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defaultThemeVersion="124226"/>
  <mc:AlternateContent xmlns:mc="http://schemas.openxmlformats.org/markup-compatibility/2006">
    <mc:Choice Requires="x15">
      <x15ac:absPath xmlns:x15ac="http://schemas.microsoft.com/office/spreadsheetml/2010/11/ac" url="https://fiservcorp-my.sharepoint.com/personal/linda_towns_fiserv_com/Documents/PCR/PRT/mapping sheets/Newest Mapping/25.4/"/>
    </mc:Choice>
  </mc:AlternateContent>
  <xr:revisionPtr revIDLastSave="308" documentId="8_{53371034-C99A-4D8E-BC1C-393C6EC3C647}" xr6:coauthVersionLast="47" xr6:coauthVersionMax="47" xr10:uidLastSave="{AA9BD302-BE1D-4E5C-B8F2-34136FB3709B}"/>
  <bookViews>
    <workbookView xWindow="25080" yWindow="-120" windowWidth="25440" windowHeight="15270" tabRatio="925" activeTab="3" xr2:uid="{00000000-000D-0000-FFFF-FFFF00000000}"/>
  </bookViews>
  <sheets>
    <sheet name="Home" sheetId="4" r:id="rId1"/>
    <sheet name="Information" sheetId="5" r:id="rId2"/>
    <sheet name="Version History" sheetId="7" r:id="rId3"/>
    <sheet name="EFX Object Mapping" sheetId="8" r:id="rId4"/>
    <sheet name="REST EFXHdr Mapping" sheetId="9" r:id="rId5"/>
    <sheet name="Status Mapping" sheetId="10" r:id="rId6"/>
    <sheet name="OrvrdException Mapping" sheetId="11" r:id="rId7"/>
    <sheet name="ESF Validation Rules" sheetId="6" r:id="rId8"/>
    <sheet name="Special Business Rules" sheetId="12" r:id="rId9"/>
    <sheet name="Parameter Configuration" sheetId="13" r:id="rId10"/>
    <sheet name="Compare" sheetId="14" r:id="rId11"/>
    <sheet name="Change Log" sheetId="27" r:id="rId12"/>
    <sheet name="Backup" sheetId="28" r:id="rId13"/>
  </sheets>
  <definedNames>
    <definedName name="_xlnm._FilterDatabase" localSheetId="10" hidden="1">Compare!$A$1:$H$1</definedName>
    <definedName name="_xlnm._FilterDatabase" localSheetId="3" hidden="1">'EFX Object Mapping'!$A$2:$AS$4634</definedName>
    <definedName name="_xlnm._FilterDatabase" localSheetId="6" hidden="1">'OrvrdException Mapping'!$A$3:$P$12</definedName>
    <definedName name="_xlnm._FilterDatabase" localSheetId="9" hidden="1">'Parameter Configuration'!$A$2:$F$2</definedName>
    <definedName name="_xlnm._FilterDatabase" localSheetId="4" hidden="1">'REST EFXHdr Mapping'!$A$2:$R$1498</definedName>
    <definedName name="_xlnm._FilterDatabase" localSheetId="8" hidden="1">'Special Business Rules'!$A$2:$F$2</definedName>
    <definedName name="_xlnm._FilterDatabase" localSheetId="5" hidden="1">'Status Mapping'!$A$2:$P$28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5" l="1"/>
  <c r="G17" i="5"/>
  <c r="G13" i="5"/>
  <c r="H10" i="5"/>
  <c r="B3" i="5" l="1"/>
  <c r="H13" i="5" l="1"/>
  <c r="J10" i="5"/>
  <c r="I10" i="5"/>
  <c r="G10" i="5"/>
  <c r="AG23" i="10" l="1"/>
  <c r="AF23" i="10"/>
  <c r="AE23" i="10"/>
  <c r="AD23" i="10"/>
  <c r="AC23" i="10"/>
  <c r="AB23" i="10"/>
  <c r="AA23" i="10"/>
  <c r="AG9" i="10"/>
  <c r="AF9" i="10"/>
  <c r="AE9" i="10"/>
  <c r="AD9" i="10"/>
  <c r="AC9" i="10"/>
  <c r="AB9" i="10"/>
  <c r="AA9" i="10"/>
  <c r="D18" i="5"/>
  <c r="I17" i="5"/>
  <c r="E17" i="5"/>
  <c r="D17" i="5"/>
  <c r="G15" i="5"/>
  <c r="G9" i="5"/>
  <c r="B16" i="5"/>
  <c r="A1" i="5"/>
  <c r="A11" i="4"/>
  <c r="B17" i="5" s="1"/>
  <c r="A1" i="4"/>
  <c r="A8"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Hennen, Kristi</author>
  </authors>
  <commentList>
    <comment ref="B6" authorId="0" shapeId="0" xr:uid="{00000000-0006-0000-0000-000001000000}">
      <text>
        <r>
          <rPr>
            <b/>
            <sz val="9"/>
            <color indexed="81"/>
            <rFont val="Tahoma"/>
            <family val="2"/>
          </rPr>
          <t>Specify the schema version and timestamp as noted in the XSD</t>
        </r>
      </text>
    </comment>
    <comment ref="A9" authorId="0" shapeId="0" xr:uid="{00000000-0006-0000-0000-000002000000}">
      <text>
        <r>
          <rPr>
            <sz val="9"/>
            <color indexed="81"/>
            <rFont val="Tahoma"/>
            <family val="2"/>
          </rPr>
          <t>(Optional) Service Description specific to this implementation. If not provided a default description will be used in the User Guide.</t>
        </r>
      </text>
    </comment>
    <comment ref="A12" authorId="0" shapeId="0" xr:uid="{00000000-0006-0000-0000-000003000000}">
      <text>
        <r>
          <rPr>
            <sz val="9"/>
            <color indexed="81"/>
            <rFont val="Tahoma"/>
            <family val="2"/>
          </rPr>
          <t>(Optional) Operation Description specific to this implementation. If not provided a default description will be used in the User Guide.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khennen</author>
    <author>Hennen, Kristi</author>
  </authors>
  <commentList>
    <comment ref="B4" authorId="0" shapeId="0" xr:uid="{00000000-0006-0000-0100-000001000000}">
      <text>
        <r>
          <rPr>
            <b/>
            <sz val="10"/>
            <color indexed="81"/>
            <rFont val="Tahoma"/>
            <family val="2"/>
          </rPr>
          <t>Enter the date when the mapping specification was started</t>
        </r>
      </text>
    </comment>
    <comment ref="B5" authorId="0" shapeId="0" xr:uid="{00000000-0006-0000-0100-000002000000}">
      <text>
        <r>
          <rPr>
            <b/>
            <sz val="10"/>
            <color indexed="81"/>
            <rFont val="Tahoma"/>
            <family val="2"/>
          </rPr>
          <t>Enter the Service Provider for which this mapping specification is for</t>
        </r>
      </text>
    </comment>
    <comment ref="B6" authorId="0" shapeId="0" xr:uid="{00000000-0006-0000-0100-000003000000}">
      <text>
        <r>
          <rPr>
            <b/>
            <sz val="10"/>
            <color indexed="81"/>
            <rFont val="Tahoma"/>
            <family val="2"/>
          </rPr>
          <t>Specify the Version of the EFX Message Release.</t>
        </r>
      </text>
    </comment>
    <comment ref="B8" authorId="0" shapeId="0" xr:uid="{00000000-0006-0000-0100-000004000000}">
      <text>
        <r>
          <rPr>
            <b/>
            <sz val="10"/>
            <color indexed="81"/>
            <rFont val="Tahoma"/>
            <family val="2"/>
          </rPr>
          <t>Enter the Name of the Team Member.</t>
        </r>
      </text>
    </comment>
    <comment ref="D8" authorId="0" shapeId="0" xr:uid="{00000000-0006-0000-0100-000005000000}">
      <text>
        <r>
          <rPr>
            <b/>
            <sz val="10"/>
            <color indexed="81"/>
            <rFont val="Tahoma"/>
            <family val="2"/>
          </rPr>
          <t>Enter the Organization or Department of the Team Member</t>
        </r>
      </text>
    </comment>
    <comment ref="E8" authorId="0" shapeId="0" xr:uid="{00000000-0006-0000-0100-000006000000}">
      <text>
        <r>
          <rPr>
            <b/>
            <sz val="10"/>
            <color indexed="81"/>
            <rFont val="Tahoma"/>
            <family val="2"/>
          </rPr>
          <t>Enter the Role of the Team Member</t>
        </r>
      </text>
    </comment>
    <comment ref="G15" authorId="0" shapeId="0" xr:uid="{00000000-0006-0000-0100-000007000000}">
      <text>
        <r>
          <rPr>
            <sz val="10"/>
            <color indexed="81"/>
            <rFont val="Tahoma"/>
            <family val="2"/>
          </rPr>
          <t>EFX elements implemented by this Service Provider</t>
        </r>
      </text>
    </comment>
    <comment ref="B16" authorId="0" shapeId="0" xr:uid="{00000000-0006-0000-0100-000008000000}">
      <text>
        <r>
          <rPr>
            <sz val="10"/>
            <color indexed="81"/>
            <rFont val="Tahoma"/>
            <family val="2"/>
          </rPr>
          <t>Operations contained within this service.</t>
        </r>
      </text>
    </comment>
    <comment ref="D16" authorId="0" shapeId="0" xr:uid="{00000000-0006-0000-0100-000009000000}">
      <text>
        <r>
          <rPr>
            <sz val="10"/>
            <color indexed="81"/>
            <rFont val="Tahoma"/>
            <family val="2"/>
          </rPr>
          <t>Request &amp; Response messages within this operation</t>
        </r>
      </text>
    </comment>
    <comment ref="E16" authorId="0" shapeId="0" xr:uid="{00000000-0006-0000-0100-00000A000000}">
      <text>
        <r>
          <rPr>
            <sz val="10"/>
            <color indexed="81"/>
            <rFont val="Tahoma"/>
            <family val="2"/>
          </rPr>
          <t>EFX Object that support these messages.</t>
        </r>
      </text>
    </comment>
    <comment ref="J16" authorId="0" shapeId="0" xr:uid="{00000000-0006-0000-0100-00000B000000}">
      <text>
        <r>
          <rPr>
            <sz val="10"/>
            <color indexed="81"/>
            <rFont val="Tahoma"/>
            <family val="2"/>
          </rPr>
          <t>This can be used to track the status of this specification</t>
        </r>
      </text>
    </comment>
    <comment ref="B20" authorId="1" shapeId="0" xr:uid="{00000000-0006-0000-0100-00000C000000}">
      <text>
        <r>
          <rPr>
            <sz val="9"/>
            <color indexed="81"/>
            <rFont val="Tahoma"/>
            <family val="2"/>
          </rPr>
          <t>Enter all Provider Services required to process this EFX operation.</t>
        </r>
      </text>
    </comment>
    <comment ref="D20" authorId="1" shapeId="0" xr:uid="{00000000-0006-0000-0100-00000D000000}">
      <text>
        <r>
          <rPr>
            <sz val="9"/>
            <color indexed="81"/>
            <rFont val="Tahoma"/>
            <family val="2"/>
          </rPr>
          <t>Enter the Provider operation required to process this EFX operation.</t>
        </r>
      </text>
    </comment>
    <comment ref="E20" authorId="1" shapeId="0" xr:uid="{00000000-0006-0000-0100-00000E000000}">
      <text>
        <r>
          <rPr>
            <sz val="9"/>
            <color indexed="81"/>
            <rFont val="Tahoma"/>
            <family val="2"/>
          </rPr>
          <t>Enter the Provider request and response messages required to process this EFX operation.</t>
        </r>
      </text>
    </comment>
    <comment ref="F20" authorId="1" shapeId="0" xr:uid="{00000000-0006-0000-0100-00000F000000}">
      <text>
        <r>
          <rPr>
            <sz val="9"/>
            <color indexed="81"/>
            <rFont val="Tahoma"/>
            <family val="2"/>
          </rPr>
          <t>Enter the Provider version of the Service.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khennen</author>
    <author>Hennen, Kristi</author>
  </authors>
  <commentList>
    <comment ref="A1" authorId="0" shapeId="0" xr:uid="{00000000-0006-0000-0300-000001000000}">
      <text>
        <r>
          <rPr>
            <sz val="10"/>
            <color indexed="81"/>
            <rFont val="Tahoma"/>
            <family val="2"/>
          </rPr>
          <t>Indicates if the EFX element is used by the Service Provider.</t>
        </r>
      </text>
    </comment>
    <comment ref="G1" authorId="0" shapeId="0" xr:uid="{00000000-0006-0000-0300-000002000000}">
      <text>
        <r>
          <rPr>
            <sz val="10"/>
            <color indexed="81"/>
            <rFont val="Tahoma"/>
            <family val="2"/>
          </rPr>
          <t>Indicates elements that are changing or have open issues. Codes:
X - Element has an Open Issue
A - Element is being Added
C - Element is being Changed
D - Element is being Deleted</t>
        </r>
      </text>
    </comment>
    <comment ref="D2" authorId="0" shapeId="0" xr:uid="{00000000-0006-0000-0300-000003000000}">
      <text>
        <r>
          <rPr>
            <sz val="10"/>
            <color indexed="81"/>
            <rFont val="Tahoma"/>
            <family val="2"/>
          </rPr>
          <t xml:space="preserve">Indicates if the aggregate or element is required in the message.
</t>
        </r>
      </text>
    </comment>
    <comment ref="H2" authorId="1" shapeId="0" xr:uid="{00000000-0006-0000-0300-000004000000}">
      <text>
        <r>
          <rPr>
            <sz val="9"/>
            <color indexed="81"/>
            <rFont val="Tahoma"/>
            <family val="2"/>
          </rPr>
          <t>Allowed values supported by the Service Provider</t>
        </r>
      </text>
    </comment>
    <comment ref="I2" authorId="1" shapeId="0" xr:uid="{00000000-0006-0000-0300-000005000000}">
      <text>
        <r>
          <rPr>
            <sz val="9"/>
            <color indexed="81"/>
            <rFont val="Tahoma"/>
            <family val="2"/>
          </rPr>
          <t>Additional note about the Service Proivder implementation of the EFX element. Will be included in the User Guide for the Service Provider.</t>
        </r>
      </text>
    </comment>
    <comment ref="O2" authorId="0" shapeId="0" xr:uid="{00000000-0006-0000-0300-000006000000}">
      <text>
        <r>
          <rPr>
            <sz val="10"/>
            <color indexed="81"/>
            <rFont val="Tahoma"/>
            <family val="2"/>
          </rPr>
          <t xml:space="preserve">Rules to transform from the EFX element to the SP Element. 
</t>
        </r>
      </text>
    </comment>
    <comment ref="P2" authorId="0" shapeId="0" xr:uid="{00000000-0006-0000-0300-000007000000}">
      <text>
        <r>
          <rPr>
            <sz val="10"/>
            <color indexed="81"/>
            <rFont val="Tahoma"/>
            <family val="2"/>
          </rPr>
          <t>The Service Provider Default value if the element is not set</t>
        </r>
      </text>
    </comment>
    <comment ref="Q2" authorId="0" shapeId="0" xr:uid="{00000000-0006-0000-0300-000008000000}">
      <text>
        <r>
          <rPr>
            <sz val="10"/>
            <color indexed="81"/>
            <rFont val="Tahoma"/>
            <family val="2"/>
          </rPr>
          <t>These tables can be found in the EnterpriseSvc Mapping Specification. Use the Enterprise Spec for mapping to List Table.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khennen</author>
    <author>Hennen, Kristi</author>
  </authors>
  <commentList>
    <comment ref="A1" authorId="0" shapeId="0" xr:uid="{00000000-0006-0000-0400-000001000000}">
      <text>
        <r>
          <rPr>
            <sz val="10"/>
            <color indexed="81"/>
            <rFont val="Tahoma"/>
            <family val="2"/>
          </rPr>
          <t>Indicates if the EFX element is used by the Service Provider.</t>
        </r>
      </text>
    </comment>
    <comment ref="H1" authorId="0" shapeId="0" xr:uid="{00000000-0006-0000-0400-000002000000}">
      <text>
        <r>
          <rPr>
            <sz val="10"/>
            <color indexed="81"/>
            <rFont val="Tahoma"/>
            <family val="2"/>
          </rPr>
          <t>Indicates elements that are changing or have open issues. Codes:
X - Element has an Open Issue
A - Element is being Added
C - Element is being Changed
D - Element is being Deleted</t>
        </r>
      </text>
    </comment>
    <comment ref="E2" authorId="0" shapeId="0" xr:uid="{00000000-0006-0000-0400-000003000000}">
      <text>
        <r>
          <rPr>
            <sz val="10"/>
            <color indexed="81"/>
            <rFont val="Tahoma"/>
            <family val="2"/>
          </rPr>
          <t xml:space="preserve">Indicates if the aggregate or element is required in the message.
</t>
        </r>
      </text>
    </comment>
    <comment ref="I2" authorId="1" shapeId="0" xr:uid="{00000000-0006-0000-0400-000004000000}">
      <text>
        <r>
          <rPr>
            <sz val="9"/>
            <color indexed="81"/>
            <rFont val="Tahoma"/>
            <family val="2"/>
          </rPr>
          <t>Allowed values supported by the Service Provider</t>
        </r>
      </text>
    </comment>
    <comment ref="J2" authorId="1" shapeId="0" xr:uid="{00000000-0006-0000-0400-000005000000}">
      <text>
        <r>
          <rPr>
            <sz val="9"/>
            <color indexed="81"/>
            <rFont val="Tahoma"/>
            <family val="2"/>
          </rPr>
          <t>Additional note about the Service Proivder implementation of the EFX element. Will be included in the User Guide for the Service Provider.</t>
        </r>
      </text>
    </comment>
    <comment ref="O2" authorId="0" shapeId="0" xr:uid="{00000000-0006-0000-0400-000006000000}">
      <text>
        <r>
          <rPr>
            <sz val="10"/>
            <color indexed="81"/>
            <rFont val="Tahoma"/>
            <family val="2"/>
          </rPr>
          <t xml:space="preserve">Rules to transform from the EFX element to the SP Element. 
</t>
        </r>
      </text>
    </comment>
    <comment ref="P2" authorId="0" shapeId="0" xr:uid="{00000000-0006-0000-0400-000007000000}">
      <text>
        <r>
          <rPr>
            <sz val="10"/>
            <color indexed="81"/>
            <rFont val="Tahoma"/>
            <family val="2"/>
          </rPr>
          <t>The Service Provider Default value if the element is not set</t>
        </r>
      </text>
    </comment>
    <comment ref="Q2" authorId="0" shapeId="0" xr:uid="{00000000-0006-0000-0400-000008000000}">
      <text>
        <r>
          <rPr>
            <sz val="10"/>
            <color indexed="81"/>
            <rFont val="Tahoma"/>
            <family val="2"/>
          </rPr>
          <t>These tables can be found in the EnterpriseSvc Mapping Specification. Use the Enterprise Spec for mapping to List Table.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khennen</author>
    <author>Hennen, Kristi</author>
  </authors>
  <commentList>
    <comment ref="A1" authorId="0" shapeId="0" xr:uid="{00000000-0006-0000-0500-000001000000}">
      <text>
        <r>
          <rPr>
            <sz val="10"/>
            <color indexed="81"/>
            <rFont val="Tahoma"/>
            <family val="2"/>
          </rPr>
          <t>Indicates if the EFX element is used by the Service Provider.</t>
        </r>
      </text>
    </comment>
    <comment ref="G1" authorId="0" shapeId="0" xr:uid="{00000000-0006-0000-0500-000002000000}">
      <text>
        <r>
          <rPr>
            <sz val="10"/>
            <color indexed="81"/>
            <rFont val="Tahoma"/>
            <family val="2"/>
          </rPr>
          <t>Indicates elements that are changing or have open issues. Codes:
X - Element has an Open Issue
A - Element is being Added
C - Element is being Changed
D - Element is being Deleted</t>
        </r>
      </text>
    </comment>
    <comment ref="D2" authorId="0" shapeId="0" xr:uid="{00000000-0006-0000-0500-000003000000}">
      <text>
        <r>
          <rPr>
            <sz val="10"/>
            <color indexed="81"/>
            <rFont val="Tahoma"/>
            <family val="2"/>
          </rPr>
          <t xml:space="preserve">Indicates if the aggregate or element is required in the message.
</t>
        </r>
      </text>
    </comment>
    <comment ref="H2" authorId="1" shapeId="0" xr:uid="{00000000-0006-0000-0500-000004000000}">
      <text>
        <r>
          <rPr>
            <sz val="9"/>
            <color indexed="81"/>
            <rFont val="Tahoma"/>
            <family val="2"/>
          </rPr>
          <t>Allowed values supported by the Service Provider</t>
        </r>
      </text>
    </comment>
    <comment ref="I2" authorId="1" shapeId="0" xr:uid="{00000000-0006-0000-0500-000005000000}">
      <text>
        <r>
          <rPr>
            <sz val="9"/>
            <color indexed="81"/>
            <rFont val="Tahoma"/>
            <family val="2"/>
          </rPr>
          <t>Additional note about the Service Proivder implementation of the EFX element. Will be included in the User Guide for the Service Provider.</t>
        </r>
      </text>
    </comment>
    <comment ref="N2" authorId="0" shapeId="0" xr:uid="{00000000-0006-0000-0500-000006000000}">
      <text>
        <r>
          <rPr>
            <sz val="10"/>
            <color indexed="81"/>
            <rFont val="Tahoma"/>
            <family val="2"/>
          </rPr>
          <t xml:space="preserve">Rules to transform from the EFX element to the SP Element.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khennen</author>
    <author>Hennen, Kristi</author>
  </authors>
  <commentList>
    <comment ref="A2" authorId="0" shapeId="0" xr:uid="{00000000-0006-0000-0600-000001000000}">
      <text>
        <r>
          <rPr>
            <sz val="10"/>
            <color indexed="81"/>
            <rFont val="Tahoma"/>
            <family val="2"/>
          </rPr>
          <t>Indicates if the EFX element is used by the Service Provider.</t>
        </r>
      </text>
    </comment>
    <comment ref="G2" authorId="0" shapeId="0" xr:uid="{00000000-0006-0000-0600-000002000000}">
      <text>
        <r>
          <rPr>
            <sz val="10"/>
            <color indexed="81"/>
            <rFont val="Tahoma"/>
            <family val="2"/>
          </rPr>
          <t>Indicates elements that are changing or have open issues. Codes:
X - Element has an Open Issue
A - Element is being Added
C - Element is being Changed
D - Element is being Deleted</t>
        </r>
      </text>
    </comment>
    <comment ref="D3" authorId="0" shapeId="0" xr:uid="{00000000-0006-0000-0600-000003000000}">
      <text>
        <r>
          <rPr>
            <sz val="10"/>
            <color indexed="81"/>
            <rFont val="Tahoma"/>
            <family val="2"/>
          </rPr>
          <t xml:space="preserve">Indicates if the aggregate or element is required in the message.
</t>
        </r>
      </text>
    </comment>
    <comment ref="H3" authorId="1" shapeId="0" xr:uid="{00000000-0006-0000-0600-000004000000}">
      <text>
        <r>
          <rPr>
            <sz val="9"/>
            <color indexed="81"/>
            <rFont val="Tahoma"/>
            <family val="2"/>
          </rPr>
          <t>Allowed values supported by the Service Provider</t>
        </r>
      </text>
    </comment>
    <comment ref="I3" authorId="1" shapeId="0" xr:uid="{00000000-0006-0000-0600-000005000000}">
      <text>
        <r>
          <rPr>
            <sz val="9"/>
            <color indexed="81"/>
            <rFont val="Tahoma"/>
            <family val="2"/>
          </rPr>
          <t>Additional note about the Service Proivder implementation of the EFX element. Will be included in the User Guide for the Service Provider.</t>
        </r>
      </text>
    </comment>
    <comment ref="N3" authorId="0" shapeId="0" xr:uid="{00000000-0006-0000-0600-000006000000}">
      <text>
        <r>
          <rPr>
            <sz val="10"/>
            <color indexed="81"/>
            <rFont val="Tahoma"/>
            <family val="2"/>
          </rPr>
          <t xml:space="preserve">Rules to transform from the EFX element to the SP Element. 
</t>
        </r>
      </text>
    </comment>
    <comment ref="O3" authorId="0" shapeId="0" xr:uid="{00000000-0006-0000-0600-000007000000}">
      <text>
        <r>
          <rPr>
            <sz val="10"/>
            <color indexed="81"/>
            <rFont val="Tahoma"/>
            <family val="2"/>
          </rPr>
          <t>A value in this column indicates the ESF will be using a Transformation Table. Click on the Table Name for more details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khennen</author>
  </authors>
  <commentList>
    <comment ref="A1" authorId="0" shapeId="0" xr:uid="{A3DC04D4-16FB-49FA-812C-58D694C3510E}">
      <text>
        <r>
          <rPr>
            <sz val="10"/>
            <color indexed="81"/>
            <rFont val="Tahoma"/>
            <family val="2"/>
          </rPr>
          <t>Indicates elements that have open issues.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khennen</author>
  </authors>
  <commentList>
    <comment ref="A1" authorId="0" shapeId="0" xr:uid="{00000000-0006-0000-0900-000001000000}">
      <text>
        <r>
          <rPr>
            <sz val="10"/>
            <color indexed="81"/>
            <rFont val="Tahoma"/>
            <family val="2"/>
          </rPr>
          <t>Indicates elements that have open issues.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Hennen, Kristi</author>
  </authors>
  <commentList>
    <comment ref="B2" authorId="0" shapeId="0" xr:uid="{00000000-0006-0000-0B00-000001000000}">
      <text>
        <r>
          <rPr>
            <sz val="9"/>
            <color indexed="81"/>
            <rFont val="Tahoma"/>
            <family val="2"/>
          </rPr>
          <t xml:space="preserve">Indicates if the Xpath was a Add, Change or Delete
</t>
        </r>
      </text>
    </comment>
    <comment ref="C2" authorId="0" shapeId="0" xr:uid="{00000000-0006-0000-0B00-000002000000}">
      <text>
        <r>
          <rPr>
            <sz val="9"/>
            <color indexed="81"/>
            <rFont val="Tahoma"/>
            <family val="2"/>
          </rPr>
          <t xml:space="preserve">Indicates if there was a change to the EFX Description, Usage, Datatype or Allowed Values
</t>
        </r>
      </text>
    </comment>
  </commentList>
</comments>
</file>

<file path=xl/sharedStrings.xml><?xml version="1.0" encoding="utf-8"?>
<sst xmlns="http://schemas.openxmlformats.org/spreadsheetml/2006/main" count="155184" uniqueCount="20481">
  <si>
    <t xml:space="preserve">Name of EFX Object:  </t>
  </si>
  <si>
    <t>EFX Object</t>
  </si>
  <si>
    <t xml:space="preserve">Extended Object </t>
  </si>
  <si>
    <t xml:space="preserve">Operation:  </t>
  </si>
  <si>
    <t xml:space="preserve">Special Operation </t>
  </si>
  <si>
    <t xml:space="preserve">Channel:  </t>
  </si>
  <si>
    <t xml:space="preserve">Object Version:  </t>
  </si>
  <si>
    <t>Service</t>
  </si>
  <si>
    <t>Date</t>
  </si>
  <si>
    <t>Organization</t>
  </si>
  <si>
    <t>Version History</t>
  </si>
  <si>
    <t>Name</t>
  </si>
  <si>
    <t>Represents</t>
  </si>
  <si>
    <t>Role</t>
  </si>
  <si>
    <t>Open Issues</t>
  </si>
  <si>
    <t>Team</t>
  </si>
  <si>
    <t>EFXHdr</t>
  </si>
  <si>
    <t>OvrdException</t>
  </si>
  <si>
    <t>Status</t>
  </si>
  <si>
    <t>Business Rules</t>
  </si>
  <si>
    <t>Parameter</t>
  </si>
  <si>
    <t>Messages</t>
  </si>
  <si>
    <t>Request</t>
  </si>
  <si>
    <t>Response</t>
  </si>
  <si>
    <t>Total</t>
  </si>
  <si>
    <t>Service Provider Service</t>
  </si>
  <si>
    <t>Service Provider Operation</t>
  </si>
  <si>
    <t>Service Provider Message</t>
  </si>
  <si>
    <t>Version</t>
  </si>
  <si>
    <t>Template Filters</t>
  </si>
  <si>
    <t>ESF Schema Validation Rules</t>
  </si>
  <si>
    <t>Condition</t>
  </si>
  <si>
    <t>StatusCode</t>
  </si>
  <si>
    <t>Severity</t>
  </si>
  <si>
    <t>StatusDesc</t>
  </si>
  <si>
    <t>Tab</t>
  </si>
  <si>
    <t>Schema Version</t>
  </si>
  <si>
    <t>Patch #</t>
  </si>
  <si>
    <t>Revision</t>
  </si>
  <si>
    <t>Implemented</t>
  </si>
  <si>
    <t>XPATH</t>
  </si>
  <si>
    <t>Description</t>
  </si>
  <si>
    <t>Usage</t>
  </si>
  <si>
    <t>DataType</t>
  </si>
  <si>
    <t>Allowed Values</t>
  </si>
  <si>
    <t>EFX Allowed Values</t>
  </si>
  <si>
    <t>Service Provider Implementation Notes</t>
  </si>
  <si>
    <t>List Table</t>
  </si>
  <si>
    <t>Design Notes</t>
  </si>
  <si>
    <t>X</t>
  </si>
  <si>
    <t>This aggregate is used in all response messages to indicate the results of the message.</t>
  </si>
  <si>
    <t>Optional</t>
  </si>
  <si>
    <t>Aggregate</t>
  </si>
  <si>
    <t>OvrdExceptionData</t>
  </si>
  <si>
    <t xml:space="preserve">This aggregate is used for Add/Mod/Del/Rev request messages to indicate message exceptions that are to be overridden. </t>
  </si>
  <si>
    <t xml:space="preserve">Optional </t>
  </si>
  <si>
    <t>RecCtrlIn</t>
  </si>
  <si>
    <t>Record Control In. Allows the client to specify a maximum number of records that it is capable of processing within a single response.</t>
  </si>
  <si>
    <t>RecCtrlIn/MaxRecLimit</t>
  </si>
  <si>
    <t>Maximum Record Limit. This is the maximum number of records that the server should add to the result set which is available to satisfy this request.</t>
  </si>
  <si>
    <t>Long</t>
  </si>
  <si>
    <t>RecCtrlIn/Cursor</t>
  </si>
  <si>
    <t xml:space="preserve">Cursor. Next Record Pointer Included in the response only if additional records are available. </t>
  </si>
  <si>
    <t>C-250</t>
  </si>
  <si>
    <t>RecCtrlOut</t>
  </si>
  <si>
    <t xml:space="preserve"> Record Control Out. Used in inquiry responses to provide a client that used the RecCtrlIn aggregate in the request with information it needs to retrieve the rest of the records that matched the specified selection criteria.</t>
  </si>
  <si>
    <t>RecCtrlOut/SentRecCount</t>
  </si>
  <si>
    <t xml:space="preserve">Sent Record Count. Number of records matching the selection criteria that are included in this message. </t>
  </si>
  <si>
    <t>Required</t>
  </si>
  <si>
    <t>RecCtrlOut/MatchedRecCount</t>
  </si>
  <si>
    <t>Matched Record Count  Total number of records matching the selection criteria..</t>
  </si>
  <si>
    <t>RecCtrlOut/RemainRecCount</t>
  </si>
  <si>
    <t>Remain Record Count.  Total number of records matching the selection criteria that have not been sent yet.</t>
  </si>
  <si>
    <t>NC-36</t>
  </si>
  <si>
    <t>C-32</t>
  </si>
  <si>
    <t>Optional Choice</t>
  </si>
  <si>
    <t>ExtendedEnum</t>
  </si>
  <si>
    <t>ClosedEnum</t>
  </si>
  <si>
    <t>Optional Repeating</t>
  </si>
  <si>
    <t>DateTime</t>
  </si>
  <si>
    <t>C-255</t>
  </si>
  <si>
    <t>Boolean</t>
  </si>
  <si>
    <t>URL</t>
  </si>
  <si>
    <t>Notes</t>
  </si>
  <si>
    <t>C-256</t>
  </si>
  <si>
    <t>C-64</t>
  </si>
  <si>
    <t>Context</t>
  </si>
  <si>
    <t>The context aggregate defines additional information related to the specific channels.</t>
  </si>
  <si>
    <t>The type of organization that the originator represents. This is usually a coded value representing the industry that the organization operates in. It contains the SIC code. For ISO 8583 (DE18) the element is restricted to NC-4. 
Originator Type codes that apply to financial institutions are:
• 6010 - Financial institution—bank, savings and loan (S&amp;L), or credit union
• 6011 - Financial institution—ATM
• 6012 - Financial institution—merchandise sale
• 6999 - Financial institution—home banking</t>
  </si>
  <si>
    <t>C-11</t>
  </si>
  <si>
    <t>EvePhone
DayPhone
EveFax
DayFax
Home
Work
Mobile
Fax
Pager
Modem
Other</t>
  </si>
  <si>
    <t>Name of the owner or operator of the terminal.  For ISO 8583 (DE43) the element is restricted to C-15.</t>
  </si>
  <si>
    <t>C-40</t>
  </si>
  <si>
    <t>Number assigned by the transaction originator to assist in identifying a transaction uniquely. The trace number remains unchanged for all messages throughout the life of a transaction. This number is not a terminal receipt number. The originating processor increments the trace number by one for each transaction sent to the switch. For ISO 8583 (DE11) the element is restricted to NC-6</t>
  </si>
  <si>
    <t>Identifies the interchange network for the transaction. The transaction is applied to the specified network settlement counts and balances. For ISO 8583 (DE62) the element is restricted to NC-6</t>
  </si>
  <si>
    <t>Document reference supplied by the system retaining the original source document and used to assist in locating that document. The acquirer of a transaction assigns this number. The issuer processor must retain it in the event that a chargeback is submitted for the transaction. For ISO 8583 (DE37) the element is restricted to C-12</t>
  </si>
  <si>
    <t>C-23</t>
  </si>
  <si>
    <t>P2P
C2B
A2A
B2C
B2B
G2C
C2G</t>
  </si>
  <si>
    <t>AM
PM</t>
  </si>
  <si>
    <t>Manual
Auto</t>
  </si>
  <si>
    <t>Status Schema</t>
  </si>
  <si>
    <t xml:space="preserve"> Status.</t>
  </si>
  <si>
    <t>C</t>
  </si>
  <si>
    <t>Status/StatusCode</t>
  </si>
  <si>
    <t>Status Code is used to indicate the EFX Standard Status Codes that identify the result of the operation.</t>
  </si>
  <si>
    <t>C-20</t>
  </si>
  <si>
    <t>Status/StatusDesc</t>
  </si>
  <si>
    <t>Status Description is the explanatory EFX standard text associated with the EFX StatusCode.</t>
  </si>
  <si>
    <t>Status/Severity</t>
  </si>
  <si>
    <t xml:space="preserve">Severity is the standard EFX severity associated with the EFX StatusCode. </t>
  </si>
  <si>
    <t>Error
Warning
Info</t>
  </si>
  <si>
    <t>Status/ServerStatusCode</t>
  </si>
  <si>
    <t xml:space="preserve">Server Status Code is used to indicate the service provider’s application status code that tells the consumer the result of the operation call. </t>
  </si>
  <si>
    <t>Status/ServerStatusDesc</t>
  </si>
  <si>
    <t>Server Status Description is the service provider’s explanatory text associated with the ServerStatusCode.</t>
  </si>
  <si>
    <t>Status/SvcProviderName</t>
  </si>
  <si>
    <t xml:space="preserve">Service Provider Name is a globally unique identifier for a service provider which indicates the location of the service provider that gave the error. </t>
  </si>
  <si>
    <t>Status/OvrdExceptionInd</t>
  </si>
  <si>
    <t xml:space="preserve">Override Exception Indicator indicates whether the exception can be overridden by resubmitting the request message. </t>
  </si>
  <si>
    <t>Status/SubjectElement</t>
  </si>
  <si>
    <t>Subject Element aggregate provides information about which elements caused the resulting status code. The aggregate is repeating to allow for a relationship between one or more elements if the combination caused the resulting status code.</t>
  </si>
  <si>
    <t>Status/SubjectElement/Path</t>
  </si>
  <si>
    <t xml:space="preserve">For messages that have been standardized across Fiserv, the Path indicates which EFX element is in error. It provides either the path of the element, or just the element name. If it provides the path, it must use the XPath absolute notation with the starting node being the node of the message, and ending with the name of the element in error. </t>
  </si>
  <si>
    <t>XPath</t>
  </si>
  <si>
    <t>Status/SubjectElement/Value</t>
  </si>
  <si>
    <t>Value is the string representation of the EFX data value of the element in error. This field is intended to provide a human readable visual hint as to the value in error. It should not be provided for fields that cannot be represented as a string (i.e. binary data).</t>
  </si>
  <si>
    <t>Status/SubjectElement/ServerPath</t>
  </si>
  <si>
    <t>Server Path is the service provider’s identification of the field in their schema, such as an XPath, field ID, or field name that is associated with the ServerStatusCode. If this element is set, it must be returned in the ServerPath element of the OvrdExceptionData aggregate if the exception is being overridden</t>
  </si>
  <si>
    <t>Status/ContentHTML</t>
  </si>
  <si>
    <t>Used to provide HTML context in some status responses. For example in Premier, upon failure an HTML page is provided to support the maintenance of failures reported. The Content HTML may be availalble for a time interval which is established by the service provider.</t>
  </si>
  <si>
    <t>Status/AdditionalStatus</t>
  </si>
  <si>
    <t>Additional Status aggregate may appear once for each additional status that the server intends to provide.</t>
  </si>
  <si>
    <t>Status/AdditionalStatus/StatusCode</t>
  </si>
  <si>
    <t>Status/AdditionalStatus/StatusDesc</t>
  </si>
  <si>
    <t>Status/AdditionalStatus/Severity</t>
  </si>
  <si>
    <t>Status/AdditionalStatus/ServerStatusCode</t>
  </si>
  <si>
    <t>Status/AdditionalStatus/ServerStatusDesc</t>
  </si>
  <si>
    <t>Status/AdditionalStatus/SvcProviderName</t>
  </si>
  <si>
    <t>Status/AdditionalStatus/OvrdExceptionInd</t>
  </si>
  <si>
    <t>Status/AdditionalStatus/SubjectElement</t>
  </si>
  <si>
    <t>Status/AdditionalStatus/SubjectElement/Path</t>
  </si>
  <si>
    <t>Status/AdditionalStatus/SubjectElement/Value</t>
  </si>
  <si>
    <t>Status/AdditionalStatus/SubjectElement/ServerPath</t>
  </si>
  <si>
    <t>OvrdAutoAckInd</t>
  </si>
  <si>
    <t>Override Auto Acknowledgement indicates if exceptions should be auto-acknowledged by the system. If the value is set to False, or the element is omitted in the request message, all exceptions will be returned in the Status aggregate of the response message. These can then be manually acknowledged in a resubmission of the original request message in the OverrideExceptionData aggregate. If the value is set to True, then any exceptions that can be overridden will be automatically acknowledged by the system and only exceptions that cannot be overridden will be returned in the Status aggregate of the response message.</t>
  </si>
  <si>
    <t>Override Exception Data Type is used to indicate the exceptions being manually acknowledged by the client.</t>
  </si>
  <si>
    <t>OvrdExceptionData/OverrideException</t>
  </si>
  <si>
    <t>This aggregate is used to identify the exception to override</t>
  </si>
  <si>
    <t>OvrdExceptionData/OverrideException/SubjectIdent</t>
  </si>
  <si>
    <t>Subject Identification Identifies the subject who is overriding this exception.</t>
  </si>
  <si>
    <t>OvrdExceptionData/OverrideException/SubjectRole</t>
  </si>
  <si>
    <t xml:space="preserve">Subject Role identifies the role of who is overriding the exception. </t>
  </si>
  <si>
    <t>Teller
Supervisor</t>
  </si>
  <si>
    <t>OvrdExceptionData/OverrideException/OvrdExceptionCode</t>
  </si>
  <si>
    <t>Identifies an exception code that is to be overridden. This would be the ServerStatusCode from the Message Status section,</t>
  </si>
  <si>
    <t>OvrdExceptionData/OverrideException/OvrdElement</t>
  </si>
  <si>
    <t>This aggregate is used for Information about the element that corresponds to the override exception code.</t>
  </si>
  <si>
    <t>OvrdExceptionData/OverrideException/OvrdElement/Path</t>
  </si>
  <si>
    <t>Path is used to indicate the EFX element XPath to be overridden. It provides the path of the element using the XPath absolute notation with the starting node being the node of the message, and ending with the name of the element in error.</t>
  </si>
  <si>
    <t>OvrdExceptionData/OverrideException/OvrdElement/Value</t>
  </si>
  <si>
    <t>Value is a string representation of the EFX data value of the element that is to be overridden.</t>
  </si>
  <si>
    <t>OvrdExceptionData/OverrideException/OvrdElement/ServerPath</t>
  </si>
  <si>
    <t xml:space="preserve">Server Path is the Service Provider’s identification of the field in their schema, such as an XPath, field ID, or field name that is to be overridden. This element is required if the ServerPath was set in the SubjectElement aggregate of the Message Status section
</t>
  </si>
  <si>
    <t>Open Issue</t>
  </si>
  <si>
    <t>Xpath</t>
  </si>
  <si>
    <t>Rule Details</t>
  </si>
  <si>
    <t>Parameter Name</t>
  </si>
  <si>
    <t>Blueprint</t>
  </si>
  <si>
    <t>EFX Schema</t>
  </si>
  <si>
    <t>Service Provider Schema</t>
  </si>
  <si>
    <t>Transformation Rules</t>
  </si>
  <si>
    <t>Default Value</t>
  </si>
  <si>
    <t xml:space="preserve"> Transformation Rules</t>
  </si>
  <si>
    <t xml:space="preserve"> Default Value</t>
  </si>
  <si>
    <t xml:space="preserve"> Service Provider Schema</t>
  </si>
  <si>
    <t>Status/SubjectRole</t>
  </si>
  <si>
    <t xml:space="preserve">Date: </t>
  </si>
  <si>
    <t xml:space="preserve">Macro Event: </t>
  </si>
  <si>
    <t xml:space="preserve">Macro Version: </t>
  </si>
  <si>
    <t>EFX Xpath</t>
  </si>
  <si>
    <t>Action</t>
  </si>
  <si>
    <t>Column</t>
  </si>
  <si>
    <t>Old Value</t>
  </si>
  <si>
    <t>New Value</t>
  </si>
  <si>
    <t xml:space="preserve"> Indicates the authorization level required for override.</t>
  </si>
  <si>
    <t>Template Version</t>
  </si>
  <si>
    <t>EFX Version</t>
  </si>
  <si>
    <t>1.20171128</t>
  </si>
  <si>
    <t>Created By</t>
  </si>
  <si>
    <t>Release Doc Impact</t>
  </si>
  <si>
    <t>Development Impact</t>
  </si>
  <si>
    <t>Conditions that trigger this implementation:</t>
  </si>
  <si>
    <t xml:space="preserve"> </t>
  </si>
  <si>
    <t>Parameter Configuration in ESF Studio:</t>
  </si>
  <si>
    <t>Parameter Configuration in Service Provider:</t>
  </si>
  <si>
    <t xml:space="preserve">Reference to other EFX related services:
</t>
  </si>
  <si>
    <t>PCI/PII Data Fields</t>
  </si>
  <si>
    <t>x</t>
  </si>
  <si>
    <t>C-80</t>
  </si>
  <si>
    <t>OrganizationId</t>
  </si>
  <si>
    <t>VendorId</t>
  </si>
  <si>
    <t>TrnId</t>
  </si>
  <si>
    <t xml:space="preserve">ISO3166-Numeric
ISO3166-Alpha-3
</t>
  </si>
  <si>
    <t>C-36</t>
  </si>
  <si>
    <t>C-22</t>
  </si>
  <si>
    <t>Contains additional information required to successfully process the transaction. Required By Cleartouch.</t>
  </si>
  <si>
    <t>Transaction UUID (Universal Unique Identifier) of the current message.</t>
  </si>
  <si>
    <t>Unique vendor identification number provided by Fiserv to identify the vendor.</t>
  </si>
  <si>
    <t>Name of the client application that is used to send the service request, such as Architect, Commercial Center and others.</t>
  </si>
  <si>
    <t>Client date and time as reported by the client application that is making the service request.</t>
  </si>
  <si>
    <t>Unique identification value of transaction defined by the client.  Also known as Trace Number or Sequence in some systems. When used by a Network defined transaction the value of this identifier is typically set to NC-12.</t>
  </si>
  <si>
    <t>Unique code identifying a terminal at the card acceptor location (such as terminal code or terminal number of ATM). See For ISO 8583 (DE41) the lement is restricted to a narrow character with maximum length of 8.</t>
  </si>
  <si>
    <t xml:space="preserve">Terminal address line 1.
</t>
  </si>
  <si>
    <t xml:space="preserve">Terminal address line 2.
</t>
  </si>
  <si>
    <t xml:space="preserve">Terminal address line 3.
</t>
  </si>
  <si>
    <t xml:space="preserve">Terminal address line 4.
</t>
  </si>
  <si>
    <t>Terminal city name.</t>
  </si>
  <si>
    <t xml:space="preserve">Terminal county name.
</t>
  </si>
  <si>
    <t>Postal Code where the terminal is located.</t>
  </si>
  <si>
    <t>Phone number.</t>
  </si>
  <si>
    <t>Phone exchange.</t>
  </si>
  <si>
    <t>Branch identification</t>
  </si>
  <si>
    <t xml:space="preserve">Transaction posting code. </t>
  </si>
  <si>
    <t>Type of re-entry.</t>
  </si>
  <si>
    <t>Identification of the business application.  
              * 'P2P' - Person-to-Person
              * 'C2B' - Consumer-to-Business
              * 'A2A' - Account-to-Account
              * 'B2C' - Business-to-Consumer
              * 'B2B' - Business-to-Business
              * 'G2C' - Government-to-Consumer
              * 'C2G' - Consumer-to-Government</t>
  </si>
  <si>
    <t>Identification of the settlement account in which the transaction will be settled.</t>
  </si>
  <si>
    <t>Transaction settlement date. Used by ISO 8583 (DE63).</t>
  </si>
  <si>
    <t>Unique identification number of a merchant.  For ISO 8583 (DE42) the element is restricted to C-15</t>
  </si>
  <si>
    <r>
      <t>Country code value of Acquirer as per the ISO source code set in the </t>
    </r>
    <r>
      <rPr>
        <b/>
        <i/>
        <sz val="11"/>
        <color rgb="FF24292E"/>
        <rFont val="Calibri"/>
        <family val="2"/>
        <scheme val="minor"/>
      </rPr>
      <t>AcquirerCountryCodeSource</t>
    </r>
    <r>
      <rPr>
        <b/>
        <sz val="11"/>
        <color rgb="FF24292E"/>
        <rFont val="Calibri"/>
        <family val="2"/>
        <scheme val="minor"/>
      </rPr>
      <t> </t>
    </r>
    <r>
      <rPr>
        <sz val="11"/>
        <color rgb="FF24292E"/>
        <rFont val="Univers for Fiserv"/>
      </rPr>
      <t>field.</t>
    </r>
  </si>
  <si>
    <t xml:space="preserve">Standard country code format where the acquirer is located. </t>
  </si>
  <si>
    <t>Identifier of the acquirer who processes the financial transaction. It is a mandatory element in all authorization and financial messages and does not change throughout the life of a transaction. EPOC considers the acquirer as the terminal owner for reporting purposes. For ISO 8583 (DE32) the element is restricted to C-12</t>
  </si>
  <si>
    <t xml:space="preserve">Type of a phone.
</t>
  </si>
  <si>
    <r>
      <t xml:space="preserve">Country code value as per the ISO source code set in the </t>
    </r>
    <r>
      <rPr>
        <b/>
        <i/>
        <sz val="11"/>
        <rFont val="Calibri"/>
        <family val="2"/>
        <scheme val="minor"/>
      </rPr>
      <t>TerminalCountryCodeSource</t>
    </r>
    <r>
      <rPr>
        <sz val="11"/>
        <rFont val="Calibri"/>
        <family val="2"/>
        <scheme val="minor"/>
      </rPr>
      <t xml:space="preserve"> field.</t>
    </r>
  </si>
  <si>
    <t>Standard country code format where the terminal is located.</t>
  </si>
  <si>
    <t>State province value as per ISO 3166-2:US codes where the terminal is located.</t>
  </si>
  <si>
    <t>Transaction group identifier.</t>
  </si>
  <si>
    <t>Teller identification number.</t>
  </si>
  <si>
    <t>Till identification number.</t>
  </si>
  <si>
    <t>Teller Transaction Data</t>
  </si>
  <si>
    <t xml:space="preserve">Contains data elements that identify the conductor of the transaction at the teller line. </t>
  </si>
  <si>
    <t>Optional
Repeating</t>
  </si>
  <si>
    <t xml:space="preserve">No Conductor Reason. Used when a conductor cannot be identified. </t>
  </si>
  <si>
    <t>Identifies the person conducting the transaction.</t>
  </si>
  <si>
    <t xml:space="preserve">ArmoredCarSvc 
MailDeposit 
NightDeposit 
ATM 
AggregatedTransaction 
CourierSvc </t>
  </si>
  <si>
    <t>MultiSystemInd</t>
  </si>
  <si>
    <t>SvcNbr</t>
  </si>
  <si>
    <t>Indicates whether previous exception is being overridden by the sender .</t>
  </si>
  <si>
    <t>For organizations processing the Multi-System Service  feature (MSS), this identifies the Service Provider (account processor).</t>
  </si>
  <si>
    <t>For internal use only . Multi-System Service (MSS)  feature is enabled.</t>
  </si>
  <si>
    <t>Client Terminal Sequence Number.</t>
  </si>
  <si>
    <t>Context/TellerTrnData/TrnConductorData</t>
  </si>
  <si>
    <t>Context/TellerTrnData</t>
  </si>
  <si>
    <t>Context/TellerTrnData/TellerIdent</t>
  </si>
  <si>
    <t>Context/ClientAppName</t>
  </si>
  <si>
    <t>Context/Channel</t>
  </si>
  <si>
    <t>Context/TrnIdent</t>
  </si>
  <si>
    <t>Context/ClientTerminalSeqNum</t>
  </si>
  <si>
    <t>Context/OriginatorType</t>
  </si>
  <si>
    <t>Context/TerminalIdent</t>
  </si>
  <si>
    <t>Context/TerminalAddr1</t>
  </si>
  <si>
    <t>Context/TerminalAddr2</t>
  </si>
  <si>
    <t>Context/TerminalAddr3</t>
  </si>
  <si>
    <t>Context/TerminalAddr4</t>
  </si>
  <si>
    <t>Context/TerminalCity</t>
  </si>
  <si>
    <t>Context/TerminalCounty</t>
  </si>
  <si>
    <t>Context/TerminalStateProv</t>
  </si>
  <si>
    <t>Context/TerminalPostalCode</t>
  </si>
  <si>
    <t>Context/TerminalCountryCodeSource</t>
  </si>
  <si>
    <t>Context/TerminalCountryCodeValue</t>
  </si>
  <si>
    <t>Context/PhoneType</t>
  </si>
  <si>
    <t>Context/PhoneNum</t>
  </si>
  <si>
    <t>Context/PhoneExchange</t>
  </si>
  <si>
    <t>Context/TerminalOwnerName</t>
  </si>
  <si>
    <t>Context/SystTraceAuditNum</t>
  </si>
  <si>
    <t>Context/NetworkIdent</t>
  </si>
  <si>
    <t>Context/NetworkRefIdent</t>
  </si>
  <si>
    <t>Context/AcquirerIdent</t>
  </si>
  <si>
    <t>Context/AcquirerCountryCodeSource</t>
  </si>
  <si>
    <t>Context/AcquirerCountryCodeValue</t>
  </si>
  <si>
    <t>Context/MerchNum</t>
  </si>
  <si>
    <t>Context/SettlementDate</t>
  </si>
  <si>
    <t>Context/SettlementIdent</t>
  </si>
  <si>
    <t>Context/BusinessApplIdent</t>
  </si>
  <si>
    <t>Context/BranchIdent</t>
  </si>
  <si>
    <t>Context/TellerIdent</t>
  </si>
  <si>
    <t>Context/TillIdent</t>
  </si>
  <si>
    <t>Context/AMPMCode</t>
  </si>
  <si>
    <t>Context/ReentryType</t>
  </si>
  <si>
    <t>Context/GroupIdent</t>
  </si>
  <si>
    <t>AcctKeys/CurCode</t>
  </si>
  <si>
    <t>Online
Branch
Phone
EFT
Teller</t>
  </si>
  <si>
    <t>From Release</t>
  </si>
  <si>
    <t>Context/AdditionalSettings</t>
  </si>
  <si>
    <t>Organization Identifier is a unique identifier that represents the financial institution or holding company.  This identifier does not necessarily match the organization identifier or bank identifier in the backend system. To ensure uniqueness across all institutions in all parts of the world, use the Dun &amp; Bradstreet number.</t>
  </si>
  <si>
    <t>Name of the channel used by the client application.</t>
  </si>
  <si>
    <t>Template version</t>
  </si>
  <si>
    <t>Context/isOverridden</t>
  </si>
  <si>
    <t>Context/TellerTrnData/TrnConductorData/TrnConductorIdent</t>
  </si>
  <si>
    <t>Context/TellerTrnData/TrnConductorDataNoConductorReason</t>
  </si>
  <si>
    <t>Published Description</t>
  </si>
  <si>
    <t>Fiserv provided unique vendor identification number.</t>
  </si>
  <si>
    <t>Client-defined unique identification value of transaction. Also known as TraceNumber or Sequence in some systems. When used by a Network defined transaction, the value of this identifier is typically set to narrow character of 12.</t>
  </si>
  <si>
    <t>Unique code to identify a terminal at the card acceptor location, such as terminal code or terminal number of ATM. For ISO 8583 (DE41) the element is restricted to a narrow character with maximum length of 8.</t>
  </si>
  <si>
    <t>Name of the city where the terminal is located.</t>
  </si>
  <si>
    <t xml:space="preserve">Country code value of Acquirer as per the ISO source code set in the AcquirerCountryCodeSource field.	
For example, if the country code format is set to ISO3166-Alpha-3, then the country code value for the United States would be USA.	</t>
  </si>
  <si>
    <t xml:space="preserve">Type of re-entry.	
Valid values are:	
Manual	
Auto	</t>
  </si>
  <si>
    <t>Details of the teller transaction.</t>
  </si>
  <si>
    <t>Details of the data element that identifies the transaction conductor at the teller line.</t>
  </si>
  <si>
    <t>Country code value as per the ISO source code set in the TerminalCountryCodeSource field.
For example, if the country code format is set to ISO3166-Alpha-3, then the country code value for the United States would be USA.</t>
  </si>
  <si>
    <t>Identifier of the till.</t>
  </si>
  <si>
    <t>Identifier of the group transaction.</t>
  </si>
  <si>
    <t xml:space="preserve">Additional information required to successfully process the transaction.
Note: Required for Cleartouch core APIs.	</t>
  </si>
  <si>
    <t>Additional information related to the specific channels.</t>
  </si>
  <si>
    <t>Postal code where the terminal is located.</t>
  </si>
  <si>
    <r>
      <t xml:space="preserve">State province value as per ISO 3166-2:US </t>
    </r>
    <r>
      <rPr>
        <i/>
        <sz val="10"/>
        <rFont val="Calibri"/>
        <family val="2"/>
        <scheme val="minor"/>
      </rPr>
      <t>(Hiperlink to https://en.wikipedia.org/wiki/ISO_3166-2:US)</t>
    </r>
    <r>
      <rPr>
        <sz val="11"/>
        <rFont val="Calibri"/>
        <family val="2"/>
        <scheme val="minor"/>
      </rPr>
      <t xml:space="preserve"> codes where the terminal is located.
</t>
    </r>
  </si>
  <si>
    <r>
      <t xml:space="preserve">Standard country code format where the terminal is located.	
Valid values are:	
ISO3166-Numeric </t>
    </r>
    <r>
      <rPr>
        <i/>
        <sz val="10"/>
        <rFont val="Calibri"/>
        <family val="2"/>
        <scheme val="minor"/>
      </rPr>
      <t>(Hiperlink to: https://en.wikipedia.org/wiki/ISO_3166-1_numeric</t>
    </r>
    <r>
      <rPr>
        <sz val="10"/>
        <rFont val="Calibri"/>
        <family val="2"/>
        <scheme val="minor"/>
      </rPr>
      <t xml:space="preserve">)	</t>
    </r>
    <r>
      <rPr>
        <sz val="11"/>
        <rFont val="Calibri"/>
        <family val="2"/>
        <scheme val="minor"/>
      </rPr>
      <t xml:space="preserve">
ISO3166-Alpha-3 </t>
    </r>
    <r>
      <rPr>
        <i/>
        <sz val="10"/>
        <rFont val="Calibri"/>
        <family val="2"/>
        <scheme val="minor"/>
      </rPr>
      <t>(Hiperlink to: https://en.wikipedia.org/wiki/ISO_3166-1_alpha-3)</t>
    </r>
  </si>
  <si>
    <t>Identifier of the interchange network for the transaction. The transaction is applied to the specified network settlement counts and balances. For ISO 8583 (DE62) the element is restricted to 6 narrow characters.</t>
  </si>
  <si>
    <r>
      <t xml:space="preserve">Standard country code format where the acquirer is located.	
Valid values are:	
ISO3166-Numeric </t>
    </r>
    <r>
      <rPr>
        <i/>
        <sz val="10"/>
        <rFont val="Calibri"/>
        <family val="2"/>
        <scheme val="minor"/>
      </rPr>
      <t>(Hiperlink to: https://en.wikipedia.org/wiki/ISO_3166-1_numeric)</t>
    </r>
    <r>
      <rPr>
        <sz val="11"/>
        <rFont val="Calibri"/>
        <family val="2"/>
        <scheme val="minor"/>
      </rPr>
      <t xml:space="preserve">
ISO3166-Alpha-3 </t>
    </r>
    <r>
      <rPr>
        <i/>
        <sz val="10"/>
        <rFont val="Calibri"/>
        <family val="2"/>
        <scheme val="minor"/>
      </rPr>
      <t>(Hiperlink to: https://en.wikipedia.org/wiki/ISO_3166-1_alpha-3)</t>
    </r>
  </si>
  <si>
    <t>Identifier of the settlement account in which the transaction is to be settled.</t>
  </si>
  <si>
    <t>Identifier of the branch.</t>
  </si>
  <si>
    <t>Identifier of the teller.</t>
  </si>
  <si>
    <t>Identifier of the person conducting the transaction</t>
  </si>
  <si>
    <t>Unique identifier to represent the financial institution or holding company.</t>
  </si>
  <si>
    <t>Name of channel used by the client application, such as Online, Branch, Phone, EFT and Teller.</t>
  </si>
  <si>
    <t xml:space="preserve">Client date and time as reported by the client application while sending the service request.
EFX Date format: YYYY-MM-DD
Example: 2021-12-31	</t>
  </si>
  <si>
    <t xml:space="preserve">Type of the organization industry that the originator represents. This is usually a coded value representing the industry that the organization operates in. It contains the SIC code. For ISO 8583 (DE18) the element is restricted to 4 narrow characters. 
Valid values are:
6010 (Financial institution - bank, savings and loan (S and L), or credit union)	
6011 (Financial institution - ATM)	
6012 (Financial institution - merchandise sale)	
6999 (Financial institution - home banking)
</t>
  </si>
  <si>
    <t>Name of the county where the terminal is located.</t>
  </si>
  <si>
    <t>Type of a phone.
Valid values are:
EvePhone
DayPhone
EveFax
DayFax
Home
Work
Mobile
Fax
Pager
Modem
Other</t>
  </si>
  <si>
    <t xml:space="preserve">Unique trace number assigned by the transaction originator to identify the transaction. The trace number remains unchanged for all messages throughout the life of a transaction. The originating processor increments the trace number by one for each transaction sent to the switch.	
For ISO 8583 (DE11) the element is restricted to 6 narrow characters.	</t>
  </si>
  <si>
    <t xml:space="preserve">Document reference supplied by the system retaining the original source document and used to assist in locating that document. The acquirer of a transaction assigns this number. The issuer processor must retain it in the event that a chargeback is submitted for the transaction.	
For ISO 8583 (DE37) the element is restricted to 12 characters.	</t>
  </si>
  <si>
    <t>Unique identification number of a merchant. For ISO 8583 (DE42) the element is restricted to 15 characters.</t>
  </si>
  <si>
    <t xml:space="preserve">Date on which the transaction is settled. Used by ISO 8583 (DE63).
EFX Date format: YYYY-MM-DD
Example: 2021-12-31	</t>
  </si>
  <si>
    <t>Identifier of the business application.	
Valid values are:	
Value 	Description
P2P 	Person-to-Person
C2B 	Consumer-to-Business
A2A 	Account-to-Account
B2C 	Business-to-Consumer
B2B 	Business-to-Business
G2C 	Government-to-Consumer
C2G 	Consumer-to-Government</t>
  </si>
  <si>
    <t>Transaction Posting Code.	
Valid values:
AM
PM</t>
  </si>
  <si>
    <r>
      <t xml:space="preserve">Name of the owner or operator of the terminal.	
For ISO 8583 (DE43) the element is restricted to </t>
    </r>
    <r>
      <rPr>
        <i/>
        <sz val="11"/>
        <rFont val="Calibri"/>
        <family val="2"/>
        <scheme val="minor"/>
      </rPr>
      <t>C-</t>
    </r>
    <r>
      <rPr>
        <sz val="11"/>
        <rFont val="Calibri"/>
        <family val="2"/>
        <scheme val="minor"/>
      </rPr>
      <t xml:space="preserve">15 characters.		</t>
    </r>
  </si>
  <si>
    <r>
      <t>Identifier of the acquirer who processes the transaction. EPOC considers the acquirer as the terminal owner for reporting purposes.	
For ISO 8583 (DE32) the element is restricted to</t>
    </r>
    <r>
      <rPr>
        <i/>
        <sz val="11"/>
        <rFont val="Calibri"/>
        <family val="2"/>
        <scheme val="minor"/>
      </rPr>
      <t xml:space="preserve"> </t>
    </r>
    <r>
      <rPr>
        <sz val="11"/>
        <rFont val="Calibri"/>
        <family val="2"/>
        <scheme val="minor"/>
      </rPr>
      <t>12 characters.</t>
    </r>
  </si>
  <si>
    <t xml:space="preserve">Reason used when a conductor cannot be identified.
Valid values are:	
ArmoredCarSvc	
MailDeposit	
NightDeposit	
ATM	
AggregatedTransaction	
CourierSvc	</t>
  </si>
  <si>
    <t>JIRA# / CR#</t>
  </si>
  <si>
    <t>true
false</t>
  </si>
  <si>
    <t>Release Notes</t>
  </si>
  <si>
    <t>DevPortal Impact</t>
  </si>
  <si>
    <t>Context/ClientDateTime</t>
  </si>
  <si>
    <t>RecCtrlOut/Cursor</t>
  </si>
  <si>
    <t xml:space="preserve">Matched Record Count.  Next Record Pointer Included in the response only if additional records are available. </t>
  </si>
  <si>
    <t>Type</t>
  </si>
  <si>
    <t>ClientRequestId</t>
  </si>
  <si>
    <t>Unique UUID (Universal Unique Identifier) generated by the client that is used for enforcing idempotence on POST actions.</t>
  </si>
  <si>
    <t>9.0.20251027</t>
  </si>
  <si>
    <t>Acct</t>
  </si>
  <si>
    <t>Mod</t>
  </si>
  <si>
    <t>AcctSummInfo</t>
  </si>
  <si>
    <t>SvcIdent</t>
  </si>
  <si>
    <t>PersonPartyListinfo</t>
  </si>
  <si>
    <t>OrgPartyListInfo</t>
  </si>
  <si>
    <t>PostAddr/TimeFrame/RecurRule/</t>
  </si>
  <si>
    <t>AcctModRq</t>
  </si>
  <si>
    <t>AcctModRs</t>
  </si>
  <si>
    <t xml:space="preserve">[FSVR]Override Autoacknowledgment. Used when the midleware is in charge of  auto-acknowledgement of exceptions.
</t>
  </si>
  <si>
    <t>Boolean_Type</t>
  </si>
  <si>
    <t>xsd:boolean</t>
  </si>
  <si>
    <t/>
  </si>
  <si>
    <t xml:space="preserve">[FSVR]Override Exception Data. Contains message exception that are to be overridden
</t>
  </si>
  <si>
    <t>OvrdExceptionData_Type</t>
  </si>
  <si>
    <t xml:space="preserve">[FSVR]Overrride Exception.
</t>
  </si>
  <si>
    <t>OverrideException_Type</t>
  </si>
  <si>
    <t xml:space="preserve">[FSVR]Subject Role. 
</t>
  </si>
  <si>
    <t>SubjectRole_Type</t>
  </si>
  <si>
    <t>ExtendedEnum_Type</t>
  </si>
  <si>
    <t>Teller,Supervisor</t>
  </si>
  <si>
    <t xml:space="preserve">[FSVR]Subject Identifier. 
</t>
  </si>
  <si>
    <t>Identifier_Type</t>
  </si>
  <si>
    <t xml:space="preserve">[IFXR]Overrride Exception Code.Identifies an exception code that is to be overridden. This would be the ServerStatusCode from the Status response.
</t>
  </si>
  <si>
    <t>OvrdExceptionCode_Type</t>
  </si>
  <si>
    <t xml:space="preserve">[FSVR]Override Element. Information about the element that corresponds to the override exception code.
</t>
  </si>
  <si>
    <t>OvrdElement_Type</t>
  </si>
  <si>
    <t xml:space="preserve">[IFXR]Path. Path indicates which EFX element is in being reported. It provides either the path of the element, or just the element name. If it provides the path, it must use XPath absolute notation with the starting node being the node of the message, and ending with the name of the element reported.
</t>
  </si>
  <si>
    <t>IfxPath_Type</t>
  </si>
  <si>
    <t>xsd:string</t>
  </si>
  <si>
    <t xml:space="preserve">[FSVR]Server Path. Server Path indicates the Service Provider’s means of identifying the field that is in being reported (such as XPath, field ID, or field name). If this element is set, it must be returned in the ServerPath element of the OvrdExceptionData aggregate if the exception is being overridden 
</t>
  </si>
  <si>
    <t>ServerPath_Type</t>
  </si>
  <si>
    <t xml:space="preserve">[IFXR]Path Value. Value string representation of the EFX data value of the element reported This field is intended to provide a human readable visual hint as to the value reported. It should not be provided for fields that cannot be represented as a string (i.e., binary data).
</t>
  </si>
  <si>
    <t>Value_Type</t>
  </si>
  <si>
    <t>AcctKeys</t>
  </si>
  <si>
    <t xml:space="preserve">[IFXR]Account Identifier.  Uniquely identifies an account held at a financial institution. 
</t>
  </si>
  <si>
    <t>AcctKeys_Type</t>
  </si>
  <si>
    <t>AcctKeys/AcctId</t>
  </si>
  <si>
    <t>AcctKeys/SubAcctId</t>
  </si>
  <si>
    <t xml:space="preserve">[FSVR]Sub Account Identifier. Also used as CostCenter for GLA Accounts.
</t>
  </si>
  <si>
    <t>AcctKeys/AcctType</t>
  </si>
  <si>
    <t xml:space="preserve">[IFXR]Account Type.
</t>
  </si>
  <si>
    <t>AcctType_Type</t>
  </si>
  <si>
    <t>CCA,RRA,LEAS,CDA,MLN,CLA,CRD,DDA,EQU,GLA,ILA,AdultCashISA,IRA,RET,EXT,JuniorCashISA,LIP,LOAN,LOC,CLOC,MLA,PBA,PORT,SDA,SDB,MMA,DDL</t>
  </si>
  <si>
    <t>AcctKeys/CardKeys</t>
  </si>
  <si>
    <t xml:space="preserve">[IFXR]Card Keys. Used to identify the Card record.
</t>
  </si>
  <si>
    <t>Required Choice</t>
  </si>
  <si>
    <t>CardKeys_Type</t>
  </si>
  <si>
    <t>AcctKeys/CardKeys/SvcIdent</t>
  </si>
  <si>
    <t xml:space="preserve">[IFXR]Service Identifier. Provide a unique reference to a service.
</t>
  </si>
  <si>
    <t>SvcIdent_Type</t>
  </si>
  <si>
    <t>AcctKeys/CardKeys/SvcIdent/SvcProviderName</t>
  </si>
  <si>
    <t xml:space="preserve">[IFXR]Service Provider Name .
</t>
  </si>
  <si>
    <t>URL_Type</t>
  </si>
  <si>
    <t>NC-1024</t>
  </si>
  <si>
    <t>AcctKeys/CardKeys/SvcIdent/SvcNbr</t>
  </si>
  <si>
    <t xml:space="preserve">[IFXR]Service Number.
</t>
  </si>
  <si>
    <t>AcctKeys/CardKeys/SvcIdent/SvcName</t>
  </si>
  <si>
    <t xml:space="preserve">[IFXR]Service Name.
</t>
  </si>
  <si>
    <t>SvcName_Type</t>
  </si>
  <si>
    <t>AcctKeys/CardKeys/ISOCode</t>
  </si>
  <si>
    <t xml:space="preserve">[FSVR]ISO Code.
</t>
  </si>
  <si>
    <t>OpenEnum_Type</t>
  </si>
  <si>
    <t>AcctKeys/CardKeys/CardNum</t>
  </si>
  <si>
    <t xml:space="preserve">[IFXR]Card Number.
</t>
  </si>
  <si>
    <t>CardNum_Type</t>
  </si>
  <si>
    <t>NC-32</t>
  </si>
  <si>
    <t>AcctKeys/CardKeys/CardId</t>
  </si>
  <si>
    <t xml:space="preserve">[IFXR]Card Identifier.
</t>
  </si>
  <si>
    <t>AcctKeys/CardKeys/CardSeqNum</t>
  </si>
  <si>
    <t xml:space="preserve">[IFXR]Card Sequence Number.
</t>
  </si>
  <si>
    <t>CardSeqNum_Type</t>
  </si>
  <si>
    <t>NC-3</t>
  </si>
  <si>
    <t>AcctKeys/CardKeys/CardIdent</t>
  </si>
  <si>
    <t xml:space="preserve">[FSVR]Card Identifier.
</t>
  </si>
  <si>
    <t>CardIdent_Type</t>
  </si>
  <si>
    <t>AcctKeys/CardKeys/CardIdent/CardIdentType</t>
  </si>
  <si>
    <t xml:space="preserve">[FSVR]Card Identification Type. Valid values include: PORT
</t>
  </si>
  <si>
    <t>CardIdentType_Type</t>
  </si>
  <si>
    <t>PORT</t>
  </si>
  <si>
    <t>AcctKeys/CardKeys/CardIdent/CardIdentValue</t>
  </si>
  <si>
    <t xml:space="preserve">[FSVR]Card Identification Value.
</t>
  </si>
  <si>
    <t>CardIdentValue_Type</t>
  </si>
  <si>
    <t>AcctKeys/AcctIdent</t>
  </si>
  <si>
    <t xml:space="preserve">[IFXR]Account Identifier. Other account identifiers used as part of the account object key. 
</t>
  </si>
  <si>
    <t>AcctIdent_Type</t>
  </si>
  <si>
    <t>AcctKeys/AcctIdent/AcctIdentType</t>
  </si>
  <si>
    <t xml:space="preserve">[IFXR]Account Identification Type. Valid values include: AcctNum, Port, AcctTypeCode.
</t>
  </si>
  <si>
    <t>AcctIdentType_Type</t>
  </si>
  <si>
    <t>AcctNum,PORT,AccessId,PartyId,AliasAcct,AcctTypeCode,CLOC,DraftId,DraftId2,ACHId</t>
  </si>
  <si>
    <t>AcctKeys/AcctIdent/AcctIdentValue</t>
  </si>
  <si>
    <t xml:space="preserve">[IFXR]Account Identification Value.
</t>
  </si>
  <si>
    <t>AcctIdentValue_Type</t>
  </si>
  <si>
    <t xml:space="preserve">[IFXR]Currency Code. Use to identify the currency code of the account.
</t>
  </si>
  <si>
    <t>CurCode_Type</t>
  </si>
  <si>
    <t>AcctKeys/CurCode/CurCodeType</t>
  </si>
  <si>
    <t xml:space="preserve">[IFXR]Currency Code Type.
</t>
  </si>
  <si>
    <t>CurCodeType_Type</t>
  </si>
  <si>
    <t>ClosedEnum_Type</t>
  </si>
  <si>
    <t>ISO4217-Alpha,ISO4217-Numeric</t>
  </si>
  <si>
    <t>AcctKeys/CurCode/CurCodeTypeEnumDesc</t>
  </si>
  <si>
    <t xml:space="preserve">[FSVR]Currency Code Type Enumeration Description.
</t>
  </si>
  <si>
    <t>EnumDesc_Type</t>
  </si>
  <si>
    <t>AcctKeys/CurCode/CurCodeValue</t>
  </si>
  <si>
    <t xml:space="preserve">[IFXR]Currency Code Value.
</t>
  </si>
  <si>
    <t>AcctKeys/FIIdentType</t>
  </si>
  <si>
    <t xml:space="preserve">[IFXR]Financial Institution Identification Type.
</t>
  </si>
  <si>
    <t>FIIdentType_Type</t>
  </si>
  <si>
    <t>ABA,RoutingNum</t>
  </si>
  <si>
    <t>AcctKeys/FIIdent</t>
  </si>
  <si>
    <t xml:space="preserve">[IFXR]Financial Institution Identification.
</t>
  </si>
  <si>
    <t>FIIdent_Type</t>
  </si>
  <si>
    <t>NC-34</t>
  </si>
  <si>
    <t>AcctKeys/BranchIdent</t>
  </si>
  <si>
    <t xml:space="preserve">[IFXR]Branch Identifier.
</t>
  </si>
  <si>
    <t>BranchIdent_Type</t>
  </si>
  <si>
    <t>NC-22</t>
  </si>
  <si>
    <t>DepositAcctInfo</t>
  </si>
  <si>
    <t xml:space="preserve">[FSVR]Deposit Account Information. The DepositAcctInfo aggregate contains the details of a Deposit Account. 
</t>
  </si>
  <si>
    <t>DepositAcctInfo_Type</t>
  </si>
  <si>
    <t>DepositAcctInfo/Brand</t>
  </si>
  <si>
    <t xml:space="preserve">[FSVR]Brand. 
</t>
  </si>
  <si>
    <t>DepositAcctInfo/GoodThruDt</t>
  </si>
  <si>
    <t xml:space="preserve">[FSVR]Good Thru Date. Indicates the current processing date of the system.
</t>
  </si>
  <si>
    <t>Date_Type</t>
  </si>
  <si>
    <t>xsd:date</t>
  </si>
  <si>
    <t>DepositAcctInfo/AcctDtlStatus</t>
  </si>
  <si>
    <t xml:space="preserve">[FSVR]Account Detail Status. Indicates the current status of the account.
</t>
  </si>
  <si>
    <t>AcctDtlStatus_Type</t>
  </si>
  <si>
    <t>Active,Open,ActiveNoRenew,ActivePendingUpdate,Approved,Assumed,AuthProhibited,Bankruptcy,BankUse,ChargedOff,ClientControlled,Closed,ClosedReopenDeposit,ClosedToAdvances,ClosedToday,ClosedToPosting,ClosedWithBalances,Collection,CoolingOff,Decease,Delinquent,Denied,Dormant,Drill,EarlyCollection,Escheated,Foreclosure,Frozen,Hold,HotCard,Inactive,InitialClose,Lost,Matured,New,NewThisMonth,NoCreditPost,NoDebitPost,NonAccrual,NoWithdrawal,Originating,Other,PastDue,PendingClosed,Probate,Purge,Rented,Repossession,Revoked,Surrendered,TransferredOut,Unusable,Vacant,Void</t>
  </si>
  <si>
    <t>DepositAcctInfo/AcctDtlStatusEnumDesc</t>
  </si>
  <si>
    <t xml:space="preserve">[FSVR]Account Detail Status Enumeration Description.
</t>
  </si>
  <si>
    <t>DepositAcctInfo/AcctDtlStatusDt</t>
  </si>
  <si>
    <t xml:space="preserve">[FSVR]Account Detail Status Date. Indicates the date of the current status of the account.
</t>
  </si>
  <si>
    <t>DepositAcctInfo/IsActiveInd</t>
  </si>
  <si>
    <t xml:space="preserve">[FSVR]Is Active Indicator. Indicate the account is active. 
</t>
  </si>
  <si>
    <t>DepositAcctInfo/FederalInsuranceEligibility</t>
  </si>
  <si>
    <t xml:space="preserve">[FSV]Federal Insurance Eligibility. 
</t>
  </si>
  <si>
    <t>FederalInsuranceEligibility_Type</t>
  </si>
  <si>
    <t>Eligible,NotEligible,NotApplicable</t>
  </si>
  <si>
    <t>DepositAcctInfo/CurCode</t>
  </si>
  <si>
    <t xml:space="preserve">[FSV]Account Currency Code. The currency Code of the account is different from the account preference. 
</t>
  </si>
  <si>
    <t>DepositAcctInfo/CurCode/CurCodeType</t>
  </si>
  <si>
    <t>DepositAcctInfo/CurCode/CurCodeTypeEnumDesc</t>
  </si>
  <si>
    <t>DepositAcctInfo/CurCode/CurCodeValue</t>
  </si>
  <si>
    <t>DepositAcctInfo/AcctPref</t>
  </si>
  <si>
    <t xml:space="preserve">[FSV]Account Preferences. Used to specify the account's preferences. 
</t>
  </si>
  <si>
    <t>AcctPref_Type</t>
  </si>
  <si>
    <t>DepositAcctInfo/AcctPref/Language</t>
  </si>
  <si>
    <t xml:space="preserve">[FSV]Language.
[PRM]Language.
</t>
  </si>
  <si>
    <t>Language_Type</t>
  </si>
  <si>
    <t>NC-17</t>
  </si>
  <si>
    <t>DepositAcctInfo/AcctPref/LanguageEnumDesc</t>
  </si>
  <si>
    <t xml:space="preserve">[FSV]Language Enumeration Description.
</t>
  </si>
  <si>
    <t>DepositAcctInfo/AcctPref/CurCode</t>
  </si>
  <si>
    <t xml:space="preserve">[FSV]Currency Code.
[PRM]Currency Code.
</t>
  </si>
  <si>
    <t>DepositAcctInfo/AcctPref/CurCode/CurCodeType</t>
  </si>
  <si>
    <t>DepositAcctInfo/AcctPref/CurCode/CurCodeTypeEnumDesc</t>
  </si>
  <si>
    <t>DepositAcctInfo/AcctPref/CurCode/CurCodeValue</t>
  </si>
  <si>
    <t>DepositAcctInfo/AcctApplIdent</t>
  </si>
  <si>
    <t xml:space="preserve">[IFX]Account Application Identifier. Identifier of the Application submitted to create an account. 
</t>
  </si>
  <si>
    <t>AcctApplIdent_Type</t>
  </si>
  <si>
    <t>DepositAcctInfo/CampaignIdent</t>
  </si>
  <si>
    <t xml:space="preserve">[IFX]Campaing Identifier. Indicates sales campaign from which correspondence was generated. 
</t>
  </si>
  <si>
    <t>CampaignIdent_Type</t>
  </si>
  <si>
    <t>DepositAcctInfo/Ownership</t>
  </si>
  <si>
    <t xml:space="preserve">[IFX]Ownership. Valid values: Individual, JointAnd, JointOr.
</t>
  </si>
  <si>
    <t>Ownership_Type</t>
  </si>
  <si>
    <t>Individual,JointAnd,JointOr,Joint</t>
  </si>
  <si>
    <t>DepositAcctInfo/OwnershipEnumDesc</t>
  </si>
  <si>
    <t xml:space="preserve">[FSVR]Ownership Enumeration Description
</t>
  </si>
  <si>
    <t>DepositAcctInfo/AcctIdent</t>
  </si>
  <si>
    <t xml:space="preserve">[IFXR]Account Identifier. Used as an alternative account identifier. 
</t>
  </si>
  <si>
    <t>DepositAcctInfo/AcctIdent/AcctIdentType</t>
  </si>
  <si>
    <t>DepositAcctInfo/AcctIdent/AcctIdentValue</t>
  </si>
  <si>
    <t>DepositAcctInfo/ProductIdent</t>
  </si>
  <si>
    <t xml:space="preserve">[IFXR] Product Identifier. Indicates the processing options of the account.
</t>
  </si>
  <si>
    <t>ProductIdent_Type</t>
  </si>
  <si>
    <t>C-42</t>
  </si>
  <si>
    <t>DepositAcctInfo/Desc</t>
  </si>
  <si>
    <t xml:space="preserve">[IFXR]Product Description. Description of the product used to set up the account.
</t>
  </si>
  <si>
    <t>Desc_Type</t>
  </si>
  <si>
    <t>C-200</t>
  </si>
  <si>
    <t>DepositAcctInfo/AlternateProductDesc</t>
  </si>
  <si>
    <t xml:space="preserve">[IFXR]Alternate Product Description.
</t>
  </si>
  <si>
    <t>DepositAcctInfo/AcctType</t>
  </si>
  <si>
    <t xml:space="preserve">[IFXR]Account Type Value. Used to identify the application associated with the account record. This element is required when adding a new account.
</t>
  </si>
  <si>
    <t>DepositAcctInfo/AcctSubType</t>
  </si>
  <si>
    <t xml:space="preserve">[FSV]Account Sub Type Value.
</t>
  </si>
  <si>
    <t>DepositAcctInfo/AcctSubTypeEnumDesc</t>
  </si>
  <si>
    <t xml:space="preserve">[FSVR]Account Sub Type Value Enum Description.
</t>
  </si>
  <si>
    <t>DepositAcctInfo/TaxIncentiveType</t>
  </si>
  <si>
    <t xml:space="preserve">[FSVR]Tax Incentive Type. Indicates if the account is a tax incentive account such as a Health Savings Account (HSA). 
</t>
  </si>
  <si>
    <t>TaxIncentiveType_Type</t>
  </si>
  <si>
    <t>HSAFamily,HSAIndividual,HSA,MQP,QP,MSA,Keogh,IRA,None,RothIRA,SepIRA,CoverdeIIESA,DeferComp</t>
  </si>
  <si>
    <t>DepositAcctInfo/TaxIncentiveTypeEnumDesc</t>
  </si>
  <si>
    <t xml:space="preserve">[FSVR]Tax Incentive Type Enumeration Description. 
</t>
  </si>
  <si>
    <t>DepositAcctInfo/PromoCode</t>
  </si>
  <si>
    <t xml:space="preserve">[FSVR]Promotional Code.
</t>
  </si>
  <si>
    <t>DepositAcctInfo/PromoCodeEnumDesc</t>
  </si>
  <si>
    <t xml:space="preserve">[FSVR]Promotional Code Enumeration Description.
</t>
  </si>
  <si>
    <t>DepositAcctInfo/AcctUse</t>
  </si>
  <si>
    <t xml:space="preserve">[IFX]Account Use. U.S. Institutions should use this for Regulation D reporting purposes. 
</t>
  </si>
  <si>
    <t>AcctUse_Type</t>
  </si>
  <si>
    <t>Business,Retail,Both</t>
  </si>
  <si>
    <t>DepositAcctInfo/AcctUseEnumDesc</t>
  </si>
  <si>
    <t xml:space="preserve">[FSVR]Account Use Enumeration Description.
</t>
  </si>
  <si>
    <t>DepositAcctInfo/InitialAmount</t>
  </si>
  <si>
    <t xml:space="preserve">[IFXR]Initial Amount. Origination or face amount of the loan account. It can also be the initial deposit or certificate value for time deposits.
</t>
  </si>
  <si>
    <t>InitialAmount_Type</t>
  </si>
  <si>
    <t>DepositAcctInfo/InitialAmount/Amt</t>
  </si>
  <si>
    <t xml:space="preserve">[IFXR]Amount.
</t>
  </si>
  <si>
    <t>Decimal_Type</t>
  </si>
  <si>
    <t>xsd:decimal</t>
  </si>
  <si>
    <t>DepositAcctInfo/InitialAmount/CurCode</t>
  </si>
  <si>
    <t xml:space="preserve">[IFXR]Currency Code.
</t>
  </si>
  <si>
    <t>DepositAcctInfo/InitialAmount/CurCode/CurCodeType</t>
  </si>
  <si>
    <t>DepositAcctInfo/InitialAmount/CurCode/CurCodeTypeEnumDesc</t>
  </si>
  <si>
    <t>DepositAcctInfo/InitialAmount/CurCode/CurCodeValue</t>
  </si>
  <si>
    <t>DepositAcctInfo/OpenDt</t>
  </si>
  <si>
    <t xml:space="preserve">[IFXR]Open Date. Date the account is incepted or created.
</t>
  </si>
  <si>
    <t>DepositAcctInfo/TimeZoneCode</t>
  </si>
  <si>
    <t xml:space="preserve">[FSVR]Time Zone Code assigned to account for daily processing window.
</t>
  </si>
  <si>
    <t>DepositAcctInfo/IntAccrualStartDt</t>
  </si>
  <si>
    <t xml:space="preserve">[IFXR]Interest Accrual Start Date.
</t>
  </si>
  <si>
    <t>DepositAcctInfo/ClosedDt</t>
  </si>
  <si>
    <t xml:space="preserve">[IFXR]Close Date. Date the account is closed.
</t>
  </si>
  <si>
    <t>DepositAcctInfo/ClosedReasonCode</t>
  </si>
  <si>
    <t xml:space="preserve">[FSVR]Closed Reason Code.
</t>
  </si>
  <si>
    <t>DepositAcctInfo/ClosedReasonEnumDesc</t>
  </si>
  <si>
    <t xml:space="preserve">[FSVR]Closed Reason Description.
</t>
  </si>
  <si>
    <t>DepositAcctInfo/BalanceAtClosingAmt</t>
  </si>
  <si>
    <t xml:space="preserve">[IFXR]BalanceAt Closing Amount. Balance of the account at closing.
</t>
  </si>
  <si>
    <t>BalanceAtClosingAmt_Type</t>
  </si>
  <si>
    <t>DepositAcctInfo/BalanceAtClosingAmt/Amt</t>
  </si>
  <si>
    <t>DepositAcctInfo/BalanceAtClosingAmt/CurCode</t>
  </si>
  <si>
    <t>DepositAcctInfo/BalanceAtClosingAmt/CurCode/CurCodeType</t>
  </si>
  <si>
    <t>DepositAcctInfo/BalanceAtClosingAmt/CurCode/CurCodeTypeEnumDesc</t>
  </si>
  <si>
    <t>DepositAcctInfo/BalanceAtClosingAmt/CurCode/CurCodeValue</t>
  </si>
  <si>
    <t>DepositAcctInfo/Term</t>
  </si>
  <si>
    <t xml:space="preserve">[IFXR]Term. The Term for a deposit or loan account.
</t>
  </si>
  <si>
    <t>Term_Type</t>
  </si>
  <si>
    <t>DepositAcctInfo/Term/Count</t>
  </si>
  <si>
    <t xml:space="preserve">[IFXR]Count.
</t>
  </si>
  <si>
    <t>Long_Type</t>
  </si>
  <si>
    <t>xsd:long</t>
  </si>
  <si>
    <t>DepositAcctInfo/Term/TermUnits</t>
  </si>
  <si>
    <t xml:space="preserve">[IFXR]Term Units.
</t>
  </si>
  <si>
    <t>TermUnits_Type</t>
  </si>
  <si>
    <t>Days,Weeks,Months,Years,Indefinite,Unknown</t>
  </si>
  <si>
    <t>DepositAcctInfo/Term/TermUnitsEnumDesc</t>
  </si>
  <si>
    <t xml:space="preserve">[FSVR]Term Units Enumeration Description.
</t>
  </si>
  <si>
    <t>DepositAcctInfo/TermToMaturity</t>
  </si>
  <si>
    <t xml:space="preserve">[FSVR]Term To Maturity.
</t>
  </si>
  <si>
    <t>DepositAcctInfo/TermToMaturity/Count</t>
  </si>
  <si>
    <t>DepositAcctInfo/TermToMaturity/TermUnits</t>
  </si>
  <si>
    <t>DepositAcctInfo/TermToMaturity/TermUnitsEnumDesc</t>
  </si>
  <si>
    <t>DepositAcctInfo/MaturityDt</t>
  </si>
  <si>
    <t xml:space="preserve">[IFXR]Maturity Date. Identifies maturity date for certificate of deposit or loan.
</t>
  </si>
  <si>
    <t>DepositAcctInfo/FeeCollectedAmt</t>
  </si>
  <si>
    <t xml:space="preserve">[FSVR]Fee Collected Amount. Total amount of fees collected during the new loan account processing.
</t>
  </si>
  <si>
    <t>FeeCollectedAmt_Type</t>
  </si>
  <si>
    <t>DepositAcctInfo/FeeCollectedAmt/Amt</t>
  </si>
  <si>
    <t>DepositAcctInfo/FeeCollectedAmt/CurCode</t>
  </si>
  <si>
    <t>DepositAcctInfo/FeeCollectedAmt/CurCode/CurCodeType</t>
  </si>
  <si>
    <t>DepositAcctInfo/FeeCollectedAmt/CurCode/CurCodeTypeEnumDesc</t>
  </si>
  <si>
    <t>DepositAcctInfo/FeeCollectedAmt/CurCode/CurCodeValue</t>
  </si>
  <si>
    <t>DepositAcctInfo/LastContactDt</t>
  </si>
  <si>
    <t xml:space="preserve">[FSVR]Last Contact Date. Date the Financial Institution contacted the party on regards to this account. 
</t>
  </si>
  <si>
    <t>DateTime_Type</t>
  </si>
  <si>
    <t>Pattern - [0-9]{4}-[0-9]{2}-[0-9]{2}(T[0-9]{2}:[0-9]{2}(:[0-9]{2}(\.[0-9]{3})?((-|\+)[0-9]{2}:[0-9]{2})?)?)</t>
  </si>
  <si>
    <t>DepositAcctInfo/DateData</t>
  </si>
  <si>
    <t xml:space="preserve">[FSVR]Date Data. Identifies additional date types and values associated to the account. 
</t>
  </si>
  <si>
    <t>DateData_Type</t>
  </si>
  <si>
    <t>DepositAcctInfo/DateData/DateType</t>
  </si>
  <si>
    <t xml:space="preserve">[FSV]Date Type. Indicates the type of date contained in the Date Value.
[PRM]Date Type.
</t>
  </si>
  <si>
    <t>DateType_Type</t>
  </si>
  <si>
    <t>LastTrn,RewardsExpDt,Dormant,LastActivity,LastLoanActivity,Anniversary,LastAccess,LastOverdraft,OverdraftEnroll,LastPrc,eStmt,PreviousStmt,CurrentPrc,NextPrc,IRALastStmt,System,LastPrcThru,LastFileMaint,ChargeOff,NonAccrual,BankruptcyFiling,Foreclosure,OriginalIssued,OldestHold,Disbursement,Accrual,Contract,DateFirstPmt,FirstAccess,FirstDisbursement,SafeDepositKeyPaid,AnticipatedPayoff,Recorded,RegDViolation,RegDStart,RegDEnd</t>
  </si>
  <si>
    <t>DepositAcctInfo/DateData/DateTypeEnumDesc</t>
  </si>
  <si>
    <t xml:space="preserve">[FSV]Date Type Enumeration Description.
</t>
  </si>
  <si>
    <t>DepositAcctInfo/DateData/DateValue</t>
  </si>
  <si>
    <t xml:space="preserve">[FSV]Date Value. Contains the value of the date.
[PRM]Date Value.
</t>
  </si>
  <si>
    <t>DepositAcctInfo/DateData/RefData</t>
  </si>
  <si>
    <t xml:space="preserve">[FSV]Reference Data.
[PRM]Reference Data.
</t>
  </si>
  <si>
    <t>RefData_Type</t>
  </si>
  <si>
    <t>DepositAcctInfo/DateData/RefData/RefType</t>
  </si>
  <si>
    <t xml:space="preserve">[IFXR]Reference Type. Type of reference information used.
</t>
  </si>
  <si>
    <t>RefType_Type</t>
  </si>
  <si>
    <t>PayeeDesc,ReceivingAcctName,PayorDesc,GLAccount,XferDesc,PmtRef,InsuranceCompany,CardStock,CardImage,IVRRefNum,ATMRefNum,Photo,Signature,SerialNum,TranCode</t>
  </si>
  <si>
    <t>DepositAcctInfo/DateData/RefData/RefTypeEnumDesc</t>
  </si>
  <si>
    <t xml:space="preserve">[IFXR]Reference Type Enumeration Description.
</t>
  </si>
  <si>
    <t>DepositAcctInfo/DateData/RefData/RefIdent</t>
  </si>
  <si>
    <t xml:space="preserve">[IFXR]Reference Identifier. In combination with the reference type identifies the reference data.
</t>
  </si>
  <si>
    <t>RefIdent_Type</t>
  </si>
  <si>
    <t>DepositAcctInfo/DateData/RefData/RefDesc</t>
  </si>
  <si>
    <t xml:space="preserve">[IFXR]Reference Description. Description of the identifier.
</t>
  </si>
  <si>
    <t>RefDesc_Type</t>
  </si>
  <si>
    <t>C-1024</t>
  </si>
  <si>
    <t>DepositAcctInfo/RelationshipMgr</t>
  </si>
  <si>
    <t xml:space="preserve">[IFXR]Relationship Manager. Financial Institution officers that have management responsibility of the account. 
</t>
  </si>
  <si>
    <t>RelationshipMgr_Type</t>
  </si>
  <si>
    <t>DepositAcctInfo/RelationshipMgr/RelationshipMgrIdent</t>
  </si>
  <si>
    <t xml:space="preserve">[IFX]Relationship Manager Identifier.
[PRM]Relationship Manager Identifier.
[SIG]Relationship Manager Identifier.
</t>
  </si>
  <si>
    <t>RelationshipMgrIdent_Type</t>
  </si>
  <si>
    <t>DepositAcctInfo/RelationshipMgr/RelationshipMgrIdentEnumDesc</t>
  </si>
  <si>
    <t xml:space="preserve">[FSVR]Relationship Manager Identifier Enumeration Description. Used to carry the relationship manager identifier description (officer description).
</t>
  </si>
  <si>
    <t>DepositAcctInfo/RelationshipMgr/RelationshipRole</t>
  </si>
  <si>
    <t xml:space="preserve">[IFX]Relationship Role.
[SIG]Relationship Role.
[PRM]Relationship Role.
</t>
  </si>
  <si>
    <t>RelationshipRole_Type</t>
  </si>
  <si>
    <t>Officer,SecondOfficer,ThirdOfficer,FourthOfficer,ReferralOfficer</t>
  </si>
  <si>
    <t>DepositAcctInfo/RelationshipMgr/RelationshipRoleEnumDesc</t>
  </si>
  <si>
    <t xml:space="preserve">[FSVR]Relationship Role Enumeration Description.
</t>
  </si>
  <si>
    <t>DepositAcctInfo/OriginatingBranch</t>
  </si>
  <si>
    <t xml:space="preserve">[FSVR]Originating Branch. The branch that first created the account. 
</t>
  </si>
  <si>
    <t>OriginatingBranch_Type</t>
  </si>
  <si>
    <t>DepositAcctInfo/OriginatingBranchEnumDesc</t>
  </si>
  <si>
    <t xml:space="preserve">[FSVR]Originating Branch Enumeration Description. 
</t>
  </si>
  <si>
    <t>DepositAcctInfo/PreferredBranch</t>
  </si>
  <si>
    <t xml:space="preserve">[FSV]Preferred Branch. The branch preferred by the party to conduct business. 
</t>
  </si>
  <si>
    <t>PreferredBranch_Type</t>
  </si>
  <si>
    <t>DepositAcctInfo/PreferredBranchEnumDesc</t>
  </si>
  <si>
    <t xml:space="preserve">[FSV]Preferred Branch Enumeration Description.
</t>
  </si>
  <si>
    <t>DepositAcctInfo/ResponsibleBranch</t>
  </si>
  <si>
    <t xml:space="preserve">[FSV]Responsible Branch. Branch responsible for the relationship.
</t>
  </si>
  <si>
    <t>ResponsibleBranch_Type</t>
  </si>
  <si>
    <t>DepositAcctInfo/ResponsibleBranchEnumDesc</t>
  </si>
  <si>
    <t xml:space="preserve">[FSV]Responsible Branch Enumeration Description.
</t>
  </si>
  <si>
    <t>DepositAcctInfo/NicknameOption</t>
  </si>
  <si>
    <t xml:space="preserve">[FSV]Nickname Option. Indicates printing options for the account Nickname. 
</t>
  </si>
  <si>
    <t>NicknameOption_Type</t>
  </si>
  <si>
    <t>Printed,NotPrinted</t>
  </si>
  <si>
    <t>DepositAcctInfo/NicknameOptionEnumDesc</t>
  </si>
  <si>
    <t xml:space="preserve">[FSV]Nickname Option Enumeration Description. 
</t>
  </si>
  <si>
    <t>DepositAcctInfo/Nickname</t>
  </si>
  <si>
    <t xml:space="preserve">[IFXR]Nickname. Indicates the nickname used by the party to more easily identify accounts.
</t>
  </si>
  <si>
    <t>Nickname_Type</t>
  </si>
  <si>
    <t>DepositAcctInfo/AcctTitleOption</t>
  </si>
  <si>
    <t xml:space="preserve">[FSV]Account Title Option. Indicates printing options for the account title.
</t>
  </si>
  <si>
    <t>AcctTitleOption_Type</t>
  </si>
  <si>
    <t>SecondLine,FirstAvailAddrLine,ReplaceNameAddrLine,None,OnlyforInquiry</t>
  </si>
  <si>
    <t>DepositAcctInfo/AcctTitleOptionEnumDesc</t>
  </si>
  <si>
    <t xml:space="preserve">[FSV]Account Title Option Enumeration Description.
</t>
  </si>
  <si>
    <t>DepositAcctInfo/AcctTitle</t>
  </si>
  <si>
    <t xml:space="preserve">[IFXR]Account Title.Title on account typically identifies ownership or responsibility for account and manner in which ownership/responsibility is assigned (e.g. John Doe CUSTODIAN).
</t>
  </si>
  <si>
    <t>AcctTitle_Type</t>
  </si>
  <si>
    <t>DepositAcctInfo/AddtlTitles</t>
  </si>
  <si>
    <t xml:space="preserve">[FSVR]Additional Titles.
</t>
  </si>
  <si>
    <t>AddtlTitles_Type</t>
  </si>
  <si>
    <t>DepositAcctInfo/AddtlTitles/AcctTitleType</t>
  </si>
  <si>
    <t xml:space="preserve">[FSVR]Account Title Type.
</t>
  </si>
  <si>
    <t>AcctTitleType_Type</t>
  </si>
  <si>
    <t>FirstTitle,SecondTitle,ThirdTitle</t>
  </si>
  <si>
    <t>DepositAcctInfo/AddtlTitles/AcctTitle</t>
  </si>
  <si>
    <t>DepositAcctInfo/AddtlTitles/AcctTitleOption</t>
  </si>
  <si>
    <t>DepositAcctInfo/AddtlTitles/DBAInd</t>
  </si>
  <si>
    <t xml:space="preserve">[FSV]Doing Business As Indicator. Adds prefix DBA to the title when selected.
</t>
  </si>
  <si>
    <t>DepositAcctInfo/AddtlTitles/AcctTitleOptionEnumDesc</t>
  </si>
  <si>
    <t>DepositAcctInfo/HandlingCodeOption</t>
  </si>
  <si>
    <t xml:space="preserve">[FSV]Handling Code Option. Indicates which documents will be printed with handling messages. 
</t>
  </si>
  <si>
    <t>HandlingCodeOption_Type</t>
  </si>
  <si>
    <t>StatementsNoticesChecks,Statements,StatementsNotices,StatementsChecks,Notices,NoticesChecks,Checks,DoNotPrint,UsePortfolio,UseDefault</t>
  </si>
  <si>
    <t>DepositAcctInfo/HandlingCodeOptionEnumDesc</t>
  </si>
  <si>
    <t xml:space="preserve">[FSV]Handling Code Option Enumeration Description.
</t>
  </si>
  <si>
    <t>DepositAcctInfo/HandlingCode</t>
  </si>
  <si>
    <t xml:space="preserve">[FSV]Handling Code. Used for special routing of all correspondence involving the account.
</t>
  </si>
  <si>
    <t>DepositAcctInfo/HandlingCodeEnumDesc</t>
  </si>
  <si>
    <t xml:space="preserve">[FSVR]Handling Code Enumeration Description.
</t>
  </si>
  <si>
    <t>DepositAcctInfo/OEDCode</t>
  </si>
  <si>
    <t xml:space="preserve">[IFX]Officer, Employee, Director Code. Identifies if the account belongs to a party related to the Financial Institution. 
</t>
  </si>
  <si>
    <t>OEDCode_Type</t>
  </si>
  <si>
    <t>Director,Employee,ExecutiveOfficer,FamilyMember,FiservOfficerOrEmployee,MainShareHolder,Officer,RelInterest,SubsidaryEmployee,SvcCorpEmployee,Other,NoRelationship,OfficerOtherBank</t>
  </si>
  <si>
    <t>DepositAcctInfo/OEDCodeEnumDesc</t>
  </si>
  <si>
    <t xml:space="preserve">[FSVR]Officer, Employee, Director Code Enumeration Description.
</t>
  </si>
  <si>
    <t>DepositAcctInfo/EmployeeInd</t>
  </si>
  <si>
    <t xml:space="preserve">[FSVR]Employee Indicator. Indicates that the account holder is employee of the Financial Institution.
</t>
  </si>
  <si>
    <t>DepositAcctInfo/AccountingMethod</t>
  </si>
  <si>
    <t xml:space="preserve">[FSV]Accounting Method. The Accounting Method indicates the method by which accounts are integrated into the general ledger.
</t>
  </si>
  <si>
    <t>AccountingMethod_Type</t>
  </si>
  <si>
    <t>Class,CostCenter,AcctType,GeneralLedger</t>
  </si>
  <si>
    <t>DepositAcctInfo/AccountingMethodEnumDesc</t>
  </si>
  <si>
    <t xml:space="preserve">[FSV]Accounting Method Enumeration Description.
</t>
  </si>
  <si>
    <t>DepositAcctInfo/AccountingValue</t>
  </si>
  <si>
    <t xml:space="preserve">[FSV]Accounting Value. The numeric value associated with the chosen Accounting Method is the Accounting Value.
</t>
  </si>
  <si>
    <t>AccountingValue_Type</t>
  </si>
  <si>
    <t>NC-15</t>
  </si>
  <si>
    <t>DepositAcctInfo/ClassCode</t>
  </si>
  <si>
    <t xml:space="preserve">[FSV]Class Code. Used to group accounts. The Class Code controls the method of processing and reporting accounts.
</t>
  </si>
  <si>
    <t>DepositAcctInfo/ClassCodeEnumDesc</t>
  </si>
  <si>
    <t xml:space="preserve">[FSV]Class Code Enumeration Description.
</t>
  </si>
  <si>
    <t>DepositAcctInfo/AcctTypeCode</t>
  </si>
  <si>
    <t xml:space="preserve">[FSV]Account Type Code. Classifies the account for selection and totaling purposes. 
</t>
  </si>
  <si>
    <t>DepositAcctInfo/AcctTypeCodeEnumDesc</t>
  </si>
  <si>
    <t xml:space="preserve">[FSV]Account Type Enumeration Description. 
</t>
  </si>
  <si>
    <t>DepositAcctInfo/AcctOpenMethod</t>
  </si>
  <si>
    <t xml:space="preserve">[FSV]Account Open Method. The method used to open the account.
</t>
  </si>
  <si>
    <t>OpenMethod_Type</t>
  </si>
  <si>
    <t>InPerson,Internet,Mail,Phone,Mobile,Email,Fax,PostOffice</t>
  </si>
  <si>
    <t>DepositAcctInfo/AcctOpenMethodEnumDesc</t>
  </si>
  <si>
    <t xml:space="preserve">[FSV]Account Open Method Enumeration Description.
</t>
  </si>
  <si>
    <t>DepositAcctInfo/ClientDefinedData</t>
  </si>
  <si>
    <t xml:space="preserve">[FSV]Client Defined Data. Data whose definition, data type and value are defined by the client or user.
</t>
  </si>
  <si>
    <t>ClientDefinedData_Type</t>
  </si>
  <si>
    <t>DepositAcctInfo/ClientDefinedData/DataClassType</t>
  </si>
  <si>
    <t xml:space="preserve">[FSV]Application. Application the Client Defined Data belongs to.
[PRM]Application.  Application the Client Defined Data belongs to.
[SIG]Application.  Application the Client Defined Data belongs to.
</t>
  </si>
  <si>
    <t>DataClassType_Type</t>
  </si>
  <si>
    <t>Portfolio,Contact,Name,Loan,Escrow,EscrowTax,EscrowInsurance</t>
  </si>
  <si>
    <t>DepositAcctInfo/ClientDefinedData/DataClassTypeEnumDesc</t>
  </si>
  <si>
    <t xml:space="preserve">[FSVR]Application Enumeration Descipton.
</t>
  </si>
  <si>
    <t>DepositAcctInfo/ClientDefinedData/DataIdent</t>
  </si>
  <si>
    <t xml:space="preserve">[FSV]Data Identifier. Unique identifier of the Client Defined Data item.
[PRM]Data Identifier. Unique identifier of the Client Defined Data item.
[SIG]Data Identifier. Unique identifier of the Client Defined Data item.
</t>
  </si>
  <si>
    <t>DepositAcctInfo/ClientDefinedData/DataIdentEnumDesc</t>
  </si>
  <si>
    <t xml:space="preserve">[FSVR]Data Identifier Enumeration Description.
</t>
  </si>
  <si>
    <t>DepositAcctInfo/ClientDefinedData/DataType</t>
  </si>
  <si>
    <t xml:space="preserve">[FSV]Data Type. Indicates the type of Client Defined Data. 
[PRM]Data Type.  Indicates the type of Client Defined Data.
[SIG]Data Type.  Indicates the type of Client Defined Data.
</t>
  </si>
  <si>
    <t>DataType_Type</t>
  </si>
  <si>
    <t>Alpha,Boolean,Currency,CurrencySymbol,Date,Numeric,NumericSymbol,Rate,RateSymbol,DropDown,BCD,BIN,BLOB,BMP,CLOB,DRVD,DTTM,EXPR,FDTA,GDT,GIF,HHMM,HTM,HTML,INTG,JDAY,JDT,JPEG,JPG,JSON,MIX,MMDD,MMYY,MULT,OBJ,OCUR,OTYL,OTYP,PDF,SDT,STR,TIF,TIFF,TIME,TXT,VC,XML,YN,YY</t>
  </si>
  <si>
    <t>DepositAcctInfo/ClientDefinedData/DataTypeEnumDesc</t>
  </si>
  <si>
    <t xml:space="preserve">[FSVR]Data Type Enumeration Description.
</t>
  </si>
  <si>
    <t>DepositAcctInfo/ClientDefinedData/Value</t>
  </si>
  <si>
    <t xml:space="preserve">[FSV]Value. Value of the Client Defined Data. 
[PRM]Value. Value of the Client Defined Data.
[SIG]Value. Value of the Client Defined Data.
</t>
  </si>
  <si>
    <t>DepositAcctInfo/ClientDefinedData/ValueEnumDesc</t>
  </si>
  <si>
    <t xml:space="preserve">[FSV]Description of the Client Defined Value. 
[PRM]Description of the Client Defined Value.
[SIG]Description of the Client Defined Value.
</t>
  </si>
  <si>
    <t>DepositAcctInfo/ClientDefinedData/DataLength</t>
  </si>
  <si>
    <t xml:space="preserve">[FSV]Data Length. The length of the Client Defined Data.
[PRM]Data Length. The length of the Client Defined Data. 
[SIG]Data Length. The length of the Client Defined Data.
</t>
  </si>
  <si>
    <t>DepositAcctInfo/ClientDefinedData/ExpDt</t>
  </si>
  <si>
    <t xml:space="preserve">[FSV]Expiration Date. The date when the Client Defined Data item expires. 
[PRM]Expiration Date. The date when the Client Defined Data item expires.
</t>
  </si>
  <si>
    <t>DepositAcctInfo/ClientDefinedData/Desc</t>
  </si>
  <si>
    <t xml:space="preserve">[FSV]Description. Description of the Client Defined Data.
[PRM]Description. Description of the Client Defined Data.
[SIG]Description.  Description of the Client Defined Data.
</t>
  </si>
  <si>
    <t>DepositAcctInfo/ClientDefinedData/RequiredFlag</t>
  </si>
  <si>
    <t xml:space="preserve">[FSV]Required Flag. Indicates if the a data value is required for the Client Defined Data.
[PRM]Required Flag.  Indicates if the a data value is required for the Client Defined Data.
</t>
  </si>
  <si>
    <t>DepositAcctInfo/ClientDefinedData/SearchFlag</t>
  </si>
  <si>
    <t xml:space="preserve">[FSV]Search Flag. Indicates if the data can be searched.
[PRM]Search Flag. Indicates if the data can be searched.
</t>
  </si>
  <si>
    <t>DepositAcctInfo/ClientDefinedData/GroupNum</t>
  </si>
  <si>
    <t xml:space="preserve">[FSV]Group Number. Indicates if the data belongs in a group.
[PRM]Group Number. Indicates if the data belongs in a group.
</t>
  </si>
  <si>
    <t>GroupNum_Type</t>
  </si>
  <si>
    <t>NC-20</t>
  </si>
  <si>
    <t>DepositAcctInfo/ClientDefinedData/RestrictedInd</t>
  </si>
  <si>
    <t xml:space="preserve">[FSVR]Restricted Access Indicator.
</t>
  </si>
  <si>
    <t>DepositAcctInfo/ClientDefinedData/RestrictedDesc</t>
  </si>
  <si>
    <t xml:space="preserve">[FSVR]Restricted Access Description.
</t>
  </si>
  <si>
    <t>RestrictedDesc_Type</t>
  </si>
  <si>
    <t>DepositAcctInfo/AcctStmtData</t>
  </si>
  <si>
    <t xml:space="preserve">[FSVR]Account Statement Data.  Use to define Statement processing data.
</t>
  </si>
  <si>
    <t>AcctStmtData_Type</t>
  </si>
  <si>
    <t>DepositAcctInfo/AcctStmtData/StmtDeliveryMethod</t>
  </si>
  <si>
    <t xml:space="preserve">[FSV]Statement Delivery Method.
</t>
  </si>
  <si>
    <t>DepositAcctInfo/AcctStmtData/StmtTimeFrame</t>
  </si>
  <si>
    <t xml:space="preserve">[FSV]Statement Time Frame.
[PRM]Statement Time Frame. Used to describe the statement cycle and alternate statement cycles.
</t>
  </si>
  <si>
    <t>StmtTimeFrame_Type</t>
  </si>
  <si>
    <t>DepositAcctInfo/AcctStmtData/StmtTimeFrame/RecurType</t>
  </si>
  <si>
    <t xml:space="preserve">[IFXR]Recurrence Type. Valid values indicate a period such as: Daily, Monthly, Weekly, Yearly, SemiMonthly and others.
</t>
  </si>
  <si>
    <t>RecurType_Type</t>
  </si>
  <si>
    <t>Daily,Maturity,InterestCycle,Monthly,BiMonthly,Once,SemiMonthly,TwiceMonthly,Weekly,BiWeekly,Yearly,SemiYearly,Cycle,None,PayOff,Anniversary,PmtRecalculation,Quarterly,CycleAndQuarterly,SvcChgCycle,BusinessDaily</t>
  </si>
  <si>
    <t>DepositAcctInfo/AcctStmtData/StmtTimeFrame/RecurTypeEnumDesc</t>
  </si>
  <si>
    <t xml:space="preserve">[IFXR]Recurrence Type Enumeration Description.
</t>
  </si>
  <si>
    <t>DepositAcctInfo/AcctStmtData/StmtTimeFrame/RecurInterval</t>
  </si>
  <si>
    <t xml:space="preserve">[IFXR]Recurrence Interval. Number of units between occurrences. Should be an integer. If  ‘Daily’: Number of days between occurrences. If   ‘Weekly’: Number of weeks between occurrences. If   'Monthly’: Number of months between occurrences. If   ‘Yearly’: Number of years between occurrences. If not provided, assume default value of 1, i.e. every day, every week, every month, or every year. If 'Cycle' : Number of the designated cycle. 
</t>
  </si>
  <si>
    <t>DepositAcctInfo/AcctStmtData/StmtTimeFrame/RecurInstance</t>
  </si>
  <si>
    <t xml:space="preserve">[IFXR]Recurrent Interval. Numeric value representing the instance of the days(s) of the week of recurrence, i.e. Second Wednesday of the month, First Monday of the year. DayOfWeek must also be provided.
</t>
  </si>
  <si>
    <t>DepositAcctInfo/AcctStmtData/StmtTimeFrame/DayOfWeek</t>
  </si>
  <si>
    <t xml:space="preserve">[IFXR]Day Of Week.
</t>
  </si>
  <si>
    <t>DayOfWeek_Type</t>
  </si>
  <si>
    <t>Monday,Tuesday,Wednesday,Thursday,Friday,Saturday,Sunday</t>
  </si>
  <si>
    <t>DepositAcctInfo/AcctStmtData/StmtTimeFrame/DayOfMonth</t>
  </si>
  <si>
    <t xml:space="preserve">[IFXR]Day Of Month.
</t>
  </si>
  <si>
    <t>DayOfMonth_Type</t>
  </si>
  <si>
    <t>1,2,3,4,5,6,7,8,9,10,11,12,13,14,15,16,17,18,19,20,21,22,23,24,25,26,27,28,29,30,31</t>
  </si>
  <si>
    <t>DepositAcctInfo/AcctStmtData/StmtTimeFrame/SecondDayOfMonth</t>
  </si>
  <si>
    <t xml:space="preserve">[FSV]Second Day Of Month. Used to specify the second specific day in which a SemiMontlhy recurring type is processed.
[SIG]Second Day Of Month. Used to specify the second specific day in which a SemiMontlhy recurring type is processed.
</t>
  </si>
  <si>
    <t>DepositAcctInfo/AcctStmtData/StmtTimeFrame/Month</t>
  </si>
  <si>
    <t xml:space="preserve">[IFXR]Month.
</t>
  </si>
  <si>
    <t>DepositAcctInfo/AcctStmtData/StmtTimeFrame/RecurStartDate</t>
  </si>
  <si>
    <t xml:space="preserve">[IFXR]Recurrence Start Date.
</t>
  </si>
  <si>
    <t>DepositAcctInfo/AcctStmtData/StmtTimeFrame/Occurrences</t>
  </si>
  <si>
    <t xml:space="preserve">[IFXR]Ocurrences.
</t>
  </si>
  <si>
    <t>DepositAcctInfo/AcctStmtData/StmtTimeFrame/RecurEndDate</t>
  </si>
  <si>
    <t xml:space="preserve">[IFXR]Recurrence End Date.
</t>
  </si>
  <si>
    <t>DepositAcctInfo/AcctStmtData/StmtTimeFrame/LeadDays</t>
  </si>
  <si>
    <t xml:space="preserve">[FSVR]Lead Days. Number of days prior the event to do a review.
</t>
  </si>
  <si>
    <t>DepositAcctInfo/AcctStmtData/StmtTimeFrame/AdjDays</t>
  </si>
  <si>
    <t xml:space="preserve">[IFXR]Adjustment Days.
</t>
  </si>
  <si>
    <t>DepositAcctInfo/AcctStmtData/StmtTimeFrame/AdjDaysBasis</t>
  </si>
  <si>
    <t xml:space="preserve">[IFXR]Adjustment Basis. Valid values include: DueDt, EndOfMonth, StmtDt.
</t>
  </si>
  <si>
    <t>AdjDaysBasis_Type</t>
  </si>
  <si>
    <t>DueDt,EndOfMonth,StmtDt</t>
  </si>
  <si>
    <t>DepositAcctInfo/AcctStmtData/StmtTimeFrame/WeekendOption</t>
  </si>
  <si>
    <t xml:space="preserve">[IFXR]Weekend Option. Describes how certain functionality, e.g. Transfers are processed on the Weekend.
</t>
  </si>
  <si>
    <t>WeekendOption_Type</t>
  </si>
  <si>
    <t>BuildOnFriday,BuildOnSaturday,BuildOnMonday,BuildOnFridayAndMonday,BuildOnSaturdayAndMonday,LastBusinessDay,NextBusinessDay,ActualDate</t>
  </si>
  <si>
    <t>DepositAcctInfo/AcctStmtData/StmtTimeFrame/WeekendOptionEnumDesc</t>
  </si>
  <si>
    <t xml:space="preserve">[IFXR]Weekend Option Option Enumeration Description.
</t>
  </si>
  <si>
    <t>DepositAcctInfo/AcctStmtData/StmtTimeFrame/AlternateStmtInd</t>
  </si>
  <si>
    <t xml:space="preserve">[FSVR]Statement Alternate Indicator. If the information of the statement time frame refers to the alternate statement cycle  the value is set to true.
</t>
  </si>
  <si>
    <t>DepositAcctInfo/AcctStmtData/StmtTimeFrame/AlternateStmtOption</t>
  </si>
  <si>
    <t xml:space="preserve">[FSVR]Alternate Statement Option.
</t>
  </si>
  <si>
    <t>AlternateStmtOption_Type</t>
  </si>
  <si>
    <t>None,Stmt,StmtAndInt,StmtAndSvcChg,StmtAndIntAndSvcChg</t>
  </si>
  <si>
    <t>DepositAcctInfo/AcctStmtData/NextStmtDt</t>
  </si>
  <si>
    <t xml:space="preserve">[FSV]Next Statement Date.
[PRM]Next Statement Date.
</t>
  </si>
  <si>
    <t>DepositAcctInfo/AcctStmtData/LastStmtDt</t>
  </si>
  <si>
    <t xml:space="preserve">[FSV]Last Statement Date.
[PRM]Last Statement Date.
</t>
  </si>
  <si>
    <t>DepositAcctInfo/AcctStmtData/StmtPrepCode</t>
  </si>
  <si>
    <t xml:space="preserve">[FSV]Statement Preparation Code. Indicator that identifies whether an individual statement prints for this account.
</t>
  </si>
  <si>
    <t>DepositAcctInfo/AcctStmtData/StmtPrepCodeEnumDesc</t>
  </si>
  <si>
    <t xml:space="preserve">[FSV]Statement Preparation Enum Description.
</t>
  </si>
  <si>
    <t>DepositAcctInfo/AcctStmtData/CombinedStmtIdent</t>
  </si>
  <si>
    <t xml:space="preserve">[FSV]Combined Statement Identifier.
[PRM]Combined Statement Identifier.
</t>
  </si>
  <si>
    <t>CombinedStmtIdent_Type</t>
  </si>
  <si>
    <t>DepositAcctInfo/AcctStmtData/UseSharedAcctForCombinedStmt</t>
  </si>
  <si>
    <t xml:space="preserve">[FSV]Use Shared Account for Combined Statement. For Credit Unions indicates whether the primary statement lead account should be set to the tax owner share account. In DNA the Combined Statement Ident is the primary statement lead account.
</t>
  </si>
  <si>
    <t>DepositAcctInfo/AcctStmtData/CombinedStmtRelData</t>
  </si>
  <si>
    <t xml:space="preserve">[FSV]Combined Statement Related Data. This contains the list of secondary accounts part of the combined statement.
</t>
  </si>
  <si>
    <t>CombinedStmtRelData_Type</t>
  </si>
  <si>
    <t>DepositAcctInfo/AcctStmtData/CombinedStmtRelData/AcctKeys</t>
  </si>
  <si>
    <t xml:space="preserve">[FSVR]Account Keys.
</t>
  </si>
  <si>
    <t>DepositAcctInfo/AcctStmtData/CombinedStmtRelData/AcctKeys/AcctId</t>
  </si>
  <si>
    <t>DepositAcctInfo/AcctStmtData/CombinedStmtRelData/AcctKeys/SubAcctId</t>
  </si>
  <si>
    <t>DepositAcctInfo/AcctStmtData/CombinedStmtRelData/AcctKeys/AcctType</t>
  </si>
  <si>
    <t>DepositAcctInfo/AcctStmtData/CombinedStmtRelData/AcctKeys/CardKeys</t>
  </si>
  <si>
    <t>DepositAcctInfo/AcctStmtData/CombinedStmtRelData/AcctKeys/CardKeys/SvcIdent</t>
  </si>
  <si>
    <t>DepositAcctInfo/AcctStmtData/CombinedStmtRelData/AcctKeys/CardKeys/SvcIdent/SvcProviderName</t>
  </si>
  <si>
    <t>DepositAcctInfo/AcctStmtData/CombinedStmtRelData/AcctKeys/CardKeys/SvcIdent/SvcNbr</t>
  </si>
  <si>
    <t>DepositAcctInfo/AcctStmtData/CombinedStmtRelData/AcctKeys/CardKeys/SvcIdent/SvcName</t>
  </si>
  <si>
    <t>DepositAcctInfo/AcctStmtData/CombinedStmtRelData/AcctKeys/CardKeys/ISOCode</t>
  </si>
  <si>
    <t>DepositAcctInfo/AcctStmtData/CombinedStmtRelData/AcctKeys/CardKeys/CardNum</t>
  </si>
  <si>
    <t>DepositAcctInfo/AcctStmtData/CombinedStmtRelData/AcctKeys/CardKeys/CardId</t>
  </si>
  <si>
    <t>DepositAcctInfo/AcctStmtData/CombinedStmtRelData/AcctKeys/CardKeys/CardSeqNum</t>
  </si>
  <si>
    <t>DepositAcctInfo/AcctStmtData/CombinedStmtRelData/AcctKeys/CardKeys/CardIdent</t>
  </si>
  <si>
    <t>DepositAcctInfo/AcctStmtData/CombinedStmtRelData/AcctKeys/CardKeys/CardIdent/CardIdentType</t>
  </si>
  <si>
    <t>DepositAcctInfo/AcctStmtData/CombinedStmtRelData/AcctKeys/CardKeys/CardIdent/CardIdentValue</t>
  </si>
  <si>
    <t>DepositAcctInfo/AcctStmtData/CombinedStmtRelData/AcctKeys/AcctIdent</t>
  </si>
  <si>
    <t>DepositAcctInfo/AcctStmtData/CombinedStmtRelData/AcctKeys/AcctIdent/AcctIdentType</t>
  </si>
  <si>
    <t>DepositAcctInfo/AcctStmtData/CombinedStmtRelData/AcctKeys/AcctIdent/AcctIdentValue</t>
  </si>
  <si>
    <t>DepositAcctInfo/AcctStmtData/CombinedStmtRelData/AcctKeys/CurCode</t>
  </si>
  <si>
    <t>DepositAcctInfo/AcctStmtData/CombinedStmtRelData/AcctKeys/CurCode/CurCodeType</t>
  </si>
  <si>
    <t>DepositAcctInfo/AcctStmtData/CombinedStmtRelData/AcctKeys/CurCode/CurCodeTypeEnumDesc</t>
  </si>
  <si>
    <t>DepositAcctInfo/AcctStmtData/CombinedStmtRelData/AcctKeys/CurCode/CurCodeValue</t>
  </si>
  <si>
    <t>DepositAcctInfo/AcctStmtData/CombinedStmtRelData/AcctKeys/FIIdentType</t>
  </si>
  <si>
    <t>DepositAcctInfo/AcctStmtData/CombinedStmtRelData/AcctKeys/FIIdent</t>
  </si>
  <si>
    <t>DepositAcctInfo/AcctStmtData/CombinedStmtRelData/AcctKeys/BranchIdent</t>
  </si>
  <si>
    <t>DepositAcctInfo/AcctStmtData/CombinedStmtRelData/SeqNum</t>
  </si>
  <si>
    <t xml:space="preserve">[FSVR]Sequence Number
</t>
  </si>
  <si>
    <t>DepositAcctInfo/AcctStmtData/CombinedStmtRelData/CombinedStmtFormat</t>
  </si>
  <si>
    <t xml:space="preserve">[FSVR]Combined Statement Format.
</t>
  </si>
  <si>
    <t>DepositAcctInfo/AcctStmtData/CombinedStmtRelData/CombinedStmtFormatEnumDesc</t>
  </si>
  <si>
    <t xml:space="preserve">[FSVR]Combined Statement Format Enum Description.
</t>
  </si>
  <si>
    <t>DepositAcctInfo/AcctStmtData/CombinedStmtCode</t>
  </si>
  <si>
    <t xml:space="preserve">[FSV]Combined Statement Code. Primary and Secondary.
[PRM]Combined Statement Code. The Combined Statement Code identifies an account as primary or secondary for a combined multiple DDA account statement.
</t>
  </si>
  <si>
    <t>CombinedStmtCode_Type</t>
  </si>
  <si>
    <t>Primary,Secondary,SecondaryDDA,SecondarySDA,DoNotCombine</t>
  </si>
  <si>
    <t>DepositAcctInfo/AcctStmtData/CombinedStmtCodeEnumDesc</t>
  </si>
  <si>
    <t xml:space="preserve">[FSV]Combined Statement Code Enum Description.
</t>
  </si>
  <si>
    <t>DepositAcctInfo/AcctStmtData/AdditionalStmtCount</t>
  </si>
  <si>
    <t xml:space="preserve">[FSV]Additional Statement Count.
</t>
  </si>
  <si>
    <t>DepositAcctInfo/AcctStmtData/SpecialStmtCode</t>
  </si>
  <si>
    <t xml:space="preserve">[FSV]Special Statement Code. Used to indicate a special statement drop. Valid values: FinalStmt, Transcript, None.
[PRM]Special Statement Code. Some valid values: FinalStmt, Transcript, None.
</t>
  </si>
  <si>
    <t>SpecialStmtCode_Type</t>
  </si>
  <si>
    <t>Transcript,FinalStmt,None,DropTransactions</t>
  </si>
  <si>
    <t>DepositAcctInfo/AcctStmtData/SpecialStmtCodeEnumDesc</t>
  </si>
  <si>
    <t xml:space="preserve">[FSV]Special Statement Code Enumeration Description.
</t>
  </si>
  <si>
    <t>DepositAcctInfo/AcctStmtData/StmtFormat</t>
  </si>
  <si>
    <t xml:space="preserve">[FSV]Statement Format.  Identifies statement detail and balance options, daily summary and other values.
[PRM]Statement Format. Identifies statement detail and balance options, daily summary and other values. 
</t>
  </si>
  <si>
    <t>DepositAcctInfo/AcctStmtData/StmtFormatEnumDesc</t>
  </si>
  <si>
    <t xml:space="preserve">[FSVR]Statement Format Enumeration Description.
</t>
  </si>
  <si>
    <t>DepositAcctInfo/AcctStmtData/AnalysisStmtFormat</t>
  </si>
  <si>
    <t xml:space="preserve">[FSV]Analysis Statement Format.  ICode that indicates the analysis statement format for this account
[PRM]Analysis Statement Format 
</t>
  </si>
  <si>
    <t>DepositAcctInfo/AcctStmtData/AnalysisStmtFormatEnumDesc</t>
  </si>
  <si>
    <t xml:space="preserve">[FSVR]Analysis Statement Format Enumeration Description.
</t>
  </si>
  <si>
    <t>DepositAcctInfo/AcctStmtData/StmtTruncationOption</t>
  </si>
  <si>
    <t xml:space="preserve">[FSV]Statement Truncation Option.  Statement Truncation Option indicates whether physical items are enclosed with an account statement.
[PRM]Statement Truncation Option. Statement Truncation Option indicates whether physical items are enclosed with an account statement. 
</t>
  </si>
  <si>
    <t>DepositAcctInfo/AcctStmtData/StmtTruncationOptionEnumDesc</t>
  </si>
  <si>
    <t xml:space="preserve">[FSV]Statement Truncation Option Enumeration Description.
</t>
  </si>
  <si>
    <t>DepositAcctInfo/AcctStmtData/MailCode</t>
  </si>
  <si>
    <t xml:space="preserve">[FSV]Mail Code.  Mail code for sorting statements.
[SIG]Mail Code. 
</t>
  </si>
  <si>
    <t>DepositAcctInfo/AcctStmtData/MailCodeEnumDesc</t>
  </si>
  <si>
    <t xml:space="preserve">[FSVR]Mail Code Enumeration Description.
</t>
  </si>
  <si>
    <t>DepositAcctInfo/AcctStmtData/StmtRemarks</t>
  </si>
  <si>
    <t xml:space="preserve">[FSVR]Statement Remarks. User-defined text to appear on a user-defined statement. 
[SIG]Statement Remarks. User-defined text to appear on a user-defined statement. 
</t>
  </si>
  <si>
    <t>StmtRemarks_Type</t>
  </si>
  <si>
    <t>C-50</t>
  </si>
  <si>
    <t>DepositAcctInfo/AcctStmtData/NoActivityStmtOption</t>
  </si>
  <si>
    <t xml:space="preserve">[FSVR]NoActivityStmtOption. Indicates whether to prepare a “no activity” statement if the account has had no activity since the previous statement. Activity is defined as debit, credit, interest, and/or service charge transactions.
[SIG]Indicates whether to prepare a “no activity” statement if the account has had no activity since the previous statement. Activity is defined as debit, credit, interest, and/or service charge transactions.
</t>
  </si>
  <si>
    <t>DepositAcctInfo/AcctStmtData/NoActivityStmtOptionEnumDesc</t>
  </si>
  <si>
    <t xml:space="preserve">[FSVR]NoActivityStmtOption Enumeration Description.
</t>
  </si>
  <si>
    <t>DepositAcctInfo/AcctStmtData/PrintRegEStmt</t>
  </si>
  <si>
    <t xml:space="preserve">[FSVR]Print Reg E Statement. Identifies whether to print a statement on the last day of the month for accounts with EFT activity that has not been included on the last regular statement during the month.
[SIG]Identifies whether to print a statement on the last day of the month for accounts with EFT activity that has not been included on the last regular statement during the month.
</t>
  </si>
  <si>
    <t>DepositAcctInfo/AcctStmtData/PrintRegEStmtEnumDesc</t>
  </si>
  <si>
    <t xml:space="preserve">[FSVR]Print Reg E Statement Enumeration Description.
</t>
  </si>
  <si>
    <t>DepositAcctInfo/AcctStmtData/RegDDAPYCode</t>
  </si>
  <si>
    <t xml:space="preserve">[FSVR]Regulation DD APY Code. Code that identifies whether Regulation DD disclosures are required for this account, and if so, which APY calculation is to be used to determine the APY for periodic statements. The code compares the statement cycle to the interest cycle
[SIG]Regulation DD APY Code. Code that identifies whether Regulation DD disclosures are required for this account, and if so, which APY calculation is to be used to determine the APY for periodic statements. The code compares the statement cycle to the interest cycle.
</t>
  </si>
  <si>
    <t>RegDDAPYCode_Type</t>
  </si>
  <si>
    <t>GreaterThan,LessOrEqualTo,None</t>
  </si>
  <si>
    <t>DepositAcctInfo/AcctStmtData/RegDDAPYCodeEnumDesc</t>
  </si>
  <si>
    <t xml:space="preserve">[FSVR]Regulation DD APY Code Enumeration Description. 
</t>
  </si>
  <si>
    <t>DepositAcctInfo/AcctStmtData/StmtDisclosureData</t>
  </si>
  <si>
    <t xml:space="preserve">[FSVR]Statement Disclosure Data. 
</t>
  </si>
  <si>
    <t>StmtDisclosureData_Type</t>
  </si>
  <si>
    <t>DepositAcctInfo/AcctStmtData/StmtDisclosureData/StmtDisclosureType</t>
  </si>
  <si>
    <t xml:space="preserve">[FSV]Statement Disclosure Type.
</t>
  </si>
  <si>
    <t>DepositAcctInfo/AcctStmtData/StmtDisclosureData/StmtDisclosureTypeEnumDesc</t>
  </si>
  <si>
    <t xml:space="preserve">[FSV]Statement Disclosure Type Enumeration Description.
</t>
  </si>
  <si>
    <t>DepositAcctInfo/AcctStmtData/StmtDisclosureData/StmtDisclosureInd</t>
  </si>
  <si>
    <t xml:space="preserve">[FSV]Statement Disclosure Indicator.
</t>
  </si>
  <si>
    <t>DepositAcctInfo/AcctStmtData/StmtGroup</t>
  </si>
  <si>
    <t xml:space="preserve">[FSVR]Statement Group. 
</t>
  </si>
  <si>
    <t>DepositAcctInfo/AcctStmtData/StmtOptions</t>
  </si>
  <si>
    <t xml:space="preserve">[FSVR]Statement Options. This aggregate is used to provide information about additional printing or generation options that are used for the processing of statements 
</t>
  </si>
  <si>
    <t>StmtOptions_Type</t>
  </si>
  <si>
    <t>DepositAcctInfo/AcctStmtData/StmtOptions/StmtOptionType</t>
  </si>
  <si>
    <t xml:space="preserve">[FSV]Statement Option Type.
</t>
  </si>
  <si>
    <t>StmtOptionType_Type</t>
  </si>
  <si>
    <t>DailyEndingBal,OverdraftReturnCharge</t>
  </si>
  <si>
    <t>DepositAcctInfo/AcctStmtData/StmtOptions/StmtOptionValue</t>
  </si>
  <si>
    <t xml:space="preserve">[FSV]Statement Option Value.
</t>
  </si>
  <si>
    <t>StmtOptionValue_Type</t>
  </si>
  <si>
    <t>Print,DoNotPrint</t>
  </si>
  <si>
    <t>DepositAcctInfo/NoticeHandlingCode</t>
  </si>
  <si>
    <t xml:space="preserve">[FSV]Notice Handling Code. Instructions of how notices are handled at the account level. If instructions are provided at the notice level this value is not used but the handling code inside of NoticeData.
</t>
  </si>
  <si>
    <t>DepositAcctInfo/NoticeData</t>
  </si>
  <si>
    <t xml:space="preserve">[FSVR]Account Notices Data. Use to define Notice processing data.
</t>
  </si>
  <si>
    <t>NoticeData_Type</t>
  </si>
  <si>
    <t>DepositAcctInfo/NoticeData/NoticeType</t>
  </si>
  <si>
    <t xml:space="preserve">[FSV]Account Notice Type.
[PRM]Account Notice Type.
</t>
  </si>
  <si>
    <t>NoticeType_Type</t>
  </si>
  <si>
    <t>RegularNotice,ACHNotice,ChargeBack,PayeeChanges,BalanceOnReceipt,IntNotice,MaturityNotice,RateChangeNotice,RegCCNotice,DrillNotice,PmtChgNotice,NSFNotice,PastDueNotice,BillingNotice,LoanAdvanceNotice,RatePmtChangeNotice,TicklerNotice,PastDueNotice1,PastDueNotice2,PastDueNoticeGuarantor,HUDNotice,CreditBureauNotice,AutoPmtNotice,eNotice</t>
  </si>
  <si>
    <t>DepositAcctInfo/NoticeData/NoticeTypeEnumDesc</t>
  </si>
  <si>
    <t xml:space="preserve">[FSV]Account Notice Type Enumeration Description.
</t>
  </si>
  <si>
    <t>DepositAcctInfo/NoticeData/NoticeOption</t>
  </si>
  <si>
    <t xml:space="preserve">[FSV]Account Notice Option.
[PRM]AccountNotice Option.
</t>
  </si>
  <si>
    <t>NoticeOption_Type</t>
  </si>
  <si>
    <t>NoNotice,GenerateNotice,NoticeSent,NoOverride</t>
  </si>
  <si>
    <t>DepositAcctInfo/NoticeData/NoticeOptionEnumDesc</t>
  </si>
  <si>
    <t xml:space="preserve">[FSV]Account Notice Option Enumeration Description.
</t>
  </si>
  <si>
    <t>DepositAcctInfo/NoticeData/NoticeFormat</t>
  </si>
  <si>
    <t xml:space="preserve">[FSV]Notice Format.
</t>
  </si>
  <si>
    <t>DepositAcctInfo/NoticeData/HandlingCode</t>
  </si>
  <si>
    <t xml:space="preserve">[FSV]Handling Code.
</t>
  </si>
  <si>
    <t>DepositAcctInfo/NoticeData/LeadDays</t>
  </si>
  <si>
    <t xml:space="preserve">[FSV]Lead Days.
</t>
  </si>
  <si>
    <t>DepositAcctInfo/NoticeData/NoticeRemarks</t>
  </si>
  <si>
    <t xml:space="preserve">[FSVR]Notice Remarks. User-defined text to appear on a user-defined notice. 
</t>
  </si>
  <si>
    <t>NoticeRemarks_Type</t>
  </si>
  <si>
    <t>DepositAcctInfo/NoticeData/GenLastUpDtInd</t>
  </si>
  <si>
    <t xml:space="preserve">[FSV]Generate Last Update Indicator. Indicates the notice was producted in the last nigthly process.
</t>
  </si>
  <si>
    <t>DepositAcctInfo/ProdIntRateId</t>
  </si>
  <si>
    <t xml:space="preserve">[FSV]Product Interest Rate Identifier. Code that identifies an interest rate specification that indicates how the interest rate and interest is calculated. Also known as interest rate specification or interest plan.
</t>
  </si>
  <si>
    <t>DepositAcctInfo/ProdIntRateIdEnumDesc</t>
  </si>
  <si>
    <t xml:space="preserve">[FSV]Product Interest Rate Identifier Enumeration Description.
</t>
  </si>
  <si>
    <t>DepositAcctInfo/Rate</t>
  </si>
  <si>
    <t xml:space="preserve">[FSVR]Rate. Current rate of the account. 
</t>
  </si>
  <si>
    <t>DepositAcctInfo/EffectiveRate</t>
  </si>
  <si>
    <t xml:space="preserve">[FSVR]Effective Rate. Current Effective rate of the account. The effective annual interest rate is the interest rate that is actually earned or paid on an investment, loan or other financial product due to the result of compounding over a given time period. It is also called the effective interest rate, the effective rate or the annual equivalent rate.
</t>
  </si>
  <si>
    <t>DepositAcctInfo/StatedAPR</t>
  </si>
  <si>
    <t xml:space="preserve">[FSVR]Stated APR. Annualized cost of borrowed funds. The annual percentage rate reflects fees both financed and prepaid.
</t>
  </si>
  <si>
    <t>DepositAcctInfo/IntRateData</t>
  </si>
  <si>
    <t xml:space="preserve">[FSVR]Interest Rate Data. Use to define Interest Rate processing data. 
</t>
  </si>
  <si>
    <t>IntRateData_Type</t>
  </si>
  <si>
    <t>DepositAcctInfo/IntRateData/RateMatrixTier</t>
  </si>
  <si>
    <t xml:space="preserve">[IFXR]Rate Matrix Tier.
</t>
  </si>
  <si>
    <t>RateMatrixTier_Type</t>
  </si>
  <si>
    <t>DepositAcctInfo/IntRateData/RateMatrixTier/Tier</t>
  </si>
  <si>
    <t xml:space="preserve">[IFXR]Tier.
</t>
  </si>
  <si>
    <t>Tier_Type</t>
  </si>
  <si>
    <t>DepositAcctInfo/IntRateData/RateMatrixTier/LowCurAmt</t>
  </si>
  <si>
    <t xml:space="preserve">[IFXR]Low Currency Amount.
</t>
  </si>
  <si>
    <t>LowCurAmt_Type</t>
  </si>
  <si>
    <t>DepositAcctInfo/IntRateData/RateMatrixTier/LowCurAmt/Amt</t>
  </si>
  <si>
    <t>DepositAcctInfo/IntRateData/RateMatrixTier/LowCurAmt/CurCode</t>
  </si>
  <si>
    <t>DepositAcctInfo/IntRateData/RateMatrixTier/LowCurAmt/CurCode/CurCodeType</t>
  </si>
  <si>
    <t>DepositAcctInfo/IntRateData/RateMatrixTier/LowCurAmt/CurCode/CurCodeTypeEnumDesc</t>
  </si>
  <si>
    <t>DepositAcctInfo/IntRateData/RateMatrixTier/LowCurAmt/CurCode/CurCodeValue</t>
  </si>
  <si>
    <t>DepositAcctInfo/IntRateData/RateMatrixTier/HighCurAmt</t>
  </si>
  <si>
    <t xml:space="preserve">[IFXR]High Currency Amount.
</t>
  </si>
  <si>
    <t>HighCurAmt_Type</t>
  </si>
  <si>
    <t>DepositAcctInfo/IntRateData/RateMatrixTier/HighCurAmt/Amt</t>
  </si>
  <si>
    <t>DepositAcctInfo/IntRateData/RateMatrixTier/HighCurAmt/CurCode</t>
  </si>
  <si>
    <t>DepositAcctInfo/IntRateData/RateMatrixTier/HighCurAmt/CurCode/CurCodeType</t>
  </si>
  <si>
    <t>DepositAcctInfo/IntRateData/RateMatrixTier/HighCurAmt/CurCode/CurCodeTypeEnumDesc</t>
  </si>
  <si>
    <t>DepositAcctInfo/IntRateData/RateMatrixTier/HighCurAmt/CurCode/CurCodeValue</t>
  </si>
  <si>
    <t>DepositAcctInfo/IntRateData/RateMatrixTier/Term</t>
  </si>
  <si>
    <t xml:space="preserve">[IFXR]Term.
</t>
  </si>
  <si>
    <t>DepositAcctInfo/IntRateData/RateMatrixTier/Term/Count</t>
  </si>
  <si>
    <t>DepositAcctInfo/IntRateData/RateMatrixTier/Term/TermUnits</t>
  </si>
  <si>
    <t>DepositAcctInfo/IntRateData/RateMatrixTier/Term/TermUnitsEnumDesc</t>
  </si>
  <si>
    <t>DepositAcctInfo/IntRateData/RateMatrixTier/Rate</t>
  </si>
  <si>
    <t xml:space="preserve">[IFXR]Rate.
</t>
  </si>
  <si>
    <t>DepositAcctInfo/IntRateData/RateMatrixTier/RateIndex</t>
  </si>
  <si>
    <t xml:space="preserve">[FSVR]Rate Index.
</t>
  </si>
  <si>
    <t>DepositAcctInfo/IntRateData/RateMatrixTier/RateIndexEnumDesc</t>
  </si>
  <si>
    <t xml:space="preserve">[FSVR]Rate Index Enumeration Description.
</t>
  </si>
  <si>
    <t>DepositAcctInfo/IntRateData/RateMatrixTier/MarginType</t>
  </si>
  <si>
    <t xml:space="preserve">[FSVR]Margin Type. The valid values are: Variance (margin adds or substract to the rate) and Factor (margin is a multiplier to the rate).
</t>
  </si>
  <si>
    <t>MarginType_Type</t>
  </si>
  <si>
    <t>Variance,Factor</t>
  </si>
  <si>
    <t>DepositAcctInfo/IntRateData/RateMatrixTier/MarginTypeEnumDesc</t>
  </si>
  <si>
    <t xml:space="preserve">[FSVR]Margin Type Enumeration Description.
</t>
  </si>
  <si>
    <t>DepositAcctInfo/IntRateData/RateMatrixTier/Margin</t>
  </si>
  <si>
    <t xml:space="preserve">[IFXR]Margin.
</t>
  </si>
  <si>
    <t>DepositAcctInfo/IntRateData/RateMatrixTier/EffDt</t>
  </si>
  <si>
    <t xml:space="preserve">[IFXR]Effective Date.
</t>
  </si>
  <si>
    <t>DepositAcctInfo/IntRateData/RateMatrixTier/IntAPY</t>
  </si>
  <si>
    <t xml:space="preserve">[IFXR]Interest APY.
</t>
  </si>
  <si>
    <t>DepositAcctInfo/IntRateData/RateMatrixTier/LowIntAPY</t>
  </si>
  <si>
    <t xml:space="preserve">[FSVR]Low Interest APY.
</t>
  </si>
  <si>
    <t>DepositAcctInfo/IntRateData/RateMatrixTier/HighIntAPY</t>
  </si>
  <si>
    <t xml:space="preserve">[FSVR]High Interest APY.
</t>
  </si>
  <si>
    <t>DepositAcctInfo/IntRateData/RateMatrixTier/IntAPR</t>
  </si>
  <si>
    <t xml:space="preserve">[IFXR]Interest APR.
</t>
  </si>
  <si>
    <t>DepositAcctInfo/IntRateData/BasedOnCode</t>
  </si>
  <si>
    <t xml:space="preserve">[IFXR]Based On Code. Valid values are: InternalIndex, Prime, LIBOR.
</t>
  </si>
  <si>
    <t>DepositAcctInfo/IntRateData/BasedOnCodeEnumDesc</t>
  </si>
  <si>
    <t xml:space="preserve">[FSVR]Based On Code Enumeration Description.
</t>
  </si>
  <si>
    <t>DepositAcctInfo/IntRateData/BasedOnValue</t>
  </si>
  <si>
    <t xml:space="preserve">[IFXR]Based On Value. Value of the Index, Prime or LIBOR.
</t>
  </si>
  <si>
    <t>DepositAcctInfo/IntRateData/AccrualFrequency</t>
  </si>
  <si>
    <t xml:space="preserve">[IFXR]Accrual Frequency.
</t>
  </si>
  <si>
    <t>AccrualFrequency_Type</t>
  </si>
  <si>
    <t>DepositAcctInfo/IntRateData/AccrualFrequency/RecurType</t>
  </si>
  <si>
    <t>DepositAcctInfo/IntRateData/AccrualFrequency/RecurTypeEnumDesc</t>
  </si>
  <si>
    <t>DepositAcctInfo/IntRateData/AccrualFrequency/RecurInterval</t>
  </si>
  <si>
    <t>DepositAcctInfo/IntRateData/AccrualFrequency/RecurInstance</t>
  </si>
  <si>
    <t>DepositAcctInfo/IntRateData/AccrualFrequency/DayOfWeek</t>
  </si>
  <si>
    <t>DepositAcctInfo/IntRateData/AccrualFrequency/DayOfMonth</t>
  </si>
  <si>
    <t>DepositAcctInfo/IntRateData/AccrualFrequency/SecondDayOfMonth</t>
  </si>
  <si>
    <t>DepositAcctInfo/IntRateData/AccrualFrequency/Month</t>
  </si>
  <si>
    <t>DepositAcctInfo/IntRateData/AccrualFrequency/RecurStartDate</t>
  </si>
  <si>
    <t>DepositAcctInfo/IntRateData/AccrualFrequency/Occurrences</t>
  </si>
  <si>
    <t>DepositAcctInfo/IntRateData/AccrualFrequency/RecurEndDate</t>
  </si>
  <si>
    <t>DepositAcctInfo/IntRateData/AccrualFrequency/LeadDays</t>
  </si>
  <si>
    <t>DepositAcctInfo/IntRateData/AccrualFrequency/AdjDays</t>
  </si>
  <si>
    <t>DepositAcctInfo/IntRateData/AccrualFrequency/AdjDaysBasis</t>
  </si>
  <si>
    <t>DepositAcctInfo/IntRateData/AccrualFrequency/WeekendOption</t>
  </si>
  <si>
    <t>DepositAcctInfo/IntRateData/AccrualFrequency/WeekendOptionEnumDesc</t>
  </si>
  <si>
    <t>DepositAcctInfo/IntRateData/APYRecurType</t>
  </si>
  <si>
    <t xml:space="preserve">[FSVR]APY Recurrency Type. Used to calculate APY/
</t>
  </si>
  <si>
    <t>APYRecurType_Type</t>
  </si>
  <si>
    <t>IntPmtFrequency,Monthly,Quarterly,SemiYearly,Yearly,Weekly,BiWeekly,Maturity</t>
  </si>
  <si>
    <t>DepositAcctInfo/IntRateData/GraceDays</t>
  </si>
  <si>
    <t xml:space="preserve">[FSVR]Grace Days. The transaction is retroactive to the beginning of the payment period during the grace period. 
</t>
  </si>
  <si>
    <t>DepositAcctInfo/IntRateData/AccrualMethod</t>
  </si>
  <si>
    <t xml:space="preserve">[IFXR]Accrual Method. For example: Daily, MinimumMonthly Balance, Flat Rate, Simple Interest.
</t>
  </si>
  <si>
    <t>AccrualMethod_Type</t>
  </si>
  <si>
    <t>None,Simple,AddOn,TrueSimple,Daily,Continuous,Rule78th,SimpleMonthly,Amortized,Rule78thFirstPeriodSimple,Actuarial,Rule78th_15DayDelay,SimpleMonthlyFirstPmtDt,AmortizedFirstPmtDt,AmortizedBalance,SimpleAvg,DailyAvg,ContinuousAvg,PrincipalAndInterest,PrincipalPlusInterest,NegativeAmortization</t>
  </si>
  <si>
    <t>DepositAcctInfo/IntRateData/AccrualMethodEnumDesc</t>
  </si>
  <si>
    <t xml:space="preserve">[IFXR]Accrual Method Enum Description.
</t>
  </si>
  <si>
    <t>DepositAcctInfo/IntRateData/AccrualCode</t>
  </si>
  <si>
    <t xml:space="preserve">[FSVR]Accrual Code. Indicates additional instructions related to the method of accrual interest on the account.
</t>
  </si>
  <si>
    <t>DepositAcctInfo/IntRateData/AccrualCodeEnumDesc</t>
  </si>
  <si>
    <t xml:space="preserve">[FSVR]Accrual Code Enumeration Description.
</t>
  </si>
  <si>
    <t>DepositAcctInfo/IntRateData/AccrualOnBalance</t>
  </si>
  <si>
    <t xml:space="preserve">[IFXR]Accrual On Balance. Indicates whether interest is to be accrued using the Ledger, Collected, AvgMinLedger, MinLedger, etc.
</t>
  </si>
  <si>
    <t>AccrualOnBalance_Type</t>
  </si>
  <si>
    <t>Ledger,Avail,MinAvail,AvgAvail,AvgMinLedger,AvgLedger,MinLedger,None</t>
  </si>
  <si>
    <t>DepositAcctInfo/IntRateData/AccrualOnBalanceEnumDesc</t>
  </si>
  <si>
    <t xml:space="preserve">[FSVR]Accrual On Balance Enumeration Description.
</t>
  </si>
  <si>
    <t>DepositAcctInfo/IntRateData/DailyAccrual</t>
  </si>
  <si>
    <t xml:space="preserve">[IFXR]Daily Accrual. Indicates how 'daily' is determined when interest is accrued on a daily basis. Valid values: Standard360, Actual365, Actual366. 
</t>
  </si>
  <si>
    <t>DailyAccrual_Type</t>
  </si>
  <si>
    <t>Standard360,Standard361,Standard365,Standard366,Standard364,Actual364,Actual365,Actual360,Actual366,Daily365,Daily360,Current365,Current360,Equal365,Equal360</t>
  </si>
  <si>
    <t>DepositAcctInfo/IntRateData/DailyAccrualEnumDesc</t>
  </si>
  <si>
    <t xml:space="preserve">[FSVR]Daily Accrual Enumeration Description.
</t>
  </si>
  <si>
    <t>DepositAcctInfo/IntRateData/DailyAccrualFactor</t>
  </si>
  <si>
    <t xml:space="preserve">[FSVR]Daily Accrual Factor.  One Day interest. 
</t>
  </si>
  <si>
    <t>DepositAcctInfo/IntRateData/InterestAccruedToDateAmt</t>
  </si>
  <si>
    <t xml:space="preserve">[FSVR]Interest Accrued to Date Amount.
</t>
  </si>
  <si>
    <t>DepositAcctInfo/IntRateData/MinimumInterest</t>
  </si>
  <si>
    <t xml:space="preserve">[FSVR]Minimum Interest. For Loan Products this is the minimum amount that must be repaid to the account before a payoff may occurr.
</t>
  </si>
  <si>
    <t>DepositAcctInfo/IntRateData/CapFrequency</t>
  </si>
  <si>
    <t xml:space="preserve">[IFXR]Capitalization Frequency. Also known as interest compounding frequency.
</t>
  </si>
  <si>
    <t>CapFrequency_Type</t>
  </si>
  <si>
    <t>DepositAcctInfo/IntRateData/CapFrequency/RecurType</t>
  </si>
  <si>
    <t>DepositAcctInfo/IntRateData/CapFrequency/RecurTypeEnumDesc</t>
  </si>
  <si>
    <t>DepositAcctInfo/IntRateData/CapFrequency/RecurInterval</t>
  </si>
  <si>
    <t>DepositAcctInfo/IntRateData/CapFrequency/RecurInstance</t>
  </si>
  <si>
    <t>DepositAcctInfo/IntRateData/CapFrequency/DayOfWeek</t>
  </si>
  <si>
    <t>DepositAcctInfo/IntRateData/CapFrequency/DayOfMonth</t>
  </si>
  <si>
    <t>DepositAcctInfo/IntRateData/CapFrequency/SecondDayOfMonth</t>
  </si>
  <si>
    <t>DepositAcctInfo/IntRateData/CapFrequency/Month</t>
  </si>
  <si>
    <t>DepositAcctInfo/IntRateData/CapFrequency/RecurStartDate</t>
  </si>
  <si>
    <t>DepositAcctInfo/IntRateData/CapFrequency/Occurrences</t>
  </si>
  <si>
    <t>DepositAcctInfo/IntRateData/CapFrequency/RecurEndDate</t>
  </si>
  <si>
    <t>DepositAcctInfo/IntRateData/CapFrequency/LeadDays</t>
  </si>
  <si>
    <t>DepositAcctInfo/IntRateData/CapFrequency/AdjDays</t>
  </si>
  <si>
    <t>DepositAcctInfo/IntRateData/CapFrequency/AdjDaysBasis</t>
  </si>
  <si>
    <t>DepositAcctInfo/IntRateData/CapFrequency/WeekendOption</t>
  </si>
  <si>
    <t>DepositAcctInfo/IntRateData/CapFrequency/WeekendOptionEnumDesc</t>
  </si>
  <si>
    <t>DepositAcctInfo/IntRateData/CompoundInd</t>
  </si>
  <si>
    <t xml:space="preserve">[IFXR]Compound Indicator. 
</t>
  </si>
  <si>
    <t>DepositAcctInfo/IntRateData/EffDt</t>
  </si>
  <si>
    <t xml:space="preserve">[IFXR]Effective Date. The date that an associated action takes effect. 
</t>
  </si>
  <si>
    <t>DepositAcctInfo/IntRateData/ExpDt</t>
  </si>
  <si>
    <t xml:space="preserve">[IFXR]Expiration Date. 
</t>
  </si>
  <si>
    <t>DepositAcctInfo/IntRateData/TierType</t>
  </si>
  <si>
    <t xml:space="preserve">[FSVR]Tier Types. Indicates if the tier uses whole tier balance, split tier balance or dynamic tier balance methods.
</t>
  </si>
  <si>
    <t>TierType_Type</t>
  </si>
  <si>
    <t>Whole,Split,Dynamic,Compare</t>
  </si>
  <si>
    <t>DepositAcctInfo/IntRateData/TierTypeEnumDesc</t>
  </si>
  <si>
    <t xml:space="preserve">[FSVR]Tier Types Enumeration Description.
</t>
  </si>
  <si>
    <t>DepositAcctInfo/IntRateData/TierAmtType</t>
  </si>
  <si>
    <t xml:space="preserve">[IFXR]Tier Amount Type.Identifies the type of amount used in the tier. Examples: Ledger, Avail, MinLedger, AvgAvail, AvgLedger. 
</t>
  </si>
  <si>
    <t>TierAmtType_Type</t>
  </si>
  <si>
    <t>DepositAcctInfo/IntRateData/TierAmtTypeEnumDesc</t>
  </si>
  <si>
    <t xml:space="preserve">[FSVR]Tier Amount Type Enumeration Description
</t>
  </si>
  <si>
    <t>DepositAcctInfo/IntRateData/BalCutOffData</t>
  </si>
  <si>
    <t xml:space="preserve">[FSV]Balance CutOff Balance. CuttOff Balance is the balance an account must attain on its interest cycle to pay interest for the period. 
[PRM]Balance CutOff Balance. CuttOff Balance is the balance an account must attain on its interest cycle to pay interest for the period. 
</t>
  </si>
  <si>
    <t>BalCutOffData_Type</t>
  </si>
  <si>
    <t>DepositAcctInfo/IntRateData/BalCutOffData/BalCutOffType</t>
  </si>
  <si>
    <t xml:space="preserve">[FSVR]Balance CutOff Balance Type.  The Balance Cutoff Type indicates the account balance that is compared with the Balance CutOff Amount. 
</t>
  </si>
  <si>
    <t>BalCutOffType_Type</t>
  </si>
  <si>
    <t>Avail,AvgAvail,AvgLedger,AvgMinLedger,Ledger,MinLedger,None</t>
  </si>
  <si>
    <t>DepositAcctInfo/IntRateData/BalCutOffData/BalCutOffTypeEnumDesc</t>
  </si>
  <si>
    <t xml:space="preserve">[FSVR]Balance CutOff Balance Type Enumeration Description.
</t>
  </si>
  <si>
    <t>DepositAcctInfo/IntRateData/BalCutOffData/BalCutOffAmt</t>
  </si>
  <si>
    <t xml:space="preserve">[FSVR]Balance CutOff Amount. The Balance Cutoff Amount indicates the balance an account must attain on its interest cycle date to be paid interest for the period. 
</t>
  </si>
  <si>
    <t>DepositAcctInfo/IntRateData/SplitRateData</t>
  </si>
  <si>
    <t xml:space="preserve">[FSV]Split Rate Data. 
</t>
  </si>
  <si>
    <t>SplitRateData_Type</t>
  </si>
  <si>
    <t>DepositAcctInfo/IntRateData/SplitRateData/SplitAmt</t>
  </si>
  <si>
    <t xml:space="preserve">[FSVR]Split Amount. Is the principal balance cutoff where the loan's interest rate changes. 
</t>
  </si>
  <si>
    <t>DepositAcctInfo/IntRateData/SplitRateData/OverRate</t>
  </si>
  <si>
    <t xml:space="preserve">[FSVR]Over Rate. Interest rate that is applied to the principal balance portion that exceeds the split amount.
</t>
  </si>
  <si>
    <t>DepositAcctInfo/IntRateData/SplitRateData/UnderRate</t>
  </si>
  <si>
    <t xml:space="preserve">[FSVR]Under Rate. Interest rate that is applied to the principal balance portion below or equal to the split amount.
</t>
  </si>
  <si>
    <t>DepositAcctInfo/IntRateData/SplitRateData/RateChangeDt</t>
  </si>
  <si>
    <t xml:space="preserve">[FSVR]Date when the new rate effect.
</t>
  </si>
  <si>
    <t>DepositAcctInfo/IntRateData/IntRateCalcOption</t>
  </si>
  <si>
    <t xml:space="preserve">[FSV]Interest Rate Calculation Option. Indicates whether the interest rate should be calculated at the time of the first disbursement or when the loan account is opened. 
</t>
  </si>
  <si>
    <t>IntRateCalcOption_Type</t>
  </si>
  <si>
    <t>FirstDisbursement,NewAccountOpen</t>
  </si>
  <si>
    <t>DepositAcctInfo/MaturityIntCalcData</t>
  </si>
  <si>
    <t xml:space="preserve">[FSVR]After Maturity Data. Use to define Interest Rate processing data after Maturity. 
</t>
  </si>
  <si>
    <t>MaturityIntCalcData_Type</t>
  </si>
  <si>
    <t>DepositAcctInfo/MaturityIntCalcData/MaturityIntRateType</t>
  </si>
  <si>
    <t xml:space="preserve">[FSVR]Maturity Interest Rate Type. Indicates the type of rate to use to accrue interest after maturity.
</t>
  </si>
  <si>
    <t>MaturityIntRateType_Type</t>
  </si>
  <si>
    <t>CurrentRate,CurrentRateInPeriod,MaturityIntRate,RateAdjuster,RatePlusAdjuster,RatePlusAdjusterPct,RateAdjusterOverrideFloorCeiling,RatePlusAdjusterOverrideFloorCeiling,RatePlusAdjusterPctOverrideFloorCeiling</t>
  </si>
  <si>
    <t>DepositAcctInfo/MaturityIntCalcData/MaturityIntRateTypeEnumDesc</t>
  </si>
  <si>
    <t xml:space="preserve">[FSVR]Maturity Interest Rate Type Enumeration Description.
</t>
  </si>
  <si>
    <t>DepositAcctInfo/MaturityIntCalcData/MaturityIntRate</t>
  </si>
  <si>
    <t xml:space="preserve">[FSVR]Maturity Interest Rate .
</t>
  </si>
  <si>
    <t>DepositAcctInfo/MaturityIntCalcData/MaturityIntRecurType</t>
  </si>
  <si>
    <t xml:space="preserve">[FSVR]Maturity Interest Recurrency Type. Indicates the length of time the calculation of after maturity interest must be performed. 
</t>
  </si>
  <si>
    <t>MaturityIntRecurType_Type</t>
  </si>
  <si>
    <t>Daily,Maturity</t>
  </si>
  <si>
    <t>DepositAcctInfo/MaturityIntCalcData/MaturityIntRecurTypeEnumDesc</t>
  </si>
  <si>
    <t>DepositAcctInfo/MaturityIntCalcData/MaturityIntInterval</t>
  </si>
  <si>
    <t xml:space="preserve">[FSVR]Maturity Interest Interval.
</t>
  </si>
  <si>
    <t>DepositAcctInfo/PromotionalRate</t>
  </si>
  <si>
    <t xml:space="preserve">[FSV]Promotional Rate. Promotional rate give the customer an increased or decreased interest rate for a pre-defined number of days.
</t>
  </si>
  <si>
    <t>PromotionalRate_Type</t>
  </si>
  <si>
    <t>DepositAcctInfo/PromotionalRate/PromotionalRateInd</t>
  </si>
  <si>
    <t xml:space="preserve">[FSVR]Promotional Rate Indicator. Provides information on whether the promotional rate is active or not.
</t>
  </si>
  <si>
    <t>DepositAcctInfo/PromotionalRate/StartDt</t>
  </si>
  <si>
    <t xml:space="preserve">[FSVR]Start Date. Start date when the margin percentage takes effect.
</t>
  </si>
  <si>
    <t>DepositAcctInfo/PromotionalRate/EndDt</t>
  </si>
  <si>
    <t xml:space="preserve">[FSVR]End Date. End date when the margin percentage no longer is used during the rate calculation.
</t>
  </si>
  <si>
    <t>DepositAcctInfo/PromotionalRate/PromoDays</t>
  </si>
  <si>
    <t xml:space="preserve">[FSVR]Duration in Days of the promotional rate.
</t>
  </si>
  <si>
    <t>DepositAcctInfo/PromotionalRate/MarginType</t>
  </si>
  <si>
    <t>DepositAcctInfo/PromotionalRate/MarginTypeEnumDesc</t>
  </si>
  <si>
    <t xml:space="preserve">[FSVR]Margin Type Enumeration Description. 
</t>
  </si>
  <si>
    <t>DepositAcctInfo/PromotionalRate/Margin</t>
  </si>
  <si>
    <t>DepositAcctInfo/RateChangeData</t>
  </si>
  <si>
    <t xml:space="preserve">[FSVR]Interest Rate Adjust Frequency. Use to define Rate Adjustment Frequency.
</t>
  </si>
  <si>
    <t>RateChangeData_Type</t>
  </si>
  <si>
    <t>DepositAcctInfo/RateChangeData/ReviewPlanIdent</t>
  </si>
  <si>
    <t xml:space="preserve">[FSVR]Review Plan Identifier. Used to identify matching plans for changing rate and payment amount. See PmtTermReview and ReviewPlanData.
</t>
  </si>
  <si>
    <t>DepositAcctInfo/RateChangeData/RateChangeControl</t>
  </si>
  <si>
    <t xml:space="preserve">[FSVR]Interest Change Control. Used to indicate the type of interest rate for example: Fixed, Index, IndexReview, StepReview, etc.
</t>
  </si>
  <si>
    <t>RateChangeControl_Type</t>
  </si>
  <si>
    <t>Fixed,RateIndex,BaseIndexRate,IndexFreq,StepFreq,Renewal,NightlyReview,BalanceTableReview,PeriodReview,AtMaturity,Manual,BalanceRateTable,OnSchedule,None</t>
  </si>
  <si>
    <t>DepositAcctInfo/RateChangeData/RateChangeControlEnumDesc</t>
  </si>
  <si>
    <t xml:space="preserve">[FSVR]Interest Change Control Enumeration Description.
</t>
  </si>
  <si>
    <t>DepositAcctInfo/RateChangeData/RateCalcMethod</t>
  </si>
  <si>
    <t xml:space="preserve">[FSVR]Rate Calculation Method. Code that indicates how the system calculates the interest rate when the rate changes with Index at Review.
</t>
  </si>
  <si>
    <t>RateCalcMethod_Type</t>
  </si>
  <si>
    <t>Comparison,PreviousIndex,VarianceFactor</t>
  </si>
  <si>
    <t>DepositAcctInfo/RateChangeData/RateCalcMethodEnumDesc</t>
  </si>
  <si>
    <t xml:space="preserve">[FSVR]Rate Calculation Method Enumeration Description.
</t>
  </si>
  <si>
    <t>DepositAcctInfo/RateChangeData/RatePricingMethod</t>
  </si>
  <si>
    <t xml:space="preserve">[FSVR]Rate Pricing Method. Indicates whether accounts within this product type use the Term/Balance Matrix, a Variance Matrix or it uses an interest plan to determine initial rate and rate at renewal.
</t>
  </si>
  <si>
    <t>RatePricingMethod_Type</t>
  </si>
  <si>
    <t>Step,TermBalance,TermBalanceVariance,IndexRate</t>
  </si>
  <si>
    <t>DepositAcctInfo/RateChangeData/RatePricingMethodEnumDesc</t>
  </si>
  <si>
    <t xml:space="preserve">[FSVR]Rate Pricing Method Enumeration Description.
</t>
  </si>
  <si>
    <t>DepositAcctInfo/RateChangeData/RatePricingTable</t>
  </si>
  <si>
    <t xml:space="preserve">[FSVR]Rate Pricing Table. Table used when calculating the rate using a step table, term/balance table, term/balance/variance matrix or a balance/rate table.
</t>
  </si>
  <si>
    <t>DepositAcctInfo/RateChangeData/RatePricingTableEnumDesc</t>
  </si>
  <si>
    <t xml:space="preserve">[FSVR]Rate Pricing Table Enumeration Description.
</t>
  </si>
  <si>
    <t>DepositAcctInfo/RateChangeData/StepRate</t>
  </si>
  <si>
    <t xml:space="preserve">[FSVR]Step Rate. Contains the collection of step rates.
</t>
  </si>
  <si>
    <t>StepRate_Type</t>
  </si>
  <si>
    <t>DepositAcctInfo/RateChangeData/StepRate/Step</t>
  </si>
  <si>
    <t xml:space="preserve">[FSVR]Step.
</t>
  </si>
  <si>
    <t>Step_Type</t>
  </si>
  <si>
    <t>C-3</t>
  </si>
  <si>
    <t>DepositAcctInfo/RateChangeData/StepRate/Rate</t>
  </si>
  <si>
    <t xml:space="preserve">[FSVR]Interest Rate.
</t>
  </si>
  <si>
    <t>DepositAcctInfo/RateChangeData/RateChangeNbr</t>
  </si>
  <si>
    <t xml:space="preserve">[FSVR]Number of Rate Changes per term.
</t>
  </si>
  <si>
    <t>DepositAcctInfo/RateChangeData/RateChangeIntervalOption</t>
  </si>
  <si>
    <t xml:space="preserve">[FSVR]Number of Rate Changes Interval Option. Indicates if the number of rate changes applies to the first term only, to each term or is limited to what is specified in the Step Rate Table.
</t>
  </si>
  <si>
    <t>RateChangeIntervalOption_Type</t>
  </si>
  <si>
    <t>FirstTermOnly,EachTerm,RateTerm</t>
  </si>
  <si>
    <t>DepositAcctInfo/RateChangeData/BasedOnCode</t>
  </si>
  <si>
    <t xml:space="preserve">[FSVR]Base on Code. An internal index code, Prime, LIBOR, etc.
</t>
  </si>
  <si>
    <t>DepositAcctInfo/RateChangeData/BasedOnCodeEnumDesc</t>
  </si>
  <si>
    <t xml:space="preserve">[FSVR]Base on Code Enumeration Description.
</t>
  </si>
  <si>
    <t>DepositAcctInfo/RateChangeData/BasedOnValue</t>
  </si>
  <si>
    <t xml:space="preserve">[FSVR]Base on Value.
</t>
  </si>
  <si>
    <t>DepositAcctInfo/RateChangeData/VarianceFactorType</t>
  </si>
  <si>
    <t xml:space="preserve">[FSVR]Variance Factor Type. This value is used in combination with the RateVariance and RateFactor and RateCalcMethod to indicate how the system calculates the interest rate. 
</t>
  </si>
  <si>
    <t>VarianceFactorType_Type</t>
  </si>
  <si>
    <t>None,Variance,Factor,Factor+Variance,FactorPlusVariance,VarianceXFactor,FactorPlusAddtlFactor,VarianceXFactorXRate,VarianceXFactorPlusRate</t>
  </si>
  <si>
    <t>DepositAcctInfo/RateChangeData/VarianceFactorTypeEnumDesc</t>
  </si>
  <si>
    <t xml:space="preserve">[FSVR]Variance Factor Type Enumeration Description 
</t>
  </si>
  <si>
    <t>DepositAcctInfo/RateChangeData/RateFactor</t>
  </si>
  <si>
    <t xml:space="preserve">[FSVR]Rate Factor. Whole percentage of the related index rate used to calculate rate changes.
</t>
  </si>
  <si>
    <t>DepositAcctInfo/RateChangeData/RateFactorTwo</t>
  </si>
  <si>
    <t xml:space="preserve">[FSVR]Additional rate factor two. Whole percentage of the related index rate used to calculate rate changes.
</t>
  </si>
  <si>
    <t>DepositAcctInfo/RateChangeData/RateFactorThree</t>
  </si>
  <si>
    <t xml:space="preserve">[FSVR]Additional rate factor three. Whole percentage of the related index rate used to calculate rate changes.
</t>
  </si>
  <si>
    <t>DepositAcctInfo/RateChangeData/RateVariance</t>
  </si>
  <si>
    <t xml:space="preserve">[FSVR]Rate Variance. Percentage that the interest rate varies from its related index rate.
</t>
  </si>
  <si>
    <t>DepositAcctInfo/RateChangeData/RateVarianceTwo</t>
  </si>
  <si>
    <t xml:space="preserve">[FSVR]Additional rate variance two. Percentage that the interest rate varies from its related index rate.
</t>
  </si>
  <si>
    <t>DepositAcctInfo/RateChangeData/RateVarianceThree</t>
  </si>
  <si>
    <t xml:space="preserve">[FSVR]Additional rate variance three. Percentage that the interest rate varies from its related index rate.
</t>
  </si>
  <si>
    <t>DepositAcctInfo/RateChangeData/RateAdjusterEffDt</t>
  </si>
  <si>
    <t xml:space="preserve">[FSVR]Rate Adjuster Effective Date. Date on which the factor or variance will take effect.
</t>
  </si>
  <si>
    <t>DepositAcctInfo/RateChangeData/RateAdjusterTwoEffDt</t>
  </si>
  <si>
    <t xml:space="preserve">[FSVR]Rate Adjuster Effective Date Two. Date on which the factor or variance will take effect.
</t>
  </si>
  <si>
    <t>DepositAcctInfo/RateChangeData/RateAdjusterThreeEffDt</t>
  </si>
  <si>
    <t xml:space="preserve">[FSVR]Rate Adjuster Effective Three. Date on which the factor or variance will take effect.
</t>
  </si>
  <si>
    <t>DepositAcctInfo/RateChangeData/RateAdjusterExpDt</t>
  </si>
  <si>
    <t xml:space="preserve">[FSVR]Rate Adjuster Expiration Date.
</t>
  </si>
  <si>
    <t>DepositAcctInfo/RateChangeData/PendingRate</t>
  </si>
  <si>
    <t xml:space="preserve">[FSVR]Pending Rate. 
</t>
  </si>
  <si>
    <t>DepositAcctInfo/RateChangeData/ScheduledRate</t>
  </si>
  <si>
    <t xml:space="preserve">[FSVR]Scheduled Rate. 
</t>
  </si>
  <si>
    <t>ScheduledRate_Type</t>
  </si>
  <si>
    <t>DepositAcctInfo/RateChangeData/ScheduledRate/EffDt</t>
  </si>
  <si>
    <t xml:space="preserve">[FSVR]Effective Date. Date on which new rate will take effect.
</t>
  </si>
  <si>
    <t>DepositAcctInfo/RateChangeData/ScheduledRate/Rate</t>
  </si>
  <si>
    <t xml:space="preserve">[FSVR]Rate. 
</t>
  </si>
  <si>
    <t>DepositAcctInfo/RateChangeData/ScheduledRate/RateOverSplit</t>
  </si>
  <si>
    <t xml:space="preserve">[FSVR]If you use a split amount, this rate applies to the principal that is greater than the split amount.
</t>
  </si>
  <si>
    <t>DepositAcctInfo/RateChangeData/ScheduledRate/RateUnderSplit</t>
  </si>
  <si>
    <t xml:space="preserve">[FSVR]If you use a split amount, this interest rate is applied to the principal that is equal to or less than the split amount.
</t>
  </si>
  <si>
    <t>DepositAcctInfo/RateChangeData/ScheduledRate/SplitRateAmt</t>
  </si>
  <si>
    <t xml:space="preserve">[FSVR]Split Rate Amount. Split Rate Amount. Dollar amount (principal portion) at which the split over and under interest percent earns.
</t>
  </si>
  <si>
    <t>SplitRateAmt_Type</t>
  </si>
  <si>
    <t>DepositAcctInfo/RateChangeData/ScheduledRate/SplitRateAmt/Amt</t>
  </si>
  <si>
    <t>DepositAcctInfo/RateChangeData/ScheduledRate/SplitRateAmt/CurCode</t>
  </si>
  <si>
    <t>DepositAcctInfo/RateChangeData/ScheduledRate/SplitRateAmt/CurCode/CurCodeType</t>
  </si>
  <si>
    <t>DepositAcctInfo/RateChangeData/ScheduledRate/SplitRateAmt/CurCode/CurCodeTypeEnumDesc</t>
  </si>
  <si>
    <t>DepositAcctInfo/RateChangeData/ScheduledRate/SplitRateAmt/CurCode/CurCodeValue</t>
  </si>
  <si>
    <t>DepositAcctInfo/RateChangeData/ExpDt</t>
  </si>
  <si>
    <t xml:space="preserve">[FSVR]Rate Variance Expiration Rate. 
</t>
  </si>
  <si>
    <t>DepositAcctInfo/RateChangeData/IncreaseOnlyInd</t>
  </si>
  <si>
    <t xml:space="preserve">[FSVR]Rate Increase Only Indicator.
</t>
  </si>
  <si>
    <t>DepositAcctInfo/RateChangeData/UseFloorCeilingRateInd</t>
  </si>
  <si>
    <t xml:space="preserve">[FSVR]Use Floor Ceiling Rate Indicator.
</t>
  </si>
  <si>
    <t>DepositAcctInfo/RateChangeData/FloorRate</t>
  </si>
  <si>
    <t xml:space="preserve">[FSVR]Floor Rate.
</t>
  </si>
  <si>
    <t>DepositAcctInfo/RateChangeData/CeilingRate</t>
  </si>
  <si>
    <t xml:space="preserve">[FSVR]Ceiling Rate.
</t>
  </si>
  <si>
    <t>DepositAcctInfo/RateChangeData/MinRateChange</t>
  </si>
  <si>
    <t xml:space="preserve">[FSVR]Minimum Rate Change. Minimum amount that the interest rate must change per review period.
</t>
  </si>
  <si>
    <t>DepositAcctInfo/RateChangeData/MaxRateChange</t>
  </si>
  <si>
    <t xml:space="preserve">[FSVR]Maximum Rate Change. Maximum amount that the interest rate must change per review period.
</t>
  </si>
  <si>
    <t>DepositAcctInfo/RateChangeData/RateChangeRangeMaxMin</t>
  </si>
  <si>
    <t xml:space="preserve">[FSVR]Rate Change Range Change Maximum Minimum. Maximum amount that the interest rate must change per review period.
</t>
  </si>
  <si>
    <t>RateChangeRangeMaxMin_Type</t>
  </si>
  <si>
    <t>DepositAcctInfo/RateChangeData/RateChangeRangeMaxMin/RateChangeRange</t>
  </si>
  <si>
    <t xml:space="preserve">[FSVR]Rate Change Range Type. Identifies if the maximum and minimum values define apply to rate changes Down or Up.
</t>
  </si>
  <si>
    <t>RateChangeRange_Type</t>
  </si>
  <si>
    <t>Down,Up</t>
  </si>
  <si>
    <t>DepositAcctInfo/RateChangeData/RateChangeRangeMaxMin/MinRateChange</t>
  </si>
  <si>
    <t>DepositAcctInfo/RateChangeData/RateChangeRangeMaxMin/MaxRateChange</t>
  </si>
  <si>
    <t>DepositAcctInfo/RateChangeData/MinRateDecreaseLife</t>
  </si>
  <si>
    <t xml:space="preserve">[FSVR]Minimum Rate Decrease Life. Minimum amount that the interest rate may decrease over the life of the account (a loan for example).
</t>
  </si>
  <si>
    <t>DepositAcctInfo/RateChangeData/MaxRateIncreaseLife</t>
  </si>
  <si>
    <t xml:space="preserve">[FSVR]Maximum Rate Increase Life. The maximum percent the interest rate may decrease over the life of the account (a loan for example).
</t>
  </si>
  <si>
    <t>DepositAcctInfo/RateChangeData/RoundingOption</t>
  </si>
  <si>
    <t xml:space="preserve">[FSVR]Rounding Option. Identifies the method of rounding when the interest rate is adjusted.
</t>
  </si>
  <si>
    <t>RoundingOption_Type</t>
  </si>
  <si>
    <t>RoundUp,RoundDown,RoundNearest,None,NoOverride</t>
  </si>
  <si>
    <t>DepositAcctInfo/RateChangeData/RoundingOptionEnumDesc</t>
  </si>
  <si>
    <t xml:space="preserve">[FSVR]Rounding Option Enumeration Description.
</t>
  </si>
  <si>
    <t>DepositAcctInfo/RateChangeData/RoundingFactor</t>
  </si>
  <si>
    <t xml:space="preserve">[FSVR]Rounding Factor. Used with the RoundingOption to establish the interest rate rounding percentage.
</t>
  </si>
  <si>
    <t>DepositAcctInfo/RateChangeData/RateCarryOverOption</t>
  </si>
  <si>
    <t xml:space="preserve">[FSVR]Rate Carry Over Option. Indicates the method used to handle the interest rate excess or shortage carryover from previous rate review periods.
</t>
  </si>
  <si>
    <t>RateCarryOverOption_Type</t>
  </si>
  <si>
    <t>None,Shortage,Excess,ExcessAndShortage</t>
  </si>
  <si>
    <t>DepositAcctInfo/RateChangeData/RateCarryOverOptionEnumDesc</t>
  </si>
  <si>
    <t xml:space="preserve">[FSVR]Rate Carry Over Option Enumeration Description.
</t>
  </si>
  <si>
    <t>DepositAcctInfo/RateChangeData/RateCarryOver</t>
  </si>
  <si>
    <t xml:space="preserve">[FSVR]Rate Carry Over Amount. Amount of interest rate excess or shortage that is carried over from previous rate review periods. This field may contain a positive or negative value, which is cumulative for the life of the loan. The carryover amount is actually recalculated each time the rate changes, but because the previous carryover amount is used in a formula to determine the new absolute rate, the effect is cumulative
</t>
  </si>
  <si>
    <t>DepositAcctInfo/RateChangeData/FixedRateConversionDt</t>
  </si>
  <si>
    <t xml:space="preserve">[FSVR]Date on which the customer may convert this loan to a fixed Rate.
</t>
  </si>
  <si>
    <t>DepositAcctInfo/RateChangeData/FixedRateLeadDays</t>
  </si>
  <si>
    <t xml:space="preserve">[FSVR]Number of days prior to the fixed rate conversion date to notify the customer that the loan may be converted to a fixed rate.
</t>
  </si>
  <si>
    <t>DepositAcctInfo/RateChangeData/RateChangeRecurType</t>
  </si>
  <si>
    <t xml:space="preserve">[FSVR]Rate Change Recurrence Type. Valid values are limited to: Daily, Monthly, Weekly, Yearly, SemiMonthly. For Loan Accounts, the rate can also be reviewed after and event: in every statement cut "Stmt", with every debit "Debit" or on the first debit after a statement is cut "StmtDebit".
</t>
  </si>
  <si>
    <t>RateChangeRecurType_Type</t>
  </si>
  <si>
    <t>Daily,Maturity,BiWeekly,Monthly,BiMonthly,TwiceMonthly,Renewal,SemiMonthly,Weekly,Yearly,SemiYearly,Quarterly,InterestCycle,DepositRateChg,None,Debit,Stmt,StmtDebit</t>
  </si>
  <si>
    <t>DepositAcctInfo/RateChangeData/RateChangeRecurTypeEnumDesc</t>
  </si>
  <si>
    <t xml:space="preserve">[FSVR]Rate Change Recurrence Type Enumeration Description.
</t>
  </si>
  <si>
    <t>DepositAcctInfo/RateChangeData/RecurInterval</t>
  </si>
  <si>
    <t xml:space="preserve">[FSVR]Recurrence Interval. Number of units between occurrences. Should be an integer. If  ‘Daily’: Number of days between occurrences. If   ‘Weekly’: Number of weeks between occurrences. If   'Monthly’: Number of months between occurrences. If   ‘Yearly’: Number of years between occurrences. If not provided, assume default value of 1, i.e. every day, every week, every month, or every year.  
</t>
  </si>
  <si>
    <t>DepositAcctInfo/RateChangeData/DayOfMonth</t>
  </si>
  <si>
    <t xml:space="preserve">[FSVR]Day Of Month.
</t>
  </si>
  <si>
    <t>DepositAcctInfo/RateChangeData/Month</t>
  </si>
  <si>
    <t xml:space="preserve">[FSVR]Month.
</t>
  </si>
  <si>
    <t>DepositAcctInfo/RateChangeData/LeadDays</t>
  </si>
  <si>
    <t>DepositAcctInfo/RateChangeData/LeadDaysOption</t>
  </si>
  <si>
    <t xml:space="preserve">[FSVR]Lead Days Option.
</t>
  </si>
  <si>
    <t>LeadDaysOption_Type</t>
  </si>
  <si>
    <t>Business,Calendar</t>
  </si>
  <si>
    <t>DepositAcctInfo/RateChangeData/RecurStartDate</t>
  </si>
  <si>
    <t xml:space="preserve">[FSVR]Recurrence Start Date. Indicates when this Rate Change Data plan starts taking effect.
</t>
  </si>
  <si>
    <t>DepositAcctInfo/RateChangeData/Occurrences</t>
  </si>
  <si>
    <t xml:space="preserve">[FSVR]Ocurrences.
</t>
  </si>
  <si>
    <t>DepositAcctInfo/RateChangeData/RecurEndDate</t>
  </si>
  <si>
    <t xml:space="preserve">[FSVR]Recurrence End Date. Indicates when the Rate Change Data plan ends.
</t>
  </si>
  <si>
    <t>DepositAcctInfo/RateChangeData/NextRateChangeDt</t>
  </si>
  <si>
    <t xml:space="preserve">[FSVR]Next Rate Adjust Date.
</t>
  </si>
  <si>
    <t>DepositAcctInfo/RateChangeData/LastRateChangeDt</t>
  </si>
  <si>
    <t xml:space="preserve">[FSVR]Last Rate Adjust Date.
</t>
  </si>
  <si>
    <t>DepositAcctInfo/RateChangeData/PriorRate</t>
  </si>
  <si>
    <t xml:space="preserve">[FSVR]Prior Rate.
</t>
  </si>
  <si>
    <t>DepositAcctInfo/RateChangeData/TeaserRateInd</t>
  </si>
  <si>
    <t xml:space="preserve">[FSVR]Teaser Rate Indicator. Indicator that identifies whether the loan has a teaser interest rate 
</t>
  </si>
  <si>
    <t>DepositAcctInfo/RateChangeData/TeaserRateExpDt</t>
  </si>
  <si>
    <t xml:space="preserve">[FSVR]Teaser Rate Expiration Date.
</t>
  </si>
  <si>
    <t>DepositAcctInfo/RateChangeData/NoticeDtlOption</t>
  </si>
  <si>
    <t xml:space="preserve">[FSV]Notice Detail Option.
</t>
  </si>
  <si>
    <t>DepositAcctInfo/RateChangeData/NoticeDtlOptionEnumDesc</t>
  </si>
  <si>
    <t xml:space="preserve">[FSV]Notice Detail Option Enumeration Description.
</t>
  </si>
  <si>
    <t>DepositAcctInfo/AcctBal</t>
  </si>
  <si>
    <t xml:space="preserve">[IFXR]Account Balance.  Defines balances a financial institution account may carry (ex: ledger, available, collected, etc.)
</t>
  </si>
  <si>
    <t>AcctBal_Type</t>
  </si>
  <si>
    <t>DepositAcctInfo/AcctBal/BalType</t>
  </si>
  <si>
    <t xml:space="preserve">[IFXR]Balance Type.
</t>
  </si>
  <si>
    <t>BalType_Type</t>
  </si>
  <si>
    <t>DeferredCost,Accident,Avail,AvailChk,AvailCredit,AvailTomorrow,AvgCollected,ChargeOff,PartChargeOff,Closing,ClosingLedger,ClosingOutstanding,CreditLimit,Current,CustCollected,DealerInterest,BalanceLastStatement,DeferredFee,DeferredLateFee,Escrow,EscrowDue,EscrowInterest,ExternalFund,ExternalAcctBal,Fee,Hold,Float,InterestAccrued,InterestDue,PartInterestDue,IndirectLiability,DirectLiability,Guaranteed,LateFee,Ledger,Life,LIP,LoanExposure,Memo,MemoAvailODP,MemoLedger,MMDAExcess,OpeningOutstanding,Orig,OtherIns,OtherTransfers ,OverdraftBanking,OverdraftLimit,OpenAvail,OpenAvailCredit,PastDue,PayOffAmt,Paydown,PendAuthAmt,PmtDue,PrevAvail,PrevAvailCash,PrevAvailChk,PrevInterestAccrued,PrevLedger,PrevSvcChg,Principal,PartPrincipal,PrincipalPmtDue,SvcChg,Sweep,Secured,Unsecured,Unapplied,RentDue,Passbook,PledgedAmount,Tax</t>
  </si>
  <si>
    <t>DepositAcctInfo/AcctBal/BalTypeEnumDesc</t>
  </si>
  <si>
    <t xml:space="preserve">[FSVR]Balance Type Enumeration Description.
</t>
  </si>
  <si>
    <t>DepositAcctInfo/AcctBal/CurAmt</t>
  </si>
  <si>
    <t xml:space="preserve">[IFXR]Currency Amount.
</t>
  </si>
  <si>
    <t>CurAmt_Type</t>
  </si>
  <si>
    <t>DepositAcctInfo/AcctBal/CurAmt/Amt</t>
  </si>
  <si>
    <t>DepositAcctInfo/AcctBal/CurAmt/CurCode</t>
  </si>
  <si>
    <t>DepositAcctInfo/AcctBal/CurAmt/CurCode/CurCodeType</t>
  </si>
  <si>
    <t>DepositAcctInfo/AcctBal/CurAmt/CurCode/CurCodeTypeEnumDesc</t>
  </si>
  <si>
    <t>DepositAcctInfo/AcctBal/CurAmt/CurCode/CurCodeValue</t>
  </si>
  <si>
    <t>DepositAcctInfo/AcctBal/AsOfDt</t>
  </si>
  <si>
    <t xml:space="preserve">[FSVR]As of Date.
</t>
  </si>
  <si>
    <t>DepositAcctInfo/AcctBal/ExpDt</t>
  </si>
  <si>
    <t xml:space="preserve">[IFXR]Expiration Date.
</t>
  </si>
  <si>
    <t>DepositAcctInfo/AcctBal/Desc</t>
  </si>
  <si>
    <t xml:space="preserve">[IFXR]Description.
</t>
  </si>
  <si>
    <t>DepositAcctInfo/AcctPeriodData</t>
  </si>
  <si>
    <t xml:space="preserve">[IFXR]Account Period Data. Provides a summary of account periodic data such as last interest payment, non sufficient funds, overdraft activity year to date, current month, cycle to date, etc.
</t>
  </si>
  <si>
    <t>AcctPeriodData_Type</t>
  </si>
  <si>
    <t>DepositAcctInfo/AcctPeriodData/AcctAmtType</t>
  </si>
  <si>
    <t xml:space="preserve">[IFXR]Account Amount Type. 
</t>
  </si>
  <si>
    <t>AcctAmtType_Type</t>
  </si>
  <si>
    <t>DeferredCostUnearned,DeferredFeeUnearned,NonIntFinanceCharge,NonAccrualInt,IntDue,AddtlIntDue,AccidentPaid,Transactions,AccrueOnBalance,AdvAmt,ForfeitureAmt,AvgAvail,AvgChkDebit,AvgDeposit,AvgLedger,AvgCollected,AggLedger,ACHCredit,Credit,CashIn,IntAccrued,CashOut,ChargeOff,ChkDebit,ChkCredit,Credit,ClosingFees,DaysAvailOverdraft,DaysNSF,DaysOverdraft,DealerIntEarned,DealerIntPaid,Debit,DeferredCostEarned,DeferredCostEarnedTotal,DeferredFeeEarned,DeferredFeeEarnedTotal,Deposit,EscrowDisb,EscrowInterest,EscrowPaid,EscrowPMIPaid,EscrowTaxesPaid,FederalWithhold,FeeAccrued,FeeAssessed,FeeEarned,FeePaid,FeeUnearned,FeeWaived,Hold,HSA,InsuranceEarned,InsurancePaid,InsuranceWaived,IntEarned,IntCarryOver,IntEscEarned,IntEscPaid,IntOtherEscEarned,IntOtherEscPaid,IntPaid,IntPaidOut,IntReported,OIDIntReported,IntPrepaid,IntWaived,LateFeeEarned,LateFeePaid,LateFeeWaived,LifePaid,LoanPmt,MinLedger,NegAmorPaid,NegAmorAssessed,MinPmt,MMAThirdParty,MMAThirdPartyAllow,MMAWithdrawal,MMAWithdrawalAllow,NegativeAvail,NegativeLedger,NSFFeePaid,NSFFeeRefunded,NSFFeeReturned,NSFFeeWaived,NSFPaid,NSFPresented,NSFReturned,ExceptionItemFeePaid,ExceptionItemFeeWaived,OpenStatement,CloseStatement,OtherChargePaid,OtherChargeWaived,OtherFeeEarned,OtherInsPaid,OtherMiscFee,Overdraft,OverdraftFee,PositiveAvail,PositiveLedger,PrincipalCurtailment,PrincipalPaid,PmtDue,ReappliedCurtailment,RegDType,Statement,StateWithhold,StopCheck,SubscriptionLimit,Subscription,SvcCharge,SvcChargeEarned,SvcChargePaid,SvcChargeWaived,Transfer,TemporaryOverdraftLimit,UnusedLimit,Withhold,EmployerContribution,ExcessContribution,RefundedContribution,RefundedEmployerContribution,NonReportableDistribution,DisabilityDistribution,DeathDistribution,QualifiedDistribution,ExcessDistribution,EarningExcessContribution,Distribution,Contribution,RentPaid,PenaltyPaid,BelowBalanceThreshold,Dividend,TaxWithhold,Penalty</t>
  </si>
  <si>
    <t>DepositAcctInfo/AcctPeriodData/AmtSeqId</t>
  </si>
  <si>
    <t xml:space="preserve">[FSVR]Amount Sequence Identifier. Used to sequence multiple occurrences of the same Account Amount Type. For example if multiple AcctAmtType = “Fee” this element would sequence the Fee. E.g. Fee1, Fee2, etc.
</t>
  </si>
  <si>
    <t>CompositeSeqId_Type</t>
  </si>
  <si>
    <t>NC-10</t>
  </si>
  <si>
    <t>DepositAcctInfo/AcctPeriodData/AcctAmtTypeEnumDesc</t>
  </si>
  <si>
    <t xml:space="preserve">[FSVR]Account Amount Type Enumeration Description. 
</t>
  </si>
  <si>
    <t>DepositAcctInfo/AcctPeriodData/AcctPeriodType</t>
  </si>
  <si>
    <t xml:space="preserve">[IFXR]Account Period Type. Valid values include: CTD, LTD, MTD, PriorCycle, PriorMth, PriorYr, YTD 
</t>
  </si>
  <si>
    <t>AcctPeriodType_Type</t>
  </si>
  <si>
    <t>CTD,LTD,MTD,NextCycle,PriorCycle,PriorTwoCycle,PriorMonth,PriorYr,PrevToPriorYr,Today,YTD,Anniversary,AnniversaryTD,RollingYTD,Last</t>
  </si>
  <si>
    <t>DepositAcctInfo/AcctPeriodData/AcctPeriodTypeEnumDesc</t>
  </si>
  <si>
    <t xml:space="preserve">[IFXR]Account Period Type Enumeration Description. 
</t>
  </si>
  <si>
    <t>DepositAcctInfo/AcctPeriodData/TotalInPeriod</t>
  </si>
  <si>
    <t xml:space="preserve">[FSVR]Total Days or Months in period.
</t>
  </si>
  <si>
    <t>TotalInPeriod_Type</t>
  </si>
  <si>
    <t>DepositAcctInfo/AcctPeriodData/TotalInPeriod/Count</t>
  </si>
  <si>
    <t xml:space="preserve">[FSVR]Count.
</t>
  </si>
  <si>
    <t>DepositAcctInfo/AcctPeriodData/TotalInPeriod/Units</t>
  </si>
  <si>
    <t xml:space="preserve">[FSVR]Units.
</t>
  </si>
  <si>
    <t>Units_Type</t>
  </si>
  <si>
    <t>Days,Months</t>
  </si>
  <si>
    <t>DepositAcctInfo/AcctPeriodData/TotalInPeriod/UnitsEnumDesc</t>
  </si>
  <si>
    <t xml:space="preserve">[FSVR]Units Enumeration Description.
</t>
  </si>
  <si>
    <t>DepositAcctInfo/AcctPeriodData/InPeriod</t>
  </si>
  <si>
    <t xml:space="preserve">[FSVR]Days or Months in Period
</t>
  </si>
  <si>
    <t>InPeriod_Type</t>
  </si>
  <si>
    <t>DepositAcctInfo/AcctPeriodData/InPeriod/Count</t>
  </si>
  <si>
    <t>DepositAcctInfo/AcctPeriodData/InPeriod/Units</t>
  </si>
  <si>
    <t>DepositAcctInfo/AcctPeriodData/InPeriod/UnitsEnumDesc</t>
  </si>
  <si>
    <t>DepositAcctInfo/AcctPeriodData/LastOccurInd</t>
  </si>
  <si>
    <t xml:space="preserve">[IFXR]Last Occurrence Indicator. 
</t>
  </si>
  <si>
    <t>DepositAcctInfo/AcctPeriodData/ExpDt</t>
  </si>
  <si>
    <t>DepositAcctInfo/AcctPeriodData/Amt</t>
  </si>
  <si>
    <t xml:space="preserve">[IFXR]Amount. 
</t>
  </si>
  <si>
    <t>DepositAcctInfo/AcctPeriodData/Count</t>
  </si>
  <si>
    <t xml:space="preserve">[IFXR]Count. 
</t>
  </si>
  <si>
    <t>DepositAcctInfo/AcctPeriodData/Rate</t>
  </si>
  <si>
    <t>DepositAcctInfo/AcctPeriodData/LastOccuranceDt</t>
  </si>
  <si>
    <t xml:space="preserve">[IFXR]Last Occurrence Date. 
</t>
  </si>
  <si>
    <t>DepositAcctInfo/AcctPeriodData/FirstOccuranceDt</t>
  </si>
  <si>
    <t xml:space="preserve">[FSVR]First Occurrence Date. 
</t>
  </si>
  <si>
    <t>DepositAcctInfo/FinancialLiteracy</t>
  </si>
  <si>
    <t xml:space="preserve">[FSVR]Provides information used when funding other accounts.
</t>
  </si>
  <si>
    <t>FinancialLiteracy_Type</t>
  </si>
  <si>
    <t>DepositAcctInfo/FinancialLiteracy/IsRoundUp</t>
  </si>
  <si>
    <t xml:space="preserve">[FSVR]Is Round Up Account. Indicates that the account's daily debit activity is reported for round up calculations.
</t>
  </si>
  <si>
    <t>DepositAcctInfo/FinancialLiteracy/IsFunding</t>
  </si>
  <si>
    <t xml:space="preserve">[FSVR]Is Funding Account. Indicates that the account is used for funding.
</t>
  </si>
  <si>
    <t>DepositAcctInfo/TranCounter</t>
  </si>
  <si>
    <t xml:space="preserve">[FSVR]Transaction Counter.
</t>
  </si>
  <si>
    <t>TranCounter_Type</t>
  </si>
  <si>
    <t>DepositAcctInfo/TranCounter/Count</t>
  </si>
  <si>
    <t xml:space="preserve">[FSVR]Number of transaction.
</t>
  </si>
  <si>
    <t>DepositAcctInfo/TranCounter/TranCounterType</t>
  </si>
  <si>
    <t xml:space="preserve">[FSVR]Transaction Counter Type.
</t>
  </si>
  <si>
    <t>TranCounterType_Type</t>
  </si>
  <si>
    <t>RegD3,RegD6,TranMTD,RegDMax,RegDTranCount,RegDDraftCount</t>
  </si>
  <si>
    <t>DepositAcctInfo/AlternateAddrInd</t>
  </si>
  <si>
    <t xml:space="preserve">[FSVR]Alternate Address Indicator. Indicates that the account has an active  secondary address.
</t>
  </si>
  <si>
    <t>DepositAcctInfo/FullName</t>
  </si>
  <si>
    <t xml:space="preserve">[FSVR]Full Name. For inquiry only this will be use to provide information of the name of the primary owner of the account. 
</t>
  </si>
  <si>
    <t>FullName_Type</t>
  </si>
  <si>
    <t>C-96</t>
  </si>
  <si>
    <t>DepositAcctInfo/PostAddr</t>
  </si>
  <si>
    <t xml:space="preserve">[IFXR]Postal Address. Postal Addresses associated to the account.
</t>
  </si>
  <si>
    <t>PostAddr_Type</t>
  </si>
  <si>
    <t>DepositAcctInfo/PostAddr/OpenDt</t>
  </si>
  <si>
    <t>DepositAcctInfo/PostAddr/RelationshipMgr</t>
  </si>
  <si>
    <t>DepositAcctInfo/PostAddr/RelationshipMgr/RelationshipMgrIdent</t>
  </si>
  <si>
    <t>DepositAcctInfo/PostAddr/RelationshipMgr/RelationshipMgrIdentEnumDesc</t>
  </si>
  <si>
    <t>DepositAcctInfo/PostAddr/RelationshipMgr/RelationshipRole</t>
  </si>
  <si>
    <t>DepositAcctInfo/PostAddr/RelationshipMgr/RelationshipRoleEnumDesc</t>
  </si>
  <si>
    <t>DepositAcctInfo/PostAddr/OriginatingBranch</t>
  </si>
  <si>
    <t>DepositAcctInfo/PostAddr/OriginatingBranchEnumDesc</t>
  </si>
  <si>
    <t>DepositAcctInfo/PostAddr/PreferredBranch</t>
  </si>
  <si>
    <t>DepositAcctInfo/PostAddr/PreferredBranchEnumDesc</t>
  </si>
  <si>
    <t>DepositAcctInfo/PostAddr/ResponsibleBranch</t>
  </si>
  <si>
    <t>DepositAcctInfo/PostAddr/ResponsibleBranchEnumDesc</t>
  </si>
  <si>
    <t>DepositAcctInfo/PostAddr/NameIdent</t>
  </si>
  <si>
    <t xml:space="preserve">[IFX]Name Identifer. To be used to identify names related to the account address.
[PRM]Name Identifer.
</t>
  </si>
  <si>
    <t>NameIdent_Type</t>
  </si>
  <si>
    <t>DepositAcctInfo/PostAddr/AddressIdent</t>
  </si>
  <si>
    <t xml:space="preserve">[IFX]Address Identifer. Must be unique.
[PRM]Address Identifer.
</t>
  </si>
  <si>
    <t>AddressIdent_Type</t>
  </si>
  <si>
    <t>DepositAcctInfo/PostAddr/AddrUse</t>
  </si>
  <si>
    <t xml:space="preserve">[FSVR]Address Use. 
</t>
  </si>
  <si>
    <t>AddrUse_Type</t>
  </si>
  <si>
    <t>Business,Home,Personal,Government,LegalTitle,StmtPrimary,StmtAddtl,Inquiry,Mailing,Check,Dividend,Business,Home,Physical,Tax,Stmt,Personal,Beneficiary,MultipleMailer,Miscellaneous,Tickler,Indirect,Closed,1098Tax,1099ATax,1099BTax,1099Tax,1099DIVTax,1099INTTax,1099MISCTax,1099OIDTax,1099RTax,1099STax,5498Tax,TaxBNotice,1099CTax,1099ETax,1042STax,NoteCollateral,NoteCosigner,NoteEscrow,NoteTaxEscrow,NoteInsuranceEscrow,LineCollateral,FinancialPropertyStmt,LineCosigner,LineCommitment,PaidNote,Property,Appraiser,Broker,Builder,InsuranceAgency,InsuranceCompany,Landlord,LienHolder,CollateralLocation,PolicyHolder,Seller,Trustee,Issuer</t>
  </si>
  <si>
    <t>DepositAcctInfo/PostAddr/AddrUseEnumDesc</t>
  </si>
  <si>
    <t xml:space="preserve">[FSVR]Address Use Enumeration Description.
</t>
  </si>
  <si>
    <t>DepositAcctInfo/PostAddr/AddrFormatType</t>
  </si>
  <si>
    <t xml:space="preserve">[FSVR]Address Format Type.
</t>
  </si>
  <si>
    <t>AddrFormatType_Type</t>
  </si>
  <si>
    <t>Label,Parsed</t>
  </si>
  <si>
    <t>DepositAcctInfo/PostAddr/AddrFormatTypeEnumDesc</t>
  </si>
  <si>
    <t xml:space="preserve">[FSVR]Address Format Type Enumeration Description.
</t>
  </si>
  <si>
    <t>DepositAcctInfo/PostAddr/FullName1</t>
  </si>
  <si>
    <t xml:space="preserve">[FSVR]Full Name Line 1.
</t>
  </si>
  <si>
    <t>DepositAcctInfo/PostAddr/FullName2</t>
  </si>
  <si>
    <t xml:space="preserve">[FSVR]Full Name Line 2.
</t>
  </si>
  <si>
    <t>DepositAcctInfo/PostAddr/FullName3</t>
  </si>
  <si>
    <t xml:space="preserve">[FSVR]Full Name Line 3
</t>
  </si>
  <si>
    <t>DepositAcctInfo/PostAddr/Addr1</t>
  </si>
  <si>
    <t xml:space="preserve">[IFXR]Address Line 1.
[SIG]Address Line 1. Address Line 1 thru Address Line 6 to capture the Name and Address as a mailing label.
</t>
  </si>
  <si>
    <t>Addr1_Type</t>
  </si>
  <si>
    <t>DepositAcctInfo/PostAddr/Addr2</t>
  </si>
  <si>
    <t xml:space="preserve">[IFXR]Address Line 2. Addr1 must be specified to use Addr2.
</t>
  </si>
  <si>
    <t>Addr2_Type</t>
  </si>
  <si>
    <t>DepositAcctInfo/PostAddr/Addr3</t>
  </si>
  <si>
    <t xml:space="preserve">[IFX]Address Line 3. Addr2 must be specified to use Addr3.
[SIG]Address Line 3.
</t>
  </si>
  <si>
    <t>Addr3_Type</t>
  </si>
  <si>
    <t>DepositAcctInfo/PostAddr/Addr4</t>
  </si>
  <si>
    <t xml:space="preserve">[IFX]Address Line 4. Addr3 must be specified to use Addr4.
[SIG]Address Line 4.
</t>
  </si>
  <si>
    <t>Addr4_Type</t>
  </si>
  <si>
    <t>DepositAcctInfo/PostAddr/Addr5</t>
  </si>
  <si>
    <t xml:space="preserve">[FSV]Address Line 5. Addr4 must be specified to use Addr5.
[SIG]Address Line 5.
</t>
  </si>
  <si>
    <t>Addr5_Type</t>
  </si>
  <si>
    <t>DepositAcctInfo/PostAddr/Addr6</t>
  </si>
  <si>
    <t xml:space="preserve">[FSV]Address Line 6. Addr5 must be specified to use Addr6.
[SIG]Address Line 6.
</t>
  </si>
  <si>
    <t>Addr6_Type</t>
  </si>
  <si>
    <t>DepositAcctInfo/PostAddr/ApartmentNum</t>
  </si>
  <si>
    <t xml:space="preserve">[FSV]Apartment Number.
[SIG]Apartment Number.
</t>
  </si>
  <si>
    <t>ApartmentNum_Type</t>
  </si>
  <si>
    <t>C-15</t>
  </si>
  <si>
    <t>DepositAcctInfo/PostAddr/ApartmentNumType</t>
  </si>
  <si>
    <t xml:space="preserve">[FSV]Apartment Number Type.
</t>
  </si>
  <si>
    <t>ApartmentNumType_Type</t>
  </si>
  <si>
    <t>APT,BLDG,DEPT,FL,HNGR,KEY,LOT,OFC,PH,PIER,RM,SLIP,SPC,STOP,STE,TRLR,UNIT</t>
  </si>
  <si>
    <t>DepositAcctInfo/PostAddr/HouseNum</t>
  </si>
  <si>
    <t xml:space="preserve">[FSV]House Number.
[SIG]House Number.
</t>
  </si>
  <si>
    <t>HouseNum_Type</t>
  </si>
  <si>
    <t>DepositAcctInfo/PostAddr/Street</t>
  </si>
  <si>
    <t xml:space="preserve">[FSV]Street.
[SIG]Street.
</t>
  </si>
  <si>
    <t>Street_Type</t>
  </si>
  <si>
    <t>DepositAcctInfo/PostAddr/LabelAddr</t>
  </si>
  <si>
    <t xml:space="preserve">[FSV]Label Address. Some Service Providers provide a Label Address View of parsed components of the Address for easy use and Display.
</t>
  </si>
  <si>
    <t>LabelAddr_Type</t>
  </si>
  <si>
    <t>DepositAcctInfo/PostAddr/LabelAddr/Addr1</t>
  </si>
  <si>
    <t>DepositAcctInfo/PostAddr/LabelAddr/Addr2</t>
  </si>
  <si>
    <t>DepositAcctInfo/PostAddr/LabelAddr/Addr3</t>
  </si>
  <si>
    <t>DepositAcctInfo/PostAddr/LabelAddr/Addr4</t>
  </si>
  <si>
    <t>DepositAcctInfo/PostAddr/LabelAddr/Addr5</t>
  </si>
  <si>
    <t>DepositAcctInfo/PostAddr/LabelAddr/Addr6</t>
  </si>
  <si>
    <t>DepositAcctInfo/PostAddr/AddrDefinedData</t>
  </si>
  <si>
    <t xml:space="preserve">[FSVR]Address Defined Data.
</t>
  </si>
  <si>
    <t>AddrDefinedData_Type</t>
  </si>
  <si>
    <t>DepositAcctInfo/PostAddr/AddrDefinedData/DataIdent</t>
  </si>
  <si>
    <t xml:space="preserve">[FSV]Data Identifier. Identified the Address Line Component. 
</t>
  </si>
  <si>
    <t>DepositAcctInfo/PostAddr/AddrDefinedData/Value</t>
  </si>
  <si>
    <t xml:space="preserve">[FSV]Value. Used to contain the value associated to the address Line Component.
</t>
  </si>
  <si>
    <t>DepositAcctInfo/PostAddr/HouseName</t>
  </si>
  <si>
    <t xml:space="preserve">[FSV]House Name.
[SIG]House Name.
</t>
  </si>
  <si>
    <t>HouseName_Type</t>
  </si>
  <si>
    <t>DepositAcctInfo/PostAddr/City</t>
  </si>
  <si>
    <t xml:space="preserve">[IFXR]City.
</t>
  </si>
  <si>
    <t>City_Type</t>
  </si>
  <si>
    <t>DepositAcctInfo/PostAddr/County</t>
  </si>
  <si>
    <t xml:space="preserve">[IFX]County.
[SIG]County.
</t>
  </si>
  <si>
    <t>County_Type</t>
  </si>
  <si>
    <t>DepositAcctInfo/PostAddr/District</t>
  </si>
  <si>
    <t xml:space="preserve">[FSV]District.
[SIG]District.
</t>
  </si>
  <si>
    <t>District_Type</t>
  </si>
  <si>
    <t>DepositAcctInfo/PostAddr/StateProv</t>
  </si>
  <si>
    <t xml:space="preserve">[IFXR]State Province. See State Province section for allowed values.
</t>
  </si>
  <si>
    <t>DepositAcctInfo/PostAddr/StateProvEnumDesc</t>
  </si>
  <si>
    <t xml:space="preserve">[FSVR]State Province Enumeration Description.
</t>
  </si>
  <si>
    <t>DepositAcctInfo/PostAddr/MilitaryRegion</t>
  </si>
  <si>
    <t xml:space="preserve">[FSV]Military Region.
</t>
  </si>
  <si>
    <t>MilitaryRegion_Type</t>
  </si>
  <si>
    <t>APO AA,APO AE,APO AP,FPO AA,FPO AE,FPO AP</t>
  </si>
  <si>
    <t>DepositAcctInfo/PostAddr/PostalCode</t>
  </si>
  <si>
    <t xml:space="preserve">[IFXR]Postal Code or ZipCode.
</t>
  </si>
  <si>
    <t>PostalCode_Type</t>
  </si>
  <si>
    <t>DepositAcctInfo/PostAddr/Country</t>
  </si>
  <si>
    <t xml:space="preserve">[FSVR]County.
[SIG]Country.
</t>
  </si>
  <si>
    <t>Country_Type</t>
  </si>
  <si>
    <t>DepositAcctInfo/PostAddr/CountryCode</t>
  </si>
  <si>
    <t xml:space="preserve">[IFXR]Country Code.
</t>
  </si>
  <si>
    <t>CountryCode_Type</t>
  </si>
  <si>
    <t>DepositAcctInfo/PostAddr/CountryCode/CountryCodeSource</t>
  </si>
  <si>
    <t xml:space="preserve">[IFXR]Country Code Source.  See the Country Code section for standards and allowed values for this element.
</t>
  </si>
  <si>
    <t>CountryCodeSource_Type</t>
  </si>
  <si>
    <t>FIPS-10,ISO3166-Numeric,ISO3166-Alpha-3,ISO3166-Alpha-2,IRS,SPCountryCode</t>
  </si>
  <si>
    <t>DepositAcctInfo/PostAddr/CountryCode/CountryCodeValue</t>
  </si>
  <si>
    <t xml:space="preserve">[IFXR]Country Code Value.
</t>
  </si>
  <si>
    <t>DepositAcctInfo/PostAddr/CountryCode/CountryCodeValueEnumDesc</t>
  </si>
  <si>
    <t xml:space="preserve">[IFXR]Country Code Value Enumeration Description.
</t>
  </si>
  <si>
    <t>DepositAcctInfo/PostAddr/POBox</t>
  </si>
  <si>
    <t xml:space="preserve">[FSVR]PO Box.
</t>
  </si>
  <si>
    <t>POBox_Type</t>
  </si>
  <si>
    <t>C-16</t>
  </si>
  <si>
    <t>DepositAcctInfo/PostAddr/AddrType</t>
  </si>
  <si>
    <t xml:space="preserve">[IFXR]Address Type.
</t>
  </si>
  <si>
    <t>AddrType_Type</t>
  </si>
  <si>
    <t>Primary,PrimaryPending,Secondary,Seasonal,Previous,Physical</t>
  </si>
  <si>
    <t>DepositAcctInfo/PostAddr/AddrTypeEnumDesc</t>
  </si>
  <si>
    <t xml:space="preserve">[FSVR]Address Type Enumeration Description.
</t>
  </si>
  <si>
    <t>DepositAcctInfo/PostAddr/AddrLocation</t>
  </si>
  <si>
    <t xml:space="preserve">[FSV]Address Location.  
[PRM]Address Location. Valid values are user defined.
</t>
  </si>
  <si>
    <t>AddrLocation_Type</t>
  </si>
  <si>
    <t>DepositAcctInfo/PostAddr/AddrLocationEnumDesc</t>
  </si>
  <si>
    <t xml:space="preserve">[FSV]Address Location Enumeration Description.
</t>
  </si>
  <si>
    <t>DepositAcctInfo/PostAddr/TimeFrame</t>
  </si>
  <si>
    <t xml:space="preserve">[IFXR]Time Frame address is active.
</t>
  </si>
  <si>
    <t>TimeFrame_Type</t>
  </si>
  <si>
    <t>DepositAcctInfo/PostAddr/TimeFrame/StartDt</t>
  </si>
  <si>
    <t xml:space="preserve">[IFX]Start Date.
[SIG]Start Date.
</t>
  </si>
  <si>
    <t>DepositAcctInfo/PostAddr/TimeFrame/StartDayMonth</t>
  </si>
  <si>
    <t xml:space="preserve">[FSV]Start Day and Month.
</t>
  </si>
  <si>
    <t>StartDayMonth_Type</t>
  </si>
  <si>
    <t>DepositAcctInfo/PostAddr/TimeFrame/StartDayMonth/DayOfMonth</t>
  </si>
  <si>
    <t xml:space="preserve">[FSVR]Day of the Month. Numeric value representing the day of the month of occurrence.
</t>
  </si>
  <si>
    <t>DepositAcctInfo/PostAddr/TimeFrame/StartDayMonth/Month</t>
  </si>
  <si>
    <t xml:space="preserve">[FSVR]Month. Numeric value representing the month of recurrence. Valid values: integers between 1 and 12 inclusive.
</t>
  </si>
  <si>
    <t>DepositAcctInfo/PostAddr/TimeFrame/EndDt</t>
  </si>
  <si>
    <t xml:space="preserve">[IFX]End Date.
[SIG]End Date.
</t>
  </si>
  <si>
    <t>DepositAcctInfo/PostAddr/TimeFrame/EndDayMonth</t>
  </si>
  <si>
    <t xml:space="preserve">[FSV]Stop Day Month.
</t>
  </si>
  <si>
    <t>DepositAcctInfo/PostAddr/TimeFrame/EndDayMonth/DayOfMonth</t>
  </si>
  <si>
    <t>DepositAcctInfo/PostAddr/TimeFrame/EndDayMonth/Month</t>
  </si>
  <si>
    <t>DepositAcctInfo/PostAddr/TimeFrame/Duration</t>
  </si>
  <si>
    <t xml:space="preserve">[IFX]Duration.
[SIG]Duration.
</t>
  </si>
  <si>
    <t>Duration_Type</t>
  </si>
  <si>
    <t>DepositAcctInfo/PostAddr/TimeFrame/Duration/Count</t>
  </si>
  <si>
    <t>DepositAcctInfo/PostAddr/TimeFrame/Duration/Unit</t>
  </si>
  <si>
    <t xml:space="preserve">[IFXR]Unit.
</t>
  </si>
  <si>
    <t>Unit_Type</t>
  </si>
  <si>
    <t>Seconds,Minutes,Hours,Days,Weeks,Months,Years</t>
  </si>
  <si>
    <t>DepositAcctInfo/PostAddr/TimeFrame/Duration/UnitEnumDesc</t>
  </si>
  <si>
    <t xml:space="preserve">[IFXR]Unit Enumeration Description.
</t>
  </si>
  <si>
    <t>DepositAcctInfo/PostAddr/TimeFrame/RecurRule</t>
  </si>
  <si>
    <t xml:space="preserve">[IFX]Recurrent Rule.
[PRM]Recurrent Rule.
</t>
  </si>
  <si>
    <t>RecurRule_Type</t>
  </si>
  <si>
    <t>DepositAcctInfo/PostAddr/TimeFrame/RecurRule/RecurType</t>
  </si>
  <si>
    <t>DepositAcctInfo/PostAddr/TimeFrame/RecurRule/RecurTypeEnumDesc</t>
  </si>
  <si>
    <t>DepositAcctInfo/PostAddr/TimeFrame/RecurRule/RecurInterval</t>
  </si>
  <si>
    <t>DepositAcctInfo/PostAddr/TimeFrame/RecurRule/RecurInstance</t>
  </si>
  <si>
    <t>DepositAcctInfo/PostAddr/TimeFrame/RecurRule/DayOfWeek</t>
  </si>
  <si>
    <t>DepositAcctInfo/PostAddr/TimeFrame/RecurRule/DayOfMonth</t>
  </si>
  <si>
    <t>DepositAcctInfo/PostAddr/TimeFrame/RecurRule/SecondDayOfMonth</t>
  </si>
  <si>
    <t>DepositAcctInfo/PostAddr/TimeFrame/RecurRule/Month</t>
  </si>
  <si>
    <t>DepositAcctInfo/PostAddr/TimeFrame/RecurRule/RecurStartDate</t>
  </si>
  <si>
    <t>DepositAcctInfo/PostAddr/TimeFrame/RecurRule/Occurrences</t>
  </si>
  <si>
    <t>DepositAcctInfo/PostAddr/TimeFrame/RecurRule/RecurEndDate</t>
  </si>
  <si>
    <t>DepositAcctInfo/PostAddr/TimeFrame/RecurRule/LeadDays</t>
  </si>
  <si>
    <t>DepositAcctInfo/PostAddr/TimeFrame/RecurRule/AdjDays</t>
  </si>
  <si>
    <t>DepositAcctInfo/PostAddr/TimeFrame/RecurRule/AdjDaysBasis</t>
  </si>
  <si>
    <t>DepositAcctInfo/PostAddr/TimeFrame/RecurRule/WeekendOption</t>
  </si>
  <si>
    <t>DepositAcctInfo/PostAddr/TimeFrame/RecurRule/WeekendOptionEnumDesc</t>
  </si>
  <si>
    <t>DepositAcctInfo/PostAddr/ExpDt</t>
  </si>
  <si>
    <t xml:space="preserve">[FSVR]Expiration Date of the address.
</t>
  </si>
  <si>
    <t>DepositAcctInfo/PostAddr/Retention</t>
  </si>
  <si>
    <t xml:space="preserve">[FSV]Retention. Indicates if the address should be retained after it’s timeframe
[SIG]Retention.
</t>
  </si>
  <si>
    <t>DepositAcctInfo/PostAddr/RevertToPartyAddr</t>
  </si>
  <si>
    <t xml:space="preserve">[FSVR]Revert to Party Address. Indicates for account alternate addresses if the address must be reverted to the party name and address.
</t>
  </si>
  <si>
    <t>DepositAcctInfo/PostAddr/MoveInDt</t>
  </si>
  <si>
    <t xml:space="preserve">[FSV]Move In Date.
[SIG]Move In Date.
</t>
  </si>
  <si>
    <t>DepositAcctInfo/PostAddr/ContactMethod</t>
  </si>
  <si>
    <t xml:space="preserve">[FSVR]Contact Method.
</t>
  </si>
  <si>
    <t>DepositAcctInfo/PostAddr/UpDt</t>
  </si>
  <si>
    <t xml:space="preserve">[IFX]Update Date.  Date the address was last updated.
[PRM]Update Date.
</t>
  </si>
  <si>
    <t>DepositAcctInfo/PostAddr/Comment</t>
  </si>
  <si>
    <t xml:space="preserve">[FSV]Comment.  
</t>
  </si>
  <si>
    <t>Comment_Type</t>
  </si>
  <si>
    <t>C-300</t>
  </si>
  <si>
    <t>DepositAcctInfo/PostAddr/CensusTract</t>
  </si>
  <si>
    <t xml:space="preserve">[IFX]Census Track.
[PRM]Census Track.
</t>
  </si>
  <si>
    <t>CensusTract_Type</t>
  </si>
  <si>
    <t>DepositAcctInfo/PostAddr/CensusBlock</t>
  </si>
  <si>
    <t xml:space="preserve">[IFX]Census Block.
[PRM]Census Block.
</t>
  </si>
  <si>
    <t>CensusBlock_Type</t>
  </si>
  <si>
    <t>DepositAcctInfo/PostAddr/ForeignFlag</t>
  </si>
  <si>
    <t xml:space="preserve">[FSV]Foreign Flag. Indicates the address is a foreign address.
[PRM]Foreign Flag.
</t>
  </si>
  <si>
    <t>DepositAcctInfo/PostAddr/HandlingCode</t>
  </si>
  <si>
    <t xml:space="preserve">[FSV]Handling Code.
[PRM]Handling Code. Valid values are user defined.
</t>
  </si>
  <si>
    <t>DepositAcctInfo/PostAddr/HandlingCodeEnumDesc</t>
  </si>
  <si>
    <t>DepositAcctInfo/PostAddr/HandlingCodeOption</t>
  </si>
  <si>
    <t xml:space="preserve">[FSV]Handling Code Option.
[PRM]Handling Code. Valid values are user defined.
</t>
  </si>
  <si>
    <t>DepositAcctInfo/PostAddr/HandlingCodeOptionEnumDesc</t>
  </si>
  <si>
    <t>DepositAcctInfo/PostAddr/MSACode</t>
  </si>
  <si>
    <t xml:space="preserve">[FSV]MSA Code.
[PRM]MSA Code. Valid values are user defined.
</t>
  </si>
  <si>
    <t>DepositAcctInfo/PostAddr/MSACodeEnumDesc</t>
  </si>
  <si>
    <t xml:space="preserve">[FSV]MSA Code Enumeration Descripton.
</t>
  </si>
  <si>
    <t>DepositAcctInfo/PostAddr/MaintDt</t>
  </si>
  <si>
    <t xml:space="preserve">[FSVR]Maintenance Date. 
</t>
  </si>
  <si>
    <t>DepositAcctInfo/PostAddr/MaintBy</t>
  </si>
  <si>
    <t xml:space="preserve">[FSVR]Maintained By.
</t>
  </si>
  <si>
    <t>DepositAcctInfo/PostAddr/MaintByEnumDesc</t>
  </si>
  <si>
    <t xml:space="preserve">[FSVR]Maintained By Enumeration Description.
</t>
  </si>
  <si>
    <t>DepositAcctInfo/PostAddr/AddrInUseInd</t>
  </si>
  <si>
    <t xml:space="preserve">[FSVR]Alternate Address Ident in Use.
</t>
  </si>
  <si>
    <t>DepositAcctInfo/PostAddr/PhoneNum</t>
  </si>
  <si>
    <t>PhoneNum_Type</t>
  </si>
  <si>
    <t>DepositAcctInfo/PostAddr/PhoneNum/PhoneType</t>
  </si>
  <si>
    <t xml:space="preserve">[IFXR]Phone Type.
[PRM]Phone Type.
</t>
  </si>
  <si>
    <t>PhoneType_Type</t>
  </si>
  <si>
    <t>Fax-Foreign,Work-Foreign,Mobile-Foreign,EvePhone,DayPhone,EveFax,DayFax,Home,Work,Mobile,Fax,Pager,Modem,Other</t>
  </si>
  <si>
    <t>DepositAcctInfo/PostAddr/PhoneNum/PhoneTypeEnumDesc</t>
  </si>
  <si>
    <t xml:space="preserve">[FSVR]Phone Type Enumeration Description.
</t>
  </si>
  <si>
    <t>DepositAcctInfo/PostAddr/PhoneNum/PhoneIdent</t>
  </si>
  <si>
    <t xml:space="preserve">[FSVR]Phone Identifier. Use when you have more than one occurrence of a phone type  (for example 5 Mobile phones). This element serializes the phones.
</t>
  </si>
  <si>
    <t>DepositAcctInfo/PostAddr/PhoneNum/Phone</t>
  </si>
  <si>
    <t xml:space="preserve">[IFXR]Phone.
</t>
  </si>
  <si>
    <t>PhoneNumber_Type</t>
  </si>
  <si>
    <t>DepositAcctInfo/PostAddr/PhoneNum/PhoneExchange</t>
  </si>
  <si>
    <t xml:space="preserve">[FSVR]Phone Exchange.
</t>
  </si>
  <si>
    <t>DepositAcctInfo/PostAddr/PhoneNum/PreferredPhone</t>
  </si>
  <si>
    <t xml:space="preserve">[FSV]Preferred Phone. Indicates if this is the preferred phone number to contact the party.
[PRM]Preferred Phone.
</t>
  </si>
  <si>
    <t>DepositAcctInfo/PostAddr/PhoneNum/Priority</t>
  </si>
  <si>
    <t xml:space="preserve">[FSV]Priority.
[PRC]Priority. Uses this field to indicate whether the phone is Primary, Secondary or Additional.
</t>
  </si>
  <si>
    <t>Priority_Type</t>
  </si>
  <si>
    <t>C-10</t>
  </si>
  <si>
    <t>DepositAcctInfo/PostAddr/PhoneNum/DoNotContactInd</t>
  </si>
  <si>
    <t xml:space="preserve">[FSV]Do Not Contact Indicator.
</t>
  </si>
  <si>
    <t>DepositAcctInfo/PostAddr/PhoneNum/PhoneDesc</t>
  </si>
  <si>
    <t xml:space="preserve">[FSV]Phone Description.
[PRM]Phone Description.
</t>
  </si>
  <si>
    <t>PhoneDesc_Type</t>
  </si>
  <si>
    <t>C-30</t>
  </si>
  <si>
    <t>DepositAcctInfo/PostAddr/PhoneNum/CountryCode</t>
  </si>
  <si>
    <t xml:space="preserve">[FSV]Country Code
</t>
  </si>
  <si>
    <t>DepositAcctInfo/PostAddr/PhoneNum/CountryCode/CountryCodeSource</t>
  </si>
  <si>
    <t>DepositAcctInfo/PostAddr/PhoneNum/CountryCode/CountryCodeValue</t>
  </si>
  <si>
    <t>DepositAcctInfo/PostAddr/PhoneNum/CountryCode/CountryCodeValueEnumDesc</t>
  </si>
  <si>
    <t>DepositAcctInfo/PostAddr/PhoneNum/UpDt</t>
  </si>
  <si>
    <t xml:space="preserve">[IFX]Update Date.  Date the phone record on the account was last updated.
</t>
  </si>
  <si>
    <t>DepositAcctInfo/PostAddr/IncAddrFormat</t>
  </si>
  <si>
    <t>Attribute</t>
  </si>
  <si>
    <t>DepositAcctInfo/AcctPhoneNum</t>
  </si>
  <si>
    <t xml:space="preserve">[FSVR]Phone Number. 
</t>
  </si>
  <si>
    <t>DepositAcctInfo/AcctPhoneNum/PhoneType</t>
  </si>
  <si>
    <t>DepositAcctInfo/AcctPhoneNum/PhoneTypeEnumDesc</t>
  </si>
  <si>
    <t>DepositAcctInfo/AcctPhoneNum/PhoneIdent</t>
  </si>
  <si>
    <t>DepositAcctInfo/AcctPhoneNum/Phone</t>
  </si>
  <si>
    <t>DepositAcctInfo/AcctPhoneNum/PhoneExchange</t>
  </si>
  <si>
    <t>DepositAcctInfo/AcctPhoneNum/PreferredPhone</t>
  </si>
  <si>
    <t>DepositAcctInfo/AcctPhoneNum/Priority</t>
  </si>
  <si>
    <t>DepositAcctInfo/AcctPhoneNum/DoNotContactInd</t>
  </si>
  <si>
    <t>DepositAcctInfo/AcctPhoneNum/PhoneDesc</t>
  </si>
  <si>
    <t>DepositAcctInfo/AcctPhoneNum/CountryCode</t>
  </si>
  <si>
    <t>DepositAcctInfo/AcctPhoneNum/CountryCode/CountryCodeSource</t>
  </si>
  <si>
    <t>DepositAcctInfo/AcctPhoneNum/CountryCode/CountryCodeValue</t>
  </si>
  <si>
    <t>DepositAcctInfo/AcctPhoneNum/CountryCode/CountryCodeValueEnumDesc</t>
  </si>
  <si>
    <t>DepositAcctInfo/AcctPhoneNum/UpDt</t>
  </si>
  <si>
    <t>DepositAcctInfo/TaxWithheldData</t>
  </si>
  <si>
    <t xml:space="preserve">[IFXR]Tax Withheld Data. Provides tax data withheld by the FI for a specific tax year. 
</t>
  </si>
  <si>
    <t>TaxWithheldData_Type</t>
  </si>
  <si>
    <t>DepositAcctInfo/TaxWithheldData/TaxYear</t>
  </si>
  <si>
    <t xml:space="preserve">[IFXR]Tax Year.
</t>
  </si>
  <si>
    <t>DepositAcctInfo/TaxWithheldData/TaxData</t>
  </si>
  <si>
    <t xml:space="preserve">[IFXR]Tax Data.
</t>
  </si>
  <si>
    <t>Required Repeating</t>
  </si>
  <si>
    <t>TaxData_Type</t>
  </si>
  <si>
    <t>DepositAcctInfo/TaxWithheldData/TaxData/Org</t>
  </si>
  <si>
    <t xml:space="preserve">[IFXR]Organization.
</t>
  </si>
  <si>
    <t>DepositAcctInfo/TaxWithheldData/TaxData/TaxType</t>
  </si>
  <si>
    <t xml:space="preserve">[IFXR]Tax Type.
</t>
  </si>
  <si>
    <t>TaxType_Type</t>
  </si>
  <si>
    <t>StateTax,FederalTax,StateFederalTax,SalesTax</t>
  </si>
  <si>
    <t>DepositAcctInfo/TaxWithheldData/TaxData/TaxTypeEnumDesc</t>
  </si>
  <si>
    <t xml:space="preserve">[FSVR]Tax Type.
</t>
  </si>
  <si>
    <t>DepositAcctInfo/TaxWithheldData/TaxData/CurAmt</t>
  </si>
  <si>
    <t>DepositAcctInfo/TaxWithheldData/TaxData/CurAmt/Amt</t>
  </si>
  <si>
    <t>DepositAcctInfo/TaxWithheldData/TaxData/CurAmt/CurCode</t>
  </si>
  <si>
    <t>DepositAcctInfo/TaxWithheldData/TaxData/CurAmt/CurCode/CurCodeType</t>
  </si>
  <si>
    <t>DepositAcctInfo/TaxWithheldData/TaxData/CurAmt/CurCode/CurCodeTypeEnumDesc</t>
  </si>
  <si>
    <t>DepositAcctInfo/TaxWithheldData/TaxData/CurAmt/CurCode/CurCodeValue</t>
  </si>
  <si>
    <t>DepositAcctInfo/TaxWithheldData/TaxData/Rate</t>
  </si>
  <si>
    <t>DepositAcctInfo/TaxWithheldData/TaxData/WaiveTaxInd</t>
  </si>
  <si>
    <t xml:space="preserve">[FSVR]Waive Tax Indicator.
</t>
  </si>
  <si>
    <t>DepositAcctInfo/TaxWithheldData/TaxIdent</t>
  </si>
  <si>
    <t xml:space="preserve">[FSV]Tax Identification.
[SIG]Tax Identification.
</t>
  </si>
  <si>
    <t>TaxIdent_Type</t>
  </si>
  <si>
    <t>NC-12</t>
  </si>
  <si>
    <t>DepositAcctInfo/TaxIdentType</t>
  </si>
  <si>
    <t xml:space="preserve">[FSV]Tax Identification Type. 
[SIG]Tax Identification Type. 
</t>
  </si>
  <si>
    <t>TaxIdentType_Type</t>
  </si>
  <si>
    <t>None,SSN,EIN,Foreign,ITIN,ATIN,Other</t>
  </si>
  <si>
    <t>DepositAcctInfo/TaxIdentTypeEnumDesc</t>
  </si>
  <si>
    <t xml:space="preserve">[FSVR]Tax Identification Type Enumeration Description.
</t>
  </si>
  <si>
    <t>DepositAcctInfo/TaxIdent</t>
  </si>
  <si>
    <t xml:space="preserve">[FSV]Tax Identifier. Tax Identification value.
[SIG]Tax Identifier. Tax Identification value.
</t>
  </si>
  <si>
    <t>DepositAcctInfo/TaxIdentApplyDt</t>
  </si>
  <si>
    <t xml:space="preserve">[FSV]Tax Identifier Application Date.
</t>
  </si>
  <si>
    <t>DepositAcctInfo/TaxExempt</t>
  </si>
  <si>
    <t xml:space="preserve">[FSV]Tax Exempt. Indicates the party  owner of the account is Tax Exempt.
[SIG]Tax  Exempt. Indicates the party owner of the account is Tax Exempt.
</t>
  </si>
  <si>
    <t>TaxExempt_Type</t>
  </si>
  <si>
    <t>NotTaxExempt,NonProfit,Government,TaxExempt</t>
  </si>
  <si>
    <t>DepositAcctInfo/TaxExemptEnumDesc</t>
  </si>
  <si>
    <t xml:space="preserve">[FSV]Tax Exempt Enumeration Description.
</t>
  </si>
  <si>
    <t>DepositAcctInfo/USATaxIdCert</t>
  </si>
  <si>
    <t xml:space="preserve">[IFX]Tax Identifier Certification. Used for supplying certification information for a US Government tax identification number.
[SIG]Tax Identifier Certification. Used for supplying certification information for a US Government tax identification number.
</t>
  </si>
  <si>
    <t>USATaxIdCert_Type</t>
  </si>
  <si>
    <t>DepositAcctInfo/USATaxIdCert/USATaxIdCertCode</t>
  </si>
  <si>
    <t xml:space="preserve">[IFX]Tax Identifier Certification Code.Valid values: CertNotOnFile, CertOnFile, AccountOpenedAfter1987, AccountOpened1984-1987, AccountOpenBefore1984, Certified, Uncertified, Notice1, Notice2, CertNotRequired, IRSMandatedWithholding
[SIG]Tax Identifier Certification Code.
</t>
  </si>
  <si>
    <t>USATaxIdCertCode_Type</t>
  </si>
  <si>
    <t>CertNotOnFile,CertOnFile,AccountOpenedAfter1987,AccountOpened1984-1987,AccountOpenBefore1984,Certified,Uncertified,CertifiedPending,Notice1,Notice2,CertNotRequired[,IRSMandatedWithholding</t>
  </si>
  <si>
    <t>DepositAcctInfo/USATaxIdCert/USATaxIdCertCodeEnumDesc</t>
  </si>
  <si>
    <t xml:space="preserve">[FSVR]USA Tax Identification Cert Code Enumeration Description. 
</t>
  </si>
  <si>
    <t>DepositAcctInfo/USATaxIdCert/USATaxIdCertDate</t>
  </si>
  <si>
    <t xml:space="preserve">[IFX]Tax Identifier Certification Date.
[SIG]Tax Identifier Certification Date.
</t>
  </si>
  <si>
    <t>DepositAcctInfo/WithholdingOption</t>
  </si>
  <si>
    <t xml:space="preserve">[FSV]Withholding Option. Identifies what tax should be withheld for the Party.
[PRM]Withholding Option. Identifies what tax should be withheld for the Party. Possible values: None, FederalTax, StateTax, StateFederalTax.
</t>
  </si>
  <si>
    <t>WithholdingOption_Type</t>
  </si>
  <si>
    <t>None,StateTax,FederalTax,StateFederalTax,NonResidentAlien</t>
  </si>
  <si>
    <t>DepositAcctInfo/WithholdingOptionEnumDesc</t>
  </si>
  <si>
    <t xml:space="preserve">[FSVR]Withholding Option Enumeration Description
</t>
  </si>
  <si>
    <t>DepositAcctInfo/WithholdingData</t>
  </si>
  <si>
    <t xml:space="preserve">[FSV]Withholding Data. Used to describe Withholding Data use to process interest withholding such as withholding percent.
[PRM]Withholding Data. Used to describe Withholding Eata use to process interest withholding such as withholding percent. 
</t>
  </si>
  <si>
    <t>WithholdingData_Type</t>
  </si>
  <si>
    <t>DepositAcctInfo/WithholdingData/WithholdingType</t>
  </si>
  <si>
    <t xml:space="preserve">[FSV]Withholding Type. Identifies what tax witholding percent as FederalTax or StateTax.
[PRM]Withholding Type. Identifies what tax witholding percent as FederalTax or StateTax.
</t>
  </si>
  <si>
    <t>WithholdingType_Type</t>
  </si>
  <si>
    <t>None,StateTax,FederalTax,StateFederalTax</t>
  </si>
  <si>
    <t>DepositAcctInfo/WithholdingData/WithholdingTypeEnumDesc</t>
  </si>
  <si>
    <t xml:space="preserve">[FSVR]Withholding Type Enumeration Description
</t>
  </si>
  <si>
    <t>DepositAcctInfo/WithholdingData/WithholdingPercent</t>
  </si>
  <si>
    <t xml:space="preserve">[FSV]Withholding Percent. Rate used to withhold distributed funds 
[PRM]Withholding Percent. Rate used to withhold distributed funds
</t>
  </si>
  <si>
    <t>DepositAcctInfo/WithholdingData/WithholdingCode</t>
  </si>
  <si>
    <t xml:space="preserve">[FSVR]Withholding Code.
</t>
  </si>
  <si>
    <t>DepositAcctInfo/WithholdingData/WithholdingCodeEnumDesc</t>
  </si>
  <si>
    <t xml:space="preserve">[FSVR]Withholding Code Enumeration Description.
</t>
  </si>
  <si>
    <t>DepositAcctInfo/IntReportingInd</t>
  </si>
  <si>
    <t xml:space="preserve">[FSV]Interest Reporting Indicator. Identifies what tax should be reported for the Party.
[PRM]Interest Reporting Indicator. Identifies what tax should be reported for the Party.
</t>
  </si>
  <si>
    <t>DepositAcctInfo/IntReportingCode</t>
  </si>
  <si>
    <t xml:space="preserve">[FSV]Interest Reporting Code.
[PRM]Interest Reporting Indicator. Identifies what tax should be reported for the Party.
</t>
  </si>
  <si>
    <t>IntReportingCode_Type</t>
  </si>
  <si>
    <t>None,1099-INT,1099-OID,1099-A,1099-C,1099-AC-Combined,1042-S</t>
  </si>
  <si>
    <t>DepositAcctInfo/IntReportingCodeEnumDesc</t>
  </si>
  <si>
    <t xml:space="preserve">[FSVR]Interest Reporting Code Enumeration Description
</t>
  </si>
  <si>
    <t>DepositAcctInfo/IntReporting1099Data</t>
  </si>
  <si>
    <t xml:space="preserve">[FSVR]Interest Reporting 1099 Data.
</t>
  </si>
  <si>
    <t>IntReporting1099Data_Type</t>
  </si>
  <si>
    <t>DepositAcctInfo/IntReporting1099Data/IRSReportOption</t>
  </si>
  <si>
    <t xml:space="preserve">[FSVR]IRS Report Option. Indicates the people must be included in the report: Primary, Secondary and Both.
</t>
  </si>
  <si>
    <t>IRSReportOption_Type</t>
  </si>
  <si>
    <t>Primary,Secondary,Both</t>
  </si>
  <si>
    <t>DepositAcctInfo/IntReporting1099Data/DischargeEventCode</t>
  </si>
  <si>
    <t xml:space="preserve">[FSVR]Discharge Event Code. Indicates why the debt was discharged. This field is only available when the Report 1099-C or Report Combined 1099-CA.
</t>
  </si>
  <si>
    <t>DischargeEventCode_Type</t>
  </si>
  <si>
    <t>None,Bankruptcy,OtherLegalDebtRelief,OtherJudicialLegal,StatuteOfLimitations,Foreclosure,FromProbate,ByAgreement,DebtCollection,DiscountinuedCollection,OtherDischarge</t>
  </si>
  <si>
    <t>DepositAcctInfo/IntReporting1099Data/EventDt</t>
  </si>
  <si>
    <t xml:space="preserve">[FSVR]Event Date.
</t>
  </si>
  <si>
    <t>DepositAcctInfo/IntReporting1099Data/LiabilityInd</t>
  </si>
  <si>
    <t xml:space="preserve">[FSVR]Liability Indicator.
</t>
  </si>
  <si>
    <t>DepositAcctInfo/IntReporting1099Data/ReportAmt</t>
  </si>
  <si>
    <t xml:space="preserve">[FSVR]Report Amount. Amounts to be included in the report
</t>
  </si>
  <si>
    <t>ReportAmt_Type</t>
  </si>
  <si>
    <t>DepositAcctInfo/IntReporting1099Data/ReportAmt/ReportAmtType</t>
  </si>
  <si>
    <t xml:space="preserve">[FSVR]Report Amount Type.
</t>
  </si>
  <si>
    <t>ReportAmtType_Type</t>
  </si>
  <si>
    <t>DebtDischarge,IntCanceled,FairMarketValue,Principal</t>
  </si>
  <si>
    <t>DepositAcctInfo/IntReporting1099Data/ReportAmt/CurAmt</t>
  </si>
  <si>
    <t xml:space="preserve">[FSVR]Currency Amount.
</t>
  </si>
  <si>
    <t>DepositAcctInfo/IntReporting1099Data/ReportAmt/CurAmt/Amt</t>
  </si>
  <si>
    <t>DepositAcctInfo/IntReporting1099Data/ReportAmt/CurAmt/CurCode</t>
  </si>
  <si>
    <t>DepositAcctInfo/IntReporting1099Data/ReportAmt/CurAmt/CurCode/CurCodeType</t>
  </si>
  <si>
    <t>DepositAcctInfo/IntReporting1099Data/ReportAmt/CurAmt/CurCode/CurCodeTypeEnumDesc</t>
  </si>
  <si>
    <t>DepositAcctInfo/IntReporting1099Data/ReportAmt/CurAmt/CurCode/CurCodeValue</t>
  </si>
  <si>
    <t>DepositAcctInfo/IntReporting1099Data/AcquisitionDt</t>
  </si>
  <si>
    <t xml:space="preserve">[FSVR]Acquisition Date.
</t>
  </si>
  <si>
    <t>DepositAcctInfo/IntReporting1099Data/DebtDesc</t>
  </si>
  <si>
    <t xml:space="preserve">[FSVR]Debt Description.
</t>
  </si>
  <si>
    <t>DepositAcctInfo/IntReporting1099Data/PropertyDesc</t>
  </si>
  <si>
    <t xml:space="preserve">[FSVR]Property Description.
</t>
  </si>
  <si>
    <t>DepositAcctInfo/Fee</t>
  </si>
  <si>
    <t xml:space="preserve">[FSV]Recurring Fee. Identifies the type and amount of fee being charged.
[PRM]Recurring Fee. Identifies the type and amount of fee being charged. Only one recurring fee is in use.
</t>
  </si>
  <si>
    <t>Fee_Type</t>
  </si>
  <si>
    <t>DepositAcctInfo/Fee/FeeIdent</t>
  </si>
  <si>
    <t xml:space="preserve">[FSVR]Fee Identification.
[SIG]Fee Identification. For Deductions and Fees.
</t>
  </si>
  <si>
    <t>DepositAcctInfo/Fee/ChargeFeeInd</t>
  </si>
  <si>
    <t xml:space="preserve">[FSVR]Charge Fee Indicator. 
[SIG]Charge Fee Indicator.  When adding a new loan in the system, a 'false' in this field indicates the system will not add the fee for charges. 
</t>
  </si>
  <si>
    <t>DepositAcctInfo/Fee/OvrdFeeDefaultsInd</t>
  </si>
  <si>
    <t xml:space="preserve">[FSV]Override Fee Defaults Indicator. When 'true' Fee specifications are not used, the fees are defined at the account level.
[SIG]Override Fee Defaults Indicator. If the fee uses OvrdFeeDefaultInd set to 'true", then loan level fee definitions are used.
</t>
  </si>
  <si>
    <t>DepositAcctInfo/Fee/FeePlan</t>
  </si>
  <si>
    <t xml:space="preserve">[IFX]Fee Plan. Identifies a group of fees related to a pricing plan. Generally this plan describe processing options for the fees.
[PRM]Fee Plan. Premier fee charge codes are considered to be pointers to fee plans, tables or routines. 
</t>
  </si>
  <si>
    <t>FeePlan_Type</t>
  </si>
  <si>
    <t>DepositAcctInfo/Fee/Desc</t>
  </si>
  <si>
    <t xml:space="preserve">[FSVR]Description of the Fee.
</t>
  </si>
  <si>
    <t>DepositAcctInfo/Fee/DescriptionOption</t>
  </si>
  <si>
    <t xml:space="preserve">[FSVR]Description Option. For fees, it indicates whether the fee is charged as a individual transaction (Detail) or as part of a consolidated transaction (consolidated). 
</t>
  </si>
  <si>
    <t>DescriptionOption_Type</t>
  </si>
  <si>
    <t>Detail,Consolidated</t>
  </si>
  <si>
    <t>DepositAcctInfo/Fee/FeeType</t>
  </si>
  <si>
    <t xml:space="preserve">[IFX]Fee Type. 
[PRM]Fee Type. Valid values:  ATMFee, EIM, Other, OtherNonTax, FeeCharge, Recurring, Dormant, BillPmt, OverdraftFee, OverdraftInt, FDIC. 
[SIG]Fee Type. Valid values: FeeCharge, Deduction. 
</t>
  </si>
  <si>
    <t>FeeType_Type</t>
  </si>
  <si>
    <t>AnalysisSvcChg,ATMFee,BillPmt,DormantFee,EIM,FDIC,FeeCharge,Other,OtherNonTax,OverdraftFee,OverdraftInt,Recurring,Payoff,FASB,FASBCost,UnusedLimit,Prepayment,LateFee,Deduction,NSFFee,CustomerFee,NonCustomerFee</t>
  </si>
  <si>
    <t>DepositAcctInfo/Fee/FeeTypeEnumDesc</t>
  </si>
  <si>
    <t xml:space="preserve">[FSVR]Fee Type Enumeration Description. 
</t>
  </si>
  <si>
    <t>DepositAcctInfo/Fee/FeeOption</t>
  </si>
  <si>
    <t xml:space="preserve">[FSV]Fee Option. Processing option used for the fee type.
[PRM]Fee Option.Valid values: Charge, Waive, Analysis, SvcChg, SvcChgCreditBack.
[SIG]Fee Option.Valid values: Rebatable.
</t>
  </si>
  <si>
    <t>FeeOption_Type</t>
  </si>
  <si>
    <t>Analysis,Charge,DoNotCharge,SvcChg,SvcChgCreditBack,Waive,Rebatable</t>
  </si>
  <si>
    <t>DepositAcctInfo/Fee/FeeOptionEnumDesc</t>
  </si>
  <si>
    <t xml:space="preserve">[FSV]Fee Option Enumeration Description.
</t>
  </si>
  <si>
    <t>DepositAcctInfo/Fee/FeePriorityOption</t>
  </si>
  <si>
    <t xml:space="preserve">[FSV]Fee Priority Option. Processing option used for the fee type.
</t>
  </si>
  <si>
    <t>FeePriorityOption_Type</t>
  </si>
  <si>
    <t>HigherAmt,LowerAmt,Combine</t>
  </si>
  <si>
    <t>DepositAcctInfo/Fee/FeeCalcOption</t>
  </si>
  <si>
    <t xml:space="preserve">[FSVR]Fee Calculation Option.
</t>
  </si>
  <si>
    <t>FeeCalcOption_Type</t>
  </si>
  <si>
    <t>FlatFee,None,NoAssess,PctNoteAmt,PctPrincipalBal,PctAvgBal,PctAvailBal,PctIntDue,PctPrincipalDue,PctAllPmtPastDue,PctPrincipalIntPmtPastDue,PctPrincipalIntEscrowPmtPastDue,PctAdvanceAmt,PctUnusedAvailBal,PctUnusedLimit,UnusedLimit360,UnusedLimit365,CalcProgram,PctNoteAmtPlusIns,PctPrincNoteAmt,PctSchedAmt,PctPrincipalIntOldestPmtPastDue,PctPrincipalIntEscrowOldestPmtPastDue,PctPrincipalIntEscrowRecentPmtPastDue,AddOnRule78,PctPrincipalPmtFreq,PctPrincipalBalOldestPmtPastDue,PctPrincipalBalRecontPmtPastDue,PctPrincipalIntRecentPmtPastDue,PctMaxCredit365,PctAvgPrincipalBal365,PctAvgAvailBal365,PctMaxCredit360,PctAvgPrincipalBal360,FlatFeeBalGT0,FlatFeeAvgBalGT0,PctAvgAvailBal360-Current,PctAvgAvailBal365-Original,PctAvgAvailBal360-Original,BalanceinExcess365,BalanceTotal365,BalanceinExcess360,BalanceTotal360,PctBalanceinExcess,PctBalanceTotal,FlatFeeBalanceinExcess,SBARecoupment,SBACurtailment,Tiered,PctReversalPmtAmt,Term,Revolving</t>
  </si>
  <si>
    <t>DepositAcctInfo/Fee/FeeCalcOptionEnumDesc</t>
  </si>
  <si>
    <t xml:space="preserve">[FSVR]Fee Calculation Option Enumeration Description.
</t>
  </si>
  <si>
    <t>DepositAcctInfo/Fee/FeeCalcBal</t>
  </si>
  <si>
    <t xml:space="preserve">[FSVR]Fee Calculation Balance. Indicates the on what balance to calculate the fee.
</t>
  </si>
  <si>
    <t>DepositAcctInfo/Fee/FeeCalcBalEnumDesc</t>
  </si>
  <si>
    <t xml:space="preserve">[FSVR]Fee Calculation Balance Enumeration Description.
</t>
  </si>
  <si>
    <t>DepositAcctInfo/Fee/FeeAggregationOption</t>
  </si>
  <si>
    <t xml:space="preserve">[FSVR]Fee Aggregation Option. Indicates how the fee amount is applied in the loan account.
</t>
  </si>
  <si>
    <t>FeeAggregationOption_Type</t>
  </si>
  <si>
    <t>None,FeeBal,PrincipalBal</t>
  </si>
  <si>
    <t>DepositAcctInfo/Fee/FeeAggregationOptionEnumDesc</t>
  </si>
  <si>
    <t xml:space="preserve">[FSVR]Fee Aggregation Option Enumeration Description.
</t>
  </si>
  <si>
    <t>DepositAcctInfo/Fee/PrePayMaxAmt</t>
  </si>
  <si>
    <t xml:space="preserve">[FSVR]Payments above this amount are subject to a prepay fee.
</t>
  </si>
  <si>
    <t>PrePayMaxAmt_Type</t>
  </si>
  <si>
    <t>DepositAcctInfo/Fee/PrePayMaxAmt/Amt</t>
  </si>
  <si>
    <t>DepositAcctInfo/Fee/PrePayMaxAmt/CurCode</t>
  </si>
  <si>
    <t>DepositAcctInfo/Fee/PrePayMaxAmt/CurCode/CurCodeType</t>
  </si>
  <si>
    <t>DepositAcctInfo/Fee/PrePayMaxAmt/CurCode/CurCodeTypeEnumDesc</t>
  </si>
  <si>
    <t>DepositAcctInfo/Fee/PrePayMaxAmt/CurCode/CurCodeValue</t>
  </si>
  <si>
    <t>DepositAcctInfo/Fee/PrePayBalPercent</t>
  </si>
  <si>
    <t xml:space="preserve">[FSVR]Prepayment above this amount are subject to prepay fee.
</t>
  </si>
  <si>
    <t>DepositAcctInfo/Fee/FeeBillingOption</t>
  </si>
  <si>
    <t xml:space="preserve">[FSVR]Fee Billing Option.
[SIG]Fee Billing Option.
</t>
  </si>
  <si>
    <t>FeeBillingOption_Type</t>
  </si>
  <si>
    <t>Bill,CompoundToBal</t>
  </si>
  <si>
    <t>DepositAcctInfo/Fee/FeeBillingOptionEnumDesc</t>
  </si>
  <si>
    <t xml:space="preserve">[FSVR]Fee Billing Option Enumeration Description.
</t>
  </si>
  <si>
    <t>DepositAcctInfo/Fee/CurAmt</t>
  </si>
  <si>
    <t xml:space="preserve">[IFXR]Currency Amount.
[SIG]Currency Amount.
</t>
  </si>
  <si>
    <t>DepositAcctInfo/Fee/CurAmt/Amt</t>
  </si>
  <si>
    <t>DepositAcctInfo/Fee/CurAmt/CurCode</t>
  </si>
  <si>
    <t>DepositAcctInfo/Fee/CurAmt/CurCode/CurCodeType</t>
  </si>
  <si>
    <t>DepositAcctInfo/Fee/CurAmt/CurCode/CurCodeTypeEnumDesc</t>
  </si>
  <si>
    <t>DepositAcctInfo/Fee/CurAmt/CurCode/CurCodeValue</t>
  </si>
  <si>
    <t>DepositAcctInfo/Fee/BalPercent</t>
  </si>
  <si>
    <t xml:space="preserve">[FSVR]Balance Percent.
[SIG]Balance Percent.
</t>
  </si>
  <si>
    <t>DepositAcctInfo/Fee/FeeTier</t>
  </si>
  <si>
    <t xml:space="preserve">[FSVR]Fee Tier.
</t>
  </si>
  <si>
    <t>FeeTier_Type</t>
  </si>
  <si>
    <t>DepositAcctInfo/Fee/FeeTier/Tier</t>
  </si>
  <si>
    <t>DepositAcctInfo/Fee/FeeTier/LowCurAmt</t>
  </si>
  <si>
    <t>DepositAcctInfo/Fee/FeeTier/LowCurAmt/Amt</t>
  </si>
  <si>
    <t>DepositAcctInfo/Fee/FeeTier/LowCurAmt/CurCode</t>
  </si>
  <si>
    <t>DepositAcctInfo/Fee/FeeTier/LowCurAmt/CurCode/CurCodeType</t>
  </si>
  <si>
    <t>DepositAcctInfo/Fee/FeeTier/LowCurAmt/CurCode/CurCodeTypeEnumDesc</t>
  </si>
  <si>
    <t>DepositAcctInfo/Fee/FeeTier/LowCurAmt/CurCode/CurCodeValue</t>
  </si>
  <si>
    <t>DepositAcctInfo/Fee/FeeTier/HighCurAmt</t>
  </si>
  <si>
    <t>DepositAcctInfo/Fee/FeeTier/HighCurAmt/Amt</t>
  </si>
  <si>
    <t>DepositAcctInfo/Fee/FeeTier/HighCurAmt/CurCode</t>
  </si>
  <si>
    <t>DepositAcctInfo/Fee/FeeTier/HighCurAmt/CurCode/CurCodeType</t>
  </si>
  <si>
    <t>DepositAcctInfo/Fee/FeeTier/HighCurAmt/CurCode/CurCodeTypeEnumDesc</t>
  </si>
  <si>
    <t>DepositAcctInfo/Fee/FeeTier/HighCurAmt/CurCode/CurCodeValue</t>
  </si>
  <si>
    <t>DepositAcctInfo/Fee/FeeTier/CurAmt</t>
  </si>
  <si>
    <t>DepositAcctInfo/Fee/FeeTier/CurAmt/Amt</t>
  </si>
  <si>
    <t>DepositAcctInfo/Fee/FeeTier/CurAmt/CurCode</t>
  </si>
  <si>
    <t>DepositAcctInfo/Fee/FeeTier/CurAmt/CurCode/CurCodeType</t>
  </si>
  <si>
    <t>DepositAcctInfo/Fee/FeeTier/CurAmt/CurCode/CurCodeTypeEnumDesc</t>
  </si>
  <si>
    <t>DepositAcctInfo/Fee/FeeTier/CurAmt/CurCode/CurCodeValue</t>
  </si>
  <si>
    <t>DepositAcctInfo/Fee/FeeTier/BalPercent</t>
  </si>
  <si>
    <t>DepositAcctInfo/Fee/FeeCalcProgram</t>
  </si>
  <si>
    <t xml:space="preserve">[FSVR]Fee Calculation Program.
[SIG]Fee Calculation Program.
</t>
  </si>
  <si>
    <t>FeeCalcProgram_Type</t>
  </si>
  <si>
    <t>DepositAcctInfo/Fee/MinCurAmt</t>
  </si>
  <si>
    <t xml:space="preserve">[IFXR]Minimum Fee Currency Amount.
</t>
  </si>
  <si>
    <t>MinCurAmt_Type</t>
  </si>
  <si>
    <t>DepositAcctInfo/Fee/MinCurAmt/Amt</t>
  </si>
  <si>
    <t>DepositAcctInfo/Fee/MinCurAmt/CurCode</t>
  </si>
  <si>
    <t>DepositAcctInfo/Fee/MinCurAmt/CurCode/CurCodeType</t>
  </si>
  <si>
    <t>DepositAcctInfo/Fee/MinCurAmt/CurCode/CurCodeTypeEnumDesc</t>
  </si>
  <si>
    <t>DepositAcctInfo/Fee/MinCurAmt/CurCode/CurCodeValue</t>
  </si>
  <si>
    <t>DepositAcctInfo/Fee/MaxCurAmt</t>
  </si>
  <si>
    <t xml:space="preserve">[FSVR]Maximum Fee Amount. 
</t>
  </si>
  <si>
    <t>MaxCurAmt_Type</t>
  </si>
  <si>
    <t>DepositAcctInfo/Fee/MaxCurAmt/Amt</t>
  </si>
  <si>
    <t>DepositAcctInfo/Fee/MaxCurAmt/CurCode</t>
  </si>
  <si>
    <t>DepositAcctInfo/Fee/MaxCurAmt/CurCode/CurCodeType</t>
  </si>
  <si>
    <t>DepositAcctInfo/Fee/MaxCurAmt/CurCode/CurCodeTypeEnumDesc</t>
  </si>
  <si>
    <t>DepositAcctInfo/Fee/MaxCurAmt/CurCode/CurCodeValue</t>
  </si>
  <si>
    <t>DepositAcctInfo/Fee/DailyAccrual</t>
  </si>
  <si>
    <t xml:space="preserve">[IFXR]Daily Accrual. Indicates how 'daily' is determined when accrued on a daily basis. Valid values: Standard360, Actual365, Actual366. 
[SIG]Daily Accrual. Applies to some fee calculations.
</t>
  </si>
  <si>
    <t>DepositAcctInfo/Fee/DailyAccrualEnumDesc</t>
  </si>
  <si>
    <t xml:space="preserve">[FSVR]Daily Accrual Daily Accrual. 
</t>
  </si>
  <si>
    <t>DepositAcctInfo/Fee/NoticeCode</t>
  </si>
  <si>
    <t xml:space="preserve">[FSV]Fee Notice Code.
</t>
  </si>
  <si>
    <t>DepositAcctInfo/Fee/NoticeCodeEnumDesc</t>
  </si>
  <si>
    <t xml:space="preserve">[FSV]Fee Notice Code Enumeration Description.
</t>
  </si>
  <si>
    <t>DepositAcctInfo/Fee/NextFeeDt</t>
  </si>
  <si>
    <t xml:space="preserve">[FSVR]Next Fee Date.
</t>
  </si>
  <si>
    <t>DepositAcctInfo/Fee/LastFeeDt</t>
  </si>
  <si>
    <t xml:space="preserve">[FSVR]Last Fee Date.
</t>
  </si>
  <si>
    <t>DepositAcctInfo/Fee/TimeFrame</t>
  </si>
  <si>
    <t xml:space="preserve">[IFX]Time Frame. Time frame that the fee is applied.
[PRM]Time Frame. Time frame that the fee is applied.
[SIG]Time Frame. Time frame that the fee is applied.
</t>
  </si>
  <si>
    <t>DepositAcctInfo/Fee/TimeFrame/StartDt</t>
  </si>
  <si>
    <t>DepositAcctInfo/Fee/TimeFrame/StartDayMonth</t>
  </si>
  <si>
    <t>DepositAcctInfo/Fee/TimeFrame/StartDayMonth/DayOfMonth</t>
  </si>
  <si>
    <t>DepositAcctInfo/Fee/TimeFrame/StartDayMonth/Month</t>
  </si>
  <si>
    <t>DepositAcctInfo/Fee/TimeFrame/EndDt</t>
  </si>
  <si>
    <t>DepositAcctInfo/Fee/TimeFrame/EndDayMonth</t>
  </si>
  <si>
    <t>DepositAcctInfo/Fee/TimeFrame/EndDayMonth/DayOfMonth</t>
  </si>
  <si>
    <t>DepositAcctInfo/Fee/TimeFrame/EndDayMonth/Month</t>
  </si>
  <si>
    <t>DepositAcctInfo/Fee/TimeFrame/Duration</t>
  </si>
  <si>
    <t>DepositAcctInfo/Fee/TimeFrame/Duration/Count</t>
  </si>
  <si>
    <t>DepositAcctInfo/Fee/TimeFrame/Duration/Unit</t>
  </si>
  <si>
    <t>DepositAcctInfo/Fee/TimeFrame/Duration/UnitEnumDesc</t>
  </si>
  <si>
    <t>DepositAcctInfo/Fee/TimeFrame/RecurRule</t>
  </si>
  <si>
    <t>DepositAcctInfo/Fee/TimeFrame/RecurRule/RecurType</t>
  </si>
  <si>
    <t>DepositAcctInfo/Fee/TimeFrame/RecurRule/RecurTypeEnumDesc</t>
  </si>
  <si>
    <t>DepositAcctInfo/Fee/TimeFrame/RecurRule/RecurInterval</t>
  </si>
  <si>
    <t>DepositAcctInfo/Fee/TimeFrame/RecurRule/RecurInstance</t>
  </si>
  <si>
    <t>DepositAcctInfo/Fee/TimeFrame/RecurRule/DayOfWeek</t>
  </si>
  <si>
    <t>DepositAcctInfo/Fee/TimeFrame/RecurRule/DayOfMonth</t>
  </si>
  <si>
    <t>DepositAcctInfo/Fee/TimeFrame/RecurRule/SecondDayOfMonth</t>
  </si>
  <si>
    <t>DepositAcctInfo/Fee/TimeFrame/RecurRule/Month</t>
  </si>
  <si>
    <t>DepositAcctInfo/Fee/TimeFrame/RecurRule/RecurStartDate</t>
  </si>
  <si>
    <t>DepositAcctInfo/Fee/TimeFrame/RecurRule/Occurrences</t>
  </si>
  <si>
    <t>DepositAcctInfo/Fee/TimeFrame/RecurRule/RecurEndDate</t>
  </si>
  <si>
    <t>DepositAcctInfo/Fee/TimeFrame/RecurRule/LeadDays</t>
  </si>
  <si>
    <t>DepositAcctInfo/Fee/TimeFrame/RecurRule/AdjDays</t>
  </si>
  <si>
    <t>DepositAcctInfo/Fee/TimeFrame/RecurRule/AdjDaysBasis</t>
  </si>
  <si>
    <t>DepositAcctInfo/Fee/TimeFrame/RecurRule/WeekendOption</t>
  </si>
  <si>
    <t>DepositAcctInfo/Fee/TimeFrame/RecurRule/WeekendOptionEnumDesc</t>
  </si>
  <si>
    <t>DepositAcctInfo/Fee/FeeEarningData</t>
  </si>
  <si>
    <t xml:space="preserve">[FSVR]Fee Earning Data.
[SIG]Fee Earning Data. For Deductions and Fees.
</t>
  </si>
  <si>
    <t>FeeEarningData_Type</t>
  </si>
  <si>
    <t>DepositAcctInfo/Fee/FeeEarningData/EarningMethod</t>
  </si>
  <si>
    <t xml:space="preserve">[FSVR]Earning Method. Determines the method of amortization for  fees/costs.
</t>
  </si>
  <si>
    <t>EarningMethod_Type</t>
  </si>
  <si>
    <t>StraightLine,SameAsInterest,Rule78th,Actuarial,Accrual,Amortize,Cash,None,NotUsed,Discounted,DeferralRate,DeferralRateBalloonPmt</t>
  </si>
  <si>
    <t>DepositAcctInfo/Fee/FeeEarningData/EarningMethodEnumDesc</t>
  </si>
  <si>
    <t xml:space="preserve">[FSVR]Earning Method Enumeration Description.
</t>
  </si>
  <si>
    <t>DepositAcctInfo/Fee/FeeEarningData/EffDt</t>
  </si>
  <si>
    <t xml:space="preserve">[FSVR]Effective Date. 
</t>
  </si>
  <si>
    <t>DepositAcctInfo/Fee/FeeEarningData/ExpDt</t>
  </si>
  <si>
    <t xml:space="preserve">[FSVR]Expiration Date. 
</t>
  </si>
  <si>
    <t>DepositAcctInfo/Fee/FeeEarningData/Term</t>
  </si>
  <si>
    <t xml:space="preserve">[FSVR]Term. This value cannot be greater than the term of the loan. 
</t>
  </si>
  <si>
    <t>DepositAcctInfo/Fee/FeeEarningData/Term/Count</t>
  </si>
  <si>
    <t>DepositAcctInfo/Fee/FeeEarningData/Term/TermUnits</t>
  </si>
  <si>
    <t>DepositAcctInfo/Fee/FeeEarningData/Term/TermUnitsEnumDesc</t>
  </si>
  <si>
    <t>DepositAcctInfo/Fee/FeeEarningData/Rate</t>
  </si>
  <si>
    <t xml:space="preserve">[FSVR]Rate. Rate at which the fee will earn.
</t>
  </si>
  <si>
    <t>DepositAcctInfo/Fee/FeeEarningData/FinancialChargeInd</t>
  </si>
  <si>
    <t xml:space="preserve">[FSVR]Financial Charge Indicator . Indicate that the Fees are treated as a finance charge.
</t>
  </si>
  <si>
    <t>DepositAcctInfo/Fee/EarlyPayoffInd</t>
  </si>
  <si>
    <t xml:space="preserve">[FSVR]Early Payoff Table Indicator.
[SIG]Early Payoff Table Indicator.
</t>
  </si>
  <si>
    <t>DepositAcctInfo/Fee/EarlyPayoffMonthOption</t>
  </si>
  <si>
    <t xml:space="preserve">[FSVR]Early Payoff Month Option.Indicates which time period the payoff charge is effective.
</t>
  </si>
  <si>
    <t>DepositAcctInfo/Fee/EarlyPayoffMonths</t>
  </si>
  <si>
    <t xml:space="preserve">[FSVR]Early Payoff Months. Indicates the lenght of time a payoff fee can be charged.
</t>
  </si>
  <si>
    <t>DepositAcctInfo/Fee/EarlyPayoffTable</t>
  </si>
  <si>
    <t xml:space="preserve">[FSVR]Early Payoff Table.
[SIG]Early Payoff Table. May apply to some loan payoff fees.
</t>
  </si>
  <si>
    <t>EarlyPayoffTable_Type</t>
  </si>
  <si>
    <t>DepositAcctInfo/Fee/EarlyPayoffTable/EarlyPayoffTierType</t>
  </si>
  <si>
    <t xml:space="preserve">[FSVR]Early Payoff Table Tier Type. Indicates if the tier is based on Months or Full Payments Paid. 
</t>
  </si>
  <si>
    <t>EarlyPayoffTierType_Type</t>
  </si>
  <si>
    <t>Months,PmtsPaid</t>
  </si>
  <si>
    <t>DepositAcctInfo/Fee/EarlyPayoffTable/EarlyPayoffTierNum</t>
  </si>
  <si>
    <t xml:space="preserve">[FSVR]Early Payoff Table Tier Number. Indicates the number of tiers in the table. 
</t>
  </si>
  <si>
    <t>DepositAcctInfo/Fee/EarlyPayoffTable/EarlyPayoffTierData</t>
  </si>
  <si>
    <t xml:space="preserve">[FSVR]Early Payoff Tier Data.
</t>
  </si>
  <si>
    <t>EarlyPayoffTierData_Type</t>
  </si>
  <si>
    <t>DepositAcctInfo/Fee/EarlyPayoffTable/EarlyPayoffTierData/TierIdent</t>
  </si>
  <si>
    <t xml:space="preserve">[FSVR]Tier Identification.
</t>
  </si>
  <si>
    <t>DepositAcctInfo/Fee/EarlyPayoffTable/EarlyPayoffTierData/TierIntervalCount</t>
  </si>
  <si>
    <t xml:space="preserve">[FSVR]Tier Interval Count.  If   'Months’: Number of months. If 'PmtPaid': Number of full payments paid. Should be an integer. 
[SIG]Tier Interval Count.  If   'Months’: Number of months. If 'PmtPaid': Number of full payments paid. Should be an integer. 
</t>
  </si>
  <si>
    <t>DepositAcctInfo/Fee/EarlyPayoffTable/EarlyPayoffTierData/CurAmt</t>
  </si>
  <si>
    <t xml:space="preserve">[FSVR]Currency Amount.
[SIG]Currency Amount. Amount of the fee.
</t>
  </si>
  <si>
    <t>DepositAcctInfo/Fee/EarlyPayoffTable/EarlyPayoffTierData/CurAmt/Amt</t>
  </si>
  <si>
    <t>DepositAcctInfo/Fee/EarlyPayoffTable/EarlyPayoffTierData/CurAmt/CurCode</t>
  </si>
  <si>
    <t>DepositAcctInfo/Fee/EarlyPayoffTable/EarlyPayoffTierData/CurAmt/CurCode/CurCodeType</t>
  </si>
  <si>
    <t>DepositAcctInfo/Fee/EarlyPayoffTable/EarlyPayoffTierData/CurAmt/CurCode/CurCodeTypeEnumDesc</t>
  </si>
  <si>
    <t>DepositAcctInfo/Fee/EarlyPayoffTable/EarlyPayoffTierData/CurAmt/CurCode/CurCodeValue</t>
  </si>
  <si>
    <t>DepositAcctInfo/Fee/EarlyPayoffTable/EarlyPayoffTierData/BalPercent</t>
  </si>
  <si>
    <t xml:space="preserve">[FSVR]Balance Percent. Percentage to calculate the fee.
[SIG]Balance Percent. Percentage to calculate the fee (if the Calculation code field is 02 [percentage of note amount], 03 [percentage of principal balance], 04 [percentage of average balance], or 05 [percentage of available balance]).
</t>
  </si>
  <si>
    <t>DepositAcctInfo/Fee/RefData</t>
  </si>
  <si>
    <t xml:space="preserve">[FSVR]Reference Data.
[SIG]Reference Data. Use to carry the value of the insurance company in Deductions.
</t>
  </si>
  <si>
    <t>DepositAcctInfo/Fee/RefData/RefType</t>
  </si>
  <si>
    <t>DepositAcctInfo/Fee/RefData/RefTypeEnumDesc</t>
  </si>
  <si>
    <t>DepositAcctInfo/Fee/RefData/RefIdent</t>
  </si>
  <si>
    <t>DepositAcctInfo/Fee/RefData/RefDesc</t>
  </si>
  <si>
    <t>DepositAcctInfo/Fee/WaiveFeeInd</t>
  </si>
  <si>
    <t xml:space="preserve">[IFX]Waive Fee Indicator. Indicator used to waive fees.
[PRM]Waive Fee Indicator. For Premier, OverdraftFee, OverdraftInt and FDIC can have waive instructions (see FeeWaiver). 
</t>
  </si>
  <si>
    <t>DepositAcctInfo/Fee/FeeWaiver</t>
  </si>
  <si>
    <t xml:space="preserve">[IFX]Fee Waiver. Method to waive fees.
[PRM]Fee Waiver. For Premier, OverdraftFee, OverdraftInt and FDIC can have waive instructions. 
</t>
  </si>
  <si>
    <t>FeeWaiver_Type</t>
  </si>
  <si>
    <t>DepositAcctInfo/Fee/FeeWaiver/WaiverReasonCode</t>
  </si>
  <si>
    <t xml:space="preserve">[FSVR]Waiver Reason Code. Code that provides the reason the waive of the fee took place.
</t>
  </si>
  <si>
    <t>DepositAcctInfo/Fee/FeeWaiver/WaiverReason</t>
  </si>
  <si>
    <t xml:space="preserve">[IFX]Waiver Reason. 
</t>
  </si>
  <si>
    <t>WaiverReason_Type</t>
  </si>
  <si>
    <t>DepositAcctInfo/Fee/FeeWaiver/WaiverCode</t>
  </si>
  <si>
    <t xml:space="preserve">[FSVR]Waiver Code. Method used to apply the loss to income. 
</t>
  </si>
  <si>
    <t>DepositAcctInfo/Fee/FeeWaiver/WaiverCodeEnumDesc</t>
  </si>
  <si>
    <t xml:space="preserve">[FSVR]Waiver Code Enumeration Description. 
</t>
  </si>
  <si>
    <t>DepositAcctInfo/Fee/Company</t>
  </si>
  <si>
    <t xml:space="preserve">[FSVR]Insurance Company
</t>
  </si>
  <si>
    <t>Company_Type</t>
  </si>
  <si>
    <t>C-60</t>
  </si>
  <si>
    <t>DepositAcctInfo/Fee/FaceValueAmt</t>
  </si>
  <si>
    <t xml:space="preserve">[FSVR]Policy Face Value Amount.
</t>
  </si>
  <si>
    <t>FaceValueAmt_Type</t>
  </si>
  <si>
    <t>DepositAcctInfo/Fee/FaceValueAmt/Amt</t>
  </si>
  <si>
    <t>DepositAcctInfo/Fee/FaceValueAmt/CurCode</t>
  </si>
  <si>
    <t>DepositAcctInfo/Fee/FaceValueAmt/CurCode/CurCodeType</t>
  </si>
  <si>
    <t>DepositAcctInfo/Fee/FaceValueAmt/CurCode/CurCodeTypeEnumDesc</t>
  </si>
  <si>
    <t>DepositAcctInfo/Fee/FaceValueAmt/CurCode/CurCodeValue</t>
  </si>
  <si>
    <t>DepositAcctInfo/Fee/ReportingOptionCode</t>
  </si>
  <si>
    <t xml:space="preserve">[FSVR]Reporting Option Code.
</t>
  </si>
  <si>
    <t>DepositAcctInfo/Fee/FeeCollectedAmt</t>
  </si>
  <si>
    <t xml:space="preserve">[FSVR]Fee Collected Amount.
</t>
  </si>
  <si>
    <t>DepositAcctInfo/Fee/FeeCollectedAmt/Amt</t>
  </si>
  <si>
    <t>DepositAcctInfo/Fee/FeeCollectedAmt/CurCode</t>
  </si>
  <si>
    <t>DepositAcctInfo/Fee/FeeCollectedAmt/CurCode/CurCodeType</t>
  </si>
  <si>
    <t>DepositAcctInfo/Fee/FeeCollectedAmt/CurCode/CurCodeTypeEnumDesc</t>
  </si>
  <si>
    <t>DepositAcctInfo/Fee/FeeCollectedAmt/CurCode/CurCodeValue</t>
  </si>
  <si>
    <t>DepositAcctInfo/CreditRisk</t>
  </si>
  <si>
    <t xml:space="preserve">[FSV]Credit Risk. Credit Risk of the account. 
[PRM]Credit Risk. Credit Risk of the account. 
</t>
  </si>
  <si>
    <t>CreditRisk_Type</t>
  </si>
  <si>
    <t>DepositAcctInfo/CreditRisk/SeqNum</t>
  </si>
  <si>
    <t xml:space="preserve">[FSVR]Risk Category Sequence Number.
</t>
  </si>
  <si>
    <t>DepositAcctInfo/CreditRisk/RiskCategory</t>
  </si>
  <si>
    <t xml:space="preserve">[IFX]Risk Category.
[PRM]Risk Category. Valid values: RiskScore1, RiskScore2, CreditScore.
[SIG]Risk Category.
</t>
  </si>
  <si>
    <t>RiskCategory_Type</t>
  </si>
  <si>
    <t>RiskScore1,RiskScore2,CreditScore,RiskCode,RatingCode1,RatingCode2,RatingCode3</t>
  </si>
  <si>
    <t>DepositAcctInfo/CreditRisk/RiskCategoryEnumDesc</t>
  </si>
  <si>
    <t xml:space="preserve">[FSVR]Risk Category Enumeration Description.
</t>
  </si>
  <si>
    <t>DepositAcctInfo/CreditRisk/InternalScore</t>
  </si>
  <si>
    <t xml:space="preserve">[IFX]Internal Score.
[PRM]Internal Socre. Actual value of the Risk Score or Rating.
[SIG]Internal Score.
</t>
  </si>
  <si>
    <t>DepositAcctInfo/CreditRisk/InternalScoreEnumDesc</t>
  </si>
  <si>
    <t xml:space="preserve">[FSVR]Internal Score Enumeration Description.
</t>
  </si>
  <si>
    <t>DepositAcctInfo/CreditRisk/ScoreGeneratedDt</t>
  </si>
  <si>
    <t xml:space="preserve">[IFX]Score Generated Date.
</t>
  </si>
  <si>
    <t>DepositAcctInfo/CreditRisk/LoanAmt</t>
  </si>
  <si>
    <t xml:space="preserve">[FSVR]Loan Amount. Amount of the loan rated.
</t>
  </si>
  <si>
    <t>LoanAmt_Type</t>
  </si>
  <si>
    <t>DepositAcctInfo/CreditRisk/LoanAmt/Amt</t>
  </si>
  <si>
    <t>DepositAcctInfo/CreditRisk/LoanAmt/CurCode</t>
  </si>
  <si>
    <t>DepositAcctInfo/CreditRisk/LoanAmt/CurCode/CurCodeType</t>
  </si>
  <si>
    <t>DepositAcctInfo/CreditRisk/LoanAmt/CurCode/CurCodeTypeEnumDesc</t>
  </si>
  <si>
    <t>DepositAcctInfo/CreditRisk/LoanAmt/CurCode/CurCodeValue</t>
  </si>
  <si>
    <t>DepositAcctInfo/CreditRisk/LoanPct</t>
  </si>
  <si>
    <t xml:space="preserve">[FSVR]Loan Percentage. Percent of the loan rated.
</t>
  </si>
  <si>
    <t>DepositAcctInfo/CreditRisk/CreditReportType</t>
  </si>
  <si>
    <t xml:space="preserve">[FSVR]Credit Report Type. Identifies the type of credit report.
</t>
  </si>
  <si>
    <t>DepositAcctInfo/CreditRisk/CreditReportStatus</t>
  </si>
  <si>
    <t xml:space="preserve">[FSVR]Credit Report Status.
</t>
  </si>
  <si>
    <t>DepositAcctInfo/CreditRisk/CreditReportOutcome</t>
  </si>
  <si>
    <t xml:space="preserve">[FSVR]Credit Report Outcome.
</t>
  </si>
  <si>
    <t>DepositAcctInfo/RiskRanking</t>
  </si>
  <si>
    <t xml:space="preserve">[FSV]Risk Ranking 
[PRM]Risk Ranking. 
</t>
  </si>
  <si>
    <t>DepositAcctInfo/RiskRankingEnumDesc</t>
  </si>
  <si>
    <t xml:space="preserve">[FSV]Risk Ranking Enumeration Description 
</t>
  </si>
  <si>
    <t>DepositAcctInfo/TransactionsAllowed</t>
  </si>
  <si>
    <t xml:space="preserve">[FSV]Transaction Allowed.
[PRT]Transaction allowed Transfer From and Transfer To indicators are maintained for deposit and loan accounts. 
</t>
  </si>
  <si>
    <t>TransactionsAllowed_Type</t>
  </si>
  <si>
    <t>DepositAcctInfo/TransactionsAllowed/TrnDesc</t>
  </si>
  <si>
    <t xml:space="preserve">[FSVR]Transaction Description. 
</t>
  </si>
  <si>
    <t>TrnDesc_Type</t>
  </si>
  <si>
    <t>BalanceInquiry,Deposit,PaymentFrom,PaymentTo,POSPurchaseReturn,TransferFrom,TransferTo,ExternalMoneyMovement,WithdrawalCashAdvance</t>
  </si>
  <si>
    <t>DepositAcctInfo/TransactionsAllowed/IsAllowed</t>
  </si>
  <si>
    <t xml:space="preserve">[FSVR]Is Allowed. 
</t>
  </si>
  <si>
    <t>DepositAcctInfo/TrnRestriction</t>
  </si>
  <si>
    <t xml:space="preserve">[FSV]Transaction Restriction. Indicates a restriction that applies to the account during transaction posting.
[PRM]Transaction Restriction. Indicates a restriction that applies to the account during transaction posting. Transaction Restriction Code indicates the minimum transaction code value that needs to be met in order to post the transaction.
</t>
  </si>
  <si>
    <t>DepositAcctInfo/TrnRestrictionEnumDesc</t>
  </si>
  <si>
    <t xml:space="preserve">[FSV]Transaction Restriction Enumeration Description.
</t>
  </si>
  <si>
    <t>DepositAcctInfo/TrnRestrictionOvrd</t>
  </si>
  <si>
    <t xml:space="preserve">[FSVR]Transaction Restriction Ovrd. Same use as TrnRestriction but this value overrides it.
</t>
  </si>
  <si>
    <t>DepositAcctInfo/TrnRestrictionOvrdEnumDesc</t>
  </si>
  <si>
    <t xml:space="preserve">[FSVR]Transaction Restriction Ovrd Enumeration Description.
</t>
  </si>
  <si>
    <t>DepositAcctInfo/NoDebitPostInd</t>
  </si>
  <si>
    <t xml:space="preserve">[FSVR]No Debit Post Indicator. 
</t>
  </si>
  <si>
    <t>DepositAcctInfo/NoCreditPostInd</t>
  </si>
  <si>
    <t xml:space="preserve">[FSVR]No Credit Post Indicator. 
</t>
  </si>
  <si>
    <t>DepositAcctInfo/MemoPostProcessOptOvrd</t>
  </si>
  <si>
    <t xml:space="preserve">[FSV]Memo Post Process Option Override. Indicates whether memo post transactions are posted as summary or detailed transactions
[PRM]Memo Post Process Option Override. Indicates whether memo post transactions are posted as summary or detailed transactions. 
</t>
  </si>
  <si>
    <t>MemoPostProcessOptOvrd_Type</t>
  </si>
  <si>
    <t>Detail,DetailEnhanced,Summary,None</t>
  </si>
  <si>
    <t>DepositAcctInfo/MemoPostProcessOptOvrdEnumDesc</t>
  </si>
  <si>
    <t xml:space="preserve">[FSV]Memo Post Process Option Override Enum Description.
</t>
  </si>
  <si>
    <t>DepositAcctInfo/ElectronicBankingOpt</t>
  </si>
  <si>
    <t xml:space="preserve">[FSV]Electronic Banking Option. Used to indicate services available via Electronic Banking.
[PRM]Electronic Banking Option. Indicates whether transactions and inquiries are available to customers using Electronic Banking. Valid options: InquiryOnly, Enable, Disable.
</t>
  </si>
  <si>
    <t>ElectronicBankingOpt_Type</t>
  </si>
  <si>
    <t>InquiryOnly,Enabled,Disable,CreditOnly,DebitOnly</t>
  </si>
  <si>
    <t>DepositAcctInfo/ElectronicBankingOptEnumDesc</t>
  </si>
  <si>
    <t xml:space="preserve">[FSVR]Electronic Banking Option. Used to indicate services available via Electronic Banking.
</t>
  </si>
  <si>
    <t>DepositAcctInfo/ReportGroupCode</t>
  </si>
  <si>
    <t xml:space="preserve">[FSV]Report Group Code. Indicates a user defined code used to group accounts for reporting purposes.
[PRM]Report Group Code. Indicates a user defined code used to group accounts for reporting purposes.
</t>
  </si>
  <si>
    <t>DepositAcctInfo/ReportGroupCodeEnumDesc</t>
  </si>
  <si>
    <t xml:space="preserve">[FSV]Report Group Code Enumeration Description.
</t>
  </si>
  <si>
    <t>DepositAcctInfo/DocDistributionOption</t>
  </si>
  <si>
    <t xml:space="preserve">[FSV]Document Distribution Option. Indicates the distribution method when processing statements and notices.
[PRM]Document Distribution Option. Indicates the distribution method when processing statements and notices.
</t>
  </si>
  <si>
    <t>DepositAcctInfo/DocDistributionOptionEnumDesc</t>
  </si>
  <si>
    <t xml:space="preserve">[FSV]Document Distribution Option Enumeration Description.
</t>
  </si>
  <si>
    <t>DepositAcctInfo/NAICS</t>
  </si>
  <si>
    <t xml:space="preserve">[FSVR]NAICS Code. North American Industrial Code System
</t>
  </si>
  <si>
    <t>NAICS_Type</t>
  </si>
  <si>
    <t>C-6</t>
  </si>
  <si>
    <t>DepositAcctInfo/NAICSEnumDesc</t>
  </si>
  <si>
    <t xml:space="preserve">[FSVR]NAICS Code Enumeration Description.
</t>
  </si>
  <si>
    <t>DepositAcctInfo/SIC</t>
  </si>
  <si>
    <t xml:space="preserve">[FSVR]SIC Code.
</t>
  </si>
  <si>
    <t>SIC_Type</t>
  </si>
  <si>
    <t>C-4</t>
  </si>
  <si>
    <t>DepositAcctInfo/SICEnumDesc</t>
  </si>
  <si>
    <t xml:space="preserve">[FSVR]SIC Code Enum Description .
</t>
  </si>
  <si>
    <t>DepositAcctInfo/SICSubCode</t>
  </si>
  <si>
    <t xml:space="preserve">[FSVR]SIC Sub Code.
</t>
  </si>
  <si>
    <t>SICSubCode_Type</t>
  </si>
  <si>
    <t>DepositAcctInfo/SICSubCodeEnumDesc</t>
  </si>
  <si>
    <t xml:space="preserve">[FSVR]SIC Sub Code Enum Description.
</t>
  </si>
  <si>
    <t>DepositAcctInfo/CostCenter</t>
  </si>
  <si>
    <t xml:space="preserve">[FSV]Cost Center. Cost Center to where activity of this account is reported. 
[PRM]Cost Center. Cost Center to where activity of this account is reported.
</t>
  </si>
  <si>
    <t>DepositAcctInfo/CostCenterEnumDesc</t>
  </si>
  <si>
    <t xml:space="preserve">[FSV]Cost Center Enumeration Description. 
</t>
  </si>
  <si>
    <t>DepositAcctInfo/RetentionOption</t>
  </si>
  <si>
    <t xml:space="preserve">[FSV]Retention Option. Option to indicate how the account is procesed when zero balance. 
[PRM]Retention Option. Indicates whether zero balance accounts will remain open or will begin the closing process after the number of Closed Retention Days specified in Miscellaneous Specifications.
</t>
  </si>
  <si>
    <t>RetentionOption_Type</t>
  </si>
  <si>
    <t>None,DoNotRetain,Retain</t>
  </si>
  <si>
    <t>DepositAcctInfo/RetentionOptionEnumDesc</t>
  </si>
  <si>
    <t xml:space="preserve">[FSV]Retention Option Enumeration Descripiton. 
</t>
  </si>
  <si>
    <t>DepositAcctInfo/TranHistoryOption</t>
  </si>
  <si>
    <t xml:space="preserve">[FSV]Transaction History Option. 
[SIG]Transaction History Option. Indicator that identifies whether to accumulate 12 months of history for the account
</t>
  </si>
  <si>
    <t>TranHistoryOption_Type</t>
  </si>
  <si>
    <t>DepositAcctInfo/TranHistoryOptionEnumDesc</t>
  </si>
  <si>
    <t xml:space="preserve">[FSV]Transaction History Option Enumeration Description. 
</t>
  </si>
  <si>
    <t>DepositAcctInfo/RelationshipPricingInd</t>
  </si>
  <si>
    <t xml:space="preserve">[FSV]Relationship Pricing Indicator.
[SIG]Relationship Pricing Indicator.
</t>
  </si>
  <si>
    <t>DepositAcctInfo/RelationshipPricingAcctData</t>
  </si>
  <si>
    <t xml:space="preserve">[FSVR]Relationship Pricing Account Data.
</t>
  </si>
  <si>
    <t>RelationshipPricingAcctData_Type</t>
  </si>
  <si>
    <t>DepositAcctInfo/RelationshipPricingAcctData/RelationshipPricingRateOpt</t>
  </si>
  <si>
    <t xml:space="preserve">[FSVR]Relationship Pricing Rate Option. Provides information about conditions of the account needed to pay the relationship pricing rate.
</t>
  </si>
  <si>
    <t>DepositAcctInfo/SweepBalRelationshipInd</t>
  </si>
  <si>
    <t xml:space="preserve">[FSV]Sweep Balance Relationship Indicator.
[SIG]Sweep Balance Relationship Indicator.
</t>
  </si>
  <si>
    <t>DepositAcctInfo/CashMgmtRelData</t>
  </si>
  <si>
    <t xml:space="preserve">[FSV]Cash Management Relationship Data.
[SIG]Cash Management Relationship Data.
</t>
  </si>
  <si>
    <t>CashMgmtRelData_Type</t>
  </si>
  <si>
    <t>DepositAcctInfo/CashMgmtRelData/CashMgmtRelType</t>
  </si>
  <si>
    <t xml:space="preserve">[FSV]Cash Management Relationship Type Code. Indicates the relationship of the account within a Cash Management Relationship (CMR) Structure. The account can be a Master Account, Zero Balance Account, a Concentration Account or a Final Investment Account. 
[SIG]Cash Management Relationship Type Code. Indicates the relationship of the account within a Cash Management Relationship Structure. The account can be a Master Account, Zero Balance Account, a Concentration Account or a Final Investment Account.
</t>
  </si>
  <si>
    <t>CashMgmtRelType_Type</t>
  </si>
  <si>
    <t>EntityConcentration,InvestmentFinalFunding,Master,ZBA</t>
  </si>
  <si>
    <t>DepositAcctInfo/CashMgmtRelData/CashMgmtRelTypeEnumDesc</t>
  </si>
  <si>
    <t xml:space="preserve">[FSVR]Cash Management Relationship Type Code Enumeration Description.
</t>
  </si>
  <si>
    <t>DepositAcctInfo/CashMgmtRelData/NumAcctsInRelationship</t>
  </si>
  <si>
    <t xml:space="preserve">[FSV]Number of Account in the Relationship. The number of accounts involved in the overall CMR structure.
[SIG]Number of Account in the Relationship. The number of accounts involved in the overall CMR structure.
</t>
  </si>
  <si>
    <t>NumAcctsInRelationship_Type</t>
  </si>
  <si>
    <t>DepositAcctInfo/CashMgmtRelData/ZBAInd</t>
  </si>
  <si>
    <t xml:space="preserve">[FSV]Zero Balance Account Indicator. Under this contex indicates that the Master account has a Zero Balance account (also known as Target Balance account) or an Entity Concentration account defined as part of the Cash Management Relationship structure.
[SIG]Zero Balance Account Indicator. Under this contex indicates that the Master account has a Zero Balance account (also known as Target Balance account) or an Entity Concentration account defined as part of the Cash Management Relationship structure.
</t>
  </si>
  <si>
    <t>DepositAcctInfo/CashMgmtRelData/SweepAcctKeys</t>
  </si>
  <si>
    <t xml:space="preserve">[FSV]Sweep Account Key. When the account being inquired is a Master account, this information provides the Sweep account number when Investment accounts are part of the CMR.
[SIG]Sweep Account Key. When the account being inquired is a Master account, this information provides the Sweep account number when Investment accounts are part of the CMR.
</t>
  </si>
  <si>
    <t>SweepAcctKeys_Type</t>
  </si>
  <si>
    <t>DepositAcctInfo/CashMgmtRelData/SweepAcctKeys/AcctId</t>
  </si>
  <si>
    <t>DepositAcctInfo/CashMgmtRelData/SweepAcctKeys/SubAcctId</t>
  </si>
  <si>
    <t>DepositAcctInfo/CashMgmtRelData/SweepAcctKeys/AcctType</t>
  </si>
  <si>
    <t>DepositAcctInfo/CashMgmtRelData/SweepAcctKeys/CardKeys</t>
  </si>
  <si>
    <t>DepositAcctInfo/CashMgmtRelData/SweepAcctKeys/CardKeys/SvcIdent</t>
  </si>
  <si>
    <t>DepositAcctInfo/CashMgmtRelData/SweepAcctKeys/CardKeys/SvcIdent/SvcProviderName</t>
  </si>
  <si>
    <t>DepositAcctInfo/CashMgmtRelData/SweepAcctKeys/CardKeys/SvcIdent/SvcNbr</t>
  </si>
  <si>
    <t>DepositAcctInfo/CashMgmtRelData/SweepAcctKeys/CardKeys/SvcIdent/SvcName</t>
  </si>
  <si>
    <t>DepositAcctInfo/CashMgmtRelData/SweepAcctKeys/CardKeys/ISOCode</t>
  </si>
  <si>
    <t>DepositAcctInfo/CashMgmtRelData/SweepAcctKeys/CardKeys/CardNum</t>
  </si>
  <si>
    <t>DepositAcctInfo/CashMgmtRelData/SweepAcctKeys/CardKeys/CardId</t>
  </si>
  <si>
    <t>DepositAcctInfo/CashMgmtRelData/SweepAcctKeys/CardKeys/CardSeqNum</t>
  </si>
  <si>
    <t>DepositAcctInfo/CashMgmtRelData/SweepAcctKeys/CardKeys/CardIdent</t>
  </si>
  <si>
    <t>DepositAcctInfo/CashMgmtRelData/SweepAcctKeys/CardKeys/CardIdent/CardIdentType</t>
  </si>
  <si>
    <t>DepositAcctInfo/CashMgmtRelData/SweepAcctKeys/CardKeys/CardIdent/CardIdentValue</t>
  </si>
  <si>
    <t>DepositAcctInfo/CashMgmtRelData/SweepAcctKeys/AcctIdent</t>
  </si>
  <si>
    <t>DepositAcctInfo/CashMgmtRelData/SweepAcctKeys/AcctIdent/AcctIdentType</t>
  </si>
  <si>
    <t>DepositAcctInfo/CashMgmtRelData/SweepAcctKeys/AcctIdent/AcctIdentValue</t>
  </si>
  <si>
    <t>DepositAcctInfo/CashMgmtRelData/SweepAcctKeys/CurCode</t>
  </si>
  <si>
    <t>DepositAcctInfo/CashMgmtRelData/SweepAcctKeys/CurCode/CurCodeType</t>
  </si>
  <si>
    <t>DepositAcctInfo/CashMgmtRelData/SweepAcctKeys/CurCode/CurCodeTypeEnumDesc</t>
  </si>
  <si>
    <t>DepositAcctInfo/CashMgmtRelData/SweepAcctKeys/CurCode/CurCodeValue</t>
  </si>
  <si>
    <t>DepositAcctInfo/CashMgmtRelData/SweepAcctKeys/FIIdentType</t>
  </si>
  <si>
    <t>DepositAcctInfo/CashMgmtRelData/SweepAcctKeys/FIIdent</t>
  </si>
  <si>
    <t>DepositAcctInfo/CashMgmtRelData/SweepAcctKeys/BranchIdent</t>
  </si>
  <si>
    <t>DepositAcctInfo/CashMgmtRelData/MasterAcctKeys</t>
  </si>
  <si>
    <t xml:space="preserve">[FSV]Master Account Key. When the account being inquired is not the Master account, the response will provide the Master account number of the CMR.
[SIG]Master Account Key. When the account being inquired is not the Master account, the response will provide the Master account number of the CMR.
</t>
  </si>
  <si>
    <t>MasterAcctKeys_Type</t>
  </si>
  <si>
    <t>DepositAcctInfo/CashMgmtRelData/MasterAcctKeys/AcctId</t>
  </si>
  <si>
    <t>DepositAcctInfo/CashMgmtRelData/MasterAcctKeys/SubAcctId</t>
  </si>
  <si>
    <t>DepositAcctInfo/CashMgmtRelData/MasterAcctKeys/AcctType</t>
  </si>
  <si>
    <t>DepositAcctInfo/CashMgmtRelData/MasterAcctKeys/CardKeys</t>
  </si>
  <si>
    <t>DepositAcctInfo/CashMgmtRelData/MasterAcctKeys/CardKeys/SvcIdent</t>
  </si>
  <si>
    <t>DepositAcctInfo/CashMgmtRelData/MasterAcctKeys/CardKeys/SvcIdent/SvcProviderName</t>
  </si>
  <si>
    <t>DepositAcctInfo/CashMgmtRelData/MasterAcctKeys/CardKeys/SvcIdent/SvcNbr</t>
  </si>
  <si>
    <t>DepositAcctInfo/CashMgmtRelData/MasterAcctKeys/CardKeys/SvcIdent/SvcName</t>
  </si>
  <si>
    <t>DepositAcctInfo/CashMgmtRelData/MasterAcctKeys/CardKeys/ISOCode</t>
  </si>
  <si>
    <t>DepositAcctInfo/CashMgmtRelData/MasterAcctKeys/CardKeys/CardNum</t>
  </si>
  <si>
    <t>DepositAcctInfo/CashMgmtRelData/MasterAcctKeys/CardKeys/CardId</t>
  </si>
  <si>
    <t>DepositAcctInfo/CashMgmtRelData/MasterAcctKeys/CardKeys/CardSeqNum</t>
  </si>
  <si>
    <t>DepositAcctInfo/CashMgmtRelData/MasterAcctKeys/CardKeys/CardIdent</t>
  </si>
  <si>
    <t>DepositAcctInfo/CashMgmtRelData/MasterAcctKeys/CardKeys/CardIdent/CardIdentType</t>
  </si>
  <si>
    <t>DepositAcctInfo/CashMgmtRelData/MasterAcctKeys/CardKeys/CardIdent/CardIdentValue</t>
  </si>
  <si>
    <t>DepositAcctInfo/CashMgmtRelData/MasterAcctKeys/AcctIdent</t>
  </si>
  <si>
    <t>DepositAcctInfo/CashMgmtRelData/MasterAcctKeys/AcctIdent/AcctIdentType</t>
  </si>
  <si>
    <t>DepositAcctInfo/CashMgmtRelData/MasterAcctKeys/AcctIdent/AcctIdentValue</t>
  </si>
  <si>
    <t>DepositAcctInfo/CashMgmtRelData/MasterAcctKeys/CurCode</t>
  </si>
  <si>
    <t>DepositAcctInfo/CashMgmtRelData/MasterAcctKeys/CurCode/CurCodeType</t>
  </si>
  <si>
    <t>DepositAcctInfo/CashMgmtRelData/MasterAcctKeys/CurCode/CurCodeTypeEnumDesc</t>
  </si>
  <si>
    <t>DepositAcctInfo/CashMgmtRelData/MasterAcctKeys/CurCode/CurCodeValue</t>
  </si>
  <si>
    <t>DepositAcctInfo/CashMgmtRelData/MasterAcctKeys/FIIdentType</t>
  </si>
  <si>
    <t>DepositAcctInfo/CashMgmtRelData/MasterAcctKeys/FIIdent</t>
  </si>
  <si>
    <t>DepositAcctInfo/CashMgmtRelData/MasterAcctKeys/BranchIdent</t>
  </si>
  <si>
    <t>DepositAcctInfo/CashMgmtRelData/LinkAcctKeys</t>
  </si>
  <si>
    <t xml:space="preserve">[FSV]Link Account Key. When the account being inquired is not the Master account, the response will provide the Master account number of the CMR. Provides the Entity Concentration account that links to the Master account.
[SIG]Link Account Key. When the account being inquired is not the Master account, the response will provide the Master account number of the CMR. Provides the Entity Concentration account that links to the Master account.
</t>
  </si>
  <si>
    <t>LinkAcctKeys_Type</t>
  </si>
  <si>
    <t>DepositAcctInfo/CashMgmtRelData/LinkAcctKeys/AcctId</t>
  </si>
  <si>
    <t>DepositAcctInfo/CashMgmtRelData/LinkAcctKeys/SubAcctId</t>
  </si>
  <si>
    <t>DepositAcctInfo/CashMgmtRelData/LinkAcctKeys/AcctType</t>
  </si>
  <si>
    <t>DepositAcctInfo/CashMgmtRelData/LinkAcctKeys/CardKeys</t>
  </si>
  <si>
    <t>DepositAcctInfo/CashMgmtRelData/LinkAcctKeys/CardKeys/SvcIdent</t>
  </si>
  <si>
    <t>DepositAcctInfo/CashMgmtRelData/LinkAcctKeys/CardKeys/SvcIdent/SvcProviderName</t>
  </si>
  <si>
    <t>DepositAcctInfo/CashMgmtRelData/LinkAcctKeys/CardKeys/SvcIdent/SvcNbr</t>
  </si>
  <si>
    <t>DepositAcctInfo/CashMgmtRelData/LinkAcctKeys/CardKeys/SvcIdent/SvcName</t>
  </si>
  <si>
    <t>DepositAcctInfo/CashMgmtRelData/LinkAcctKeys/CardKeys/ISOCode</t>
  </si>
  <si>
    <t>DepositAcctInfo/CashMgmtRelData/LinkAcctKeys/CardKeys/CardNum</t>
  </si>
  <si>
    <t>DepositAcctInfo/CashMgmtRelData/LinkAcctKeys/CardKeys/CardId</t>
  </si>
  <si>
    <t>DepositAcctInfo/CashMgmtRelData/LinkAcctKeys/CardKeys/CardSeqNum</t>
  </si>
  <si>
    <t>DepositAcctInfo/CashMgmtRelData/LinkAcctKeys/CardKeys/CardIdent</t>
  </si>
  <si>
    <t>DepositAcctInfo/CashMgmtRelData/LinkAcctKeys/CardKeys/CardIdent/CardIdentType</t>
  </si>
  <si>
    <t>DepositAcctInfo/CashMgmtRelData/LinkAcctKeys/CardKeys/CardIdent/CardIdentValue</t>
  </si>
  <si>
    <t>DepositAcctInfo/CashMgmtRelData/LinkAcctKeys/AcctIdent</t>
  </si>
  <si>
    <t>DepositAcctInfo/CashMgmtRelData/LinkAcctKeys/AcctIdent/AcctIdentType</t>
  </si>
  <si>
    <t>DepositAcctInfo/CashMgmtRelData/LinkAcctKeys/AcctIdent/AcctIdentValue</t>
  </si>
  <si>
    <t>DepositAcctInfo/CashMgmtRelData/LinkAcctKeys/CurCode</t>
  </si>
  <si>
    <t>DepositAcctInfo/CashMgmtRelData/LinkAcctKeys/CurCode/CurCodeType</t>
  </si>
  <si>
    <t>DepositAcctInfo/CashMgmtRelData/LinkAcctKeys/CurCode/CurCodeTypeEnumDesc</t>
  </si>
  <si>
    <t>DepositAcctInfo/CashMgmtRelData/LinkAcctKeys/CurCode/CurCodeValue</t>
  </si>
  <si>
    <t>DepositAcctInfo/CashMgmtRelData/LinkAcctKeys/FIIdentType</t>
  </si>
  <si>
    <t>DepositAcctInfo/CashMgmtRelData/LinkAcctKeys/FIIdent</t>
  </si>
  <si>
    <t>DepositAcctInfo/CashMgmtRelData/LinkAcctKeys/BranchIdent</t>
  </si>
  <si>
    <t>DepositAcctInfo/RestrictedInd</t>
  </si>
  <si>
    <t xml:space="preserve">[FSV]Restricted Indicator.
[SIG] Restricted Indicator. Indicates whether the account information is restricted for view by the requester.
</t>
  </si>
  <si>
    <t>DepositAcctInfo/RestrictedDesc</t>
  </si>
  <si>
    <t xml:space="preserve">[FSV]Restricted Description. Description of the reason for restricted view. 
</t>
  </si>
  <si>
    <t>DepositAcctInfo/Reminder</t>
  </si>
  <si>
    <t xml:space="preserve">[FSV]Reminder. Use to indicate whether the account has memo and ticklers linked to the account.
[SIG]Reminder.
</t>
  </si>
  <si>
    <t>Reminder_Type</t>
  </si>
  <si>
    <t>DepositAcctInfo/Reminder/ReminderCategory</t>
  </si>
  <si>
    <t xml:space="preserve">[FSV]Reminder Category.
[SIG]Reminder Category.
</t>
  </si>
  <si>
    <t>ReminderCategory_Type</t>
  </si>
  <si>
    <t>Memo,MemoRequired,Tickler,TicklerRequired</t>
  </si>
  <si>
    <t>DepositAcctInfo/Reminder/ReminderCategoryEnumDesc</t>
  </si>
  <si>
    <t xml:space="preserve">[FSV]Reminder Category Enumeration Description.
</t>
  </si>
  <si>
    <t>DepositAcctInfo/Reminder/ReminderInd</t>
  </si>
  <si>
    <t xml:space="preserve">[FSV]Reminder Indicator.
[SIG]Reminder Indicator.
</t>
  </si>
  <si>
    <t>DepositAcctInfo/AcctMemoData</t>
  </si>
  <si>
    <t xml:space="preserve">[FSV]Account Memo Data. Account memos are alerts set to the account that require view when doing account inquiry. This is different from memos and ticklers.
</t>
  </si>
  <si>
    <t>AcctMemoData_Type</t>
  </si>
  <si>
    <t>DepositAcctInfo/AcctMemoData/AcctMemoIdent</t>
  </si>
  <si>
    <t xml:space="preserve">[FSVR]Acct Memo Identifier. When a solution has multiple warnings or multiple teller messages, then this field is use to sequence the memos or warnings.
</t>
  </si>
  <si>
    <t>DepositAcctInfo/AcctMemoData/AcctMemoType</t>
  </si>
  <si>
    <t xml:space="preserve">[FSVR]Acct Memo Type.
</t>
  </si>
  <si>
    <t>AcctMemoType_Type</t>
  </si>
  <si>
    <t>Teller,Warning,LockOut</t>
  </si>
  <si>
    <t>DepositAcctInfo/AcctMemoData/AcctMemoCode</t>
  </si>
  <si>
    <t xml:space="preserve">[FSVR]Account Memo Code. Some SP provide a code and a text message associated to warning or memo. When a code provided this field is used. 
</t>
  </si>
  <si>
    <t>DepositAcctInfo/AcctMemoData/AcctMemoCodeEnumDesc</t>
  </si>
  <si>
    <t xml:space="preserve">[FSVR]Account Memo Code Enumeration Description.
</t>
  </si>
  <si>
    <t>DepositAcctInfo/AcctMemoData/AcctMemoText</t>
  </si>
  <si>
    <t xml:space="preserve">[FSVR]Account Memo Text. For Premier this is Teller Alert Code.
</t>
  </si>
  <si>
    <t>AcctMemoText_Type</t>
  </si>
  <si>
    <t>DepositAcctInfo/AcctMemoData/ExpDt</t>
  </si>
  <si>
    <t xml:space="preserve">[FSVR]Expiration Date. Date the warning ir teller message expires.
</t>
  </si>
  <si>
    <t>DepositAcctInfo/UpdateContactCode</t>
  </si>
  <si>
    <t xml:space="preserve">[FSVR]Update Contact Code. Indicates if the card, party or account contact dates should be updated.
</t>
  </si>
  <si>
    <t>UpdateContactCode_Type</t>
  </si>
  <si>
    <t>Party,Account,All,None</t>
  </si>
  <si>
    <t>DepositAcctInfo/NOWEnabledInd</t>
  </si>
  <si>
    <t xml:space="preserve">[FSV]NOW Enabled Indicator. 
</t>
  </si>
  <si>
    <t>DepositAcctInfo/RenewalData</t>
  </si>
  <si>
    <t xml:space="preserve">[FSV]Renewal Data.
[PRM]Renewal Data.
</t>
  </si>
  <si>
    <t>RenewalData_Type</t>
  </si>
  <si>
    <t>DepositAcctInfo/RenewalData/TimesRenewedNum</t>
  </si>
  <si>
    <t xml:space="preserve">[FSVR]Number of Times Renewed.
</t>
  </si>
  <si>
    <t>DepositAcctInfo/RenewalData/OrigIssueDt</t>
  </si>
  <si>
    <t xml:space="preserve">[FSVR]Original Issue Date. Date on which this account was originally issued.
</t>
  </si>
  <si>
    <t>DepositAcctInfo/RenewalData/OrigMatDt</t>
  </si>
  <si>
    <t xml:space="preserve">[FSVR]Original Maturity Date.
</t>
  </si>
  <si>
    <t>DepositAcctInfo/RenewalData/OrigIssueRate</t>
  </si>
  <si>
    <t xml:space="preserve">[FSVR]Original Issue  Rate.
</t>
  </si>
  <si>
    <t>DepositAcctInfo/RenewalData/RenewalOption</t>
  </si>
  <si>
    <t xml:space="preserve">[IFXR]Renewal Option. Indicates how the renewal will occur at the account: automatic, reinvestment, no renewal, etc.
</t>
  </si>
  <si>
    <t>RenewalOption_Type</t>
  </si>
  <si>
    <t>AutomaticRenewal,NoRenewalAllowed,Reinvest,None</t>
  </si>
  <si>
    <t>DepositAcctInfo/RenewalData/RenewalOptionEnumDesc</t>
  </si>
  <si>
    <t xml:space="preserve">[FSVR]Renewal Option Enumeration Description.
</t>
  </si>
  <si>
    <t>DepositAcctInfo/RenewalData/NextRenewalDateOption</t>
  </si>
  <si>
    <t xml:space="preserve">[FSVR]Next Renewal Date Option.
</t>
  </si>
  <si>
    <t>NextRenewalDateOption_Type</t>
  </si>
  <si>
    <t>LastMaturity,LastEarning</t>
  </si>
  <si>
    <t>DepositAcctInfo/RenewalData/GraceDays</t>
  </si>
  <si>
    <t xml:space="preserve">[FSVR]Grace Days. Number of grace days that comprises the grace period.
</t>
  </si>
  <si>
    <t>DepositAcctInfo/RenewalData/RenewalTermCode</t>
  </si>
  <si>
    <t xml:space="preserve">[FSVR]Renewal Term Code.
</t>
  </si>
  <si>
    <t>DepositAcctInfo/RenewalData/Term</t>
  </si>
  <si>
    <t xml:space="preserve">[FSVR]Term.
</t>
  </si>
  <si>
    <t>DepositAcctInfo/RenewalData/Term/Count</t>
  </si>
  <si>
    <t>DepositAcctInfo/RenewalData/Term/TermUnits</t>
  </si>
  <si>
    <t>DepositAcctInfo/RenewalData/Term/TermUnitsEnumDesc</t>
  </si>
  <si>
    <t>DepositAcctInfo/RenewalData/ClassCode</t>
  </si>
  <si>
    <t>DepositAcctInfo/RenewalData/ClassCodeEnumDesc</t>
  </si>
  <si>
    <t>DepositAcctInfo/RenewalData/NextEarningDateOption</t>
  </si>
  <si>
    <t xml:space="preserve">[FSVR]Next Earning Date Option.
</t>
  </si>
  <si>
    <t>NextEarningDateOption_Type</t>
  </si>
  <si>
    <t>LastEarning,OpenDate,LastDateOfPeriod</t>
  </si>
  <si>
    <t>DepositAcctInfo/RenewalData/RenewalFrequency</t>
  </si>
  <si>
    <t xml:space="preserve">[FSVR]Renewal Frequency. Indicates the intervals between renewals.
</t>
  </si>
  <si>
    <t>RenewalFrequency_Type</t>
  </si>
  <si>
    <t>DepositAcctInfo/RenewalData/RenewalFrequency/RecurType</t>
  </si>
  <si>
    <t>DepositAcctInfo/RenewalData/RenewalFrequency/RecurTypeEnumDesc</t>
  </si>
  <si>
    <t>DepositAcctInfo/RenewalData/RenewalFrequency/RecurInterval</t>
  </si>
  <si>
    <t>DepositAcctInfo/RenewalData/RenewalFrequency/RecurInstance</t>
  </si>
  <si>
    <t>DepositAcctInfo/RenewalData/RenewalFrequency/DayOfWeek</t>
  </si>
  <si>
    <t>DepositAcctInfo/RenewalData/RenewalFrequency/DayOfMonth</t>
  </si>
  <si>
    <t>DepositAcctInfo/RenewalData/RenewalFrequency/SecondDayOfMonth</t>
  </si>
  <si>
    <t>DepositAcctInfo/RenewalData/RenewalFrequency/Month</t>
  </si>
  <si>
    <t>DepositAcctInfo/RenewalData/RenewalFrequency/RecurStartDate</t>
  </si>
  <si>
    <t>DepositAcctInfo/RenewalData/RenewalFrequency/Occurrences</t>
  </si>
  <si>
    <t>DepositAcctInfo/RenewalData/RenewalFrequency/RecurEndDate</t>
  </si>
  <si>
    <t>DepositAcctInfo/RenewalData/RenewalFrequency/LeadDays</t>
  </si>
  <si>
    <t>DepositAcctInfo/RenewalData/RenewalFrequency/AdjDays</t>
  </si>
  <si>
    <t>DepositAcctInfo/RenewalData/RenewalFrequency/AdjDaysBasis</t>
  </si>
  <si>
    <t>DepositAcctInfo/RenewalData/RenewalFrequency/WeekendOption</t>
  </si>
  <si>
    <t>DepositAcctInfo/RenewalData/RenewalFrequency/WeekendOptionEnumDesc</t>
  </si>
  <si>
    <t>DepositAcctInfo/RenewalData/LastRenewalDt</t>
  </si>
  <si>
    <t xml:space="preserve">[FSVR]Last Renewal Date. Date in which last renewal of the account occurred.
</t>
  </si>
  <si>
    <t>DepositAcctInfo/RenewalData/ProdIntRateId</t>
  </si>
  <si>
    <t xml:space="preserve">[FSV]Product Interest Rate Identifier. Code that identifies an interest rate specification specification that indicates how the interest rate and interest is calculated. Also known as interest rate specification or interest plan.
</t>
  </si>
  <si>
    <t>DepositAcctInfo/RenewalData/RenewalProductIdent</t>
  </si>
  <si>
    <t xml:space="preserve">[FSVR]Renewal or Reinvest Product Identifier. 
</t>
  </si>
  <si>
    <t>RenewalProductIdent_Type</t>
  </si>
  <si>
    <t>DepositAcctInfo/RenewalData/RenewalRate</t>
  </si>
  <si>
    <t xml:space="preserve">[FSVR]Renewal or Reinvest Rate.
</t>
  </si>
  <si>
    <t>DepositAcctInfo/RenewalData/VarianceFactorType</t>
  </si>
  <si>
    <t>DepositAcctInfo/RenewalData/RateFactor</t>
  </si>
  <si>
    <t xml:space="preserve">[FSVR]Rate Factor.
</t>
  </si>
  <si>
    <t>DepositAcctInfo/RenewalData/RateVariance</t>
  </si>
  <si>
    <t>DepositAcctInfo/RenewalData/AccrualMethod</t>
  </si>
  <si>
    <t xml:space="preserve">[IFXR]Accrual Method.
</t>
  </si>
  <si>
    <t>DepositAcctInfo/RenewalData/ResponsibleBranch</t>
  </si>
  <si>
    <t>DepositAcctInfo/RenewalData/ResponsibleBranchEnumDesc</t>
  </si>
  <si>
    <t>DepositAcctInfo/RenewalData/AccountingMethod</t>
  </si>
  <si>
    <t>DepositAcctInfo/RenewalData/AccountingMethodEnumDesc</t>
  </si>
  <si>
    <t>DepositAcctInfo/RenewalData/AccountingValue</t>
  </si>
  <si>
    <t>DepositAcctInfo/RenewalData/DailyAccrual</t>
  </si>
  <si>
    <t>DepositAcctInfo/RenewalData/DailyAccrualEnumDesc</t>
  </si>
  <si>
    <t>DepositAcctInfo/AddtlReinvestmentData</t>
  </si>
  <si>
    <t xml:space="preserve">[FSV]Additional reinvestment data.
[PRM]Additional reinvestment data.
</t>
  </si>
  <si>
    <t>AddtlReinvestmentData_Type</t>
  </si>
  <si>
    <t>DepositAcctInfo/AddtlReinvestmentData/ResponsibleBranch</t>
  </si>
  <si>
    <t xml:space="preserve">[FSVR]Responsible Branch at reinvestment.
</t>
  </si>
  <si>
    <t>DepositAcctInfo/AddtlReinvestmentData/ClassCode</t>
  </si>
  <si>
    <t xml:space="preserve">[FSVR]Class code at reinvestment. 
</t>
  </si>
  <si>
    <t>DepositAcctInfo/AddtlReinvestmentData/AccountingMethod</t>
  </si>
  <si>
    <t xml:space="preserve">[FSVR]Accounting method at reinvestment. 
</t>
  </si>
  <si>
    <t>DepositAcctInfo/AddtlReinvestmentData/AccountingValue</t>
  </si>
  <si>
    <t xml:space="preserve">[FSVR]Accounting value at reinvestment.
</t>
  </si>
  <si>
    <t>DepositAcctInfo/AddtlReinvestmentData/IntDisposition</t>
  </si>
  <si>
    <t xml:space="preserve">[IFXR]Interest Disposition.
</t>
  </si>
  <si>
    <t>IntDisposition_Type</t>
  </si>
  <si>
    <t>TransferToAcct,Check,CheckToOther,Capitalize,AddToBal,ACHXfer,ClubPayoff,None</t>
  </si>
  <si>
    <t>DepositAcctInfo/AddtlReinvestmentData/IntDistAcctRef</t>
  </si>
  <si>
    <t xml:space="preserve">[IFXR]Interest Distribution Account Reference. Reference to the account object where interest are being distributed to.
</t>
  </si>
  <si>
    <t>IntDistAcctRef_Type</t>
  </si>
  <si>
    <t>DepositAcctInfo/AddtlReinvestmentData/IntDistAcctRef/AcctKeys</t>
  </si>
  <si>
    <t xml:space="preserve">[IFXR]Account Keys. Used to uniquely identify an Account record.
</t>
  </si>
  <si>
    <t>DepositAcctInfo/AddtlReinvestmentData/IntDistAcctRef/AcctKeys/AcctId</t>
  </si>
  <si>
    <t>DepositAcctInfo/AddtlReinvestmentData/IntDistAcctRef/AcctKeys/SubAcctId</t>
  </si>
  <si>
    <t>DepositAcctInfo/AddtlReinvestmentData/IntDistAcctRef/AcctKeys/AcctType</t>
  </si>
  <si>
    <t>DepositAcctInfo/AddtlReinvestmentData/IntDistAcctRef/AcctKeys/CardKeys</t>
  </si>
  <si>
    <t>DepositAcctInfo/AddtlReinvestmentData/IntDistAcctRef/AcctKeys/CardKeys/SvcIdent</t>
  </si>
  <si>
    <t>DepositAcctInfo/AddtlReinvestmentData/IntDistAcctRef/AcctKeys/CardKeys/SvcIdent/SvcProviderName</t>
  </si>
  <si>
    <t>DepositAcctInfo/AddtlReinvestmentData/IntDistAcctRef/AcctKeys/CardKeys/SvcIdent/SvcNbr</t>
  </si>
  <si>
    <t>DepositAcctInfo/AddtlReinvestmentData/IntDistAcctRef/AcctKeys/CardKeys/SvcIdent/SvcName</t>
  </si>
  <si>
    <t>DepositAcctInfo/AddtlReinvestmentData/IntDistAcctRef/AcctKeys/CardKeys/ISOCode</t>
  </si>
  <si>
    <t>DepositAcctInfo/AddtlReinvestmentData/IntDistAcctRef/AcctKeys/CardKeys/CardNum</t>
  </si>
  <si>
    <t>DepositAcctInfo/AddtlReinvestmentData/IntDistAcctRef/AcctKeys/CardKeys/CardId</t>
  </si>
  <si>
    <t>DepositAcctInfo/AddtlReinvestmentData/IntDistAcctRef/AcctKeys/CardKeys/CardSeqNum</t>
  </si>
  <si>
    <t>DepositAcctInfo/AddtlReinvestmentData/IntDistAcctRef/AcctKeys/CardKeys/CardIdent</t>
  </si>
  <si>
    <t>DepositAcctInfo/AddtlReinvestmentData/IntDistAcctRef/AcctKeys/CardKeys/CardIdent/CardIdentType</t>
  </si>
  <si>
    <t>DepositAcctInfo/AddtlReinvestmentData/IntDistAcctRef/AcctKeys/CardKeys/CardIdent/CardIdentValue</t>
  </si>
  <si>
    <t>DepositAcctInfo/AddtlReinvestmentData/IntDistAcctRef/AcctKeys/AcctIdent</t>
  </si>
  <si>
    <t>DepositAcctInfo/AddtlReinvestmentData/IntDistAcctRef/AcctKeys/AcctIdent/AcctIdentType</t>
  </si>
  <si>
    <t>DepositAcctInfo/AddtlReinvestmentData/IntDistAcctRef/AcctKeys/AcctIdent/AcctIdentValue</t>
  </si>
  <si>
    <t>DepositAcctInfo/AddtlReinvestmentData/IntDistAcctRef/AcctKeys/CurCode</t>
  </si>
  <si>
    <t>DepositAcctInfo/AddtlReinvestmentData/IntDistAcctRef/AcctKeys/CurCode/CurCodeType</t>
  </si>
  <si>
    <t>DepositAcctInfo/AddtlReinvestmentData/IntDistAcctRef/AcctKeys/CurCode/CurCodeTypeEnumDesc</t>
  </si>
  <si>
    <t>DepositAcctInfo/AddtlReinvestmentData/IntDistAcctRef/AcctKeys/CurCode/CurCodeValue</t>
  </si>
  <si>
    <t>DepositAcctInfo/AddtlReinvestmentData/IntDistAcctRef/AcctKeys/FIIdentType</t>
  </si>
  <si>
    <t>DepositAcctInfo/AddtlReinvestmentData/IntDistAcctRef/AcctKeys/FIIdent</t>
  </si>
  <si>
    <t>DepositAcctInfo/AddtlReinvestmentData/IntDistAcctRef/AcctKeys/BranchIdent</t>
  </si>
  <si>
    <t>DepositAcctInfo/AddtlReinvestmentData/IntDistAcctRef/AcctSummInfo</t>
  </si>
  <si>
    <t xml:space="preserve">[FSVR]Account Summary Information.
</t>
  </si>
  <si>
    <t>AcctSummInfo_Type</t>
  </si>
  <si>
    <t>DepositAcctInfo/AddtlReinvestmentData/IntDistAcctRef/AcctSummInfo/Brand</t>
  </si>
  <si>
    <t>DepositAcctInfo/AddtlReinvestmentData/IntDistAcctRef/AcctSummInfo/GoodThruDt</t>
  </si>
  <si>
    <t>DepositAcctInfo/AddtlReinvestmentData/IntDistAcctRef/AcctSummInfo/AcctDtlStatus</t>
  </si>
  <si>
    <t>DepositAcctInfo/AddtlReinvestmentData/IntDistAcctRef/AcctSummInfo/AcctDtlStatusEnumDesc</t>
  </si>
  <si>
    <t>DepositAcctInfo/AddtlReinvestmentData/IntDistAcctRef/AcctSummInfo/AcctDtlStatusDt</t>
  </si>
  <si>
    <t>DepositAcctInfo/AddtlReinvestmentData/IntDistAcctRef/AcctSummInfo/IsActiveInd</t>
  </si>
  <si>
    <t>DepositAcctInfo/AddtlReinvestmentData/IntDistAcctRef/AcctSummInfo/FederalInsuranceEligibility</t>
  </si>
  <si>
    <t>DepositAcctInfo/AddtlReinvestmentData/IntDistAcctRef/AcctSummInfo/CurCode</t>
  </si>
  <si>
    <t>DepositAcctInfo/AddtlReinvestmentData/IntDistAcctRef/AcctSummInfo/CurCode/CurCodeType</t>
  </si>
  <si>
    <t>DepositAcctInfo/AddtlReinvestmentData/IntDistAcctRef/AcctSummInfo/CurCode/CurCodeTypeEnumDesc</t>
  </si>
  <si>
    <t>DepositAcctInfo/AddtlReinvestmentData/IntDistAcctRef/AcctSummInfo/CurCode/CurCodeValue</t>
  </si>
  <si>
    <t>DepositAcctInfo/AddtlReinvestmentData/IntDistAcctRef/AcctSummInfo/AcctPref</t>
  </si>
  <si>
    <t>DepositAcctInfo/AddtlReinvestmentData/IntDistAcctRef/AcctSummInfo/AcctPref/Language</t>
  </si>
  <si>
    <t>DepositAcctInfo/AddtlReinvestmentData/IntDistAcctRef/AcctSummInfo/AcctPref/LanguageEnumDesc</t>
  </si>
  <si>
    <t>DepositAcctInfo/AddtlReinvestmentData/IntDistAcctRef/AcctSummInfo/AcctPref/CurCode</t>
  </si>
  <si>
    <t>DepositAcctInfo/AddtlReinvestmentData/IntDistAcctRef/AcctSummInfo/AcctPref/CurCode/CurCodeType</t>
  </si>
  <si>
    <t>DepositAcctInfo/AddtlReinvestmentData/IntDistAcctRef/AcctSummInfo/AcctPref/CurCode/CurCodeTypeEnumDesc</t>
  </si>
  <si>
    <t>DepositAcctInfo/AddtlReinvestmentData/IntDistAcctRef/AcctSummInfo/AcctPref/CurCode/CurCodeValue</t>
  </si>
  <si>
    <t>DepositAcctInfo/AddtlReinvestmentData/IntDistAcctRef/AcctSummInfo/AcctApplIdent</t>
  </si>
  <si>
    <t>DepositAcctInfo/AddtlReinvestmentData/IntDistAcctRef/AcctSummInfo/CampaignIdent</t>
  </si>
  <si>
    <t>DepositAcctInfo/AddtlReinvestmentData/IntDistAcctRef/AcctSummInfo/Ownership</t>
  </si>
  <si>
    <t>DepositAcctInfo/AddtlReinvestmentData/IntDistAcctRef/AcctSummInfo/OwnershipEnumDesc</t>
  </si>
  <si>
    <t>DepositAcctInfo/AddtlReinvestmentData/IntDistAcctRef/AcctSummInfo/AcctIdent</t>
  </si>
  <si>
    <t>DepositAcctInfo/AddtlReinvestmentData/IntDistAcctRef/AcctSummInfo/AcctIdent/AcctIdentType</t>
  </si>
  <si>
    <t>DepositAcctInfo/AddtlReinvestmentData/IntDistAcctRef/AcctSummInfo/AcctIdent/AcctIdentValue</t>
  </si>
  <si>
    <t>DepositAcctInfo/AddtlReinvestmentData/IntDistAcctRef/AcctSummInfo/ProductIdent</t>
  </si>
  <si>
    <t>DepositAcctInfo/AddtlReinvestmentData/IntDistAcctRef/AcctSummInfo/Desc</t>
  </si>
  <si>
    <t>DepositAcctInfo/AddtlReinvestmentData/IntDistAcctRef/AcctSummInfo/AlternateProductDesc</t>
  </si>
  <si>
    <t>DepositAcctInfo/AddtlReinvestmentData/IntDistAcctRef/AcctSummInfo/AcctType</t>
  </si>
  <si>
    <t>DepositAcctInfo/AddtlReinvestmentData/IntDistAcctRef/AcctSummInfo/AcctSubType</t>
  </si>
  <si>
    <t>DepositAcctInfo/AddtlReinvestmentData/IntDistAcctRef/AcctSummInfo/AcctSubTypeEnumDesc</t>
  </si>
  <si>
    <t>DepositAcctInfo/AddtlReinvestmentData/IntDistAcctRef/AcctSummInfo/TaxIncentiveType</t>
  </si>
  <si>
    <t>DepositAcctInfo/AddtlReinvestmentData/IntDistAcctRef/AcctSummInfo/TaxIncentiveTypeEnumDesc</t>
  </si>
  <si>
    <t>DepositAcctInfo/AddtlReinvestmentData/IntDistAcctRef/AcctSummInfo/PromoCode</t>
  </si>
  <si>
    <t>DepositAcctInfo/AddtlReinvestmentData/IntDistAcctRef/AcctSummInfo/PromoCodeEnumDesc</t>
  </si>
  <si>
    <t>DepositAcctInfo/AddtlReinvestmentData/IntDistAcctRef/AcctSummInfo/AcctUse</t>
  </si>
  <si>
    <t>DepositAcctInfo/AddtlReinvestmentData/IntDistAcctRef/AcctSummInfo/AcctUseEnumDesc</t>
  </si>
  <si>
    <t>DepositAcctInfo/AddtlReinvestmentData/IntDistAcctRef/AcctSummInfo/InitialAmount</t>
  </si>
  <si>
    <t>DepositAcctInfo/AddtlReinvestmentData/IntDistAcctRef/AcctSummInfo/InitialAmount/Amt</t>
  </si>
  <si>
    <t>DepositAcctInfo/AddtlReinvestmentData/IntDistAcctRef/AcctSummInfo/InitialAmount/CurCode</t>
  </si>
  <si>
    <t>DepositAcctInfo/AddtlReinvestmentData/IntDistAcctRef/AcctSummInfo/InitialAmount/CurCode/CurCodeType</t>
  </si>
  <si>
    <t>DepositAcctInfo/AddtlReinvestmentData/IntDistAcctRef/AcctSummInfo/InitialAmount/CurCode/CurCodeTypeEnumDesc</t>
  </si>
  <si>
    <t>DepositAcctInfo/AddtlReinvestmentData/IntDistAcctRef/AcctSummInfo/InitialAmount/CurCode/CurCodeValue</t>
  </si>
  <si>
    <t>DepositAcctInfo/AddtlReinvestmentData/IntDistAcctRef/AcctSummInfo/OpenDt</t>
  </si>
  <si>
    <t>DepositAcctInfo/AddtlReinvestmentData/IntDistAcctRef/AcctSummInfo/TimeZoneCode</t>
  </si>
  <si>
    <t>DepositAcctInfo/AddtlReinvestmentData/IntDistAcctRef/AcctSummInfo/IntAccrualStartDt</t>
  </si>
  <si>
    <t>DepositAcctInfo/AddtlReinvestmentData/IntDistAcctRef/AcctSummInfo/ClosedDt</t>
  </si>
  <si>
    <t>DepositAcctInfo/AddtlReinvestmentData/IntDistAcctRef/AcctSummInfo/ClosedReasonCode</t>
  </si>
  <si>
    <t>DepositAcctInfo/AddtlReinvestmentData/IntDistAcctRef/AcctSummInfo/ClosedReasonEnumDesc</t>
  </si>
  <si>
    <t>DepositAcctInfo/AddtlReinvestmentData/IntDistAcctRef/AcctSummInfo/BalanceAtClosingAmt</t>
  </si>
  <si>
    <t>DepositAcctInfo/AddtlReinvestmentData/IntDistAcctRef/AcctSummInfo/BalanceAtClosingAmt/Amt</t>
  </si>
  <si>
    <t>DepositAcctInfo/AddtlReinvestmentData/IntDistAcctRef/AcctSummInfo/BalanceAtClosingAmt/CurCode</t>
  </si>
  <si>
    <t>DepositAcctInfo/AddtlReinvestmentData/IntDistAcctRef/AcctSummInfo/BalanceAtClosingAmt/CurCode/CurCodeType</t>
  </si>
  <si>
    <t>DepositAcctInfo/AddtlReinvestmentData/IntDistAcctRef/AcctSummInfo/BalanceAtClosingAmt/CurCode/CurCodeTypeEnumDesc</t>
  </si>
  <si>
    <t>DepositAcctInfo/AddtlReinvestmentData/IntDistAcctRef/AcctSummInfo/BalanceAtClosingAmt/CurCode/CurCodeValue</t>
  </si>
  <si>
    <t>DepositAcctInfo/AddtlReinvestmentData/IntDistAcctRef/AcctSummInfo/Term</t>
  </si>
  <si>
    <t>DepositAcctInfo/AddtlReinvestmentData/IntDistAcctRef/AcctSummInfo/Term/Count</t>
  </si>
  <si>
    <t>DepositAcctInfo/AddtlReinvestmentData/IntDistAcctRef/AcctSummInfo/Term/TermUnits</t>
  </si>
  <si>
    <t>DepositAcctInfo/AddtlReinvestmentData/IntDistAcctRef/AcctSummInfo/Term/TermUnitsEnumDesc</t>
  </si>
  <si>
    <t>DepositAcctInfo/AddtlReinvestmentData/IntDistAcctRef/AcctSummInfo/TermToMaturity</t>
  </si>
  <si>
    <t>DepositAcctInfo/AddtlReinvestmentData/IntDistAcctRef/AcctSummInfo/TermToMaturity/Count</t>
  </si>
  <si>
    <t>DepositAcctInfo/AddtlReinvestmentData/IntDistAcctRef/AcctSummInfo/TermToMaturity/TermUnits</t>
  </si>
  <si>
    <t>DepositAcctInfo/AddtlReinvestmentData/IntDistAcctRef/AcctSummInfo/TermToMaturity/TermUnitsEnumDesc</t>
  </si>
  <si>
    <t>DepositAcctInfo/AddtlReinvestmentData/IntDistAcctRef/AcctSummInfo/MaturityDt</t>
  </si>
  <si>
    <t>DepositAcctInfo/AddtlReinvestmentData/IntDistAcctRef/AcctSummInfo/FeeCollectedAmt</t>
  </si>
  <si>
    <t>DepositAcctInfo/AddtlReinvestmentData/IntDistAcctRef/AcctSummInfo/FeeCollectedAmt/Amt</t>
  </si>
  <si>
    <t>DepositAcctInfo/AddtlReinvestmentData/IntDistAcctRef/AcctSummInfo/FeeCollectedAmt/CurCode</t>
  </si>
  <si>
    <t>DepositAcctInfo/AddtlReinvestmentData/IntDistAcctRef/AcctSummInfo/FeeCollectedAmt/CurCode/CurCodeType</t>
  </si>
  <si>
    <t>DepositAcctInfo/AddtlReinvestmentData/IntDistAcctRef/AcctSummInfo/FeeCollectedAmt/CurCode/CurCodeTypeEnumDesc</t>
  </si>
  <si>
    <t>DepositAcctInfo/AddtlReinvestmentData/IntDistAcctRef/AcctSummInfo/FeeCollectedAmt/CurCode/CurCodeValue</t>
  </si>
  <si>
    <t>DepositAcctInfo/AddtlReinvestmentData/IntDistAcctRef/AcctSummInfo/LastContactDt</t>
  </si>
  <si>
    <t>DepositAcctInfo/AddtlReinvestmentData/IntDistAcctRef/AcctSummInfo/DateData</t>
  </si>
  <si>
    <t>DepositAcctInfo/AddtlReinvestmentData/IntDistAcctRef/AcctSummInfo/DateData/DateType</t>
  </si>
  <si>
    <t>DepositAcctInfo/AddtlReinvestmentData/IntDistAcctRef/AcctSummInfo/DateData/DateTypeEnumDesc</t>
  </si>
  <si>
    <t>DepositAcctInfo/AddtlReinvestmentData/IntDistAcctRef/AcctSummInfo/DateData/DateValue</t>
  </si>
  <si>
    <t>DepositAcctInfo/AddtlReinvestmentData/IntDistAcctRef/AcctSummInfo/DateData/RefData</t>
  </si>
  <si>
    <t>DepositAcctInfo/AddtlReinvestmentData/IntDistAcctRef/AcctSummInfo/DateData/RefData/RefType</t>
  </si>
  <si>
    <t>DepositAcctInfo/AddtlReinvestmentData/IntDistAcctRef/AcctSummInfo/DateData/RefData/RefTypeEnumDesc</t>
  </si>
  <si>
    <t>DepositAcctInfo/AddtlReinvestmentData/IntDistAcctRef/AcctSummInfo/DateData/RefData/RefIdent</t>
  </si>
  <si>
    <t>DepositAcctInfo/AddtlReinvestmentData/IntDistAcctRef/AcctSummInfo/DateData/RefData/RefDesc</t>
  </si>
  <si>
    <t>DepositAcctInfo/AddtlReinvestmentData/IntDistAcctRef/AcctSummInfo/RelationshipMgr</t>
  </si>
  <si>
    <t>DepositAcctInfo/AddtlReinvestmentData/IntDistAcctRef/AcctSummInfo/RelationshipMgr/RelationshipMgrIdent</t>
  </si>
  <si>
    <t>DepositAcctInfo/AddtlReinvestmentData/IntDistAcctRef/AcctSummInfo/RelationshipMgr/RelationshipMgrIdentEnumDesc</t>
  </si>
  <si>
    <t>DepositAcctInfo/AddtlReinvestmentData/IntDistAcctRef/AcctSummInfo/RelationshipMgr/RelationshipRole</t>
  </si>
  <si>
    <t>DepositAcctInfo/AddtlReinvestmentData/IntDistAcctRef/AcctSummInfo/RelationshipMgr/RelationshipRoleEnumDesc</t>
  </si>
  <si>
    <t>DepositAcctInfo/AddtlReinvestmentData/IntDistAcctRef/AcctSummInfo/OriginatingBranch</t>
  </si>
  <si>
    <t>DepositAcctInfo/AddtlReinvestmentData/IntDistAcctRef/AcctSummInfo/OriginatingBranchEnumDesc</t>
  </si>
  <si>
    <t>DepositAcctInfo/AddtlReinvestmentData/IntDistAcctRef/AcctSummInfo/PreferredBranch</t>
  </si>
  <si>
    <t>DepositAcctInfo/AddtlReinvestmentData/IntDistAcctRef/AcctSummInfo/PreferredBranchEnumDesc</t>
  </si>
  <si>
    <t>DepositAcctInfo/AddtlReinvestmentData/IntDistAcctRef/AcctSummInfo/ResponsibleBranch</t>
  </si>
  <si>
    <t>DepositAcctInfo/AddtlReinvestmentData/IntDistAcctRef/AcctSummInfo/ResponsibleBranchEnumDesc</t>
  </si>
  <si>
    <t>DepositAcctInfo/AddtlReinvestmentData/IntDistAcctRef/AcctSummInfo/NicknameOption</t>
  </si>
  <si>
    <t>DepositAcctInfo/AddtlReinvestmentData/IntDistAcctRef/AcctSummInfo/NicknameOptionEnumDesc</t>
  </si>
  <si>
    <t>DepositAcctInfo/AddtlReinvestmentData/IntDistAcctRef/AcctSummInfo/Nickname</t>
  </si>
  <si>
    <t>DepositAcctInfo/AddtlReinvestmentData/IntDistAcctRef/AcctSummInfo/AcctTitleOption</t>
  </si>
  <si>
    <t>DepositAcctInfo/AddtlReinvestmentData/IntDistAcctRef/AcctSummInfo/AcctTitleOptionEnumDesc</t>
  </si>
  <si>
    <t>DepositAcctInfo/AddtlReinvestmentData/IntDistAcctRef/AcctSummInfo/AcctTitle</t>
  </si>
  <si>
    <t>DepositAcctInfo/AddtlReinvestmentData/IntDistAcctRef/AcctSummInfo/AddtlTitles</t>
  </si>
  <si>
    <t>DepositAcctInfo/AddtlReinvestmentData/IntDistAcctRef/AcctSummInfo/AddtlTitles/AcctTitleType</t>
  </si>
  <si>
    <t>DepositAcctInfo/AddtlReinvestmentData/IntDistAcctRef/AcctSummInfo/AddtlTitles/AcctTitle</t>
  </si>
  <si>
    <t>DepositAcctInfo/AddtlReinvestmentData/IntDistAcctRef/AcctSummInfo/AddtlTitles/AcctTitleOption</t>
  </si>
  <si>
    <t>DepositAcctInfo/AddtlReinvestmentData/IntDistAcctRef/AcctSummInfo/AddtlTitles/DBAInd</t>
  </si>
  <si>
    <t>DepositAcctInfo/AddtlReinvestmentData/IntDistAcctRef/AcctSummInfo/AddtlTitles/AcctTitleOptionEnumDesc</t>
  </si>
  <si>
    <t>DepositAcctInfo/AddtlReinvestmentData/IntDistAcctRef/AcctSummInfo/HandlingCodeOption</t>
  </si>
  <si>
    <t>DepositAcctInfo/AddtlReinvestmentData/IntDistAcctRef/AcctSummInfo/HandlingCodeOptionEnumDesc</t>
  </si>
  <si>
    <t>DepositAcctInfo/AddtlReinvestmentData/IntDistAcctRef/AcctSummInfo/HandlingCode</t>
  </si>
  <si>
    <t>DepositAcctInfo/AddtlReinvestmentData/IntDistAcctRef/AcctSummInfo/HandlingCodeEnumDesc</t>
  </si>
  <si>
    <t>DepositAcctInfo/AddtlReinvestmentData/IntDistAcctRef/AcctSummInfo/OEDCode</t>
  </si>
  <si>
    <t>DepositAcctInfo/AddtlReinvestmentData/IntDistAcctRef/AcctSummInfo/OEDCodeEnumDesc</t>
  </si>
  <si>
    <t>DepositAcctInfo/AddtlReinvestmentData/IntDistAcctRef/AcctSummInfo/EmployeeInd</t>
  </si>
  <si>
    <t>DepositAcctInfo/AddtlReinvestmentData/IntDistAcctRef/AcctSummInfo/AccountingMethod</t>
  </si>
  <si>
    <t>DepositAcctInfo/AddtlReinvestmentData/IntDistAcctRef/AcctSummInfo/AccountingMethodEnumDesc</t>
  </si>
  <si>
    <t>DepositAcctInfo/AddtlReinvestmentData/IntDistAcctRef/AcctSummInfo/AccountingValue</t>
  </si>
  <si>
    <t>DepositAcctInfo/AddtlReinvestmentData/IntDistAcctRef/AcctSummInfo/ClassCode</t>
  </si>
  <si>
    <t>DepositAcctInfo/AddtlReinvestmentData/IntDistAcctRef/AcctSummInfo/ClassCodeEnumDesc</t>
  </si>
  <si>
    <t>DepositAcctInfo/AddtlReinvestmentData/IntDistAcctRef/AcctSummInfo/AcctTypeCode</t>
  </si>
  <si>
    <t>DepositAcctInfo/AddtlReinvestmentData/IntDistAcctRef/AcctSummInfo/AcctTypeCodeEnumDesc</t>
  </si>
  <si>
    <t>DepositAcctInfo/AddtlReinvestmentData/IntDistAcctRef/AcctSummInfo/AcctOpenMethod</t>
  </si>
  <si>
    <t>DepositAcctInfo/AddtlReinvestmentData/IntDistAcctRef/AcctSummInfo/AcctOpenMethodEnumDesc</t>
  </si>
  <si>
    <t>DepositAcctInfo/AddtlReinvestmentData/IntDistAcctRef/AcctSummInfo/ClientDefinedData</t>
  </si>
  <si>
    <t>DepositAcctInfo/AddtlReinvestmentData/IntDistAcctRef/AcctSummInfo/ClientDefinedData/DataClassType</t>
  </si>
  <si>
    <t>DepositAcctInfo/AddtlReinvestmentData/IntDistAcctRef/AcctSummInfo/ClientDefinedData/DataClassTypeEnumDesc</t>
  </si>
  <si>
    <t>DepositAcctInfo/AddtlReinvestmentData/IntDistAcctRef/AcctSummInfo/ClientDefinedData/DataIdent</t>
  </si>
  <si>
    <t>DepositAcctInfo/AddtlReinvestmentData/IntDistAcctRef/AcctSummInfo/ClientDefinedData/DataIdentEnumDesc</t>
  </si>
  <si>
    <t>DepositAcctInfo/AddtlReinvestmentData/IntDistAcctRef/AcctSummInfo/ClientDefinedData/DataType</t>
  </si>
  <si>
    <t>DepositAcctInfo/AddtlReinvestmentData/IntDistAcctRef/AcctSummInfo/ClientDefinedData/DataTypeEnumDesc</t>
  </si>
  <si>
    <t>DepositAcctInfo/AddtlReinvestmentData/IntDistAcctRef/AcctSummInfo/ClientDefinedData/Value</t>
  </si>
  <si>
    <t>DepositAcctInfo/AddtlReinvestmentData/IntDistAcctRef/AcctSummInfo/ClientDefinedData/ValueEnumDesc</t>
  </si>
  <si>
    <t>DepositAcctInfo/AddtlReinvestmentData/IntDistAcctRef/AcctSummInfo/ClientDefinedData/DataLength</t>
  </si>
  <si>
    <t>DepositAcctInfo/AddtlReinvestmentData/IntDistAcctRef/AcctSummInfo/ClientDefinedData/ExpDt</t>
  </si>
  <si>
    <t>DepositAcctInfo/AddtlReinvestmentData/IntDistAcctRef/AcctSummInfo/ClientDefinedData/Desc</t>
  </si>
  <si>
    <t>DepositAcctInfo/AddtlReinvestmentData/IntDistAcctRef/AcctSummInfo/ClientDefinedData/RequiredFlag</t>
  </si>
  <si>
    <t>DepositAcctInfo/AddtlReinvestmentData/IntDistAcctRef/AcctSummInfo/ClientDefinedData/SearchFlag</t>
  </si>
  <si>
    <t>DepositAcctInfo/AddtlReinvestmentData/IntDistAcctRef/AcctSummInfo/ClientDefinedData/GroupNum</t>
  </si>
  <si>
    <t>DepositAcctInfo/AddtlReinvestmentData/IntDistAcctRef/AcctSummInfo/ClientDefinedData/RestrictedInd</t>
  </si>
  <si>
    <t>DepositAcctInfo/AddtlReinvestmentData/IntDistAcctRef/AcctSummInfo/ClientDefinedData/RestrictedDesc</t>
  </si>
  <si>
    <t>DepositAcctInfo/AddtlReinvestmentData/IntDistAcctRef/AcctSummInfo/AcctStmtData</t>
  </si>
  <si>
    <t>DepositAcctInfo/AddtlReinvestmentData/IntDistAcctRef/AcctSummInfo/AcctStmtData/StmtDeliveryMethod</t>
  </si>
  <si>
    <t>DepositAcctInfo/AddtlReinvestmentData/IntDistAcctRef/AcctSummInfo/AcctStmtData/StmtTimeFrame</t>
  </si>
  <si>
    <t>DepositAcctInfo/AddtlReinvestmentData/IntDistAcctRef/AcctSummInfo/AcctStmtData/StmtTimeFrame/RecurType</t>
  </si>
  <si>
    <t>DepositAcctInfo/AddtlReinvestmentData/IntDistAcctRef/AcctSummInfo/AcctStmtData/StmtTimeFrame/RecurTypeEnumDesc</t>
  </si>
  <si>
    <t>DepositAcctInfo/AddtlReinvestmentData/IntDistAcctRef/AcctSummInfo/AcctStmtData/StmtTimeFrame/RecurInterval</t>
  </si>
  <si>
    <t>DepositAcctInfo/AddtlReinvestmentData/IntDistAcctRef/AcctSummInfo/AcctStmtData/StmtTimeFrame/RecurInstance</t>
  </si>
  <si>
    <t>DepositAcctInfo/AddtlReinvestmentData/IntDistAcctRef/AcctSummInfo/AcctStmtData/StmtTimeFrame/DayOfWeek</t>
  </si>
  <si>
    <t>DepositAcctInfo/AddtlReinvestmentData/IntDistAcctRef/AcctSummInfo/AcctStmtData/StmtTimeFrame/DayOfMonth</t>
  </si>
  <si>
    <t>DepositAcctInfo/AddtlReinvestmentData/IntDistAcctRef/AcctSummInfo/AcctStmtData/StmtTimeFrame/SecondDayOfMonth</t>
  </si>
  <si>
    <t>DepositAcctInfo/AddtlReinvestmentData/IntDistAcctRef/AcctSummInfo/AcctStmtData/StmtTimeFrame/Month</t>
  </si>
  <si>
    <t>DepositAcctInfo/AddtlReinvestmentData/IntDistAcctRef/AcctSummInfo/AcctStmtData/StmtTimeFrame/RecurStartDate</t>
  </si>
  <si>
    <t>DepositAcctInfo/AddtlReinvestmentData/IntDistAcctRef/AcctSummInfo/AcctStmtData/StmtTimeFrame/Occurrences</t>
  </si>
  <si>
    <t>DepositAcctInfo/AddtlReinvestmentData/IntDistAcctRef/AcctSummInfo/AcctStmtData/StmtTimeFrame/RecurEndDate</t>
  </si>
  <si>
    <t>DepositAcctInfo/AddtlReinvestmentData/IntDistAcctRef/AcctSummInfo/AcctStmtData/StmtTimeFrame/LeadDays</t>
  </si>
  <si>
    <t>DepositAcctInfo/AddtlReinvestmentData/IntDistAcctRef/AcctSummInfo/AcctStmtData/StmtTimeFrame/AdjDays</t>
  </si>
  <si>
    <t>DepositAcctInfo/AddtlReinvestmentData/IntDistAcctRef/AcctSummInfo/AcctStmtData/StmtTimeFrame/AdjDaysBasis</t>
  </si>
  <si>
    <t>DepositAcctInfo/AddtlReinvestmentData/IntDistAcctRef/AcctSummInfo/AcctStmtData/StmtTimeFrame/WeekendOption</t>
  </si>
  <si>
    <t>DepositAcctInfo/AddtlReinvestmentData/IntDistAcctRef/AcctSummInfo/AcctStmtData/StmtTimeFrame/WeekendOptionEnumDesc</t>
  </si>
  <si>
    <t>DepositAcctInfo/AddtlReinvestmentData/IntDistAcctRef/AcctSummInfo/AcctStmtData/StmtTimeFrame/AlternateStmtInd</t>
  </si>
  <si>
    <t>DepositAcctInfo/AddtlReinvestmentData/IntDistAcctRef/AcctSummInfo/AcctStmtData/StmtTimeFrame/AlternateStmtOption</t>
  </si>
  <si>
    <t>DepositAcctInfo/AddtlReinvestmentData/IntDistAcctRef/AcctSummInfo/AcctStmtData/NextStmtDt</t>
  </si>
  <si>
    <t>DepositAcctInfo/AddtlReinvestmentData/IntDistAcctRef/AcctSummInfo/AcctStmtData/LastStmtDt</t>
  </si>
  <si>
    <t>DepositAcctInfo/AddtlReinvestmentData/IntDistAcctRef/AcctSummInfo/AcctStmtData/StmtPrepCode</t>
  </si>
  <si>
    <t>DepositAcctInfo/AddtlReinvestmentData/IntDistAcctRef/AcctSummInfo/AcctStmtData/StmtPrepCodeEnumDesc</t>
  </si>
  <si>
    <t>DepositAcctInfo/AddtlReinvestmentData/IntDistAcctRef/AcctSummInfo/AcctStmtData/CombinedStmtIdent</t>
  </si>
  <si>
    <t>DepositAcctInfo/AddtlReinvestmentData/IntDistAcctRef/AcctSummInfo/AcctStmtData/UseSharedAcctForCombinedStmt</t>
  </si>
  <si>
    <t>DepositAcctInfo/AddtlReinvestmentData/IntDistAcctRef/AcctSummInfo/AcctStmtData/CombinedStmtRelData</t>
  </si>
  <si>
    <t>DepositAcctInfo/AddtlReinvestmentData/IntDistAcctRef/AcctSummInfo/AcctStmtData/CombinedStmtRelData/AcctKeys</t>
  </si>
  <si>
    <t>DepositAcctInfo/AddtlReinvestmentData/IntDistAcctRef/AcctSummInfo/AcctStmtData/CombinedStmtRelData/AcctKeys/AcctId</t>
  </si>
  <si>
    <t>DepositAcctInfo/AddtlReinvestmentData/IntDistAcctRef/AcctSummInfo/AcctStmtData/CombinedStmtRelData/AcctKeys/SubAcctId</t>
  </si>
  <si>
    <t>DepositAcctInfo/AddtlReinvestmentData/IntDistAcctRef/AcctSummInfo/AcctStmtData/CombinedStmtRelData/AcctKeys/AcctType</t>
  </si>
  <si>
    <t>DepositAcctInfo/AddtlReinvestmentData/IntDistAcctRef/AcctSummInfo/AcctStmtData/CombinedStmtRelData/AcctKeys/CardKeys</t>
  </si>
  <si>
    <t>DepositAcctInfo/AddtlReinvestmentData/IntDistAcctRef/AcctSummInfo/AcctStmtData/CombinedStmtRelData/AcctKeys/CardKeys/SvcIdent</t>
  </si>
  <si>
    <t>DepositAcctInfo/AddtlReinvestmentData/IntDistAcctRef/AcctSummInfo/AcctStmtData/CombinedStmtRelData/AcctKeys/CardKeys/SvcIdent/SvcProviderName</t>
  </si>
  <si>
    <t>DepositAcctInfo/AddtlReinvestmentData/IntDistAcctRef/AcctSummInfo/AcctStmtData/CombinedStmtRelData/AcctKeys/CardKeys/SvcIdent/SvcNbr</t>
  </si>
  <si>
    <t>DepositAcctInfo/AddtlReinvestmentData/IntDistAcctRef/AcctSummInfo/AcctStmtData/CombinedStmtRelData/AcctKeys/CardKeys/SvcIdent/SvcName</t>
  </si>
  <si>
    <t>DepositAcctInfo/AddtlReinvestmentData/IntDistAcctRef/AcctSummInfo/AcctStmtData/CombinedStmtRelData/AcctKeys/CardKeys/ISOCode</t>
  </si>
  <si>
    <t>DepositAcctInfo/AddtlReinvestmentData/IntDistAcctRef/AcctSummInfo/AcctStmtData/CombinedStmtRelData/AcctKeys/CardKeys/CardNum</t>
  </si>
  <si>
    <t>DepositAcctInfo/AddtlReinvestmentData/IntDistAcctRef/AcctSummInfo/AcctStmtData/CombinedStmtRelData/AcctKeys/CardKeys/CardId</t>
  </si>
  <si>
    <t>DepositAcctInfo/AddtlReinvestmentData/IntDistAcctRef/AcctSummInfo/AcctStmtData/CombinedStmtRelData/AcctKeys/CardKeys/CardSeqNum</t>
  </si>
  <si>
    <t>DepositAcctInfo/AddtlReinvestmentData/IntDistAcctRef/AcctSummInfo/AcctStmtData/CombinedStmtRelData/AcctKeys/CardKeys/CardIdent</t>
  </si>
  <si>
    <t>DepositAcctInfo/AddtlReinvestmentData/IntDistAcctRef/AcctSummInfo/AcctStmtData/CombinedStmtRelData/AcctKeys/CardKeys/CardIdent/CardIdentType</t>
  </si>
  <si>
    <t>DepositAcctInfo/AddtlReinvestmentData/IntDistAcctRef/AcctSummInfo/AcctStmtData/CombinedStmtRelData/AcctKeys/CardKeys/CardIdent/CardIdentValue</t>
  </si>
  <si>
    <t>DepositAcctInfo/AddtlReinvestmentData/IntDistAcctRef/AcctSummInfo/AcctStmtData/CombinedStmtRelData/AcctKeys/AcctIdent</t>
  </si>
  <si>
    <t>DepositAcctInfo/AddtlReinvestmentData/IntDistAcctRef/AcctSummInfo/AcctStmtData/CombinedStmtRelData/AcctKeys/AcctIdent/AcctIdentType</t>
  </si>
  <si>
    <t>DepositAcctInfo/AddtlReinvestmentData/IntDistAcctRef/AcctSummInfo/AcctStmtData/CombinedStmtRelData/AcctKeys/AcctIdent/AcctIdentValue</t>
  </si>
  <si>
    <t>DepositAcctInfo/AddtlReinvestmentData/IntDistAcctRef/AcctSummInfo/AcctStmtData/CombinedStmtRelData/AcctKeys/CurCode</t>
  </si>
  <si>
    <t>DepositAcctInfo/AddtlReinvestmentData/IntDistAcctRef/AcctSummInfo/AcctStmtData/CombinedStmtRelData/AcctKeys/CurCode/CurCodeType</t>
  </si>
  <si>
    <t>DepositAcctInfo/AddtlReinvestmentData/IntDistAcctRef/AcctSummInfo/AcctStmtData/CombinedStmtRelData/AcctKeys/CurCode/CurCodeTypeEnumDesc</t>
  </si>
  <si>
    <t>DepositAcctInfo/AddtlReinvestmentData/IntDistAcctRef/AcctSummInfo/AcctStmtData/CombinedStmtRelData/AcctKeys/CurCode/CurCodeValue</t>
  </si>
  <si>
    <t>DepositAcctInfo/AddtlReinvestmentData/IntDistAcctRef/AcctSummInfo/AcctStmtData/CombinedStmtRelData/AcctKeys/FIIdentType</t>
  </si>
  <si>
    <t>DepositAcctInfo/AddtlReinvestmentData/IntDistAcctRef/AcctSummInfo/AcctStmtData/CombinedStmtRelData/AcctKeys/FIIdent</t>
  </si>
  <si>
    <t>DepositAcctInfo/AddtlReinvestmentData/IntDistAcctRef/AcctSummInfo/AcctStmtData/CombinedStmtRelData/AcctKeys/BranchIdent</t>
  </si>
  <si>
    <t>DepositAcctInfo/AddtlReinvestmentData/IntDistAcctRef/AcctSummInfo/AcctStmtData/CombinedStmtRelData/SeqNum</t>
  </si>
  <si>
    <t>DepositAcctInfo/AddtlReinvestmentData/IntDistAcctRef/AcctSummInfo/AcctStmtData/CombinedStmtRelData/CombinedStmtFormat</t>
  </si>
  <si>
    <t>DepositAcctInfo/AddtlReinvestmentData/IntDistAcctRef/AcctSummInfo/AcctStmtData/CombinedStmtRelData/CombinedStmtFormatEnumDesc</t>
  </si>
  <si>
    <t>DepositAcctInfo/AddtlReinvestmentData/IntDistAcctRef/AcctSummInfo/AcctStmtData/CombinedStmtCode</t>
  </si>
  <si>
    <t>DepositAcctInfo/AddtlReinvestmentData/IntDistAcctRef/AcctSummInfo/AcctStmtData/CombinedStmtCodeEnumDesc</t>
  </si>
  <si>
    <t>DepositAcctInfo/AddtlReinvestmentData/IntDistAcctRef/AcctSummInfo/AcctStmtData/AdditionalStmtCount</t>
  </si>
  <si>
    <t>DepositAcctInfo/AddtlReinvestmentData/IntDistAcctRef/AcctSummInfo/AcctStmtData/SpecialStmtCode</t>
  </si>
  <si>
    <t>DepositAcctInfo/AddtlReinvestmentData/IntDistAcctRef/AcctSummInfo/AcctStmtData/SpecialStmtCodeEnumDesc</t>
  </si>
  <si>
    <t>DepositAcctInfo/AddtlReinvestmentData/IntDistAcctRef/AcctSummInfo/AcctStmtData/StmtFormat</t>
  </si>
  <si>
    <t>DepositAcctInfo/AddtlReinvestmentData/IntDistAcctRef/AcctSummInfo/AcctStmtData/StmtFormatEnumDesc</t>
  </si>
  <si>
    <t>DepositAcctInfo/AddtlReinvestmentData/IntDistAcctRef/AcctSummInfo/AcctStmtData/AnalysisStmtFormat</t>
  </si>
  <si>
    <t>DepositAcctInfo/AddtlReinvestmentData/IntDistAcctRef/AcctSummInfo/AcctStmtData/AnalysisStmtFormatEnumDesc</t>
  </si>
  <si>
    <t>DepositAcctInfo/AddtlReinvestmentData/IntDistAcctRef/AcctSummInfo/AcctStmtData/StmtTruncationOption</t>
  </si>
  <si>
    <t>DepositAcctInfo/AddtlReinvestmentData/IntDistAcctRef/AcctSummInfo/AcctStmtData/StmtTruncationOptionEnumDesc</t>
  </si>
  <si>
    <t>DepositAcctInfo/AddtlReinvestmentData/IntDistAcctRef/AcctSummInfo/AcctStmtData/MailCode</t>
  </si>
  <si>
    <t>DepositAcctInfo/AddtlReinvestmentData/IntDistAcctRef/AcctSummInfo/AcctStmtData/MailCodeEnumDesc</t>
  </si>
  <si>
    <t>DepositAcctInfo/AddtlReinvestmentData/IntDistAcctRef/AcctSummInfo/AcctStmtData/StmtRemarks</t>
  </si>
  <si>
    <t>DepositAcctInfo/AddtlReinvestmentData/IntDistAcctRef/AcctSummInfo/AcctStmtData/NoActivityStmtOption</t>
  </si>
  <si>
    <t>DepositAcctInfo/AddtlReinvestmentData/IntDistAcctRef/AcctSummInfo/AcctStmtData/NoActivityStmtOptionEnumDesc</t>
  </si>
  <si>
    <t>DepositAcctInfo/AddtlReinvestmentData/IntDistAcctRef/AcctSummInfo/AcctStmtData/PrintRegEStmt</t>
  </si>
  <si>
    <t>DepositAcctInfo/AddtlReinvestmentData/IntDistAcctRef/AcctSummInfo/AcctStmtData/PrintRegEStmtEnumDesc</t>
  </si>
  <si>
    <t>DepositAcctInfo/AddtlReinvestmentData/IntDistAcctRef/AcctSummInfo/AcctStmtData/RegDDAPYCode</t>
  </si>
  <si>
    <t>DepositAcctInfo/AddtlReinvestmentData/IntDistAcctRef/AcctSummInfo/AcctStmtData/RegDDAPYCodeEnumDesc</t>
  </si>
  <si>
    <t>DepositAcctInfo/AddtlReinvestmentData/IntDistAcctRef/AcctSummInfo/AcctStmtData/StmtDisclosureData</t>
  </si>
  <si>
    <t>DepositAcctInfo/AddtlReinvestmentData/IntDistAcctRef/AcctSummInfo/AcctStmtData/StmtDisclosureData/StmtDisclosureType</t>
  </si>
  <si>
    <t>DepositAcctInfo/AddtlReinvestmentData/IntDistAcctRef/AcctSummInfo/AcctStmtData/StmtDisclosureData/StmtDisclosureTypeEnumDesc</t>
  </si>
  <si>
    <t>DepositAcctInfo/AddtlReinvestmentData/IntDistAcctRef/AcctSummInfo/AcctStmtData/StmtDisclosureData/StmtDisclosureInd</t>
  </si>
  <si>
    <t>DepositAcctInfo/AddtlReinvestmentData/IntDistAcctRef/AcctSummInfo/AcctStmtData/StmtGroup</t>
  </si>
  <si>
    <t>DepositAcctInfo/AddtlReinvestmentData/IntDistAcctRef/AcctSummInfo/AcctStmtData/StmtOptions</t>
  </si>
  <si>
    <t>DepositAcctInfo/AddtlReinvestmentData/IntDistAcctRef/AcctSummInfo/AcctStmtData/StmtOptions/StmtOptionType</t>
  </si>
  <si>
    <t>DepositAcctInfo/AddtlReinvestmentData/IntDistAcctRef/AcctSummInfo/AcctStmtData/StmtOptions/StmtOptionValue</t>
  </si>
  <si>
    <t>DepositAcctInfo/AddtlReinvestmentData/IntDistAcctRef/AcctSummInfo/NoticeHandlingCode</t>
  </si>
  <si>
    <t>DepositAcctInfo/AddtlReinvestmentData/IntDistAcctRef/AcctSummInfo/NoticeData</t>
  </si>
  <si>
    <t>DepositAcctInfo/AddtlReinvestmentData/IntDistAcctRef/AcctSummInfo/NoticeData/NoticeType</t>
  </si>
  <si>
    <t>DepositAcctInfo/AddtlReinvestmentData/IntDistAcctRef/AcctSummInfo/NoticeData/NoticeTypeEnumDesc</t>
  </si>
  <si>
    <t>DepositAcctInfo/AddtlReinvestmentData/IntDistAcctRef/AcctSummInfo/NoticeData/NoticeOption</t>
  </si>
  <si>
    <t>DepositAcctInfo/AddtlReinvestmentData/IntDistAcctRef/AcctSummInfo/NoticeData/NoticeOptionEnumDesc</t>
  </si>
  <si>
    <t>DepositAcctInfo/AddtlReinvestmentData/IntDistAcctRef/AcctSummInfo/NoticeData/NoticeFormat</t>
  </si>
  <si>
    <t>DepositAcctInfo/AddtlReinvestmentData/IntDistAcctRef/AcctSummInfo/NoticeData/HandlingCode</t>
  </si>
  <si>
    <t>DepositAcctInfo/AddtlReinvestmentData/IntDistAcctRef/AcctSummInfo/NoticeData/LeadDays</t>
  </si>
  <si>
    <t>DepositAcctInfo/AddtlReinvestmentData/IntDistAcctRef/AcctSummInfo/NoticeData/NoticeRemarks</t>
  </si>
  <si>
    <t>DepositAcctInfo/AddtlReinvestmentData/IntDistAcctRef/AcctSummInfo/NoticeData/GenLastUpDtInd</t>
  </si>
  <si>
    <t>DepositAcctInfo/AddtlReinvestmentData/IntDistAcctRef/AcctSummInfo/ProdIntRateId</t>
  </si>
  <si>
    <t>DepositAcctInfo/AddtlReinvestmentData/IntDistAcctRef/AcctSummInfo/ProdIntRateIdEnumDesc</t>
  </si>
  <si>
    <t>DepositAcctInfo/AddtlReinvestmentData/IntDistAcctRef/AcctSummInfo/Rate</t>
  </si>
  <si>
    <t>DepositAcctInfo/AddtlReinvestmentData/IntDistAcctRef/AcctSummInfo/EffectiveRate</t>
  </si>
  <si>
    <t>DepositAcctInfo/AddtlReinvestmentData/IntDistAcctRef/AcctSummInfo/StatedAPR</t>
  </si>
  <si>
    <t>DepositAcctInfo/AddtlReinvestmentData/IntDistAcctRef/AcctSummInfo/IntRateData</t>
  </si>
  <si>
    <t>DepositAcctInfo/AddtlReinvestmentData/IntDistAcctRef/AcctSummInfo/IntRateData/RateMatrixTier</t>
  </si>
  <si>
    <t>DepositAcctInfo/AddtlReinvestmentData/IntDistAcctRef/AcctSummInfo/IntRateData/RateMatrixTier/Tier</t>
  </si>
  <si>
    <t>DepositAcctInfo/AddtlReinvestmentData/IntDistAcctRef/AcctSummInfo/IntRateData/RateMatrixTier/LowCurAmt</t>
  </si>
  <si>
    <t>DepositAcctInfo/AddtlReinvestmentData/IntDistAcctRef/AcctSummInfo/IntRateData/RateMatrixTier/LowCurAmt/Amt</t>
  </si>
  <si>
    <t>DepositAcctInfo/AddtlReinvestmentData/IntDistAcctRef/AcctSummInfo/IntRateData/RateMatrixTier/LowCurAmt/CurCode</t>
  </si>
  <si>
    <t>DepositAcctInfo/AddtlReinvestmentData/IntDistAcctRef/AcctSummInfo/IntRateData/RateMatrixTier/LowCurAmt/CurCode/CurCodeType</t>
  </si>
  <si>
    <t>DepositAcctInfo/AddtlReinvestmentData/IntDistAcctRef/AcctSummInfo/IntRateData/RateMatrixTier/LowCurAmt/CurCode/CurCodeTypeEnumDesc</t>
  </si>
  <si>
    <t>DepositAcctInfo/AddtlReinvestmentData/IntDistAcctRef/AcctSummInfo/IntRateData/RateMatrixTier/LowCurAmt/CurCode/CurCodeValue</t>
  </si>
  <si>
    <t>DepositAcctInfo/AddtlReinvestmentData/IntDistAcctRef/AcctSummInfo/IntRateData/RateMatrixTier/HighCurAmt</t>
  </si>
  <si>
    <t>DepositAcctInfo/AddtlReinvestmentData/IntDistAcctRef/AcctSummInfo/IntRateData/RateMatrixTier/HighCurAmt/Amt</t>
  </si>
  <si>
    <t>DepositAcctInfo/AddtlReinvestmentData/IntDistAcctRef/AcctSummInfo/IntRateData/RateMatrixTier/HighCurAmt/CurCode</t>
  </si>
  <si>
    <t>DepositAcctInfo/AddtlReinvestmentData/IntDistAcctRef/AcctSummInfo/IntRateData/RateMatrixTier/HighCurAmt/CurCode/CurCodeType</t>
  </si>
  <si>
    <t>DepositAcctInfo/AddtlReinvestmentData/IntDistAcctRef/AcctSummInfo/IntRateData/RateMatrixTier/HighCurAmt/CurCode/CurCodeTypeEnumDesc</t>
  </si>
  <si>
    <t>DepositAcctInfo/AddtlReinvestmentData/IntDistAcctRef/AcctSummInfo/IntRateData/RateMatrixTier/HighCurAmt/CurCode/CurCodeValue</t>
  </si>
  <si>
    <t>DepositAcctInfo/AddtlReinvestmentData/IntDistAcctRef/AcctSummInfo/IntRateData/RateMatrixTier/Term</t>
  </si>
  <si>
    <t>DepositAcctInfo/AddtlReinvestmentData/IntDistAcctRef/AcctSummInfo/IntRateData/RateMatrixTier/Term/Count</t>
  </si>
  <si>
    <t>DepositAcctInfo/AddtlReinvestmentData/IntDistAcctRef/AcctSummInfo/IntRateData/RateMatrixTier/Term/TermUnits</t>
  </si>
  <si>
    <t>DepositAcctInfo/AddtlReinvestmentData/IntDistAcctRef/AcctSummInfo/IntRateData/RateMatrixTier/Term/TermUnitsEnumDesc</t>
  </si>
  <si>
    <t>DepositAcctInfo/AddtlReinvestmentData/IntDistAcctRef/AcctSummInfo/IntRateData/RateMatrixTier/Rate</t>
  </si>
  <si>
    <t>DepositAcctInfo/AddtlReinvestmentData/IntDistAcctRef/AcctSummInfo/IntRateData/RateMatrixTier/RateIndex</t>
  </si>
  <si>
    <t>DepositAcctInfo/AddtlReinvestmentData/IntDistAcctRef/AcctSummInfo/IntRateData/RateMatrixTier/RateIndexEnumDesc</t>
  </si>
  <si>
    <t>DepositAcctInfo/AddtlReinvestmentData/IntDistAcctRef/AcctSummInfo/IntRateData/RateMatrixTier/MarginType</t>
  </si>
  <si>
    <t>DepositAcctInfo/AddtlReinvestmentData/IntDistAcctRef/AcctSummInfo/IntRateData/RateMatrixTier/MarginTypeEnumDesc</t>
  </si>
  <si>
    <t>DepositAcctInfo/AddtlReinvestmentData/IntDistAcctRef/AcctSummInfo/IntRateData/RateMatrixTier/Margin</t>
  </si>
  <si>
    <t>DepositAcctInfo/AddtlReinvestmentData/IntDistAcctRef/AcctSummInfo/IntRateData/RateMatrixTier/EffDt</t>
  </si>
  <si>
    <t>DepositAcctInfo/AddtlReinvestmentData/IntDistAcctRef/AcctSummInfo/IntRateData/RateMatrixTier/IntAPY</t>
  </si>
  <si>
    <t>DepositAcctInfo/AddtlReinvestmentData/IntDistAcctRef/AcctSummInfo/IntRateData/RateMatrixTier/LowIntAPY</t>
  </si>
  <si>
    <t>DepositAcctInfo/AddtlReinvestmentData/IntDistAcctRef/AcctSummInfo/IntRateData/RateMatrixTier/HighIntAPY</t>
  </si>
  <si>
    <t>DepositAcctInfo/AddtlReinvestmentData/IntDistAcctRef/AcctSummInfo/IntRateData/RateMatrixTier/IntAPR</t>
  </si>
  <si>
    <t>DepositAcctInfo/AddtlReinvestmentData/IntDistAcctRef/AcctSummInfo/IntRateData/BasedOnCode</t>
  </si>
  <si>
    <t>DepositAcctInfo/AddtlReinvestmentData/IntDistAcctRef/AcctSummInfo/IntRateData/BasedOnCodeEnumDesc</t>
  </si>
  <si>
    <t>DepositAcctInfo/AddtlReinvestmentData/IntDistAcctRef/AcctSummInfo/IntRateData/BasedOnValue</t>
  </si>
  <si>
    <t>DepositAcctInfo/AddtlReinvestmentData/IntDistAcctRef/AcctSummInfo/IntRateData/AccrualFrequency</t>
  </si>
  <si>
    <t>DepositAcctInfo/AddtlReinvestmentData/IntDistAcctRef/AcctSummInfo/IntRateData/AccrualFrequency/RecurType</t>
  </si>
  <si>
    <t>DepositAcctInfo/AddtlReinvestmentData/IntDistAcctRef/AcctSummInfo/IntRateData/AccrualFrequency/RecurTypeEnumDesc</t>
  </si>
  <si>
    <t>DepositAcctInfo/AddtlReinvestmentData/IntDistAcctRef/AcctSummInfo/IntRateData/AccrualFrequency/RecurInterval</t>
  </si>
  <si>
    <t>DepositAcctInfo/AddtlReinvestmentData/IntDistAcctRef/AcctSummInfo/IntRateData/AccrualFrequency/RecurInstance</t>
  </si>
  <si>
    <t>DepositAcctInfo/AddtlReinvestmentData/IntDistAcctRef/AcctSummInfo/IntRateData/AccrualFrequency/DayOfWeek</t>
  </si>
  <si>
    <t>DepositAcctInfo/AddtlReinvestmentData/IntDistAcctRef/AcctSummInfo/IntRateData/AccrualFrequency/DayOfMonth</t>
  </si>
  <si>
    <t>DepositAcctInfo/AddtlReinvestmentData/IntDistAcctRef/AcctSummInfo/IntRateData/AccrualFrequency/SecondDayOfMonth</t>
  </si>
  <si>
    <t>DepositAcctInfo/AddtlReinvestmentData/IntDistAcctRef/AcctSummInfo/IntRateData/AccrualFrequency/Month</t>
  </si>
  <si>
    <t>DepositAcctInfo/AddtlReinvestmentData/IntDistAcctRef/AcctSummInfo/IntRateData/AccrualFrequency/RecurStartDate</t>
  </si>
  <si>
    <t>DepositAcctInfo/AddtlReinvestmentData/IntDistAcctRef/AcctSummInfo/IntRateData/AccrualFrequency/Occurrences</t>
  </si>
  <si>
    <t>DepositAcctInfo/AddtlReinvestmentData/IntDistAcctRef/AcctSummInfo/IntRateData/AccrualFrequency/RecurEndDate</t>
  </si>
  <si>
    <t>DepositAcctInfo/AddtlReinvestmentData/IntDistAcctRef/AcctSummInfo/IntRateData/AccrualFrequency/LeadDays</t>
  </si>
  <si>
    <t>DepositAcctInfo/AddtlReinvestmentData/IntDistAcctRef/AcctSummInfo/IntRateData/AccrualFrequency/AdjDays</t>
  </si>
  <si>
    <t>DepositAcctInfo/AddtlReinvestmentData/IntDistAcctRef/AcctSummInfo/IntRateData/AccrualFrequency/AdjDaysBasis</t>
  </si>
  <si>
    <t>DepositAcctInfo/AddtlReinvestmentData/IntDistAcctRef/AcctSummInfo/IntRateData/AccrualFrequency/WeekendOption</t>
  </si>
  <si>
    <t>DepositAcctInfo/AddtlReinvestmentData/IntDistAcctRef/AcctSummInfo/IntRateData/AccrualFrequency/WeekendOptionEnumDesc</t>
  </si>
  <si>
    <t>DepositAcctInfo/AddtlReinvestmentData/IntDistAcctRef/AcctSummInfo/IntRateData/APYRecurType</t>
  </si>
  <si>
    <t>DepositAcctInfo/AddtlReinvestmentData/IntDistAcctRef/AcctSummInfo/IntRateData/GraceDays</t>
  </si>
  <si>
    <t>DepositAcctInfo/AddtlReinvestmentData/IntDistAcctRef/AcctSummInfo/IntRateData/AccrualMethod</t>
  </si>
  <si>
    <t>DepositAcctInfo/AddtlReinvestmentData/IntDistAcctRef/AcctSummInfo/IntRateData/AccrualMethodEnumDesc</t>
  </si>
  <si>
    <t>DepositAcctInfo/AddtlReinvestmentData/IntDistAcctRef/AcctSummInfo/IntRateData/AccrualCode</t>
  </si>
  <si>
    <t>DepositAcctInfo/AddtlReinvestmentData/IntDistAcctRef/AcctSummInfo/IntRateData/AccrualCodeEnumDesc</t>
  </si>
  <si>
    <t>DepositAcctInfo/AddtlReinvestmentData/IntDistAcctRef/AcctSummInfo/IntRateData/AccrualOnBalance</t>
  </si>
  <si>
    <t>DepositAcctInfo/AddtlReinvestmentData/IntDistAcctRef/AcctSummInfo/IntRateData/AccrualOnBalanceEnumDesc</t>
  </si>
  <si>
    <t>DepositAcctInfo/AddtlReinvestmentData/IntDistAcctRef/AcctSummInfo/IntRateData/DailyAccrual</t>
  </si>
  <si>
    <t>DepositAcctInfo/AddtlReinvestmentData/IntDistAcctRef/AcctSummInfo/IntRateData/DailyAccrualEnumDesc</t>
  </si>
  <si>
    <t>DepositAcctInfo/AddtlReinvestmentData/IntDistAcctRef/AcctSummInfo/IntRateData/DailyAccrualFactor</t>
  </si>
  <si>
    <t>DepositAcctInfo/AddtlReinvestmentData/IntDistAcctRef/AcctSummInfo/IntRateData/InterestAccruedToDateAmt</t>
  </si>
  <si>
    <t>DepositAcctInfo/AddtlReinvestmentData/IntDistAcctRef/AcctSummInfo/IntRateData/MinimumInterest</t>
  </si>
  <si>
    <t>DepositAcctInfo/AddtlReinvestmentData/IntDistAcctRef/AcctSummInfo/IntRateData/CapFrequency</t>
  </si>
  <si>
    <t>DepositAcctInfo/AddtlReinvestmentData/IntDistAcctRef/AcctSummInfo/IntRateData/CapFrequency/RecurType</t>
  </si>
  <si>
    <t>DepositAcctInfo/AddtlReinvestmentData/IntDistAcctRef/AcctSummInfo/IntRateData/CapFrequency/RecurTypeEnumDesc</t>
  </si>
  <si>
    <t>DepositAcctInfo/AddtlReinvestmentData/IntDistAcctRef/AcctSummInfo/IntRateData/CapFrequency/RecurInterval</t>
  </si>
  <si>
    <t>DepositAcctInfo/AddtlReinvestmentData/IntDistAcctRef/AcctSummInfo/IntRateData/CapFrequency/RecurInstance</t>
  </si>
  <si>
    <t>DepositAcctInfo/AddtlReinvestmentData/IntDistAcctRef/AcctSummInfo/IntRateData/CapFrequency/DayOfWeek</t>
  </si>
  <si>
    <t>DepositAcctInfo/AddtlReinvestmentData/IntDistAcctRef/AcctSummInfo/IntRateData/CapFrequency/DayOfMonth</t>
  </si>
  <si>
    <t>DepositAcctInfo/AddtlReinvestmentData/IntDistAcctRef/AcctSummInfo/IntRateData/CapFrequency/SecondDayOfMonth</t>
  </si>
  <si>
    <t>DepositAcctInfo/AddtlReinvestmentData/IntDistAcctRef/AcctSummInfo/IntRateData/CapFrequency/Month</t>
  </si>
  <si>
    <t>DepositAcctInfo/AddtlReinvestmentData/IntDistAcctRef/AcctSummInfo/IntRateData/CapFrequency/RecurStartDate</t>
  </si>
  <si>
    <t>DepositAcctInfo/AddtlReinvestmentData/IntDistAcctRef/AcctSummInfo/IntRateData/CapFrequency/Occurrences</t>
  </si>
  <si>
    <t>DepositAcctInfo/AddtlReinvestmentData/IntDistAcctRef/AcctSummInfo/IntRateData/CapFrequency/RecurEndDate</t>
  </si>
  <si>
    <t>DepositAcctInfo/AddtlReinvestmentData/IntDistAcctRef/AcctSummInfo/IntRateData/CapFrequency/LeadDays</t>
  </si>
  <si>
    <t>DepositAcctInfo/AddtlReinvestmentData/IntDistAcctRef/AcctSummInfo/IntRateData/CapFrequency/AdjDays</t>
  </si>
  <si>
    <t>DepositAcctInfo/AddtlReinvestmentData/IntDistAcctRef/AcctSummInfo/IntRateData/CapFrequency/AdjDaysBasis</t>
  </si>
  <si>
    <t>DepositAcctInfo/AddtlReinvestmentData/IntDistAcctRef/AcctSummInfo/IntRateData/CapFrequency/WeekendOption</t>
  </si>
  <si>
    <t>DepositAcctInfo/AddtlReinvestmentData/IntDistAcctRef/AcctSummInfo/IntRateData/CapFrequency/WeekendOptionEnumDesc</t>
  </si>
  <si>
    <t>DepositAcctInfo/AddtlReinvestmentData/IntDistAcctRef/AcctSummInfo/IntRateData/CompoundInd</t>
  </si>
  <si>
    <t>DepositAcctInfo/AddtlReinvestmentData/IntDistAcctRef/AcctSummInfo/IntRateData/EffDt</t>
  </si>
  <si>
    <t>DepositAcctInfo/AddtlReinvestmentData/IntDistAcctRef/AcctSummInfo/IntRateData/ExpDt</t>
  </si>
  <si>
    <t>DepositAcctInfo/AddtlReinvestmentData/IntDistAcctRef/AcctSummInfo/IntRateData/TierType</t>
  </si>
  <si>
    <t>DepositAcctInfo/AddtlReinvestmentData/IntDistAcctRef/AcctSummInfo/IntRateData/TierTypeEnumDesc</t>
  </si>
  <si>
    <t>DepositAcctInfo/AddtlReinvestmentData/IntDistAcctRef/AcctSummInfo/IntRateData/TierAmtType</t>
  </si>
  <si>
    <t>DepositAcctInfo/AddtlReinvestmentData/IntDistAcctRef/AcctSummInfo/IntRateData/TierAmtTypeEnumDesc</t>
  </si>
  <si>
    <t>DepositAcctInfo/AddtlReinvestmentData/IntDistAcctRef/AcctSummInfo/IntRateData/BalCutOffData</t>
  </si>
  <si>
    <t>DepositAcctInfo/AddtlReinvestmentData/IntDistAcctRef/AcctSummInfo/IntRateData/BalCutOffData/BalCutOffType</t>
  </si>
  <si>
    <t>DepositAcctInfo/AddtlReinvestmentData/IntDistAcctRef/AcctSummInfo/IntRateData/BalCutOffData/BalCutOffTypeEnumDesc</t>
  </si>
  <si>
    <t>DepositAcctInfo/AddtlReinvestmentData/IntDistAcctRef/AcctSummInfo/IntRateData/BalCutOffData/BalCutOffAmt</t>
  </si>
  <si>
    <t>DepositAcctInfo/AddtlReinvestmentData/IntDistAcctRef/AcctSummInfo/IntRateData/SplitRateData</t>
  </si>
  <si>
    <t>DepositAcctInfo/AddtlReinvestmentData/IntDistAcctRef/AcctSummInfo/IntRateData/SplitRateData/SplitAmt</t>
  </si>
  <si>
    <t>DepositAcctInfo/AddtlReinvestmentData/IntDistAcctRef/AcctSummInfo/IntRateData/SplitRateData/OverRate</t>
  </si>
  <si>
    <t>DepositAcctInfo/AddtlReinvestmentData/IntDistAcctRef/AcctSummInfo/IntRateData/SplitRateData/UnderRate</t>
  </si>
  <si>
    <t>DepositAcctInfo/AddtlReinvestmentData/IntDistAcctRef/AcctSummInfo/IntRateData/SplitRateData/RateChangeDt</t>
  </si>
  <si>
    <t>DepositAcctInfo/AddtlReinvestmentData/IntDistAcctRef/AcctSummInfo/IntRateData/IntRateCalcOption</t>
  </si>
  <si>
    <t>DepositAcctInfo/AddtlReinvestmentData/IntDistAcctRef/AcctSummInfo/MaturityIntCalcData</t>
  </si>
  <si>
    <t>DepositAcctInfo/AddtlReinvestmentData/IntDistAcctRef/AcctSummInfo/MaturityIntCalcData/MaturityIntRateType</t>
  </si>
  <si>
    <t>DepositAcctInfo/AddtlReinvestmentData/IntDistAcctRef/AcctSummInfo/MaturityIntCalcData/MaturityIntRateTypeEnumDesc</t>
  </si>
  <si>
    <t>DepositAcctInfo/AddtlReinvestmentData/IntDistAcctRef/AcctSummInfo/MaturityIntCalcData/MaturityIntRate</t>
  </si>
  <si>
    <t>DepositAcctInfo/AddtlReinvestmentData/IntDistAcctRef/AcctSummInfo/MaturityIntCalcData/MaturityIntRecurType</t>
  </si>
  <si>
    <t>DepositAcctInfo/AddtlReinvestmentData/IntDistAcctRef/AcctSummInfo/MaturityIntCalcData/MaturityIntRecurTypeEnumDesc</t>
  </si>
  <si>
    <t>DepositAcctInfo/AddtlReinvestmentData/IntDistAcctRef/AcctSummInfo/MaturityIntCalcData/MaturityIntInterval</t>
  </si>
  <si>
    <t>DepositAcctInfo/AddtlReinvestmentData/IntDistAcctRef/AcctSummInfo/PromotionalRate</t>
  </si>
  <si>
    <t>DepositAcctInfo/AddtlReinvestmentData/IntDistAcctRef/AcctSummInfo/PromotionalRate/PromotionalRateInd</t>
  </si>
  <si>
    <t>DepositAcctInfo/AddtlReinvestmentData/IntDistAcctRef/AcctSummInfo/PromotionalRate/StartDt</t>
  </si>
  <si>
    <t>DepositAcctInfo/AddtlReinvestmentData/IntDistAcctRef/AcctSummInfo/PromotionalRate/EndDt</t>
  </si>
  <si>
    <t>DepositAcctInfo/AddtlReinvestmentData/IntDistAcctRef/AcctSummInfo/PromotionalRate/PromoDays</t>
  </si>
  <si>
    <t>DepositAcctInfo/AddtlReinvestmentData/IntDistAcctRef/AcctSummInfo/PromotionalRate/MarginType</t>
  </si>
  <si>
    <t>DepositAcctInfo/AddtlReinvestmentData/IntDistAcctRef/AcctSummInfo/PromotionalRate/MarginTypeEnumDesc</t>
  </si>
  <si>
    <t>DepositAcctInfo/AddtlReinvestmentData/IntDistAcctRef/AcctSummInfo/PromotionalRate/Margin</t>
  </si>
  <si>
    <t>DepositAcctInfo/AddtlReinvestmentData/IntDistAcctRef/AcctSummInfo/RateChangeData</t>
  </si>
  <si>
    <t>DepositAcctInfo/AddtlReinvestmentData/IntDistAcctRef/AcctSummInfo/RateChangeData/ReviewPlanIdent</t>
  </si>
  <si>
    <t>DepositAcctInfo/AddtlReinvestmentData/IntDistAcctRef/AcctSummInfo/RateChangeData/RateChangeControl</t>
  </si>
  <si>
    <t>DepositAcctInfo/AddtlReinvestmentData/IntDistAcctRef/AcctSummInfo/RateChangeData/RateChangeControlEnumDesc</t>
  </si>
  <si>
    <t>DepositAcctInfo/AddtlReinvestmentData/IntDistAcctRef/AcctSummInfo/RateChangeData/RateCalcMethod</t>
  </si>
  <si>
    <t>DepositAcctInfo/AddtlReinvestmentData/IntDistAcctRef/AcctSummInfo/RateChangeData/RateCalcMethodEnumDesc</t>
  </si>
  <si>
    <t>DepositAcctInfo/AddtlReinvestmentData/IntDistAcctRef/AcctSummInfo/RateChangeData/RatePricingMethod</t>
  </si>
  <si>
    <t>DepositAcctInfo/AddtlReinvestmentData/IntDistAcctRef/AcctSummInfo/RateChangeData/RatePricingMethodEnumDesc</t>
  </si>
  <si>
    <t>DepositAcctInfo/AddtlReinvestmentData/IntDistAcctRef/AcctSummInfo/RateChangeData/RatePricingTable</t>
  </si>
  <si>
    <t>DepositAcctInfo/AddtlReinvestmentData/IntDistAcctRef/AcctSummInfo/RateChangeData/RatePricingTableEnumDesc</t>
  </si>
  <si>
    <t>DepositAcctInfo/AddtlReinvestmentData/IntDistAcctRef/AcctSummInfo/RateChangeData/StepRate</t>
  </si>
  <si>
    <t>DepositAcctInfo/AddtlReinvestmentData/IntDistAcctRef/AcctSummInfo/RateChangeData/StepRate/Step</t>
  </si>
  <si>
    <t>DepositAcctInfo/AddtlReinvestmentData/IntDistAcctRef/AcctSummInfo/RateChangeData/StepRate/Rate</t>
  </si>
  <si>
    <t>DepositAcctInfo/AddtlReinvestmentData/IntDistAcctRef/AcctSummInfo/RateChangeData/RateChangeNbr</t>
  </si>
  <si>
    <t>DepositAcctInfo/AddtlReinvestmentData/IntDistAcctRef/AcctSummInfo/RateChangeData/RateChangeIntervalOption</t>
  </si>
  <si>
    <t>DepositAcctInfo/AddtlReinvestmentData/IntDistAcctRef/AcctSummInfo/RateChangeData/BasedOnCode</t>
  </si>
  <si>
    <t>DepositAcctInfo/AddtlReinvestmentData/IntDistAcctRef/AcctSummInfo/RateChangeData/BasedOnCodeEnumDesc</t>
  </si>
  <si>
    <t>DepositAcctInfo/AddtlReinvestmentData/IntDistAcctRef/AcctSummInfo/RateChangeData/BasedOnValue</t>
  </si>
  <si>
    <t>DepositAcctInfo/AddtlReinvestmentData/IntDistAcctRef/AcctSummInfo/RateChangeData/VarianceFactorType</t>
  </si>
  <si>
    <t>DepositAcctInfo/AddtlReinvestmentData/IntDistAcctRef/AcctSummInfo/RateChangeData/VarianceFactorTypeEnumDesc</t>
  </si>
  <si>
    <t>DepositAcctInfo/AddtlReinvestmentData/IntDistAcctRef/AcctSummInfo/RateChangeData/RateFactor</t>
  </si>
  <si>
    <t>DepositAcctInfo/AddtlReinvestmentData/IntDistAcctRef/AcctSummInfo/RateChangeData/RateFactorTwo</t>
  </si>
  <si>
    <t>DepositAcctInfo/AddtlReinvestmentData/IntDistAcctRef/AcctSummInfo/RateChangeData/RateFactorThree</t>
  </si>
  <si>
    <t>DepositAcctInfo/AddtlReinvestmentData/IntDistAcctRef/AcctSummInfo/RateChangeData/RateVariance</t>
  </si>
  <si>
    <t>DepositAcctInfo/AddtlReinvestmentData/IntDistAcctRef/AcctSummInfo/RateChangeData/RateVarianceTwo</t>
  </si>
  <si>
    <t>DepositAcctInfo/AddtlReinvestmentData/IntDistAcctRef/AcctSummInfo/RateChangeData/RateVarianceThree</t>
  </si>
  <si>
    <t>DepositAcctInfo/AddtlReinvestmentData/IntDistAcctRef/AcctSummInfo/RateChangeData/RateAdjusterEffDt</t>
  </si>
  <si>
    <t>DepositAcctInfo/AddtlReinvestmentData/IntDistAcctRef/AcctSummInfo/RateChangeData/RateAdjusterTwoEffDt</t>
  </si>
  <si>
    <t>DepositAcctInfo/AddtlReinvestmentData/IntDistAcctRef/AcctSummInfo/RateChangeData/RateAdjusterThreeEffDt</t>
  </si>
  <si>
    <t>DepositAcctInfo/AddtlReinvestmentData/IntDistAcctRef/AcctSummInfo/RateChangeData/RateAdjusterExpDt</t>
  </si>
  <si>
    <t>DepositAcctInfo/AddtlReinvestmentData/IntDistAcctRef/AcctSummInfo/RateChangeData/PendingRate</t>
  </si>
  <si>
    <t>DepositAcctInfo/AddtlReinvestmentData/IntDistAcctRef/AcctSummInfo/RateChangeData/ScheduledRate</t>
  </si>
  <si>
    <t>DepositAcctInfo/AddtlReinvestmentData/IntDistAcctRef/AcctSummInfo/RateChangeData/ScheduledRate/EffDt</t>
  </si>
  <si>
    <t>DepositAcctInfo/AddtlReinvestmentData/IntDistAcctRef/AcctSummInfo/RateChangeData/ScheduledRate/Rate</t>
  </si>
  <si>
    <t>DepositAcctInfo/AddtlReinvestmentData/IntDistAcctRef/AcctSummInfo/RateChangeData/ScheduledRate/RateOverSplit</t>
  </si>
  <si>
    <t>DepositAcctInfo/AddtlReinvestmentData/IntDistAcctRef/AcctSummInfo/RateChangeData/ScheduledRate/RateUnderSplit</t>
  </si>
  <si>
    <t>DepositAcctInfo/AddtlReinvestmentData/IntDistAcctRef/AcctSummInfo/RateChangeData/ScheduledRate/SplitRateAmt</t>
  </si>
  <si>
    <t>DepositAcctInfo/AddtlReinvestmentData/IntDistAcctRef/AcctSummInfo/RateChangeData/ScheduledRate/SplitRateAmt/Amt</t>
  </si>
  <si>
    <t>DepositAcctInfo/AddtlReinvestmentData/IntDistAcctRef/AcctSummInfo/RateChangeData/ScheduledRate/SplitRateAmt/CurCode</t>
  </si>
  <si>
    <t>DepositAcctInfo/AddtlReinvestmentData/IntDistAcctRef/AcctSummInfo/RateChangeData/ScheduledRate/SplitRateAmt/CurCode/CurCodeType</t>
  </si>
  <si>
    <t>DepositAcctInfo/AddtlReinvestmentData/IntDistAcctRef/AcctSummInfo/RateChangeData/ScheduledRate/SplitRateAmt/CurCode/CurCodeTypeEnumDesc</t>
  </si>
  <si>
    <t>DepositAcctInfo/AddtlReinvestmentData/IntDistAcctRef/AcctSummInfo/RateChangeData/ScheduledRate/SplitRateAmt/CurCode/CurCodeValue</t>
  </si>
  <si>
    <t>DepositAcctInfo/AddtlReinvestmentData/IntDistAcctRef/AcctSummInfo/RateChangeData/ExpDt</t>
  </si>
  <si>
    <t>DepositAcctInfo/AddtlReinvestmentData/IntDistAcctRef/AcctSummInfo/RateChangeData/IncreaseOnlyInd</t>
  </si>
  <si>
    <t>DepositAcctInfo/AddtlReinvestmentData/IntDistAcctRef/AcctSummInfo/RateChangeData/UseFloorCeilingRateInd</t>
  </si>
  <si>
    <t>DepositAcctInfo/AddtlReinvestmentData/IntDistAcctRef/AcctSummInfo/RateChangeData/FloorRate</t>
  </si>
  <si>
    <t>DepositAcctInfo/AddtlReinvestmentData/IntDistAcctRef/AcctSummInfo/RateChangeData/CeilingRate</t>
  </si>
  <si>
    <t>DepositAcctInfo/AddtlReinvestmentData/IntDistAcctRef/AcctSummInfo/RateChangeData/MinRateChange</t>
  </si>
  <si>
    <t>DepositAcctInfo/AddtlReinvestmentData/IntDistAcctRef/AcctSummInfo/RateChangeData/MaxRateChange</t>
  </si>
  <si>
    <t>DepositAcctInfo/AddtlReinvestmentData/IntDistAcctRef/AcctSummInfo/RateChangeData/RateChangeRangeMaxMin</t>
  </si>
  <si>
    <t>DepositAcctInfo/AddtlReinvestmentData/IntDistAcctRef/AcctSummInfo/RateChangeData/RateChangeRangeMaxMin/RateChangeRange</t>
  </si>
  <si>
    <t>DepositAcctInfo/AddtlReinvestmentData/IntDistAcctRef/AcctSummInfo/RateChangeData/RateChangeRangeMaxMin/MinRateChange</t>
  </si>
  <si>
    <t>DepositAcctInfo/AddtlReinvestmentData/IntDistAcctRef/AcctSummInfo/RateChangeData/RateChangeRangeMaxMin/MaxRateChange</t>
  </si>
  <si>
    <t>DepositAcctInfo/AddtlReinvestmentData/IntDistAcctRef/AcctSummInfo/RateChangeData/MinRateDecreaseLife</t>
  </si>
  <si>
    <t>DepositAcctInfo/AddtlReinvestmentData/IntDistAcctRef/AcctSummInfo/RateChangeData/MaxRateIncreaseLife</t>
  </si>
  <si>
    <t>DepositAcctInfo/AddtlReinvestmentData/IntDistAcctRef/AcctSummInfo/RateChangeData/RoundingOption</t>
  </si>
  <si>
    <t>DepositAcctInfo/AddtlReinvestmentData/IntDistAcctRef/AcctSummInfo/RateChangeData/RoundingOptionEnumDesc</t>
  </si>
  <si>
    <t>DepositAcctInfo/AddtlReinvestmentData/IntDistAcctRef/AcctSummInfo/RateChangeData/RoundingFactor</t>
  </si>
  <si>
    <t>DepositAcctInfo/AddtlReinvestmentData/IntDistAcctRef/AcctSummInfo/RateChangeData/RateCarryOverOption</t>
  </si>
  <si>
    <t>DepositAcctInfo/AddtlReinvestmentData/IntDistAcctRef/AcctSummInfo/RateChangeData/RateCarryOverOptionEnumDesc</t>
  </si>
  <si>
    <t>DepositAcctInfo/AddtlReinvestmentData/IntDistAcctRef/AcctSummInfo/RateChangeData/RateCarryOver</t>
  </si>
  <si>
    <t>DepositAcctInfo/AddtlReinvestmentData/IntDistAcctRef/AcctSummInfo/RateChangeData/FixedRateConversionDt</t>
  </si>
  <si>
    <t>DepositAcctInfo/AddtlReinvestmentData/IntDistAcctRef/AcctSummInfo/RateChangeData/FixedRateLeadDays</t>
  </si>
  <si>
    <t>DepositAcctInfo/AddtlReinvestmentData/IntDistAcctRef/AcctSummInfo/RateChangeData/RateChangeRecurType</t>
  </si>
  <si>
    <t>DepositAcctInfo/AddtlReinvestmentData/IntDistAcctRef/AcctSummInfo/RateChangeData/RateChangeRecurTypeEnumDesc</t>
  </si>
  <si>
    <t>DepositAcctInfo/AddtlReinvestmentData/IntDistAcctRef/AcctSummInfo/RateChangeData/RecurInterval</t>
  </si>
  <si>
    <t>DepositAcctInfo/AddtlReinvestmentData/IntDistAcctRef/AcctSummInfo/RateChangeData/DayOfMonth</t>
  </si>
  <si>
    <t>DepositAcctInfo/AddtlReinvestmentData/IntDistAcctRef/AcctSummInfo/RateChangeData/Month</t>
  </si>
  <si>
    <t>DepositAcctInfo/AddtlReinvestmentData/IntDistAcctRef/AcctSummInfo/RateChangeData/LeadDays</t>
  </si>
  <si>
    <t>DepositAcctInfo/AddtlReinvestmentData/IntDistAcctRef/AcctSummInfo/RateChangeData/LeadDaysOption</t>
  </si>
  <si>
    <t>DepositAcctInfo/AddtlReinvestmentData/IntDistAcctRef/AcctSummInfo/RateChangeData/RecurStartDate</t>
  </si>
  <si>
    <t>DepositAcctInfo/AddtlReinvestmentData/IntDistAcctRef/AcctSummInfo/RateChangeData/Occurrences</t>
  </si>
  <si>
    <t>DepositAcctInfo/AddtlReinvestmentData/IntDistAcctRef/AcctSummInfo/RateChangeData/RecurEndDate</t>
  </si>
  <si>
    <t>DepositAcctInfo/AddtlReinvestmentData/IntDistAcctRef/AcctSummInfo/RateChangeData/NextRateChangeDt</t>
  </si>
  <si>
    <t>DepositAcctInfo/AddtlReinvestmentData/IntDistAcctRef/AcctSummInfo/RateChangeData/LastRateChangeDt</t>
  </si>
  <si>
    <t>DepositAcctInfo/AddtlReinvestmentData/IntDistAcctRef/AcctSummInfo/RateChangeData/PriorRate</t>
  </si>
  <si>
    <t>DepositAcctInfo/AddtlReinvestmentData/IntDistAcctRef/AcctSummInfo/RateChangeData/TeaserRateInd</t>
  </si>
  <si>
    <t>DepositAcctInfo/AddtlReinvestmentData/IntDistAcctRef/AcctSummInfo/RateChangeData/TeaserRateExpDt</t>
  </si>
  <si>
    <t>DepositAcctInfo/AddtlReinvestmentData/IntDistAcctRef/AcctSummInfo/RateChangeData/NoticeDtlOption</t>
  </si>
  <si>
    <t>DepositAcctInfo/AddtlReinvestmentData/IntDistAcctRef/AcctSummInfo/RateChangeData/NoticeDtlOptionEnumDesc</t>
  </si>
  <si>
    <t>DepositAcctInfo/AddtlReinvestmentData/IntDistAcctRef/AcctSummInfo/AcctBal</t>
  </si>
  <si>
    <t>DepositAcctInfo/AddtlReinvestmentData/IntDistAcctRef/AcctSummInfo/AcctBal/BalType</t>
  </si>
  <si>
    <t>DepositAcctInfo/AddtlReinvestmentData/IntDistAcctRef/AcctSummInfo/AcctBal/BalTypeEnumDesc</t>
  </si>
  <si>
    <t>DepositAcctInfo/AddtlReinvestmentData/IntDistAcctRef/AcctSummInfo/AcctBal/CurAmt</t>
  </si>
  <si>
    <t>DepositAcctInfo/AddtlReinvestmentData/IntDistAcctRef/AcctSummInfo/AcctBal/CurAmt/Amt</t>
  </si>
  <si>
    <t>DepositAcctInfo/AddtlReinvestmentData/IntDistAcctRef/AcctSummInfo/AcctBal/CurAmt/CurCode</t>
  </si>
  <si>
    <t>DepositAcctInfo/AddtlReinvestmentData/IntDistAcctRef/AcctSummInfo/AcctBal/CurAmt/CurCode/CurCodeType</t>
  </si>
  <si>
    <t>DepositAcctInfo/AddtlReinvestmentData/IntDistAcctRef/AcctSummInfo/AcctBal/CurAmt/CurCode/CurCodeTypeEnumDesc</t>
  </si>
  <si>
    <t>DepositAcctInfo/AddtlReinvestmentData/IntDistAcctRef/AcctSummInfo/AcctBal/CurAmt/CurCode/CurCodeValue</t>
  </si>
  <si>
    <t>DepositAcctInfo/AddtlReinvestmentData/IntDistAcctRef/AcctSummInfo/AcctBal/AsOfDt</t>
  </si>
  <si>
    <t>DepositAcctInfo/AddtlReinvestmentData/IntDistAcctRef/AcctSummInfo/AcctBal/ExpDt</t>
  </si>
  <si>
    <t>DepositAcctInfo/AddtlReinvestmentData/IntDistAcctRef/AcctSummInfo/AcctBal/Desc</t>
  </si>
  <si>
    <t>DepositAcctInfo/AddtlReinvestmentData/IntDistAcctRef/AcctSummInfo/AcctPeriodData</t>
  </si>
  <si>
    <t>DepositAcctInfo/AddtlReinvestmentData/IntDistAcctRef/AcctSummInfo/AcctPeriodData/AcctAmtType</t>
  </si>
  <si>
    <t>DepositAcctInfo/AddtlReinvestmentData/IntDistAcctRef/AcctSummInfo/AcctPeriodData/AmtSeqId</t>
  </si>
  <si>
    <t>DepositAcctInfo/AddtlReinvestmentData/IntDistAcctRef/AcctSummInfo/AcctPeriodData/AcctAmtTypeEnumDesc</t>
  </si>
  <si>
    <t>DepositAcctInfo/AddtlReinvestmentData/IntDistAcctRef/AcctSummInfo/AcctPeriodData/AcctPeriodType</t>
  </si>
  <si>
    <t>DepositAcctInfo/AddtlReinvestmentData/IntDistAcctRef/AcctSummInfo/AcctPeriodData/AcctPeriodTypeEnumDesc</t>
  </si>
  <si>
    <t>DepositAcctInfo/AddtlReinvestmentData/IntDistAcctRef/AcctSummInfo/AcctPeriodData/TotalInPeriod</t>
  </si>
  <si>
    <t>DepositAcctInfo/AddtlReinvestmentData/IntDistAcctRef/AcctSummInfo/AcctPeriodData/TotalInPeriod/Count</t>
  </si>
  <si>
    <t>DepositAcctInfo/AddtlReinvestmentData/IntDistAcctRef/AcctSummInfo/AcctPeriodData/TotalInPeriod/Units</t>
  </si>
  <si>
    <t>DepositAcctInfo/AddtlReinvestmentData/IntDistAcctRef/AcctSummInfo/AcctPeriodData/TotalInPeriod/UnitsEnumDesc</t>
  </si>
  <si>
    <t>DepositAcctInfo/AddtlReinvestmentData/IntDistAcctRef/AcctSummInfo/AcctPeriodData/InPeriod</t>
  </si>
  <si>
    <t>DepositAcctInfo/AddtlReinvestmentData/IntDistAcctRef/AcctSummInfo/AcctPeriodData/InPeriod/Count</t>
  </si>
  <si>
    <t>DepositAcctInfo/AddtlReinvestmentData/IntDistAcctRef/AcctSummInfo/AcctPeriodData/InPeriod/Units</t>
  </si>
  <si>
    <t>DepositAcctInfo/AddtlReinvestmentData/IntDistAcctRef/AcctSummInfo/AcctPeriodData/InPeriod/UnitsEnumDesc</t>
  </si>
  <si>
    <t>DepositAcctInfo/AddtlReinvestmentData/IntDistAcctRef/AcctSummInfo/AcctPeriodData/LastOccurInd</t>
  </si>
  <si>
    <t>DepositAcctInfo/AddtlReinvestmentData/IntDistAcctRef/AcctSummInfo/AcctPeriodData/ExpDt</t>
  </si>
  <si>
    <t>DepositAcctInfo/AddtlReinvestmentData/IntDistAcctRef/AcctSummInfo/AcctPeriodData/Amt</t>
  </si>
  <si>
    <t>DepositAcctInfo/AddtlReinvestmentData/IntDistAcctRef/AcctSummInfo/AcctPeriodData/Count</t>
  </si>
  <si>
    <t>DepositAcctInfo/AddtlReinvestmentData/IntDistAcctRef/AcctSummInfo/AcctPeriodData/Rate</t>
  </si>
  <si>
    <t>DepositAcctInfo/AddtlReinvestmentData/IntDistAcctRef/AcctSummInfo/AcctPeriodData/LastOccuranceDt</t>
  </si>
  <si>
    <t>DepositAcctInfo/AddtlReinvestmentData/IntDistAcctRef/AcctSummInfo/AcctPeriodData/FirstOccuranceDt</t>
  </si>
  <si>
    <t>DepositAcctInfo/AddtlReinvestmentData/IntDistAcctRef/AcctSummInfo/FinancialLiteracy</t>
  </si>
  <si>
    <t>DepositAcctInfo/AddtlReinvestmentData/IntDistAcctRef/AcctSummInfo/FinancialLiteracy/IsRoundUp</t>
  </si>
  <si>
    <t>DepositAcctInfo/AddtlReinvestmentData/IntDistAcctRef/AcctSummInfo/FinancialLiteracy/IsFunding</t>
  </si>
  <si>
    <t>DepositAcctInfo/AddtlReinvestmentData/IntDistAcctRef/AcctSummInfo/TranCounter</t>
  </si>
  <si>
    <t>DepositAcctInfo/AddtlReinvestmentData/IntDistAcctRef/AcctSummInfo/TranCounter/Count</t>
  </si>
  <si>
    <t>DepositAcctInfo/AddtlReinvestmentData/IntDistAcctRef/AcctSummInfo/TranCounter/TranCounterType</t>
  </si>
  <si>
    <t>DepositAcctInfo/AddtlReinvestmentData/IntDistAcctRef/AcctSummInfo/AlternateAddrInd</t>
  </si>
  <si>
    <t>DepositAcctInfo/AddtlReinvestmentData/IntDistAcctRef/AcctSummInfo/FullName</t>
  </si>
  <si>
    <t>DepositAcctInfo/AddtlReinvestmentData/IntDistAcctRef/AcctSummInfo/PostAddr</t>
  </si>
  <si>
    <t>DepositAcctInfo/AddtlReinvestmentData/IntDistAcctRef/AcctSummInfo/PostAddr/OpenDt</t>
  </si>
  <si>
    <t>DepositAcctInfo/AddtlReinvestmentData/IntDistAcctRef/AcctSummInfo/PostAddr/RelationshipMgr</t>
  </si>
  <si>
    <t>DepositAcctInfo/AddtlReinvestmentData/IntDistAcctRef/AcctSummInfo/PostAddr/RelationshipMgr/RelationshipMgrIdent</t>
  </si>
  <si>
    <t>DepositAcctInfo/AddtlReinvestmentData/IntDistAcctRef/AcctSummInfo/PostAddr/RelationshipMgr/RelationshipMgrIdentEnumDesc</t>
  </si>
  <si>
    <t>DepositAcctInfo/AddtlReinvestmentData/IntDistAcctRef/AcctSummInfo/PostAddr/RelationshipMgr/RelationshipRole</t>
  </si>
  <si>
    <t>DepositAcctInfo/AddtlReinvestmentData/IntDistAcctRef/AcctSummInfo/PostAddr/RelationshipMgr/RelationshipRoleEnumDesc</t>
  </si>
  <si>
    <t>DepositAcctInfo/AddtlReinvestmentData/IntDistAcctRef/AcctSummInfo/PostAddr/OriginatingBranch</t>
  </si>
  <si>
    <t>DepositAcctInfo/AddtlReinvestmentData/IntDistAcctRef/AcctSummInfo/PostAddr/OriginatingBranchEnumDesc</t>
  </si>
  <si>
    <t>DepositAcctInfo/AddtlReinvestmentData/IntDistAcctRef/AcctSummInfo/PostAddr/PreferredBranch</t>
  </si>
  <si>
    <t>DepositAcctInfo/AddtlReinvestmentData/IntDistAcctRef/AcctSummInfo/PostAddr/PreferredBranchEnumDesc</t>
  </si>
  <si>
    <t>DepositAcctInfo/AddtlReinvestmentData/IntDistAcctRef/AcctSummInfo/PostAddr/ResponsibleBranch</t>
  </si>
  <si>
    <t>DepositAcctInfo/AddtlReinvestmentData/IntDistAcctRef/AcctSummInfo/PostAddr/ResponsibleBranchEnumDesc</t>
  </si>
  <si>
    <t>DepositAcctInfo/AddtlReinvestmentData/IntDistAcctRef/AcctSummInfo/PostAddr/NameIdent</t>
  </si>
  <si>
    <t>DepositAcctInfo/AddtlReinvestmentData/IntDistAcctRef/AcctSummInfo/PostAddr/AddressIdent</t>
  </si>
  <si>
    <t>DepositAcctInfo/AddtlReinvestmentData/IntDistAcctRef/AcctSummInfo/PostAddr/AddrUse</t>
  </si>
  <si>
    <t>DepositAcctInfo/AddtlReinvestmentData/IntDistAcctRef/AcctSummInfo/PostAddr/AddrUseEnumDesc</t>
  </si>
  <si>
    <t>DepositAcctInfo/AddtlReinvestmentData/IntDistAcctRef/AcctSummInfo/PostAddr/AddrFormatType</t>
  </si>
  <si>
    <t>DepositAcctInfo/AddtlReinvestmentData/IntDistAcctRef/AcctSummInfo/PostAddr/AddrFormatTypeEnumDesc</t>
  </si>
  <si>
    <t>DepositAcctInfo/AddtlReinvestmentData/IntDistAcctRef/AcctSummInfo/PostAddr/FullName1</t>
  </si>
  <si>
    <t>DepositAcctInfo/AddtlReinvestmentData/IntDistAcctRef/AcctSummInfo/PostAddr/FullName2</t>
  </si>
  <si>
    <t>DepositAcctInfo/AddtlReinvestmentData/IntDistAcctRef/AcctSummInfo/PostAddr/FullName3</t>
  </si>
  <si>
    <t>DepositAcctInfo/AddtlReinvestmentData/IntDistAcctRef/AcctSummInfo/PostAddr/Addr1</t>
  </si>
  <si>
    <t>DepositAcctInfo/AddtlReinvestmentData/IntDistAcctRef/AcctSummInfo/PostAddr/Addr2</t>
  </si>
  <si>
    <t>DepositAcctInfo/AddtlReinvestmentData/IntDistAcctRef/AcctSummInfo/PostAddr/Addr3</t>
  </si>
  <si>
    <t>DepositAcctInfo/AddtlReinvestmentData/IntDistAcctRef/AcctSummInfo/PostAddr/Addr4</t>
  </si>
  <si>
    <t>DepositAcctInfo/AddtlReinvestmentData/IntDistAcctRef/AcctSummInfo/PostAddr/Addr5</t>
  </si>
  <si>
    <t>DepositAcctInfo/AddtlReinvestmentData/IntDistAcctRef/AcctSummInfo/PostAddr/Addr6</t>
  </si>
  <si>
    <t>DepositAcctInfo/AddtlReinvestmentData/IntDistAcctRef/AcctSummInfo/PostAddr/ApartmentNum</t>
  </si>
  <si>
    <t>DepositAcctInfo/AddtlReinvestmentData/IntDistAcctRef/AcctSummInfo/PostAddr/ApartmentNumType</t>
  </si>
  <si>
    <t>DepositAcctInfo/AddtlReinvestmentData/IntDistAcctRef/AcctSummInfo/PostAddr/HouseNum</t>
  </si>
  <si>
    <t>DepositAcctInfo/AddtlReinvestmentData/IntDistAcctRef/AcctSummInfo/PostAddr/Street</t>
  </si>
  <si>
    <t>DepositAcctInfo/AddtlReinvestmentData/IntDistAcctRef/AcctSummInfo/PostAddr/LabelAddr</t>
  </si>
  <si>
    <t>DepositAcctInfo/AddtlReinvestmentData/IntDistAcctRef/AcctSummInfo/PostAddr/LabelAddr/Addr1</t>
  </si>
  <si>
    <t>DepositAcctInfo/AddtlReinvestmentData/IntDistAcctRef/AcctSummInfo/PostAddr/LabelAddr/Addr2</t>
  </si>
  <si>
    <t>DepositAcctInfo/AddtlReinvestmentData/IntDistAcctRef/AcctSummInfo/PostAddr/LabelAddr/Addr3</t>
  </si>
  <si>
    <t>DepositAcctInfo/AddtlReinvestmentData/IntDistAcctRef/AcctSummInfo/PostAddr/LabelAddr/Addr4</t>
  </si>
  <si>
    <t>DepositAcctInfo/AddtlReinvestmentData/IntDistAcctRef/AcctSummInfo/PostAddr/LabelAddr/Addr5</t>
  </si>
  <si>
    <t>DepositAcctInfo/AddtlReinvestmentData/IntDistAcctRef/AcctSummInfo/PostAddr/LabelAddr/Addr6</t>
  </si>
  <si>
    <t>DepositAcctInfo/AddtlReinvestmentData/IntDistAcctRef/AcctSummInfo/PostAddr/AddrDefinedData</t>
  </si>
  <si>
    <t>DepositAcctInfo/AddtlReinvestmentData/IntDistAcctRef/AcctSummInfo/PostAddr/AddrDefinedData/DataIdent</t>
  </si>
  <si>
    <t>DepositAcctInfo/AddtlReinvestmentData/IntDistAcctRef/AcctSummInfo/PostAddr/AddrDefinedData/Value</t>
  </si>
  <si>
    <t>DepositAcctInfo/AddtlReinvestmentData/IntDistAcctRef/AcctSummInfo/PostAddr/HouseName</t>
  </si>
  <si>
    <t>DepositAcctInfo/AddtlReinvestmentData/IntDistAcctRef/AcctSummInfo/PostAddr/City</t>
  </si>
  <si>
    <t>DepositAcctInfo/AddtlReinvestmentData/IntDistAcctRef/AcctSummInfo/PostAddr/County</t>
  </si>
  <si>
    <t>DepositAcctInfo/AddtlReinvestmentData/IntDistAcctRef/AcctSummInfo/PostAddr/District</t>
  </si>
  <si>
    <t>DepositAcctInfo/AddtlReinvestmentData/IntDistAcctRef/AcctSummInfo/PostAddr/StateProv</t>
  </si>
  <si>
    <t>DepositAcctInfo/AddtlReinvestmentData/IntDistAcctRef/AcctSummInfo/PostAddr/StateProvEnumDesc</t>
  </si>
  <si>
    <t>DepositAcctInfo/AddtlReinvestmentData/IntDistAcctRef/AcctSummInfo/PostAddr/MilitaryRegion</t>
  </si>
  <si>
    <t>DepositAcctInfo/AddtlReinvestmentData/IntDistAcctRef/AcctSummInfo/PostAddr/PostalCode</t>
  </si>
  <si>
    <t>DepositAcctInfo/AddtlReinvestmentData/IntDistAcctRef/AcctSummInfo/PostAddr/Country</t>
  </si>
  <si>
    <t>DepositAcctInfo/AddtlReinvestmentData/IntDistAcctRef/AcctSummInfo/PostAddr/CountryCode</t>
  </si>
  <si>
    <t>DepositAcctInfo/AddtlReinvestmentData/IntDistAcctRef/AcctSummInfo/PostAddr/CountryCode/CountryCodeSource</t>
  </si>
  <si>
    <t>DepositAcctInfo/AddtlReinvestmentData/IntDistAcctRef/AcctSummInfo/PostAddr/CountryCode/CountryCodeValue</t>
  </si>
  <si>
    <t>DepositAcctInfo/AddtlReinvestmentData/IntDistAcctRef/AcctSummInfo/PostAddr/CountryCode/CountryCodeValueEnumDesc</t>
  </si>
  <si>
    <t>DepositAcctInfo/AddtlReinvestmentData/IntDistAcctRef/AcctSummInfo/PostAddr/POBox</t>
  </si>
  <si>
    <t>DepositAcctInfo/AddtlReinvestmentData/IntDistAcctRef/AcctSummInfo/PostAddr/AddrType</t>
  </si>
  <si>
    <t>DepositAcctInfo/AddtlReinvestmentData/IntDistAcctRef/AcctSummInfo/PostAddr/AddrTypeEnumDesc</t>
  </si>
  <si>
    <t>DepositAcctInfo/AddtlReinvestmentData/IntDistAcctRef/AcctSummInfo/PostAddr/AddrLocation</t>
  </si>
  <si>
    <t>DepositAcctInfo/AddtlReinvestmentData/IntDistAcctRef/AcctSummInfo/PostAddr/AddrLocationEnumDesc</t>
  </si>
  <si>
    <t>DepositAcctInfo/AddtlReinvestmentData/IntDistAcctRef/AcctSummInfo/PostAddr/TimeFrame</t>
  </si>
  <si>
    <t>DepositAcctInfo/AddtlReinvestmentData/IntDistAcctRef/AcctSummInfo/PostAddr/TimeFrame/StartDt</t>
  </si>
  <si>
    <t>DepositAcctInfo/AddtlReinvestmentData/IntDistAcctRef/AcctSummInfo/PostAddr/TimeFrame/StartDayMonth</t>
  </si>
  <si>
    <t>DepositAcctInfo/AddtlReinvestmentData/IntDistAcctRef/AcctSummInfo/PostAddr/TimeFrame/StartDayMonth/DayOfMonth</t>
  </si>
  <si>
    <t>DepositAcctInfo/AddtlReinvestmentData/IntDistAcctRef/AcctSummInfo/PostAddr/TimeFrame/StartDayMonth/Month</t>
  </si>
  <si>
    <t>DepositAcctInfo/AddtlReinvestmentData/IntDistAcctRef/AcctSummInfo/PostAddr/TimeFrame/EndDt</t>
  </si>
  <si>
    <t>DepositAcctInfo/AddtlReinvestmentData/IntDistAcctRef/AcctSummInfo/PostAddr/TimeFrame/EndDayMonth</t>
  </si>
  <si>
    <t>DepositAcctInfo/AddtlReinvestmentData/IntDistAcctRef/AcctSummInfo/PostAddr/TimeFrame/EndDayMonth/DayOfMonth</t>
  </si>
  <si>
    <t>DepositAcctInfo/AddtlReinvestmentData/IntDistAcctRef/AcctSummInfo/PostAddr/TimeFrame/EndDayMonth/Month</t>
  </si>
  <si>
    <t>DepositAcctInfo/AddtlReinvestmentData/IntDistAcctRef/AcctSummInfo/PostAddr/TimeFrame/Duration</t>
  </si>
  <si>
    <t>DepositAcctInfo/AddtlReinvestmentData/IntDistAcctRef/AcctSummInfo/PostAddr/TimeFrame/Duration/Count</t>
  </si>
  <si>
    <t>DepositAcctInfo/AddtlReinvestmentData/IntDistAcctRef/AcctSummInfo/PostAddr/TimeFrame/Duration/Unit</t>
  </si>
  <si>
    <t>DepositAcctInfo/AddtlReinvestmentData/IntDistAcctRef/AcctSummInfo/PostAddr/TimeFrame/Duration/UnitEnumDesc</t>
  </si>
  <si>
    <t>DepositAcctInfo/AddtlReinvestmentData/IntDistAcctRef/AcctSummInfo/PostAddr/TimeFrame/RecurRule</t>
  </si>
  <si>
    <t>DepositAcctInfo/AddtlReinvestmentData/IntDistAcctRef/AcctSummInfo/PostAddr/TimeFrame/RecurRule/RecurType</t>
  </si>
  <si>
    <t>DepositAcctInfo/AddtlReinvestmentData/IntDistAcctRef/AcctSummInfo/PostAddr/TimeFrame/RecurRule/RecurTypeEnumDesc</t>
  </si>
  <si>
    <t>DepositAcctInfo/AddtlReinvestmentData/IntDistAcctRef/AcctSummInfo/PostAddr/TimeFrame/RecurRule/RecurInterval</t>
  </si>
  <si>
    <t>DepositAcctInfo/AddtlReinvestmentData/IntDistAcctRef/AcctSummInfo/PostAddr/TimeFrame/RecurRule/RecurInstance</t>
  </si>
  <si>
    <t>DepositAcctInfo/AddtlReinvestmentData/IntDistAcctRef/AcctSummInfo/PostAddr/TimeFrame/RecurRule/DayOfWeek</t>
  </si>
  <si>
    <t>DepositAcctInfo/AddtlReinvestmentData/IntDistAcctRef/AcctSummInfo/PostAddr/TimeFrame/RecurRule/DayOfMonth</t>
  </si>
  <si>
    <t>DepositAcctInfo/AddtlReinvestmentData/IntDistAcctRef/AcctSummInfo/PostAddr/TimeFrame/RecurRule/SecondDayOfMonth</t>
  </si>
  <si>
    <t>DepositAcctInfo/AddtlReinvestmentData/IntDistAcctRef/AcctSummInfo/PostAddr/TimeFrame/RecurRule/Month</t>
  </si>
  <si>
    <t>DepositAcctInfo/AddtlReinvestmentData/IntDistAcctRef/AcctSummInfo/PostAddr/TimeFrame/RecurRule/RecurStartDate</t>
  </si>
  <si>
    <t>DepositAcctInfo/AddtlReinvestmentData/IntDistAcctRef/AcctSummInfo/PostAddr/TimeFrame/RecurRule/Occurrences</t>
  </si>
  <si>
    <t>DepositAcctInfo/AddtlReinvestmentData/IntDistAcctRef/AcctSummInfo/PostAddr/TimeFrame/RecurRule/RecurEndDate</t>
  </si>
  <si>
    <t>DepositAcctInfo/AddtlReinvestmentData/IntDistAcctRef/AcctSummInfo/PostAddr/TimeFrame/RecurRule/LeadDays</t>
  </si>
  <si>
    <t>DepositAcctInfo/AddtlReinvestmentData/IntDistAcctRef/AcctSummInfo/PostAddr/TimeFrame/RecurRule/AdjDays</t>
  </si>
  <si>
    <t>DepositAcctInfo/AddtlReinvestmentData/IntDistAcctRef/AcctSummInfo/PostAddr/TimeFrame/RecurRule/AdjDaysBasis</t>
  </si>
  <si>
    <t>DepositAcctInfo/AddtlReinvestmentData/IntDistAcctRef/AcctSummInfo/PostAddr/TimeFrame/RecurRule/WeekendOption</t>
  </si>
  <si>
    <t>DepositAcctInfo/AddtlReinvestmentData/IntDistAcctRef/AcctSummInfo/PostAddr/TimeFrame/RecurRule/WeekendOptionEnumDesc</t>
  </si>
  <si>
    <t>DepositAcctInfo/AddtlReinvestmentData/IntDistAcctRef/AcctSummInfo/PostAddr/ExpDt</t>
  </si>
  <si>
    <t>DepositAcctInfo/AddtlReinvestmentData/IntDistAcctRef/AcctSummInfo/PostAddr/Retention</t>
  </si>
  <si>
    <t>DepositAcctInfo/AddtlReinvestmentData/IntDistAcctRef/AcctSummInfo/PostAddr/RevertToPartyAddr</t>
  </si>
  <si>
    <t>DepositAcctInfo/AddtlReinvestmentData/IntDistAcctRef/AcctSummInfo/PostAddr/MoveInDt</t>
  </si>
  <si>
    <t>DepositAcctInfo/AddtlReinvestmentData/IntDistAcctRef/AcctSummInfo/PostAddr/ContactMethod</t>
  </si>
  <si>
    <t>DepositAcctInfo/AddtlReinvestmentData/IntDistAcctRef/AcctSummInfo/PostAddr/UpDt</t>
  </si>
  <si>
    <t>DepositAcctInfo/AddtlReinvestmentData/IntDistAcctRef/AcctSummInfo/PostAddr/Comment</t>
  </si>
  <si>
    <t>DepositAcctInfo/AddtlReinvestmentData/IntDistAcctRef/AcctSummInfo/PostAddr/CensusTract</t>
  </si>
  <si>
    <t>DepositAcctInfo/AddtlReinvestmentData/IntDistAcctRef/AcctSummInfo/PostAddr/CensusBlock</t>
  </si>
  <si>
    <t>DepositAcctInfo/AddtlReinvestmentData/IntDistAcctRef/AcctSummInfo/PostAddr/ForeignFlag</t>
  </si>
  <si>
    <t>DepositAcctInfo/AddtlReinvestmentData/IntDistAcctRef/AcctSummInfo/PostAddr/HandlingCode</t>
  </si>
  <si>
    <t>DepositAcctInfo/AddtlReinvestmentData/IntDistAcctRef/AcctSummInfo/PostAddr/HandlingCodeEnumDesc</t>
  </si>
  <si>
    <t>DepositAcctInfo/AddtlReinvestmentData/IntDistAcctRef/AcctSummInfo/PostAddr/HandlingCodeOption</t>
  </si>
  <si>
    <t>DepositAcctInfo/AddtlReinvestmentData/IntDistAcctRef/AcctSummInfo/PostAddr/HandlingCodeOptionEnumDesc</t>
  </si>
  <si>
    <t>DepositAcctInfo/AddtlReinvestmentData/IntDistAcctRef/AcctSummInfo/PostAddr/MSACode</t>
  </si>
  <si>
    <t>DepositAcctInfo/AddtlReinvestmentData/IntDistAcctRef/AcctSummInfo/PostAddr/MSACodeEnumDesc</t>
  </si>
  <si>
    <t>DepositAcctInfo/AddtlReinvestmentData/IntDistAcctRef/AcctSummInfo/PostAddr/MaintDt</t>
  </si>
  <si>
    <t>DepositAcctInfo/AddtlReinvestmentData/IntDistAcctRef/AcctSummInfo/PostAddr/MaintBy</t>
  </si>
  <si>
    <t>DepositAcctInfo/AddtlReinvestmentData/IntDistAcctRef/AcctSummInfo/PostAddr/MaintByEnumDesc</t>
  </si>
  <si>
    <t>DepositAcctInfo/AddtlReinvestmentData/IntDistAcctRef/AcctSummInfo/PostAddr/AddrInUseInd</t>
  </si>
  <si>
    <t>DepositAcctInfo/AddtlReinvestmentData/IntDistAcctRef/AcctSummInfo/PostAddr/PhoneNum</t>
  </si>
  <si>
    <t>DepositAcctInfo/AddtlReinvestmentData/IntDistAcctRef/AcctSummInfo/PostAddr/PhoneNum/PhoneType</t>
  </si>
  <si>
    <t>DepositAcctInfo/AddtlReinvestmentData/IntDistAcctRef/AcctSummInfo/PostAddr/PhoneNum/PhoneTypeEnumDesc</t>
  </si>
  <si>
    <t>DepositAcctInfo/AddtlReinvestmentData/IntDistAcctRef/AcctSummInfo/PostAddr/PhoneNum/PhoneIdent</t>
  </si>
  <si>
    <t>DepositAcctInfo/AddtlReinvestmentData/IntDistAcctRef/AcctSummInfo/PostAddr/PhoneNum/Phone</t>
  </si>
  <si>
    <t>DepositAcctInfo/AddtlReinvestmentData/IntDistAcctRef/AcctSummInfo/PostAddr/PhoneNum/PhoneExchange</t>
  </si>
  <si>
    <t>DepositAcctInfo/AddtlReinvestmentData/IntDistAcctRef/AcctSummInfo/PostAddr/PhoneNum/PreferredPhone</t>
  </si>
  <si>
    <t>DepositAcctInfo/AddtlReinvestmentData/IntDistAcctRef/AcctSummInfo/PostAddr/PhoneNum/Priority</t>
  </si>
  <si>
    <t>DepositAcctInfo/AddtlReinvestmentData/IntDistAcctRef/AcctSummInfo/PostAddr/PhoneNum/DoNotContactInd</t>
  </si>
  <si>
    <t>DepositAcctInfo/AddtlReinvestmentData/IntDistAcctRef/AcctSummInfo/PostAddr/PhoneNum/PhoneDesc</t>
  </si>
  <si>
    <t>DepositAcctInfo/AddtlReinvestmentData/IntDistAcctRef/AcctSummInfo/PostAddr/PhoneNum/CountryCode</t>
  </si>
  <si>
    <t>DepositAcctInfo/AddtlReinvestmentData/IntDistAcctRef/AcctSummInfo/PostAddr/PhoneNum/CountryCode/CountryCodeSource</t>
  </si>
  <si>
    <t>DepositAcctInfo/AddtlReinvestmentData/IntDistAcctRef/AcctSummInfo/PostAddr/PhoneNum/CountryCode/CountryCodeValue</t>
  </si>
  <si>
    <t>DepositAcctInfo/AddtlReinvestmentData/IntDistAcctRef/AcctSummInfo/PostAddr/PhoneNum/CountryCode/CountryCodeValueEnumDesc</t>
  </si>
  <si>
    <t>DepositAcctInfo/AddtlReinvestmentData/IntDistAcctRef/AcctSummInfo/PostAddr/PhoneNum/UpDt</t>
  </si>
  <si>
    <t>DepositAcctInfo/AddtlReinvestmentData/IntDistAcctRef/AcctSummInfo/PostAddr/IncAddrFormat</t>
  </si>
  <si>
    <t>DepositAcctInfo/AddtlReinvestmentData/IntDistAcctRef/AcctSummInfo/AcctPhoneNum</t>
  </si>
  <si>
    <t>DepositAcctInfo/AddtlReinvestmentData/IntDistAcctRef/AcctSummInfo/AcctPhoneNum/PhoneType</t>
  </si>
  <si>
    <t>DepositAcctInfo/AddtlReinvestmentData/IntDistAcctRef/AcctSummInfo/AcctPhoneNum/PhoneTypeEnumDesc</t>
  </si>
  <si>
    <t>DepositAcctInfo/AddtlReinvestmentData/IntDistAcctRef/AcctSummInfo/AcctPhoneNum/PhoneIdent</t>
  </si>
  <si>
    <t>DepositAcctInfo/AddtlReinvestmentData/IntDistAcctRef/AcctSummInfo/AcctPhoneNum/Phone</t>
  </si>
  <si>
    <t>DepositAcctInfo/AddtlReinvestmentData/IntDistAcctRef/AcctSummInfo/AcctPhoneNum/PhoneExchange</t>
  </si>
  <si>
    <t>DepositAcctInfo/AddtlReinvestmentData/IntDistAcctRef/AcctSummInfo/AcctPhoneNum/PreferredPhone</t>
  </si>
  <si>
    <t>DepositAcctInfo/AddtlReinvestmentData/IntDistAcctRef/AcctSummInfo/AcctPhoneNum/Priority</t>
  </si>
  <si>
    <t>DepositAcctInfo/AddtlReinvestmentData/IntDistAcctRef/AcctSummInfo/AcctPhoneNum/DoNotContactInd</t>
  </si>
  <si>
    <t>DepositAcctInfo/AddtlReinvestmentData/IntDistAcctRef/AcctSummInfo/AcctPhoneNum/PhoneDesc</t>
  </si>
  <si>
    <t>DepositAcctInfo/AddtlReinvestmentData/IntDistAcctRef/AcctSummInfo/AcctPhoneNum/CountryCode</t>
  </si>
  <si>
    <t>DepositAcctInfo/AddtlReinvestmentData/IntDistAcctRef/AcctSummInfo/AcctPhoneNum/CountryCode/CountryCodeSource</t>
  </si>
  <si>
    <t>DepositAcctInfo/AddtlReinvestmentData/IntDistAcctRef/AcctSummInfo/AcctPhoneNum/CountryCode/CountryCodeValue</t>
  </si>
  <si>
    <t>DepositAcctInfo/AddtlReinvestmentData/IntDistAcctRef/AcctSummInfo/AcctPhoneNum/CountryCode/CountryCodeValueEnumDesc</t>
  </si>
  <si>
    <t>DepositAcctInfo/AddtlReinvestmentData/IntDistAcctRef/AcctSummInfo/AcctPhoneNum/UpDt</t>
  </si>
  <si>
    <t>DepositAcctInfo/AddtlReinvestmentData/IntDistAcctRef/AcctSummInfo/TaxWithheldData</t>
  </si>
  <si>
    <t>DepositAcctInfo/AddtlReinvestmentData/IntDistAcctRef/AcctSummInfo/TaxWithheldData/TaxYear</t>
  </si>
  <si>
    <t>DepositAcctInfo/AddtlReinvestmentData/IntDistAcctRef/AcctSummInfo/TaxWithheldData/TaxData</t>
  </si>
  <si>
    <t>DepositAcctInfo/AddtlReinvestmentData/IntDistAcctRef/AcctSummInfo/TaxWithheldData/TaxData/Org</t>
  </si>
  <si>
    <t>DepositAcctInfo/AddtlReinvestmentData/IntDistAcctRef/AcctSummInfo/TaxWithheldData/TaxData/TaxType</t>
  </si>
  <si>
    <t>DepositAcctInfo/AddtlReinvestmentData/IntDistAcctRef/AcctSummInfo/TaxWithheldData/TaxData/TaxTypeEnumDesc</t>
  </si>
  <si>
    <t>DepositAcctInfo/AddtlReinvestmentData/IntDistAcctRef/AcctSummInfo/TaxWithheldData/TaxData/CurAmt</t>
  </si>
  <si>
    <t>DepositAcctInfo/AddtlReinvestmentData/IntDistAcctRef/AcctSummInfo/TaxWithheldData/TaxData/CurAmt/Amt</t>
  </si>
  <si>
    <t>DepositAcctInfo/AddtlReinvestmentData/IntDistAcctRef/AcctSummInfo/TaxWithheldData/TaxData/CurAmt/CurCode</t>
  </si>
  <si>
    <t>DepositAcctInfo/AddtlReinvestmentData/IntDistAcctRef/AcctSummInfo/TaxWithheldData/TaxData/CurAmt/CurCode/CurCodeType</t>
  </si>
  <si>
    <t>DepositAcctInfo/AddtlReinvestmentData/IntDistAcctRef/AcctSummInfo/TaxWithheldData/TaxData/CurAmt/CurCode/CurCodeTypeEnumDesc</t>
  </si>
  <si>
    <t>DepositAcctInfo/AddtlReinvestmentData/IntDistAcctRef/AcctSummInfo/TaxWithheldData/TaxData/CurAmt/CurCode/CurCodeValue</t>
  </si>
  <si>
    <t>DepositAcctInfo/AddtlReinvestmentData/IntDistAcctRef/AcctSummInfo/TaxWithheldData/TaxData/Rate</t>
  </si>
  <si>
    <t>DepositAcctInfo/AddtlReinvestmentData/IntDistAcctRef/AcctSummInfo/TaxWithheldData/TaxData/WaiveTaxInd</t>
  </si>
  <si>
    <t>DepositAcctInfo/AddtlReinvestmentData/IntDistAcctRef/AcctSummInfo/TaxWithheldData/TaxIdent</t>
  </si>
  <si>
    <t>DepositAcctInfo/AddtlReinvestmentData/IntDistAcctRef/AcctSummInfo/TaxIdentType</t>
  </si>
  <si>
    <t>DepositAcctInfo/AddtlReinvestmentData/IntDistAcctRef/AcctSummInfo/TaxIdentTypeEnumDesc</t>
  </si>
  <si>
    <t>DepositAcctInfo/AddtlReinvestmentData/IntDistAcctRef/AcctSummInfo/TaxIdent</t>
  </si>
  <si>
    <t>DepositAcctInfo/AddtlReinvestmentData/IntDistAcctRef/AcctSummInfo/TaxIdentApplyDt</t>
  </si>
  <si>
    <t>DepositAcctInfo/AddtlReinvestmentData/IntDistAcctRef/AcctSummInfo/TaxExempt</t>
  </si>
  <si>
    <t>DepositAcctInfo/AddtlReinvestmentData/IntDistAcctRef/AcctSummInfo/TaxExemptEnumDesc</t>
  </si>
  <si>
    <t>DepositAcctInfo/AddtlReinvestmentData/IntDistAcctRef/AcctSummInfo/USATaxIdCert</t>
  </si>
  <si>
    <t>DepositAcctInfo/AddtlReinvestmentData/IntDistAcctRef/AcctSummInfo/USATaxIdCert/USATaxIdCertCode</t>
  </si>
  <si>
    <t>DepositAcctInfo/AddtlReinvestmentData/IntDistAcctRef/AcctSummInfo/USATaxIdCert/USATaxIdCertCodeEnumDesc</t>
  </si>
  <si>
    <t>DepositAcctInfo/AddtlReinvestmentData/IntDistAcctRef/AcctSummInfo/USATaxIdCert/USATaxIdCertDate</t>
  </si>
  <si>
    <t>DepositAcctInfo/AddtlReinvestmentData/IntDistAcctRef/AcctSummInfo/WithholdingOption</t>
  </si>
  <si>
    <t>DepositAcctInfo/AddtlReinvestmentData/IntDistAcctRef/AcctSummInfo/WithholdingOptionEnumDesc</t>
  </si>
  <si>
    <t>DepositAcctInfo/AddtlReinvestmentData/IntDistAcctRef/AcctSummInfo/WithholdingData</t>
  </si>
  <si>
    <t>DepositAcctInfo/AddtlReinvestmentData/IntDistAcctRef/AcctSummInfo/WithholdingData/WithholdingType</t>
  </si>
  <si>
    <t>DepositAcctInfo/AddtlReinvestmentData/IntDistAcctRef/AcctSummInfo/WithholdingData/WithholdingTypeEnumDesc</t>
  </si>
  <si>
    <t>DepositAcctInfo/AddtlReinvestmentData/IntDistAcctRef/AcctSummInfo/WithholdingData/WithholdingPercent</t>
  </si>
  <si>
    <t>DepositAcctInfo/AddtlReinvestmentData/IntDistAcctRef/AcctSummInfo/WithholdingData/WithholdingCode</t>
  </si>
  <si>
    <t>DepositAcctInfo/AddtlReinvestmentData/IntDistAcctRef/AcctSummInfo/WithholdingData/WithholdingCodeEnumDesc</t>
  </si>
  <si>
    <t>DepositAcctInfo/AddtlReinvestmentData/IntDistAcctRef/AcctSummInfo/IntReportingInd</t>
  </si>
  <si>
    <t>DepositAcctInfo/AddtlReinvestmentData/IntDistAcctRef/AcctSummInfo/IntReportingCode</t>
  </si>
  <si>
    <t>DepositAcctInfo/AddtlReinvestmentData/IntDistAcctRef/AcctSummInfo/IntReportingCodeEnumDesc</t>
  </si>
  <si>
    <t>DepositAcctInfo/AddtlReinvestmentData/IntDistAcctRef/AcctSummInfo/IntReporting1099Data</t>
  </si>
  <si>
    <t>DepositAcctInfo/AddtlReinvestmentData/IntDistAcctRef/AcctSummInfo/IntReporting1099Data/IRSReportOption</t>
  </si>
  <si>
    <t>DepositAcctInfo/AddtlReinvestmentData/IntDistAcctRef/AcctSummInfo/IntReporting1099Data/DischargeEventCode</t>
  </si>
  <si>
    <t>DepositAcctInfo/AddtlReinvestmentData/IntDistAcctRef/AcctSummInfo/IntReporting1099Data/EventDt</t>
  </si>
  <si>
    <t>DepositAcctInfo/AddtlReinvestmentData/IntDistAcctRef/AcctSummInfo/IntReporting1099Data/LiabilityInd</t>
  </si>
  <si>
    <t>DepositAcctInfo/AddtlReinvestmentData/IntDistAcctRef/AcctSummInfo/IntReporting1099Data/ReportAmt</t>
  </si>
  <si>
    <t>DepositAcctInfo/AddtlReinvestmentData/IntDistAcctRef/AcctSummInfo/IntReporting1099Data/ReportAmt/ReportAmtType</t>
  </si>
  <si>
    <t>DepositAcctInfo/AddtlReinvestmentData/IntDistAcctRef/AcctSummInfo/IntReporting1099Data/ReportAmt/CurAmt</t>
  </si>
  <si>
    <t>DepositAcctInfo/AddtlReinvestmentData/IntDistAcctRef/AcctSummInfo/IntReporting1099Data/ReportAmt/CurAmt/Amt</t>
  </si>
  <si>
    <t>DepositAcctInfo/AddtlReinvestmentData/IntDistAcctRef/AcctSummInfo/IntReporting1099Data/ReportAmt/CurAmt/CurCode</t>
  </si>
  <si>
    <t>DepositAcctInfo/AddtlReinvestmentData/IntDistAcctRef/AcctSummInfo/IntReporting1099Data/ReportAmt/CurAmt/CurCode/CurCodeType</t>
  </si>
  <si>
    <t>DepositAcctInfo/AddtlReinvestmentData/IntDistAcctRef/AcctSummInfo/IntReporting1099Data/ReportAmt/CurAmt/CurCode/CurCodeTypeEnumDesc</t>
  </si>
  <si>
    <t>DepositAcctInfo/AddtlReinvestmentData/IntDistAcctRef/AcctSummInfo/IntReporting1099Data/ReportAmt/CurAmt/CurCode/CurCodeValue</t>
  </si>
  <si>
    <t>DepositAcctInfo/AddtlReinvestmentData/IntDistAcctRef/AcctSummInfo/IntReporting1099Data/AcquisitionDt</t>
  </si>
  <si>
    <t>DepositAcctInfo/AddtlReinvestmentData/IntDistAcctRef/AcctSummInfo/IntReporting1099Data/DebtDesc</t>
  </si>
  <si>
    <t>DepositAcctInfo/AddtlReinvestmentData/IntDistAcctRef/AcctSummInfo/IntReporting1099Data/PropertyDesc</t>
  </si>
  <si>
    <t>DepositAcctInfo/AddtlReinvestmentData/IntDistAcctRef/AcctSummInfo/Fee</t>
  </si>
  <si>
    <t>DepositAcctInfo/AddtlReinvestmentData/IntDistAcctRef/AcctSummInfo/Fee/FeeIdent</t>
  </si>
  <si>
    <t>DepositAcctInfo/AddtlReinvestmentData/IntDistAcctRef/AcctSummInfo/Fee/ChargeFeeInd</t>
  </si>
  <si>
    <t>DepositAcctInfo/AddtlReinvestmentData/IntDistAcctRef/AcctSummInfo/Fee/OvrdFeeDefaultsInd</t>
  </si>
  <si>
    <t>DepositAcctInfo/AddtlReinvestmentData/IntDistAcctRef/AcctSummInfo/Fee/FeePlan</t>
  </si>
  <si>
    <t>DepositAcctInfo/AddtlReinvestmentData/IntDistAcctRef/AcctSummInfo/Fee/Desc</t>
  </si>
  <si>
    <t>DepositAcctInfo/AddtlReinvestmentData/IntDistAcctRef/AcctSummInfo/Fee/DescriptionOption</t>
  </si>
  <si>
    <t>DepositAcctInfo/AddtlReinvestmentData/IntDistAcctRef/AcctSummInfo/Fee/FeeType</t>
  </si>
  <si>
    <t>DepositAcctInfo/AddtlReinvestmentData/IntDistAcctRef/AcctSummInfo/Fee/FeeTypeEnumDesc</t>
  </si>
  <si>
    <t>DepositAcctInfo/AddtlReinvestmentData/IntDistAcctRef/AcctSummInfo/Fee/FeeOption</t>
  </si>
  <si>
    <t>DepositAcctInfo/AddtlReinvestmentData/IntDistAcctRef/AcctSummInfo/Fee/FeeOptionEnumDesc</t>
  </si>
  <si>
    <t>DepositAcctInfo/AddtlReinvestmentData/IntDistAcctRef/AcctSummInfo/Fee/FeePriorityOption</t>
  </si>
  <si>
    <t>DepositAcctInfo/AddtlReinvestmentData/IntDistAcctRef/AcctSummInfo/Fee/FeeCalcOption</t>
  </si>
  <si>
    <t>DepositAcctInfo/AddtlReinvestmentData/IntDistAcctRef/AcctSummInfo/Fee/FeeCalcOptionEnumDesc</t>
  </si>
  <si>
    <t>DepositAcctInfo/AddtlReinvestmentData/IntDistAcctRef/AcctSummInfo/Fee/FeeCalcBal</t>
  </si>
  <si>
    <t>DepositAcctInfo/AddtlReinvestmentData/IntDistAcctRef/AcctSummInfo/Fee/FeeCalcBalEnumDesc</t>
  </si>
  <si>
    <t>DepositAcctInfo/AddtlReinvestmentData/IntDistAcctRef/AcctSummInfo/Fee/FeeAggregationOption</t>
  </si>
  <si>
    <t>DepositAcctInfo/AddtlReinvestmentData/IntDistAcctRef/AcctSummInfo/Fee/FeeAggregationOptionEnumDesc</t>
  </si>
  <si>
    <t>DepositAcctInfo/AddtlReinvestmentData/IntDistAcctRef/AcctSummInfo/Fee/PrePayMaxAmt</t>
  </si>
  <si>
    <t>DepositAcctInfo/AddtlReinvestmentData/IntDistAcctRef/AcctSummInfo/Fee/PrePayMaxAmt/Amt</t>
  </si>
  <si>
    <t>DepositAcctInfo/AddtlReinvestmentData/IntDistAcctRef/AcctSummInfo/Fee/PrePayMaxAmt/CurCode</t>
  </si>
  <si>
    <t>DepositAcctInfo/AddtlReinvestmentData/IntDistAcctRef/AcctSummInfo/Fee/PrePayMaxAmt/CurCode/CurCodeType</t>
  </si>
  <si>
    <t>DepositAcctInfo/AddtlReinvestmentData/IntDistAcctRef/AcctSummInfo/Fee/PrePayMaxAmt/CurCode/CurCodeTypeEnumDesc</t>
  </si>
  <si>
    <t>DepositAcctInfo/AddtlReinvestmentData/IntDistAcctRef/AcctSummInfo/Fee/PrePayMaxAmt/CurCode/CurCodeValue</t>
  </si>
  <si>
    <t>DepositAcctInfo/AddtlReinvestmentData/IntDistAcctRef/AcctSummInfo/Fee/PrePayBalPercent</t>
  </si>
  <si>
    <t>DepositAcctInfo/AddtlReinvestmentData/IntDistAcctRef/AcctSummInfo/Fee/FeeBillingOption</t>
  </si>
  <si>
    <t>DepositAcctInfo/AddtlReinvestmentData/IntDistAcctRef/AcctSummInfo/Fee/FeeBillingOptionEnumDesc</t>
  </si>
  <si>
    <t>DepositAcctInfo/AddtlReinvestmentData/IntDistAcctRef/AcctSummInfo/Fee/CurAmt</t>
  </si>
  <si>
    <t>DepositAcctInfo/AddtlReinvestmentData/IntDistAcctRef/AcctSummInfo/Fee/CurAmt/Amt</t>
  </si>
  <si>
    <t>DepositAcctInfo/AddtlReinvestmentData/IntDistAcctRef/AcctSummInfo/Fee/CurAmt/CurCode</t>
  </si>
  <si>
    <t>DepositAcctInfo/AddtlReinvestmentData/IntDistAcctRef/AcctSummInfo/Fee/CurAmt/CurCode/CurCodeType</t>
  </si>
  <si>
    <t>DepositAcctInfo/AddtlReinvestmentData/IntDistAcctRef/AcctSummInfo/Fee/CurAmt/CurCode/CurCodeTypeEnumDesc</t>
  </si>
  <si>
    <t>DepositAcctInfo/AddtlReinvestmentData/IntDistAcctRef/AcctSummInfo/Fee/CurAmt/CurCode/CurCodeValue</t>
  </si>
  <si>
    <t>DepositAcctInfo/AddtlReinvestmentData/IntDistAcctRef/AcctSummInfo/Fee/BalPercent</t>
  </si>
  <si>
    <t>DepositAcctInfo/AddtlReinvestmentData/IntDistAcctRef/AcctSummInfo/Fee/FeeTier</t>
  </si>
  <si>
    <t>DepositAcctInfo/AddtlReinvestmentData/IntDistAcctRef/AcctSummInfo/Fee/FeeTier/Tier</t>
  </si>
  <si>
    <t>DepositAcctInfo/AddtlReinvestmentData/IntDistAcctRef/AcctSummInfo/Fee/FeeTier/LowCurAmt</t>
  </si>
  <si>
    <t>DepositAcctInfo/AddtlReinvestmentData/IntDistAcctRef/AcctSummInfo/Fee/FeeTier/LowCurAmt/Amt</t>
  </si>
  <si>
    <t>DepositAcctInfo/AddtlReinvestmentData/IntDistAcctRef/AcctSummInfo/Fee/FeeTier/LowCurAmt/CurCode</t>
  </si>
  <si>
    <t>DepositAcctInfo/AddtlReinvestmentData/IntDistAcctRef/AcctSummInfo/Fee/FeeTier/LowCurAmt/CurCode/CurCodeType</t>
  </si>
  <si>
    <t>DepositAcctInfo/AddtlReinvestmentData/IntDistAcctRef/AcctSummInfo/Fee/FeeTier/LowCurAmt/CurCode/CurCodeTypeEnumDesc</t>
  </si>
  <si>
    <t>DepositAcctInfo/AddtlReinvestmentData/IntDistAcctRef/AcctSummInfo/Fee/FeeTier/LowCurAmt/CurCode/CurCodeValue</t>
  </si>
  <si>
    <t>DepositAcctInfo/AddtlReinvestmentData/IntDistAcctRef/AcctSummInfo/Fee/FeeTier/HighCurAmt</t>
  </si>
  <si>
    <t>DepositAcctInfo/AddtlReinvestmentData/IntDistAcctRef/AcctSummInfo/Fee/FeeTier/HighCurAmt/Amt</t>
  </si>
  <si>
    <t>DepositAcctInfo/AddtlReinvestmentData/IntDistAcctRef/AcctSummInfo/Fee/FeeTier/HighCurAmt/CurCode</t>
  </si>
  <si>
    <t>DepositAcctInfo/AddtlReinvestmentData/IntDistAcctRef/AcctSummInfo/Fee/FeeTier/HighCurAmt/CurCode/CurCodeType</t>
  </si>
  <si>
    <t>DepositAcctInfo/AddtlReinvestmentData/IntDistAcctRef/AcctSummInfo/Fee/FeeTier/HighCurAmt/CurCode/CurCodeTypeEnumDesc</t>
  </si>
  <si>
    <t>DepositAcctInfo/AddtlReinvestmentData/IntDistAcctRef/AcctSummInfo/Fee/FeeTier/HighCurAmt/CurCode/CurCodeValue</t>
  </si>
  <si>
    <t>DepositAcctInfo/AddtlReinvestmentData/IntDistAcctRef/AcctSummInfo/Fee/FeeTier/CurAmt</t>
  </si>
  <si>
    <t>DepositAcctInfo/AddtlReinvestmentData/IntDistAcctRef/AcctSummInfo/Fee/FeeTier/CurAmt/Amt</t>
  </si>
  <si>
    <t>DepositAcctInfo/AddtlReinvestmentData/IntDistAcctRef/AcctSummInfo/Fee/FeeTier/CurAmt/CurCode</t>
  </si>
  <si>
    <t>DepositAcctInfo/AddtlReinvestmentData/IntDistAcctRef/AcctSummInfo/Fee/FeeTier/CurAmt/CurCode/CurCodeType</t>
  </si>
  <si>
    <t>DepositAcctInfo/AddtlReinvestmentData/IntDistAcctRef/AcctSummInfo/Fee/FeeTier/CurAmt/CurCode/CurCodeTypeEnumDesc</t>
  </si>
  <si>
    <t>DepositAcctInfo/AddtlReinvestmentData/IntDistAcctRef/AcctSummInfo/Fee/FeeTier/CurAmt/CurCode/CurCodeValue</t>
  </si>
  <si>
    <t>DepositAcctInfo/AddtlReinvestmentData/IntDistAcctRef/AcctSummInfo/Fee/FeeTier/BalPercent</t>
  </si>
  <si>
    <t>DepositAcctInfo/AddtlReinvestmentData/IntDistAcctRef/AcctSummInfo/Fee/FeeCalcProgram</t>
  </si>
  <si>
    <t>DepositAcctInfo/AddtlReinvestmentData/IntDistAcctRef/AcctSummInfo/Fee/MinCurAmt</t>
  </si>
  <si>
    <t>DepositAcctInfo/AddtlReinvestmentData/IntDistAcctRef/AcctSummInfo/Fee/MinCurAmt/Amt</t>
  </si>
  <si>
    <t>DepositAcctInfo/AddtlReinvestmentData/IntDistAcctRef/AcctSummInfo/Fee/MinCurAmt/CurCode</t>
  </si>
  <si>
    <t>DepositAcctInfo/AddtlReinvestmentData/IntDistAcctRef/AcctSummInfo/Fee/MinCurAmt/CurCode/CurCodeType</t>
  </si>
  <si>
    <t>DepositAcctInfo/AddtlReinvestmentData/IntDistAcctRef/AcctSummInfo/Fee/MinCurAmt/CurCode/CurCodeTypeEnumDesc</t>
  </si>
  <si>
    <t>DepositAcctInfo/AddtlReinvestmentData/IntDistAcctRef/AcctSummInfo/Fee/MinCurAmt/CurCode/CurCodeValue</t>
  </si>
  <si>
    <t>DepositAcctInfo/AddtlReinvestmentData/IntDistAcctRef/AcctSummInfo/Fee/MaxCurAmt</t>
  </si>
  <si>
    <t>DepositAcctInfo/AddtlReinvestmentData/IntDistAcctRef/AcctSummInfo/Fee/MaxCurAmt/Amt</t>
  </si>
  <si>
    <t>DepositAcctInfo/AddtlReinvestmentData/IntDistAcctRef/AcctSummInfo/Fee/MaxCurAmt/CurCode</t>
  </si>
  <si>
    <t>DepositAcctInfo/AddtlReinvestmentData/IntDistAcctRef/AcctSummInfo/Fee/MaxCurAmt/CurCode/CurCodeType</t>
  </si>
  <si>
    <t>DepositAcctInfo/AddtlReinvestmentData/IntDistAcctRef/AcctSummInfo/Fee/MaxCurAmt/CurCode/CurCodeTypeEnumDesc</t>
  </si>
  <si>
    <t>DepositAcctInfo/AddtlReinvestmentData/IntDistAcctRef/AcctSummInfo/Fee/MaxCurAmt/CurCode/CurCodeValue</t>
  </si>
  <si>
    <t>DepositAcctInfo/AddtlReinvestmentData/IntDistAcctRef/AcctSummInfo/Fee/DailyAccrual</t>
  </si>
  <si>
    <t>DepositAcctInfo/AddtlReinvestmentData/IntDistAcctRef/AcctSummInfo/Fee/DailyAccrualEnumDesc</t>
  </si>
  <si>
    <t>DepositAcctInfo/AddtlReinvestmentData/IntDistAcctRef/AcctSummInfo/Fee/NoticeCode</t>
  </si>
  <si>
    <t>DepositAcctInfo/AddtlReinvestmentData/IntDistAcctRef/AcctSummInfo/Fee/NoticeCodeEnumDesc</t>
  </si>
  <si>
    <t>DepositAcctInfo/AddtlReinvestmentData/IntDistAcctRef/AcctSummInfo/Fee/NextFeeDt</t>
  </si>
  <si>
    <t>DepositAcctInfo/AddtlReinvestmentData/IntDistAcctRef/AcctSummInfo/Fee/LastFeeDt</t>
  </si>
  <si>
    <t>DepositAcctInfo/AddtlReinvestmentData/IntDistAcctRef/AcctSummInfo/Fee/TimeFrame</t>
  </si>
  <si>
    <t>DepositAcctInfo/AddtlReinvestmentData/IntDistAcctRef/AcctSummInfo/Fee/TimeFrame/StartDt</t>
  </si>
  <si>
    <t>DepositAcctInfo/AddtlReinvestmentData/IntDistAcctRef/AcctSummInfo/Fee/TimeFrame/StartDayMonth</t>
  </si>
  <si>
    <t>DepositAcctInfo/AddtlReinvestmentData/IntDistAcctRef/AcctSummInfo/Fee/TimeFrame/StartDayMonth/DayOfMonth</t>
  </si>
  <si>
    <t>DepositAcctInfo/AddtlReinvestmentData/IntDistAcctRef/AcctSummInfo/Fee/TimeFrame/StartDayMonth/Month</t>
  </si>
  <si>
    <t>DepositAcctInfo/AddtlReinvestmentData/IntDistAcctRef/AcctSummInfo/Fee/TimeFrame/EndDt</t>
  </si>
  <si>
    <t>DepositAcctInfo/AddtlReinvestmentData/IntDistAcctRef/AcctSummInfo/Fee/TimeFrame/EndDayMonth</t>
  </si>
  <si>
    <t>DepositAcctInfo/AddtlReinvestmentData/IntDistAcctRef/AcctSummInfo/Fee/TimeFrame/EndDayMonth/DayOfMonth</t>
  </si>
  <si>
    <t>DepositAcctInfo/AddtlReinvestmentData/IntDistAcctRef/AcctSummInfo/Fee/TimeFrame/EndDayMonth/Month</t>
  </si>
  <si>
    <t>DepositAcctInfo/AddtlReinvestmentData/IntDistAcctRef/AcctSummInfo/Fee/TimeFrame/Duration</t>
  </si>
  <si>
    <t>DepositAcctInfo/AddtlReinvestmentData/IntDistAcctRef/AcctSummInfo/Fee/TimeFrame/Duration/Count</t>
  </si>
  <si>
    <t>DepositAcctInfo/AddtlReinvestmentData/IntDistAcctRef/AcctSummInfo/Fee/TimeFrame/Duration/Unit</t>
  </si>
  <si>
    <t>DepositAcctInfo/AddtlReinvestmentData/IntDistAcctRef/AcctSummInfo/Fee/TimeFrame/Duration/UnitEnumDesc</t>
  </si>
  <si>
    <t>DepositAcctInfo/AddtlReinvestmentData/IntDistAcctRef/AcctSummInfo/Fee/TimeFrame/RecurRule</t>
  </si>
  <si>
    <t>DepositAcctInfo/AddtlReinvestmentData/IntDistAcctRef/AcctSummInfo/Fee/TimeFrame/RecurRule/RecurType</t>
  </si>
  <si>
    <t>DepositAcctInfo/AddtlReinvestmentData/IntDistAcctRef/AcctSummInfo/Fee/TimeFrame/RecurRule/RecurTypeEnumDesc</t>
  </si>
  <si>
    <t>DepositAcctInfo/AddtlReinvestmentData/IntDistAcctRef/AcctSummInfo/Fee/TimeFrame/RecurRule/RecurInterval</t>
  </si>
  <si>
    <t>DepositAcctInfo/AddtlReinvestmentData/IntDistAcctRef/AcctSummInfo/Fee/TimeFrame/RecurRule/RecurInstance</t>
  </si>
  <si>
    <t>DepositAcctInfo/AddtlReinvestmentData/IntDistAcctRef/AcctSummInfo/Fee/TimeFrame/RecurRule/DayOfWeek</t>
  </si>
  <si>
    <t>DepositAcctInfo/AddtlReinvestmentData/IntDistAcctRef/AcctSummInfo/Fee/TimeFrame/RecurRule/DayOfMonth</t>
  </si>
  <si>
    <t>DepositAcctInfo/AddtlReinvestmentData/IntDistAcctRef/AcctSummInfo/Fee/TimeFrame/RecurRule/SecondDayOfMonth</t>
  </si>
  <si>
    <t>DepositAcctInfo/AddtlReinvestmentData/IntDistAcctRef/AcctSummInfo/Fee/TimeFrame/RecurRule/Month</t>
  </si>
  <si>
    <t>DepositAcctInfo/AddtlReinvestmentData/IntDistAcctRef/AcctSummInfo/Fee/TimeFrame/RecurRule/RecurStartDate</t>
  </si>
  <si>
    <t>DepositAcctInfo/AddtlReinvestmentData/IntDistAcctRef/AcctSummInfo/Fee/TimeFrame/RecurRule/Occurrences</t>
  </si>
  <si>
    <t>DepositAcctInfo/AddtlReinvestmentData/IntDistAcctRef/AcctSummInfo/Fee/TimeFrame/RecurRule/RecurEndDate</t>
  </si>
  <si>
    <t>DepositAcctInfo/AddtlReinvestmentData/IntDistAcctRef/AcctSummInfo/Fee/TimeFrame/RecurRule/LeadDays</t>
  </si>
  <si>
    <t>DepositAcctInfo/AddtlReinvestmentData/IntDistAcctRef/AcctSummInfo/Fee/TimeFrame/RecurRule/AdjDays</t>
  </si>
  <si>
    <t>DepositAcctInfo/AddtlReinvestmentData/IntDistAcctRef/AcctSummInfo/Fee/TimeFrame/RecurRule/AdjDaysBasis</t>
  </si>
  <si>
    <t>DepositAcctInfo/AddtlReinvestmentData/IntDistAcctRef/AcctSummInfo/Fee/TimeFrame/RecurRule/WeekendOption</t>
  </si>
  <si>
    <t>DepositAcctInfo/AddtlReinvestmentData/IntDistAcctRef/AcctSummInfo/Fee/TimeFrame/RecurRule/WeekendOptionEnumDesc</t>
  </si>
  <si>
    <t>DepositAcctInfo/AddtlReinvestmentData/IntDistAcctRef/AcctSummInfo/Fee/FeeEarningData</t>
  </si>
  <si>
    <t>DepositAcctInfo/AddtlReinvestmentData/IntDistAcctRef/AcctSummInfo/Fee/FeeEarningData/EarningMethod</t>
  </si>
  <si>
    <t>DepositAcctInfo/AddtlReinvestmentData/IntDistAcctRef/AcctSummInfo/Fee/FeeEarningData/EarningMethodEnumDesc</t>
  </si>
  <si>
    <t>DepositAcctInfo/AddtlReinvestmentData/IntDistAcctRef/AcctSummInfo/Fee/FeeEarningData/EffDt</t>
  </si>
  <si>
    <t>DepositAcctInfo/AddtlReinvestmentData/IntDistAcctRef/AcctSummInfo/Fee/FeeEarningData/ExpDt</t>
  </si>
  <si>
    <t>DepositAcctInfo/AddtlReinvestmentData/IntDistAcctRef/AcctSummInfo/Fee/FeeEarningData/Term</t>
  </si>
  <si>
    <t>DepositAcctInfo/AddtlReinvestmentData/IntDistAcctRef/AcctSummInfo/Fee/FeeEarningData/Term/Count</t>
  </si>
  <si>
    <t>DepositAcctInfo/AddtlReinvestmentData/IntDistAcctRef/AcctSummInfo/Fee/FeeEarningData/Term/TermUnits</t>
  </si>
  <si>
    <t>DepositAcctInfo/AddtlReinvestmentData/IntDistAcctRef/AcctSummInfo/Fee/FeeEarningData/Term/TermUnitsEnumDesc</t>
  </si>
  <si>
    <t>DepositAcctInfo/AddtlReinvestmentData/IntDistAcctRef/AcctSummInfo/Fee/FeeEarningData/Rate</t>
  </si>
  <si>
    <t>DepositAcctInfo/AddtlReinvestmentData/IntDistAcctRef/AcctSummInfo/Fee/FeeEarningData/FinancialChargeInd</t>
  </si>
  <si>
    <t>DepositAcctInfo/AddtlReinvestmentData/IntDistAcctRef/AcctSummInfo/Fee/EarlyPayoffInd</t>
  </si>
  <si>
    <t>DepositAcctInfo/AddtlReinvestmentData/IntDistAcctRef/AcctSummInfo/Fee/EarlyPayoffMonthOption</t>
  </si>
  <si>
    <t>DepositAcctInfo/AddtlReinvestmentData/IntDistAcctRef/AcctSummInfo/Fee/EarlyPayoffMonths</t>
  </si>
  <si>
    <t>DepositAcctInfo/AddtlReinvestmentData/IntDistAcctRef/AcctSummInfo/Fee/EarlyPayoffTable</t>
  </si>
  <si>
    <t>DepositAcctInfo/AddtlReinvestmentData/IntDistAcctRef/AcctSummInfo/Fee/EarlyPayoffTable/EarlyPayoffTierType</t>
  </si>
  <si>
    <t>DepositAcctInfo/AddtlReinvestmentData/IntDistAcctRef/AcctSummInfo/Fee/EarlyPayoffTable/EarlyPayoffTierNum</t>
  </si>
  <si>
    <t>DepositAcctInfo/AddtlReinvestmentData/IntDistAcctRef/AcctSummInfo/Fee/EarlyPayoffTable/EarlyPayoffTierData</t>
  </si>
  <si>
    <t>DepositAcctInfo/AddtlReinvestmentData/IntDistAcctRef/AcctSummInfo/Fee/EarlyPayoffTable/EarlyPayoffTierData/TierIdent</t>
  </si>
  <si>
    <t>DepositAcctInfo/AddtlReinvestmentData/IntDistAcctRef/AcctSummInfo/Fee/EarlyPayoffTable/EarlyPayoffTierData/TierIntervalCount</t>
  </si>
  <si>
    <t>DepositAcctInfo/AddtlReinvestmentData/IntDistAcctRef/AcctSummInfo/Fee/EarlyPayoffTable/EarlyPayoffTierData/CurAmt</t>
  </si>
  <si>
    <t>DepositAcctInfo/AddtlReinvestmentData/IntDistAcctRef/AcctSummInfo/Fee/EarlyPayoffTable/EarlyPayoffTierData/CurAmt/Amt</t>
  </si>
  <si>
    <t>DepositAcctInfo/AddtlReinvestmentData/IntDistAcctRef/AcctSummInfo/Fee/EarlyPayoffTable/EarlyPayoffTierData/CurAmt/CurCode</t>
  </si>
  <si>
    <t>DepositAcctInfo/AddtlReinvestmentData/IntDistAcctRef/AcctSummInfo/Fee/EarlyPayoffTable/EarlyPayoffTierData/CurAmt/CurCode/CurCodeType</t>
  </si>
  <si>
    <t>DepositAcctInfo/AddtlReinvestmentData/IntDistAcctRef/AcctSummInfo/Fee/EarlyPayoffTable/EarlyPayoffTierData/CurAmt/CurCode/CurCodeTypeEnumDesc</t>
  </si>
  <si>
    <t>DepositAcctInfo/AddtlReinvestmentData/IntDistAcctRef/AcctSummInfo/Fee/EarlyPayoffTable/EarlyPayoffTierData/CurAmt/CurCode/CurCodeValue</t>
  </si>
  <si>
    <t>DepositAcctInfo/AddtlReinvestmentData/IntDistAcctRef/AcctSummInfo/Fee/EarlyPayoffTable/EarlyPayoffTierData/BalPercent</t>
  </si>
  <si>
    <t>DepositAcctInfo/AddtlReinvestmentData/IntDistAcctRef/AcctSummInfo/Fee/RefData</t>
  </si>
  <si>
    <t>DepositAcctInfo/AddtlReinvestmentData/IntDistAcctRef/AcctSummInfo/Fee/RefData/RefType</t>
  </si>
  <si>
    <t>DepositAcctInfo/AddtlReinvestmentData/IntDistAcctRef/AcctSummInfo/Fee/RefData/RefTypeEnumDesc</t>
  </si>
  <si>
    <t>DepositAcctInfo/AddtlReinvestmentData/IntDistAcctRef/AcctSummInfo/Fee/RefData/RefIdent</t>
  </si>
  <si>
    <t>DepositAcctInfo/AddtlReinvestmentData/IntDistAcctRef/AcctSummInfo/Fee/RefData/RefDesc</t>
  </si>
  <si>
    <t>DepositAcctInfo/AddtlReinvestmentData/IntDistAcctRef/AcctSummInfo/Fee/WaiveFeeInd</t>
  </si>
  <si>
    <t>DepositAcctInfo/AddtlReinvestmentData/IntDistAcctRef/AcctSummInfo/Fee/FeeWaiver</t>
  </si>
  <si>
    <t>DepositAcctInfo/AddtlReinvestmentData/IntDistAcctRef/AcctSummInfo/Fee/FeeWaiver/WaiverReasonCode</t>
  </si>
  <si>
    <t>DepositAcctInfo/AddtlReinvestmentData/IntDistAcctRef/AcctSummInfo/Fee/FeeWaiver/WaiverReason</t>
  </si>
  <si>
    <t>DepositAcctInfo/AddtlReinvestmentData/IntDistAcctRef/AcctSummInfo/Fee/FeeWaiver/WaiverCode</t>
  </si>
  <si>
    <t>DepositAcctInfo/AddtlReinvestmentData/IntDistAcctRef/AcctSummInfo/Fee/FeeWaiver/WaiverCodeEnumDesc</t>
  </si>
  <si>
    <t>DepositAcctInfo/AddtlReinvestmentData/IntDistAcctRef/AcctSummInfo/Fee/Company</t>
  </si>
  <si>
    <t>DepositAcctInfo/AddtlReinvestmentData/IntDistAcctRef/AcctSummInfo/Fee/FaceValueAmt</t>
  </si>
  <si>
    <t>DepositAcctInfo/AddtlReinvestmentData/IntDistAcctRef/AcctSummInfo/Fee/FaceValueAmt/Amt</t>
  </si>
  <si>
    <t>DepositAcctInfo/AddtlReinvestmentData/IntDistAcctRef/AcctSummInfo/Fee/FaceValueAmt/CurCode</t>
  </si>
  <si>
    <t>DepositAcctInfo/AddtlReinvestmentData/IntDistAcctRef/AcctSummInfo/Fee/FaceValueAmt/CurCode/CurCodeType</t>
  </si>
  <si>
    <t>DepositAcctInfo/AddtlReinvestmentData/IntDistAcctRef/AcctSummInfo/Fee/FaceValueAmt/CurCode/CurCodeTypeEnumDesc</t>
  </si>
  <si>
    <t>DepositAcctInfo/AddtlReinvestmentData/IntDistAcctRef/AcctSummInfo/Fee/FaceValueAmt/CurCode/CurCodeValue</t>
  </si>
  <si>
    <t>DepositAcctInfo/AddtlReinvestmentData/IntDistAcctRef/AcctSummInfo/Fee/ReportingOptionCode</t>
  </si>
  <si>
    <t>DepositAcctInfo/AddtlReinvestmentData/IntDistAcctRef/AcctSummInfo/Fee/FeeCollectedAmt</t>
  </si>
  <si>
    <t>DepositAcctInfo/AddtlReinvestmentData/IntDistAcctRef/AcctSummInfo/Fee/FeeCollectedAmt/Amt</t>
  </si>
  <si>
    <t>DepositAcctInfo/AddtlReinvestmentData/IntDistAcctRef/AcctSummInfo/Fee/FeeCollectedAmt/CurCode</t>
  </si>
  <si>
    <t>DepositAcctInfo/AddtlReinvestmentData/IntDistAcctRef/AcctSummInfo/Fee/FeeCollectedAmt/CurCode/CurCodeType</t>
  </si>
  <si>
    <t>DepositAcctInfo/AddtlReinvestmentData/IntDistAcctRef/AcctSummInfo/Fee/FeeCollectedAmt/CurCode/CurCodeTypeEnumDesc</t>
  </si>
  <si>
    <t>DepositAcctInfo/AddtlReinvestmentData/IntDistAcctRef/AcctSummInfo/Fee/FeeCollectedAmt/CurCode/CurCodeValue</t>
  </si>
  <si>
    <t>DepositAcctInfo/AddtlReinvestmentData/IntDistAcctRef/AcctSummInfo/CreditRisk</t>
  </si>
  <si>
    <t>DepositAcctInfo/AddtlReinvestmentData/IntDistAcctRef/AcctSummInfo/CreditRisk/SeqNum</t>
  </si>
  <si>
    <t>DepositAcctInfo/AddtlReinvestmentData/IntDistAcctRef/AcctSummInfo/CreditRisk/RiskCategory</t>
  </si>
  <si>
    <t>DepositAcctInfo/AddtlReinvestmentData/IntDistAcctRef/AcctSummInfo/CreditRisk/RiskCategoryEnumDesc</t>
  </si>
  <si>
    <t>DepositAcctInfo/AddtlReinvestmentData/IntDistAcctRef/AcctSummInfo/CreditRisk/InternalScore</t>
  </si>
  <si>
    <t>DepositAcctInfo/AddtlReinvestmentData/IntDistAcctRef/AcctSummInfo/CreditRisk/InternalScoreEnumDesc</t>
  </si>
  <si>
    <t>DepositAcctInfo/AddtlReinvestmentData/IntDistAcctRef/AcctSummInfo/CreditRisk/ScoreGeneratedDt</t>
  </si>
  <si>
    <t>DepositAcctInfo/AddtlReinvestmentData/IntDistAcctRef/AcctSummInfo/CreditRisk/LoanAmt</t>
  </si>
  <si>
    <t>DepositAcctInfo/AddtlReinvestmentData/IntDistAcctRef/AcctSummInfo/CreditRisk/LoanAmt/Amt</t>
  </si>
  <si>
    <t>DepositAcctInfo/AddtlReinvestmentData/IntDistAcctRef/AcctSummInfo/CreditRisk/LoanAmt/CurCode</t>
  </si>
  <si>
    <t>DepositAcctInfo/AddtlReinvestmentData/IntDistAcctRef/AcctSummInfo/CreditRisk/LoanAmt/CurCode/CurCodeType</t>
  </si>
  <si>
    <t>DepositAcctInfo/AddtlReinvestmentData/IntDistAcctRef/AcctSummInfo/CreditRisk/LoanAmt/CurCode/CurCodeTypeEnumDesc</t>
  </si>
  <si>
    <t>DepositAcctInfo/AddtlReinvestmentData/IntDistAcctRef/AcctSummInfo/CreditRisk/LoanAmt/CurCode/CurCodeValue</t>
  </si>
  <si>
    <t>DepositAcctInfo/AddtlReinvestmentData/IntDistAcctRef/AcctSummInfo/CreditRisk/LoanPct</t>
  </si>
  <si>
    <t>DepositAcctInfo/AddtlReinvestmentData/IntDistAcctRef/AcctSummInfo/CreditRisk/CreditReportType</t>
  </si>
  <si>
    <t>DepositAcctInfo/AddtlReinvestmentData/IntDistAcctRef/AcctSummInfo/CreditRisk/CreditReportStatus</t>
  </si>
  <si>
    <t>DepositAcctInfo/AddtlReinvestmentData/IntDistAcctRef/AcctSummInfo/CreditRisk/CreditReportOutcome</t>
  </si>
  <si>
    <t>DepositAcctInfo/AddtlReinvestmentData/IntDistAcctRef/AcctSummInfo/RiskRanking</t>
  </si>
  <si>
    <t>DepositAcctInfo/AddtlReinvestmentData/IntDistAcctRef/AcctSummInfo/RiskRankingEnumDesc</t>
  </si>
  <si>
    <t>DepositAcctInfo/AddtlReinvestmentData/IntDistAcctRef/AcctSummInfo/TransactionsAllowed</t>
  </si>
  <si>
    <t>DepositAcctInfo/AddtlReinvestmentData/IntDistAcctRef/AcctSummInfo/TransactionsAllowed/TrnDesc</t>
  </si>
  <si>
    <t>DepositAcctInfo/AddtlReinvestmentData/IntDistAcctRef/AcctSummInfo/TransactionsAllowed/IsAllowed</t>
  </si>
  <si>
    <t>DepositAcctInfo/AddtlReinvestmentData/IntDistAcctRef/AcctSummInfo/TrnRestriction</t>
  </si>
  <si>
    <t>DepositAcctInfo/AddtlReinvestmentData/IntDistAcctRef/AcctSummInfo/TrnRestrictionEnumDesc</t>
  </si>
  <si>
    <t>DepositAcctInfo/AddtlReinvestmentData/IntDistAcctRef/AcctSummInfo/TrnRestrictionOvrd</t>
  </si>
  <si>
    <t>DepositAcctInfo/AddtlReinvestmentData/IntDistAcctRef/AcctSummInfo/TrnRestrictionOvrdEnumDesc</t>
  </si>
  <si>
    <t>DepositAcctInfo/AddtlReinvestmentData/IntDistAcctRef/AcctSummInfo/NoDebitPostInd</t>
  </si>
  <si>
    <t>DepositAcctInfo/AddtlReinvestmentData/IntDistAcctRef/AcctSummInfo/NoCreditPostInd</t>
  </si>
  <si>
    <t>DepositAcctInfo/AddtlReinvestmentData/IntDistAcctRef/AcctSummInfo/MemoPostProcessOptOvrd</t>
  </si>
  <si>
    <t>DepositAcctInfo/AddtlReinvestmentData/IntDistAcctRef/AcctSummInfo/MemoPostProcessOptOvrdEnumDesc</t>
  </si>
  <si>
    <t>DepositAcctInfo/AddtlReinvestmentData/IntDistAcctRef/AcctSummInfo/ElectronicBankingOpt</t>
  </si>
  <si>
    <t>DepositAcctInfo/AddtlReinvestmentData/IntDistAcctRef/AcctSummInfo/ElectronicBankingOptEnumDesc</t>
  </si>
  <si>
    <t>DepositAcctInfo/AddtlReinvestmentData/IntDistAcctRef/AcctSummInfo/ReportGroupCode</t>
  </si>
  <si>
    <t>DepositAcctInfo/AddtlReinvestmentData/IntDistAcctRef/AcctSummInfo/ReportGroupCodeEnumDesc</t>
  </si>
  <si>
    <t>DepositAcctInfo/AddtlReinvestmentData/IntDistAcctRef/AcctSummInfo/DocDistributionOption</t>
  </si>
  <si>
    <t>DepositAcctInfo/AddtlReinvestmentData/IntDistAcctRef/AcctSummInfo/DocDistributionOptionEnumDesc</t>
  </si>
  <si>
    <t>DepositAcctInfo/AddtlReinvestmentData/IntDistAcctRef/AcctSummInfo/NAICS</t>
  </si>
  <si>
    <t>DepositAcctInfo/AddtlReinvestmentData/IntDistAcctRef/AcctSummInfo/NAICSEnumDesc</t>
  </si>
  <si>
    <t>DepositAcctInfo/AddtlReinvestmentData/IntDistAcctRef/AcctSummInfo/SIC</t>
  </si>
  <si>
    <t>DepositAcctInfo/AddtlReinvestmentData/IntDistAcctRef/AcctSummInfo/SICEnumDesc</t>
  </si>
  <si>
    <t>DepositAcctInfo/AddtlReinvestmentData/IntDistAcctRef/AcctSummInfo/SICSubCode</t>
  </si>
  <si>
    <t>DepositAcctInfo/AddtlReinvestmentData/IntDistAcctRef/AcctSummInfo/SICSubCodeEnumDesc</t>
  </si>
  <si>
    <t>DepositAcctInfo/AddtlReinvestmentData/IntDistAcctRef/AcctSummInfo/CostCenter</t>
  </si>
  <si>
    <t>DepositAcctInfo/AddtlReinvestmentData/IntDistAcctRef/AcctSummInfo/CostCenterEnumDesc</t>
  </si>
  <si>
    <t>DepositAcctInfo/AddtlReinvestmentData/IntDistAcctRef/AcctSummInfo/RetentionOption</t>
  </si>
  <si>
    <t>DepositAcctInfo/AddtlReinvestmentData/IntDistAcctRef/AcctSummInfo/RetentionOptionEnumDesc</t>
  </si>
  <si>
    <t>DepositAcctInfo/AddtlReinvestmentData/IntDistAcctRef/AcctSummInfo/TranHistoryOption</t>
  </si>
  <si>
    <t>DepositAcctInfo/AddtlReinvestmentData/IntDistAcctRef/AcctSummInfo/TranHistoryOptionEnumDesc</t>
  </si>
  <si>
    <t>DepositAcctInfo/AddtlReinvestmentData/IntDistAcctRef/AcctSummInfo/RelationshipPricingInd</t>
  </si>
  <si>
    <t>DepositAcctInfo/AddtlReinvestmentData/IntDistAcctRef/AcctSummInfo/RelationshipPricingAcctData</t>
  </si>
  <si>
    <t>DepositAcctInfo/AddtlReinvestmentData/IntDistAcctRef/AcctSummInfo/RelationshipPricingAcctData/RelationshipPricingRateOpt</t>
  </si>
  <si>
    <t>DepositAcctInfo/AddtlReinvestmentData/IntDistAcctRef/AcctSummInfo/SweepBalRelationshipInd</t>
  </si>
  <si>
    <t>DepositAcctInfo/AddtlReinvestmentData/IntDistAcctRef/AcctSummInfo/CashMgmtRelData</t>
  </si>
  <si>
    <t>DepositAcctInfo/AddtlReinvestmentData/IntDistAcctRef/AcctSummInfo/CashMgmtRelData/CashMgmtRelType</t>
  </si>
  <si>
    <t>DepositAcctInfo/AddtlReinvestmentData/IntDistAcctRef/AcctSummInfo/CashMgmtRelData/CashMgmtRelTypeEnumDesc</t>
  </si>
  <si>
    <t>DepositAcctInfo/AddtlReinvestmentData/IntDistAcctRef/AcctSummInfo/CashMgmtRelData/NumAcctsInRelationship</t>
  </si>
  <si>
    <t>DepositAcctInfo/AddtlReinvestmentData/IntDistAcctRef/AcctSummInfo/CashMgmtRelData/ZBAInd</t>
  </si>
  <si>
    <t>DepositAcctInfo/AddtlReinvestmentData/IntDistAcctRef/AcctSummInfo/CashMgmtRelData/SweepAcctKeys</t>
  </si>
  <si>
    <t>DepositAcctInfo/AddtlReinvestmentData/IntDistAcctRef/AcctSummInfo/CashMgmtRelData/SweepAcctKeys/AcctId</t>
  </si>
  <si>
    <t>DepositAcctInfo/AddtlReinvestmentData/IntDistAcctRef/AcctSummInfo/CashMgmtRelData/SweepAcctKeys/SubAcctId</t>
  </si>
  <si>
    <t>DepositAcctInfo/AddtlReinvestmentData/IntDistAcctRef/AcctSummInfo/CashMgmtRelData/SweepAcctKeys/AcctType</t>
  </si>
  <si>
    <t>DepositAcctInfo/AddtlReinvestmentData/IntDistAcctRef/AcctSummInfo/CashMgmtRelData/SweepAcctKeys/CardKeys</t>
  </si>
  <si>
    <t>DepositAcctInfo/AddtlReinvestmentData/IntDistAcctRef/AcctSummInfo/CashMgmtRelData/SweepAcctKeys/CardKeys/SvcIdent</t>
  </si>
  <si>
    <t>DepositAcctInfo/AddtlReinvestmentData/IntDistAcctRef/AcctSummInfo/CashMgmtRelData/SweepAcctKeys/CardKeys/SvcIdent/SvcProviderName</t>
  </si>
  <si>
    <t>DepositAcctInfo/AddtlReinvestmentData/IntDistAcctRef/AcctSummInfo/CashMgmtRelData/SweepAcctKeys/CardKeys/SvcIdent/SvcNbr</t>
  </si>
  <si>
    <t>DepositAcctInfo/AddtlReinvestmentData/IntDistAcctRef/AcctSummInfo/CashMgmtRelData/SweepAcctKeys/CardKeys/SvcIdent/SvcName</t>
  </si>
  <si>
    <t>DepositAcctInfo/AddtlReinvestmentData/IntDistAcctRef/AcctSummInfo/CashMgmtRelData/SweepAcctKeys/CardKeys/ISOCode</t>
  </si>
  <si>
    <t>DepositAcctInfo/AddtlReinvestmentData/IntDistAcctRef/AcctSummInfo/CashMgmtRelData/SweepAcctKeys/CardKeys/CardNum</t>
  </si>
  <si>
    <t>DepositAcctInfo/AddtlReinvestmentData/IntDistAcctRef/AcctSummInfo/CashMgmtRelData/SweepAcctKeys/CardKeys/CardId</t>
  </si>
  <si>
    <t>DepositAcctInfo/AddtlReinvestmentData/IntDistAcctRef/AcctSummInfo/CashMgmtRelData/SweepAcctKeys/CardKeys/CardSeqNum</t>
  </si>
  <si>
    <t>DepositAcctInfo/AddtlReinvestmentData/IntDistAcctRef/AcctSummInfo/CashMgmtRelData/SweepAcctKeys/CardKeys/CardIdent</t>
  </si>
  <si>
    <t>DepositAcctInfo/AddtlReinvestmentData/IntDistAcctRef/AcctSummInfo/CashMgmtRelData/SweepAcctKeys/CardKeys/CardIdent/CardIdentType</t>
  </si>
  <si>
    <t>DepositAcctInfo/AddtlReinvestmentData/IntDistAcctRef/AcctSummInfo/CashMgmtRelData/SweepAcctKeys/CardKeys/CardIdent/CardIdentValue</t>
  </si>
  <si>
    <t>DepositAcctInfo/AddtlReinvestmentData/IntDistAcctRef/AcctSummInfo/CashMgmtRelData/SweepAcctKeys/AcctIdent</t>
  </si>
  <si>
    <t>DepositAcctInfo/AddtlReinvestmentData/IntDistAcctRef/AcctSummInfo/CashMgmtRelData/SweepAcctKeys/AcctIdent/AcctIdentType</t>
  </si>
  <si>
    <t>DepositAcctInfo/AddtlReinvestmentData/IntDistAcctRef/AcctSummInfo/CashMgmtRelData/SweepAcctKeys/AcctIdent/AcctIdentValue</t>
  </si>
  <si>
    <t>DepositAcctInfo/AddtlReinvestmentData/IntDistAcctRef/AcctSummInfo/CashMgmtRelData/SweepAcctKeys/CurCode</t>
  </si>
  <si>
    <t>DepositAcctInfo/AddtlReinvestmentData/IntDistAcctRef/AcctSummInfo/CashMgmtRelData/SweepAcctKeys/CurCode/CurCodeType</t>
  </si>
  <si>
    <t>DepositAcctInfo/AddtlReinvestmentData/IntDistAcctRef/AcctSummInfo/CashMgmtRelData/SweepAcctKeys/CurCode/CurCodeTypeEnumDesc</t>
  </si>
  <si>
    <t>DepositAcctInfo/AddtlReinvestmentData/IntDistAcctRef/AcctSummInfo/CashMgmtRelData/SweepAcctKeys/CurCode/CurCodeValue</t>
  </si>
  <si>
    <t>DepositAcctInfo/AddtlReinvestmentData/IntDistAcctRef/AcctSummInfo/CashMgmtRelData/SweepAcctKeys/FIIdentType</t>
  </si>
  <si>
    <t>DepositAcctInfo/AddtlReinvestmentData/IntDistAcctRef/AcctSummInfo/CashMgmtRelData/SweepAcctKeys/FIIdent</t>
  </si>
  <si>
    <t>DepositAcctInfo/AddtlReinvestmentData/IntDistAcctRef/AcctSummInfo/CashMgmtRelData/SweepAcctKeys/BranchIdent</t>
  </si>
  <si>
    <t>DepositAcctInfo/AddtlReinvestmentData/IntDistAcctRef/AcctSummInfo/CashMgmtRelData/MasterAcctKeys</t>
  </si>
  <si>
    <t>DepositAcctInfo/AddtlReinvestmentData/IntDistAcctRef/AcctSummInfo/CashMgmtRelData/MasterAcctKeys/AcctId</t>
  </si>
  <si>
    <t>DepositAcctInfo/AddtlReinvestmentData/IntDistAcctRef/AcctSummInfo/CashMgmtRelData/MasterAcctKeys/SubAcctId</t>
  </si>
  <si>
    <t>DepositAcctInfo/AddtlReinvestmentData/IntDistAcctRef/AcctSummInfo/CashMgmtRelData/MasterAcctKeys/AcctType</t>
  </si>
  <si>
    <t>DepositAcctInfo/AddtlReinvestmentData/IntDistAcctRef/AcctSummInfo/CashMgmtRelData/MasterAcctKeys/CardKeys</t>
  </si>
  <si>
    <t>DepositAcctInfo/AddtlReinvestmentData/IntDistAcctRef/AcctSummInfo/CashMgmtRelData/MasterAcctKeys/CardKeys/SvcIdent</t>
  </si>
  <si>
    <t>DepositAcctInfo/AddtlReinvestmentData/IntDistAcctRef/AcctSummInfo/CashMgmtRelData/MasterAcctKeys/CardKeys/SvcIdent/SvcProviderName</t>
  </si>
  <si>
    <t>DepositAcctInfo/AddtlReinvestmentData/IntDistAcctRef/AcctSummInfo/CashMgmtRelData/MasterAcctKeys/CardKeys/SvcIdent/SvcNbr</t>
  </si>
  <si>
    <t>DepositAcctInfo/AddtlReinvestmentData/IntDistAcctRef/AcctSummInfo/CashMgmtRelData/MasterAcctKeys/CardKeys/SvcIdent/SvcName</t>
  </si>
  <si>
    <t>DepositAcctInfo/AddtlReinvestmentData/IntDistAcctRef/AcctSummInfo/CashMgmtRelData/MasterAcctKeys/CardKeys/ISOCode</t>
  </si>
  <si>
    <t>DepositAcctInfo/AddtlReinvestmentData/IntDistAcctRef/AcctSummInfo/CashMgmtRelData/MasterAcctKeys/CardKeys/CardNum</t>
  </si>
  <si>
    <t>DepositAcctInfo/AddtlReinvestmentData/IntDistAcctRef/AcctSummInfo/CashMgmtRelData/MasterAcctKeys/CardKeys/CardId</t>
  </si>
  <si>
    <t>DepositAcctInfo/AddtlReinvestmentData/IntDistAcctRef/AcctSummInfo/CashMgmtRelData/MasterAcctKeys/CardKeys/CardSeqNum</t>
  </si>
  <si>
    <t>DepositAcctInfo/AddtlReinvestmentData/IntDistAcctRef/AcctSummInfo/CashMgmtRelData/MasterAcctKeys/CardKeys/CardIdent</t>
  </si>
  <si>
    <t>DepositAcctInfo/AddtlReinvestmentData/IntDistAcctRef/AcctSummInfo/CashMgmtRelData/MasterAcctKeys/CardKeys/CardIdent/CardIdentType</t>
  </si>
  <si>
    <t>DepositAcctInfo/AddtlReinvestmentData/IntDistAcctRef/AcctSummInfo/CashMgmtRelData/MasterAcctKeys/CardKeys/CardIdent/CardIdentValue</t>
  </si>
  <si>
    <t>DepositAcctInfo/AddtlReinvestmentData/IntDistAcctRef/AcctSummInfo/CashMgmtRelData/MasterAcctKeys/AcctIdent</t>
  </si>
  <si>
    <t>DepositAcctInfo/AddtlReinvestmentData/IntDistAcctRef/AcctSummInfo/CashMgmtRelData/MasterAcctKeys/AcctIdent/AcctIdentType</t>
  </si>
  <si>
    <t>DepositAcctInfo/AddtlReinvestmentData/IntDistAcctRef/AcctSummInfo/CashMgmtRelData/MasterAcctKeys/AcctIdent/AcctIdentValue</t>
  </si>
  <si>
    <t>DepositAcctInfo/AddtlReinvestmentData/IntDistAcctRef/AcctSummInfo/CashMgmtRelData/MasterAcctKeys/CurCode</t>
  </si>
  <si>
    <t>DepositAcctInfo/AddtlReinvestmentData/IntDistAcctRef/AcctSummInfo/CashMgmtRelData/MasterAcctKeys/CurCode/CurCodeType</t>
  </si>
  <si>
    <t>DepositAcctInfo/AddtlReinvestmentData/IntDistAcctRef/AcctSummInfo/CashMgmtRelData/MasterAcctKeys/CurCode/CurCodeTypeEnumDesc</t>
  </si>
  <si>
    <t>DepositAcctInfo/AddtlReinvestmentData/IntDistAcctRef/AcctSummInfo/CashMgmtRelData/MasterAcctKeys/CurCode/CurCodeValue</t>
  </si>
  <si>
    <t>DepositAcctInfo/AddtlReinvestmentData/IntDistAcctRef/AcctSummInfo/CashMgmtRelData/MasterAcctKeys/FIIdentType</t>
  </si>
  <si>
    <t>DepositAcctInfo/AddtlReinvestmentData/IntDistAcctRef/AcctSummInfo/CashMgmtRelData/MasterAcctKeys/FIIdent</t>
  </si>
  <si>
    <t>DepositAcctInfo/AddtlReinvestmentData/IntDistAcctRef/AcctSummInfo/CashMgmtRelData/MasterAcctKeys/BranchIdent</t>
  </si>
  <si>
    <t>DepositAcctInfo/AddtlReinvestmentData/IntDistAcctRef/AcctSummInfo/CashMgmtRelData/LinkAcctKeys</t>
  </si>
  <si>
    <t>DepositAcctInfo/AddtlReinvestmentData/IntDistAcctRef/AcctSummInfo/CashMgmtRelData/LinkAcctKeys/AcctId</t>
  </si>
  <si>
    <t>DepositAcctInfo/AddtlReinvestmentData/IntDistAcctRef/AcctSummInfo/CashMgmtRelData/LinkAcctKeys/SubAcctId</t>
  </si>
  <si>
    <t>DepositAcctInfo/AddtlReinvestmentData/IntDistAcctRef/AcctSummInfo/CashMgmtRelData/LinkAcctKeys/AcctType</t>
  </si>
  <si>
    <t>DepositAcctInfo/AddtlReinvestmentData/IntDistAcctRef/AcctSummInfo/CashMgmtRelData/LinkAcctKeys/CardKeys</t>
  </si>
  <si>
    <t>DepositAcctInfo/AddtlReinvestmentData/IntDistAcctRef/AcctSummInfo/CashMgmtRelData/LinkAcctKeys/CardKeys/SvcIdent</t>
  </si>
  <si>
    <t>DepositAcctInfo/AddtlReinvestmentData/IntDistAcctRef/AcctSummInfo/CashMgmtRelData/LinkAcctKeys/CardKeys/SvcIdent/SvcProviderName</t>
  </si>
  <si>
    <t>DepositAcctInfo/AddtlReinvestmentData/IntDistAcctRef/AcctSummInfo/CashMgmtRelData/LinkAcctKeys/CardKeys/SvcIdent/SvcNbr</t>
  </si>
  <si>
    <t>DepositAcctInfo/AddtlReinvestmentData/IntDistAcctRef/AcctSummInfo/CashMgmtRelData/LinkAcctKeys/CardKeys/SvcIdent/SvcName</t>
  </si>
  <si>
    <t>DepositAcctInfo/AddtlReinvestmentData/IntDistAcctRef/AcctSummInfo/CashMgmtRelData/LinkAcctKeys/CardKeys/ISOCode</t>
  </si>
  <si>
    <t>DepositAcctInfo/AddtlReinvestmentData/IntDistAcctRef/AcctSummInfo/CashMgmtRelData/LinkAcctKeys/CardKeys/CardNum</t>
  </si>
  <si>
    <t>DepositAcctInfo/AddtlReinvestmentData/IntDistAcctRef/AcctSummInfo/CashMgmtRelData/LinkAcctKeys/CardKeys/CardId</t>
  </si>
  <si>
    <t>DepositAcctInfo/AddtlReinvestmentData/IntDistAcctRef/AcctSummInfo/CashMgmtRelData/LinkAcctKeys/CardKeys/CardSeqNum</t>
  </si>
  <si>
    <t>DepositAcctInfo/AddtlReinvestmentData/IntDistAcctRef/AcctSummInfo/CashMgmtRelData/LinkAcctKeys/CardKeys/CardIdent</t>
  </si>
  <si>
    <t>DepositAcctInfo/AddtlReinvestmentData/IntDistAcctRef/AcctSummInfo/CashMgmtRelData/LinkAcctKeys/CardKeys/CardIdent/CardIdentType</t>
  </si>
  <si>
    <t>DepositAcctInfo/AddtlReinvestmentData/IntDistAcctRef/AcctSummInfo/CashMgmtRelData/LinkAcctKeys/CardKeys/CardIdent/CardIdentValue</t>
  </si>
  <si>
    <t>DepositAcctInfo/AddtlReinvestmentData/IntDistAcctRef/AcctSummInfo/CashMgmtRelData/LinkAcctKeys/AcctIdent</t>
  </si>
  <si>
    <t>DepositAcctInfo/AddtlReinvestmentData/IntDistAcctRef/AcctSummInfo/CashMgmtRelData/LinkAcctKeys/AcctIdent/AcctIdentType</t>
  </si>
  <si>
    <t>DepositAcctInfo/AddtlReinvestmentData/IntDistAcctRef/AcctSummInfo/CashMgmtRelData/LinkAcctKeys/AcctIdent/AcctIdentValue</t>
  </si>
  <si>
    <t>DepositAcctInfo/AddtlReinvestmentData/IntDistAcctRef/AcctSummInfo/CashMgmtRelData/LinkAcctKeys/CurCode</t>
  </si>
  <si>
    <t>DepositAcctInfo/AddtlReinvestmentData/IntDistAcctRef/AcctSummInfo/CashMgmtRelData/LinkAcctKeys/CurCode/CurCodeType</t>
  </si>
  <si>
    <t>DepositAcctInfo/AddtlReinvestmentData/IntDistAcctRef/AcctSummInfo/CashMgmtRelData/LinkAcctKeys/CurCode/CurCodeTypeEnumDesc</t>
  </si>
  <si>
    <t>DepositAcctInfo/AddtlReinvestmentData/IntDistAcctRef/AcctSummInfo/CashMgmtRelData/LinkAcctKeys/CurCode/CurCodeValue</t>
  </si>
  <si>
    <t>DepositAcctInfo/AddtlReinvestmentData/IntDistAcctRef/AcctSummInfo/CashMgmtRelData/LinkAcctKeys/FIIdentType</t>
  </si>
  <si>
    <t>DepositAcctInfo/AddtlReinvestmentData/IntDistAcctRef/AcctSummInfo/CashMgmtRelData/LinkAcctKeys/FIIdent</t>
  </si>
  <si>
    <t>DepositAcctInfo/AddtlReinvestmentData/IntDistAcctRef/AcctSummInfo/CashMgmtRelData/LinkAcctKeys/BranchIdent</t>
  </si>
  <si>
    <t>DepositAcctInfo/AddtlReinvestmentData/IntDistAcctRef/AcctSummInfo/RestrictedInd</t>
  </si>
  <si>
    <t>DepositAcctInfo/AddtlReinvestmentData/IntDistAcctRef/AcctSummInfo/RestrictedDesc</t>
  </si>
  <si>
    <t>DepositAcctInfo/AddtlReinvestmentData/IntDistAcctRef/AcctSummInfo/Reminder</t>
  </si>
  <si>
    <t>DepositAcctInfo/AddtlReinvestmentData/IntDistAcctRef/AcctSummInfo/Reminder/ReminderCategory</t>
  </si>
  <si>
    <t>DepositAcctInfo/AddtlReinvestmentData/IntDistAcctRef/AcctSummInfo/Reminder/ReminderCategoryEnumDesc</t>
  </si>
  <si>
    <t>DepositAcctInfo/AddtlReinvestmentData/IntDistAcctRef/AcctSummInfo/Reminder/ReminderInd</t>
  </si>
  <si>
    <t>DepositAcctInfo/AddtlReinvestmentData/IntDistAcctRef/AcctSummInfo/AcctMemoData</t>
  </si>
  <si>
    <t>DepositAcctInfo/AddtlReinvestmentData/IntDistAcctRef/AcctSummInfo/AcctMemoData/AcctMemoIdent</t>
  </si>
  <si>
    <t>DepositAcctInfo/AddtlReinvestmentData/IntDistAcctRef/AcctSummInfo/AcctMemoData/AcctMemoType</t>
  </si>
  <si>
    <t>DepositAcctInfo/AddtlReinvestmentData/IntDistAcctRef/AcctSummInfo/AcctMemoData/AcctMemoCode</t>
  </si>
  <si>
    <t>DepositAcctInfo/AddtlReinvestmentData/IntDistAcctRef/AcctSummInfo/AcctMemoData/AcctMemoCodeEnumDesc</t>
  </si>
  <si>
    <t>DepositAcctInfo/AddtlReinvestmentData/IntDistAcctRef/AcctSummInfo/AcctMemoData/AcctMemoText</t>
  </si>
  <si>
    <t>DepositAcctInfo/AddtlReinvestmentData/IntDistAcctRef/AcctSummInfo/AcctMemoData/ExpDt</t>
  </si>
  <si>
    <t>DepositAcctInfo/AddtlReinvestmentData/IntDistAcctRef/AcctSummInfo/UpdateContactCode</t>
  </si>
  <si>
    <t>DepositAcctInfo/AddtlReinvestmentData/IntDistAcctRef/AcctSummInfo/NOWEnabledInd</t>
  </si>
  <si>
    <t>DepositAcctInfo/AddtlReinvestmentData/IntDistAcctRef/AcctSummInfo/RenewalData</t>
  </si>
  <si>
    <t>DepositAcctInfo/AddtlReinvestmentData/IntDistAcctRef/AcctSummInfo/RenewalData/TimesRenewedNum</t>
  </si>
  <si>
    <t>DepositAcctInfo/AddtlReinvestmentData/IntDistAcctRef/AcctSummInfo/RenewalData/OrigIssueDt</t>
  </si>
  <si>
    <t>DepositAcctInfo/AddtlReinvestmentData/IntDistAcctRef/AcctSummInfo/RenewalData/OrigMatDt</t>
  </si>
  <si>
    <t>DepositAcctInfo/AddtlReinvestmentData/IntDistAcctRef/AcctSummInfo/RenewalData/OrigIssueRate</t>
  </si>
  <si>
    <t>DepositAcctInfo/AddtlReinvestmentData/IntDistAcctRef/AcctSummInfo/RenewalData/RenewalOption</t>
  </si>
  <si>
    <t>DepositAcctInfo/AddtlReinvestmentData/IntDistAcctRef/AcctSummInfo/RenewalData/RenewalOptionEnumDesc</t>
  </si>
  <si>
    <t>DepositAcctInfo/AddtlReinvestmentData/IntDistAcctRef/AcctSummInfo/RenewalData/NextRenewalDateOption</t>
  </si>
  <si>
    <t>DepositAcctInfo/AddtlReinvestmentData/IntDistAcctRef/AcctSummInfo/RenewalData/GraceDays</t>
  </si>
  <si>
    <t>DepositAcctInfo/AddtlReinvestmentData/IntDistAcctRef/AcctSummInfo/RenewalData/RenewalTermCode</t>
  </si>
  <si>
    <t>DepositAcctInfo/AddtlReinvestmentData/IntDistAcctRef/AcctSummInfo/RenewalData/Term</t>
  </si>
  <si>
    <t>DepositAcctInfo/AddtlReinvestmentData/IntDistAcctRef/AcctSummInfo/RenewalData/Term/Count</t>
  </si>
  <si>
    <t>DepositAcctInfo/AddtlReinvestmentData/IntDistAcctRef/AcctSummInfo/RenewalData/Term/TermUnits</t>
  </si>
  <si>
    <t>DepositAcctInfo/AddtlReinvestmentData/IntDistAcctRef/AcctSummInfo/RenewalData/Term/TermUnitsEnumDesc</t>
  </si>
  <si>
    <t>DepositAcctInfo/AddtlReinvestmentData/IntDistAcctRef/AcctSummInfo/RenewalData/ClassCode</t>
  </si>
  <si>
    <t>DepositAcctInfo/AddtlReinvestmentData/IntDistAcctRef/AcctSummInfo/RenewalData/ClassCodeEnumDesc</t>
  </si>
  <si>
    <t>DepositAcctInfo/AddtlReinvestmentData/IntDistAcctRef/AcctSummInfo/RenewalData/NextEarningDateOption</t>
  </si>
  <si>
    <t>DepositAcctInfo/AddtlReinvestmentData/IntDistAcctRef/AcctSummInfo/RenewalData/RenewalFrequency</t>
  </si>
  <si>
    <t>DepositAcctInfo/AddtlReinvestmentData/IntDistAcctRef/AcctSummInfo/RenewalData/RenewalFrequency/RecurType</t>
  </si>
  <si>
    <t>DepositAcctInfo/AddtlReinvestmentData/IntDistAcctRef/AcctSummInfo/RenewalData/RenewalFrequency/RecurTypeEnumDesc</t>
  </si>
  <si>
    <t>DepositAcctInfo/AddtlReinvestmentData/IntDistAcctRef/AcctSummInfo/RenewalData/RenewalFrequency/RecurInterval</t>
  </si>
  <si>
    <t>DepositAcctInfo/AddtlReinvestmentData/IntDistAcctRef/AcctSummInfo/RenewalData/RenewalFrequency/RecurInstance</t>
  </si>
  <si>
    <t>DepositAcctInfo/AddtlReinvestmentData/IntDistAcctRef/AcctSummInfo/RenewalData/RenewalFrequency/DayOfWeek</t>
  </si>
  <si>
    <t>DepositAcctInfo/AddtlReinvestmentData/IntDistAcctRef/AcctSummInfo/RenewalData/RenewalFrequency/DayOfMonth</t>
  </si>
  <si>
    <t>DepositAcctInfo/AddtlReinvestmentData/IntDistAcctRef/AcctSummInfo/RenewalData/RenewalFrequency/SecondDayOfMonth</t>
  </si>
  <si>
    <t>DepositAcctInfo/AddtlReinvestmentData/IntDistAcctRef/AcctSummInfo/RenewalData/RenewalFrequency/Month</t>
  </si>
  <si>
    <t>DepositAcctInfo/AddtlReinvestmentData/IntDistAcctRef/AcctSummInfo/RenewalData/RenewalFrequency/RecurStartDate</t>
  </si>
  <si>
    <t>DepositAcctInfo/AddtlReinvestmentData/IntDistAcctRef/AcctSummInfo/RenewalData/RenewalFrequency/Occurrences</t>
  </si>
  <si>
    <t>DepositAcctInfo/AddtlReinvestmentData/IntDistAcctRef/AcctSummInfo/RenewalData/RenewalFrequency/RecurEndDate</t>
  </si>
  <si>
    <t>DepositAcctInfo/AddtlReinvestmentData/IntDistAcctRef/AcctSummInfo/RenewalData/RenewalFrequency/LeadDays</t>
  </si>
  <si>
    <t>DepositAcctInfo/AddtlReinvestmentData/IntDistAcctRef/AcctSummInfo/RenewalData/RenewalFrequency/AdjDays</t>
  </si>
  <si>
    <t>DepositAcctInfo/AddtlReinvestmentData/IntDistAcctRef/AcctSummInfo/RenewalData/RenewalFrequency/AdjDaysBasis</t>
  </si>
  <si>
    <t>DepositAcctInfo/AddtlReinvestmentData/IntDistAcctRef/AcctSummInfo/RenewalData/RenewalFrequency/WeekendOption</t>
  </si>
  <si>
    <t>DepositAcctInfo/AddtlReinvestmentData/IntDistAcctRef/AcctSummInfo/RenewalData/RenewalFrequency/WeekendOptionEnumDesc</t>
  </si>
  <si>
    <t>DepositAcctInfo/AddtlReinvestmentData/IntDistAcctRef/AcctSummInfo/RenewalData/LastRenewalDt</t>
  </si>
  <si>
    <t>DepositAcctInfo/AddtlReinvestmentData/IntDistAcctRef/AcctSummInfo/RenewalData/ProdIntRateId</t>
  </si>
  <si>
    <t>DepositAcctInfo/AddtlReinvestmentData/IntDistAcctRef/AcctSummInfo/RenewalData/RenewalProductIdent</t>
  </si>
  <si>
    <t>DepositAcctInfo/AddtlReinvestmentData/IntDistAcctRef/AcctSummInfo/RenewalData/RenewalRate</t>
  </si>
  <si>
    <t>DepositAcctInfo/AddtlReinvestmentData/IntDistAcctRef/AcctSummInfo/RenewalData/VarianceFactorType</t>
  </si>
  <si>
    <t>DepositAcctInfo/AddtlReinvestmentData/IntDistAcctRef/AcctSummInfo/RenewalData/RateFactor</t>
  </si>
  <si>
    <t>DepositAcctInfo/AddtlReinvestmentData/IntDistAcctRef/AcctSummInfo/RenewalData/RateVariance</t>
  </si>
  <si>
    <t>DepositAcctInfo/AddtlReinvestmentData/IntDistAcctRef/AcctSummInfo/RenewalData/AccrualMethod</t>
  </si>
  <si>
    <t>DepositAcctInfo/AddtlReinvestmentData/IntDistAcctRef/AcctSummInfo/RenewalData/ResponsibleBranch</t>
  </si>
  <si>
    <t>DepositAcctInfo/AddtlReinvestmentData/IntDistAcctRef/AcctSummInfo/RenewalData/ResponsibleBranchEnumDesc</t>
  </si>
  <si>
    <t>DepositAcctInfo/AddtlReinvestmentData/IntDistAcctRef/AcctSummInfo/RenewalData/AccountingMethod</t>
  </si>
  <si>
    <t>DepositAcctInfo/AddtlReinvestmentData/IntDistAcctRef/AcctSummInfo/RenewalData/AccountingMethodEnumDesc</t>
  </si>
  <si>
    <t>DepositAcctInfo/AddtlReinvestmentData/IntDistAcctRef/AcctSummInfo/RenewalData/AccountingValue</t>
  </si>
  <si>
    <t>DepositAcctInfo/AddtlReinvestmentData/IntDistAcctRef/AcctSummInfo/RenewalData/DailyAccrual</t>
  </si>
  <si>
    <t>DepositAcctInfo/AddtlReinvestmentData/IntDistAcctRef/AcctSummInfo/RenewalData/DailyAccrualEnumDesc</t>
  </si>
  <si>
    <t>DepositAcctInfo/AddtlReinvestmentData/IntDistAcctRef/AcctSummInfo/AddtlReinvestmentData</t>
  </si>
  <si>
    <t>DepositAcctInfo/AddtlReinvestmentData/IntDistAcctRef/AcctSummInfo/AcctMajorType</t>
  </si>
  <si>
    <t xml:space="preserve">[FSVR]Account Major Type.
</t>
  </si>
  <si>
    <t>AcctMajorType_Type</t>
  </si>
  <si>
    <t>Education,CreditCard,Mortgage,Student,FloorPlan,Commercial,LetterOfCredit,Lease,MasterLine,Consumer,CreditLine,PersonalLineOfCredit,CheckCredit,SavingsAccount,CertificateOfDeposit,TimeDepositOpen,MoneyMarketInstrument,RepurchaseAgreement</t>
  </si>
  <si>
    <t>DepositAcctInfo/AddtlReinvestmentData/IntDistAcctRef/AcctSummInfo/AcctMajorTypeEnumDesc</t>
  </si>
  <si>
    <t xml:space="preserve">[FSVR]Account Major Type Enumeration Description.
</t>
  </si>
  <si>
    <t>DepositAcctInfo/AddtlReinvestmentData/IntDistAcctRef/AcctSummInfo/AgreementData</t>
  </si>
  <si>
    <t xml:space="preserve">[FSVR]Agreement Data.
</t>
  </si>
  <si>
    <t>AgreementData_Type</t>
  </si>
  <si>
    <t>DepositAcctInfo/AddtlReinvestmentData/IntDistAcctRef/AcctSummInfo/AgreementData/AgreementType</t>
  </si>
  <si>
    <t xml:space="preserve">[FSVR]Agreement Type.
</t>
  </si>
  <si>
    <t>AgreementType_Type</t>
  </si>
  <si>
    <t>VRU,CARD,eAgreement</t>
  </si>
  <si>
    <t>DepositAcctInfo/AddtlReinvestmentData/IntDistAcctRef/AcctSummInfo/AgreementData/AgreementIdent</t>
  </si>
  <si>
    <t xml:space="preserve">[FSVR]Agreement Identifier.
</t>
  </si>
  <si>
    <t>DepositAcctInfo/AddtlReinvestmentData/IntDistAcctRef/AcctSummInfo/AgreementData/PartyKeys</t>
  </si>
  <si>
    <t xml:space="preserve">[FSVR]Party Keys. This the party identification number of the person/organization that is linked to this account with this agreement. 
</t>
  </si>
  <si>
    <t>PartyKeys_Type</t>
  </si>
  <si>
    <t>DepositAcctInfo/AddtlReinvestmentData/IntDistAcctRef/AcctSummInfo/AgreementData/PartyKeys/SvcIdent</t>
  </si>
  <si>
    <t>DepositAcctInfo/AddtlReinvestmentData/IntDistAcctRef/AcctSummInfo/AgreementData/PartyKeys/SvcIdent/SvcProviderName</t>
  </si>
  <si>
    <t>DepositAcctInfo/AddtlReinvestmentData/IntDistAcctRef/AcctSummInfo/AgreementData/PartyKeys/SvcIdent/SvcNbr</t>
  </si>
  <si>
    <t>DepositAcctInfo/AddtlReinvestmentData/IntDistAcctRef/AcctSummInfo/AgreementData/PartyKeys/SvcIdent/SvcName</t>
  </si>
  <si>
    <t>DepositAcctInfo/AddtlReinvestmentData/IntDistAcctRef/AcctSummInfo/AgreementData/PartyKeys/PartyId</t>
  </si>
  <si>
    <t xml:space="preserve">[IFXR]Party Identifier.
</t>
  </si>
  <si>
    <t>PartyId_Type</t>
  </si>
  <si>
    <t>NC-150</t>
  </si>
  <si>
    <t>DepositAcctInfo/AddtlReinvestmentData/IntDistAcctRef/AcctSummInfo/AgreementData/PartyKeys/PartyIdentType</t>
  </si>
  <si>
    <t xml:space="preserve">[FSVR]Party Identification Type.
</t>
  </si>
  <si>
    <t>PartyIdentType_Type</t>
  </si>
  <si>
    <t>TaxIdent,IBId,Name,MemberNum,OrgNum,PersonNum</t>
  </si>
  <si>
    <t>DepositAcctInfo/AddtlReinvestmentData/IntDistAcctRef/AcctSummInfo/AgreementData/PartyKeys/PartyIdent</t>
  </si>
  <si>
    <t xml:space="preserve">[FSVR]Party Identification.
</t>
  </si>
  <si>
    <t>Identification_Type</t>
  </si>
  <si>
    <t>DepositAcctInfo/AddtlReinvestmentData/IntDistAcctRef/AcctSummInfo/IsPassbookInd</t>
  </si>
  <si>
    <t xml:space="preserve">[FSV]Is Passbook Indicator. 
</t>
  </si>
  <si>
    <t>DepositAcctInfo/AddtlReinvestmentData/IntDistAcctRef/AcctSummInfo/IsValidInd</t>
  </si>
  <si>
    <t xml:space="preserve">[FSV]Is Valid Indicator. 
</t>
  </si>
  <si>
    <t>DepositAcctInfo/AddtlReinvestmentData/IntDistAcctRef/AcctSummInfo/IsCheckInd</t>
  </si>
  <si>
    <t xml:space="preserve">[FSV]Is Check Indicator. 
</t>
  </si>
  <si>
    <t>DepositAcctInfo/AddtlReinvestmentData/IntDistAcctRef/AcctSummInfo/CallReportCode</t>
  </si>
  <si>
    <t xml:space="preserve">[FSVR]Call Report Code.
</t>
  </si>
  <si>
    <t>DepositAcctInfo/AddtlReinvestmentData/IntDistAcctRef/AcctSummInfo/AccessLevelData</t>
  </si>
  <si>
    <t xml:space="preserve">[FSV]Access Level Data.
</t>
  </si>
  <si>
    <t>AccessLevelData_Type</t>
  </si>
  <si>
    <t>DepositAcctInfo/AddtlReinvestmentData/IntDistAcctRef/AcctSummInfo/AccessLevelData/AccessLevelType</t>
  </si>
  <si>
    <t xml:space="preserve">[FSVR]Access Level Type.
</t>
  </si>
  <si>
    <t>DepositAcctInfo/AddtlReinvestmentData/IntDistAcctRef/AcctSummInfo/AccessLevelData/AccessLevelCode</t>
  </si>
  <si>
    <t xml:space="preserve">[FSVR]Access Level Code.
</t>
  </si>
  <si>
    <t>DepositAcctInfo/AddtlReinvestmentData/IntDistAcctRef/AcctSummInfo/RewardsData</t>
  </si>
  <si>
    <t xml:space="preserve">[FSVR]Rewards Data.
</t>
  </si>
  <si>
    <t>RewardsData_Type</t>
  </si>
  <si>
    <t>DepositAcctInfo/AddtlReinvestmentData/IntDistAcctRef/AcctSummInfo/RewardsData/RewardType</t>
  </si>
  <si>
    <t xml:space="preserve">[FSVR]Interest Disposition.
</t>
  </si>
  <si>
    <t>RewardType_Type</t>
  </si>
  <si>
    <t>TranferCents,CashBack</t>
  </si>
  <si>
    <t>DepositAcctInfo/AddtlReinvestmentData/IntDistAcctRef/AcctSummInfo/RewardsData/RewardDispositionType</t>
  </si>
  <si>
    <t xml:space="preserve">[FSVR]Reward Disposition Type. Indicates how the reward is cashed.
</t>
  </si>
  <si>
    <t>RewardDispositionType_Type</t>
  </si>
  <si>
    <t>TransferToAcct,Check,Capitalize,None</t>
  </si>
  <si>
    <t>DepositAcctInfo/AddtlReinvestmentData/IntDistAcctRef/AcctSummInfo/RewardsData/RewardAcct</t>
  </si>
  <si>
    <t xml:space="preserve">[FSVR]Reward Account.
</t>
  </si>
  <si>
    <t>RewardAcct_Type</t>
  </si>
  <si>
    <t>DepositAcctInfo/AddtlReinvestmentData/IntDistAcctRef/AcctSummInfo/RewardsData/RewardAcct/AcctId</t>
  </si>
  <si>
    <t>DepositAcctInfo/AddtlReinvestmentData/IntDistAcctRef/AcctSummInfo/RewardsData/RewardAcct/SubAcctId</t>
  </si>
  <si>
    <t>DepositAcctInfo/AddtlReinvestmentData/IntDistAcctRef/AcctSummInfo/RewardsData/RewardAcct/AcctType</t>
  </si>
  <si>
    <t>DepositAcctInfo/AddtlReinvestmentData/IntDistAcctRef/AcctSummInfo/RewardsData/RewardAcct/CardKeys</t>
  </si>
  <si>
    <t>DepositAcctInfo/AddtlReinvestmentData/IntDistAcctRef/AcctSummInfo/RewardsData/RewardAcct/CardKeys/SvcIdent</t>
  </si>
  <si>
    <t>DepositAcctInfo/AddtlReinvestmentData/IntDistAcctRef/AcctSummInfo/RewardsData/RewardAcct/CardKeys/SvcIdent/SvcProviderName</t>
  </si>
  <si>
    <t>DepositAcctInfo/AddtlReinvestmentData/IntDistAcctRef/AcctSummInfo/RewardsData/RewardAcct/CardKeys/SvcIdent/SvcNbr</t>
  </si>
  <si>
    <t>DepositAcctInfo/AddtlReinvestmentData/IntDistAcctRef/AcctSummInfo/RewardsData/RewardAcct/CardKeys/SvcIdent/SvcName</t>
  </si>
  <si>
    <t>DepositAcctInfo/AddtlReinvestmentData/IntDistAcctRef/AcctSummInfo/RewardsData/RewardAcct/CardKeys/ISOCode</t>
  </si>
  <si>
    <t>DepositAcctInfo/AddtlReinvestmentData/IntDistAcctRef/AcctSummInfo/RewardsData/RewardAcct/CardKeys/CardNum</t>
  </si>
  <si>
    <t>DepositAcctInfo/AddtlReinvestmentData/IntDistAcctRef/AcctSummInfo/RewardsData/RewardAcct/CardKeys/CardId</t>
  </si>
  <si>
    <t>DepositAcctInfo/AddtlReinvestmentData/IntDistAcctRef/AcctSummInfo/RewardsData/RewardAcct/CardKeys/CardSeqNum</t>
  </si>
  <si>
    <t>DepositAcctInfo/AddtlReinvestmentData/IntDistAcctRef/AcctSummInfo/RewardsData/RewardAcct/CardKeys/CardIdent</t>
  </si>
  <si>
    <t>DepositAcctInfo/AddtlReinvestmentData/IntDistAcctRef/AcctSummInfo/RewardsData/RewardAcct/CardKeys/CardIdent/CardIdentType</t>
  </si>
  <si>
    <t>DepositAcctInfo/AddtlReinvestmentData/IntDistAcctRef/AcctSummInfo/RewardsData/RewardAcct/CardKeys/CardIdent/CardIdentValue</t>
  </si>
  <si>
    <t>DepositAcctInfo/AddtlReinvestmentData/IntDistAcctRef/AcctSummInfo/RewardsData/RewardAcct/AcctIdent</t>
  </si>
  <si>
    <t>DepositAcctInfo/AddtlReinvestmentData/IntDistAcctRef/AcctSummInfo/RewardsData/RewardAcct/AcctIdent/AcctIdentType</t>
  </si>
  <si>
    <t>DepositAcctInfo/AddtlReinvestmentData/IntDistAcctRef/AcctSummInfo/RewardsData/RewardAcct/AcctIdent/AcctIdentValue</t>
  </si>
  <si>
    <t>DepositAcctInfo/AddtlReinvestmentData/IntDistAcctRef/AcctSummInfo/RewardsData/RewardAcct/CurCode</t>
  </si>
  <si>
    <t>DepositAcctInfo/AddtlReinvestmentData/IntDistAcctRef/AcctSummInfo/RewardsData/RewardAcct/CurCode/CurCodeType</t>
  </si>
  <si>
    <t>DepositAcctInfo/AddtlReinvestmentData/IntDistAcctRef/AcctSummInfo/RewardsData/RewardAcct/CurCode/CurCodeTypeEnumDesc</t>
  </si>
  <si>
    <t>DepositAcctInfo/AddtlReinvestmentData/IntDistAcctRef/AcctSummInfo/RewardsData/RewardAcct/CurCode/CurCodeValue</t>
  </si>
  <si>
    <t>DepositAcctInfo/AddtlReinvestmentData/IntDistAcctRef/AcctSummInfo/RewardsData/RewardAcct/FIIdentType</t>
  </si>
  <si>
    <t>DepositAcctInfo/AddtlReinvestmentData/IntDistAcctRef/AcctSummInfo/RewardsData/RewardAcct/FIIdent</t>
  </si>
  <si>
    <t>DepositAcctInfo/AddtlReinvestmentData/IntDistAcctRef/AcctSummInfo/RewardsData/RewardAcct/BranchIdent</t>
  </si>
  <si>
    <t>DepositAcctInfo/AddtlReinvestmentData/IntDistAcctRef/AcctSummInfo/RewardsData/PromoPeriods</t>
  </si>
  <si>
    <t xml:space="preserve">[FSVR]Promo Periods.
</t>
  </si>
  <si>
    <t>DepositAcctInfo/AddtlReinvestmentData/IntDistAcctRef/AcctSummInfo/IsMultipleDraft</t>
  </si>
  <si>
    <t xml:space="preserve">[FSVR]Indicates that multiple daft Route/Transit or Identification Numbers exist on this account.
[PRT]Indicates that multiple daft Route/Transit or Identification Numbers exist on this account.
</t>
  </si>
  <si>
    <t>DepositAcctInfo/AddtlReinvestmentData/IntDistAcctRef/AcctSummInfo/RoutingNum</t>
  </si>
  <si>
    <t xml:space="preserve">[FSVR]Routing Number. ABA routing number assigned to a FI.
</t>
  </si>
  <si>
    <t>DepositAcctInfo/AddtlReinvestmentData/IntDistAcctRef/AcctSummInfo/RetirementPlanIdent</t>
  </si>
  <si>
    <t xml:space="preserve">[FSVR]Retirement Plan Identifier.
</t>
  </si>
  <si>
    <t>RetirementPlanIdent_Type</t>
  </si>
  <si>
    <t>DepositAcctInfo/AddtlReinvestmentData/IntDistAcctRef/AcctSummInfo/RetirementPlanType</t>
  </si>
  <si>
    <t xml:space="preserve">[FSVR]Retirement Plan Type. Retirement Plan Type. Retirement Plan Type. Indicator that specifies that you are adding an account from one of the following categories:  Individual Retirement Account, Simplified Employee Pension Account, HR-10 Account (Keogh), SIMPLE IRA.
</t>
  </si>
  <si>
    <t>DepositAcctInfo/AddtlReinvestmentData/IntDistAcctRef/AcctSummInfo/RetirementPlanTypeEnumDesc</t>
  </si>
  <si>
    <t xml:space="preserve">[FSVR]Retirement Plan Enum Description.
</t>
  </si>
  <si>
    <t>DepositAcctInfo/AddtlReinvestmentData/IntDistAcctRef/AcctSummInfo/FRALoanInd</t>
  </si>
  <si>
    <t xml:space="preserve">[FSVR]Fixed Rate Advance Loan Indicator.
</t>
  </si>
  <si>
    <t>DepositAcctInfo/AddtlReinvestmentData/IntDistAcctRef/AcctSummInfo/NonAccrualInd</t>
  </si>
  <si>
    <t xml:space="preserve">[FSVR]Non Accrual Indicator. The value indicates whether the loan is on non accrual condition or not.
</t>
  </si>
  <si>
    <t>DepositAcctInfo/AddtlReinvestmentData/IntDistAcctRef/AcctSummInfo/NonAccrualCode</t>
  </si>
  <si>
    <t xml:space="preserve">[FSVR]Non Accrual Code. The value indicates the processing condition of the non-accrual.
</t>
  </si>
  <si>
    <t>DepositAcctInfo/AddtlReinvestmentData/IntDistAcctRef/AcctSummInfo/NonAccrualCodeEnumDesc</t>
  </si>
  <si>
    <t xml:space="preserve">[FSVR]Non Accrual Code Enumeration Description.
</t>
  </si>
  <si>
    <t>DepositAcctInfo/AddtlReinvestmentData/IntDistAcctRef/AcctSummInfo/ChargeOffInd</t>
  </si>
  <si>
    <t xml:space="preserve">[FSVR]Charge Off Indicator.
</t>
  </si>
  <si>
    <t>DepositAcctInfo/AddtlReinvestmentData/IntDistAcctRef/AcctSummInfo/ChargeOffCode</t>
  </si>
  <si>
    <t xml:space="preserve">[FSVR]Charge Off Code.
</t>
  </si>
  <si>
    <t>DepositAcctInfo/AddtlReinvestmentData/IntDistAcctRef/AcctSummInfo/ChargeOffCodeEnumDesc</t>
  </si>
  <si>
    <t xml:space="preserve">[FSVR]Charge Off Code Enum Description.
</t>
  </si>
  <si>
    <t>DepositAcctInfo/AddtlReinvestmentData/IntDistAcctRef/AcctSummInfo/PmtPostingRestrictions</t>
  </si>
  <si>
    <t xml:space="preserve">[FSVR]Payment Posting Restrictions. 
</t>
  </si>
  <si>
    <t>PmtPostingRestrictions_Type</t>
  </si>
  <si>
    <t>DepositAcctInfo/AddtlReinvestmentData/IntDistAcctRef/AcctSummInfo/PmtPostingRestrictions/PostingStatus</t>
  </si>
  <si>
    <t xml:space="preserve">[FSVR]Posting Payment Status.
</t>
  </si>
  <si>
    <t>PostingStatus_Type</t>
  </si>
  <si>
    <t>NoHold,AcceptNoPmt,AllowNoAdvance,NoPmtNoAdvance</t>
  </si>
  <si>
    <t>DepositAcctInfo/AddtlReinvestmentData/IntDistAcctRef/AcctSummInfo/PmtPostingRestrictions/PostingStatusEnumDesc</t>
  </si>
  <si>
    <t xml:space="preserve">[FSVR]Posting Payment Status Enumeration Description.
</t>
  </si>
  <si>
    <t>DepositAcctInfo/AddtlReinvestmentData/IntDistAcctRef/AcctSummInfo/PmtPostingRestrictions/RestrictionReasonCode</t>
  </si>
  <si>
    <t xml:space="preserve">[FSVR]Reason. Code corresponding to the posting restriction reason. 
[SIG]Reason. Code corresponding to the posting restriction reason. 
</t>
  </si>
  <si>
    <t>DepositAcctInfo/AddtlReinvestmentData/IntDistAcctRef/AcctSummInfo/PmtPostingRestrictions/RestrictionReasonCodeEnumDesc</t>
  </si>
  <si>
    <t xml:space="preserve">[FSVR]Reason Enumeration Description. 
</t>
  </si>
  <si>
    <t>DepositAcctInfo/AddtlReinvestmentData/IntDistAcctRef/AcctSummInfo/PmtPostingRestrictions/RestrictionOvrdInd</t>
  </si>
  <si>
    <t xml:space="preserve">[FSVR]Posting Payment Restrictions Override Indicator.
</t>
  </si>
  <si>
    <t>DepositAcctInfo/AddtlReinvestmentData/IntDistAcctRef/AcctSummInfo/AdvPostingRestrictions</t>
  </si>
  <si>
    <t xml:space="preserve">[FSVR]Posting Advance Restrictions.
</t>
  </si>
  <si>
    <t>AdvPostingRestrictions_Type</t>
  </si>
  <si>
    <t>DepositAcctInfo/AddtlReinvestmentData/IntDistAcctRef/AcctSummInfo/AdvPostingRestrictions/PostingStatus</t>
  </si>
  <si>
    <t xml:space="preserve">[FSVR]Posting Advance Status.  
</t>
  </si>
  <si>
    <t>DepositAcctInfo/AddtlReinvestmentData/IntDistAcctRef/AcctSummInfo/AdvPostingRestrictions/RestrictionOvrdInd</t>
  </si>
  <si>
    <t>DepositAcctInfo/AddtlReinvestmentData/IntDistAcctRef/AcctSummInfo/AdvPostingRestrictions/RestrictionReasonCode</t>
  </si>
  <si>
    <t xml:space="preserve">[FSVR]Posting Restriction Reason Code.
</t>
  </si>
  <si>
    <t>DepositAcctInfo/AddtlReinvestmentData/IntDistAcctRef/AcctSummInfo/AdvPostingRestrictions/RestrictionReasonCodeEnumDesc</t>
  </si>
  <si>
    <t xml:space="preserve">[FSVR]Posting Restriction Reason Code Enumeration Description.
</t>
  </si>
  <si>
    <t>DepositAcctInfo/AddtlReinvestmentData/IntDistAcctRef/AcctSummInfo/AdvPostingRestrictions/RestrictionPastDueDays</t>
  </si>
  <si>
    <t xml:space="preserve">[FSVR]Posting Restriction Past Due Days. Number of days the loan needs be past due for a restriction to be placed on the loan advance transaction.
</t>
  </si>
  <si>
    <t>DepositAcctInfo/AddtlReinvestmentData/IntDistAcctRef/AcctSummInfo/CardType</t>
  </si>
  <si>
    <t xml:space="preserve">[FSVR]Card Type. Classification that identifies the type of card. 
</t>
  </si>
  <si>
    <t>DepositAcctInfo/AddtlReinvestmentData/IntDistAcctRef/AcctSummInfo/CardTypeEnumDesc</t>
  </si>
  <si>
    <t xml:space="preserve">[FSVR]Card Type Enum Description.
</t>
  </si>
  <si>
    <t>DepositAcctInfo/AddtlReinvestmentData/IntDistAcctRef/AcctSummInfo/IssueDt</t>
  </si>
  <si>
    <t xml:space="preserve">[IFXR]Issue Date. Date on which the current card was issued. 
</t>
  </si>
  <si>
    <t>DepositAcctInfo/AddtlReinvestmentData/IntDistAcctRef/AcctSummInfo/ExpDt</t>
  </si>
  <si>
    <t xml:space="preserve">[FSVR]Card Expiration Date. Date on which the card expires.
</t>
  </si>
  <si>
    <t>DepositAcctInfo/AddtlReinvestmentData/IntDistAcctRef/AcctSummInfo/BoxNum</t>
  </si>
  <si>
    <t xml:space="preserve">[FSVR]Box Number. Number of the safe deposit box.
</t>
  </si>
  <si>
    <t>BoxNum_Type</t>
  </si>
  <si>
    <t>DepositAcctInfo/AddtlReinvestmentData/IntDistAcctRef/AcctSummInfo/DuePmt</t>
  </si>
  <si>
    <t xml:space="preserve">[FSVR]Due Payment. This is the oldest billed payment described in terms of date and amounts. Related balances are PastDue (sum of all past due billed payments) and PmtDue. If the loan is current this is the current billed payment.
</t>
  </si>
  <si>
    <t>DuePmt_Type</t>
  </si>
  <si>
    <t>DepositAcctInfo/AddtlReinvestmentData/IntDistAcctRef/AcctSummInfo/DuePmt/PmtCompositeAmt</t>
  </si>
  <si>
    <t xml:space="preserve">[FSVR]Payment Composite Amount.
[SIG]Payment Composite Amount.
</t>
  </si>
  <si>
    <t>PmtCompositeAmt_Type</t>
  </si>
  <si>
    <t>DepositAcctInfo/AddtlReinvestmentData/IntDistAcctRef/AcctSummInfo/DuePmt/PmtCompositeAmt/CompositeCurAmtType</t>
  </si>
  <si>
    <t xml:space="preserve">[FSVR]Composite Currency Amount Type.
</t>
  </si>
  <si>
    <t>CompositeCurAmtType_Type</t>
  </si>
  <si>
    <t>AccidentIns,PmtDue,ActivationFee,AccruedInt,AdjustmentFee,ATMFee,BuyerFee,CardReplacementFee,CapitalizedFee,CashAdvFee,CheckFee,ClientDefFee,ClosingFee,CollateralIns,ChargeOff,CollectionFee,Current,DealerDisability,DealerInterest,DealerLife,DealerMiscellaneous,DelinquentFee,Deduction,DeferredFee,DeferredLateFee,DisabilityIns,Disbursement,Escrow,EscrowInterest,EscrowVariance,ExtensionFee,FASBCost,FASBFee,FASBOriginalFee,Fee,OriginalFee,FeePaid,FeeWaived,FeeAssessed,InactivityFee,Interest,IntWaive,Insurance,LateFee,LegalFee,LoanFee,LoanPayment,LifeIns,LostStolenFee,MaintenanceFee,MiscellaneousIns,MiscellaneousFee,NegBalFee,NSFFee,NSFAttemptFee,OverdraftFee,OverlimitFee,Penalty,OtherIns,OtherEscrow,Passbook,PrepaymentFee,Principal,PurchaseFee,ReturnedChkFee,ReturnedPaymentFee,StatementFee,StopChkFee,SellerFee,ServiceFee,TellerFee,Rent,Tax,TransactionFee,UnavailAttemptFee,UnemploymentIns,Unapplied,Withholding,Total,LastPmt</t>
  </si>
  <si>
    <t>DepositAcctInfo/AddtlReinvestmentData/IntDistAcctRef/AcctSummInfo/DuePmt/PmtCompositeAmt/CompositeCurAmtTypeEnumDesc</t>
  </si>
  <si>
    <t xml:space="preserve">[FSVR]Composite Currency Amount Type Enumeration Description.
</t>
  </si>
  <si>
    <t>DepositAcctInfo/AddtlReinvestmentData/IntDistAcctRef/AcctSummInfo/DuePmt/PmtCompositeAmt/CompositeSeqId</t>
  </si>
  <si>
    <t xml:space="preserve">[FSVR]Composite Sequence Identifier. Used to identify multiple occurrances of the same composite current amount type.
</t>
  </si>
  <si>
    <t>DepositAcctInfo/AddtlReinvestmentData/IntDistAcctRef/AcctSummInfo/DuePmt/PmtCompositeAmt/CurAmt</t>
  </si>
  <si>
    <t>DepositAcctInfo/AddtlReinvestmentData/IntDistAcctRef/AcctSummInfo/DuePmt/PmtCompositeAmt/CurAmt/Amt</t>
  </si>
  <si>
    <t>DepositAcctInfo/AddtlReinvestmentData/IntDistAcctRef/AcctSummInfo/DuePmt/PmtCompositeAmt/CurAmt/CurCode</t>
  </si>
  <si>
    <t>DepositAcctInfo/AddtlReinvestmentData/IntDistAcctRef/AcctSummInfo/DuePmt/PmtCompositeAmt/CurAmt/CurCode/CurCodeType</t>
  </si>
  <si>
    <t>DepositAcctInfo/AddtlReinvestmentData/IntDistAcctRef/AcctSummInfo/DuePmt/PmtCompositeAmt/CurAmt/CurCode/CurCodeTypeEnumDesc</t>
  </si>
  <si>
    <t>DepositAcctInfo/AddtlReinvestmentData/IntDistAcctRef/AcctSummInfo/DuePmt/PmtCompositeAmt/CurAmt/CurCode/CurCodeValue</t>
  </si>
  <si>
    <t>DepositAcctInfo/AddtlReinvestmentData/IntDistAcctRef/AcctSummInfo/DuePmt/DueDt</t>
  </si>
  <si>
    <t xml:space="preserve">[FSVR]Payment Due Date.
[SIG]Payment Date. 
</t>
  </si>
  <si>
    <t>DepositAcctInfo/AddtlReinvestmentData/IntDistAcctRef/AcctSummInfo/NextPmt</t>
  </si>
  <si>
    <t xml:space="preserve">[FSVR]Next Payment.Thi is the date and amount of the  upcoming payment based on the payment schedule plan.
</t>
  </si>
  <si>
    <t>NextPmt_Type</t>
  </si>
  <si>
    <t>DepositAcctInfo/AddtlReinvestmentData/IntDistAcctRef/AcctSummInfo/NextPmt/PmtCompositeAmt</t>
  </si>
  <si>
    <t>DepositAcctInfo/AddtlReinvestmentData/IntDistAcctRef/AcctSummInfo/NextPmt/PmtCompositeAmt/CompositeCurAmtType</t>
  </si>
  <si>
    <t>DepositAcctInfo/AddtlReinvestmentData/IntDistAcctRef/AcctSummInfo/NextPmt/PmtCompositeAmt/CompositeCurAmtTypeEnumDesc</t>
  </si>
  <si>
    <t>DepositAcctInfo/AddtlReinvestmentData/IntDistAcctRef/AcctSummInfo/NextPmt/PmtCompositeAmt/CompositeSeqId</t>
  </si>
  <si>
    <t>DepositAcctInfo/AddtlReinvestmentData/IntDistAcctRef/AcctSummInfo/NextPmt/PmtCompositeAmt/CurAmt</t>
  </si>
  <si>
    <t>DepositAcctInfo/AddtlReinvestmentData/IntDistAcctRef/AcctSummInfo/NextPmt/PmtCompositeAmt/CurAmt/Amt</t>
  </si>
  <si>
    <t>DepositAcctInfo/AddtlReinvestmentData/IntDistAcctRef/AcctSummInfo/NextPmt/PmtCompositeAmt/CurAmt/CurCode</t>
  </si>
  <si>
    <t>DepositAcctInfo/AddtlReinvestmentData/IntDistAcctRef/AcctSummInfo/NextPmt/PmtCompositeAmt/CurAmt/CurCode/CurCodeType</t>
  </si>
  <si>
    <t>DepositAcctInfo/AddtlReinvestmentData/IntDistAcctRef/AcctSummInfo/NextPmt/PmtCompositeAmt/CurAmt/CurCode/CurCodeTypeEnumDesc</t>
  </si>
  <si>
    <t>DepositAcctInfo/AddtlReinvestmentData/IntDistAcctRef/AcctSummInfo/NextPmt/PmtCompositeAmt/CurAmt/CurCode/CurCodeValue</t>
  </si>
  <si>
    <t>DepositAcctInfo/AddtlReinvestmentData/IntDistAcctRef/AcctSummInfo/NextPmt/BillStatus</t>
  </si>
  <si>
    <t xml:space="preserve">[FSVR]Bill status for the next payment.
[SIG]Bill status for the next payment. Possible values are Billed and Project.
</t>
  </si>
  <si>
    <t>BillStatus_Type</t>
  </si>
  <si>
    <t>DepositAcctInfo/AddtlReinvestmentData/IntDistAcctRef/AcctSummInfo/NextPmt/BillStatus/BillStatusCode</t>
  </si>
  <si>
    <t xml:space="preserve">[IFXR]Bill Status Code. 
</t>
  </si>
  <si>
    <t>BillStatusCode_Type</t>
  </si>
  <si>
    <t>Billed,Projected</t>
  </si>
  <si>
    <t>DepositAcctInfo/AddtlReinvestmentData/IntDistAcctRef/AcctSummInfo/NextPmt/BillStatus/BillStatusCodeEnumDesc</t>
  </si>
  <si>
    <t xml:space="preserve">[FSVR]Bill Status Code Enumeration Description. 
</t>
  </si>
  <si>
    <t>DepositAcctInfo/AddtlReinvestmentData/IntDistAcctRef/AcctSummInfo/NextPmt/PmtDt</t>
  </si>
  <si>
    <t xml:space="preserve">[FSVR]Payment Date.
[SIG]Payment Date. 
</t>
  </si>
  <si>
    <t>DepositAcctInfo/AddtlReinvestmentData/IntDistAcctRef/AcctSummInfo/LastPmt</t>
  </si>
  <si>
    <t xml:space="preserve">[FSVR]Last Payment. This is the last payment made.
</t>
  </si>
  <si>
    <t>LastPmt_Type</t>
  </si>
  <si>
    <t>DepositAcctInfo/AddtlReinvestmentData/IntDistAcctRef/AcctSummInfo/LastPmt/PmtCompositeAmt</t>
  </si>
  <si>
    <t>DepositAcctInfo/AddtlReinvestmentData/IntDistAcctRef/AcctSummInfo/LastPmt/PmtCompositeAmt/CompositeCurAmtType</t>
  </si>
  <si>
    <t>DepositAcctInfo/AddtlReinvestmentData/IntDistAcctRef/AcctSummInfo/LastPmt/PmtCompositeAmt/CompositeCurAmtTypeEnumDesc</t>
  </si>
  <si>
    <t>DepositAcctInfo/AddtlReinvestmentData/IntDistAcctRef/AcctSummInfo/LastPmt/PmtCompositeAmt/CompositeSeqId</t>
  </si>
  <si>
    <t>DepositAcctInfo/AddtlReinvestmentData/IntDistAcctRef/AcctSummInfo/LastPmt/PmtCompositeAmt/CurAmt</t>
  </si>
  <si>
    <t>DepositAcctInfo/AddtlReinvestmentData/IntDistAcctRef/AcctSummInfo/LastPmt/PmtCompositeAmt/CurAmt/Amt</t>
  </si>
  <si>
    <t>DepositAcctInfo/AddtlReinvestmentData/IntDistAcctRef/AcctSummInfo/LastPmt/PmtCompositeAmt/CurAmt/CurCode</t>
  </si>
  <si>
    <t>DepositAcctInfo/AddtlReinvestmentData/IntDistAcctRef/AcctSummInfo/LastPmt/PmtCompositeAmt/CurAmt/CurCode/CurCodeType</t>
  </si>
  <si>
    <t>DepositAcctInfo/AddtlReinvestmentData/IntDistAcctRef/AcctSummInfo/LastPmt/PmtCompositeAmt/CurAmt/CurCode/CurCodeTypeEnumDesc</t>
  </si>
  <si>
    <t>DepositAcctInfo/AddtlReinvestmentData/IntDistAcctRef/AcctSummInfo/LastPmt/PmtCompositeAmt/CurAmt/CurCode/CurCodeValue</t>
  </si>
  <si>
    <t>DepositAcctInfo/AddtlReinvestmentData/IntDistAcctRef/AcctSummInfo/LastPmt/PmtDt</t>
  </si>
  <si>
    <t>DepositAcctInfo/AddtlReinvestmentData/IntDistAcctRef/AcctSummInfo/LastPmt/InterestPaidToDt</t>
  </si>
  <si>
    <t xml:space="preserve">[FSVR]Interest Paid to Date.
[PRM] Interest Paid to Date.
</t>
  </si>
  <si>
    <t>DepositAcctInfo/AddtlReinvestmentData/IntDistAcctRef/AcctSummInfo/LastPmt/PrincipalPaidToDt</t>
  </si>
  <si>
    <t xml:space="preserve">[FSVR]Principal Paid To Date.
[PRM]Principal Paid To Date. 
</t>
  </si>
  <si>
    <t>DepositAcctInfo/AddtlReinvestmentData/IntDistAcctRef/TrnCode</t>
  </si>
  <si>
    <t xml:space="preserve">[FSVR]Transaction Code.
</t>
  </si>
  <si>
    <t>DepositAcctInfo/AddtlReinvestmentData/IntDistAcctRef/ACHTrnCode</t>
  </si>
  <si>
    <t xml:space="preserve">[FSVR]ACH Transaction Code.
</t>
  </si>
  <si>
    <t>DepositAcctInfo/AddtlReinvestmentData/IntDistAcctRef/ACHReceivingType</t>
  </si>
  <si>
    <t xml:space="preserve">[FSV]ACH Account Type. Indicates if the account is  Commercial or Consumer.
</t>
  </si>
  <si>
    <t>ACHReceivingType_Type</t>
  </si>
  <si>
    <t>Person,Organization</t>
  </si>
  <si>
    <t>DepositAcctInfo/AddtlReinvestmentData/IntDistAcctRef/ACHReceivingCompany</t>
  </si>
  <si>
    <t xml:space="preserve">[FSV]ACH Receiving Company. Also known as Individual Name (Account Holder Name). This is the name of the receiver of the transaction.
</t>
  </si>
  <si>
    <t>ACHReceivingCompany_Type</t>
  </si>
  <si>
    <t>DepositAcctInfo/AddtlReinvestmentData/IntDistAcctRef/ACHCompanyEntryDesc</t>
  </si>
  <si>
    <t xml:space="preserve">[FSV]ACH Company Entry Description.
</t>
  </si>
  <si>
    <t>ACHCompanyEntryDesc_Type</t>
  </si>
  <si>
    <t>DepositAcctInfo/AddtlReinvestmentData/IntDistAcctRef/SameDayInd</t>
  </si>
  <si>
    <t xml:space="preserve">[FSV]Same Day Indicator.
</t>
  </si>
  <si>
    <t>DepositAcctInfo/AddtlReinvestmentData/IntDistAcctRef/ACHStartDt</t>
  </si>
  <si>
    <t xml:space="preserve">[FSV]ACH Start Date.
</t>
  </si>
  <si>
    <t>DepositAcctInfo/AddtlReinvestmentData/IntPmtFrequency</t>
  </si>
  <si>
    <t xml:space="preserve">[FSVR]Interest Payment Frequency.
</t>
  </si>
  <si>
    <t>IntPmtFrequency_Type</t>
  </si>
  <si>
    <t>DepositAcctInfo/AddtlReinvestmentData/IntPmtFrequency/RecurType</t>
  </si>
  <si>
    <t>DepositAcctInfo/AddtlReinvestmentData/IntPmtFrequency/RecurTypeEnumDesc</t>
  </si>
  <si>
    <t>DepositAcctInfo/AddtlReinvestmentData/IntPmtFrequency/RecurInterval</t>
  </si>
  <si>
    <t>DepositAcctInfo/AddtlReinvestmentData/IntPmtFrequency/RecurInstance</t>
  </si>
  <si>
    <t>DepositAcctInfo/AddtlReinvestmentData/IntPmtFrequency/DayOfWeek</t>
  </si>
  <si>
    <t>DepositAcctInfo/AddtlReinvestmentData/IntPmtFrequency/DayOfMonth</t>
  </si>
  <si>
    <t>DepositAcctInfo/AddtlReinvestmentData/IntPmtFrequency/SecondDayOfMonth</t>
  </si>
  <si>
    <t>DepositAcctInfo/AddtlReinvestmentData/IntPmtFrequency/Month</t>
  </si>
  <si>
    <t>DepositAcctInfo/AddtlReinvestmentData/IntPmtFrequency/RecurStartDate</t>
  </si>
  <si>
    <t>DepositAcctInfo/AddtlReinvestmentData/IntPmtFrequency/Occurrences</t>
  </si>
  <si>
    <t>DepositAcctInfo/AddtlReinvestmentData/IntPmtFrequency/RecurEndDate</t>
  </si>
  <si>
    <t>DepositAcctInfo/AddtlReinvestmentData/IntPmtFrequency/LeadDays</t>
  </si>
  <si>
    <t>DepositAcctInfo/AddtlReinvestmentData/IntPmtFrequency/AdjDays</t>
  </si>
  <si>
    <t>DepositAcctInfo/AddtlReinvestmentData/IntPmtFrequency/AdjDaysBasis</t>
  </si>
  <si>
    <t>DepositAcctInfo/AddtlReinvestmentData/IntPmtFrequency/WeekendOption</t>
  </si>
  <si>
    <t>DepositAcctInfo/AddtlReinvestmentData/IntPmtFrequency/WeekendOptionEnumDesc</t>
  </si>
  <si>
    <t>DepositAcctInfo/AddtlReinvestmentData/IntPmtFrequency/EndOfQuarterInd</t>
  </si>
  <si>
    <t xml:space="preserve">[FSVR]End of Quarter Indicator. Indicates to apply the interest payment at the end of the calendar quarter. 
</t>
  </si>
  <si>
    <t>DepositAcctInfo/AddtlReinvestmentData/IntPmtFrequency/SeqNum</t>
  </si>
  <si>
    <t xml:space="preserve">[FSVR]Earning Schedule Sequence. Used when the interest disposition is defined in multiple schedules. 
</t>
  </si>
  <si>
    <t>DepositAcctInfo/AddtlReinvestmentData/IntPmtFrequency/EarningsSchedType</t>
  </si>
  <si>
    <t xml:space="preserve">[FSVR]Earning Schedule Type. Used when the interest disposition is defined in multiple schedules. 
</t>
  </si>
  <si>
    <t>EarningsSchedType_Type</t>
  </si>
  <si>
    <t>Repeating,NonRepeating,NonRepeatingTerm</t>
  </si>
  <si>
    <t>DepositAcctInfo/AddtlReinvestmentData/IntPmtFrequency/EarningsSchedDateCode</t>
  </si>
  <si>
    <t xml:space="preserve">[FSVR]Earning Schedule Date Code. Used when the interest disposition is defined in multiple schedules. 
</t>
  </si>
  <si>
    <t>EarningsSchedDateCode_Type</t>
  </si>
  <si>
    <t>OpenDate,LastEarning,LastDatePeriod</t>
  </si>
  <si>
    <t>DepositAcctInfo/AddtlReinvestmentData/IntPmtFrequency/EarningsDt</t>
  </si>
  <si>
    <t xml:space="preserve">[FSVR]Earnings Date.
</t>
  </si>
  <si>
    <t>DepositAcctInfo/AcctMajorType</t>
  </si>
  <si>
    <t>DepositAcctInfo/AcctMajorTypeEnumDesc</t>
  </si>
  <si>
    <t>DepositAcctInfo/AgreementData</t>
  </si>
  <si>
    <t>DepositAcctInfo/AgreementData/AgreementType</t>
  </si>
  <si>
    <t>DepositAcctInfo/AgreementData/AgreementIdent</t>
  </si>
  <si>
    <t>DepositAcctInfo/AgreementData/PartyKeys</t>
  </si>
  <si>
    <t>DepositAcctInfo/AgreementData/PartyKeys/SvcIdent</t>
  </si>
  <si>
    <t>DepositAcctInfo/AgreementData/PartyKeys/SvcIdent/SvcProviderName</t>
  </si>
  <si>
    <t>DepositAcctInfo/AgreementData/PartyKeys/SvcIdent/SvcNbr</t>
  </si>
  <si>
    <t>DepositAcctInfo/AgreementData/PartyKeys/SvcIdent/SvcName</t>
  </si>
  <si>
    <t>DepositAcctInfo/AgreementData/PartyKeys/PartyId</t>
  </si>
  <si>
    <t>DepositAcctInfo/AgreementData/PartyKeys/PartyIdentType</t>
  </si>
  <si>
    <t>DepositAcctInfo/AgreementData/PartyKeys/PartyIdent</t>
  </si>
  <si>
    <t>DepositAcctInfo/IsPassbookInd</t>
  </si>
  <si>
    <t>DepositAcctInfo/IsValidInd</t>
  </si>
  <si>
    <t>DepositAcctInfo/IsCheckInd</t>
  </si>
  <si>
    <t>DepositAcctInfo/CallReportCode</t>
  </si>
  <si>
    <t>DepositAcctInfo/AccessLevelData</t>
  </si>
  <si>
    <t>DepositAcctInfo/AccessLevelData/AccessLevelType</t>
  </si>
  <si>
    <t>DepositAcctInfo/AccessLevelData/AccessLevelCode</t>
  </si>
  <si>
    <t>DepositAcctInfo/RewardsData</t>
  </si>
  <si>
    <t>DepositAcctInfo/RewardsData/RewardType</t>
  </si>
  <si>
    <t>DepositAcctInfo/RewardsData/RewardDispositionType</t>
  </si>
  <si>
    <t>DepositAcctInfo/RewardsData/RewardAcct</t>
  </si>
  <si>
    <t>DepositAcctInfo/RewardsData/RewardAcct/AcctId</t>
  </si>
  <si>
    <t>DepositAcctInfo/RewardsData/RewardAcct/SubAcctId</t>
  </si>
  <si>
    <t>DepositAcctInfo/RewardsData/RewardAcct/AcctType</t>
  </si>
  <si>
    <t>DepositAcctInfo/RewardsData/RewardAcct/CardKeys</t>
  </si>
  <si>
    <t>DepositAcctInfo/RewardsData/RewardAcct/CardKeys/SvcIdent</t>
  </si>
  <si>
    <t>DepositAcctInfo/RewardsData/RewardAcct/CardKeys/SvcIdent/SvcProviderName</t>
  </si>
  <si>
    <t>DepositAcctInfo/RewardsData/RewardAcct/CardKeys/SvcIdent/SvcNbr</t>
  </si>
  <si>
    <t>DepositAcctInfo/RewardsData/RewardAcct/CardKeys/SvcIdent/SvcName</t>
  </si>
  <si>
    <t>DepositAcctInfo/RewardsData/RewardAcct/CardKeys/ISOCode</t>
  </si>
  <si>
    <t>DepositAcctInfo/RewardsData/RewardAcct/CardKeys/CardNum</t>
  </si>
  <si>
    <t>DepositAcctInfo/RewardsData/RewardAcct/CardKeys/CardId</t>
  </si>
  <si>
    <t>DepositAcctInfo/RewardsData/RewardAcct/CardKeys/CardSeqNum</t>
  </si>
  <si>
    <t>DepositAcctInfo/RewardsData/RewardAcct/CardKeys/CardIdent</t>
  </si>
  <si>
    <t>DepositAcctInfo/RewardsData/RewardAcct/CardKeys/CardIdent/CardIdentType</t>
  </si>
  <si>
    <t>DepositAcctInfo/RewardsData/RewardAcct/CardKeys/CardIdent/CardIdentValue</t>
  </si>
  <si>
    <t>DepositAcctInfo/RewardsData/RewardAcct/AcctIdent</t>
  </si>
  <si>
    <t>DepositAcctInfo/RewardsData/RewardAcct/AcctIdent/AcctIdentType</t>
  </si>
  <si>
    <t>DepositAcctInfo/RewardsData/RewardAcct/AcctIdent/AcctIdentValue</t>
  </si>
  <si>
    <t>DepositAcctInfo/RewardsData/RewardAcct/CurCode</t>
  </si>
  <si>
    <t>DepositAcctInfo/RewardsData/RewardAcct/CurCode/CurCodeType</t>
  </si>
  <si>
    <t>DepositAcctInfo/RewardsData/RewardAcct/CurCode/CurCodeTypeEnumDesc</t>
  </si>
  <si>
    <t>DepositAcctInfo/RewardsData/RewardAcct/CurCode/CurCodeValue</t>
  </si>
  <si>
    <t>DepositAcctInfo/RewardsData/RewardAcct/FIIdentType</t>
  </si>
  <si>
    <t>DepositAcctInfo/RewardsData/RewardAcct/FIIdent</t>
  </si>
  <si>
    <t>DepositAcctInfo/RewardsData/RewardAcct/BranchIdent</t>
  </si>
  <si>
    <t>DepositAcctInfo/RewardsData/PromoPeriods</t>
  </si>
  <si>
    <t>DepositAcctInfo/IsMultipleDraft</t>
  </si>
  <si>
    <t>DepositAcctInfo/RoutingNum</t>
  </si>
  <si>
    <t>DepositAcctInfo/NegotiableInstrumentInd</t>
  </si>
  <si>
    <t xml:space="preserve">[FSV]Negotiable Instrument Indicator.
[PRM]Negotiable Instrument Indicator.
</t>
  </si>
  <si>
    <t>DepositAcctInfo/AgreedFundingAmt</t>
  </si>
  <si>
    <t xml:space="preserve">[FSVR]Agreed Funding Amount. Used for CDA accounts to hold the agreed funding with the party opening the account. 
</t>
  </si>
  <si>
    <t>AgreedFundingAmt_Type</t>
  </si>
  <si>
    <t>DepositAcctInfo/AgreedFundingAmt/Amt</t>
  </si>
  <si>
    <t>DepositAcctInfo/AgreedFundingAmt/CurCode</t>
  </si>
  <si>
    <t>DepositAcctInfo/AgreedFundingAmt/CurCode/CurCodeType</t>
  </si>
  <si>
    <t>DepositAcctInfo/AgreedFundingAmt/CurCode/CurCodeTypeEnumDesc</t>
  </si>
  <si>
    <t>DepositAcctInfo/AgreedFundingAmt/CurCode/CurCodeValue</t>
  </si>
  <si>
    <t>DepositAcctInfo/IntDispData</t>
  </si>
  <si>
    <t xml:space="preserve">[FSV]Interest Disposition Data.
[PRM]Interest Disposition Data.
</t>
  </si>
  <si>
    <t>IntDispData_Type</t>
  </si>
  <si>
    <t>DepositAcctInfo/IntDispData/IntDisposition</t>
  </si>
  <si>
    <t>DepositAcctInfo/IntDispData/IntDispositionEnumDesc</t>
  </si>
  <si>
    <t xml:space="preserve">[FSVR]Interest Disposition Enumeration Description.
</t>
  </si>
  <si>
    <t>DepositAcctInfo/IntDispData/IntDistAcctRef</t>
  </si>
  <si>
    <t>DepositAcctInfo/IntDispData/IntDistAcctRef/AcctKeys</t>
  </si>
  <si>
    <t>DepositAcctInfo/IntDispData/IntDistAcctRef/AcctKeys/AcctId</t>
  </si>
  <si>
    <t>DepositAcctInfo/IntDispData/IntDistAcctRef/AcctKeys/SubAcctId</t>
  </si>
  <si>
    <t>DepositAcctInfo/IntDispData/IntDistAcctRef/AcctKeys/AcctType</t>
  </si>
  <si>
    <t>DepositAcctInfo/IntDispData/IntDistAcctRef/AcctKeys/CardKeys</t>
  </si>
  <si>
    <t>DepositAcctInfo/IntDispData/IntDistAcctRef/AcctKeys/CardKeys/SvcIdent</t>
  </si>
  <si>
    <t>DepositAcctInfo/IntDispData/IntDistAcctRef/AcctKeys/CardKeys/SvcIdent/SvcProviderName</t>
  </si>
  <si>
    <t>DepositAcctInfo/IntDispData/IntDistAcctRef/AcctKeys/CardKeys/SvcIdent/SvcNbr</t>
  </si>
  <si>
    <t>DepositAcctInfo/IntDispData/IntDistAcctRef/AcctKeys/CardKeys/SvcIdent/SvcName</t>
  </si>
  <si>
    <t>DepositAcctInfo/IntDispData/IntDistAcctRef/AcctKeys/CardKeys/ISOCode</t>
  </si>
  <si>
    <t>DepositAcctInfo/IntDispData/IntDistAcctRef/AcctKeys/CardKeys/CardNum</t>
  </si>
  <si>
    <t>DepositAcctInfo/IntDispData/IntDistAcctRef/AcctKeys/CardKeys/CardId</t>
  </si>
  <si>
    <t>DepositAcctInfo/IntDispData/IntDistAcctRef/AcctKeys/CardKeys/CardSeqNum</t>
  </si>
  <si>
    <t>DepositAcctInfo/IntDispData/IntDistAcctRef/AcctKeys/CardKeys/CardIdent</t>
  </si>
  <si>
    <t>DepositAcctInfo/IntDispData/IntDistAcctRef/AcctKeys/CardKeys/CardIdent/CardIdentType</t>
  </si>
  <si>
    <t>DepositAcctInfo/IntDispData/IntDistAcctRef/AcctKeys/CardKeys/CardIdent/CardIdentValue</t>
  </si>
  <si>
    <t>DepositAcctInfo/IntDispData/IntDistAcctRef/AcctKeys/AcctIdent</t>
  </si>
  <si>
    <t>DepositAcctInfo/IntDispData/IntDistAcctRef/AcctKeys/AcctIdent/AcctIdentType</t>
  </si>
  <si>
    <t>DepositAcctInfo/IntDispData/IntDistAcctRef/AcctKeys/AcctIdent/AcctIdentValue</t>
  </si>
  <si>
    <t>DepositAcctInfo/IntDispData/IntDistAcctRef/AcctKeys/CurCode</t>
  </si>
  <si>
    <t>DepositAcctInfo/IntDispData/IntDistAcctRef/AcctKeys/CurCode/CurCodeType</t>
  </si>
  <si>
    <t>DepositAcctInfo/IntDispData/IntDistAcctRef/AcctKeys/CurCode/CurCodeTypeEnumDesc</t>
  </si>
  <si>
    <t>DepositAcctInfo/IntDispData/IntDistAcctRef/AcctKeys/CurCode/CurCodeValue</t>
  </si>
  <si>
    <t>DepositAcctInfo/IntDispData/IntDistAcctRef/AcctKeys/FIIdentType</t>
  </si>
  <si>
    <t>DepositAcctInfo/IntDispData/IntDistAcctRef/AcctKeys/FIIdent</t>
  </si>
  <si>
    <t>DepositAcctInfo/IntDispData/IntDistAcctRef/AcctKeys/BranchIdent</t>
  </si>
  <si>
    <t>DepositAcctInfo/IntDispData/IntDistAcctRef/AcctSummInfo</t>
  </si>
  <si>
    <t>DepositAcctInfo/IntDispData/IntDistAcctRef/AcctSummInfo/Brand</t>
  </si>
  <si>
    <t>DepositAcctInfo/IntDispData/IntDistAcctRef/AcctSummInfo/GoodThruDt</t>
  </si>
  <si>
    <t>DepositAcctInfo/IntDispData/IntDistAcctRef/AcctSummInfo/AcctDtlStatus</t>
  </si>
  <si>
    <t>DepositAcctInfo/IntDispData/IntDistAcctRef/AcctSummInfo/AcctDtlStatusEnumDesc</t>
  </si>
  <si>
    <t>DepositAcctInfo/IntDispData/IntDistAcctRef/AcctSummInfo/AcctDtlStatusDt</t>
  </si>
  <si>
    <t>DepositAcctInfo/IntDispData/IntDistAcctRef/AcctSummInfo/IsActiveInd</t>
  </si>
  <si>
    <t>DepositAcctInfo/IntDispData/IntDistAcctRef/AcctSummInfo/FederalInsuranceEligibility</t>
  </si>
  <si>
    <t>DepositAcctInfo/IntDispData/IntDistAcctRef/AcctSummInfo/CurCode</t>
  </si>
  <si>
    <t>DepositAcctInfo/IntDispData/IntDistAcctRef/AcctSummInfo/CurCode/CurCodeType</t>
  </si>
  <si>
    <t>DepositAcctInfo/IntDispData/IntDistAcctRef/AcctSummInfo/CurCode/CurCodeTypeEnumDesc</t>
  </si>
  <si>
    <t>DepositAcctInfo/IntDispData/IntDistAcctRef/AcctSummInfo/CurCode/CurCodeValue</t>
  </si>
  <si>
    <t>DepositAcctInfo/IntDispData/IntDistAcctRef/AcctSummInfo/AcctPref</t>
  </si>
  <si>
    <t>DepositAcctInfo/IntDispData/IntDistAcctRef/AcctSummInfo/AcctPref/Language</t>
  </si>
  <si>
    <t>DepositAcctInfo/IntDispData/IntDistAcctRef/AcctSummInfo/AcctPref/LanguageEnumDesc</t>
  </si>
  <si>
    <t>DepositAcctInfo/IntDispData/IntDistAcctRef/AcctSummInfo/AcctPref/CurCode</t>
  </si>
  <si>
    <t>DepositAcctInfo/IntDispData/IntDistAcctRef/AcctSummInfo/AcctPref/CurCode/CurCodeType</t>
  </si>
  <si>
    <t>DepositAcctInfo/IntDispData/IntDistAcctRef/AcctSummInfo/AcctPref/CurCode/CurCodeTypeEnumDesc</t>
  </si>
  <si>
    <t>DepositAcctInfo/IntDispData/IntDistAcctRef/AcctSummInfo/AcctPref/CurCode/CurCodeValue</t>
  </si>
  <si>
    <t>DepositAcctInfo/IntDispData/IntDistAcctRef/AcctSummInfo/AcctApplIdent</t>
  </si>
  <si>
    <t>DepositAcctInfo/IntDispData/IntDistAcctRef/AcctSummInfo/CampaignIdent</t>
  </si>
  <si>
    <t>DepositAcctInfo/IntDispData/IntDistAcctRef/AcctSummInfo/Ownership</t>
  </si>
  <si>
    <t>DepositAcctInfo/IntDispData/IntDistAcctRef/AcctSummInfo/OwnershipEnumDesc</t>
  </si>
  <si>
    <t>DepositAcctInfo/IntDispData/IntDistAcctRef/AcctSummInfo/AcctIdent</t>
  </si>
  <si>
    <t>DepositAcctInfo/IntDispData/IntDistAcctRef/AcctSummInfo/AcctIdent/AcctIdentType</t>
  </si>
  <si>
    <t>DepositAcctInfo/IntDispData/IntDistAcctRef/AcctSummInfo/AcctIdent/AcctIdentValue</t>
  </si>
  <si>
    <t>DepositAcctInfo/IntDispData/IntDistAcctRef/AcctSummInfo/ProductIdent</t>
  </si>
  <si>
    <t>DepositAcctInfo/IntDispData/IntDistAcctRef/AcctSummInfo/Desc</t>
  </si>
  <si>
    <t>DepositAcctInfo/IntDispData/IntDistAcctRef/AcctSummInfo/AlternateProductDesc</t>
  </si>
  <si>
    <t>DepositAcctInfo/IntDispData/IntDistAcctRef/AcctSummInfo/AcctType</t>
  </si>
  <si>
    <t>DepositAcctInfo/IntDispData/IntDistAcctRef/AcctSummInfo/AcctSubType</t>
  </si>
  <si>
    <t>DepositAcctInfo/IntDispData/IntDistAcctRef/AcctSummInfo/AcctSubTypeEnumDesc</t>
  </si>
  <si>
    <t>DepositAcctInfo/IntDispData/IntDistAcctRef/AcctSummInfo/TaxIncentiveType</t>
  </si>
  <si>
    <t>DepositAcctInfo/IntDispData/IntDistAcctRef/AcctSummInfo/TaxIncentiveTypeEnumDesc</t>
  </si>
  <si>
    <t>DepositAcctInfo/IntDispData/IntDistAcctRef/AcctSummInfo/PromoCode</t>
  </si>
  <si>
    <t>DepositAcctInfo/IntDispData/IntDistAcctRef/AcctSummInfo/PromoCodeEnumDesc</t>
  </si>
  <si>
    <t>DepositAcctInfo/IntDispData/IntDistAcctRef/AcctSummInfo/AcctUse</t>
  </si>
  <si>
    <t>DepositAcctInfo/IntDispData/IntDistAcctRef/AcctSummInfo/AcctUseEnumDesc</t>
  </si>
  <si>
    <t>DepositAcctInfo/IntDispData/IntDistAcctRef/AcctSummInfo/InitialAmount</t>
  </si>
  <si>
    <t>DepositAcctInfo/IntDispData/IntDistAcctRef/AcctSummInfo/InitialAmount/Amt</t>
  </si>
  <si>
    <t>DepositAcctInfo/IntDispData/IntDistAcctRef/AcctSummInfo/InitialAmount/CurCode</t>
  </si>
  <si>
    <t>DepositAcctInfo/IntDispData/IntDistAcctRef/AcctSummInfo/InitialAmount/CurCode/CurCodeType</t>
  </si>
  <si>
    <t>DepositAcctInfo/IntDispData/IntDistAcctRef/AcctSummInfo/InitialAmount/CurCode/CurCodeTypeEnumDesc</t>
  </si>
  <si>
    <t>DepositAcctInfo/IntDispData/IntDistAcctRef/AcctSummInfo/InitialAmount/CurCode/CurCodeValue</t>
  </si>
  <si>
    <t>DepositAcctInfo/IntDispData/IntDistAcctRef/AcctSummInfo/OpenDt</t>
  </si>
  <si>
    <t>DepositAcctInfo/IntDispData/IntDistAcctRef/AcctSummInfo/TimeZoneCode</t>
  </si>
  <si>
    <t>DepositAcctInfo/IntDispData/IntDistAcctRef/AcctSummInfo/IntAccrualStartDt</t>
  </si>
  <si>
    <t>DepositAcctInfo/IntDispData/IntDistAcctRef/AcctSummInfo/ClosedDt</t>
  </si>
  <si>
    <t>DepositAcctInfo/IntDispData/IntDistAcctRef/AcctSummInfo/ClosedReasonCode</t>
  </si>
  <si>
    <t>DepositAcctInfo/IntDispData/IntDistAcctRef/AcctSummInfo/ClosedReasonEnumDesc</t>
  </si>
  <si>
    <t>DepositAcctInfo/IntDispData/IntDistAcctRef/AcctSummInfo/BalanceAtClosingAmt</t>
  </si>
  <si>
    <t>DepositAcctInfo/IntDispData/IntDistAcctRef/AcctSummInfo/BalanceAtClosingAmt/Amt</t>
  </si>
  <si>
    <t>DepositAcctInfo/IntDispData/IntDistAcctRef/AcctSummInfo/BalanceAtClosingAmt/CurCode</t>
  </si>
  <si>
    <t>DepositAcctInfo/IntDispData/IntDistAcctRef/AcctSummInfo/BalanceAtClosingAmt/CurCode/CurCodeType</t>
  </si>
  <si>
    <t>DepositAcctInfo/IntDispData/IntDistAcctRef/AcctSummInfo/BalanceAtClosingAmt/CurCode/CurCodeTypeEnumDesc</t>
  </si>
  <si>
    <t>DepositAcctInfo/IntDispData/IntDistAcctRef/AcctSummInfo/BalanceAtClosingAmt/CurCode/CurCodeValue</t>
  </si>
  <si>
    <t>DepositAcctInfo/IntDispData/IntDistAcctRef/AcctSummInfo/Term</t>
  </si>
  <si>
    <t>DepositAcctInfo/IntDispData/IntDistAcctRef/AcctSummInfo/Term/Count</t>
  </si>
  <si>
    <t>DepositAcctInfo/IntDispData/IntDistAcctRef/AcctSummInfo/Term/TermUnits</t>
  </si>
  <si>
    <t>DepositAcctInfo/IntDispData/IntDistAcctRef/AcctSummInfo/Term/TermUnitsEnumDesc</t>
  </si>
  <si>
    <t>DepositAcctInfo/IntDispData/IntDistAcctRef/AcctSummInfo/TermToMaturity</t>
  </si>
  <si>
    <t>DepositAcctInfo/IntDispData/IntDistAcctRef/AcctSummInfo/TermToMaturity/Count</t>
  </si>
  <si>
    <t>DepositAcctInfo/IntDispData/IntDistAcctRef/AcctSummInfo/TermToMaturity/TermUnits</t>
  </si>
  <si>
    <t>DepositAcctInfo/IntDispData/IntDistAcctRef/AcctSummInfo/TermToMaturity/TermUnitsEnumDesc</t>
  </si>
  <si>
    <t>DepositAcctInfo/IntDispData/IntDistAcctRef/AcctSummInfo/MaturityDt</t>
  </si>
  <si>
    <t>DepositAcctInfo/IntDispData/IntDistAcctRef/AcctSummInfo/FeeCollectedAmt</t>
  </si>
  <si>
    <t>DepositAcctInfo/IntDispData/IntDistAcctRef/AcctSummInfo/FeeCollectedAmt/Amt</t>
  </si>
  <si>
    <t>DepositAcctInfo/IntDispData/IntDistAcctRef/AcctSummInfo/FeeCollectedAmt/CurCode</t>
  </si>
  <si>
    <t>DepositAcctInfo/IntDispData/IntDistAcctRef/AcctSummInfo/FeeCollectedAmt/CurCode/CurCodeType</t>
  </si>
  <si>
    <t>DepositAcctInfo/IntDispData/IntDistAcctRef/AcctSummInfo/FeeCollectedAmt/CurCode/CurCodeTypeEnumDesc</t>
  </si>
  <si>
    <t>DepositAcctInfo/IntDispData/IntDistAcctRef/AcctSummInfo/FeeCollectedAmt/CurCode/CurCodeValue</t>
  </si>
  <si>
    <t>DepositAcctInfo/IntDispData/IntDistAcctRef/AcctSummInfo/LastContactDt</t>
  </si>
  <si>
    <t>DepositAcctInfo/IntDispData/IntDistAcctRef/AcctSummInfo/DateData</t>
  </si>
  <si>
    <t>DepositAcctInfo/IntDispData/IntDistAcctRef/AcctSummInfo/DateData/DateType</t>
  </si>
  <si>
    <t>DepositAcctInfo/IntDispData/IntDistAcctRef/AcctSummInfo/DateData/DateTypeEnumDesc</t>
  </si>
  <si>
    <t>DepositAcctInfo/IntDispData/IntDistAcctRef/AcctSummInfo/DateData/DateValue</t>
  </si>
  <si>
    <t>DepositAcctInfo/IntDispData/IntDistAcctRef/AcctSummInfo/DateData/RefData</t>
  </si>
  <si>
    <t>DepositAcctInfo/IntDispData/IntDistAcctRef/AcctSummInfo/DateData/RefData/RefType</t>
  </si>
  <si>
    <t>DepositAcctInfo/IntDispData/IntDistAcctRef/AcctSummInfo/DateData/RefData/RefTypeEnumDesc</t>
  </si>
  <si>
    <t>DepositAcctInfo/IntDispData/IntDistAcctRef/AcctSummInfo/DateData/RefData/RefIdent</t>
  </si>
  <si>
    <t>DepositAcctInfo/IntDispData/IntDistAcctRef/AcctSummInfo/DateData/RefData/RefDesc</t>
  </si>
  <si>
    <t>DepositAcctInfo/IntDispData/IntDistAcctRef/AcctSummInfo/RelationshipMgr</t>
  </si>
  <si>
    <t>DepositAcctInfo/IntDispData/IntDistAcctRef/AcctSummInfo/RelationshipMgr/RelationshipMgrIdent</t>
  </si>
  <si>
    <t>DepositAcctInfo/IntDispData/IntDistAcctRef/AcctSummInfo/RelationshipMgr/RelationshipMgrIdentEnumDesc</t>
  </si>
  <si>
    <t>DepositAcctInfo/IntDispData/IntDistAcctRef/AcctSummInfo/RelationshipMgr/RelationshipRole</t>
  </si>
  <si>
    <t>DepositAcctInfo/IntDispData/IntDistAcctRef/AcctSummInfo/RelationshipMgr/RelationshipRoleEnumDesc</t>
  </si>
  <si>
    <t>DepositAcctInfo/IntDispData/IntDistAcctRef/AcctSummInfo/OriginatingBranch</t>
  </si>
  <si>
    <t>DepositAcctInfo/IntDispData/IntDistAcctRef/AcctSummInfo/OriginatingBranchEnumDesc</t>
  </si>
  <si>
    <t>DepositAcctInfo/IntDispData/IntDistAcctRef/AcctSummInfo/PreferredBranch</t>
  </si>
  <si>
    <t>DepositAcctInfo/IntDispData/IntDistAcctRef/AcctSummInfo/PreferredBranchEnumDesc</t>
  </si>
  <si>
    <t>DepositAcctInfo/IntDispData/IntDistAcctRef/AcctSummInfo/ResponsibleBranch</t>
  </si>
  <si>
    <t>DepositAcctInfo/IntDispData/IntDistAcctRef/AcctSummInfo/ResponsibleBranchEnumDesc</t>
  </si>
  <si>
    <t>DepositAcctInfo/IntDispData/IntDistAcctRef/AcctSummInfo/NicknameOption</t>
  </si>
  <si>
    <t>DepositAcctInfo/IntDispData/IntDistAcctRef/AcctSummInfo/NicknameOptionEnumDesc</t>
  </si>
  <si>
    <t>DepositAcctInfo/IntDispData/IntDistAcctRef/AcctSummInfo/Nickname</t>
  </si>
  <si>
    <t>DepositAcctInfo/IntDispData/IntDistAcctRef/AcctSummInfo/AcctTitleOption</t>
  </si>
  <si>
    <t>DepositAcctInfo/IntDispData/IntDistAcctRef/AcctSummInfo/AcctTitleOptionEnumDesc</t>
  </si>
  <si>
    <t>DepositAcctInfo/IntDispData/IntDistAcctRef/AcctSummInfo/AcctTitle</t>
  </si>
  <si>
    <t>DepositAcctInfo/IntDispData/IntDistAcctRef/AcctSummInfo/AddtlTitles</t>
  </si>
  <si>
    <t>DepositAcctInfo/IntDispData/IntDistAcctRef/AcctSummInfo/AddtlTitles/AcctTitleType</t>
  </si>
  <si>
    <t>DepositAcctInfo/IntDispData/IntDistAcctRef/AcctSummInfo/AddtlTitles/AcctTitle</t>
  </si>
  <si>
    <t>DepositAcctInfo/IntDispData/IntDistAcctRef/AcctSummInfo/AddtlTitles/AcctTitleOption</t>
  </si>
  <si>
    <t>DepositAcctInfo/IntDispData/IntDistAcctRef/AcctSummInfo/AddtlTitles/DBAInd</t>
  </si>
  <si>
    <t>DepositAcctInfo/IntDispData/IntDistAcctRef/AcctSummInfo/AddtlTitles/AcctTitleOptionEnumDesc</t>
  </si>
  <si>
    <t>DepositAcctInfo/IntDispData/IntDistAcctRef/AcctSummInfo/HandlingCodeOption</t>
  </si>
  <si>
    <t>DepositAcctInfo/IntDispData/IntDistAcctRef/AcctSummInfo/HandlingCodeOptionEnumDesc</t>
  </si>
  <si>
    <t>DepositAcctInfo/IntDispData/IntDistAcctRef/AcctSummInfo/HandlingCode</t>
  </si>
  <si>
    <t>DepositAcctInfo/IntDispData/IntDistAcctRef/AcctSummInfo/HandlingCodeEnumDesc</t>
  </si>
  <si>
    <t>DepositAcctInfo/IntDispData/IntDistAcctRef/AcctSummInfo/OEDCode</t>
  </si>
  <si>
    <t>DepositAcctInfo/IntDispData/IntDistAcctRef/AcctSummInfo/OEDCodeEnumDesc</t>
  </si>
  <si>
    <t>DepositAcctInfo/IntDispData/IntDistAcctRef/AcctSummInfo/EmployeeInd</t>
  </si>
  <si>
    <t>DepositAcctInfo/IntDispData/IntDistAcctRef/AcctSummInfo/AccountingMethod</t>
  </si>
  <si>
    <t>DepositAcctInfo/IntDispData/IntDistAcctRef/AcctSummInfo/AccountingMethodEnumDesc</t>
  </si>
  <si>
    <t>DepositAcctInfo/IntDispData/IntDistAcctRef/AcctSummInfo/AccountingValue</t>
  </si>
  <si>
    <t>DepositAcctInfo/IntDispData/IntDistAcctRef/AcctSummInfo/ClassCode</t>
  </si>
  <si>
    <t>DepositAcctInfo/IntDispData/IntDistAcctRef/AcctSummInfo/ClassCodeEnumDesc</t>
  </si>
  <si>
    <t>DepositAcctInfo/IntDispData/IntDistAcctRef/AcctSummInfo/AcctTypeCode</t>
  </si>
  <si>
    <t>DepositAcctInfo/IntDispData/IntDistAcctRef/AcctSummInfo/AcctTypeCodeEnumDesc</t>
  </si>
  <si>
    <t>DepositAcctInfo/IntDispData/IntDistAcctRef/AcctSummInfo/AcctOpenMethod</t>
  </si>
  <si>
    <t>DepositAcctInfo/IntDispData/IntDistAcctRef/AcctSummInfo/AcctOpenMethodEnumDesc</t>
  </si>
  <si>
    <t>DepositAcctInfo/IntDispData/IntDistAcctRef/AcctSummInfo/ClientDefinedData</t>
  </si>
  <si>
    <t>DepositAcctInfo/IntDispData/IntDistAcctRef/AcctSummInfo/ClientDefinedData/DataClassType</t>
  </si>
  <si>
    <t>DepositAcctInfo/IntDispData/IntDistAcctRef/AcctSummInfo/ClientDefinedData/DataClassTypeEnumDesc</t>
  </si>
  <si>
    <t>DepositAcctInfo/IntDispData/IntDistAcctRef/AcctSummInfo/ClientDefinedData/DataIdent</t>
  </si>
  <si>
    <t>DepositAcctInfo/IntDispData/IntDistAcctRef/AcctSummInfo/ClientDefinedData/DataIdentEnumDesc</t>
  </si>
  <si>
    <t>DepositAcctInfo/IntDispData/IntDistAcctRef/AcctSummInfo/ClientDefinedData/DataType</t>
  </si>
  <si>
    <t>DepositAcctInfo/IntDispData/IntDistAcctRef/AcctSummInfo/ClientDefinedData/DataTypeEnumDesc</t>
  </si>
  <si>
    <t>DepositAcctInfo/IntDispData/IntDistAcctRef/AcctSummInfo/ClientDefinedData/Value</t>
  </si>
  <si>
    <t>DepositAcctInfo/IntDispData/IntDistAcctRef/AcctSummInfo/ClientDefinedData/ValueEnumDesc</t>
  </si>
  <si>
    <t>DepositAcctInfo/IntDispData/IntDistAcctRef/AcctSummInfo/ClientDefinedData/DataLength</t>
  </si>
  <si>
    <t>DepositAcctInfo/IntDispData/IntDistAcctRef/AcctSummInfo/ClientDefinedData/ExpDt</t>
  </si>
  <si>
    <t>DepositAcctInfo/IntDispData/IntDistAcctRef/AcctSummInfo/ClientDefinedData/Desc</t>
  </si>
  <si>
    <t>DepositAcctInfo/IntDispData/IntDistAcctRef/AcctSummInfo/ClientDefinedData/RequiredFlag</t>
  </si>
  <si>
    <t>DepositAcctInfo/IntDispData/IntDistAcctRef/AcctSummInfo/ClientDefinedData/SearchFlag</t>
  </si>
  <si>
    <t>DepositAcctInfo/IntDispData/IntDistAcctRef/AcctSummInfo/ClientDefinedData/GroupNum</t>
  </si>
  <si>
    <t>DepositAcctInfo/IntDispData/IntDistAcctRef/AcctSummInfo/ClientDefinedData/RestrictedInd</t>
  </si>
  <si>
    <t>DepositAcctInfo/IntDispData/IntDistAcctRef/AcctSummInfo/ClientDefinedData/RestrictedDesc</t>
  </si>
  <si>
    <t>DepositAcctInfo/IntDispData/IntDistAcctRef/AcctSummInfo/AcctStmtData</t>
  </si>
  <si>
    <t>DepositAcctInfo/IntDispData/IntDistAcctRef/AcctSummInfo/AcctStmtData/StmtDeliveryMethod</t>
  </si>
  <si>
    <t>DepositAcctInfo/IntDispData/IntDistAcctRef/AcctSummInfo/AcctStmtData/StmtTimeFrame</t>
  </si>
  <si>
    <t>DepositAcctInfo/IntDispData/IntDistAcctRef/AcctSummInfo/AcctStmtData/StmtTimeFrame/RecurType</t>
  </si>
  <si>
    <t>DepositAcctInfo/IntDispData/IntDistAcctRef/AcctSummInfo/AcctStmtData/StmtTimeFrame/RecurTypeEnumDesc</t>
  </si>
  <si>
    <t>DepositAcctInfo/IntDispData/IntDistAcctRef/AcctSummInfo/AcctStmtData/StmtTimeFrame/RecurInterval</t>
  </si>
  <si>
    <t>DepositAcctInfo/IntDispData/IntDistAcctRef/AcctSummInfo/AcctStmtData/StmtTimeFrame/RecurInstance</t>
  </si>
  <si>
    <t>DepositAcctInfo/IntDispData/IntDistAcctRef/AcctSummInfo/AcctStmtData/StmtTimeFrame/DayOfWeek</t>
  </si>
  <si>
    <t>DepositAcctInfo/IntDispData/IntDistAcctRef/AcctSummInfo/AcctStmtData/StmtTimeFrame/DayOfMonth</t>
  </si>
  <si>
    <t>DepositAcctInfo/IntDispData/IntDistAcctRef/AcctSummInfo/AcctStmtData/StmtTimeFrame/SecondDayOfMonth</t>
  </si>
  <si>
    <t>DepositAcctInfo/IntDispData/IntDistAcctRef/AcctSummInfo/AcctStmtData/StmtTimeFrame/Month</t>
  </si>
  <si>
    <t>DepositAcctInfo/IntDispData/IntDistAcctRef/AcctSummInfo/AcctStmtData/StmtTimeFrame/RecurStartDate</t>
  </si>
  <si>
    <t>DepositAcctInfo/IntDispData/IntDistAcctRef/AcctSummInfo/AcctStmtData/StmtTimeFrame/Occurrences</t>
  </si>
  <si>
    <t>DepositAcctInfo/IntDispData/IntDistAcctRef/AcctSummInfo/AcctStmtData/StmtTimeFrame/RecurEndDate</t>
  </si>
  <si>
    <t>DepositAcctInfo/IntDispData/IntDistAcctRef/AcctSummInfo/AcctStmtData/StmtTimeFrame/LeadDays</t>
  </si>
  <si>
    <t>DepositAcctInfo/IntDispData/IntDistAcctRef/AcctSummInfo/AcctStmtData/StmtTimeFrame/AdjDays</t>
  </si>
  <si>
    <t>DepositAcctInfo/IntDispData/IntDistAcctRef/AcctSummInfo/AcctStmtData/StmtTimeFrame/AdjDaysBasis</t>
  </si>
  <si>
    <t>DepositAcctInfo/IntDispData/IntDistAcctRef/AcctSummInfo/AcctStmtData/StmtTimeFrame/WeekendOption</t>
  </si>
  <si>
    <t>DepositAcctInfo/IntDispData/IntDistAcctRef/AcctSummInfo/AcctStmtData/StmtTimeFrame/WeekendOptionEnumDesc</t>
  </si>
  <si>
    <t>DepositAcctInfo/IntDispData/IntDistAcctRef/AcctSummInfo/AcctStmtData/StmtTimeFrame/AlternateStmtInd</t>
  </si>
  <si>
    <t>DepositAcctInfo/IntDispData/IntDistAcctRef/AcctSummInfo/AcctStmtData/StmtTimeFrame/AlternateStmtOption</t>
  </si>
  <si>
    <t>DepositAcctInfo/IntDispData/IntDistAcctRef/AcctSummInfo/AcctStmtData/NextStmtDt</t>
  </si>
  <si>
    <t>DepositAcctInfo/IntDispData/IntDistAcctRef/AcctSummInfo/AcctStmtData/LastStmtDt</t>
  </si>
  <si>
    <t>DepositAcctInfo/IntDispData/IntDistAcctRef/AcctSummInfo/AcctStmtData/StmtPrepCode</t>
  </si>
  <si>
    <t>DepositAcctInfo/IntDispData/IntDistAcctRef/AcctSummInfo/AcctStmtData/StmtPrepCodeEnumDesc</t>
  </si>
  <si>
    <t>DepositAcctInfo/IntDispData/IntDistAcctRef/AcctSummInfo/AcctStmtData/CombinedStmtIdent</t>
  </si>
  <si>
    <t>DepositAcctInfo/IntDispData/IntDistAcctRef/AcctSummInfo/AcctStmtData/UseSharedAcctForCombinedStmt</t>
  </si>
  <si>
    <t>DepositAcctInfo/IntDispData/IntDistAcctRef/AcctSummInfo/AcctStmtData/CombinedStmtRelData</t>
  </si>
  <si>
    <t>DepositAcctInfo/IntDispData/IntDistAcctRef/AcctSummInfo/AcctStmtData/CombinedStmtRelData/AcctKeys</t>
  </si>
  <si>
    <t>DepositAcctInfo/IntDispData/IntDistAcctRef/AcctSummInfo/AcctStmtData/CombinedStmtRelData/AcctKeys/AcctId</t>
  </si>
  <si>
    <t>DepositAcctInfo/IntDispData/IntDistAcctRef/AcctSummInfo/AcctStmtData/CombinedStmtRelData/AcctKeys/SubAcctId</t>
  </si>
  <si>
    <t>DepositAcctInfo/IntDispData/IntDistAcctRef/AcctSummInfo/AcctStmtData/CombinedStmtRelData/AcctKeys/AcctType</t>
  </si>
  <si>
    <t>DepositAcctInfo/IntDispData/IntDistAcctRef/AcctSummInfo/AcctStmtData/CombinedStmtRelData/AcctKeys/CardKeys</t>
  </si>
  <si>
    <t>DepositAcctInfo/IntDispData/IntDistAcctRef/AcctSummInfo/AcctStmtData/CombinedStmtRelData/AcctKeys/CardKeys/SvcIdent</t>
  </si>
  <si>
    <t>DepositAcctInfo/IntDispData/IntDistAcctRef/AcctSummInfo/AcctStmtData/CombinedStmtRelData/AcctKeys/CardKeys/SvcIdent/SvcProviderName</t>
  </si>
  <si>
    <t>DepositAcctInfo/IntDispData/IntDistAcctRef/AcctSummInfo/AcctStmtData/CombinedStmtRelData/AcctKeys/CardKeys/SvcIdent/SvcNbr</t>
  </si>
  <si>
    <t>DepositAcctInfo/IntDispData/IntDistAcctRef/AcctSummInfo/AcctStmtData/CombinedStmtRelData/AcctKeys/CardKeys/SvcIdent/SvcName</t>
  </si>
  <si>
    <t>DepositAcctInfo/IntDispData/IntDistAcctRef/AcctSummInfo/AcctStmtData/CombinedStmtRelData/AcctKeys/CardKeys/ISOCode</t>
  </si>
  <si>
    <t>DepositAcctInfo/IntDispData/IntDistAcctRef/AcctSummInfo/AcctStmtData/CombinedStmtRelData/AcctKeys/CardKeys/CardNum</t>
  </si>
  <si>
    <t>DepositAcctInfo/IntDispData/IntDistAcctRef/AcctSummInfo/AcctStmtData/CombinedStmtRelData/AcctKeys/CardKeys/CardId</t>
  </si>
  <si>
    <t>DepositAcctInfo/IntDispData/IntDistAcctRef/AcctSummInfo/AcctStmtData/CombinedStmtRelData/AcctKeys/CardKeys/CardSeqNum</t>
  </si>
  <si>
    <t>DepositAcctInfo/IntDispData/IntDistAcctRef/AcctSummInfo/AcctStmtData/CombinedStmtRelData/AcctKeys/CardKeys/CardIdent</t>
  </si>
  <si>
    <t>DepositAcctInfo/IntDispData/IntDistAcctRef/AcctSummInfo/AcctStmtData/CombinedStmtRelData/AcctKeys/CardKeys/CardIdent/CardIdentType</t>
  </si>
  <si>
    <t>DepositAcctInfo/IntDispData/IntDistAcctRef/AcctSummInfo/AcctStmtData/CombinedStmtRelData/AcctKeys/CardKeys/CardIdent/CardIdentValue</t>
  </si>
  <si>
    <t>DepositAcctInfo/IntDispData/IntDistAcctRef/AcctSummInfo/AcctStmtData/CombinedStmtRelData/AcctKeys/AcctIdent</t>
  </si>
  <si>
    <t>DepositAcctInfo/IntDispData/IntDistAcctRef/AcctSummInfo/AcctStmtData/CombinedStmtRelData/AcctKeys/AcctIdent/AcctIdentType</t>
  </si>
  <si>
    <t>DepositAcctInfo/IntDispData/IntDistAcctRef/AcctSummInfo/AcctStmtData/CombinedStmtRelData/AcctKeys/AcctIdent/AcctIdentValue</t>
  </si>
  <si>
    <t>DepositAcctInfo/IntDispData/IntDistAcctRef/AcctSummInfo/AcctStmtData/CombinedStmtRelData/AcctKeys/CurCode</t>
  </si>
  <si>
    <t>DepositAcctInfo/IntDispData/IntDistAcctRef/AcctSummInfo/AcctStmtData/CombinedStmtRelData/AcctKeys/CurCode/CurCodeType</t>
  </si>
  <si>
    <t>DepositAcctInfo/IntDispData/IntDistAcctRef/AcctSummInfo/AcctStmtData/CombinedStmtRelData/AcctKeys/CurCode/CurCodeTypeEnumDesc</t>
  </si>
  <si>
    <t>DepositAcctInfo/IntDispData/IntDistAcctRef/AcctSummInfo/AcctStmtData/CombinedStmtRelData/AcctKeys/CurCode/CurCodeValue</t>
  </si>
  <si>
    <t>DepositAcctInfo/IntDispData/IntDistAcctRef/AcctSummInfo/AcctStmtData/CombinedStmtRelData/AcctKeys/FIIdentType</t>
  </si>
  <si>
    <t>DepositAcctInfo/IntDispData/IntDistAcctRef/AcctSummInfo/AcctStmtData/CombinedStmtRelData/AcctKeys/FIIdent</t>
  </si>
  <si>
    <t>DepositAcctInfo/IntDispData/IntDistAcctRef/AcctSummInfo/AcctStmtData/CombinedStmtRelData/AcctKeys/BranchIdent</t>
  </si>
  <si>
    <t>DepositAcctInfo/IntDispData/IntDistAcctRef/AcctSummInfo/AcctStmtData/CombinedStmtRelData/SeqNum</t>
  </si>
  <si>
    <t>DepositAcctInfo/IntDispData/IntDistAcctRef/AcctSummInfo/AcctStmtData/CombinedStmtRelData/CombinedStmtFormat</t>
  </si>
  <si>
    <t>DepositAcctInfo/IntDispData/IntDistAcctRef/AcctSummInfo/AcctStmtData/CombinedStmtRelData/CombinedStmtFormatEnumDesc</t>
  </si>
  <si>
    <t>DepositAcctInfo/IntDispData/IntDistAcctRef/AcctSummInfo/AcctStmtData/CombinedStmtCode</t>
  </si>
  <si>
    <t>DepositAcctInfo/IntDispData/IntDistAcctRef/AcctSummInfo/AcctStmtData/CombinedStmtCodeEnumDesc</t>
  </si>
  <si>
    <t>DepositAcctInfo/IntDispData/IntDistAcctRef/AcctSummInfo/AcctStmtData/AdditionalStmtCount</t>
  </si>
  <si>
    <t>DepositAcctInfo/IntDispData/IntDistAcctRef/AcctSummInfo/AcctStmtData/SpecialStmtCode</t>
  </si>
  <si>
    <t>DepositAcctInfo/IntDispData/IntDistAcctRef/AcctSummInfo/AcctStmtData/SpecialStmtCodeEnumDesc</t>
  </si>
  <si>
    <t>DepositAcctInfo/IntDispData/IntDistAcctRef/AcctSummInfo/AcctStmtData/StmtFormat</t>
  </si>
  <si>
    <t>DepositAcctInfo/IntDispData/IntDistAcctRef/AcctSummInfo/AcctStmtData/StmtFormatEnumDesc</t>
  </si>
  <si>
    <t>DepositAcctInfo/IntDispData/IntDistAcctRef/AcctSummInfo/AcctStmtData/AnalysisStmtFormat</t>
  </si>
  <si>
    <t>DepositAcctInfo/IntDispData/IntDistAcctRef/AcctSummInfo/AcctStmtData/AnalysisStmtFormatEnumDesc</t>
  </si>
  <si>
    <t>DepositAcctInfo/IntDispData/IntDistAcctRef/AcctSummInfo/AcctStmtData/StmtTruncationOption</t>
  </si>
  <si>
    <t>DepositAcctInfo/IntDispData/IntDistAcctRef/AcctSummInfo/AcctStmtData/StmtTruncationOptionEnumDesc</t>
  </si>
  <si>
    <t>DepositAcctInfo/IntDispData/IntDistAcctRef/AcctSummInfo/AcctStmtData/MailCode</t>
  </si>
  <si>
    <t>DepositAcctInfo/IntDispData/IntDistAcctRef/AcctSummInfo/AcctStmtData/MailCodeEnumDesc</t>
  </si>
  <si>
    <t>DepositAcctInfo/IntDispData/IntDistAcctRef/AcctSummInfo/AcctStmtData/StmtRemarks</t>
  </si>
  <si>
    <t>DepositAcctInfo/IntDispData/IntDistAcctRef/AcctSummInfo/AcctStmtData/NoActivityStmtOption</t>
  </si>
  <si>
    <t>DepositAcctInfo/IntDispData/IntDistAcctRef/AcctSummInfo/AcctStmtData/NoActivityStmtOptionEnumDesc</t>
  </si>
  <si>
    <t>DepositAcctInfo/IntDispData/IntDistAcctRef/AcctSummInfo/AcctStmtData/PrintRegEStmt</t>
  </si>
  <si>
    <t>DepositAcctInfo/IntDispData/IntDistAcctRef/AcctSummInfo/AcctStmtData/PrintRegEStmtEnumDesc</t>
  </si>
  <si>
    <t>DepositAcctInfo/IntDispData/IntDistAcctRef/AcctSummInfo/AcctStmtData/RegDDAPYCode</t>
  </si>
  <si>
    <t>DepositAcctInfo/IntDispData/IntDistAcctRef/AcctSummInfo/AcctStmtData/RegDDAPYCodeEnumDesc</t>
  </si>
  <si>
    <t>DepositAcctInfo/IntDispData/IntDistAcctRef/AcctSummInfo/AcctStmtData/StmtDisclosureData</t>
  </si>
  <si>
    <t>DepositAcctInfo/IntDispData/IntDistAcctRef/AcctSummInfo/AcctStmtData/StmtDisclosureData/StmtDisclosureType</t>
  </si>
  <si>
    <t>DepositAcctInfo/IntDispData/IntDistAcctRef/AcctSummInfo/AcctStmtData/StmtDisclosureData/StmtDisclosureTypeEnumDesc</t>
  </si>
  <si>
    <t>DepositAcctInfo/IntDispData/IntDistAcctRef/AcctSummInfo/AcctStmtData/StmtDisclosureData/StmtDisclosureInd</t>
  </si>
  <si>
    <t>DepositAcctInfo/IntDispData/IntDistAcctRef/AcctSummInfo/AcctStmtData/StmtGroup</t>
  </si>
  <si>
    <t>DepositAcctInfo/IntDispData/IntDistAcctRef/AcctSummInfo/AcctStmtData/StmtOptions</t>
  </si>
  <si>
    <t>DepositAcctInfo/IntDispData/IntDistAcctRef/AcctSummInfo/AcctStmtData/StmtOptions/StmtOptionType</t>
  </si>
  <si>
    <t>DepositAcctInfo/IntDispData/IntDistAcctRef/AcctSummInfo/AcctStmtData/StmtOptions/StmtOptionValue</t>
  </si>
  <si>
    <t>DepositAcctInfo/IntDispData/IntDistAcctRef/AcctSummInfo/NoticeHandlingCode</t>
  </si>
  <si>
    <t>DepositAcctInfo/IntDispData/IntDistAcctRef/AcctSummInfo/NoticeData</t>
  </si>
  <si>
    <t>DepositAcctInfo/IntDispData/IntDistAcctRef/AcctSummInfo/NoticeData/NoticeType</t>
  </si>
  <si>
    <t>DepositAcctInfo/IntDispData/IntDistAcctRef/AcctSummInfo/NoticeData/NoticeTypeEnumDesc</t>
  </si>
  <si>
    <t>DepositAcctInfo/IntDispData/IntDistAcctRef/AcctSummInfo/NoticeData/NoticeOption</t>
  </si>
  <si>
    <t>DepositAcctInfo/IntDispData/IntDistAcctRef/AcctSummInfo/NoticeData/NoticeOptionEnumDesc</t>
  </si>
  <si>
    <t>DepositAcctInfo/IntDispData/IntDistAcctRef/AcctSummInfo/NoticeData/NoticeFormat</t>
  </si>
  <si>
    <t>DepositAcctInfo/IntDispData/IntDistAcctRef/AcctSummInfo/NoticeData/HandlingCode</t>
  </si>
  <si>
    <t>DepositAcctInfo/IntDispData/IntDistAcctRef/AcctSummInfo/NoticeData/LeadDays</t>
  </si>
  <si>
    <t>DepositAcctInfo/IntDispData/IntDistAcctRef/AcctSummInfo/NoticeData/NoticeRemarks</t>
  </si>
  <si>
    <t>DepositAcctInfo/IntDispData/IntDistAcctRef/AcctSummInfo/NoticeData/GenLastUpDtInd</t>
  </si>
  <si>
    <t>DepositAcctInfo/IntDispData/IntDistAcctRef/AcctSummInfo/ProdIntRateId</t>
  </si>
  <si>
    <t>DepositAcctInfo/IntDispData/IntDistAcctRef/AcctSummInfo/ProdIntRateIdEnumDesc</t>
  </si>
  <si>
    <t>DepositAcctInfo/IntDispData/IntDistAcctRef/AcctSummInfo/Rate</t>
  </si>
  <si>
    <t>DepositAcctInfo/IntDispData/IntDistAcctRef/AcctSummInfo/EffectiveRate</t>
  </si>
  <si>
    <t>DepositAcctInfo/IntDispData/IntDistAcctRef/AcctSummInfo/StatedAPR</t>
  </si>
  <si>
    <t>DepositAcctInfo/IntDispData/IntDistAcctRef/AcctSummInfo/IntRateData</t>
  </si>
  <si>
    <t>DepositAcctInfo/IntDispData/IntDistAcctRef/AcctSummInfo/IntRateData/RateMatrixTier</t>
  </si>
  <si>
    <t>DepositAcctInfo/IntDispData/IntDistAcctRef/AcctSummInfo/IntRateData/RateMatrixTier/Tier</t>
  </si>
  <si>
    <t>DepositAcctInfo/IntDispData/IntDistAcctRef/AcctSummInfo/IntRateData/RateMatrixTier/LowCurAmt</t>
  </si>
  <si>
    <t>DepositAcctInfo/IntDispData/IntDistAcctRef/AcctSummInfo/IntRateData/RateMatrixTier/LowCurAmt/Amt</t>
  </si>
  <si>
    <t>DepositAcctInfo/IntDispData/IntDistAcctRef/AcctSummInfo/IntRateData/RateMatrixTier/LowCurAmt/CurCode</t>
  </si>
  <si>
    <t>DepositAcctInfo/IntDispData/IntDistAcctRef/AcctSummInfo/IntRateData/RateMatrixTier/LowCurAmt/CurCode/CurCodeType</t>
  </si>
  <si>
    <t>DepositAcctInfo/IntDispData/IntDistAcctRef/AcctSummInfo/IntRateData/RateMatrixTier/LowCurAmt/CurCode/CurCodeTypeEnumDesc</t>
  </si>
  <si>
    <t>DepositAcctInfo/IntDispData/IntDistAcctRef/AcctSummInfo/IntRateData/RateMatrixTier/LowCurAmt/CurCode/CurCodeValue</t>
  </si>
  <si>
    <t>DepositAcctInfo/IntDispData/IntDistAcctRef/AcctSummInfo/IntRateData/RateMatrixTier/HighCurAmt</t>
  </si>
  <si>
    <t>DepositAcctInfo/IntDispData/IntDistAcctRef/AcctSummInfo/IntRateData/RateMatrixTier/HighCurAmt/Amt</t>
  </si>
  <si>
    <t>DepositAcctInfo/IntDispData/IntDistAcctRef/AcctSummInfo/IntRateData/RateMatrixTier/HighCurAmt/CurCode</t>
  </si>
  <si>
    <t>DepositAcctInfo/IntDispData/IntDistAcctRef/AcctSummInfo/IntRateData/RateMatrixTier/HighCurAmt/CurCode/CurCodeType</t>
  </si>
  <si>
    <t>DepositAcctInfo/IntDispData/IntDistAcctRef/AcctSummInfo/IntRateData/RateMatrixTier/HighCurAmt/CurCode/CurCodeTypeEnumDesc</t>
  </si>
  <si>
    <t>DepositAcctInfo/IntDispData/IntDistAcctRef/AcctSummInfo/IntRateData/RateMatrixTier/HighCurAmt/CurCode/CurCodeValue</t>
  </si>
  <si>
    <t>DepositAcctInfo/IntDispData/IntDistAcctRef/AcctSummInfo/IntRateData/RateMatrixTier/Term</t>
  </si>
  <si>
    <t>DepositAcctInfo/IntDispData/IntDistAcctRef/AcctSummInfo/IntRateData/RateMatrixTier/Term/Count</t>
  </si>
  <si>
    <t>DepositAcctInfo/IntDispData/IntDistAcctRef/AcctSummInfo/IntRateData/RateMatrixTier/Term/TermUnits</t>
  </si>
  <si>
    <t>DepositAcctInfo/IntDispData/IntDistAcctRef/AcctSummInfo/IntRateData/RateMatrixTier/Term/TermUnitsEnumDesc</t>
  </si>
  <si>
    <t>DepositAcctInfo/IntDispData/IntDistAcctRef/AcctSummInfo/IntRateData/RateMatrixTier/Rate</t>
  </si>
  <si>
    <t>DepositAcctInfo/IntDispData/IntDistAcctRef/AcctSummInfo/IntRateData/RateMatrixTier/RateIndex</t>
  </si>
  <si>
    <t>DepositAcctInfo/IntDispData/IntDistAcctRef/AcctSummInfo/IntRateData/RateMatrixTier/RateIndexEnumDesc</t>
  </si>
  <si>
    <t>DepositAcctInfo/IntDispData/IntDistAcctRef/AcctSummInfo/IntRateData/RateMatrixTier/MarginType</t>
  </si>
  <si>
    <t>DepositAcctInfo/IntDispData/IntDistAcctRef/AcctSummInfo/IntRateData/RateMatrixTier/MarginTypeEnumDesc</t>
  </si>
  <si>
    <t>DepositAcctInfo/IntDispData/IntDistAcctRef/AcctSummInfo/IntRateData/RateMatrixTier/Margin</t>
  </si>
  <si>
    <t>DepositAcctInfo/IntDispData/IntDistAcctRef/AcctSummInfo/IntRateData/RateMatrixTier/EffDt</t>
  </si>
  <si>
    <t>DepositAcctInfo/IntDispData/IntDistAcctRef/AcctSummInfo/IntRateData/RateMatrixTier/IntAPY</t>
  </si>
  <si>
    <t>DepositAcctInfo/IntDispData/IntDistAcctRef/AcctSummInfo/IntRateData/RateMatrixTier/LowIntAPY</t>
  </si>
  <si>
    <t>DepositAcctInfo/IntDispData/IntDistAcctRef/AcctSummInfo/IntRateData/RateMatrixTier/HighIntAPY</t>
  </si>
  <si>
    <t>DepositAcctInfo/IntDispData/IntDistAcctRef/AcctSummInfo/IntRateData/RateMatrixTier/IntAPR</t>
  </si>
  <si>
    <t>DepositAcctInfo/IntDispData/IntDistAcctRef/AcctSummInfo/IntRateData/BasedOnCode</t>
  </si>
  <si>
    <t>DepositAcctInfo/IntDispData/IntDistAcctRef/AcctSummInfo/IntRateData/BasedOnCodeEnumDesc</t>
  </si>
  <si>
    <t>DepositAcctInfo/IntDispData/IntDistAcctRef/AcctSummInfo/IntRateData/BasedOnValue</t>
  </si>
  <si>
    <t>DepositAcctInfo/IntDispData/IntDistAcctRef/AcctSummInfo/IntRateData/AccrualFrequency</t>
  </si>
  <si>
    <t>DepositAcctInfo/IntDispData/IntDistAcctRef/AcctSummInfo/IntRateData/AccrualFrequency/RecurType</t>
  </si>
  <si>
    <t>DepositAcctInfo/IntDispData/IntDistAcctRef/AcctSummInfo/IntRateData/AccrualFrequency/RecurTypeEnumDesc</t>
  </si>
  <si>
    <t>DepositAcctInfo/IntDispData/IntDistAcctRef/AcctSummInfo/IntRateData/AccrualFrequency/RecurInterval</t>
  </si>
  <si>
    <t>DepositAcctInfo/IntDispData/IntDistAcctRef/AcctSummInfo/IntRateData/AccrualFrequency/RecurInstance</t>
  </si>
  <si>
    <t>DepositAcctInfo/IntDispData/IntDistAcctRef/AcctSummInfo/IntRateData/AccrualFrequency/DayOfWeek</t>
  </si>
  <si>
    <t>DepositAcctInfo/IntDispData/IntDistAcctRef/AcctSummInfo/IntRateData/AccrualFrequency/DayOfMonth</t>
  </si>
  <si>
    <t>DepositAcctInfo/IntDispData/IntDistAcctRef/AcctSummInfo/IntRateData/AccrualFrequency/SecondDayOfMonth</t>
  </si>
  <si>
    <t>DepositAcctInfo/IntDispData/IntDistAcctRef/AcctSummInfo/IntRateData/AccrualFrequency/Month</t>
  </si>
  <si>
    <t>DepositAcctInfo/IntDispData/IntDistAcctRef/AcctSummInfo/IntRateData/AccrualFrequency/RecurStartDate</t>
  </si>
  <si>
    <t>DepositAcctInfo/IntDispData/IntDistAcctRef/AcctSummInfo/IntRateData/AccrualFrequency/Occurrences</t>
  </si>
  <si>
    <t>DepositAcctInfo/IntDispData/IntDistAcctRef/AcctSummInfo/IntRateData/AccrualFrequency/RecurEndDate</t>
  </si>
  <si>
    <t>DepositAcctInfo/IntDispData/IntDistAcctRef/AcctSummInfo/IntRateData/AccrualFrequency/LeadDays</t>
  </si>
  <si>
    <t>DepositAcctInfo/IntDispData/IntDistAcctRef/AcctSummInfo/IntRateData/AccrualFrequency/AdjDays</t>
  </si>
  <si>
    <t>DepositAcctInfo/IntDispData/IntDistAcctRef/AcctSummInfo/IntRateData/AccrualFrequency/AdjDaysBasis</t>
  </si>
  <si>
    <t>DepositAcctInfo/IntDispData/IntDistAcctRef/AcctSummInfo/IntRateData/AccrualFrequency/WeekendOption</t>
  </si>
  <si>
    <t>DepositAcctInfo/IntDispData/IntDistAcctRef/AcctSummInfo/IntRateData/AccrualFrequency/WeekendOptionEnumDesc</t>
  </si>
  <si>
    <t>DepositAcctInfo/IntDispData/IntDistAcctRef/AcctSummInfo/IntRateData/APYRecurType</t>
  </si>
  <si>
    <t>DepositAcctInfo/IntDispData/IntDistAcctRef/AcctSummInfo/IntRateData/GraceDays</t>
  </si>
  <si>
    <t>DepositAcctInfo/IntDispData/IntDistAcctRef/AcctSummInfo/IntRateData/AccrualMethod</t>
  </si>
  <si>
    <t>DepositAcctInfo/IntDispData/IntDistAcctRef/AcctSummInfo/IntRateData/AccrualMethodEnumDesc</t>
  </si>
  <si>
    <t>DepositAcctInfo/IntDispData/IntDistAcctRef/AcctSummInfo/IntRateData/AccrualCode</t>
  </si>
  <si>
    <t>DepositAcctInfo/IntDispData/IntDistAcctRef/AcctSummInfo/IntRateData/AccrualCodeEnumDesc</t>
  </si>
  <si>
    <t>DepositAcctInfo/IntDispData/IntDistAcctRef/AcctSummInfo/IntRateData/AccrualOnBalance</t>
  </si>
  <si>
    <t>DepositAcctInfo/IntDispData/IntDistAcctRef/AcctSummInfo/IntRateData/AccrualOnBalanceEnumDesc</t>
  </si>
  <si>
    <t>DepositAcctInfo/IntDispData/IntDistAcctRef/AcctSummInfo/IntRateData/DailyAccrual</t>
  </si>
  <si>
    <t>DepositAcctInfo/IntDispData/IntDistAcctRef/AcctSummInfo/IntRateData/DailyAccrualEnumDesc</t>
  </si>
  <si>
    <t>DepositAcctInfo/IntDispData/IntDistAcctRef/AcctSummInfo/IntRateData/DailyAccrualFactor</t>
  </si>
  <si>
    <t>DepositAcctInfo/IntDispData/IntDistAcctRef/AcctSummInfo/IntRateData/InterestAccruedToDateAmt</t>
  </si>
  <si>
    <t>DepositAcctInfo/IntDispData/IntDistAcctRef/AcctSummInfo/IntRateData/MinimumInterest</t>
  </si>
  <si>
    <t>DepositAcctInfo/IntDispData/IntDistAcctRef/AcctSummInfo/IntRateData/CapFrequency</t>
  </si>
  <si>
    <t>DepositAcctInfo/IntDispData/IntDistAcctRef/AcctSummInfo/IntRateData/CapFrequency/RecurType</t>
  </si>
  <si>
    <t>DepositAcctInfo/IntDispData/IntDistAcctRef/AcctSummInfo/IntRateData/CapFrequency/RecurTypeEnumDesc</t>
  </si>
  <si>
    <t>DepositAcctInfo/IntDispData/IntDistAcctRef/AcctSummInfo/IntRateData/CapFrequency/RecurInterval</t>
  </si>
  <si>
    <t>DepositAcctInfo/IntDispData/IntDistAcctRef/AcctSummInfo/IntRateData/CapFrequency/RecurInstance</t>
  </si>
  <si>
    <t>DepositAcctInfo/IntDispData/IntDistAcctRef/AcctSummInfo/IntRateData/CapFrequency/DayOfWeek</t>
  </si>
  <si>
    <t>DepositAcctInfo/IntDispData/IntDistAcctRef/AcctSummInfo/IntRateData/CapFrequency/DayOfMonth</t>
  </si>
  <si>
    <t>DepositAcctInfo/IntDispData/IntDistAcctRef/AcctSummInfo/IntRateData/CapFrequency/SecondDayOfMonth</t>
  </si>
  <si>
    <t>DepositAcctInfo/IntDispData/IntDistAcctRef/AcctSummInfo/IntRateData/CapFrequency/Month</t>
  </si>
  <si>
    <t>DepositAcctInfo/IntDispData/IntDistAcctRef/AcctSummInfo/IntRateData/CapFrequency/RecurStartDate</t>
  </si>
  <si>
    <t>DepositAcctInfo/IntDispData/IntDistAcctRef/AcctSummInfo/IntRateData/CapFrequency/Occurrences</t>
  </si>
  <si>
    <t>DepositAcctInfo/IntDispData/IntDistAcctRef/AcctSummInfo/IntRateData/CapFrequency/RecurEndDate</t>
  </si>
  <si>
    <t>DepositAcctInfo/IntDispData/IntDistAcctRef/AcctSummInfo/IntRateData/CapFrequency/LeadDays</t>
  </si>
  <si>
    <t>DepositAcctInfo/IntDispData/IntDistAcctRef/AcctSummInfo/IntRateData/CapFrequency/AdjDays</t>
  </si>
  <si>
    <t>DepositAcctInfo/IntDispData/IntDistAcctRef/AcctSummInfo/IntRateData/CapFrequency/AdjDaysBasis</t>
  </si>
  <si>
    <t>DepositAcctInfo/IntDispData/IntDistAcctRef/AcctSummInfo/IntRateData/CapFrequency/WeekendOption</t>
  </si>
  <si>
    <t>DepositAcctInfo/IntDispData/IntDistAcctRef/AcctSummInfo/IntRateData/CapFrequency/WeekendOptionEnumDesc</t>
  </si>
  <si>
    <t>DepositAcctInfo/IntDispData/IntDistAcctRef/AcctSummInfo/IntRateData/CompoundInd</t>
  </si>
  <si>
    <t>DepositAcctInfo/IntDispData/IntDistAcctRef/AcctSummInfo/IntRateData/EffDt</t>
  </si>
  <si>
    <t>DepositAcctInfo/IntDispData/IntDistAcctRef/AcctSummInfo/IntRateData/ExpDt</t>
  </si>
  <si>
    <t>DepositAcctInfo/IntDispData/IntDistAcctRef/AcctSummInfo/IntRateData/TierType</t>
  </si>
  <si>
    <t>DepositAcctInfo/IntDispData/IntDistAcctRef/AcctSummInfo/IntRateData/TierTypeEnumDesc</t>
  </si>
  <si>
    <t>DepositAcctInfo/IntDispData/IntDistAcctRef/AcctSummInfo/IntRateData/TierAmtType</t>
  </si>
  <si>
    <t>DepositAcctInfo/IntDispData/IntDistAcctRef/AcctSummInfo/IntRateData/TierAmtTypeEnumDesc</t>
  </si>
  <si>
    <t>DepositAcctInfo/IntDispData/IntDistAcctRef/AcctSummInfo/IntRateData/BalCutOffData</t>
  </si>
  <si>
    <t>DepositAcctInfo/IntDispData/IntDistAcctRef/AcctSummInfo/IntRateData/BalCutOffData/BalCutOffType</t>
  </si>
  <si>
    <t>DepositAcctInfo/IntDispData/IntDistAcctRef/AcctSummInfo/IntRateData/BalCutOffData/BalCutOffTypeEnumDesc</t>
  </si>
  <si>
    <t>DepositAcctInfo/IntDispData/IntDistAcctRef/AcctSummInfo/IntRateData/BalCutOffData/BalCutOffAmt</t>
  </si>
  <si>
    <t>DepositAcctInfo/IntDispData/IntDistAcctRef/AcctSummInfo/IntRateData/SplitRateData</t>
  </si>
  <si>
    <t>DepositAcctInfo/IntDispData/IntDistAcctRef/AcctSummInfo/IntRateData/SplitRateData/SplitAmt</t>
  </si>
  <si>
    <t>DepositAcctInfo/IntDispData/IntDistAcctRef/AcctSummInfo/IntRateData/SplitRateData/OverRate</t>
  </si>
  <si>
    <t>DepositAcctInfo/IntDispData/IntDistAcctRef/AcctSummInfo/IntRateData/SplitRateData/UnderRate</t>
  </si>
  <si>
    <t>DepositAcctInfo/IntDispData/IntDistAcctRef/AcctSummInfo/IntRateData/SplitRateData/RateChangeDt</t>
  </si>
  <si>
    <t>DepositAcctInfo/IntDispData/IntDistAcctRef/AcctSummInfo/IntRateData/IntRateCalcOption</t>
  </si>
  <si>
    <t>DepositAcctInfo/IntDispData/IntDistAcctRef/AcctSummInfo/MaturityIntCalcData</t>
  </si>
  <si>
    <t>DepositAcctInfo/IntDispData/IntDistAcctRef/AcctSummInfo/MaturityIntCalcData/MaturityIntRateType</t>
  </si>
  <si>
    <t>DepositAcctInfo/IntDispData/IntDistAcctRef/AcctSummInfo/MaturityIntCalcData/MaturityIntRateTypeEnumDesc</t>
  </si>
  <si>
    <t>DepositAcctInfo/IntDispData/IntDistAcctRef/AcctSummInfo/MaturityIntCalcData/MaturityIntRate</t>
  </si>
  <si>
    <t>DepositAcctInfo/IntDispData/IntDistAcctRef/AcctSummInfo/MaturityIntCalcData/MaturityIntRecurType</t>
  </si>
  <si>
    <t>DepositAcctInfo/IntDispData/IntDistAcctRef/AcctSummInfo/MaturityIntCalcData/MaturityIntRecurTypeEnumDesc</t>
  </si>
  <si>
    <t>DepositAcctInfo/IntDispData/IntDistAcctRef/AcctSummInfo/MaturityIntCalcData/MaturityIntInterval</t>
  </si>
  <si>
    <t>DepositAcctInfo/IntDispData/IntDistAcctRef/AcctSummInfo/PromotionalRate</t>
  </si>
  <si>
    <t>DepositAcctInfo/IntDispData/IntDistAcctRef/AcctSummInfo/PromotionalRate/PromotionalRateInd</t>
  </si>
  <si>
    <t>DepositAcctInfo/IntDispData/IntDistAcctRef/AcctSummInfo/PromotionalRate/StartDt</t>
  </si>
  <si>
    <t>DepositAcctInfo/IntDispData/IntDistAcctRef/AcctSummInfo/PromotionalRate/EndDt</t>
  </si>
  <si>
    <t>DepositAcctInfo/IntDispData/IntDistAcctRef/AcctSummInfo/PromotionalRate/PromoDays</t>
  </si>
  <si>
    <t>DepositAcctInfo/IntDispData/IntDistAcctRef/AcctSummInfo/PromotionalRate/MarginType</t>
  </si>
  <si>
    <t>DepositAcctInfo/IntDispData/IntDistAcctRef/AcctSummInfo/PromotionalRate/MarginTypeEnumDesc</t>
  </si>
  <si>
    <t>DepositAcctInfo/IntDispData/IntDistAcctRef/AcctSummInfo/PromotionalRate/Margin</t>
  </si>
  <si>
    <t>DepositAcctInfo/IntDispData/IntDistAcctRef/AcctSummInfo/RateChangeData</t>
  </si>
  <si>
    <t>DepositAcctInfo/IntDispData/IntDistAcctRef/AcctSummInfo/RateChangeData/ReviewPlanIdent</t>
  </si>
  <si>
    <t>DepositAcctInfo/IntDispData/IntDistAcctRef/AcctSummInfo/RateChangeData/RateChangeControl</t>
  </si>
  <si>
    <t>DepositAcctInfo/IntDispData/IntDistAcctRef/AcctSummInfo/RateChangeData/RateChangeControlEnumDesc</t>
  </si>
  <si>
    <t>DepositAcctInfo/IntDispData/IntDistAcctRef/AcctSummInfo/RateChangeData/RateCalcMethod</t>
  </si>
  <si>
    <t>DepositAcctInfo/IntDispData/IntDistAcctRef/AcctSummInfo/RateChangeData/RateCalcMethodEnumDesc</t>
  </si>
  <si>
    <t>DepositAcctInfo/IntDispData/IntDistAcctRef/AcctSummInfo/RateChangeData/RatePricingMethod</t>
  </si>
  <si>
    <t>DepositAcctInfo/IntDispData/IntDistAcctRef/AcctSummInfo/RateChangeData/RatePricingMethodEnumDesc</t>
  </si>
  <si>
    <t>DepositAcctInfo/IntDispData/IntDistAcctRef/AcctSummInfo/RateChangeData/RatePricingTable</t>
  </si>
  <si>
    <t>DepositAcctInfo/IntDispData/IntDistAcctRef/AcctSummInfo/RateChangeData/RatePricingTableEnumDesc</t>
  </si>
  <si>
    <t>DepositAcctInfo/IntDispData/IntDistAcctRef/AcctSummInfo/RateChangeData/StepRate</t>
  </si>
  <si>
    <t>DepositAcctInfo/IntDispData/IntDistAcctRef/AcctSummInfo/RateChangeData/StepRate/Step</t>
  </si>
  <si>
    <t>DepositAcctInfo/IntDispData/IntDistAcctRef/AcctSummInfo/RateChangeData/StepRate/Rate</t>
  </si>
  <si>
    <t>DepositAcctInfo/IntDispData/IntDistAcctRef/AcctSummInfo/RateChangeData/RateChangeNbr</t>
  </si>
  <si>
    <t>DepositAcctInfo/IntDispData/IntDistAcctRef/AcctSummInfo/RateChangeData/RateChangeIntervalOption</t>
  </si>
  <si>
    <t>DepositAcctInfo/IntDispData/IntDistAcctRef/AcctSummInfo/RateChangeData/BasedOnCode</t>
  </si>
  <si>
    <t>DepositAcctInfo/IntDispData/IntDistAcctRef/AcctSummInfo/RateChangeData/BasedOnCodeEnumDesc</t>
  </si>
  <si>
    <t>DepositAcctInfo/IntDispData/IntDistAcctRef/AcctSummInfo/RateChangeData/BasedOnValue</t>
  </si>
  <si>
    <t>DepositAcctInfo/IntDispData/IntDistAcctRef/AcctSummInfo/RateChangeData/VarianceFactorType</t>
  </si>
  <si>
    <t>DepositAcctInfo/IntDispData/IntDistAcctRef/AcctSummInfo/RateChangeData/VarianceFactorTypeEnumDesc</t>
  </si>
  <si>
    <t>DepositAcctInfo/IntDispData/IntDistAcctRef/AcctSummInfo/RateChangeData/RateFactor</t>
  </si>
  <si>
    <t>DepositAcctInfo/IntDispData/IntDistAcctRef/AcctSummInfo/RateChangeData/RateFactorTwo</t>
  </si>
  <si>
    <t>DepositAcctInfo/IntDispData/IntDistAcctRef/AcctSummInfo/RateChangeData/RateFactorThree</t>
  </si>
  <si>
    <t>DepositAcctInfo/IntDispData/IntDistAcctRef/AcctSummInfo/RateChangeData/RateVariance</t>
  </si>
  <si>
    <t>DepositAcctInfo/IntDispData/IntDistAcctRef/AcctSummInfo/RateChangeData/RateVarianceTwo</t>
  </si>
  <si>
    <t>DepositAcctInfo/IntDispData/IntDistAcctRef/AcctSummInfo/RateChangeData/RateVarianceThree</t>
  </si>
  <si>
    <t>DepositAcctInfo/IntDispData/IntDistAcctRef/AcctSummInfo/RateChangeData/RateAdjusterEffDt</t>
  </si>
  <si>
    <t>DepositAcctInfo/IntDispData/IntDistAcctRef/AcctSummInfo/RateChangeData/RateAdjusterTwoEffDt</t>
  </si>
  <si>
    <t>DepositAcctInfo/IntDispData/IntDistAcctRef/AcctSummInfo/RateChangeData/RateAdjusterThreeEffDt</t>
  </si>
  <si>
    <t>DepositAcctInfo/IntDispData/IntDistAcctRef/AcctSummInfo/RateChangeData/RateAdjusterExpDt</t>
  </si>
  <si>
    <t>DepositAcctInfo/IntDispData/IntDistAcctRef/AcctSummInfo/RateChangeData/PendingRate</t>
  </si>
  <si>
    <t>DepositAcctInfo/IntDispData/IntDistAcctRef/AcctSummInfo/RateChangeData/ScheduledRate</t>
  </si>
  <si>
    <t>DepositAcctInfo/IntDispData/IntDistAcctRef/AcctSummInfo/RateChangeData/ScheduledRate/EffDt</t>
  </si>
  <si>
    <t>DepositAcctInfo/IntDispData/IntDistAcctRef/AcctSummInfo/RateChangeData/ScheduledRate/Rate</t>
  </si>
  <si>
    <t>DepositAcctInfo/IntDispData/IntDistAcctRef/AcctSummInfo/RateChangeData/ScheduledRate/RateOverSplit</t>
  </si>
  <si>
    <t>DepositAcctInfo/IntDispData/IntDistAcctRef/AcctSummInfo/RateChangeData/ScheduledRate/RateUnderSplit</t>
  </si>
  <si>
    <t>DepositAcctInfo/IntDispData/IntDistAcctRef/AcctSummInfo/RateChangeData/ScheduledRate/SplitRateAmt</t>
  </si>
  <si>
    <t>DepositAcctInfo/IntDispData/IntDistAcctRef/AcctSummInfo/RateChangeData/ScheduledRate/SplitRateAmt/Amt</t>
  </si>
  <si>
    <t>DepositAcctInfo/IntDispData/IntDistAcctRef/AcctSummInfo/RateChangeData/ScheduledRate/SplitRateAmt/CurCode</t>
  </si>
  <si>
    <t>DepositAcctInfo/IntDispData/IntDistAcctRef/AcctSummInfo/RateChangeData/ScheduledRate/SplitRateAmt/CurCode/CurCodeType</t>
  </si>
  <si>
    <t>DepositAcctInfo/IntDispData/IntDistAcctRef/AcctSummInfo/RateChangeData/ScheduledRate/SplitRateAmt/CurCode/CurCodeTypeEnumDesc</t>
  </si>
  <si>
    <t>DepositAcctInfo/IntDispData/IntDistAcctRef/AcctSummInfo/RateChangeData/ScheduledRate/SplitRateAmt/CurCode/CurCodeValue</t>
  </si>
  <si>
    <t>DepositAcctInfo/IntDispData/IntDistAcctRef/AcctSummInfo/RateChangeData/ExpDt</t>
  </si>
  <si>
    <t>DepositAcctInfo/IntDispData/IntDistAcctRef/AcctSummInfo/RateChangeData/IncreaseOnlyInd</t>
  </si>
  <si>
    <t>DepositAcctInfo/IntDispData/IntDistAcctRef/AcctSummInfo/RateChangeData/UseFloorCeilingRateInd</t>
  </si>
  <si>
    <t>DepositAcctInfo/IntDispData/IntDistAcctRef/AcctSummInfo/RateChangeData/FloorRate</t>
  </si>
  <si>
    <t>DepositAcctInfo/IntDispData/IntDistAcctRef/AcctSummInfo/RateChangeData/CeilingRate</t>
  </si>
  <si>
    <t>DepositAcctInfo/IntDispData/IntDistAcctRef/AcctSummInfo/RateChangeData/MinRateChange</t>
  </si>
  <si>
    <t>DepositAcctInfo/IntDispData/IntDistAcctRef/AcctSummInfo/RateChangeData/MaxRateChange</t>
  </si>
  <si>
    <t>DepositAcctInfo/IntDispData/IntDistAcctRef/AcctSummInfo/RateChangeData/RateChangeRangeMaxMin</t>
  </si>
  <si>
    <t>DepositAcctInfo/IntDispData/IntDistAcctRef/AcctSummInfo/RateChangeData/RateChangeRangeMaxMin/RateChangeRange</t>
  </si>
  <si>
    <t>DepositAcctInfo/IntDispData/IntDistAcctRef/AcctSummInfo/RateChangeData/RateChangeRangeMaxMin/MinRateChange</t>
  </si>
  <si>
    <t>DepositAcctInfo/IntDispData/IntDistAcctRef/AcctSummInfo/RateChangeData/RateChangeRangeMaxMin/MaxRateChange</t>
  </si>
  <si>
    <t>DepositAcctInfo/IntDispData/IntDistAcctRef/AcctSummInfo/RateChangeData/MinRateDecreaseLife</t>
  </si>
  <si>
    <t>DepositAcctInfo/IntDispData/IntDistAcctRef/AcctSummInfo/RateChangeData/MaxRateIncreaseLife</t>
  </si>
  <si>
    <t>DepositAcctInfo/IntDispData/IntDistAcctRef/AcctSummInfo/RateChangeData/RoundingOption</t>
  </si>
  <si>
    <t>DepositAcctInfo/IntDispData/IntDistAcctRef/AcctSummInfo/RateChangeData/RoundingOptionEnumDesc</t>
  </si>
  <si>
    <t>DepositAcctInfo/IntDispData/IntDistAcctRef/AcctSummInfo/RateChangeData/RoundingFactor</t>
  </si>
  <si>
    <t>DepositAcctInfo/IntDispData/IntDistAcctRef/AcctSummInfo/RateChangeData/RateCarryOverOption</t>
  </si>
  <si>
    <t>DepositAcctInfo/IntDispData/IntDistAcctRef/AcctSummInfo/RateChangeData/RateCarryOverOptionEnumDesc</t>
  </si>
  <si>
    <t>DepositAcctInfo/IntDispData/IntDistAcctRef/AcctSummInfo/RateChangeData/RateCarryOver</t>
  </si>
  <si>
    <t>DepositAcctInfo/IntDispData/IntDistAcctRef/AcctSummInfo/RateChangeData/FixedRateConversionDt</t>
  </si>
  <si>
    <t>DepositAcctInfo/IntDispData/IntDistAcctRef/AcctSummInfo/RateChangeData/FixedRateLeadDays</t>
  </si>
  <si>
    <t>DepositAcctInfo/IntDispData/IntDistAcctRef/AcctSummInfo/RateChangeData/RateChangeRecurType</t>
  </si>
  <si>
    <t>DepositAcctInfo/IntDispData/IntDistAcctRef/AcctSummInfo/RateChangeData/RateChangeRecurTypeEnumDesc</t>
  </si>
  <si>
    <t>DepositAcctInfo/IntDispData/IntDistAcctRef/AcctSummInfo/RateChangeData/RecurInterval</t>
  </si>
  <si>
    <t>DepositAcctInfo/IntDispData/IntDistAcctRef/AcctSummInfo/RateChangeData/DayOfMonth</t>
  </si>
  <si>
    <t>DepositAcctInfo/IntDispData/IntDistAcctRef/AcctSummInfo/RateChangeData/Month</t>
  </si>
  <si>
    <t>DepositAcctInfo/IntDispData/IntDistAcctRef/AcctSummInfo/RateChangeData/LeadDays</t>
  </si>
  <si>
    <t>DepositAcctInfo/IntDispData/IntDistAcctRef/AcctSummInfo/RateChangeData/LeadDaysOption</t>
  </si>
  <si>
    <t>DepositAcctInfo/IntDispData/IntDistAcctRef/AcctSummInfo/RateChangeData/RecurStartDate</t>
  </si>
  <si>
    <t>DepositAcctInfo/IntDispData/IntDistAcctRef/AcctSummInfo/RateChangeData/Occurrences</t>
  </si>
  <si>
    <t>DepositAcctInfo/IntDispData/IntDistAcctRef/AcctSummInfo/RateChangeData/RecurEndDate</t>
  </si>
  <si>
    <t>DepositAcctInfo/IntDispData/IntDistAcctRef/AcctSummInfo/RateChangeData/NextRateChangeDt</t>
  </si>
  <si>
    <t>DepositAcctInfo/IntDispData/IntDistAcctRef/AcctSummInfo/RateChangeData/LastRateChangeDt</t>
  </si>
  <si>
    <t>DepositAcctInfo/IntDispData/IntDistAcctRef/AcctSummInfo/RateChangeData/PriorRate</t>
  </si>
  <si>
    <t>DepositAcctInfo/IntDispData/IntDistAcctRef/AcctSummInfo/RateChangeData/TeaserRateInd</t>
  </si>
  <si>
    <t>DepositAcctInfo/IntDispData/IntDistAcctRef/AcctSummInfo/RateChangeData/TeaserRateExpDt</t>
  </si>
  <si>
    <t>DepositAcctInfo/IntDispData/IntDistAcctRef/AcctSummInfo/RateChangeData/NoticeDtlOption</t>
  </si>
  <si>
    <t>DepositAcctInfo/IntDispData/IntDistAcctRef/AcctSummInfo/RateChangeData/NoticeDtlOptionEnumDesc</t>
  </si>
  <si>
    <t>DepositAcctInfo/IntDispData/IntDistAcctRef/AcctSummInfo/AcctBal</t>
  </si>
  <si>
    <t>DepositAcctInfo/IntDispData/IntDistAcctRef/AcctSummInfo/AcctBal/BalType</t>
  </si>
  <si>
    <t>DepositAcctInfo/IntDispData/IntDistAcctRef/AcctSummInfo/AcctBal/BalTypeEnumDesc</t>
  </si>
  <si>
    <t>DepositAcctInfo/IntDispData/IntDistAcctRef/AcctSummInfo/AcctBal/CurAmt</t>
  </si>
  <si>
    <t>DepositAcctInfo/IntDispData/IntDistAcctRef/AcctSummInfo/AcctBal/CurAmt/Amt</t>
  </si>
  <si>
    <t>DepositAcctInfo/IntDispData/IntDistAcctRef/AcctSummInfo/AcctBal/CurAmt/CurCode</t>
  </si>
  <si>
    <t>DepositAcctInfo/IntDispData/IntDistAcctRef/AcctSummInfo/AcctBal/CurAmt/CurCode/CurCodeType</t>
  </si>
  <si>
    <t>DepositAcctInfo/IntDispData/IntDistAcctRef/AcctSummInfo/AcctBal/CurAmt/CurCode/CurCodeTypeEnumDesc</t>
  </si>
  <si>
    <t>DepositAcctInfo/IntDispData/IntDistAcctRef/AcctSummInfo/AcctBal/CurAmt/CurCode/CurCodeValue</t>
  </si>
  <si>
    <t>DepositAcctInfo/IntDispData/IntDistAcctRef/AcctSummInfo/AcctBal/AsOfDt</t>
  </si>
  <si>
    <t>DepositAcctInfo/IntDispData/IntDistAcctRef/AcctSummInfo/AcctBal/ExpDt</t>
  </si>
  <si>
    <t>DepositAcctInfo/IntDispData/IntDistAcctRef/AcctSummInfo/AcctBal/Desc</t>
  </si>
  <si>
    <t>DepositAcctInfo/IntDispData/IntDistAcctRef/AcctSummInfo/AcctPeriodData</t>
  </si>
  <si>
    <t>DepositAcctInfo/IntDispData/IntDistAcctRef/AcctSummInfo/AcctPeriodData/AcctAmtType</t>
  </si>
  <si>
    <t>DepositAcctInfo/IntDispData/IntDistAcctRef/AcctSummInfo/AcctPeriodData/AmtSeqId</t>
  </si>
  <si>
    <t>DepositAcctInfo/IntDispData/IntDistAcctRef/AcctSummInfo/AcctPeriodData/AcctAmtTypeEnumDesc</t>
  </si>
  <si>
    <t>DepositAcctInfo/IntDispData/IntDistAcctRef/AcctSummInfo/AcctPeriodData/AcctPeriodType</t>
  </si>
  <si>
    <t>DepositAcctInfo/IntDispData/IntDistAcctRef/AcctSummInfo/AcctPeriodData/AcctPeriodTypeEnumDesc</t>
  </si>
  <si>
    <t>DepositAcctInfo/IntDispData/IntDistAcctRef/AcctSummInfo/AcctPeriodData/TotalInPeriod</t>
  </si>
  <si>
    <t>DepositAcctInfo/IntDispData/IntDistAcctRef/AcctSummInfo/AcctPeriodData/TotalInPeriod/Count</t>
  </si>
  <si>
    <t>DepositAcctInfo/IntDispData/IntDistAcctRef/AcctSummInfo/AcctPeriodData/TotalInPeriod/Units</t>
  </si>
  <si>
    <t>DepositAcctInfo/IntDispData/IntDistAcctRef/AcctSummInfo/AcctPeriodData/TotalInPeriod/UnitsEnumDesc</t>
  </si>
  <si>
    <t>DepositAcctInfo/IntDispData/IntDistAcctRef/AcctSummInfo/AcctPeriodData/InPeriod</t>
  </si>
  <si>
    <t>DepositAcctInfo/IntDispData/IntDistAcctRef/AcctSummInfo/AcctPeriodData/InPeriod/Count</t>
  </si>
  <si>
    <t>DepositAcctInfo/IntDispData/IntDistAcctRef/AcctSummInfo/AcctPeriodData/InPeriod/Units</t>
  </si>
  <si>
    <t>DepositAcctInfo/IntDispData/IntDistAcctRef/AcctSummInfo/AcctPeriodData/InPeriod/UnitsEnumDesc</t>
  </si>
  <si>
    <t>DepositAcctInfo/IntDispData/IntDistAcctRef/AcctSummInfo/AcctPeriodData/LastOccurInd</t>
  </si>
  <si>
    <t>DepositAcctInfo/IntDispData/IntDistAcctRef/AcctSummInfo/AcctPeriodData/ExpDt</t>
  </si>
  <si>
    <t>DepositAcctInfo/IntDispData/IntDistAcctRef/AcctSummInfo/AcctPeriodData/Amt</t>
  </si>
  <si>
    <t>DepositAcctInfo/IntDispData/IntDistAcctRef/AcctSummInfo/AcctPeriodData/Count</t>
  </si>
  <si>
    <t>DepositAcctInfo/IntDispData/IntDistAcctRef/AcctSummInfo/AcctPeriodData/Rate</t>
  </si>
  <si>
    <t>DepositAcctInfo/IntDispData/IntDistAcctRef/AcctSummInfo/AcctPeriodData/LastOccuranceDt</t>
  </si>
  <si>
    <t>DepositAcctInfo/IntDispData/IntDistAcctRef/AcctSummInfo/AcctPeriodData/FirstOccuranceDt</t>
  </si>
  <si>
    <t>DepositAcctInfo/IntDispData/IntDistAcctRef/AcctSummInfo/FinancialLiteracy</t>
  </si>
  <si>
    <t>DepositAcctInfo/IntDispData/IntDistAcctRef/AcctSummInfo/FinancialLiteracy/IsRoundUp</t>
  </si>
  <si>
    <t>DepositAcctInfo/IntDispData/IntDistAcctRef/AcctSummInfo/FinancialLiteracy/IsFunding</t>
  </si>
  <si>
    <t>DepositAcctInfo/IntDispData/IntDistAcctRef/AcctSummInfo/TranCounter</t>
  </si>
  <si>
    <t>DepositAcctInfo/IntDispData/IntDistAcctRef/AcctSummInfo/TranCounter/Count</t>
  </si>
  <si>
    <t>DepositAcctInfo/IntDispData/IntDistAcctRef/AcctSummInfo/TranCounter/TranCounterType</t>
  </si>
  <si>
    <t>DepositAcctInfo/IntDispData/IntDistAcctRef/AcctSummInfo/AlternateAddrInd</t>
  </si>
  <si>
    <t>DepositAcctInfo/IntDispData/IntDistAcctRef/AcctSummInfo/FullName</t>
  </si>
  <si>
    <t>DepositAcctInfo/IntDispData/IntDistAcctRef/AcctSummInfo/PostAddr</t>
  </si>
  <si>
    <t>DepositAcctInfo/IntDispData/IntDistAcctRef/AcctSummInfo/PostAddr/OpenDt</t>
  </si>
  <si>
    <t>DepositAcctInfo/IntDispData/IntDistAcctRef/AcctSummInfo/PostAddr/RelationshipMgr</t>
  </si>
  <si>
    <t>DepositAcctInfo/IntDispData/IntDistAcctRef/AcctSummInfo/PostAddr/RelationshipMgr/RelationshipMgrIdent</t>
  </si>
  <si>
    <t>DepositAcctInfo/IntDispData/IntDistAcctRef/AcctSummInfo/PostAddr/RelationshipMgr/RelationshipMgrIdentEnumDesc</t>
  </si>
  <si>
    <t>DepositAcctInfo/IntDispData/IntDistAcctRef/AcctSummInfo/PostAddr/RelationshipMgr/RelationshipRole</t>
  </si>
  <si>
    <t>DepositAcctInfo/IntDispData/IntDistAcctRef/AcctSummInfo/PostAddr/RelationshipMgr/RelationshipRoleEnumDesc</t>
  </si>
  <si>
    <t>DepositAcctInfo/IntDispData/IntDistAcctRef/AcctSummInfo/PostAddr/OriginatingBranch</t>
  </si>
  <si>
    <t>DepositAcctInfo/IntDispData/IntDistAcctRef/AcctSummInfo/PostAddr/OriginatingBranchEnumDesc</t>
  </si>
  <si>
    <t>DepositAcctInfo/IntDispData/IntDistAcctRef/AcctSummInfo/PostAddr/PreferredBranch</t>
  </si>
  <si>
    <t>DepositAcctInfo/IntDispData/IntDistAcctRef/AcctSummInfo/PostAddr/PreferredBranchEnumDesc</t>
  </si>
  <si>
    <t>DepositAcctInfo/IntDispData/IntDistAcctRef/AcctSummInfo/PostAddr/ResponsibleBranch</t>
  </si>
  <si>
    <t>DepositAcctInfo/IntDispData/IntDistAcctRef/AcctSummInfo/PostAddr/ResponsibleBranchEnumDesc</t>
  </si>
  <si>
    <t>DepositAcctInfo/IntDispData/IntDistAcctRef/AcctSummInfo/PostAddr/NameIdent</t>
  </si>
  <si>
    <t>DepositAcctInfo/IntDispData/IntDistAcctRef/AcctSummInfo/PostAddr/AddressIdent</t>
  </si>
  <si>
    <t>DepositAcctInfo/IntDispData/IntDistAcctRef/AcctSummInfo/PostAddr/AddrUse</t>
  </si>
  <si>
    <t>DepositAcctInfo/IntDispData/IntDistAcctRef/AcctSummInfo/PostAddr/AddrUseEnumDesc</t>
  </si>
  <si>
    <t>DepositAcctInfo/IntDispData/IntDistAcctRef/AcctSummInfo/PostAddr/AddrFormatType</t>
  </si>
  <si>
    <t>DepositAcctInfo/IntDispData/IntDistAcctRef/AcctSummInfo/PostAddr/AddrFormatTypeEnumDesc</t>
  </si>
  <si>
    <t>DepositAcctInfo/IntDispData/IntDistAcctRef/AcctSummInfo/PostAddr/FullName1</t>
  </si>
  <si>
    <t>DepositAcctInfo/IntDispData/IntDistAcctRef/AcctSummInfo/PostAddr/FullName2</t>
  </si>
  <si>
    <t>DepositAcctInfo/IntDispData/IntDistAcctRef/AcctSummInfo/PostAddr/FullName3</t>
  </si>
  <si>
    <t>DepositAcctInfo/IntDispData/IntDistAcctRef/AcctSummInfo/PostAddr/Addr1</t>
  </si>
  <si>
    <t>DepositAcctInfo/IntDispData/IntDistAcctRef/AcctSummInfo/PostAddr/Addr2</t>
  </si>
  <si>
    <t>DepositAcctInfo/IntDispData/IntDistAcctRef/AcctSummInfo/PostAddr/Addr3</t>
  </si>
  <si>
    <t>DepositAcctInfo/IntDispData/IntDistAcctRef/AcctSummInfo/PostAddr/Addr4</t>
  </si>
  <si>
    <t>DepositAcctInfo/IntDispData/IntDistAcctRef/AcctSummInfo/PostAddr/Addr5</t>
  </si>
  <si>
    <t>DepositAcctInfo/IntDispData/IntDistAcctRef/AcctSummInfo/PostAddr/Addr6</t>
  </si>
  <si>
    <t>DepositAcctInfo/IntDispData/IntDistAcctRef/AcctSummInfo/PostAddr/ApartmentNum</t>
  </si>
  <si>
    <t>DepositAcctInfo/IntDispData/IntDistAcctRef/AcctSummInfo/PostAddr/ApartmentNumType</t>
  </si>
  <si>
    <t>DepositAcctInfo/IntDispData/IntDistAcctRef/AcctSummInfo/PostAddr/HouseNum</t>
  </si>
  <si>
    <t>DepositAcctInfo/IntDispData/IntDistAcctRef/AcctSummInfo/PostAddr/Street</t>
  </si>
  <si>
    <t>DepositAcctInfo/IntDispData/IntDistAcctRef/AcctSummInfo/PostAddr/LabelAddr</t>
  </si>
  <si>
    <t>DepositAcctInfo/IntDispData/IntDistAcctRef/AcctSummInfo/PostAddr/LabelAddr/Addr1</t>
  </si>
  <si>
    <t>DepositAcctInfo/IntDispData/IntDistAcctRef/AcctSummInfo/PostAddr/LabelAddr/Addr2</t>
  </si>
  <si>
    <t>DepositAcctInfo/IntDispData/IntDistAcctRef/AcctSummInfo/PostAddr/LabelAddr/Addr3</t>
  </si>
  <si>
    <t>DepositAcctInfo/IntDispData/IntDistAcctRef/AcctSummInfo/PostAddr/LabelAddr/Addr4</t>
  </si>
  <si>
    <t>DepositAcctInfo/IntDispData/IntDistAcctRef/AcctSummInfo/PostAddr/LabelAddr/Addr5</t>
  </si>
  <si>
    <t>DepositAcctInfo/IntDispData/IntDistAcctRef/AcctSummInfo/PostAddr/LabelAddr/Addr6</t>
  </si>
  <si>
    <t>DepositAcctInfo/IntDispData/IntDistAcctRef/AcctSummInfo/PostAddr/AddrDefinedData</t>
  </si>
  <si>
    <t>DepositAcctInfo/IntDispData/IntDistAcctRef/AcctSummInfo/PostAddr/AddrDefinedData/DataIdent</t>
  </si>
  <si>
    <t>DepositAcctInfo/IntDispData/IntDistAcctRef/AcctSummInfo/PostAddr/AddrDefinedData/Value</t>
  </si>
  <si>
    <t>DepositAcctInfo/IntDispData/IntDistAcctRef/AcctSummInfo/PostAddr/HouseName</t>
  </si>
  <si>
    <t>DepositAcctInfo/IntDispData/IntDistAcctRef/AcctSummInfo/PostAddr/City</t>
  </si>
  <si>
    <t>DepositAcctInfo/IntDispData/IntDistAcctRef/AcctSummInfo/PostAddr/County</t>
  </si>
  <si>
    <t>DepositAcctInfo/IntDispData/IntDistAcctRef/AcctSummInfo/PostAddr/District</t>
  </si>
  <si>
    <t>DepositAcctInfo/IntDispData/IntDistAcctRef/AcctSummInfo/PostAddr/StateProv</t>
  </si>
  <si>
    <t>DepositAcctInfo/IntDispData/IntDistAcctRef/AcctSummInfo/PostAddr/StateProvEnumDesc</t>
  </si>
  <si>
    <t>DepositAcctInfo/IntDispData/IntDistAcctRef/AcctSummInfo/PostAddr/MilitaryRegion</t>
  </si>
  <si>
    <t>DepositAcctInfo/IntDispData/IntDistAcctRef/AcctSummInfo/PostAddr/PostalCode</t>
  </si>
  <si>
    <t>DepositAcctInfo/IntDispData/IntDistAcctRef/AcctSummInfo/PostAddr/Country</t>
  </si>
  <si>
    <t>DepositAcctInfo/IntDispData/IntDistAcctRef/AcctSummInfo/PostAddr/CountryCode</t>
  </si>
  <si>
    <t>DepositAcctInfo/IntDispData/IntDistAcctRef/AcctSummInfo/PostAddr/CountryCode/CountryCodeSource</t>
  </si>
  <si>
    <t>DepositAcctInfo/IntDispData/IntDistAcctRef/AcctSummInfo/PostAddr/CountryCode/CountryCodeValue</t>
  </si>
  <si>
    <t>DepositAcctInfo/IntDispData/IntDistAcctRef/AcctSummInfo/PostAddr/CountryCode/CountryCodeValueEnumDesc</t>
  </si>
  <si>
    <t>DepositAcctInfo/IntDispData/IntDistAcctRef/AcctSummInfo/PostAddr/POBox</t>
  </si>
  <si>
    <t>DepositAcctInfo/IntDispData/IntDistAcctRef/AcctSummInfo/PostAddr/AddrType</t>
  </si>
  <si>
    <t>DepositAcctInfo/IntDispData/IntDistAcctRef/AcctSummInfo/PostAddr/AddrTypeEnumDesc</t>
  </si>
  <si>
    <t>DepositAcctInfo/IntDispData/IntDistAcctRef/AcctSummInfo/PostAddr/AddrLocation</t>
  </si>
  <si>
    <t>DepositAcctInfo/IntDispData/IntDistAcctRef/AcctSummInfo/PostAddr/AddrLocationEnumDesc</t>
  </si>
  <si>
    <t>DepositAcctInfo/IntDispData/IntDistAcctRef/AcctSummInfo/PostAddr/TimeFrame</t>
  </si>
  <si>
    <t>DepositAcctInfo/IntDispData/IntDistAcctRef/AcctSummInfo/PostAddr/TimeFrame/StartDt</t>
  </si>
  <si>
    <t>DepositAcctInfo/IntDispData/IntDistAcctRef/AcctSummInfo/PostAddr/TimeFrame/StartDayMonth</t>
  </si>
  <si>
    <t>DepositAcctInfo/IntDispData/IntDistAcctRef/AcctSummInfo/PostAddr/TimeFrame/StartDayMonth/DayOfMonth</t>
  </si>
  <si>
    <t>DepositAcctInfo/IntDispData/IntDistAcctRef/AcctSummInfo/PostAddr/TimeFrame/StartDayMonth/Month</t>
  </si>
  <si>
    <t>DepositAcctInfo/IntDispData/IntDistAcctRef/AcctSummInfo/PostAddr/TimeFrame/EndDt</t>
  </si>
  <si>
    <t>DepositAcctInfo/IntDispData/IntDistAcctRef/AcctSummInfo/PostAddr/TimeFrame/EndDayMonth</t>
  </si>
  <si>
    <t>DepositAcctInfo/IntDispData/IntDistAcctRef/AcctSummInfo/PostAddr/TimeFrame/EndDayMonth/DayOfMonth</t>
  </si>
  <si>
    <t>DepositAcctInfo/IntDispData/IntDistAcctRef/AcctSummInfo/PostAddr/TimeFrame/EndDayMonth/Month</t>
  </si>
  <si>
    <t>DepositAcctInfo/IntDispData/IntDistAcctRef/AcctSummInfo/PostAddr/TimeFrame/Duration</t>
  </si>
  <si>
    <t>DepositAcctInfo/IntDispData/IntDistAcctRef/AcctSummInfo/PostAddr/TimeFrame/Duration/Count</t>
  </si>
  <si>
    <t>DepositAcctInfo/IntDispData/IntDistAcctRef/AcctSummInfo/PostAddr/TimeFrame/Duration/Unit</t>
  </si>
  <si>
    <t>DepositAcctInfo/IntDispData/IntDistAcctRef/AcctSummInfo/PostAddr/TimeFrame/Duration/UnitEnumDesc</t>
  </si>
  <si>
    <t>DepositAcctInfo/IntDispData/IntDistAcctRef/AcctSummInfo/PostAddr/TimeFrame/RecurRule</t>
  </si>
  <si>
    <t>DepositAcctInfo/IntDispData/IntDistAcctRef/AcctSummInfo/PostAddr/TimeFrame/RecurRule/RecurType</t>
  </si>
  <si>
    <t>DepositAcctInfo/IntDispData/IntDistAcctRef/AcctSummInfo/PostAddr/TimeFrame/RecurRule/RecurTypeEnumDesc</t>
  </si>
  <si>
    <t>DepositAcctInfo/IntDispData/IntDistAcctRef/AcctSummInfo/PostAddr/TimeFrame/RecurRule/RecurInterval</t>
  </si>
  <si>
    <t>DepositAcctInfo/IntDispData/IntDistAcctRef/AcctSummInfo/PostAddr/TimeFrame/RecurRule/RecurInstance</t>
  </si>
  <si>
    <t>DepositAcctInfo/IntDispData/IntDistAcctRef/AcctSummInfo/PostAddr/TimeFrame/RecurRule/DayOfWeek</t>
  </si>
  <si>
    <t>DepositAcctInfo/IntDispData/IntDistAcctRef/AcctSummInfo/PostAddr/TimeFrame/RecurRule/DayOfMonth</t>
  </si>
  <si>
    <t>DepositAcctInfo/IntDispData/IntDistAcctRef/AcctSummInfo/PostAddr/TimeFrame/RecurRule/SecondDayOfMonth</t>
  </si>
  <si>
    <t>DepositAcctInfo/IntDispData/IntDistAcctRef/AcctSummInfo/PostAddr/TimeFrame/RecurRule/Month</t>
  </si>
  <si>
    <t>DepositAcctInfo/IntDispData/IntDistAcctRef/AcctSummInfo/PostAddr/TimeFrame/RecurRule/RecurStartDate</t>
  </si>
  <si>
    <t>DepositAcctInfo/IntDispData/IntDistAcctRef/AcctSummInfo/PostAddr/TimeFrame/RecurRule/Occurrences</t>
  </si>
  <si>
    <t>DepositAcctInfo/IntDispData/IntDistAcctRef/AcctSummInfo/PostAddr/TimeFrame/RecurRule/RecurEndDate</t>
  </si>
  <si>
    <t>DepositAcctInfo/IntDispData/IntDistAcctRef/AcctSummInfo/PostAddr/TimeFrame/RecurRule/LeadDays</t>
  </si>
  <si>
    <t>DepositAcctInfo/IntDispData/IntDistAcctRef/AcctSummInfo/PostAddr/TimeFrame/RecurRule/AdjDays</t>
  </si>
  <si>
    <t>DepositAcctInfo/IntDispData/IntDistAcctRef/AcctSummInfo/PostAddr/TimeFrame/RecurRule/AdjDaysBasis</t>
  </si>
  <si>
    <t>DepositAcctInfo/IntDispData/IntDistAcctRef/AcctSummInfo/PostAddr/TimeFrame/RecurRule/WeekendOption</t>
  </si>
  <si>
    <t>DepositAcctInfo/IntDispData/IntDistAcctRef/AcctSummInfo/PostAddr/TimeFrame/RecurRule/WeekendOptionEnumDesc</t>
  </si>
  <si>
    <t>DepositAcctInfo/IntDispData/IntDistAcctRef/AcctSummInfo/PostAddr/ExpDt</t>
  </si>
  <si>
    <t>DepositAcctInfo/IntDispData/IntDistAcctRef/AcctSummInfo/PostAddr/Retention</t>
  </si>
  <si>
    <t>DepositAcctInfo/IntDispData/IntDistAcctRef/AcctSummInfo/PostAddr/RevertToPartyAddr</t>
  </si>
  <si>
    <t>DepositAcctInfo/IntDispData/IntDistAcctRef/AcctSummInfo/PostAddr/MoveInDt</t>
  </si>
  <si>
    <t>DepositAcctInfo/IntDispData/IntDistAcctRef/AcctSummInfo/PostAddr/ContactMethod</t>
  </si>
  <si>
    <t>DepositAcctInfo/IntDispData/IntDistAcctRef/AcctSummInfo/PostAddr/UpDt</t>
  </si>
  <si>
    <t>DepositAcctInfo/IntDispData/IntDistAcctRef/AcctSummInfo/PostAddr/Comment</t>
  </si>
  <si>
    <t>DepositAcctInfo/IntDispData/IntDistAcctRef/AcctSummInfo/PostAddr/CensusTract</t>
  </si>
  <si>
    <t>DepositAcctInfo/IntDispData/IntDistAcctRef/AcctSummInfo/PostAddr/CensusBlock</t>
  </si>
  <si>
    <t>DepositAcctInfo/IntDispData/IntDistAcctRef/AcctSummInfo/PostAddr/ForeignFlag</t>
  </si>
  <si>
    <t>DepositAcctInfo/IntDispData/IntDistAcctRef/AcctSummInfo/PostAddr/HandlingCode</t>
  </si>
  <si>
    <t>DepositAcctInfo/IntDispData/IntDistAcctRef/AcctSummInfo/PostAddr/HandlingCodeEnumDesc</t>
  </si>
  <si>
    <t>DepositAcctInfo/IntDispData/IntDistAcctRef/AcctSummInfo/PostAddr/HandlingCodeOption</t>
  </si>
  <si>
    <t>DepositAcctInfo/IntDispData/IntDistAcctRef/AcctSummInfo/PostAddr/HandlingCodeOptionEnumDesc</t>
  </si>
  <si>
    <t>DepositAcctInfo/IntDispData/IntDistAcctRef/AcctSummInfo/PostAddr/MSACode</t>
  </si>
  <si>
    <t>DepositAcctInfo/IntDispData/IntDistAcctRef/AcctSummInfo/PostAddr/MSACodeEnumDesc</t>
  </si>
  <si>
    <t>DepositAcctInfo/IntDispData/IntDistAcctRef/AcctSummInfo/PostAddr/MaintDt</t>
  </si>
  <si>
    <t>DepositAcctInfo/IntDispData/IntDistAcctRef/AcctSummInfo/PostAddr/MaintBy</t>
  </si>
  <si>
    <t>DepositAcctInfo/IntDispData/IntDistAcctRef/AcctSummInfo/PostAddr/MaintByEnumDesc</t>
  </si>
  <si>
    <t>DepositAcctInfo/IntDispData/IntDistAcctRef/AcctSummInfo/PostAddr/AddrInUseInd</t>
  </si>
  <si>
    <t>DepositAcctInfo/IntDispData/IntDistAcctRef/AcctSummInfo/PostAddr/PhoneNum</t>
  </si>
  <si>
    <t>DepositAcctInfo/IntDispData/IntDistAcctRef/AcctSummInfo/PostAddr/PhoneNum/PhoneType</t>
  </si>
  <si>
    <t>DepositAcctInfo/IntDispData/IntDistAcctRef/AcctSummInfo/PostAddr/PhoneNum/PhoneTypeEnumDesc</t>
  </si>
  <si>
    <t>DepositAcctInfo/IntDispData/IntDistAcctRef/AcctSummInfo/PostAddr/PhoneNum/PhoneIdent</t>
  </si>
  <si>
    <t>DepositAcctInfo/IntDispData/IntDistAcctRef/AcctSummInfo/PostAddr/PhoneNum/Phone</t>
  </si>
  <si>
    <t>DepositAcctInfo/IntDispData/IntDistAcctRef/AcctSummInfo/PostAddr/PhoneNum/PhoneExchange</t>
  </si>
  <si>
    <t>DepositAcctInfo/IntDispData/IntDistAcctRef/AcctSummInfo/PostAddr/PhoneNum/PreferredPhone</t>
  </si>
  <si>
    <t>DepositAcctInfo/IntDispData/IntDistAcctRef/AcctSummInfo/PostAddr/PhoneNum/Priority</t>
  </si>
  <si>
    <t>DepositAcctInfo/IntDispData/IntDistAcctRef/AcctSummInfo/PostAddr/PhoneNum/DoNotContactInd</t>
  </si>
  <si>
    <t>DepositAcctInfo/IntDispData/IntDistAcctRef/AcctSummInfo/PostAddr/PhoneNum/PhoneDesc</t>
  </si>
  <si>
    <t>DepositAcctInfo/IntDispData/IntDistAcctRef/AcctSummInfo/PostAddr/PhoneNum/CountryCode</t>
  </si>
  <si>
    <t>DepositAcctInfo/IntDispData/IntDistAcctRef/AcctSummInfo/PostAddr/PhoneNum/CountryCode/CountryCodeSource</t>
  </si>
  <si>
    <t>DepositAcctInfo/IntDispData/IntDistAcctRef/AcctSummInfo/PostAddr/PhoneNum/CountryCode/CountryCodeValue</t>
  </si>
  <si>
    <t>DepositAcctInfo/IntDispData/IntDistAcctRef/AcctSummInfo/PostAddr/PhoneNum/CountryCode/CountryCodeValueEnumDesc</t>
  </si>
  <si>
    <t>DepositAcctInfo/IntDispData/IntDistAcctRef/AcctSummInfo/PostAddr/PhoneNum/UpDt</t>
  </si>
  <si>
    <t>DepositAcctInfo/IntDispData/IntDistAcctRef/AcctSummInfo/PostAddr/IncAddrFormat</t>
  </si>
  <si>
    <t>DepositAcctInfo/IntDispData/IntDistAcctRef/AcctSummInfo/AcctPhoneNum</t>
  </si>
  <si>
    <t>DepositAcctInfo/IntDispData/IntDistAcctRef/AcctSummInfo/AcctPhoneNum/PhoneType</t>
  </si>
  <si>
    <t>DepositAcctInfo/IntDispData/IntDistAcctRef/AcctSummInfo/AcctPhoneNum/PhoneTypeEnumDesc</t>
  </si>
  <si>
    <t>DepositAcctInfo/IntDispData/IntDistAcctRef/AcctSummInfo/AcctPhoneNum/PhoneIdent</t>
  </si>
  <si>
    <t>DepositAcctInfo/IntDispData/IntDistAcctRef/AcctSummInfo/AcctPhoneNum/Phone</t>
  </si>
  <si>
    <t>DepositAcctInfo/IntDispData/IntDistAcctRef/AcctSummInfo/AcctPhoneNum/PhoneExchange</t>
  </si>
  <si>
    <t>DepositAcctInfo/IntDispData/IntDistAcctRef/AcctSummInfo/AcctPhoneNum/PreferredPhone</t>
  </si>
  <si>
    <t>DepositAcctInfo/IntDispData/IntDistAcctRef/AcctSummInfo/AcctPhoneNum/Priority</t>
  </si>
  <si>
    <t>DepositAcctInfo/IntDispData/IntDistAcctRef/AcctSummInfo/AcctPhoneNum/DoNotContactInd</t>
  </si>
  <si>
    <t>DepositAcctInfo/IntDispData/IntDistAcctRef/AcctSummInfo/AcctPhoneNum/PhoneDesc</t>
  </si>
  <si>
    <t>DepositAcctInfo/IntDispData/IntDistAcctRef/AcctSummInfo/AcctPhoneNum/CountryCode</t>
  </si>
  <si>
    <t>DepositAcctInfo/IntDispData/IntDistAcctRef/AcctSummInfo/AcctPhoneNum/CountryCode/CountryCodeSource</t>
  </si>
  <si>
    <t>DepositAcctInfo/IntDispData/IntDistAcctRef/AcctSummInfo/AcctPhoneNum/CountryCode/CountryCodeValue</t>
  </si>
  <si>
    <t>DepositAcctInfo/IntDispData/IntDistAcctRef/AcctSummInfo/AcctPhoneNum/CountryCode/CountryCodeValueEnumDesc</t>
  </si>
  <si>
    <t>DepositAcctInfo/IntDispData/IntDistAcctRef/AcctSummInfo/AcctPhoneNum/UpDt</t>
  </si>
  <si>
    <t>DepositAcctInfo/IntDispData/IntDistAcctRef/AcctSummInfo/TaxWithheldData</t>
  </si>
  <si>
    <t>DepositAcctInfo/IntDispData/IntDistAcctRef/AcctSummInfo/TaxWithheldData/TaxYear</t>
  </si>
  <si>
    <t>DepositAcctInfo/IntDispData/IntDistAcctRef/AcctSummInfo/TaxWithheldData/TaxData</t>
  </si>
  <si>
    <t>DepositAcctInfo/IntDispData/IntDistAcctRef/AcctSummInfo/TaxWithheldData/TaxData/Org</t>
  </si>
  <si>
    <t>DepositAcctInfo/IntDispData/IntDistAcctRef/AcctSummInfo/TaxWithheldData/TaxData/TaxType</t>
  </si>
  <si>
    <t>DepositAcctInfo/IntDispData/IntDistAcctRef/AcctSummInfo/TaxWithheldData/TaxData/TaxTypeEnumDesc</t>
  </si>
  <si>
    <t>DepositAcctInfo/IntDispData/IntDistAcctRef/AcctSummInfo/TaxWithheldData/TaxData/CurAmt</t>
  </si>
  <si>
    <t>DepositAcctInfo/IntDispData/IntDistAcctRef/AcctSummInfo/TaxWithheldData/TaxData/CurAmt/Amt</t>
  </si>
  <si>
    <t>DepositAcctInfo/IntDispData/IntDistAcctRef/AcctSummInfo/TaxWithheldData/TaxData/CurAmt/CurCode</t>
  </si>
  <si>
    <t>DepositAcctInfo/IntDispData/IntDistAcctRef/AcctSummInfo/TaxWithheldData/TaxData/CurAmt/CurCode/CurCodeType</t>
  </si>
  <si>
    <t>DepositAcctInfo/IntDispData/IntDistAcctRef/AcctSummInfo/TaxWithheldData/TaxData/CurAmt/CurCode/CurCodeTypeEnumDesc</t>
  </si>
  <si>
    <t>DepositAcctInfo/IntDispData/IntDistAcctRef/AcctSummInfo/TaxWithheldData/TaxData/CurAmt/CurCode/CurCodeValue</t>
  </si>
  <si>
    <t>DepositAcctInfo/IntDispData/IntDistAcctRef/AcctSummInfo/TaxWithheldData/TaxData/Rate</t>
  </si>
  <si>
    <t>DepositAcctInfo/IntDispData/IntDistAcctRef/AcctSummInfo/TaxWithheldData/TaxData/WaiveTaxInd</t>
  </si>
  <si>
    <t>DepositAcctInfo/IntDispData/IntDistAcctRef/AcctSummInfo/TaxWithheldData/TaxIdent</t>
  </si>
  <si>
    <t>DepositAcctInfo/IntDispData/IntDistAcctRef/AcctSummInfo/TaxIdentType</t>
  </si>
  <si>
    <t>DepositAcctInfo/IntDispData/IntDistAcctRef/AcctSummInfo/TaxIdentTypeEnumDesc</t>
  </si>
  <si>
    <t>DepositAcctInfo/IntDispData/IntDistAcctRef/AcctSummInfo/TaxIdent</t>
  </si>
  <si>
    <t>DepositAcctInfo/IntDispData/IntDistAcctRef/AcctSummInfo/TaxIdentApplyDt</t>
  </si>
  <si>
    <t>DepositAcctInfo/IntDispData/IntDistAcctRef/AcctSummInfo/TaxExempt</t>
  </si>
  <si>
    <t>DepositAcctInfo/IntDispData/IntDistAcctRef/AcctSummInfo/TaxExemptEnumDesc</t>
  </si>
  <si>
    <t>DepositAcctInfo/IntDispData/IntDistAcctRef/AcctSummInfo/USATaxIdCert</t>
  </si>
  <si>
    <t>DepositAcctInfo/IntDispData/IntDistAcctRef/AcctSummInfo/USATaxIdCert/USATaxIdCertCode</t>
  </si>
  <si>
    <t>DepositAcctInfo/IntDispData/IntDistAcctRef/AcctSummInfo/USATaxIdCert/USATaxIdCertCodeEnumDesc</t>
  </si>
  <si>
    <t>DepositAcctInfo/IntDispData/IntDistAcctRef/AcctSummInfo/USATaxIdCert/USATaxIdCertDate</t>
  </si>
  <si>
    <t>DepositAcctInfo/IntDispData/IntDistAcctRef/AcctSummInfo/WithholdingOption</t>
  </si>
  <si>
    <t>DepositAcctInfo/IntDispData/IntDistAcctRef/AcctSummInfo/WithholdingOptionEnumDesc</t>
  </si>
  <si>
    <t>DepositAcctInfo/IntDispData/IntDistAcctRef/AcctSummInfo/WithholdingData</t>
  </si>
  <si>
    <t>DepositAcctInfo/IntDispData/IntDistAcctRef/AcctSummInfo/WithholdingData/WithholdingType</t>
  </si>
  <si>
    <t>DepositAcctInfo/IntDispData/IntDistAcctRef/AcctSummInfo/WithholdingData/WithholdingTypeEnumDesc</t>
  </si>
  <si>
    <t>DepositAcctInfo/IntDispData/IntDistAcctRef/AcctSummInfo/WithholdingData/WithholdingPercent</t>
  </si>
  <si>
    <t>DepositAcctInfo/IntDispData/IntDistAcctRef/AcctSummInfo/WithholdingData/WithholdingCode</t>
  </si>
  <si>
    <t>DepositAcctInfo/IntDispData/IntDistAcctRef/AcctSummInfo/WithholdingData/WithholdingCodeEnumDesc</t>
  </si>
  <si>
    <t>DepositAcctInfo/IntDispData/IntDistAcctRef/AcctSummInfo/IntReportingInd</t>
  </si>
  <si>
    <t>DepositAcctInfo/IntDispData/IntDistAcctRef/AcctSummInfo/IntReportingCode</t>
  </si>
  <si>
    <t>DepositAcctInfo/IntDispData/IntDistAcctRef/AcctSummInfo/IntReportingCodeEnumDesc</t>
  </si>
  <si>
    <t>DepositAcctInfo/IntDispData/IntDistAcctRef/AcctSummInfo/IntReporting1099Data</t>
  </si>
  <si>
    <t>DepositAcctInfo/IntDispData/IntDistAcctRef/AcctSummInfo/IntReporting1099Data/IRSReportOption</t>
  </si>
  <si>
    <t>DepositAcctInfo/IntDispData/IntDistAcctRef/AcctSummInfo/IntReporting1099Data/DischargeEventCode</t>
  </si>
  <si>
    <t>DepositAcctInfo/IntDispData/IntDistAcctRef/AcctSummInfo/IntReporting1099Data/EventDt</t>
  </si>
  <si>
    <t>DepositAcctInfo/IntDispData/IntDistAcctRef/AcctSummInfo/IntReporting1099Data/LiabilityInd</t>
  </si>
  <si>
    <t>DepositAcctInfo/IntDispData/IntDistAcctRef/AcctSummInfo/IntReporting1099Data/ReportAmt</t>
  </si>
  <si>
    <t>DepositAcctInfo/IntDispData/IntDistAcctRef/AcctSummInfo/IntReporting1099Data/ReportAmt/ReportAmtType</t>
  </si>
  <si>
    <t>DepositAcctInfo/IntDispData/IntDistAcctRef/AcctSummInfo/IntReporting1099Data/ReportAmt/CurAmt</t>
  </si>
  <si>
    <t>DepositAcctInfo/IntDispData/IntDistAcctRef/AcctSummInfo/IntReporting1099Data/ReportAmt/CurAmt/Amt</t>
  </si>
  <si>
    <t>DepositAcctInfo/IntDispData/IntDistAcctRef/AcctSummInfo/IntReporting1099Data/ReportAmt/CurAmt/CurCode</t>
  </si>
  <si>
    <t>DepositAcctInfo/IntDispData/IntDistAcctRef/AcctSummInfo/IntReporting1099Data/ReportAmt/CurAmt/CurCode/CurCodeType</t>
  </si>
  <si>
    <t>DepositAcctInfo/IntDispData/IntDistAcctRef/AcctSummInfo/IntReporting1099Data/ReportAmt/CurAmt/CurCode/CurCodeTypeEnumDesc</t>
  </si>
  <si>
    <t>DepositAcctInfo/IntDispData/IntDistAcctRef/AcctSummInfo/IntReporting1099Data/ReportAmt/CurAmt/CurCode/CurCodeValue</t>
  </si>
  <si>
    <t>DepositAcctInfo/IntDispData/IntDistAcctRef/AcctSummInfo/IntReporting1099Data/AcquisitionDt</t>
  </si>
  <si>
    <t>DepositAcctInfo/IntDispData/IntDistAcctRef/AcctSummInfo/IntReporting1099Data/DebtDesc</t>
  </si>
  <si>
    <t>DepositAcctInfo/IntDispData/IntDistAcctRef/AcctSummInfo/IntReporting1099Data/PropertyDesc</t>
  </si>
  <si>
    <t>DepositAcctInfo/IntDispData/IntDistAcctRef/AcctSummInfo/Fee</t>
  </si>
  <si>
    <t>DepositAcctInfo/IntDispData/IntDistAcctRef/AcctSummInfo/Fee/FeeIdent</t>
  </si>
  <si>
    <t>DepositAcctInfo/IntDispData/IntDistAcctRef/AcctSummInfo/Fee/ChargeFeeInd</t>
  </si>
  <si>
    <t>DepositAcctInfo/IntDispData/IntDistAcctRef/AcctSummInfo/Fee/OvrdFeeDefaultsInd</t>
  </si>
  <si>
    <t>DepositAcctInfo/IntDispData/IntDistAcctRef/AcctSummInfo/Fee/FeePlan</t>
  </si>
  <si>
    <t>DepositAcctInfo/IntDispData/IntDistAcctRef/AcctSummInfo/Fee/Desc</t>
  </si>
  <si>
    <t>DepositAcctInfo/IntDispData/IntDistAcctRef/AcctSummInfo/Fee/DescriptionOption</t>
  </si>
  <si>
    <t>DepositAcctInfo/IntDispData/IntDistAcctRef/AcctSummInfo/Fee/FeeType</t>
  </si>
  <si>
    <t>DepositAcctInfo/IntDispData/IntDistAcctRef/AcctSummInfo/Fee/FeeTypeEnumDesc</t>
  </si>
  <si>
    <t>DepositAcctInfo/IntDispData/IntDistAcctRef/AcctSummInfo/Fee/FeeOption</t>
  </si>
  <si>
    <t>DepositAcctInfo/IntDispData/IntDistAcctRef/AcctSummInfo/Fee/FeeOptionEnumDesc</t>
  </si>
  <si>
    <t>DepositAcctInfo/IntDispData/IntDistAcctRef/AcctSummInfo/Fee/FeePriorityOption</t>
  </si>
  <si>
    <t>DepositAcctInfo/IntDispData/IntDistAcctRef/AcctSummInfo/Fee/FeeCalcOption</t>
  </si>
  <si>
    <t>DepositAcctInfo/IntDispData/IntDistAcctRef/AcctSummInfo/Fee/FeeCalcOptionEnumDesc</t>
  </si>
  <si>
    <t>DepositAcctInfo/IntDispData/IntDistAcctRef/AcctSummInfo/Fee/FeeCalcBal</t>
  </si>
  <si>
    <t>DepositAcctInfo/IntDispData/IntDistAcctRef/AcctSummInfo/Fee/FeeCalcBalEnumDesc</t>
  </si>
  <si>
    <t>DepositAcctInfo/IntDispData/IntDistAcctRef/AcctSummInfo/Fee/FeeAggregationOption</t>
  </si>
  <si>
    <t>DepositAcctInfo/IntDispData/IntDistAcctRef/AcctSummInfo/Fee/FeeAggregationOptionEnumDesc</t>
  </si>
  <si>
    <t>DepositAcctInfo/IntDispData/IntDistAcctRef/AcctSummInfo/Fee/PrePayMaxAmt</t>
  </si>
  <si>
    <t>DepositAcctInfo/IntDispData/IntDistAcctRef/AcctSummInfo/Fee/PrePayMaxAmt/Amt</t>
  </si>
  <si>
    <t>DepositAcctInfo/IntDispData/IntDistAcctRef/AcctSummInfo/Fee/PrePayMaxAmt/CurCode</t>
  </si>
  <si>
    <t>DepositAcctInfo/IntDispData/IntDistAcctRef/AcctSummInfo/Fee/PrePayMaxAmt/CurCode/CurCodeType</t>
  </si>
  <si>
    <t>DepositAcctInfo/IntDispData/IntDistAcctRef/AcctSummInfo/Fee/PrePayMaxAmt/CurCode/CurCodeTypeEnumDesc</t>
  </si>
  <si>
    <t>DepositAcctInfo/IntDispData/IntDistAcctRef/AcctSummInfo/Fee/PrePayMaxAmt/CurCode/CurCodeValue</t>
  </si>
  <si>
    <t>DepositAcctInfo/IntDispData/IntDistAcctRef/AcctSummInfo/Fee/PrePayBalPercent</t>
  </si>
  <si>
    <t>DepositAcctInfo/IntDispData/IntDistAcctRef/AcctSummInfo/Fee/FeeBillingOption</t>
  </si>
  <si>
    <t>DepositAcctInfo/IntDispData/IntDistAcctRef/AcctSummInfo/Fee/FeeBillingOptionEnumDesc</t>
  </si>
  <si>
    <t>DepositAcctInfo/IntDispData/IntDistAcctRef/AcctSummInfo/Fee/CurAmt</t>
  </si>
  <si>
    <t>DepositAcctInfo/IntDispData/IntDistAcctRef/AcctSummInfo/Fee/CurAmt/Amt</t>
  </si>
  <si>
    <t>DepositAcctInfo/IntDispData/IntDistAcctRef/AcctSummInfo/Fee/CurAmt/CurCode</t>
  </si>
  <si>
    <t>DepositAcctInfo/IntDispData/IntDistAcctRef/AcctSummInfo/Fee/CurAmt/CurCode/CurCodeType</t>
  </si>
  <si>
    <t>DepositAcctInfo/IntDispData/IntDistAcctRef/AcctSummInfo/Fee/CurAmt/CurCode/CurCodeTypeEnumDesc</t>
  </si>
  <si>
    <t>DepositAcctInfo/IntDispData/IntDistAcctRef/AcctSummInfo/Fee/CurAmt/CurCode/CurCodeValue</t>
  </si>
  <si>
    <t>DepositAcctInfo/IntDispData/IntDistAcctRef/AcctSummInfo/Fee/BalPercent</t>
  </si>
  <si>
    <t>DepositAcctInfo/IntDispData/IntDistAcctRef/AcctSummInfo/Fee/FeeTier</t>
  </si>
  <si>
    <t>DepositAcctInfo/IntDispData/IntDistAcctRef/AcctSummInfo/Fee/FeeTier/Tier</t>
  </si>
  <si>
    <t>DepositAcctInfo/IntDispData/IntDistAcctRef/AcctSummInfo/Fee/FeeTier/LowCurAmt</t>
  </si>
  <si>
    <t>DepositAcctInfo/IntDispData/IntDistAcctRef/AcctSummInfo/Fee/FeeTier/LowCurAmt/Amt</t>
  </si>
  <si>
    <t>DepositAcctInfo/IntDispData/IntDistAcctRef/AcctSummInfo/Fee/FeeTier/LowCurAmt/CurCode</t>
  </si>
  <si>
    <t>DepositAcctInfo/IntDispData/IntDistAcctRef/AcctSummInfo/Fee/FeeTier/LowCurAmt/CurCode/CurCodeType</t>
  </si>
  <si>
    <t>DepositAcctInfo/IntDispData/IntDistAcctRef/AcctSummInfo/Fee/FeeTier/LowCurAmt/CurCode/CurCodeTypeEnumDesc</t>
  </si>
  <si>
    <t>DepositAcctInfo/IntDispData/IntDistAcctRef/AcctSummInfo/Fee/FeeTier/LowCurAmt/CurCode/CurCodeValue</t>
  </si>
  <si>
    <t>DepositAcctInfo/IntDispData/IntDistAcctRef/AcctSummInfo/Fee/FeeTier/HighCurAmt</t>
  </si>
  <si>
    <t>DepositAcctInfo/IntDispData/IntDistAcctRef/AcctSummInfo/Fee/FeeTier/HighCurAmt/Amt</t>
  </si>
  <si>
    <t>DepositAcctInfo/IntDispData/IntDistAcctRef/AcctSummInfo/Fee/FeeTier/HighCurAmt/CurCode</t>
  </si>
  <si>
    <t>DepositAcctInfo/IntDispData/IntDistAcctRef/AcctSummInfo/Fee/FeeTier/HighCurAmt/CurCode/CurCodeType</t>
  </si>
  <si>
    <t>DepositAcctInfo/IntDispData/IntDistAcctRef/AcctSummInfo/Fee/FeeTier/HighCurAmt/CurCode/CurCodeTypeEnumDesc</t>
  </si>
  <si>
    <t>DepositAcctInfo/IntDispData/IntDistAcctRef/AcctSummInfo/Fee/FeeTier/HighCurAmt/CurCode/CurCodeValue</t>
  </si>
  <si>
    <t>DepositAcctInfo/IntDispData/IntDistAcctRef/AcctSummInfo/Fee/FeeTier/CurAmt</t>
  </si>
  <si>
    <t>DepositAcctInfo/IntDispData/IntDistAcctRef/AcctSummInfo/Fee/FeeTier/CurAmt/Amt</t>
  </si>
  <si>
    <t>DepositAcctInfo/IntDispData/IntDistAcctRef/AcctSummInfo/Fee/FeeTier/CurAmt/CurCode</t>
  </si>
  <si>
    <t>DepositAcctInfo/IntDispData/IntDistAcctRef/AcctSummInfo/Fee/FeeTier/CurAmt/CurCode/CurCodeType</t>
  </si>
  <si>
    <t>DepositAcctInfo/IntDispData/IntDistAcctRef/AcctSummInfo/Fee/FeeTier/CurAmt/CurCode/CurCodeTypeEnumDesc</t>
  </si>
  <si>
    <t>DepositAcctInfo/IntDispData/IntDistAcctRef/AcctSummInfo/Fee/FeeTier/CurAmt/CurCode/CurCodeValue</t>
  </si>
  <si>
    <t>DepositAcctInfo/IntDispData/IntDistAcctRef/AcctSummInfo/Fee/FeeTier/BalPercent</t>
  </si>
  <si>
    <t>DepositAcctInfo/IntDispData/IntDistAcctRef/AcctSummInfo/Fee/FeeCalcProgram</t>
  </si>
  <si>
    <t>DepositAcctInfo/IntDispData/IntDistAcctRef/AcctSummInfo/Fee/MinCurAmt</t>
  </si>
  <si>
    <t>DepositAcctInfo/IntDispData/IntDistAcctRef/AcctSummInfo/Fee/MinCurAmt/Amt</t>
  </si>
  <si>
    <t>DepositAcctInfo/IntDispData/IntDistAcctRef/AcctSummInfo/Fee/MinCurAmt/CurCode</t>
  </si>
  <si>
    <t>DepositAcctInfo/IntDispData/IntDistAcctRef/AcctSummInfo/Fee/MinCurAmt/CurCode/CurCodeType</t>
  </si>
  <si>
    <t>DepositAcctInfo/IntDispData/IntDistAcctRef/AcctSummInfo/Fee/MinCurAmt/CurCode/CurCodeTypeEnumDesc</t>
  </si>
  <si>
    <t>DepositAcctInfo/IntDispData/IntDistAcctRef/AcctSummInfo/Fee/MinCurAmt/CurCode/CurCodeValue</t>
  </si>
  <si>
    <t>DepositAcctInfo/IntDispData/IntDistAcctRef/AcctSummInfo/Fee/MaxCurAmt</t>
  </si>
  <si>
    <t>DepositAcctInfo/IntDispData/IntDistAcctRef/AcctSummInfo/Fee/MaxCurAmt/Amt</t>
  </si>
  <si>
    <t>DepositAcctInfo/IntDispData/IntDistAcctRef/AcctSummInfo/Fee/MaxCurAmt/CurCode</t>
  </si>
  <si>
    <t>DepositAcctInfo/IntDispData/IntDistAcctRef/AcctSummInfo/Fee/MaxCurAmt/CurCode/CurCodeType</t>
  </si>
  <si>
    <t>DepositAcctInfo/IntDispData/IntDistAcctRef/AcctSummInfo/Fee/MaxCurAmt/CurCode/CurCodeTypeEnumDesc</t>
  </si>
  <si>
    <t>DepositAcctInfo/IntDispData/IntDistAcctRef/AcctSummInfo/Fee/MaxCurAmt/CurCode/CurCodeValue</t>
  </si>
  <si>
    <t>DepositAcctInfo/IntDispData/IntDistAcctRef/AcctSummInfo/Fee/DailyAccrual</t>
  </si>
  <si>
    <t>DepositAcctInfo/IntDispData/IntDistAcctRef/AcctSummInfo/Fee/DailyAccrualEnumDesc</t>
  </si>
  <si>
    <t>DepositAcctInfo/IntDispData/IntDistAcctRef/AcctSummInfo/Fee/NoticeCode</t>
  </si>
  <si>
    <t>DepositAcctInfo/IntDispData/IntDistAcctRef/AcctSummInfo/Fee/NoticeCodeEnumDesc</t>
  </si>
  <si>
    <t>DepositAcctInfo/IntDispData/IntDistAcctRef/AcctSummInfo/Fee/NextFeeDt</t>
  </si>
  <si>
    <t>DepositAcctInfo/IntDispData/IntDistAcctRef/AcctSummInfo/Fee/LastFeeDt</t>
  </si>
  <si>
    <t>DepositAcctInfo/IntDispData/IntDistAcctRef/AcctSummInfo/Fee/TimeFrame</t>
  </si>
  <si>
    <t>DepositAcctInfo/IntDispData/IntDistAcctRef/AcctSummInfo/Fee/TimeFrame/StartDt</t>
  </si>
  <si>
    <t>DepositAcctInfo/IntDispData/IntDistAcctRef/AcctSummInfo/Fee/TimeFrame/StartDayMonth</t>
  </si>
  <si>
    <t>DepositAcctInfo/IntDispData/IntDistAcctRef/AcctSummInfo/Fee/TimeFrame/StartDayMonth/DayOfMonth</t>
  </si>
  <si>
    <t>DepositAcctInfo/IntDispData/IntDistAcctRef/AcctSummInfo/Fee/TimeFrame/StartDayMonth/Month</t>
  </si>
  <si>
    <t>DepositAcctInfo/IntDispData/IntDistAcctRef/AcctSummInfo/Fee/TimeFrame/EndDt</t>
  </si>
  <si>
    <t>DepositAcctInfo/IntDispData/IntDistAcctRef/AcctSummInfo/Fee/TimeFrame/EndDayMonth</t>
  </si>
  <si>
    <t>DepositAcctInfo/IntDispData/IntDistAcctRef/AcctSummInfo/Fee/TimeFrame/EndDayMonth/DayOfMonth</t>
  </si>
  <si>
    <t>DepositAcctInfo/IntDispData/IntDistAcctRef/AcctSummInfo/Fee/TimeFrame/EndDayMonth/Month</t>
  </si>
  <si>
    <t>DepositAcctInfo/IntDispData/IntDistAcctRef/AcctSummInfo/Fee/TimeFrame/Duration</t>
  </si>
  <si>
    <t>DepositAcctInfo/IntDispData/IntDistAcctRef/AcctSummInfo/Fee/TimeFrame/Duration/Count</t>
  </si>
  <si>
    <t>DepositAcctInfo/IntDispData/IntDistAcctRef/AcctSummInfo/Fee/TimeFrame/Duration/Unit</t>
  </si>
  <si>
    <t>DepositAcctInfo/IntDispData/IntDistAcctRef/AcctSummInfo/Fee/TimeFrame/Duration/UnitEnumDesc</t>
  </si>
  <si>
    <t>DepositAcctInfo/IntDispData/IntDistAcctRef/AcctSummInfo/Fee/TimeFrame/RecurRule</t>
  </si>
  <si>
    <t>DepositAcctInfo/IntDispData/IntDistAcctRef/AcctSummInfo/Fee/TimeFrame/RecurRule/RecurType</t>
  </si>
  <si>
    <t>DepositAcctInfo/IntDispData/IntDistAcctRef/AcctSummInfo/Fee/TimeFrame/RecurRule/RecurTypeEnumDesc</t>
  </si>
  <si>
    <t>DepositAcctInfo/IntDispData/IntDistAcctRef/AcctSummInfo/Fee/TimeFrame/RecurRule/RecurInterval</t>
  </si>
  <si>
    <t>DepositAcctInfo/IntDispData/IntDistAcctRef/AcctSummInfo/Fee/TimeFrame/RecurRule/RecurInstance</t>
  </si>
  <si>
    <t>DepositAcctInfo/IntDispData/IntDistAcctRef/AcctSummInfo/Fee/TimeFrame/RecurRule/DayOfWeek</t>
  </si>
  <si>
    <t>DepositAcctInfo/IntDispData/IntDistAcctRef/AcctSummInfo/Fee/TimeFrame/RecurRule/DayOfMonth</t>
  </si>
  <si>
    <t>DepositAcctInfo/IntDispData/IntDistAcctRef/AcctSummInfo/Fee/TimeFrame/RecurRule/SecondDayOfMonth</t>
  </si>
  <si>
    <t>DepositAcctInfo/IntDispData/IntDistAcctRef/AcctSummInfo/Fee/TimeFrame/RecurRule/Month</t>
  </si>
  <si>
    <t>DepositAcctInfo/IntDispData/IntDistAcctRef/AcctSummInfo/Fee/TimeFrame/RecurRule/RecurStartDate</t>
  </si>
  <si>
    <t>DepositAcctInfo/IntDispData/IntDistAcctRef/AcctSummInfo/Fee/TimeFrame/RecurRule/Occurrences</t>
  </si>
  <si>
    <t>DepositAcctInfo/IntDispData/IntDistAcctRef/AcctSummInfo/Fee/TimeFrame/RecurRule/RecurEndDate</t>
  </si>
  <si>
    <t>DepositAcctInfo/IntDispData/IntDistAcctRef/AcctSummInfo/Fee/TimeFrame/RecurRule/LeadDays</t>
  </si>
  <si>
    <t>DepositAcctInfo/IntDispData/IntDistAcctRef/AcctSummInfo/Fee/TimeFrame/RecurRule/AdjDays</t>
  </si>
  <si>
    <t>DepositAcctInfo/IntDispData/IntDistAcctRef/AcctSummInfo/Fee/TimeFrame/RecurRule/AdjDaysBasis</t>
  </si>
  <si>
    <t>DepositAcctInfo/IntDispData/IntDistAcctRef/AcctSummInfo/Fee/TimeFrame/RecurRule/WeekendOption</t>
  </si>
  <si>
    <t>DepositAcctInfo/IntDispData/IntDistAcctRef/AcctSummInfo/Fee/TimeFrame/RecurRule/WeekendOptionEnumDesc</t>
  </si>
  <si>
    <t>DepositAcctInfo/IntDispData/IntDistAcctRef/AcctSummInfo/Fee/FeeEarningData</t>
  </si>
  <si>
    <t>DepositAcctInfo/IntDispData/IntDistAcctRef/AcctSummInfo/Fee/FeeEarningData/EarningMethod</t>
  </si>
  <si>
    <t>DepositAcctInfo/IntDispData/IntDistAcctRef/AcctSummInfo/Fee/FeeEarningData/EarningMethodEnumDesc</t>
  </si>
  <si>
    <t>DepositAcctInfo/IntDispData/IntDistAcctRef/AcctSummInfo/Fee/FeeEarningData/EffDt</t>
  </si>
  <si>
    <t>DepositAcctInfo/IntDispData/IntDistAcctRef/AcctSummInfo/Fee/FeeEarningData/ExpDt</t>
  </si>
  <si>
    <t>DepositAcctInfo/IntDispData/IntDistAcctRef/AcctSummInfo/Fee/FeeEarningData/Term</t>
  </si>
  <si>
    <t>DepositAcctInfo/IntDispData/IntDistAcctRef/AcctSummInfo/Fee/FeeEarningData/Term/Count</t>
  </si>
  <si>
    <t>DepositAcctInfo/IntDispData/IntDistAcctRef/AcctSummInfo/Fee/FeeEarningData/Term/TermUnits</t>
  </si>
  <si>
    <t>DepositAcctInfo/IntDispData/IntDistAcctRef/AcctSummInfo/Fee/FeeEarningData/Term/TermUnitsEnumDesc</t>
  </si>
  <si>
    <t>DepositAcctInfo/IntDispData/IntDistAcctRef/AcctSummInfo/Fee/FeeEarningData/Rate</t>
  </si>
  <si>
    <t>DepositAcctInfo/IntDispData/IntDistAcctRef/AcctSummInfo/Fee/FeeEarningData/FinancialChargeInd</t>
  </si>
  <si>
    <t>DepositAcctInfo/IntDispData/IntDistAcctRef/AcctSummInfo/Fee/EarlyPayoffInd</t>
  </si>
  <si>
    <t>DepositAcctInfo/IntDispData/IntDistAcctRef/AcctSummInfo/Fee/EarlyPayoffMonthOption</t>
  </si>
  <si>
    <t>DepositAcctInfo/IntDispData/IntDistAcctRef/AcctSummInfo/Fee/EarlyPayoffMonths</t>
  </si>
  <si>
    <t>DepositAcctInfo/IntDispData/IntDistAcctRef/AcctSummInfo/Fee/EarlyPayoffTable</t>
  </si>
  <si>
    <t>DepositAcctInfo/IntDispData/IntDistAcctRef/AcctSummInfo/Fee/EarlyPayoffTable/EarlyPayoffTierType</t>
  </si>
  <si>
    <t>DepositAcctInfo/IntDispData/IntDistAcctRef/AcctSummInfo/Fee/EarlyPayoffTable/EarlyPayoffTierNum</t>
  </si>
  <si>
    <t>DepositAcctInfo/IntDispData/IntDistAcctRef/AcctSummInfo/Fee/EarlyPayoffTable/EarlyPayoffTierData</t>
  </si>
  <si>
    <t>DepositAcctInfo/IntDispData/IntDistAcctRef/AcctSummInfo/Fee/EarlyPayoffTable/EarlyPayoffTierData/TierIdent</t>
  </si>
  <si>
    <t>DepositAcctInfo/IntDispData/IntDistAcctRef/AcctSummInfo/Fee/EarlyPayoffTable/EarlyPayoffTierData/TierIntervalCount</t>
  </si>
  <si>
    <t>DepositAcctInfo/IntDispData/IntDistAcctRef/AcctSummInfo/Fee/EarlyPayoffTable/EarlyPayoffTierData/CurAmt</t>
  </si>
  <si>
    <t>DepositAcctInfo/IntDispData/IntDistAcctRef/AcctSummInfo/Fee/EarlyPayoffTable/EarlyPayoffTierData/CurAmt/Amt</t>
  </si>
  <si>
    <t>DepositAcctInfo/IntDispData/IntDistAcctRef/AcctSummInfo/Fee/EarlyPayoffTable/EarlyPayoffTierData/CurAmt/CurCode</t>
  </si>
  <si>
    <t>DepositAcctInfo/IntDispData/IntDistAcctRef/AcctSummInfo/Fee/EarlyPayoffTable/EarlyPayoffTierData/CurAmt/CurCode/CurCodeType</t>
  </si>
  <si>
    <t>DepositAcctInfo/IntDispData/IntDistAcctRef/AcctSummInfo/Fee/EarlyPayoffTable/EarlyPayoffTierData/CurAmt/CurCode/CurCodeTypeEnumDesc</t>
  </si>
  <si>
    <t>DepositAcctInfo/IntDispData/IntDistAcctRef/AcctSummInfo/Fee/EarlyPayoffTable/EarlyPayoffTierData/CurAmt/CurCode/CurCodeValue</t>
  </si>
  <si>
    <t>DepositAcctInfo/IntDispData/IntDistAcctRef/AcctSummInfo/Fee/EarlyPayoffTable/EarlyPayoffTierData/BalPercent</t>
  </si>
  <si>
    <t>DepositAcctInfo/IntDispData/IntDistAcctRef/AcctSummInfo/Fee/RefData</t>
  </si>
  <si>
    <t>DepositAcctInfo/IntDispData/IntDistAcctRef/AcctSummInfo/Fee/RefData/RefType</t>
  </si>
  <si>
    <t>DepositAcctInfo/IntDispData/IntDistAcctRef/AcctSummInfo/Fee/RefData/RefTypeEnumDesc</t>
  </si>
  <si>
    <t>DepositAcctInfo/IntDispData/IntDistAcctRef/AcctSummInfo/Fee/RefData/RefIdent</t>
  </si>
  <si>
    <t>DepositAcctInfo/IntDispData/IntDistAcctRef/AcctSummInfo/Fee/RefData/RefDesc</t>
  </si>
  <si>
    <t>DepositAcctInfo/IntDispData/IntDistAcctRef/AcctSummInfo/Fee/WaiveFeeInd</t>
  </si>
  <si>
    <t>DepositAcctInfo/IntDispData/IntDistAcctRef/AcctSummInfo/Fee/FeeWaiver</t>
  </si>
  <si>
    <t>DepositAcctInfo/IntDispData/IntDistAcctRef/AcctSummInfo/Fee/FeeWaiver/WaiverReasonCode</t>
  </si>
  <si>
    <t>DepositAcctInfo/IntDispData/IntDistAcctRef/AcctSummInfo/Fee/FeeWaiver/WaiverReason</t>
  </si>
  <si>
    <t>DepositAcctInfo/IntDispData/IntDistAcctRef/AcctSummInfo/Fee/FeeWaiver/WaiverCode</t>
  </si>
  <si>
    <t>DepositAcctInfo/IntDispData/IntDistAcctRef/AcctSummInfo/Fee/FeeWaiver/WaiverCodeEnumDesc</t>
  </si>
  <si>
    <t>DepositAcctInfo/IntDispData/IntDistAcctRef/AcctSummInfo/Fee/Company</t>
  </si>
  <si>
    <t>DepositAcctInfo/IntDispData/IntDistAcctRef/AcctSummInfo/Fee/FaceValueAmt</t>
  </si>
  <si>
    <t>DepositAcctInfo/IntDispData/IntDistAcctRef/AcctSummInfo/Fee/FaceValueAmt/Amt</t>
  </si>
  <si>
    <t>DepositAcctInfo/IntDispData/IntDistAcctRef/AcctSummInfo/Fee/FaceValueAmt/CurCode</t>
  </si>
  <si>
    <t>DepositAcctInfo/IntDispData/IntDistAcctRef/AcctSummInfo/Fee/FaceValueAmt/CurCode/CurCodeType</t>
  </si>
  <si>
    <t>DepositAcctInfo/IntDispData/IntDistAcctRef/AcctSummInfo/Fee/FaceValueAmt/CurCode/CurCodeTypeEnumDesc</t>
  </si>
  <si>
    <t>DepositAcctInfo/IntDispData/IntDistAcctRef/AcctSummInfo/Fee/FaceValueAmt/CurCode/CurCodeValue</t>
  </si>
  <si>
    <t>DepositAcctInfo/IntDispData/IntDistAcctRef/AcctSummInfo/Fee/ReportingOptionCode</t>
  </si>
  <si>
    <t>DepositAcctInfo/IntDispData/IntDistAcctRef/AcctSummInfo/Fee/FeeCollectedAmt</t>
  </si>
  <si>
    <t>DepositAcctInfo/IntDispData/IntDistAcctRef/AcctSummInfo/Fee/FeeCollectedAmt/Amt</t>
  </si>
  <si>
    <t>DepositAcctInfo/IntDispData/IntDistAcctRef/AcctSummInfo/Fee/FeeCollectedAmt/CurCode</t>
  </si>
  <si>
    <t>DepositAcctInfo/IntDispData/IntDistAcctRef/AcctSummInfo/Fee/FeeCollectedAmt/CurCode/CurCodeType</t>
  </si>
  <si>
    <t>DepositAcctInfo/IntDispData/IntDistAcctRef/AcctSummInfo/Fee/FeeCollectedAmt/CurCode/CurCodeTypeEnumDesc</t>
  </si>
  <si>
    <t>DepositAcctInfo/IntDispData/IntDistAcctRef/AcctSummInfo/Fee/FeeCollectedAmt/CurCode/CurCodeValue</t>
  </si>
  <si>
    <t>DepositAcctInfo/IntDispData/IntDistAcctRef/AcctSummInfo/CreditRisk</t>
  </si>
  <si>
    <t>DepositAcctInfo/IntDispData/IntDistAcctRef/AcctSummInfo/CreditRisk/SeqNum</t>
  </si>
  <si>
    <t>DepositAcctInfo/IntDispData/IntDistAcctRef/AcctSummInfo/CreditRisk/RiskCategory</t>
  </si>
  <si>
    <t>DepositAcctInfo/IntDispData/IntDistAcctRef/AcctSummInfo/CreditRisk/RiskCategoryEnumDesc</t>
  </si>
  <si>
    <t>DepositAcctInfo/IntDispData/IntDistAcctRef/AcctSummInfo/CreditRisk/InternalScore</t>
  </si>
  <si>
    <t>DepositAcctInfo/IntDispData/IntDistAcctRef/AcctSummInfo/CreditRisk/InternalScoreEnumDesc</t>
  </si>
  <si>
    <t>DepositAcctInfo/IntDispData/IntDistAcctRef/AcctSummInfo/CreditRisk/ScoreGeneratedDt</t>
  </si>
  <si>
    <t>DepositAcctInfo/IntDispData/IntDistAcctRef/AcctSummInfo/CreditRisk/LoanAmt</t>
  </si>
  <si>
    <t>DepositAcctInfo/IntDispData/IntDistAcctRef/AcctSummInfo/CreditRisk/LoanAmt/Amt</t>
  </si>
  <si>
    <t>DepositAcctInfo/IntDispData/IntDistAcctRef/AcctSummInfo/CreditRisk/LoanAmt/CurCode</t>
  </si>
  <si>
    <t>DepositAcctInfo/IntDispData/IntDistAcctRef/AcctSummInfo/CreditRisk/LoanAmt/CurCode/CurCodeType</t>
  </si>
  <si>
    <t>DepositAcctInfo/IntDispData/IntDistAcctRef/AcctSummInfo/CreditRisk/LoanAmt/CurCode/CurCodeTypeEnumDesc</t>
  </si>
  <si>
    <t>DepositAcctInfo/IntDispData/IntDistAcctRef/AcctSummInfo/CreditRisk/LoanAmt/CurCode/CurCodeValue</t>
  </si>
  <si>
    <t>DepositAcctInfo/IntDispData/IntDistAcctRef/AcctSummInfo/CreditRisk/LoanPct</t>
  </si>
  <si>
    <t>DepositAcctInfo/IntDispData/IntDistAcctRef/AcctSummInfo/CreditRisk/CreditReportType</t>
  </si>
  <si>
    <t>DepositAcctInfo/IntDispData/IntDistAcctRef/AcctSummInfo/CreditRisk/CreditReportStatus</t>
  </si>
  <si>
    <t>DepositAcctInfo/IntDispData/IntDistAcctRef/AcctSummInfo/CreditRisk/CreditReportOutcome</t>
  </si>
  <si>
    <t>DepositAcctInfo/IntDispData/IntDistAcctRef/AcctSummInfo/RiskRanking</t>
  </si>
  <si>
    <t>DepositAcctInfo/IntDispData/IntDistAcctRef/AcctSummInfo/RiskRankingEnumDesc</t>
  </si>
  <si>
    <t>DepositAcctInfo/IntDispData/IntDistAcctRef/AcctSummInfo/TransactionsAllowed</t>
  </si>
  <si>
    <t>DepositAcctInfo/IntDispData/IntDistAcctRef/AcctSummInfo/TransactionsAllowed/TrnDesc</t>
  </si>
  <si>
    <t>DepositAcctInfo/IntDispData/IntDistAcctRef/AcctSummInfo/TransactionsAllowed/IsAllowed</t>
  </si>
  <si>
    <t>DepositAcctInfo/IntDispData/IntDistAcctRef/AcctSummInfo/TrnRestriction</t>
  </si>
  <si>
    <t>DepositAcctInfo/IntDispData/IntDistAcctRef/AcctSummInfo/TrnRestrictionEnumDesc</t>
  </si>
  <si>
    <t>DepositAcctInfo/IntDispData/IntDistAcctRef/AcctSummInfo/TrnRestrictionOvrd</t>
  </si>
  <si>
    <t>DepositAcctInfo/IntDispData/IntDistAcctRef/AcctSummInfo/TrnRestrictionOvrdEnumDesc</t>
  </si>
  <si>
    <t>DepositAcctInfo/IntDispData/IntDistAcctRef/AcctSummInfo/NoDebitPostInd</t>
  </si>
  <si>
    <t>DepositAcctInfo/IntDispData/IntDistAcctRef/AcctSummInfo/NoCreditPostInd</t>
  </si>
  <si>
    <t>DepositAcctInfo/IntDispData/IntDistAcctRef/AcctSummInfo/MemoPostProcessOptOvrd</t>
  </si>
  <si>
    <t>DepositAcctInfo/IntDispData/IntDistAcctRef/AcctSummInfo/MemoPostProcessOptOvrdEnumDesc</t>
  </si>
  <si>
    <t>DepositAcctInfo/IntDispData/IntDistAcctRef/AcctSummInfo/ElectronicBankingOpt</t>
  </si>
  <si>
    <t>DepositAcctInfo/IntDispData/IntDistAcctRef/AcctSummInfo/ElectronicBankingOptEnumDesc</t>
  </si>
  <si>
    <t>DepositAcctInfo/IntDispData/IntDistAcctRef/AcctSummInfo/ReportGroupCode</t>
  </si>
  <si>
    <t>DepositAcctInfo/IntDispData/IntDistAcctRef/AcctSummInfo/ReportGroupCodeEnumDesc</t>
  </si>
  <si>
    <t>DepositAcctInfo/IntDispData/IntDistAcctRef/AcctSummInfo/DocDistributionOption</t>
  </si>
  <si>
    <t>DepositAcctInfo/IntDispData/IntDistAcctRef/AcctSummInfo/DocDistributionOptionEnumDesc</t>
  </si>
  <si>
    <t>DepositAcctInfo/IntDispData/IntDistAcctRef/AcctSummInfo/NAICS</t>
  </si>
  <si>
    <t>DepositAcctInfo/IntDispData/IntDistAcctRef/AcctSummInfo/NAICSEnumDesc</t>
  </si>
  <si>
    <t>DepositAcctInfo/IntDispData/IntDistAcctRef/AcctSummInfo/SIC</t>
  </si>
  <si>
    <t>DepositAcctInfo/IntDispData/IntDistAcctRef/AcctSummInfo/SICEnumDesc</t>
  </si>
  <si>
    <t>DepositAcctInfo/IntDispData/IntDistAcctRef/AcctSummInfo/SICSubCode</t>
  </si>
  <si>
    <t>DepositAcctInfo/IntDispData/IntDistAcctRef/AcctSummInfo/SICSubCodeEnumDesc</t>
  </si>
  <si>
    <t>DepositAcctInfo/IntDispData/IntDistAcctRef/AcctSummInfo/CostCenter</t>
  </si>
  <si>
    <t>DepositAcctInfo/IntDispData/IntDistAcctRef/AcctSummInfo/CostCenterEnumDesc</t>
  </si>
  <si>
    <t>DepositAcctInfo/IntDispData/IntDistAcctRef/AcctSummInfo/RetentionOption</t>
  </si>
  <si>
    <t>DepositAcctInfo/IntDispData/IntDistAcctRef/AcctSummInfo/RetentionOptionEnumDesc</t>
  </si>
  <si>
    <t>DepositAcctInfo/IntDispData/IntDistAcctRef/AcctSummInfo/TranHistoryOption</t>
  </si>
  <si>
    <t>DepositAcctInfo/IntDispData/IntDistAcctRef/AcctSummInfo/TranHistoryOptionEnumDesc</t>
  </si>
  <si>
    <t>DepositAcctInfo/IntDispData/IntDistAcctRef/AcctSummInfo/RelationshipPricingInd</t>
  </si>
  <si>
    <t>DepositAcctInfo/IntDispData/IntDistAcctRef/AcctSummInfo/RelationshipPricingAcctData</t>
  </si>
  <si>
    <t>DepositAcctInfo/IntDispData/IntDistAcctRef/AcctSummInfo/RelationshipPricingAcctData/RelationshipPricingRateOpt</t>
  </si>
  <si>
    <t>DepositAcctInfo/IntDispData/IntDistAcctRef/AcctSummInfo/SweepBalRelationshipInd</t>
  </si>
  <si>
    <t>DepositAcctInfo/IntDispData/IntDistAcctRef/AcctSummInfo/CashMgmtRelData</t>
  </si>
  <si>
    <t>DepositAcctInfo/IntDispData/IntDistAcctRef/AcctSummInfo/CashMgmtRelData/CashMgmtRelType</t>
  </si>
  <si>
    <t>DepositAcctInfo/IntDispData/IntDistAcctRef/AcctSummInfo/CashMgmtRelData/CashMgmtRelTypeEnumDesc</t>
  </si>
  <si>
    <t>DepositAcctInfo/IntDispData/IntDistAcctRef/AcctSummInfo/CashMgmtRelData/NumAcctsInRelationship</t>
  </si>
  <si>
    <t>DepositAcctInfo/IntDispData/IntDistAcctRef/AcctSummInfo/CashMgmtRelData/ZBAInd</t>
  </si>
  <si>
    <t>DepositAcctInfo/IntDispData/IntDistAcctRef/AcctSummInfo/CashMgmtRelData/SweepAcctKeys</t>
  </si>
  <si>
    <t>DepositAcctInfo/IntDispData/IntDistAcctRef/AcctSummInfo/CashMgmtRelData/SweepAcctKeys/AcctId</t>
  </si>
  <si>
    <t>DepositAcctInfo/IntDispData/IntDistAcctRef/AcctSummInfo/CashMgmtRelData/SweepAcctKeys/SubAcctId</t>
  </si>
  <si>
    <t>DepositAcctInfo/IntDispData/IntDistAcctRef/AcctSummInfo/CashMgmtRelData/SweepAcctKeys/AcctType</t>
  </si>
  <si>
    <t>DepositAcctInfo/IntDispData/IntDistAcctRef/AcctSummInfo/CashMgmtRelData/SweepAcctKeys/CardKeys</t>
  </si>
  <si>
    <t>DepositAcctInfo/IntDispData/IntDistAcctRef/AcctSummInfo/CashMgmtRelData/SweepAcctKeys/CardKeys/SvcIdent</t>
  </si>
  <si>
    <t>DepositAcctInfo/IntDispData/IntDistAcctRef/AcctSummInfo/CashMgmtRelData/SweepAcctKeys/CardKeys/SvcIdent/SvcProviderName</t>
  </si>
  <si>
    <t>DepositAcctInfo/IntDispData/IntDistAcctRef/AcctSummInfo/CashMgmtRelData/SweepAcctKeys/CardKeys/SvcIdent/SvcNbr</t>
  </si>
  <si>
    <t>DepositAcctInfo/IntDispData/IntDistAcctRef/AcctSummInfo/CashMgmtRelData/SweepAcctKeys/CardKeys/SvcIdent/SvcName</t>
  </si>
  <si>
    <t>DepositAcctInfo/IntDispData/IntDistAcctRef/AcctSummInfo/CashMgmtRelData/SweepAcctKeys/CardKeys/ISOCode</t>
  </si>
  <si>
    <t>DepositAcctInfo/IntDispData/IntDistAcctRef/AcctSummInfo/CashMgmtRelData/SweepAcctKeys/CardKeys/CardNum</t>
  </si>
  <si>
    <t>DepositAcctInfo/IntDispData/IntDistAcctRef/AcctSummInfo/CashMgmtRelData/SweepAcctKeys/CardKeys/CardId</t>
  </si>
  <si>
    <t>DepositAcctInfo/IntDispData/IntDistAcctRef/AcctSummInfo/CashMgmtRelData/SweepAcctKeys/CardKeys/CardSeqNum</t>
  </si>
  <si>
    <t>DepositAcctInfo/IntDispData/IntDistAcctRef/AcctSummInfo/CashMgmtRelData/SweepAcctKeys/CardKeys/CardIdent</t>
  </si>
  <si>
    <t>DepositAcctInfo/IntDispData/IntDistAcctRef/AcctSummInfo/CashMgmtRelData/SweepAcctKeys/CardKeys/CardIdent/CardIdentType</t>
  </si>
  <si>
    <t>DepositAcctInfo/IntDispData/IntDistAcctRef/AcctSummInfo/CashMgmtRelData/SweepAcctKeys/CardKeys/CardIdent/CardIdentValue</t>
  </si>
  <si>
    <t>DepositAcctInfo/IntDispData/IntDistAcctRef/AcctSummInfo/CashMgmtRelData/SweepAcctKeys/AcctIdent</t>
  </si>
  <si>
    <t>DepositAcctInfo/IntDispData/IntDistAcctRef/AcctSummInfo/CashMgmtRelData/SweepAcctKeys/AcctIdent/AcctIdentType</t>
  </si>
  <si>
    <t>DepositAcctInfo/IntDispData/IntDistAcctRef/AcctSummInfo/CashMgmtRelData/SweepAcctKeys/AcctIdent/AcctIdentValue</t>
  </si>
  <si>
    <t>DepositAcctInfo/IntDispData/IntDistAcctRef/AcctSummInfo/CashMgmtRelData/SweepAcctKeys/CurCode</t>
  </si>
  <si>
    <t>DepositAcctInfo/IntDispData/IntDistAcctRef/AcctSummInfo/CashMgmtRelData/SweepAcctKeys/CurCode/CurCodeType</t>
  </si>
  <si>
    <t>DepositAcctInfo/IntDispData/IntDistAcctRef/AcctSummInfo/CashMgmtRelData/SweepAcctKeys/CurCode/CurCodeTypeEnumDesc</t>
  </si>
  <si>
    <t>DepositAcctInfo/IntDispData/IntDistAcctRef/AcctSummInfo/CashMgmtRelData/SweepAcctKeys/CurCode/CurCodeValue</t>
  </si>
  <si>
    <t>DepositAcctInfo/IntDispData/IntDistAcctRef/AcctSummInfo/CashMgmtRelData/SweepAcctKeys/FIIdentType</t>
  </si>
  <si>
    <t>DepositAcctInfo/IntDispData/IntDistAcctRef/AcctSummInfo/CashMgmtRelData/SweepAcctKeys/FIIdent</t>
  </si>
  <si>
    <t>DepositAcctInfo/IntDispData/IntDistAcctRef/AcctSummInfo/CashMgmtRelData/SweepAcctKeys/BranchIdent</t>
  </si>
  <si>
    <t>DepositAcctInfo/IntDispData/IntDistAcctRef/AcctSummInfo/CashMgmtRelData/MasterAcctKeys</t>
  </si>
  <si>
    <t>DepositAcctInfo/IntDispData/IntDistAcctRef/AcctSummInfo/CashMgmtRelData/MasterAcctKeys/AcctId</t>
  </si>
  <si>
    <t>DepositAcctInfo/IntDispData/IntDistAcctRef/AcctSummInfo/CashMgmtRelData/MasterAcctKeys/SubAcctId</t>
  </si>
  <si>
    <t>DepositAcctInfo/IntDispData/IntDistAcctRef/AcctSummInfo/CashMgmtRelData/MasterAcctKeys/AcctType</t>
  </si>
  <si>
    <t>DepositAcctInfo/IntDispData/IntDistAcctRef/AcctSummInfo/CashMgmtRelData/MasterAcctKeys/CardKeys</t>
  </si>
  <si>
    <t>DepositAcctInfo/IntDispData/IntDistAcctRef/AcctSummInfo/CashMgmtRelData/MasterAcctKeys/CardKeys/SvcIdent</t>
  </si>
  <si>
    <t>DepositAcctInfo/IntDispData/IntDistAcctRef/AcctSummInfo/CashMgmtRelData/MasterAcctKeys/CardKeys/SvcIdent/SvcProviderName</t>
  </si>
  <si>
    <t>DepositAcctInfo/IntDispData/IntDistAcctRef/AcctSummInfo/CashMgmtRelData/MasterAcctKeys/CardKeys/SvcIdent/SvcNbr</t>
  </si>
  <si>
    <t>DepositAcctInfo/IntDispData/IntDistAcctRef/AcctSummInfo/CashMgmtRelData/MasterAcctKeys/CardKeys/SvcIdent/SvcName</t>
  </si>
  <si>
    <t>DepositAcctInfo/IntDispData/IntDistAcctRef/AcctSummInfo/CashMgmtRelData/MasterAcctKeys/CardKeys/ISOCode</t>
  </si>
  <si>
    <t>DepositAcctInfo/IntDispData/IntDistAcctRef/AcctSummInfo/CashMgmtRelData/MasterAcctKeys/CardKeys/CardNum</t>
  </si>
  <si>
    <t>DepositAcctInfo/IntDispData/IntDistAcctRef/AcctSummInfo/CashMgmtRelData/MasterAcctKeys/CardKeys/CardId</t>
  </si>
  <si>
    <t>DepositAcctInfo/IntDispData/IntDistAcctRef/AcctSummInfo/CashMgmtRelData/MasterAcctKeys/CardKeys/CardSeqNum</t>
  </si>
  <si>
    <t>DepositAcctInfo/IntDispData/IntDistAcctRef/AcctSummInfo/CashMgmtRelData/MasterAcctKeys/CardKeys/CardIdent</t>
  </si>
  <si>
    <t>DepositAcctInfo/IntDispData/IntDistAcctRef/AcctSummInfo/CashMgmtRelData/MasterAcctKeys/CardKeys/CardIdent/CardIdentType</t>
  </si>
  <si>
    <t>DepositAcctInfo/IntDispData/IntDistAcctRef/AcctSummInfo/CashMgmtRelData/MasterAcctKeys/CardKeys/CardIdent/CardIdentValue</t>
  </si>
  <si>
    <t>DepositAcctInfo/IntDispData/IntDistAcctRef/AcctSummInfo/CashMgmtRelData/MasterAcctKeys/AcctIdent</t>
  </si>
  <si>
    <t>DepositAcctInfo/IntDispData/IntDistAcctRef/AcctSummInfo/CashMgmtRelData/MasterAcctKeys/AcctIdent/AcctIdentType</t>
  </si>
  <si>
    <t>DepositAcctInfo/IntDispData/IntDistAcctRef/AcctSummInfo/CashMgmtRelData/MasterAcctKeys/AcctIdent/AcctIdentValue</t>
  </si>
  <si>
    <t>DepositAcctInfo/IntDispData/IntDistAcctRef/AcctSummInfo/CashMgmtRelData/MasterAcctKeys/CurCode</t>
  </si>
  <si>
    <t>DepositAcctInfo/IntDispData/IntDistAcctRef/AcctSummInfo/CashMgmtRelData/MasterAcctKeys/CurCode/CurCodeType</t>
  </si>
  <si>
    <t>DepositAcctInfo/IntDispData/IntDistAcctRef/AcctSummInfo/CashMgmtRelData/MasterAcctKeys/CurCode/CurCodeTypeEnumDesc</t>
  </si>
  <si>
    <t>DepositAcctInfo/IntDispData/IntDistAcctRef/AcctSummInfo/CashMgmtRelData/MasterAcctKeys/CurCode/CurCodeValue</t>
  </si>
  <si>
    <t>DepositAcctInfo/IntDispData/IntDistAcctRef/AcctSummInfo/CashMgmtRelData/MasterAcctKeys/FIIdentType</t>
  </si>
  <si>
    <t>DepositAcctInfo/IntDispData/IntDistAcctRef/AcctSummInfo/CashMgmtRelData/MasterAcctKeys/FIIdent</t>
  </si>
  <si>
    <t>DepositAcctInfo/IntDispData/IntDistAcctRef/AcctSummInfo/CashMgmtRelData/MasterAcctKeys/BranchIdent</t>
  </si>
  <si>
    <t>DepositAcctInfo/IntDispData/IntDistAcctRef/AcctSummInfo/CashMgmtRelData/LinkAcctKeys</t>
  </si>
  <si>
    <t>DepositAcctInfo/IntDispData/IntDistAcctRef/AcctSummInfo/CashMgmtRelData/LinkAcctKeys/AcctId</t>
  </si>
  <si>
    <t>DepositAcctInfo/IntDispData/IntDistAcctRef/AcctSummInfo/CashMgmtRelData/LinkAcctKeys/SubAcctId</t>
  </si>
  <si>
    <t>DepositAcctInfo/IntDispData/IntDistAcctRef/AcctSummInfo/CashMgmtRelData/LinkAcctKeys/AcctType</t>
  </si>
  <si>
    <t>DepositAcctInfo/IntDispData/IntDistAcctRef/AcctSummInfo/CashMgmtRelData/LinkAcctKeys/CardKeys</t>
  </si>
  <si>
    <t>DepositAcctInfo/IntDispData/IntDistAcctRef/AcctSummInfo/CashMgmtRelData/LinkAcctKeys/CardKeys/SvcIdent</t>
  </si>
  <si>
    <t>DepositAcctInfo/IntDispData/IntDistAcctRef/AcctSummInfo/CashMgmtRelData/LinkAcctKeys/CardKeys/SvcIdent/SvcProviderName</t>
  </si>
  <si>
    <t>DepositAcctInfo/IntDispData/IntDistAcctRef/AcctSummInfo/CashMgmtRelData/LinkAcctKeys/CardKeys/SvcIdent/SvcNbr</t>
  </si>
  <si>
    <t>DepositAcctInfo/IntDispData/IntDistAcctRef/AcctSummInfo/CashMgmtRelData/LinkAcctKeys/CardKeys/SvcIdent/SvcName</t>
  </si>
  <si>
    <t>DepositAcctInfo/IntDispData/IntDistAcctRef/AcctSummInfo/CashMgmtRelData/LinkAcctKeys/CardKeys/ISOCode</t>
  </si>
  <si>
    <t>DepositAcctInfo/IntDispData/IntDistAcctRef/AcctSummInfo/CashMgmtRelData/LinkAcctKeys/CardKeys/CardNum</t>
  </si>
  <si>
    <t>DepositAcctInfo/IntDispData/IntDistAcctRef/AcctSummInfo/CashMgmtRelData/LinkAcctKeys/CardKeys/CardId</t>
  </si>
  <si>
    <t>DepositAcctInfo/IntDispData/IntDistAcctRef/AcctSummInfo/CashMgmtRelData/LinkAcctKeys/CardKeys/CardSeqNum</t>
  </si>
  <si>
    <t>DepositAcctInfo/IntDispData/IntDistAcctRef/AcctSummInfo/CashMgmtRelData/LinkAcctKeys/CardKeys/CardIdent</t>
  </si>
  <si>
    <t>DepositAcctInfo/IntDispData/IntDistAcctRef/AcctSummInfo/CashMgmtRelData/LinkAcctKeys/CardKeys/CardIdent/CardIdentType</t>
  </si>
  <si>
    <t>DepositAcctInfo/IntDispData/IntDistAcctRef/AcctSummInfo/CashMgmtRelData/LinkAcctKeys/CardKeys/CardIdent/CardIdentValue</t>
  </si>
  <si>
    <t>DepositAcctInfo/IntDispData/IntDistAcctRef/AcctSummInfo/CashMgmtRelData/LinkAcctKeys/AcctIdent</t>
  </si>
  <si>
    <t>DepositAcctInfo/IntDispData/IntDistAcctRef/AcctSummInfo/CashMgmtRelData/LinkAcctKeys/AcctIdent/AcctIdentType</t>
  </si>
  <si>
    <t>DepositAcctInfo/IntDispData/IntDistAcctRef/AcctSummInfo/CashMgmtRelData/LinkAcctKeys/AcctIdent/AcctIdentValue</t>
  </si>
  <si>
    <t>DepositAcctInfo/IntDispData/IntDistAcctRef/AcctSummInfo/CashMgmtRelData/LinkAcctKeys/CurCode</t>
  </si>
  <si>
    <t>DepositAcctInfo/IntDispData/IntDistAcctRef/AcctSummInfo/CashMgmtRelData/LinkAcctKeys/CurCode/CurCodeType</t>
  </si>
  <si>
    <t>DepositAcctInfo/IntDispData/IntDistAcctRef/AcctSummInfo/CashMgmtRelData/LinkAcctKeys/CurCode/CurCodeTypeEnumDesc</t>
  </si>
  <si>
    <t>DepositAcctInfo/IntDispData/IntDistAcctRef/AcctSummInfo/CashMgmtRelData/LinkAcctKeys/CurCode/CurCodeValue</t>
  </si>
  <si>
    <t>DepositAcctInfo/IntDispData/IntDistAcctRef/AcctSummInfo/CashMgmtRelData/LinkAcctKeys/FIIdentType</t>
  </si>
  <si>
    <t>DepositAcctInfo/IntDispData/IntDistAcctRef/AcctSummInfo/CashMgmtRelData/LinkAcctKeys/FIIdent</t>
  </si>
  <si>
    <t>DepositAcctInfo/IntDispData/IntDistAcctRef/AcctSummInfo/CashMgmtRelData/LinkAcctKeys/BranchIdent</t>
  </si>
  <si>
    <t>DepositAcctInfo/IntDispData/IntDistAcctRef/AcctSummInfo/RestrictedInd</t>
  </si>
  <si>
    <t>DepositAcctInfo/IntDispData/IntDistAcctRef/AcctSummInfo/RestrictedDesc</t>
  </si>
  <si>
    <t>DepositAcctInfo/IntDispData/IntDistAcctRef/AcctSummInfo/Reminder</t>
  </si>
  <si>
    <t>DepositAcctInfo/IntDispData/IntDistAcctRef/AcctSummInfo/Reminder/ReminderCategory</t>
  </si>
  <si>
    <t>DepositAcctInfo/IntDispData/IntDistAcctRef/AcctSummInfo/Reminder/ReminderCategoryEnumDesc</t>
  </si>
  <si>
    <t>DepositAcctInfo/IntDispData/IntDistAcctRef/AcctSummInfo/Reminder/ReminderInd</t>
  </si>
  <si>
    <t>DepositAcctInfo/IntDispData/IntDistAcctRef/AcctSummInfo/AcctMemoData</t>
  </si>
  <si>
    <t>DepositAcctInfo/IntDispData/IntDistAcctRef/AcctSummInfo/AcctMemoData/AcctMemoIdent</t>
  </si>
  <si>
    <t>DepositAcctInfo/IntDispData/IntDistAcctRef/AcctSummInfo/AcctMemoData/AcctMemoType</t>
  </si>
  <si>
    <t>DepositAcctInfo/IntDispData/IntDistAcctRef/AcctSummInfo/AcctMemoData/AcctMemoCode</t>
  </si>
  <si>
    <t>DepositAcctInfo/IntDispData/IntDistAcctRef/AcctSummInfo/AcctMemoData/AcctMemoCodeEnumDesc</t>
  </si>
  <si>
    <t>DepositAcctInfo/IntDispData/IntDistAcctRef/AcctSummInfo/AcctMemoData/AcctMemoText</t>
  </si>
  <si>
    <t>DepositAcctInfo/IntDispData/IntDistAcctRef/AcctSummInfo/AcctMemoData/ExpDt</t>
  </si>
  <si>
    <t>DepositAcctInfo/IntDispData/IntDistAcctRef/AcctSummInfo/UpdateContactCode</t>
  </si>
  <si>
    <t>DepositAcctInfo/IntDispData/IntDistAcctRef/AcctSummInfo/NOWEnabledInd</t>
  </si>
  <si>
    <t>DepositAcctInfo/IntDispData/IntDistAcctRef/AcctSummInfo/RenewalData</t>
  </si>
  <si>
    <t>DepositAcctInfo/IntDispData/IntDistAcctRef/AcctSummInfo/RenewalData/TimesRenewedNum</t>
  </si>
  <si>
    <t>DepositAcctInfo/IntDispData/IntDistAcctRef/AcctSummInfo/RenewalData/OrigIssueDt</t>
  </si>
  <si>
    <t>DepositAcctInfo/IntDispData/IntDistAcctRef/AcctSummInfo/RenewalData/OrigMatDt</t>
  </si>
  <si>
    <t>DepositAcctInfo/IntDispData/IntDistAcctRef/AcctSummInfo/RenewalData/OrigIssueRate</t>
  </si>
  <si>
    <t>DepositAcctInfo/IntDispData/IntDistAcctRef/AcctSummInfo/RenewalData/RenewalOption</t>
  </si>
  <si>
    <t>DepositAcctInfo/IntDispData/IntDistAcctRef/AcctSummInfo/RenewalData/RenewalOptionEnumDesc</t>
  </si>
  <si>
    <t>DepositAcctInfo/IntDispData/IntDistAcctRef/AcctSummInfo/RenewalData/NextRenewalDateOption</t>
  </si>
  <si>
    <t>DepositAcctInfo/IntDispData/IntDistAcctRef/AcctSummInfo/RenewalData/GraceDays</t>
  </si>
  <si>
    <t>DepositAcctInfo/IntDispData/IntDistAcctRef/AcctSummInfo/RenewalData/RenewalTermCode</t>
  </si>
  <si>
    <t>DepositAcctInfo/IntDispData/IntDistAcctRef/AcctSummInfo/RenewalData/Term</t>
  </si>
  <si>
    <t>DepositAcctInfo/IntDispData/IntDistAcctRef/AcctSummInfo/RenewalData/Term/Count</t>
  </si>
  <si>
    <t>DepositAcctInfo/IntDispData/IntDistAcctRef/AcctSummInfo/RenewalData/Term/TermUnits</t>
  </si>
  <si>
    <t>DepositAcctInfo/IntDispData/IntDistAcctRef/AcctSummInfo/RenewalData/Term/TermUnitsEnumDesc</t>
  </si>
  <si>
    <t>DepositAcctInfo/IntDispData/IntDistAcctRef/AcctSummInfo/RenewalData/ClassCode</t>
  </si>
  <si>
    <t>DepositAcctInfo/IntDispData/IntDistAcctRef/AcctSummInfo/RenewalData/ClassCodeEnumDesc</t>
  </si>
  <si>
    <t>DepositAcctInfo/IntDispData/IntDistAcctRef/AcctSummInfo/RenewalData/NextEarningDateOption</t>
  </si>
  <si>
    <t>DepositAcctInfo/IntDispData/IntDistAcctRef/AcctSummInfo/RenewalData/RenewalFrequency</t>
  </si>
  <si>
    <t>DepositAcctInfo/IntDispData/IntDistAcctRef/AcctSummInfo/RenewalData/RenewalFrequency/RecurType</t>
  </si>
  <si>
    <t>DepositAcctInfo/IntDispData/IntDistAcctRef/AcctSummInfo/RenewalData/RenewalFrequency/RecurTypeEnumDesc</t>
  </si>
  <si>
    <t>DepositAcctInfo/IntDispData/IntDistAcctRef/AcctSummInfo/RenewalData/RenewalFrequency/RecurInterval</t>
  </si>
  <si>
    <t>DepositAcctInfo/IntDispData/IntDistAcctRef/AcctSummInfo/RenewalData/RenewalFrequency/RecurInstance</t>
  </si>
  <si>
    <t>DepositAcctInfo/IntDispData/IntDistAcctRef/AcctSummInfo/RenewalData/RenewalFrequency/DayOfWeek</t>
  </si>
  <si>
    <t>DepositAcctInfo/IntDispData/IntDistAcctRef/AcctSummInfo/RenewalData/RenewalFrequency/DayOfMonth</t>
  </si>
  <si>
    <t>DepositAcctInfo/IntDispData/IntDistAcctRef/AcctSummInfo/RenewalData/RenewalFrequency/SecondDayOfMonth</t>
  </si>
  <si>
    <t>DepositAcctInfo/IntDispData/IntDistAcctRef/AcctSummInfo/RenewalData/RenewalFrequency/Month</t>
  </si>
  <si>
    <t>DepositAcctInfo/IntDispData/IntDistAcctRef/AcctSummInfo/RenewalData/RenewalFrequency/RecurStartDate</t>
  </si>
  <si>
    <t>DepositAcctInfo/IntDispData/IntDistAcctRef/AcctSummInfo/RenewalData/RenewalFrequency/Occurrences</t>
  </si>
  <si>
    <t>DepositAcctInfo/IntDispData/IntDistAcctRef/AcctSummInfo/RenewalData/RenewalFrequency/RecurEndDate</t>
  </si>
  <si>
    <t>DepositAcctInfo/IntDispData/IntDistAcctRef/AcctSummInfo/RenewalData/RenewalFrequency/LeadDays</t>
  </si>
  <si>
    <t>DepositAcctInfo/IntDispData/IntDistAcctRef/AcctSummInfo/RenewalData/RenewalFrequency/AdjDays</t>
  </si>
  <si>
    <t>DepositAcctInfo/IntDispData/IntDistAcctRef/AcctSummInfo/RenewalData/RenewalFrequency/AdjDaysBasis</t>
  </si>
  <si>
    <t>DepositAcctInfo/IntDispData/IntDistAcctRef/AcctSummInfo/RenewalData/RenewalFrequency/WeekendOption</t>
  </si>
  <si>
    <t>DepositAcctInfo/IntDispData/IntDistAcctRef/AcctSummInfo/RenewalData/RenewalFrequency/WeekendOptionEnumDesc</t>
  </si>
  <si>
    <t>DepositAcctInfo/IntDispData/IntDistAcctRef/AcctSummInfo/RenewalData/LastRenewalDt</t>
  </si>
  <si>
    <t>DepositAcctInfo/IntDispData/IntDistAcctRef/AcctSummInfo/RenewalData/ProdIntRateId</t>
  </si>
  <si>
    <t>DepositAcctInfo/IntDispData/IntDistAcctRef/AcctSummInfo/RenewalData/RenewalProductIdent</t>
  </si>
  <si>
    <t>DepositAcctInfo/IntDispData/IntDistAcctRef/AcctSummInfo/RenewalData/RenewalRate</t>
  </si>
  <si>
    <t>DepositAcctInfo/IntDispData/IntDistAcctRef/AcctSummInfo/RenewalData/VarianceFactorType</t>
  </si>
  <si>
    <t>DepositAcctInfo/IntDispData/IntDistAcctRef/AcctSummInfo/RenewalData/RateFactor</t>
  </si>
  <si>
    <t>DepositAcctInfo/IntDispData/IntDistAcctRef/AcctSummInfo/RenewalData/RateVariance</t>
  </si>
  <si>
    <t>DepositAcctInfo/IntDispData/IntDistAcctRef/AcctSummInfo/RenewalData/AccrualMethod</t>
  </si>
  <si>
    <t>DepositAcctInfo/IntDispData/IntDistAcctRef/AcctSummInfo/RenewalData/ResponsibleBranch</t>
  </si>
  <si>
    <t>DepositAcctInfo/IntDispData/IntDistAcctRef/AcctSummInfo/RenewalData/ResponsibleBranchEnumDesc</t>
  </si>
  <si>
    <t>DepositAcctInfo/IntDispData/IntDistAcctRef/AcctSummInfo/RenewalData/AccountingMethod</t>
  </si>
  <si>
    <t>DepositAcctInfo/IntDispData/IntDistAcctRef/AcctSummInfo/RenewalData/AccountingMethodEnumDesc</t>
  </si>
  <si>
    <t>DepositAcctInfo/IntDispData/IntDistAcctRef/AcctSummInfo/RenewalData/AccountingValue</t>
  </si>
  <si>
    <t>DepositAcctInfo/IntDispData/IntDistAcctRef/AcctSummInfo/RenewalData/DailyAccrual</t>
  </si>
  <si>
    <t>DepositAcctInfo/IntDispData/IntDistAcctRef/AcctSummInfo/RenewalData/DailyAccrualEnumDesc</t>
  </si>
  <si>
    <t>DepositAcctInfo/IntDispData/IntDistAcctRef/AcctSummInfo/AddtlReinvestmentData</t>
  </si>
  <si>
    <t>DepositAcctInfo/IntDispData/IntDistAcctRef/AcctSummInfo/AddtlReinvestmentData/ResponsibleBranch</t>
  </si>
  <si>
    <t>DepositAcctInfo/IntDispData/IntDistAcctRef/AcctSummInfo/AddtlReinvestmentData/ClassCode</t>
  </si>
  <si>
    <t>DepositAcctInfo/IntDispData/IntDistAcctRef/AcctSummInfo/AddtlReinvestmentData/AccountingMethod</t>
  </si>
  <si>
    <t>DepositAcctInfo/IntDispData/IntDistAcctRef/AcctSummInfo/AddtlReinvestmentData/AccountingValue</t>
  </si>
  <si>
    <t>DepositAcctInfo/IntDispData/IntDistAcctRef/AcctSummInfo/AddtlReinvestmentData/IntDisposition</t>
  </si>
  <si>
    <t>DepositAcctInfo/IntDispData/IntDistAcctRef/AcctSummInfo/AddtlReinvestmentData/IntDistAcctRef</t>
  </si>
  <si>
    <t>DepositAcctInfo/IntDispData/IntDistAcctRef/AcctSummInfo/AddtlReinvestmentData/IntPmtFrequency</t>
  </si>
  <si>
    <t>DepositAcctInfo/IntDispData/IntDistAcctRef/AcctSummInfo/AddtlReinvestmentData/IntPmtFrequency/RecurType</t>
  </si>
  <si>
    <t>DepositAcctInfo/IntDispData/IntDistAcctRef/AcctSummInfo/AddtlReinvestmentData/IntPmtFrequency/RecurTypeEnumDesc</t>
  </si>
  <si>
    <t>DepositAcctInfo/IntDispData/IntDistAcctRef/AcctSummInfo/AddtlReinvestmentData/IntPmtFrequency/RecurInterval</t>
  </si>
  <si>
    <t>DepositAcctInfo/IntDispData/IntDistAcctRef/AcctSummInfo/AddtlReinvestmentData/IntPmtFrequency/RecurInstance</t>
  </si>
  <si>
    <t>DepositAcctInfo/IntDispData/IntDistAcctRef/AcctSummInfo/AddtlReinvestmentData/IntPmtFrequency/DayOfWeek</t>
  </si>
  <si>
    <t>DepositAcctInfo/IntDispData/IntDistAcctRef/AcctSummInfo/AddtlReinvestmentData/IntPmtFrequency/DayOfMonth</t>
  </si>
  <si>
    <t>DepositAcctInfo/IntDispData/IntDistAcctRef/AcctSummInfo/AddtlReinvestmentData/IntPmtFrequency/SecondDayOfMonth</t>
  </si>
  <si>
    <t>DepositAcctInfo/IntDispData/IntDistAcctRef/AcctSummInfo/AddtlReinvestmentData/IntPmtFrequency/Month</t>
  </si>
  <si>
    <t>DepositAcctInfo/IntDispData/IntDistAcctRef/AcctSummInfo/AddtlReinvestmentData/IntPmtFrequency/RecurStartDate</t>
  </si>
  <si>
    <t>DepositAcctInfo/IntDispData/IntDistAcctRef/AcctSummInfo/AddtlReinvestmentData/IntPmtFrequency/Occurrences</t>
  </si>
  <si>
    <t>DepositAcctInfo/IntDispData/IntDistAcctRef/AcctSummInfo/AddtlReinvestmentData/IntPmtFrequency/RecurEndDate</t>
  </si>
  <si>
    <t>DepositAcctInfo/IntDispData/IntDistAcctRef/AcctSummInfo/AddtlReinvestmentData/IntPmtFrequency/LeadDays</t>
  </si>
  <si>
    <t>DepositAcctInfo/IntDispData/IntDistAcctRef/AcctSummInfo/AddtlReinvestmentData/IntPmtFrequency/AdjDays</t>
  </si>
  <si>
    <t>DepositAcctInfo/IntDispData/IntDistAcctRef/AcctSummInfo/AddtlReinvestmentData/IntPmtFrequency/AdjDaysBasis</t>
  </si>
  <si>
    <t>DepositAcctInfo/IntDispData/IntDistAcctRef/AcctSummInfo/AddtlReinvestmentData/IntPmtFrequency/WeekendOption</t>
  </si>
  <si>
    <t>DepositAcctInfo/IntDispData/IntDistAcctRef/AcctSummInfo/AddtlReinvestmentData/IntPmtFrequency/WeekendOptionEnumDesc</t>
  </si>
  <si>
    <t>DepositAcctInfo/IntDispData/IntDistAcctRef/AcctSummInfo/AddtlReinvestmentData/IntPmtFrequency/EndOfQuarterInd</t>
  </si>
  <si>
    <t>DepositAcctInfo/IntDispData/IntDistAcctRef/AcctSummInfo/AddtlReinvestmentData/IntPmtFrequency/SeqNum</t>
  </si>
  <si>
    <t>DepositAcctInfo/IntDispData/IntDistAcctRef/AcctSummInfo/AddtlReinvestmentData/IntPmtFrequency/EarningsSchedType</t>
  </si>
  <si>
    <t>DepositAcctInfo/IntDispData/IntDistAcctRef/AcctSummInfo/AddtlReinvestmentData/IntPmtFrequency/EarningsSchedDateCode</t>
  </si>
  <si>
    <t>DepositAcctInfo/IntDispData/IntDistAcctRef/AcctSummInfo/AddtlReinvestmentData/IntPmtFrequency/EarningsDt</t>
  </si>
  <si>
    <t>DepositAcctInfo/IntDispData/IntDistAcctRef/AcctSummInfo/AcctMajorType</t>
  </si>
  <si>
    <t>DepositAcctInfo/IntDispData/IntDistAcctRef/AcctSummInfo/AcctMajorTypeEnumDesc</t>
  </si>
  <si>
    <t>DepositAcctInfo/IntDispData/IntDistAcctRef/AcctSummInfo/AgreementData</t>
  </si>
  <si>
    <t>DepositAcctInfo/IntDispData/IntDistAcctRef/AcctSummInfo/AgreementData/AgreementType</t>
  </si>
  <si>
    <t>DepositAcctInfo/IntDispData/IntDistAcctRef/AcctSummInfo/AgreementData/AgreementIdent</t>
  </si>
  <si>
    <t>DepositAcctInfo/IntDispData/IntDistAcctRef/AcctSummInfo/AgreementData/PartyKeys</t>
  </si>
  <si>
    <t>DepositAcctInfo/IntDispData/IntDistAcctRef/AcctSummInfo/AgreementData/PartyKeys/SvcIdent</t>
  </si>
  <si>
    <t>DepositAcctInfo/IntDispData/IntDistAcctRef/AcctSummInfo/AgreementData/PartyKeys/SvcIdent/SvcProviderName</t>
  </si>
  <si>
    <t>DepositAcctInfo/IntDispData/IntDistAcctRef/AcctSummInfo/AgreementData/PartyKeys/SvcIdent/SvcNbr</t>
  </si>
  <si>
    <t>DepositAcctInfo/IntDispData/IntDistAcctRef/AcctSummInfo/AgreementData/PartyKeys/SvcIdent/SvcName</t>
  </si>
  <si>
    <t>DepositAcctInfo/IntDispData/IntDistAcctRef/AcctSummInfo/AgreementData/PartyKeys/PartyId</t>
  </si>
  <si>
    <t>DepositAcctInfo/IntDispData/IntDistAcctRef/AcctSummInfo/AgreementData/PartyKeys/PartyIdentType</t>
  </si>
  <si>
    <t>DepositAcctInfo/IntDispData/IntDistAcctRef/AcctSummInfo/AgreementData/PartyKeys/PartyIdent</t>
  </si>
  <si>
    <t>DepositAcctInfo/IntDispData/IntDistAcctRef/AcctSummInfo/IsPassbookInd</t>
  </si>
  <si>
    <t>DepositAcctInfo/IntDispData/IntDistAcctRef/AcctSummInfo/IsValidInd</t>
  </si>
  <si>
    <t>DepositAcctInfo/IntDispData/IntDistAcctRef/AcctSummInfo/IsCheckInd</t>
  </si>
  <si>
    <t>DepositAcctInfo/IntDispData/IntDistAcctRef/AcctSummInfo/CallReportCode</t>
  </si>
  <si>
    <t>DepositAcctInfo/IntDispData/IntDistAcctRef/AcctSummInfo/AccessLevelData</t>
  </si>
  <si>
    <t>DepositAcctInfo/IntDispData/IntDistAcctRef/AcctSummInfo/AccessLevelData/AccessLevelType</t>
  </si>
  <si>
    <t>DepositAcctInfo/IntDispData/IntDistAcctRef/AcctSummInfo/AccessLevelData/AccessLevelCode</t>
  </si>
  <si>
    <t>DepositAcctInfo/IntDispData/IntDistAcctRef/AcctSummInfo/RewardsData</t>
  </si>
  <si>
    <t>DepositAcctInfo/IntDispData/IntDistAcctRef/AcctSummInfo/RewardsData/RewardType</t>
  </si>
  <si>
    <t>DepositAcctInfo/IntDispData/IntDistAcctRef/AcctSummInfo/RewardsData/RewardDispositionType</t>
  </si>
  <si>
    <t>DepositAcctInfo/IntDispData/IntDistAcctRef/AcctSummInfo/RewardsData/RewardAcct</t>
  </si>
  <si>
    <t>DepositAcctInfo/IntDispData/IntDistAcctRef/AcctSummInfo/RewardsData/RewardAcct/AcctId</t>
  </si>
  <si>
    <t>DepositAcctInfo/IntDispData/IntDistAcctRef/AcctSummInfo/RewardsData/RewardAcct/SubAcctId</t>
  </si>
  <si>
    <t>DepositAcctInfo/IntDispData/IntDistAcctRef/AcctSummInfo/RewardsData/RewardAcct/AcctType</t>
  </si>
  <si>
    <t>DepositAcctInfo/IntDispData/IntDistAcctRef/AcctSummInfo/RewardsData/RewardAcct/CardKeys</t>
  </si>
  <si>
    <t>DepositAcctInfo/IntDispData/IntDistAcctRef/AcctSummInfo/RewardsData/RewardAcct/CardKeys/SvcIdent</t>
  </si>
  <si>
    <t>DepositAcctInfo/IntDispData/IntDistAcctRef/AcctSummInfo/RewardsData/RewardAcct/CardKeys/SvcIdent/SvcProviderName</t>
  </si>
  <si>
    <t>DepositAcctInfo/IntDispData/IntDistAcctRef/AcctSummInfo/RewardsData/RewardAcct/CardKeys/SvcIdent/SvcNbr</t>
  </si>
  <si>
    <t>DepositAcctInfo/IntDispData/IntDistAcctRef/AcctSummInfo/RewardsData/RewardAcct/CardKeys/SvcIdent/SvcName</t>
  </si>
  <si>
    <t>DepositAcctInfo/IntDispData/IntDistAcctRef/AcctSummInfo/RewardsData/RewardAcct/CardKeys/ISOCode</t>
  </si>
  <si>
    <t>DepositAcctInfo/IntDispData/IntDistAcctRef/AcctSummInfo/RewardsData/RewardAcct/CardKeys/CardNum</t>
  </si>
  <si>
    <t>DepositAcctInfo/IntDispData/IntDistAcctRef/AcctSummInfo/RewardsData/RewardAcct/CardKeys/CardId</t>
  </si>
  <si>
    <t>DepositAcctInfo/IntDispData/IntDistAcctRef/AcctSummInfo/RewardsData/RewardAcct/CardKeys/CardSeqNum</t>
  </si>
  <si>
    <t>DepositAcctInfo/IntDispData/IntDistAcctRef/AcctSummInfo/RewardsData/RewardAcct/CardKeys/CardIdent</t>
  </si>
  <si>
    <t>DepositAcctInfo/IntDispData/IntDistAcctRef/AcctSummInfo/RewardsData/RewardAcct/CardKeys/CardIdent/CardIdentType</t>
  </si>
  <si>
    <t>DepositAcctInfo/IntDispData/IntDistAcctRef/AcctSummInfo/RewardsData/RewardAcct/CardKeys/CardIdent/CardIdentValue</t>
  </si>
  <si>
    <t>DepositAcctInfo/IntDispData/IntDistAcctRef/AcctSummInfo/RewardsData/RewardAcct/AcctIdent</t>
  </si>
  <si>
    <t>DepositAcctInfo/IntDispData/IntDistAcctRef/AcctSummInfo/RewardsData/RewardAcct/AcctIdent/AcctIdentType</t>
  </si>
  <si>
    <t>DepositAcctInfo/IntDispData/IntDistAcctRef/AcctSummInfo/RewardsData/RewardAcct/AcctIdent/AcctIdentValue</t>
  </si>
  <si>
    <t>DepositAcctInfo/IntDispData/IntDistAcctRef/AcctSummInfo/RewardsData/RewardAcct/CurCode</t>
  </si>
  <si>
    <t>DepositAcctInfo/IntDispData/IntDistAcctRef/AcctSummInfo/RewardsData/RewardAcct/CurCode/CurCodeType</t>
  </si>
  <si>
    <t>DepositAcctInfo/IntDispData/IntDistAcctRef/AcctSummInfo/RewardsData/RewardAcct/CurCode/CurCodeTypeEnumDesc</t>
  </si>
  <si>
    <t>DepositAcctInfo/IntDispData/IntDistAcctRef/AcctSummInfo/RewardsData/RewardAcct/CurCode/CurCodeValue</t>
  </si>
  <si>
    <t>DepositAcctInfo/IntDispData/IntDistAcctRef/AcctSummInfo/RewardsData/RewardAcct/FIIdentType</t>
  </si>
  <si>
    <t>DepositAcctInfo/IntDispData/IntDistAcctRef/AcctSummInfo/RewardsData/RewardAcct/FIIdent</t>
  </si>
  <si>
    <t>DepositAcctInfo/IntDispData/IntDistAcctRef/AcctSummInfo/RewardsData/RewardAcct/BranchIdent</t>
  </si>
  <si>
    <t>DepositAcctInfo/IntDispData/IntDistAcctRef/AcctSummInfo/RewardsData/PromoPeriods</t>
  </si>
  <si>
    <t>DepositAcctInfo/IntDispData/IntDistAcctRef/AcctSummInfo/IsMultipleDraft</t>
  </si>
  <si>
    <t>DepositAcctInfo/IntDispData/IntDistAcctRef/AcctSummInfo/RoutingNum</t>
  </si>
  <si>
    <t>DepositAcctInfo/IntDispData/IntDistAcctRef/AcctSummInfo/RetirementPlanIdent</t>
  </si>
  <si>
    <t>DepositAcctInfo/IntDispData/IntDistAcctRef/AcctSummInfo/RetirementPlanType</t>
  </si>
  <si>
    <t>DepositAcctInfo/IntDispData/IntDistAcctRef/AcctSummInfo/RetirementPlanTypeEnumDesc</t>
  </si>
  <si>
    <t>DepositAcctInfo/IntDispData/IntDistAcctRef/AcctSummInfo/FRALoanInd</t>
  </si>
  <si>
    <t>DepositAcctInfo/IntDispData/IntDistAcctRef/AcctSummInfo/NonAccrualInd</t>
  </si>
  <si>
    <t>DepositAcctInfo/IntDispData/IntDistAcctRef/AcctSummInfo/NonAccrualCode</t>
  </si>
  <si>
    <t>DepositAcctInfo/IntDispData/IntDistAcctRef/AcctSummInfo/NonAccrualCodeEnumDesc</t>
  </si>
  <si>
    <t>DepositAcctInfo/IntDispData/IntDistAcctRef/AcctSummInfo/ChargeOffInd</t>
  </si>
  <si>
    <t>DepositAcctInfo/IntDispData/IntDistAcctRef/AcctSummInfo/ChargeOffCode</t>
  </si>
  <si>
    <t>DepositAcctInfo/IntDispData/IntDistAcctRef/AcctSummInfo/ChargeOffCodeEnumDesc</t>
  </si>
  <si>
    <t>DepositAcctInfo/IntDispData/IntDistAcctRef/AcctSummInfo/PmtPostingRestrictions</t>
  </si>
  <si>
    <t>DepositAcctInfo/IntDispData/IntDistAcctRef/AcctSummInfo/PmtPostingRestrictions/PostingStatus</t>
  </si>
  <si>
    <t>DepositAcctInfo/IntDispData/IntDistAcctRef/AcctSummInfo/PmtPostingRestrictions/PostingStatusEnumDesc</t>
  </si>
  <si>
    <t>DepositAcctInfo/IntDispData/IntDistAcctRef/AcctSummInfo/PmtPostingRestrictions/RestrictionReasonCode</t>
  </si>
  <si>
    <t>DepositAcctInfo/IntDispData/IntDistAcctRef/AcctSummInfo/PmtPostingRestrictions/RestrictionReasonCodeEnumDesc</t>
  </si>
  <si>
    <t>DepositAcctInfo/IntDispData/IntDistAcctRef/AcctSummInfo/PmtPostingRestrictions/RestrictionOvrdInd</t>
  </si>
  <si>
    <t>DepositAcctInfo/IntDispData/IntDistAcctRef/AcctSummInfo/AdvPostingRestrictions</t>
  </si>
  <si>
    <t>DepositAcctInfo/IntDispData/IntDistAcctRef/AcctSummInfo/AdvPostingRestrictions/PostingStatus</t>
  </si>
  <si>
    <t>DepositAcctInfo/IntDispData/IntDistAcctRef/AcctSummInfo/AdvPostingRestrictions/RestrictionOvrdInd</t>
  </si>
  <si>
    <t>DepositAcctInfo/IntDispData/IntDistAcctRef/AcctSummInfo/AdvPostingRestrictions/RestrictionReasonCode</t>
  </si>
  <si>
    <t>DepositAcctInfo/IntDispData/IntDistAcctRef/AcctSummInfo/AdvPostingRestrictions/RestrictionReasonCodeEnumDesc</t>
  </si>
  <si>
    <t>DepositAcctInfo/IntDispData/IntDistAcctRef/AcctSummInfo/AdvPostingRestrictions/RestrictionPastDueDays</t>
  </si>
  <si>
    <t>DepositAcctInfo/IntDispData/IntDistAcctRef/AcctSummInfo/CardType</t>
  </si>
  <si>
    <t>DepositAcctInfo/IntDispData/IntDistAcctRef/AcctSummInfo/CardTypeEnumDesc</t>
  </si>
  <si>
    <t>DepositAcctInfo/IntDispData/IntDistAcctRef/AcctSummInfo/IssueDt</t>
  </si>
  <si>
    <t>DepositAcctInfo/IntDispData/IntDistAcctRef/AcctSummInfo/ExpDt</t>
  </si>
  <si>
    <t>DepositAcctInfo/IntDispData/IntDistAcctRef/AcctSummInfo/BoxNum</t>
  </si>
  <si>
    <t>DepositAcctInfo/IntDispData/IntDistAcctRef/AcctSummInfo/DuePmt</t>
  </si>
  <si>
    <t>DepositAcctInfo/IntDispData/IntDistAcctRef/AcctSummInfo/DuePmt/PmtCompositeAmt</t>
  </si>
  <si>
    <t>DepositAcctInfo/IntDispData/IntDistAcctRef/AcctSummInfo/DuePmt/PmtCompositeAmt/CompositeCurAmtType</t>
  </si>
  <si>
    <t>DepositAcctInfo/IntDispData/IntDistAcctRef/AcctSummInfo/DuePmt/PmtCompositeAmt/CompositeCurAmtTypeEnumDesc</t>
  </si>
  <si>
    <t>DepositAcctInfo/IntDispData/IntDistAcctRef/AcctSummInfo/DuePmt/PmtCompositeAmt/CompositeSeqId</t>
  </si>
  <si>
    <t>DepositAcctInfo/IntDispData/IntDistAcctRef/AcctSummInfo/DuePmt/PmtCompositeAmt/CurAmt</t>
  </si>
  <si>
    <t>DepositAcctInfo/IntDispData/IntDistAcctRef/AcctSummInfo/DuePmt/PmtCompositeAmt/CurAmt/Amt</t>
  </si>
  <si>
    <t>DepositAcctInfo/IntDispData/IntDistAcctRef/AcctSummInfo/DuePmt/PmtCompositeAmt/CurAmt/CurCode</t>
  </si>
  <si>
    <t>DepositAcctInfo/IntDispData/IntDistAcctRef/AcctSummInfo/DuePmt/PmtCompositeAmt/CurAmt/CurCode/CurCodeType</t>
  </si>
  <si>
    <t>DepositAcctInfo/IntDispData/IntDistAcctRef/AcctSummInfo/DuePmt/PmtCompositeAmt/CurAmt/CurCode/CurCodeTypeEnumDesc</t>
  </si>
  <si>
    <t>DepositAcctInfo/IntDispData/IntDistAcctRef/AcctSummInfo/DuePmt/PmtCompositeAmt/CurAmt/CurCode/CurCodeValue</t>
  </si>
  <si>
    <t>DepositAcctInfo/IntDispData/IntDistAcctRef/AcctSummInfo/DuePmt/DueDt</t>
  </si>
  <si>
    <t>DepositAcctInfo/IntDispData/IntDistAcctRef/AcctSummInfo/NextPmt</t>
  </si>
  <si>
    <t>DepositAcctInfo/IntDispData/IntDistAcctRef/AcctSummInfo/NextPmt/PmtCompositeAmt</t>
  </si>
  <si>
    <t>DepositAcctInfo/IntDispData/IntDistAcctRef/AcctSummInfo/NextPmt/PmtCompositeAmt/CompositeCurAmtType</t>
  </si>
  <si>
    <t>DepositAcctInfo/IntDispData/IntDistAcctRef/AcctSummInfo/NextPmt/PmtCompositeAmt/CompositeCurAmtTypeEnumDesc</t>
  </si>
  <si>
    <t>DepositAcctInfo/IntDispData/IntDistAcctRef/AcctSummInfo/NextPmt/PmtCompositeAmt/CompositeSeqId</t>
  </si>
  <si>
    <t>DepositAcctInfo/IntDispData/IntDistAcctRef/AcctSummInfo/NextPmt/PmtCompositeAmt/CurAmt</t>
  </si>
  <si>
    <t>DepositAcctInfo/IntDispData/IntDistAcctRef/AcctSummInfo/NextPmt/PmtCompositeAmt/CurAmt/Amt</t>
  </si>
  <si>
    <t>DepositAcctInfo/IntDispData/IntDistAcctRef/AcctSummInfo/NextPmt/PmtCompositeAmt/CurAmt/CurCode</t>
  </si>
  <si>
    <t>DepositAcctInfo/IntDispData/IntDistAcctRef/AcctSummInfo/NextPmt/PmtCompositeAmt/CurAmt/CurCode/CurCodeType</t>
  </si>
  <si>
    <t>DepositAcctInfo/IntDispData/IntDistAcctRef/AcctSummInfo/NextPmt/PmtCompositeAmt/CurAmt/CurCode/CurCodeTypeEnumDesc</t>
  </si>
  <si>
    <t>DepositAcctInfo/IntDispData/IntDistAcctRef/AcctSummInfo/NextPmt/PmtCompositeAmt/CurAmt/CurCode/CurCodeValue</t>
  </si>
  <si>
    <t>DepositAcctInfo/IntDispData/IntDistAcctRef/AcctSummInfo/NextPmt/BillStatus</t>
  </si>
  <si>
    <t>DepositAcctInfo/IntDispData/IntDistAcctRef/AcctSummInfo/NextPmt/BillStatus/BillStatusCode</t>
  </si>
  <si>
    <t>DepositAcctInfo/IntDispData/IntDistAcctRef/AcctSummInfo/NextPmt/BillStatus/BillStatusCodeEnumDesc</t>
  </si>
  <si>
    <t>DepositAcctInfo/IntDispData/IntDistAcctRef/AcctSummInfo/NextPmt/PmtDt</t>
  </si>
  <si>
    <t>DepositAcctInfo/IntDispData/IntDistAcctRef/AcctSummInfo/LastPmt</t>
  </si>
  <si>
    <t>DepositAcctInfo/IntDispData/IntDistAcctRef/AcctSummInfo/LastPmt/PmtCompositeAmt</t>
  </si>
  <si>
    <t>DepositAcctInfo/IntDispData/IntDistAcctRef/AcctSummInfo/LastPmt/PmtCompositeAmt/CompositeCurAmtType</t>
  </si>
  <si>
    <t>DepositAcctInfo/IntDispData/IntDistAcctRef/AcctSummInfo/LastPmt/PmtCompositeAmt/CompositeCurAmtTypeEnumDesc</t>
  </si>
  <si>
    <t>DepositAcctInfo/IntDispData/IntDistAcctRef/AcctSummInfo/LastPmt/PmtCompositeAmt/CompositeSeqId</t>
  </si>
  <si>
    <t>DepositAcctInfo/IntDispData/IntDistAcctRef/AcctSummInfo/LastPmt/PmtCompositeAmt/CurAmt</t>
  </si>
  <si>
    <t>DepositAcctInfo/IntDispData/IntDistAcctRef/AcctSummInfo/LastPmt/PmtCompositeAmt/CurAmt/Amt</t>
  </si>
  <si>
    <t>DepositAcctInfo/IntDispData/IntDistAcctRef/AcctSummInfo/LastPmt/PmtCompositeAmt/CurAmt/CurCode</t>
  </si>
  <si>
    <t>DepositAcctInfo/IntDispData/IntDistAcctRef/AcctSummInfo/LastPmt/PmtCompositeAmt/CurAmt/CurCode/CurCodeType</t>
  </si>
  <si>
    <t>DepositAcctInfo/IntDispData/IntDistAcctRef/AcctSummInfo/LastPmt/PmtCompositeAmt/CurAmt/CurCode/CurCodeTypeEnumDesc</t>
  </si>
  <si>
    <t>DepositAcctInfo/IntDispData/IntDistAcctRef/AcctSummInfo/LastPmt/PmtCompositeAmt/CurAmt/CurCode/CurCodeValue</t>
  </si>
  <si>
    <t>DepositAcctInfo/IntDispData/IntDistAcctRef/AcctSummInfo/LastPmt/PmtDt</t>
  </si>
  <si>
    <t>DepositAcctInfo/IntDispData/IntDistAcctRef/AcctSummInfo/LastPmt/InterestPaidToDt</t>
  </si>
  <si>
    <t>DepositAcctInfo/IntDispData/IntDistAcctRef/AcctSummInfo/LastPmt/PrincipalPaidToDt</t>
  </si>
  <si>
    <t>DepositAcctInfo/IntDispData/IntDistAcctRef/TrnCode</t>
  </si>
  <si>
    <t>DepositAcctInfo/IntDispData/IntDistAcctRef/ACHTrnCode</t>
  </si>
  <si>
    <t>DepositAcctInfo/IntDispData/IntDistAcctRef/ACHReceivingType</t>
  </si>
  <si>
    <t>DepositAcctInfo/IntDispData/IntDistAcctRef/ACHReceivingCompany</t>
  </si>
  <si>
    <t>DepositAcctInfo/IntDispData/IntDistAcctRef/ACHCompanyEntryDesc</t>
  </si>
  <si>
    <t>DepositAcctInfo/IntDispData/IntDistAcctRef/SameDayInd</t>
  </si>
  <si>
    <t>DepositAcctInfo/IntDispData/IntDistAcctRef/ACHStartDt</t>
  </si>
  <si>
    <t>DepositAcctInfo/IntDispData/CustPayeeId</t>
  </si>
  <si>
    <t xml:space="preserve">[FSVR]Customer Payee Identifier. Used when the payment is made by check to another different from the customer owner of the account.
</t>
  </si>
  <si>
    <t>DepositAcctInfo/IntDispData/DistributionAmt</t>
  </si>
  <si>
    <t xml:space="preserve">[FSVR]Distribution Amount. Principal amount distributed in addition to the interest.
</t>
  </si>
  <si>
    <t>DistributionAmt_Type</t>
  </si>
  <si>
    <t>DepositAcctInfo/IntDispData/DistributionAmt/Amt</t>
  </si>
  <si>
    <t>DepositAcctInfo/IntDispData/DistributionAmt/CurCode</t>
  </si>
  <si>
    <t>DepositAcctInfo/IntDispData/DistributionAmt/CurCode/CurCodeType</t>
  </si>
  <si>
    <t>DepositAcctInfo/IntDispData/DistributionAmt/CurCode/CurCodeTypeEnumDesc</t>
  </si>
  <si>
    <t>DepositAcctInfo/IntDispData/DistributionAmt/CurCode/CurCodeValue</t>
  </si>
  <si>
    <t>DepositAcctInfo/IntDispData/WithholdingOption</t>
  </si>
  <si>
    <t xml:space="preserve">[FSVR]Distribution Withholding Option. Used for automatic distribution of interest and contains instructions about how to withhold interest.
</t>
  </si>
  <si>
    <t>DepositAcctInfo/IntDispData/WithholdingOptionEnumDesc</t>
  </si>
  <si>
    <t xml:space="preserve">[FSVR] Distribution Withholding Code Enumeration Description.
</t>
  </si>
  <si>
    <t>DepositAcctInfo/IntDispData/PayOnMaturityInd</t>
  </si>
  <si>
    <t xml:space="preserve">[FSVR]Pay Interest on Maturity.
</t>
  </si>
  <si>
    <t>DepositAcctInfo/IntDispData/IntPmtFrequency</t>
  </si>
  <si>
    <t>DepositAcctInfo/IntDispData/IntPmtFrequency/RecurType</t>
  </si>
  <si>
    <t>DepositAcctInfo/IntDispData/IntPmtFrequency/RecurTypeEnumDesc</t>
  </si>
  <si>
    <t>DepositAcctInfo/IntDispData/IntPmtFrequency/RecurInterval</t>
  </si>
  <si>
    <t>DepositAcctInfo/IntDispData/IntPmtFrequency/RecurInstance</t>
  </si>
  <si>
    <t>DepositAcctInfo/IntDispData/IntPmtFrequency/DayOfWeek</t>
  </si>
  <si>
    <t>DepositAcctInfo/IntDispData/IntPmtFrequency/DayOfMonth</t>
  </si>
  <si>
    <t>DepositAcctInfo/IntDispData/IntPmtFrequency/SecondDayOfMonth</t>
  </si>
  <si>
    <t>DepositAcctInfo/IntDispData/IntPmtFrequency/Month</t>
  </si>
  <si>
    <t>DepositAcctInfo/IntDispData/IntPmtFrequency/RecurStartDate</t>
  </si>
  <si>
    <t>DepositAcctInfo/IntDispData/IntPmtFrequency/Occurrences</t>
  </si>
  <si>
    <t>DepositAcctInfo/IntDispData/IntPmtFrequency/RecurEndDate</t>
  </si>
  <si>
    <t>DepositAcctInfo/IntDispData/IntPmtFrequency/LeadDays</t>
  </si>
  <si>
    <t>DepositAcctInfo/IntDispData/IntPmtFrequency/AdjDays</t>
  </si>
  <si>
    <t>DepositAcctInfo/IntDispData/IntPmtFrequency/AdjDaysBasis</t>
  </si>
  <si>
    <t>DepositAcctInfo/IntDispData/IntPmtFrequency/WeekendOption</t>
  </si>
  <si>
    <t>DepositAcctInfo/IntDispData/IntPmtFrequency/WeekendOptionEnumDesc</t>
  </si>
  <si>
    <t>DepositAcctInfo/IntDispData/IntPmtFrequency/EndOfQuarterInd</t>
  </si>
  <si>
    <t>DepositAcctInfo/IntDispData/IntPmtFrequency/SeqNum</t>
  </si>
  <si>
    <t>DepositAcctInfo/IntDispData/IntPmtFrequency/EarningsSchedType</t>
  </si>
  <si>
    <t>DepositAcctInfo/IntDispData/IntPmtFrequency/EarningsSchedDateCode</t>
  </si>
  <si>
    <t>DepositAcctInfo/IntDispData/IntPmtFrequency/EarningsDt</t>
  </si>
  <si>
    <t>DepositAcctInfo/IntDispData/NextIntPmtDt</t>
  </si>
  <si>
    <t xml:space="preserve">[FSVR]Next Interest Payment Date.
</t>
  </si>
  <si>
    <t>DepositAcctInfo/IntDispData/NextIntPmtAmt</t>
  </si>
  <si>
    <t xml:space="preserve">[FSVR]Next Interest Payment Amount.
</t>
  </si>
  <si>
    <t>NextIntPmtAmt_Type</t>
  </si>
  <si>
    <t>DepositAcctInfo/IntDispData/NextIntPmtAmt/Amt</t>
  </si>
  <si>
    <t>DepositAcctInfo/IntDispData/NextIntPmtAmt/CurCode</t>
  </si>
  <si>
    <t>DepositAcctInfo/IntDispData/NextIntPmtAmt/CurCode/CurCodeType</t>
  </si>
  <si>
    <t>DepositAcctInfo/IntDispData/NextIntPmtAmt/CurCode/CurCodeTypeEnumDesc</t>
  </si>
  <si>
    <t>DepositAcctInfo/IntDispData/NextIntPmtAmt/CurCode/CurCodeValue</t>
  </si>
  <si>
    <t>DepositAcctInfo/IntDispData/LastIntPmtDt</t>
  </si>
  <si>
    <t xml:space="preserve">[FSVR]Last Interest Payment Date.
</t>
  </si>
  <si>
    <t>DepositAcctInfo/IntDispData/ACHNoticeInd</t>
  </si>
  <si>
    <t xml:space="preserve">[FSV]ACH Notice Indicator. 
</t>
  </si>
  <si>
    <t>DepositAcctInfo/MaturityOption</t>
  </si>
  <si>
    <t xml:space="preserve">[FSVR]Maturity Option.
</t>
  </si>
  <si>
    <t>MaturityOption_Type</t>
  </si>
  <si>
    <t>PayInFull,RollToRepay,CapitalizeAndRollover,TransferInFull,TransferInterestRollover,CapitalizeRemainOnDeposit,PartialTransfer</t>
  </si>
  <si>
    <t>DepositAcctInfo/PrincipalDispData</t>
  </si>
  <si>
    <t xml:space="preserve">[FSV]Principal Disposition Data.
[SIG]Principal Disposition Data.
</t>
  </si>
  <si>
    <t>PrincipalDispData_Type</t>
  </si>
  <si>
    <t>DepositAcctInfo/PrincipalDispData/PrincipalDisposition</t>
  </si>
  <si>
    <t xml:space="preserve">[FSVR]Principal Disposition. Indicates if the principal is disposed by check, by transfer to another account or manually.
</t>
  </si>
  <si>
    <t>PrincipalDisposition_Type</t>
  </si>
  <si>
    <t>TransferToAcct,Check,Manual</t>
  </si>
  <si>
    <t>DepositAcctInfo/PrincipalDispData/PrincipalDispositionEnumDesc</t>
  </si>
  <si>
    <t xml:space="preserve">[FSVR]Principal Disposition Enumeration Description.
</t>
  </si>
  <si>
    <t>DepositAcctInfo/PrincipalDispData/AcctKeys</t>
  </si>
  <si>
    <t xml:space="preserve">[FSVR]Principal Disposition Account.
</t>
  </si>
  <si>
    <t>DepositAcctInfo/PrincipalDispData/AcctKeys/AcctId</t>
  </si>
  <si>
    <t>DepositAcctInfo/PrincipalDispData/AcctKeys/SubAcctId</t>
  </si>
  <si>
    <t>DepositAcctInfo/PrincipalDispData/AcctKeys/AcctType</t>
  </si>
  <si>
    <t>DepositAcctInfo/PrincipalDispData/AcctKeys/CardKeys</t>
  </si>
  <si>
    <t>DepositAcctInfo/PrincipalDispData/AcctKeys/CardKeys/SvcIdent</t>
  </si>
  <si>
    <t>DepositAcctInfo/PrincipalDispData/AcctKeys/CardKeys/SvcIdent/SvcProviderName</t>
  </si>
  <si>
    <t>DepositAcctInfo/PrincipalDispData/AcctKeys/CardKeys/SvcIdent/SvcNbr</t>
  </si>
  <si>
    <t>DepositAcctInfo/PrincipalDispData/AcctKeys/CardKeys/SvcIdent/SvcName</t>
  </si>
  <si>
    <t>DepositAcctInfo/PrincipalDispData/AcctKeys/CardKeys/ISOCode</t>
  </si>
  <si>
    <t>DepositAcctInfo/PrincipalDispData/AcctKeys/CardKeys/CardNum</t>
  </si>
  <si>
    <t>DepositAcctInfo/PrincipalDispData/AcctKeys/CardKeys/CardId</t>
  </si>
  <si>
    <t>DepositAcctInfo/PrincipalDispData/AcctKeys/CardKeys/CardSeqNum</t>
  </si>
  <si>
    <t>DepositAcctInfo/PrincipalDispData/AcctKeys/CardKeys/CardIdent</t>
  </si>
  <si>
    <t>DepositAcctInfo/PrincipalDispData/AcctKeys/CardKeys/CardIdent/CardIdentType</t>
  </si>
  <si>
    <t>DepositAcctInfo/PrincipalDispData/AcctKeys/CardKeys/CardIdent/CardIdentValue</t>
  </si>
  <si>
    <t>DepositAcctInfo/PrincipalDispData/AcctKeys/AcctIdent</t>
  </si>
  <si>
    <t>DepositAcctInfo/PrincipalDispData/AcctKeys/AcctIdent/AcctIdentType</t>
  </si>
  <si>
    <t>DepositAcctInfo/PrincipalDispData/AcctKeys/AcctIdent/AcctIdentValue</t>
  </si>
  <si>
    <t>DepositAcctInfo/PrincipalDispData/AcctKeys/CurCode</t>
  </si>
  <si>
    <t>DepositAcctInfo/PrincipalDispData/AcctKeys/CurCode/CurCodeType</t>
  </si>
  <si>
    <t>DepositAcctInfo/PrincipalDispData/AcctKeys/CurCode/CurCodeTypeEnumDesc</t>
  </si>
  <si>
    <t>DepositAcctInfo/PrincipalDispData/AcctKeys/CurCode/CurCodeValue</t>
  </si>
  <si>
    <t>DepositAcctInfo/PrincipalDispData/AcctKeys/FIIdentType</t>
  </si>
  <si>
    <t>DepositAcctInfo/PrincipalDispData/AcctKeys/FIIdent</t>
  </si>
  <si>
    <t>DepositAcctInfo/PrincipalDispData/AcctKeys/BranchIdent</t>
  </si>
  <si>
    <t>DepositAcctInfo/PrincipalDispData/AcctHolderName</t>
  </si>
  <si>
    <t xml:space="preserve">[FSVR]Account Holder Name.
</t>
  </si>
  <si>
    <t>Name_Type</t>
  </si>
  <si>
    <t>C-130</t>
  </si>
  <si>
    <t>DepositAcctInfo/PrincipalDispData/CurAmt</t>
  </si>
  <si>
    <t xml:space="preserve">[FSVR]Currency Amount. Fixed amount that should be transferred.
</t>
  </si>
  <si>
    <t>DepositAcctInfo/PrincipalDispData/CurAmt/Amt</t>
  </si>
  <si>
    <t>DepositAcctInfo/PrincipalDispData/CurAmt/CurCode</t>
  </si>
  <si>
    <t>DepositAcctInfo/PrincipalDispData/CurAmt/CurCode/CurCodeType</t>
  </si>
  <si>
    <t>DepositAcctInfo/PrincipalDispData/CurAmt/CurCode/CurCodeTypeEnumDesc</t>
  </si>
  <si>
    <t>DepositAcctInfo/PrincipalDispData/CurAmt/CurCode/CurCodeValue</t>
  </si>
  <si>
    <t>DepositAcctInfo/PrincipalDispData/ThresholdExcessAmt</t>
  </si>
  <si>
    <t xml:space="preserve">[FSVR]Threshold Excess Amount. Any dollar above this amount is transferred (balance at maturity minus threshold in excess is the amount to be transferred).
</t>
  </si>
  <si>
    <t>DepositAcctInfo/PrincipalDispData/ThresholdExcessAmt/Amt</t>
  </si>
  <si>
    <t>DepositAcctInfo/PrincipalDispData/ThresholdExcessAmt/CurCode</t>
  </si>
  <si>
    <t>DepositAcctInfo/PrincipalDispData/ThresholdExcessAmt/CurCode/CurCodeType</t>
  </si>
  <si>
    <t>DepositAcctInfo/PrincipalDispData/ThresholdExcessAmt/CurCode/CurCodeTypeEnumDesc</t>
  </si>
  <si>
    <t>DepositAcctInfo/PrincipalDispData/ThresholdExcessAmt/CurCode/CurCodeValue</t>
  </si>
  <si>
    <t>DepositAcctInfo/RetirementAcctData</t>
  </si>
  <si>
    <t xml:space="preserve">[FSV]Retirement Account Data.
[SIG]Retirement Account Data.
</t>
  </si>
  <si>
    <t>RetirementAcctData_Type</t>
  </si>
  <si>
    <t>DepositAcctInfo/RetirementAcctData/RetirementPlanIdent</t>
  </si>
  <si>
    <t xml:space="preserve">[FSV]Retirement Plan Identifier.
[SIG]Retirement Plan Identifier.
</t>
  </si>
  <si>
    <t>DepositAcctInfo/RetirementAcctData/RetirementPlanType</t>
  </si>
  <si>
    <t xml:space="preserve">[FSVR]Retirement Plan Type. Indicator that specifies that you are adding an account from one of the following categories:  Individual Retirement Account, Simplified Employee Pension Account, HR-10 Account (Keogh), SIMPLE IRA.
</t>
  </si>
  <si>
    <t>DepositAcctInfo/RetirementAcctData/RetirementPlanTypeEnumDesc</t>
  </si>
  <si>
    <t xml:space="preserve">[FSVR]Retirement Plan Type Enum Description.
</t>
  </si>
  <si>
    <t>DepositAcctInfo/RetirementAcctData/RetirementStatus</t>
  </si>
  <si>
    <t xml:space="preserve">[FSV]Retirement Status.
[PRM]Retirement Status.
</t>
  </si>
  <si>
    <t>RetirementStatus_Type</t>
  </si>
  <si>
    <t>NotEligible,Eligible,DistributionDisability,DistributionDeath,DistributionNormal</t>
  </si>
  <si>
    <t>DepositAcctInfo/RetirementAcctData/RetirementStatusEnumDesc</t>
  </si>
  <si>
    <t xml:space="preserve">[FSV]Retirement Status Enumeration Description.
</t>
  </si>
  <si>
    <t>DepositAcctInfo/RetirementAcctData/BirthDt</t>
  </si>
  <si>
    <t xml:space="preserve">[FSV]Birth date for the owner of this retirement plan.
[SIG]Birth date for the owner of this retirement plan.
</t>
  </si>
  <si>
    <t>DepositAcctInfo/RetirementAcctData/EmployerIdent</t>
  </si>
  <si>
    <t xml:space="preserve">[FSV]Employer Identifier. Description that identifies the employer responsible for establishing this retirement plan (if a SEP or HR-10). 
[SIG]Employer Identifier. Description that identifies the employer responsible for establishing this retirement plan (if a SEP or HR-10). 
</t>
  </si>
  <si>
    <t>DepositAcctInfo/RetirementAcctData/Max5070ContributionAmt</t>
  </si>
  <si>
    <t xml:space="preserve">[FSV]Maximum 50- 70 1/2 Contribution Amount. Maximum whole dollar amount that may be contributed for the current year for traditional and Roth IRAs with plan owners aged 50 to 70 ½. 
[SIG]Maximum 50- 70 1/2 Contribution Amount. Maximum whole dollar amount that may becontributed for the current year for plan types 1,2, 7, and 8 (traditional and Roth IRAs) with plan owners aged 50 to 70 ½. 
</t>
  </si>
  <si>
    <t>Max5070ContributionAmt_Type</t>
  </si>
  <si>
    <t>DepositAcctInfo/RetirementAcctData/Max5070ContributionAmt/Amt</t>
  </si>
  <si>
    <t>DepositAcctInfo/RetirementAcctData/Max5070ContributionAmt/CurCode</t>
  </si>
  <si>
    <t>DepositAcctInfo/RetirementAcctData/Max5070ContributionAmt/CurCode/CurCodeType</t>
  </si>
  <si>
    <t>DepositAcctInfo/RetirementAcctData/Max5070ContributionAmt/CurCode/CurCodeTypeEnumDesc</t>
  </si>
  <si>
    <t>DepositAcctInfo/RetirementAcctData/Max5070ContributionAmt/CurCode/CurCodeValue</t>
  </si>
  <si>
    <t>DepositAcctInfo/RetirementAcctData/PriorYrMax5070ContributionAmt</t>
  </si>
  <si>
    <t xml:space="preserve">[FSV]Prior Year Maximum 50- 70 1/2 Contribution Amount. Maximum whole dollar amount that may be contributed for the prior year for traditional and Roth IRAs with plan owners aged 50 to 70 ½. 
[SIG]Prior Year Maximum 50- 70 1/2 Contribution Amount. Maximum whole dollar amount that may becontributed for the prior year for plan types 1,2, 7, and 8 (traditional and Roth IRAs) with plan owners aged 50 to 70 ½. 
</t>
  </si>
  <si>
    <t>PriorYrMax5070ContributionAmt_Type</t>
  </si>
  <si>
    <t>DepositAcctInfo/RetirementAcctData/PriorYrMax5070ContributionAmt/Amt</t>
  </si>
  <si>
    <t>DepositAcctInfo/RetirementAcctData/PriorYrMax5070ContributionAmt/CurCode</t>
  </si>
  <si>
    <t>DepositAcctInfo/RetirementAcctData/PriorYrMax5070ContributionAmt/CurCode/CurCodeType</t>
  </si>
  <si>
    <t>DepositAcctInfo/RetirementAcctData/PriorYrMax5070ContributionAmt/CurCode/CurCodeTypeEnumDesc</t>
  </si>
  <si>
    <t>DepositAcctInfo/RetirementAcctData/PriorYrMax5070ContributionAmt/CurCode/CurCodeValue</t>
  </si>
  <si>
    <t>DepositAcctInfo/RetirementAcctData/MaxContributionAmt</t>
  </si>
  <si>
    <t xml:space="preserve">[FSV]Maximum Contribution Amount under 50. Maximum whole dollar contribution amount established for this retirement plan for the current year for all plan owners under age 50. 
[SIG]Maximum Contribution Amount under 50. Maximum whole dollar contribution amount established for this retirement plan for the current year for all plan owners under age 50, and plan owners of any age for plan types 3, 4, 5, 6, and 9.
</t>
  </si>
  <si>
    <t>MaxContributionAmt_Type</t>
  </si>
  <si>
    <t>DepositAcctInfo/RetirementAcctData/MaxContributionAmt/Amt</t>
  </si>
  <si>
    <t>DepositAcctInfo/RetirementAcctData/MaxContributionAmt/CurCode</t>
  </si>
  <si>
    <t>DepositAcctInfo/RetirementAcctData/MaxContributionAmt/CurCode/CurCodeType</t>
  </si>
  <si>
    <t>DepositAcctInfo/RetirementAcctData/MaxContributionAmt/CurCode/CurCodeTypeEnumDesc</t>
  </si>
  <si>
    <t>DepositAcctInfo/RetirementAcctData/MaxContributionAmt/CurCode/CurCodeValue</t>
  </si>
  <si>
    <t>DepositAcctInfo/RetirementAcctData/PriorYrMaxContributionAmt</t>
  </si>
  <si>
    <t xml:space="preserve">[FSV]Prior Year Maximum Contribution Amount under 50. Maximum whole dollar contribution amount established for this retirement plan for the prior year for all plan owners under age 50. 
[SIG]Prior Year Maximum Contribution Amount under 50. Maximum whole dollar contribution amount established for this retirement plan for the prior year for all plan owners under age 50, and plan owners of any age for plan types 3, 4, 5, 6, and 9.
</t>
  </si>
  <si>
    <t>PriorYrMaxContributionAmt_Type</t>
  </si>
  <si>
    <t>DepositAcctInfo/RetirementAcctData/PriorYrMaxContributionAmt/Amt</t>
  </si>
  <si>
    <t>DepositAcctInfo/RetirementAcctData/PriorYrMaxContributionAmt/CurCode</t>
  </si>
  <si>
    <t>DepositAcctInfo/RetirementAcctData/PriorYrMaxContributionAmt/CurCode/CurCodeType</t>
  </si>
  <si>
    <t>DepositAcctInfo/RetirementAcctData/PriorYrMaxContributionAmt/CurCode/CurCodeTypeEnumDesc</t>
  </si>
  <si>
    <t>DepositAcctInfo/RetirementAcctData/PriorYrMaxContributionAmt/CurCode/CurCodeValue</t>
  </si>
  <si>
    <t>DepositAcctInfo/RetirementAcctData/IncTrnDetailStmtInd</t>
  </si>
  <si>
    <t xml:space="preserve">[FSV]Include Transaction Detail in Statement. Print year-end retirement statements with or without transaction detail history. 
[SIG]Include Transaction Detail in Statement. Print year-end retirement statements with or without transaction detail history.
</t>
  </si>
  <si>
    <t>DepositAcctInfo/RetirementAcctData/InheritedAcctData</t>
  </si>
  <si>
    <t xml:space="preserve">[FSV]Inherited Account Data.
[SIG]Inherited Account Data.
</t>
  </si>
  <si>
    <t>InheritedAcctData_Type</t>
  </si>
  <si>
    <t>DepositAcctInfo/RetirementAcctData/InheritedAcctData/InheritedPlanType</t>
  </si>
  <si>
    <t xml:space="preserve">[FSV]Inherited Plan Type. Values are: Spouse, NonSpouse, NonIndividual.
[SIG]Inherited Plan Type. 
</t>
  </si>
  <si>
    <t>InheritedPlanType_Type</t>
  </si>
  <si>
    <t>Spouse,NonSpouse,NonIndividual</t>
  </si>
  <si>
    <t>DepositAcctInfo/RetirementAcctData/InheritedAcctData/InheritedPlanTypeEnumDesc</t>
  </si>
  <si>
    <t xml:space="preserve">[FSV]Inherited Plan Type Enumeration Description.
</t>
  </si>
  <si>
    <t>DepositAcctInfo/RetirementAcctData/InheritedAcctData/PartyKeys</t>
  </si>
  <si>
    <t xml:space="preserve">[FSV]Party Keys. Identify the deceased owner.
[SIG]Party Keys. Identify the deceased owner.
</t>
  </si>
  <si>
    <t>DepositAcctInfo/RetirementAcctData/InheritedAcctData/PartyKeys/SvcIdent</t>
  </si>
  <si>
    <t>DepositAcctInfo/RetirementAcctData/InheritedAcctData/PartyKeys/SvcIdent/SvcProviderName</t>
  </si>
  <si>
    <t>DepositAcctInfo/RetirementAcctData/InheritedAcctData/PartyKeys/SvcIdent/SvcNbr</t>
  </si>
  <si>
    <t>DepositAcctInfo/RetirementAcctData/InheritedAcctData/PartyKeys/SvcIdent/SvcName</t>
  </si>
  <si>
    <t>DepositAcctInfo/RetirementAcctData/InheritedAcctData/PartyKeys/PartyId</t>
  </si>
  <si>
    <t>DepositAcctInfo/RetirementAcctData/InheritedAcctData/PartyKeys/PartyIdentType</t>
  </si>
  <si>
    <t>DepositAcctInfo/RetirementAcctData/InheritedAcctData/PartyKeys/PartyIdent</t>
  </si>
  <si>
    <t>DepositAcctInfo/RetirementAcctData/InheritedAcctData/BirthDt</t>
  </si>
  <si>
    <t xml:space="preserve">[FSV]Birth date for the original deceased owner.
[SIG]Birth date for the original deceased owner
</t>
  </si>
  <si>
    <t>DepositAcctInfo/RetirementAcctData/InheritedAcctData/DeceasedDt</t>
  </si>
  <si>
    <t xml:space="preserve">[FSV]Date of death of the original owner.
[SIG]Date of death of the original owner. 
</t>
  </si>
  <si>
    <t>DepositAcctInfo/RetirementAcctData/InheritedAcctData/Name</t>
  </si>
  <si>
    <t xml:space="preserve">[FSV]Name of the deceased owner 
[SIG]Name of the deceased owner.
</t>
  </si>
  <si>
    <t>DepositAcctInfo/RetirementAcctData/InheritedAcctData/OldestBeneficiaryDOBInd</t>
  </si>
  <si>
    <t xml:space="preserve">[FSV]Use Oldest Beneficiary Birth Date. Indicator that identifies, when there are multiple beneficiaries of the original IRA, whether to use the birthday of the oldest beneficiary of the original IRA in RMDD calculations
[SIG]Use Oldest Beneficiary Birth Date. Indicator that identifies, when there are multiple beneficiaries of the original IRA, whether to use the birthday of the oldest beneficiary of the original IRA in RMDD calculations
</t>
  </si>
  <si>
    <t>DepositAcctInfo/RetirementAcctData/InheritedAcctData/OldestBeneficiaryBirthDt</t>
  </si>
  <si>
    <t xml:space="preserve">[FSV]Oldest Beneficiary Birth Date. Date of birth of the oldest beneficiary applies only when there are multiple beneficiaries of the original IRA. Use when the value of the Use oldest beneficiary's DOB field is true.
[SIG]Oldest Beneficiary Birth Date. 
</t>
  </si>
  <si>
    <t>DepositAcctInfo/RetirementAcctData/InheritedAcctData/LifeExpectancy</t>
  </si>
  <si>
    <t xml:space="preserve">[FSV]Life Expectancy. 
[SIG]Life Expectancy. 
</t>
  </si>
  <si>
    <t>DepositAcctInfo/RetirementAcctData/LastRolloverDt</t>
  </si>
  <si>
    <t xml:space="preserve">[FSV]Last Rollover Date.
</t>
  </si>
  <si>
    <t>DepositAcctInfo/ClubPayoffData</t>
  </si>
  <si>
    <t xml:space="preserve">[FSV]Club Payoff Data.
[PRM]Club Payoff Data.
</t>
  </si>
  <si>
    <t>ClubPayoffData_Type</t>
  </si>
  <si>
    <t>DepositAcctInfo/ClubPayoffData/ClubPayoffOption</t>
  </si>
  <si>
    <t xml:space="preserve">[FSVR]Club Payoff Option. Indicates how the payoff is performed.
</t>
  </si>
  <si>
    <t>ClubPayoffOption_Type</t>
  </si>
  <si>
    <t>TransferToAcct,Check,None,ACHXfer</t>
  </si>
  <si>
    <t>DepositAcctInfo/ClubPayoffData/ClubPayoffOptionEnumDesc</t>
  </si>
  <si>
    <t xml:space="preserve">[FSVR]Club Payoff Option Enum Description.
</t>
  </si>
  <si>
    <t>DepositAcctInfo/ClubPayoffData/ClubPayoffAcctRef</t>
  </si>
  <si>
    <t xml:space="preserve">[IFXR]Club Payoff Account Reference. Reference to the account object where payoff of a club savings account are being distributed.
</t>
  </si>
  <si>
    <t>ClubPayoffAcctRef_Type</t>
  </si>
  <si>
    <t>DepositAcctInfo/ClubPayoffData/ClubPayoffAcctRef/AcctKeys</t>
  </si>
  <si>
    <t>DepositAcctInfo/ClubPayoffData/ClubPayoffAcctRef/AcctKeys/AcctId</t>
  </si>
  <si>
    <t>DepositAcctInfo/ClubPayoffData/ClubPayoffAcctRef/AcctKeys/SubAcctId</t>
  </si>
  <si>
    <t>DepositAcctInfo/ClubPayoffData/ClubPayoffAcctRef/AcctKeys/AcctType</t>
  </si>
  <si>
    <t>DepositAcctInfo/ClubPayoffData/ClubPayoffAcctRef/AcctKeys/CardKeys</t>
  </si>
  <si>
    <t>DepositAcctInfo/ClubPayoffData/ClubPayoffAcctRef/AcctKeys/CardKeys/SvcIdent</t>
  </si>
  <si>
    <t>DepositAcctInfo/ClubPayoffData/ClubPayoffAcctRef/AcctKeys/CardKeys/SvcIdent/SvcProviderName</t>
  </si>
  <si>
    <t>DepositAcctInfo/ClubPayoffData/ClubPayoffAcctRef/AcctKeys/CardKeys/SvcIdent/SvcNbr</t>
  </si>
  <si>
    <t>DepositAcctInfo/ClubPayoffData/ClubPayoffAcctRef/AcctKeys/CardKeys/SvcIdent/SvcName</t>
  </si>
  <si>
    <t>DepositAcctInfo/ClubPayoffData/ClubPayoffAcctRef/AcctKeys/CardKeys/ISOCode</t>
  </si>
  <si>
    <t>DepositAcctInfo/ClubPayoffData/ClubPayoffAcctRef/AcctKeys/CardKeys/CardNum</t>
  </si>
  <si>
    <t>DepositAcctInfo/ClubPayoffData/ClubPayoffAcctRef/AcctKeys/CardKeys/CardId</t>
  </si>
  <si>
    <t>DepositAcctInfo/ClubPayoffData/ClubPayoffAcctRef/AcctKeys/CardKeys/CardSeqNum</t>
  </si>
  <si>
    <t>DepositAcctInfo/ClubPayoffData/ClubPayoffAcctRef/AcctKeys/CardKeys/CardIdent</t>
  </si>
  <si>
    <t>DepositAcctInfo/ClubPayoffData/ClubPayoffAcctRef/AcctKeys/CardKeys/CardIdent/CardIdentType</t>
  </si>
  <si>
    <t>DepositAcctInfo/ClubPayoffData/ClubPayoffAcctRef/AcctKeys/CardKeys/CardIdent/CardIdentValue</t>
  </si>
  <si>
    <t>DepositAcctInfo/ClubPayoffData/ClubPayoffAcctRef/AcctKeys/AcctIdent</t>
  </si>
  <si>
    <t>DepositAcctInfo/ClubPayoffData/ClubPayoffAcctRef/AcctKeys/AcctIdent/AcctIdentType</t>
  </si>
  <si>
    <t>DepositAcctInfo/ClubPayoffData/ClubPayoffAcctRef/AcctKeys/AcctIdent/AcctIdentValue</t>
  </si>
  <si>
    <t>DepositAcctInfo/ClubPayoffData/ClubPayoffAcctRef/AcctKeys/CurCode</t>
  </si>
  <si>
    <t>DepositAcctInfo/ClubPayoffData/ClubPayoffAcctRef/AcctKeys/CurCode/CurCodeType</t>
  </si>
  <si>
    <t>DepositAcctInfo/ClubPayoffData/ClubPayoffAcctRef/AcctKeys/CurCode/CurCodeTypeEnumDesc</t>
  </si>
  <si>
    <t>DepositAcctInfo/ClubPayoffData/ClubPayoffAcctRef/AcctKeys/CurCode/CurCodeValue</t>
  </si>
  <si>
    <t>DepositAcctInfo/ClubPayoffData/ClubPayoffAcctRef/AcctKeys/FIIdentType</t>
  </si>
  <si>
    <t>DepositAcctInfo/ClubPayoffData/ClubPayoffAcctRef/AcctKeys/FIIdent</t>
  </si>
  <si>
    <t>DepositAcctInfo/ClubPayoffData/ClubPayoffAcctRef/AcctKeys/BranchIdent</t>
  </si>
  <si>
    <t>DepositAcctInfo/ClubPayoffData/ClubPayoffAcctRef/AcctSummInfo</t>
  </si>
  <si>
    <t>DepositAcctInfo/ClubPayoffData/ClubPayoffAcctRef/AcctSummInfo/Brand</t>
  </si>
  <si>
    <t>DepositAcctInfo/ClubPayoffData/ClubPayoffAcctRef/AcctSummInfo/GoodThruDt</t>
  </si>
  <si>
    <t>DepositAcctInfo/ClubPayoffData/ClubPayoffAcctRef/AcctSummInfo/AcctDtlStatus</t>
  </si>
  <si>
    <t>DepositAcctInfo/ClubPayoffData/ClubPayoffAcctRef/AcctSummInfo/AcctDtlStatusEnumDesc</t>
  </si>
  <si>
    <t>DepositAcctInfo/ClubPayoffData/ClubPayoffAcctRef/AcctSummInfo/AcctDtlStatusDt</t>
  </si>
  <si>
    <t>DepositAcctInfo/ClubPayoffData/ClubPayoffAcctRef/AcctSummInfo/IsActiveInd</t>
  </si>
  <si>
    <t>DepositAcctInfo/ClubPayoffData/ClubPayoffAcctRef/AcctSummInfo/FederalInsuranceEligibility</t>
  </si>
  <si>
    <t>DepositAcctInfo/ClubPayoffData/ClubPayoffAcctRef/AcctSummInfo/CurCode</t>
  </si>
  <si>
    <t>DepositAcctInfo/ClubPayoffData/ClubPayoffAcctRef/AcctSummInfo/CurCode/CurCodeType</t>
  </si>
  <si>
    <t>DepositAcctInfo/ClubPayoffData/ClubPayoffAcctRef/AcctSummInfo/CurCode/CurCodeTypeEnumDesc</t>
  </si>
  <si>
    <t>DepositAcctInfo/ClubPayoffData/ClubPayoffAcctRef/AcctSummInfo/CurCode/CurCodeValue</t>
  </si>
  <si>
    <t>DepositAcctInfo/ClubPayoffData/ClubPayoffAcctRef/AcctSummInfo/AcctPref</t>
  </si>
  <si>
    <t>DepositAcctInfo/ClubPayoffData/ClubPayoffAcctRef/AcctSummInfo/AcctPref/Language</t>
  </si>
  <si>
    <t>DepositAcctInfo/ClubPayoffData/ClubPayoffAcctRef/AcctSummInfo/AcctPref/LanguageEnumDesc</t>
  </si>
  <si>
    <t>DepositAcctInfo/ClubPayoffData/ClubPayoffAcctRef/AcctSummInfo/AcctPref/CurCode</t>
  </si>
  <si>
    <t>DepositAcctInfo/ClubPayoffData/ClubPayoffAcctRef/AcctSummInfo/AcctPref/CurCode/CurCodeType</t>
  </si>
  <si>
    <t>DepositAcctInfo/ClubPayoffData/ClubPayoffAcctRef/AcctSummInfo/AcctPref/CurCode/CurCodeTypeEnumDesc</t>
  </si>
  <si>
    <t>DepositAcctInfo/ClubPayoffData/ClubPayoffAcctRef/AcctSummInfo/AcctPref/CurCode/CurCodeValue</t>
  </si>
  <si>
    <t>DepositAcctInfo/ClubPayoffData/ClubPayoffAcctRef/AcctSummInfo/AcctApplIdent</t>
  </si>
  <si>
    <t>DepositAcctInfo/ClubPayoffData/ClubPayoffAcctRef/AcctSummInfo/CampaignIdent</t>
  </si>
  <si>
    <t>DepositAcctInfo/ClubPayoffData/ClubPayoffAcctRef/AcctSummInfo/Ownership</t>
  </si>
  <si>
    <t>DepositAcctInfo/ClubPayoffData/ClubPayoffAcctRef/AcctSummInfo/OwnershipEnumDesc</t>
  </si>
  <si>
    <t>DepositAcctInfo/ClubPayoffData/ClubPayoffAcctRef/AcctSummInfo/AcctIdent</t>
  </si>
  <si>
    <t>DepositAcctInfo/ClubPayoffData/ClubPayoffAcctRef/AcctSummInfo/AcctIdent/AcctIdentType</t>
  </si>
  <si>
    <t>DepositAcctInfo/ClubPayoffData/ClubPayoffAcctRef/AcctSummInfo/AcctIdent/AcctIdentValue</t>
  </si>
  <si>
    <t>DepositAcctInfo/ClubPayoffData/ClubPayoffAcctRef/AcctSummInfo/ProductIdent</t>
  </si>
  <si>
    <t>DepositAcctInfo/ClubPayoffData/ClubPayoffAcctRef/AcctSummInfo/Desc</t>
  </si>
  <si>
    <t>DepositAcctInfo/ClubPayoffData/ClubPayoffAcctRef/AcctSummInfo/AlternateProductDesc</t>
  </si>
  <si>
    <t>DepositAcctInfo/ClubPayoffData/ClubPayoffAcctRef/AcctSummInfo/AcctType</t>
  </si>
  <si>
    <t>DepositAcctInfo/ClubPayoffData/ClubPayoffAcctRef/AcctSummInfo/AcctSubType</t>
  </si>
  <si>
    <t>DepositAcctInfo/ClubPayoffData/ClubPayoffAcctRef/AcctSummInfo/AcctSubTypeEnumDesc</t>
  </si>
  <si>
    <t>DepositAcctInfo/ClubPayoffData/ClubPayoffAcctRef/AcctSummInfo/TaxIncentiveType</t>
  </si>
  <si>
    <t>DepositAcctInfo/ClubPayoffData/ClubPayoffAcctRef/AcctSummInfo/TaxIncentiveTypeEnumDesc</t>
  </si>
  <si>
    <t>DepositAcctInfo/ClubPayoffData/ClubPayoffAcctRef/AcctSummInfo/PromoCode</t>
  </si>
  <si>
    <t>DepositAcctInfo/ClubPayoffData/ClubPayoffAcctRef/AcctSummInfo/PromoCodeEnumDesc</t>
  </si>
  <si>
    <t>DepositAcctInfo/ClubPayoffData/ClubPayoffAcctRef/AcctSummInfo/AcctUse</t>
  </si>
  <si>
    <t>DepositAcctInfo/ClubPayoffData/ClubPayoffAcctRef/AcctSummInfo/AcctUseEnumDesc</t>
  </si>
  <si>
    <t>DepositAcctInfo/ClubPayoffData/ClubPayoffAcctRef/AcctSummInfo/InitialAmount</t>
  </si>
  <si>
    <t>DepositAcctInfo/ClubPayoffData/ClubPayoffAcctRef/AcctSummInfo/InitialAmount/Amt</t>
  </si>
  <si>
    <t>DepositAcctInfo/ClubPayoffData/ClubPayoffAcctRef/AcctSummInfo/InitialAmount/CurCode</t>
  </si>
  <si>
    <t>DepositAcctInfo/ClubPayoffData/ClubPayoffAcctRef/AcctSummInfo/InitialAmount/CurCode/CurCodeType</t>
  </si>
  <si>
    <t>DepositAcctInfo/ClubPayoffData/ClubPayoffAcctRef/AcctSummInfo/InitialAmount/CurCode/CurCodeTypeEnumDesc</t>
  </si>
  <si>
    <t>DepositAcctInfo/ClubPayoffData/ClubPayoffAcctRef/AcctSummInfo/InitialAmount/CurCode/CurCodeValue</t>
  </si>
  <si>
    <t>DepositAcctInfo/ClubPayoffData/ClubPayoffAcctRef/AcctSummInfo/OpenDt</t>
  </si>
  <si>
    <t>DepositAcctInfo/ClubPayoffData/ClubPayoffAcctRef/AcctSummInfo/TimeZoneCode</t>
  </si>
  <si>
    <t>DepositAcctInfo/ClubPayoffData/ClubPayoffAcctRef/AcctSummInfo/IntAccrualStartDt</t>
  </si>
  <si>
    <t>DepositAcctInfo/ClubPayoffData/ClubPayoffAcctRef/AcctSummInfo/ClosedDt</t>
  </si>
  <si>
    <t>DepositAcctInfo/ClubPayoffData/ClubPayoffAcctRef/AcctSummInfo/ClosedReasonCode</t>
  </si>
  <si>
    <t>DepositAcctInfo/ClubPayoffData/ClubPayoffAcctRef/AcctSummInfo/ClosedReasonEnumDesc</t>
  </si>
  <si>
    <t>DepositAcctInfo/ClubPayoffData/ClubPayoffAcctRef/AcctSummInfo/BalanceAtClosingAmt</t>
  </si>
  <si>
    <t>DepositAcctInfo/ClubPayoffData/ClubPayoffAcctRef/AcctSummInfo/BalanceAtClosingAmt/Amt</t>
  </si>
  <si>
    <t>DepositAcctInfo/ClubPayoffData/ClubPayoffAcctRef/AcctSummInfo/BalanceAtClosingAmt/CurCode</t>
  </si>
  <si>
    <t>DepositAcctInfo/ClubPayoffData/ClubPayoffAcctRef/AcctSummInfo/BalanceAtClosingAmt/CurCode/CurCodeType</t>
  </si>
  <si>
    <t>DepositAcctInfo/ClubPayoffData/ClubPayoffAcctRef/AcctSummInfo/BalanceAtClosingAmt/CurCode/CurCodeTypeEnumDesc</t>
  </si>
  <si>
    <t>DepositAcctInfo/ClubPayoffData/ClubPayoffAcctRef/AcctSummInfo/BalanceAtClosingAmt/CurCode/CurCodeValue</t>
  </si>
  <si>
    <t>DepositAcctInfo/ClubPayoffData/ClubPayoffAcctRef/AcctSummInfo/Term</t>
  </si>
  <si>
    <t>DepositAcctInfo/ClubPayoffData/ClubPayoffAcctRef/AcctSummInfo/Term/Count</t>
  </si>
  <si>
    <t>DepositAcctInfo/ClubPayoffData/ClubPayoffAcctRef/AcctSummInfo/Term/TermUnits</t>
  </si>
  <si>
    <t>DepositAcctInfo/ClubPayoffData/ClubPayoffAcctRef/AcctSummInfo/Term/TermUnitsEnumDesc</t>
  </si>
  <si>
    <t>DepositAcctInfo/ClubPayoffData/ClubPayoffAcctRef/AcctSummInfo/TermToMaturity</t>
  </si>
  <si>
    <t>DepositAcctInfo/ClubPayoffData/ClubPayoffAcctRef/AcctSummInfo/TermToMaturity/Count</t>
  </si>
  <si>
    <t>DepositAcctInfo/ClubPayoffData/ClubPayoffAcctRef/AcctSummInfo/TermToMaturity/TermUnits</t>
  </si>
  <si>
    <t>DepositAcctInfo/ClubPayoffData/ClubPayoffAcctRef/AcctSummInfo/TermToMaturity/TermUnitsEnumDesc</t>
  </si>
  <si>
    <t>DepositAcctInfo/ClubPayoffData/ClubPayoffAcctRef/AcctSummInfo/MaturityDt</t>
  </si>
  <si>
    <t>DepositAcctInfo/ClubPayoffData/ClubPayoffAcctRef/AcctSummInfo/FeeCollectedAmt</t>
  </si>
  <si>
    <t>DepositAcctInfo/ClubPayoffData/ClubPayoffAcctRef/AcctSummInfo/FeeCollectedAmt/Amt</t>
  </si>
  <si>
    <t>DepositAcctInfo/ClubPayoffData/ClubPayoffAcctRef/AcctSummInfo/FeeCollectedAmt/CurCode</t>
  </si>
  <si>
    <t>DepositAcctInfo/ClubPayoffData/ClubPayoffAcctRef/AcctSummInfo/FeeCollectedAmt/CurCode/CurCodeType</t>
  </si>
  <si>
    <t>DepositAcctInfo/ClubPayoffData/ClubPayoffAcctRef/AcctSummInfo/FeeCollectedAmt/CurCode/CurCodeTypeEnumDesc</t>
  </si>
  <si>
    <t>DepositAcctInfo/ClubPayoffData/ClubPayoffAcctRef/AcctSummInfo/FeeCollectedAmt/CurCode/CurCodeValue</t>
  </si>
  <si>
    <t>DepositAcctInfo/ClubPayoffData/ClubPayoffAcctRef/AcctSummInfo/LastContactDt</t>
  </si>
  <si>
    <t>DepositAcctInfo/ClubPayoffData/ClubPayoffAcctRef/AcctSummInfo/DateData</t>
  </si>
  <si>
    <t>DepositAcctInfo/ClubPayoffData/ClubPayoffAcctRef/AcctSummInfo/DateData/DateType</t>
  </si>
  <si>
    <t>DepositAcctInfo/ClubPayoffData/ClubPayoffAcctRef/AcctSummInfo/DateData/DateTypeEnumDesc</t>
  </si>
  <si>
    <t>DepositAcctInfo/ClubPayoffData/ClubPayoffAcctRef/AcctSummInfo/DateData/DateValue</t>
  </si>
  <si>
    <t>DepositAcctInfo/ClubPayoffData/ClubPayoffAcctRef/AcctSummInfo/DateData/RefData</t>
  </si>
  <si>
    <t>DepositAcctInfo/ClubPayoffData/ClubPayoffAcctRef/AcctSummInfo/DateData/RefData/RefType</t>
  </si>
  <si>
    <t>DepositAcctInfo/ClubPayoffData/ClubPayoffAcctRef/AcctSummInfo/DateData/RefData/RefTypeEnumDesc</t>
  </si>
  <si>
    <t>DepositAcctInfo/ClubPayoffData/ClubPayoffAcctRef/AcctSummInfo/DateData/RefData/RefIdent</t>
  </si>
  <si>
    <t>DepositAcctInfo/ClubPayoffData/ClubPayoffAcctRef/AcctSummInfo/DateData/RefData/RefDesc</t>
  </si>
  <si>
    <t>DepositAcctInfo/ClubPayoffData/ClubPayoffAcctRef/AcctSummInfo/RelationshipMgr</t>
  </si>
  <si>
    <t>DepositAcctInfo/ClubPayoffData/ClubPayoffAcctRef/AcctSummInfo/RelationshipMgr/RelationshipMgrIdent</t>
  </si>
  <si>
    <t>DepositAcctInfo/ClubPayoffData/ClubPayoffAcctRef/AcctSummInfo/RelationshipMgr/RelationshipMgrIdentEnumDesc</t>
  </si>
  <si>
    <t>DepositAcctInfo/ClubPayoffData/ClubPayoffAcctRef/AcctSummInfo/RelationshipMgr/RelationshipRole</t>
  </si>
  <si>
    <t>DepositAcctInfo/ClubPayoffData/ClubPayoffAcctRef/AcctSummInfo/RelationshipMgr/RelationshipRoleEnumDesc</t>
  </si>
  <si>
    <t>DepositAcctInfo/ClubPayoffData/ClubPayoffAcctRef/AcctSummInfo/OriginatingBranch</t>
  </si>
  <si>
    <t>DepositAcctInfo/ClubPayoffData/ClubPayoffAcctRef/AcctSummInfo/OriginatingBranchEnumDesc</t>
  </si>
  <si>
    <t>DepositAcctInfo/ClubPayoffData/ClubPayoffAcctRef/AcctSummInfo/PreferredBranch</t>
  </si>
  <si>
    <t>DepositAcctInfo/ClubPayoffData/ClubPayoffAcctRef/AcctSummInfo/PreferredBranchEnumDesc</t>
  </si>
  <si>
    <t>DepositAcctInfo/ClubPayoffData/ClubPayoffAcctRef/AcctSummInfo/ResponsibleBranch</t>
  </si>
  <si>
    <t>DepositAcctInfo/ClubPayoffData/ClubPayoffAcctRef/AcctSummInfo/ResponsibleBranchEnumDesc</t>
  </si>
  <si>
    <t>DepositAcctInfo/ClubPayoffData/ClubPayoffAcctRef/AcctSummInfo/NicknameOption</t>
  </si>
  <si>
    <t>DepositAcctInfo/ClubPayoffData/ClubPayoffAcctRef/AcctSummInfo/NicknameOptionEnumDesc</t>
  </si>
  <si>
    <t>DepositAcctInfo/ClubPayoffData/ClubPayoffAcctRef/AcctSummInfo/Nickname</t>
  </si>
  <si>
    <t>DepositAcctInfo/ClubPayoffData/ClubPayoffAcctRef/AcctSummInfo/AcctTitleOption</t>
  </si>
  <si>
    <t>DepositAcctInfo/ClubPayoffData/ClubPayoffAcctRef/AcctSummInfo/AcctTitleOptionEnumDesc</t>
  </si>
  <si>
    <t>DepositAcctInfo/ClubPayoffData/ClubPayoffAcctRef/AcctSummInfo/AcctTitle</t>
  </si>
  <si>
    <t>DepositAcctInfo/ClubPayoffData/ClubPayoffAcctRef/AcctSummInfo/AddtlTitles</t>
  </si>
  <si>
    <t>DepositAcctInfo/ClubPayoffData/ClubPayoffAcctRef/AcctSummInfo/AddtlTitles/AcctTitleType</t>
  </si>
  <si>
    <t>DepositAcctInfo/ClubPayoffData/ClubPayoffAcctRef/AcctSummInfo/AddtlTitles/AcctTitle</t>
  </si>
  <si>
    <t>DepositAcctInfo/ClubPayoffData/ClubPayoffAcctRef/AcctSummInfo/AddtlTitles/AcctTitleOption</t>
  </si>
  <si>
    <t>DepositAcctInfo/ClubPayoffData/ClubPayoffAcctRef/AcctSummInfo/AddtlTitles/DBAInd</t>
  </si>
  <si>
    <t>DepositAcctInfo/ClubPayoffData/ClubPayoffAcctRef/AcctSummInfo/AddtlTitles/AcctTitleOptionEnumDesc</t>
  </si>
  <si>
    <t>DepositAcctInfo/ClubPayoffData/ClubPayoffAcctRef/AcctSummInfo/HandlingCodeOption</t>
  </si>
  <si>
    <t>DepositAcctInfo/ClubPayoffData/ClubPayoffAcctRef/AcctSummInfo/HandlingCodeOptionEnumDesc</t>
  </si>
  <si>
    <t>DepositAcctInfo/ClubPayoffData/ClubPayoffAcctRef/AcctSummInfo/HandlingCode</t>
  </si>
  <si>
    <t>DepositAcctInfo/ClubPayoffData/ClubPayoffAcctRef/AcctSummInfo/HandlingCodeEnumDesc</t>
  </si>
  <si>
    <t>DepositAcctInfo/ClubPayoffData/ClubPayoffAcctRef/AcctSummInfo/OEDCode</t>
  </si>
  <si>
    <t>DepositAcctInfo/ClubPayoffData/ClubPayoffAcctRef/AcctSummInfo/OEDCodeEnumDesc</t>
  </si>
  <si>
    <t>DepositAcctInfo/ClubPayoffData/ClubPayoffAcctRef/AcctSummInfo/EmployeeInd</t>
  </si>
  <si>
    <t>DepositAcctInfo/ClubPayoffData/ClubPayoffAcctRef/AcctSummInfo/AccountingMethod</t>
  </si>
  <si>
    <t>DepositAcctInfo/ClubPayoffData/ClubPayoffAcctRef/AcctSummInfo/AccountingMethodEnumDesc</t>
  </si>
  <si>
    <t>DepositAcctInfo/ClubPayoffData/ClubPayoffAcctRef/AcctSummInfo/AccountingValue</t>
  </si>
  <si>
    <t>DepositAcctInfo/ClubPayoffData/ClubPayoffAcctRef/AcctSummInfo/ClassCode</t>
  </si>
  <si>
    <t>DepositAcctInfo/ClubPayoffData/ClubPayoffAcctRef/AcctSummInfo/ClassCodeEnumDesc</t>
  </si>
  <si>
    <t>DepositAcctInfo/ClubPayoffData/ClubPayoffAcctRef/AcctSummInfo/AcctTypeCode</t>
  </si>
  <si>
    <t>DepositAcctInfo/ClubPayoffData/ClubPayoffAcctRef/AcctSummInfo/AcctTypeCodeEnumDesc</t>
  </si>
  <si>
    <t>DepositAcctInfo/ClubPayoffData/ClubPayoffAcctRef/AcctSummInfo/AcctOpenMethod</t>
  </si>
  <si>
    <t>DepositAcctInfo/ClubPayoffData/ClubPayoffAcctRef/AcctSummInfo/AcctOpenMethodEnumDesc</t>
  </si>
  <si>
    <t>DepositAcctInfo/ClubPayoffData/ClubPayoffAcctRef/AcctSummInfo/ClientDefinedData</t>
  </si>
  <si>
    <t>DepositAcctInfo/ClubPayoffData/ClubPayoffAcctRef/AcctSummInfo/ClientDefinedData/DataClassType</t>
  </si>
  <si>
    <t>DepositAcctInfo/ClubPayoffData/ClubPayoffAcctRef/AcctSummInfo/ClientDefinedData/DataClassTypeEnumDesc</t>
  </si>
  <si>
    <t>DepositAcctInfo/ClubPayoffData/ClubPayoffAcctRef/AcctSummInfo/ClientDefinedData/DataIdent</t>
  </si>
  <si>
    <t>DepositAcctInfo/ClubPayoffData/ClubPayoffAcctRef/AcctSummInfo/ClientDefinedData/DataIdentEnumDesc</t>
  </si>
  <si>
    <t>DepositAcctInfo/ClubPayoffData/ClubPayoffAcctRef/AcctSummInfo/ClientDefinedData/DataType</t>
  </si>
  <si>
    <t>DepositAcctInfo/ClubPayoffData/ClubPayoffAcctRef/AcctSummInfo/ClientDefinedData/DataTypeEnumDesc</t>
  </si>
  <si>
    <t>DepositAcctInfo/ClubPayoffData/ClubPayoffAcctRef/AcctSummInfo/ClientDefinedData/Value</t>
  </si>
  <si>
    <t>DepositAcctInfo/ClubPayoffData/ClubPayoffAcctRef/AcctSummInfo/ClientDefinedData/ValueEnumDesc</t>
  </si>
  <si>
    <t>DepositAcctInfo/ClubPayoffData/ClubPayoffAcctRef/AcctSummInfo/ClientDefinedData/DataLength</t>
  </si>
  <si>
    <t>DepositAcctInfo/ClubPayoffData/ClubPayoffAcctRef/AcctSummInfo/ClientDefinedData/ExpDt</t>
  </si>
  <si>
    <t>DepositAcctInfo/ClubPayoffData/ClubPayoffAcctRef/AcctSummInfo/ClientDefinedData/Desc</t>
  </si>
  <si>
    <t>DepositAcctInfo/ClubPayoffData/ClubPayoffAcctRef/AcctSummInfo/ClientDefinedData/RequiredFlag</t>
  </si>
  <si>
    <t>DepositAcctInfo/ClubPayoffData/ClubPayoffAcctRef/AcctSummInfo/ClientDefinedData/SearchFlag</t>
  </si>
  <si>
    <t>DepositAcctInfo/ClubPayoffData/ClubPayoffAcctRef/AcctSummInfo/ClientDefinedData/GroupNum</t>
  </si>
  <si>
    <t>DepositAcctInfo/ClubPayoffData/ClubPayoffAcctRef/AcctSummInfo/ClientDefinedData/RestrictedInd</t>
  </si>
  <si>
    <t>DepositAcctInfo/ClubPayoffData/ClubPayoffAcctRef/AcctSummInfo/ClientDefinedData/RestrictedDesc</t>
  </si>
  <si>
    <t>DepositAcctInfo/ClubPayoffData/ClubPayoffAcctRef/AcctSummInfo/AcctStmtData</t>
  </si>
  <si>
    <t>DepositAcctInfo/ClubPayoffData/ClubPayoffAcctRef/AcctSummInfo/AcctStmtData/StmtDeliveryMethod</t>
  </si>
  <si>
    <t>DepositAcctInfo/ClubPayoffData/ClubPayoffAcctRef/AcctSummInfo/AcctStmtData/StmtTimeFrame</t>
  </si>
  <si>
    <t>DepositAcctInfo/ClubPayoffData/ClubPayoffAcctRef/AcctSummInfo/AcctStmtData/StmtTimeFrame/RecurType</t>
  </si>
  <si>
    <t>DepositAcctInfo/ClubPayoffData/ClubPayoffAcctRef/AcctSummInfo/AcctStmtData/StmtTimeFrame/RecurTypeEnumDesc</t>
  </si>
  <si>
    <t>DepositAcctInfo/ClubPayoffData/ClubPayoffAcctRef/AcctSummInfo/AcctStmtData/StmtTimeFrame/RecurInterval</t>
  </si>
  <si>
    <t>DepositAcctInfo/ClubPayoffData/ClubPayoffAcctRef/AcctSummInfo/AcctStmtData/StmtTimeFrame/RecurInstance</t>
  </si>
  <si>
    <t>DepositAcctInfo/ClubPayoffData/ClubPayoffAcctRef/AcctSummInfo/AcctStmtData/StmtTimeFrame/DayOfWeek</t>
  </si>
  <si>
    <t>DepositAcctInfo/ClubPayoffData/ClubPayoffAcctRef/AcctSummInfo/AcctStmtData/StmtTimeFrame/DayOfMonth</t>
  </si>
  <si>
    <t>DepositAcctInfo/ClubPayoffData/ClubPayoffAcctRef/AcctSummInfo/AcctStmtData/StmtTimeFrame/SecondDayOfMonth</t>
  </si>
  <si>
    <t>DepositAcctInfo/ClubPayoffData/ClubPayoffAcctRef/AcctSummInfo/AcctStmtData/StmtTimeFrame/Month</t>
  </si>
  <si>
    <t>DepositAcctInfo/ClubPayoffData/ClubPayoffAcctRef/AcctSummInfo/AcctStmtData/StmtTimeFrame/RecurStartDate</t>
  </si>
  <si>
    <t>DepositAcctInfo/ClubPayoffData/ClubPayoffAcctRef/AcctSummInfo/AcctStmtData/StmtTimeFrame/Occurrences</t>
  </si>
  <si>
    <t>DepositAcctInfo/ClubPayoffData/ClubPayoffAcctRef/AcctSummInfo/AcctStmtData/StmtTimeFrame/RecurEndDate</t>
  </si>
  <si>
    <t>DepositAcctInfo/ClubPayoffData/ClubPayoffAcctRef/AcctSummInfo/AcctStmtData/StmtTimeFrame/LeadDays</t>
  </si>
  <si>
    <t>DepositAcctInfo/ClubPayoffData/ClubPayoffAcctRef/AcctSummInfo/AcctStmtData/StmtTimeFrame/AdjDays</t>
  </si>
  <si>
    <t>DepositAcctInfo/ClubPayoffData/ClubPayoffAcctRef/AcctSummInfo/AcctStmtData/StmtTimeFrame/AdjDaysBasis</t>
  </si>
  <si>
    <t>DepositAcctInfo/ClubPayoffData/ClubPayoffAcctRef/AcctSummInfo/AcctStmtData/StmtTimeFrame/WeekendOption</t>
  </si>
  <si>
    <t>DepositAcctInfo/ClubPayoffData/ClubPayoffAcctRef/AcctSummInfo/AcctStmtData/StmtTimeFrame/WeekendOptionEnumDesc</t>
  </si>
  <si>
    <t>DepositAcctInfo/ClubPayoffData/ClubPayoffAcctRef/AcctSummInfo/AcctStmtData/StmtTimeFrame/AlternateStmtInd</t>
  </si>
  <si>
    <t>DepositAcctInfo/ClubPayoffData/ClubPayoffAcctRef/AcctSummInfo/AcctStmtData/StmtTimeFrame/AlternateStmtOption</t>
  </si>
  <si>
    <t>DepositAcctInfo/ClubPayoffData/ClubPayoffAcctRef/AcctSummInfo/AcctStmtData/NextStmtDt</t>
  </si>
  <si>
    <t>DepositAcctInfo/ClubPayoffData/ClubPayoffAcctRef/AcctSummInfo/AcctStmtData/LastStmtDt</t>
  </si>
  <si>
    <t>DepositAcctInfo/ClubPayoffData/ClubPayoffAcctRef/AcctSummInfo/AcctStmtData/StmtPrepCode</t>
  </si>
  <si>
    <t>DepositAcctInfo/ClubPayoffData/ClubPayoffAcctRef/AcctSummInfo/AcctStmtData/StmtPrepCodeEnumDesc</t>
  </si>
  <si>
    <t>DepositAcctInfo/ClubPayoffData/ClubPayoffAcctRef/AcctSummInfo/AcctStmtData/CombinedStmtIdent</t>
  </si>
  <si>
    <t>DepositAcctInfo/ClubPayoffData/ClubPayoffAcctRef/AcctSummInfo/AcctStmtData/UseSharedAcctForCombinedStmt</t>
  </si>
  <si>
    <t>DepositAcctInfo/ClubPayoffData/ClubPayoffAcctRef/AcctSummInfo/AcctStmtData/CombinedStmtRelData</t>
  </si>
  <si>
    <t>DepositAcctInfo/ClubPayoffData/ClubPayoffAcctRef/AcctSummInfo/AcctStmtData/CombinedStmtRelData/AcctKeys</t>
  </si>
  <si>
    <t>DepositAcctInfo/ClubPayoffData/ClubPayoffAcctRef/AcctSummInfo/AcctStmtData/CombinedStmtRelData/AcctKeys/AcctId</t>
  </si>
  <si>
    <t>DepositAcctInfo/ClubPayoffData/ClubPayoffAcctRef/AcctSummInfo/AcctStmtData/CombinedStmtRelData/AcctKeys/SubAcctId</t>
  </si>
  <si>
    <t>DepositAcctInfo/ClubPayoffData/ClubPayoffAcctRef/AcctSummInfo/AcctStmtData/CombinedStmtRelData/AcctKeys/AcctType</t>
  </si>
  <si>
    <t>DepositAcctInfo/ClubPayoffData/ClubPayoffAcctRef/AcctSummInfo/AcctStmtData/CombinedStmtRelData/AcctKeys/CardKeys</t>
  </si>
  <si>
    <t>DepositAcctInfo/ClubPayoffData/ClubPayoffAcctRef/AcctSummInfo/AcctStmtData/CombinedStmtRelData/AcctKeys/CardKeys/SvcIdent</t>
  </si>
  <si>
    <t>DepositAcctInfo/ClubPayoffData/ClubPayoffAcctRef/AcctSummInfo/AcctStmtData/CombinedStmtRelData/AcctKeys/CardKeys/SvcIdent/SvcProviderName</t>
  </si>
  <si>
    <t>DepositAcctInfo/ClubPayoffData/ClubPayoffAcctRef/AcctSummInfo/AcctStmtData/CombinedStmtRelData/AcctKeys/CardKeys/SvcIdent/SvcNbr</t>
  </si>
  <si>
    <t>DepositAcctInfo/ClubPayoffData/ClubPayoffAcctRef/AcctSummInfo/AcctStmtData/CombinedStmtRelData/AcctKeys/CardKeys/SvcIdent/SvcName</t>
  </si>
  <si>
    <t>DepositAcctInfo/ClubPayoffData/ClubPayoffAcctRef/AcctSummInfo/AcctStmtData/CombinedStmtRelData/AcctKeys/CardKeys/ISOCode</t>
  </si>
  <si>
    <t>DepositAcctInfo/ClubPayoffData/ClubPayoffAcctRef/AcctSummInfo/AcctStmtData/CombinedStmtRelData/AcctKeys/CardKeys/CardNum</t>
  </si>
  <si>
    <t>DepositAcctInfo/ClubPayoffData/ClubPayoffAcctRef/AcctSummInfo/AcctStmtData/CombinedStmtRelData/AcctKeys/CardKeys/CardId</t>
  </si>
  <si>
    <t>DepositAcctInfo/ClubPayoffData/ClubPayoffAcctRef/AcctSummInfo/AcctStmtData/CombinedStmtRelData/AcctKeys/CardKeys/CardSeqNum</t>
  </si>
  <si>
    <t>DepositAcctInfo/ClubPayoffData/ClubPayoffAcctRef/AcctSummInfo/AcctStmtData/CombinedStmtRelData/AcctKeys/CardKeys/CardIdent</t>
  </si>
  <si>
    <t>DepositAcctInfo/ClubPayoffData/ClubPayoffAcctRef/AcctSummInfo/AcctStmtData/CombinedStmtRelData/AcctKeys/CardKeys/CardIdent/CardIdentType</t>
  </si>
  <si>
    <t>DepositAcctInfo/ClubPayoffData/ClubPayoffAcctRef/AcctSummInfo/AcctStmtData/CombinedStmtRelData/AcctKeys/CardKeys/CardIdent/CardIdentValue</t>
  </si>
  <si>
    <t>DepositAcctInfo/ClubPayoffData/ClubPayoffAcctRef/AcctSummInfo/AcctStmtData/CombinedStmtRelData/AcctKeys/AcctIdent</t>
  </si>
  <si>
    <t>DepositAcctInfo/ClubPayoffData/ClubPayoffAcctRef/AcctSummInfo/AcctStmtData/CombinedStmtRelData/AcctKeys/AcctIdent/AcctIdentType</t>
  </si>
  <si>
    <t>DepositAcctInfo/ClubPayoffData/ClubPayoffAcctRef/AcctSummInfo/AcctStmtData/CombinedStmtRelData/AcctKeys/AcctIdent/AcctIdentValue</t>
  </si>
  <si>
    <t>DepositAcctInfo/ClubPayoffData/ClubPayoffAcctRef/AcctSummInfo/AcctStmtData/CombinedStmtRelData/AcctKeys/CurCode</t>
  </si>
  <si>
    <t>DepositAcctInfo/ClubPayoffData/ClubPayoffAcctRef/AcctSummInfo/AcctStmtData/CombinedStmtRelData/AcctKeys/CurCode/CurCodeType</t>
  </si>
  <si>
    <t>DepositAcctInfo/ClubPayoffData/ClubPayoffAcctRef/AcctSummInfo/AcctStmtData/CombinedStmtRelData/AcctKeys/CurCode/CurCodeTypeEnumDesc</t>
  </si>
  <si>
    <t>DepositAcctInfo/ClubPayoffData/ClubPayoffAcctRef/AcctSummInfo/AcctStmtData/CombinedStmtRelData/AcctKeys/CurCode/CurCodeValue</t>
  </si>
  <si>
    <t>DepositAcctInfo/ClubPayoffData/ClubPayoffAcctRef/AcctSummInfo/AcctStmtData/CombinedStmtRelData/AcctKeys/FIIdentType</t>
  </si>
  <si>
    <t>DepositAcctInfo/ClubPayoffData/ClubPayoffAcctRef/AcctSummInfo/AcctStmtData/CombinedStmtRelData/AcctKeys/FIIdent</t>
  </si>
  <si>
    <t>DepositAcctInfo/ClubPayoffData/ClubPayoffAcctRef/AcctSummInfo/AcctStmtData/CombinedStmtRelData/AcctKeys/BranchIdent</t>
  </si>
  <si>
    <t>DepositAcctInfo/ClubPayoffData/ClubPayoffAcctRef/AcctSummInfo/AcctStmtData/CombinedStmtRelData/SeqNum</t>
  </si>
  <si>
    <t>DepositAcctInfo/ClubPayoffData/ClubPayoffAcctRef/AcctSummInfo/AcctStmtData/CombinedStmtRelData/CombinedStmtFormat</t>
  </si>
  <si>
    <t>DepositAcctInfo/ClubPayoffData/ClubPayoffAcctRef/AcctSummInfo/AcctStmtData/CombinedStmtRelData/CombinedStmtFormatEnumDesc</t>
  </si>
  <si>
    <t>DepositAcctInfo/ClubPayoffData/ClubPayoffAcctRef/AcctSummInfo/AcctStmtData/CombinedStmtCode</t>
  </si>
  <si>
    <t>DepositAcctInfo/ClubPayoffData/ClubPayoffAcctRef/AcctSummInfo/AcctStmtData/CombinedStmtCodeEnumDesc</t>
  </si>
  <si>
    <t>DepositAcctInfo/ClubPayoffData/ClubPayoffAcctRef/AcctSummInfo/AcctStmtData/AdditionalStmtCount</t>
  </si>
  <si>
    <t>DepositAcctInfo/ClubPayoffData/ClubPayoffAcctRef/AcctSummInfo/AcctStmtData/SpecialStmtCode</t>
  </si>
  <si>
    <t>DepositAcctInfo/ClubPayoffData/ClubPayoffAcctRef/AcctSummInfo/AcctStmtData/SpecialStmtCodeEnumDesc</t>
  </si>
  <si>
    <t>DepositAcctInfo/ClubPayoffData/ClubPayoffAcctRef/AcctSummInfo/AcctStmtData/StmtFormat</t>
  </si>
  <si>
    <t>DepositAcctInfo/ClubPayoffData/ClubPayoffAcctRef/AcctSummInfo/AcctStmtData/StmtFormatEnumDesc</t>
  </si>
  <si>
    <t>DepositAcctInfo/ClubPayoffData/ClubPayoffAcctRef/AcctSummInfo/AcctStmtData/AnalysisStmtFormat</t>
  </si>
  <si>
    <t>DepositAcctInfo/ClubPayoffData/ClubPayoffAcctRef/AcctSummInfo/AcctStmtData/AnalysisStmtFormatEnumDesc</t>
  </si>
  <si>
    <t>DepositAcctInfo/ClubPayoffData/ClubPayoffAcctRef/AcctSummInfo/AcctStmtData/StmtTruncationOption</t>
  </si>
  <si>
    <t>DepositAcctInfo/ClubPayoffData/ClubPayoffAcctRef/AcctSummInfo/AcctStmtData/StmtTruncationOptionEnumDesc</t>
  </si>
  <si>
    <t>DepositAcctInfo/ClubPayoffData/ClubPayoffAcctRef/AcctSummInfo/AcctStmtData/MailCode</t>
  </si>
  <si>
    <t>DepositAcctInfo/ClubPayoffData/ClubPayoffAcctRef/AcctSummInfo/AcctStmtData/MailCodeEnumDesc</t>
  </si>
  <si>
    <t>DepositAcctInfo/ClubPayoffData/ClubPayoffAcctRef/AcctSummInfo/AcctStmtData/StmtRemarks</t>
  </si>
  <si>
    <t>DepositAcctInfo/ClubPayoffData/ClubPayoffAcctRef/AcctSummInfo/AcctStmtData/NoActivityStmtOption</t>
  </si>
  <si>
    <t>DepositAcctInfo/ClubPayoffData/ClubPayoffAcctRef/AcctSummInfo/AcctStmtData/NoActivityStmtOptionEnumDesc</t>
  </si>
  <si>
    <t>DepositAcctInfo/ClubPayoffData/ClubPayoffAcctRef/AcctSummInfo/AcctStmtData/PrintRegEStmt</t>
  </si>
  <si>
    <t>DepositAcctInfo/ClubPayoffData/ClubPayoffAcctRef/AcctSummInfo/AcctStmtData/PrintRegEStmtEnumDesc</t>
  </si>
  <si>
    <t>DepositAcctInfo/ClubPayoffData/ClubPayoffAcctRef/AcctSummInfo/AcctStmtData/RegDDAPYCode</t>
  </si>
  <si>
    <t>DepositAcctInfo/ClubPayoffData/ClubPayoffAcctRef/AcctSummInfo/AcctStmtData/RegDDAPYCodeEnumDesc</t>
  </si>
  <si>
    <t>DepositAcctInfo/ClubPayoffData/ClubPayoffAcctRef/AcctSummInfo/AcctStmtData/StmtDisclosureData</t>
  </si>
  <si>
    <t>DepositAcctInfo/ClubPayoffData/ClubPayoffAcctRef/AcctSummInfo/AcctStmtData/StmtDisclosureData/StmtDisclosureType</t>
  </si>
  <si>
    <t>DepositAcctInfo/ClubPayoffData/ClubPayoffAcctRef/AcctSummInfo/AcctStmtData/StmtDisclosureData/StmtDisclosureTypeEnumDesc</t>
  </si>
  <si>
    <t>DepositAcctInfo/ClubPayoffData/ClubPayoffAcctRef/AcctSummInfo/AcctStmtData/StmtDisclosureData/StmtDisclosureInd</t>
  </si>
  <si>
    <t>DepositAcctInfo/ClubPayoffData/ClubPayoffAcctRef/AcctSummInfo/AcctStmtData/StmtGroup</t>
  </si>
  <si>
    <t>DepositAcctInfo/ClubPayoffData/ClubPayoffAcctRef/AcctSummInfo/AcctStmtData/StmtOptions</t>
  </si>
  <si>
    <t>DepositAcctInfo/ClubPayoffData/ClubPayoffAcctRef/AcctSummInfo/AcctStmtData/StmtOptions/StmtOptionType</t>
  </si>
  <si>
    <t>DepositAcctInfo/ClubPayoffData/ClubPayoffAcctRef/AcctSummInfo/AcctStmtData/StmtOptions/StmtOptionValue</t>
  </si>
  <si>
    <t>DepositAcctInfo/ClubPayoffData/ClubPayoffAcctRef/AcctSummInfo/NoticeHandlingCode</t>
  </si>
  <si>
    <t>DepositAcctInfo/ClubPayoffData/ClubPayoffAcctRef/AcctSummInfo/NoticeData</t>
  </si>
  <si>
    <t>DepositAcctInfo/ClubPayoffData/ClubPayoffAcctRef/AcctSummInfo/NoticeData/NoticeType</t>
  </si>
  <si>
    <t>DepositAcctInfo/ClubPayoffData/ClubPayoffAcctRef/AcctSummInfo/NoticeData/NoticeTypeEnumDesc</t>
  </si>
  <si>
    <t>DepositAcctInfo/ClubPayoffData/ClubPayoffAcctRef/AcctSummInfo/NoticeData/NoticeOption</t>
  </si>
  <si>
    <t>DepositAcctInfo/ClubPayoffData/ClubPayoffAcctRef/AcctSummInfo/NoticeData/NoticeOptionEnumDesc</t>
  </si>
  <si>
    <t>DepositAcctInfo/ClubPayoffData/ClubPayoffAcctRef/AcctSummInfo/NoticeData/NoticeFormat</t>
  </si>
  <si>
    <t>DepositAcctInfo/ClubPayoffData/ClubPayoffAcctRef/AcctSummInfo/NoticeData/HandlingCode</t>
  </si>
  <si>
    <t>DepositAcctInfo/ClubPayoffData/ClubPayoffAcctRef/AcctSummInfo/NoticeData/LeadDays</t>
  </si>
  <si>
    <t>DepositAcctInfo/ClubPayoffData/ClubPayoffAcctRef/AcctSummInfo/NoticeData/NoticeRemarks</t>
  </si>
  <si>
    <t>DepositAcctInfo/ClubPayoffData/ClubPayoffAcctRef/AcctSummInfo/NoticeData/GenLastUpDtInd</t>
  </si>
  <si>
    <t>DepositAcctInfo/ClubPayoffData/ClubPayoffAcctRef/AcctSummInfo/ProdIntRateId</t>
  </si>
  <si>
    <t>DepositAcctInfo/ClubPayoffData/ClubPayoffAcctRef/AcctSummInfo/ProdIntRateIdEnumDesc</t>
  </si>
  <si>
    <t>DepositAcctInfo/ClubPayoffData/ClubPayoffAcctRef/AcctSummInfo/Rate</t>
  </si>
  <si>
    <t>DepositAcctInfo/ClubPayoffData/ClubPayoffAcctRef/AcctSummInfo/EffectiveRate</t>
  </si>
  <si>
    <t>DepositAcctInfo/ClubPayoffData/ClubPayoffAcctRef/AcctSummInfo/StatedAPR</t>
  </si>
  <si>
    <t>DepositAcctInfo/ClubPayoffData/ClubPayoffAcctRef/AcctSummInfo/IntRateData</t>
  </si>
  <si>
    <t>DepositAcctInfo/ClubPayoffData/ClubPayoffAcctRef/AcctSummInfo/IntRateData/RateMatrixTier</t>
  </si>
  <si>
    <t>DepositAcctInfo/ClubPayoffData/ClubPayoffAcctRef/AcctSummInfo/IntRateData/RateMatrixTier/Tier</t>
  </si>
  <si>
    <t>DepositAcctInfo/ClubPayoffData/ClubPayoffAcctRef/AcctSummInfo/IntRateData/RateMatrixTier/LowCurAmt</t>
  </si>
  <si>
    <t>DepositAcctInfo/ClubPayoffData/ClubPayoffAcctRef/AcctSummInfo/IntRateData/RateMatrixTier/LowCurAmt/Amt</t>
  </si>
  <si>
    <t>DepositAcctInfo/ClubPayoffData/ClubPayoffAcctRef/AcctSummInfo/IntRateData/RateMatrixTier/LowCurAmt/CurCode</t>
  </si>
  <si>
    <t>DepositAcctInfo/ClubPayoffData/ClubPayoffAcctRef/AcctSummInfo/IntRateData/RateMatrixTier/LowCurAmt/CurCode/CurCodeType</t>
  </si>
  <si>
    <t>DepositAcctInfo/ClubPayoffData/ClubPayoffAcctRef/AcctSummInfo/IntRateData/RateMatrixTier/LowCurAmt/CurCode/CurCodeTypeEnumDesc</t>
  </si>
  <si>
    <t>DepositAcctInfo/ClubPayoffData/ClubPayoffAcctRef/AcctSummInfo/IntRateData/RateMatrixTier/LowCurAmt/CurCode/CurCodeValue</t>
  </si>
  <si>
    <t>DepositAcctInfo/ClubPayoffData/ClubPayoffAcctRef/AcctSummInfo/IntRateData/RateMatrixTier/HighCurAmt</t>
  </si>
  <si>
    <t>DepositAcctInfo/ClubPayoffData/ClubPayoffAcctRef/AcctSummInfo/IntRateData/RateMatrixTier/HighCurAmt/Amt</t>
  </si>
  <si>
    <t>DepositAcctInfo/ClubPayoffData/ClubPayoffAcctRef/AcctSummInfo/IntRateData/RateMatrixTier/HighCurAmt/CurCode</t>
  </si>
  <si>
    <t>DepositAcctInfo/ClubPayoffData/ClubPayoffAcctRef/AcctSummInfo/IntRateData/RateMatrixTier/HighCurAmt/CurCode/CurCodeType</t>
  </si>
  <si>
    <t>DepositAcctInfo/ClubPayoffData/ClubPayoffAcctRef/AcctSummInfo/IntRateData/RateMatrixTier/HighCurAmt/CurCode/CurCodeTypeEnumDesc</t>
  </si>
  <si>
    <t>DepositAcctInfo/ClubPayoffData/ClubPayoffAcctRef/AcctSummInfo/IntRateData/RateMatrixTier/HighCurAmt/CurCode/CurCodeValue</t>
  </si>
  <si>
    <t>DepositAcctInfo/ClubPayoffData/ClubPayoffAcctRef/AcctSummInfo/IntRateData/RateMatrixTier/Term</t>
  </si>
  <si>
    <t>DepositAcctInfo/ClubPayoffData/ClubPayoffAcctRef/AcctSummInfo/IntRateData/RateMatrixTier/Term/Count</t>
  </si>
  <si>
    <t>DepositAcctInfo/ClubPayoffData/ClubPayoffAcctRef/AcctSummInfo/IntRateData/RateMatrixTier/Term/TermUnits</t>
  </si>
  <si>
    <t>DepositAcctInfo/ClubPayoffData/ClubPayoffAcctRef/AcctSummInfo/IntRateData/RateMatrixTier/Term/TermUnitsEnumDesc</t>
  </si>
  <si>
    <t>DepositAcctInfo/ClubPayoffData/ClubPayoffAcctRef/AcctSummInfo/IntRateData/RateMatrixTier/Rate</t>
  </si>
  <si>
    <t>DepositAcctInfo/ClubPayoffData/ClubPayoffAcctRef/AcctSummInfo/IntRateData/RateMatrixTier/RateIndex</t>
  </si>
  <si>
    <t>DepositAcctInfo/ClubPayoffData/ClubPayoffAcctRef/AcctSummInfo/IntRateData/RateMatrixTier/RateIndexEnumDesc</t>
  </si>
  <si>
    <t>DepositAcctInfo/ClubPayoffData/ClubPayoffAcctRef/AcctSummInfo/IntRateData/RateMatrixTier/MarginType</t>
  </si>
  <si>
    <t>DepositAcctInfo/ClubPayoffData/ClubPayoffAcctRef/AcctSummInfo/IntRateData/RateMatrixTier/MarginTypeEnumDesc</t>
  </si>
  <si>
    <t>DepositAcctInfo/ClubPayoffData/ClubPayoffAcctRef/AcctSummInfo/IntRateData/RateMatrixTier/Margin</t>
  </si>
  <si>
    <t>DepositAcctInfo/ClubPayoffData/ClubPayoffAcctRef/AcctSummInfo/IntRateData/RateMatrixTier/EffDt</t>
  </si>
  <si>
    <t>DepositAcctInfo/ClubPayoffData/ClubPayoffAcctRef/AcctSummInfo/IntRateData/RateMatrixTier/IntAPY</t>
  </si>
  <si>
    <t>DepositAcctInfo/ClubPayoffData/ClubPayoffAcctRef/AcctSummInfo/IntRateData/RateMatrixTier/LowIntAPY</t>
  </si>
  <si>
    <t>DepositAcctInfo/ClubPayoffData/ClubPayoffAcctRef/AcctSummInfo/IntRateData/RateMatrixTier/HighIntAPY</t>
  </si>
  <si>
    <t>DepositAcctInfo/ClubPayoffData/ClubPayoffAcctRef/AcctSummInfo/IntRateData/RateMatrixTier/IntAPR</t>
  </si>
  <si>
    <t>DepositAcctInfo/ClubPayoffData/ClubPayoffAcctRef/AcctSummInfo/IntRateData/BasedOnCode</t>
  </si>
  <si>
    <t>DepositAcctInfo/ClubPayoffData/ClubPayoffAcctRef/AcctSummInfo/IntRateData/BasedOnCodeEnumDesc</t>
  </si>
  <si>
    <t>DepositAcctInfo/ClubPayoffData/ClubPayoffAcctRef/AcctSummInfo/IntRateData/BasedOnValue</t>
  </si>
  <si>
    <t>DepositAcctInfo/ClubPayoffData/ClubPayoffAcctRef/AcctSummInfo/IntRateData/AccrualFrequency</t>
  </si>
  <si>
    <t>DepositAcctInfo/ClubPayoffData/ClubPayoffAcctRef/AcctSummInfo/IntRateData/AccrualFrequency/RecurType</t>
  </si>
  <si>
    <t>DepositAcctInfo/ClubPayoffData/ClubPayoffAcctRef/AcctSummInfo/IntRateData/AccrualFrequency/RecurTypeEnumDesc</t>
  </si>
  <si>
    <t>DepositAcctInfo/ClubPayoffData/ClubPayoffAcctRef/AcctSummInfo/IntRateData/AccrualFrequency/RecurInterval</t>
  </si>
  <si>
    <t>DepositAcctInfo/ClubPayoffData/ClubPayoffAcctRef/AcctSummInfo/IntRateData/AccrualFrequency/RecurInstance</t>
  </si>
  <si>
    <t>DepositAcctInfo/ClubPayoffData/ClubPayoffAcctRef/AcctSummInfo/IntRateData/AccrualFrequency/DayOfWeek</t>
  </si>
  <si>
    <t>DepositAcctInfo/ClubPayoffData/ClubPayoffAcctRef/AcctSummInfo/IntRateData/AccrualFrequency/DayOfMonth</t>
  </si>
  <si>
    <t>DepositAcctInfo/ClubPayoffData/ClubPayoffAcctRef/AcctSummInfo/IntRateData/AccrualFrequency/SecondDayOfMonth</t>
  </si>
  <si>
    <t>DepositAcctInfo/ClubPayoffData/ClubPayoffAcctRef/AcctSummInfo/IntRateData/AccrualFrequency/Month</t>
  </si>
  <si>
    <t>DepositAcctInfo/ClubPayoffData/ClubPayoffAcctRef/AcctSummInfo/IntRateData/AccrualFrequency/RecurStartDate</t>
  </si>
  <si>
    <t>DepositAcctInfo/ClubPayoffData/ClubPayoffAcctRef/AcctSummInfo/IntRateData/AccrualFrequency/Occurrences</t>
  </si>
  <si>
    <t>DepositAcctInfo/ClubPayoffData/ClubPayoffAcctRef/AcctSummInfo/IntRateData/AccrualFrequency/RecurEndDate</t>
  </si>
  <si>
    <t>DepositAcctInfo/ClubPayoffData/ClubPayoffAcctRef/AcctSummInfo/IntRateData/AccrualFrequency/LeadDays</t>
  </si>
  <si>
    <t>DepositAcctInfo/ClubPayoffData/ClubPayoffAcctRef/AcctSummInfo/IntRateData/AccrualFrequency/AdjDays</t>
  </si>
  <si>
    <t>DepositAcctInfo/ClubPayoffData/ClubPayoffAcctRef/AcctSummInfo/IntRateData/AccrualFrequency/AdjDaysBasis</t>
  </si>
  <si>
    <t>DepositAcctInfo/ClubPayoffData/ClubPayoffAcctRef/AcctSummInfo/IntRateData/AccrualFrequency/WeekendOption</t>
  </si>
  <si>
    <t>DepositAcctInfo/ClubPayoffData/ClubPayoffAcctRef/AcctSummInfo/IntRateData/AccrualFrequency/WeekendOptionEnumDesc</t>
  </si>
  <si>
    <t>DepositAcctInfo/ClubPayoffData/ClubPayoffAcctRef/AcctSummInfo/IntRateData/APYRecurType</t>
  </si>
  <si>
    <t>DepositAcctInfo/ClubPayoffData/ClubPayoffAcctRef/AcctSummInfo/IntRateData/GraceDays</t>
  </si>
  <si>
    <t>DepositAcctInfo/ClubPayoffData/ClubPayoffAcctRef/AcctSummInfo/IntRateData/AccrualMethod</t>
  </si>
  <si>
    <t>DepositAcctInfo/ClubPayoffData/ClubPayoffAcctRef/AcctSummInfo/IntRateData/AccrualMethodEnumDesc</t>
  </si>
  <si>
    <t>DepositAcctInfo/ClubPayoffData/ClubPayoffAcctRef/AcctSummInfo/IntRateData/AccrualCode</t>
  </si>
  <si>
    <t>DepositAcctInfo/ClubPayoffData/ClubPayoffAcctRef/AcctSummInfo/IntRateData/AccrualCodeEnumDesc</t>
  </si>
  <si>
    <t>DepositAcctInfo/ClubPayoffData/ClubPayoffAcctRef/AcctSummInfo/IntRateData/AccrualOnBalance</t>
  </si>
  <si>
    <t>DepositAcctInfo/ClubPayoffData/ClubPayoffAcctRef/AcctSummInfo/IntRateData/AccrualOnBalanceEnumDesc</t>
  </si>
  <si>
    <t>DepositAcctInfo/ClubPayoffData/ClubPayoffAcctRef/AcctSummInfo/IntRateData/DailyAccrual</t>
  </si>
  <si>
    <t>DepositAcctInfo/ClubPayoffData/ClubPayoffAcctRef/AcctSummInfo/IntRateData/DailyAccrualEnumDesc</t>
  </si>
  <si>
    <t>DepositAcctInfo/ClubPayoffData/ClubPayoffAcctRef/AcctSummInfo/IntRateData/DailyAccrualFactor</t>
  </si>
  <si>
    <t>DepositAcctInfo/ClubPayoffData/ClubPayoffAcctRef/AcctSummInfo/IntRateData/InterestAccruedToDateAmt</t>
  </si>
  <si>
    <t>DepositAcctInfo/ClubPayoffData/ClubPayoffAcctRef/AcctSummInfo/IntRateData/MinimumInterest</t>
  </si>
  <si>
    <t>DepositAcctInfo/ClubPayoffData/ClubPayoffAcctRef/AcctSummInfo/IntRateData/CapFrequency</t>
  </si>
  <si>
    <t>DepositAcctInfo/ClubPayoffData/ClubPayoffAcctRef/AcctSummInfo/IntRateData/CapFrequency/RecurType</t>
  </si>
  <si>
    <t>DepositAcctInfo/ClubPayoffData/ClubPayoffAcctRef/AcctSummInfo/IntRateData/CapFrequency/RecurTypeEnumDesc</t>
  </si>
  <si>
    <t>DepositAcctInfo/ClubPayoffData/ClubPayoffAcctRef/AcctSummInfo/IntRateData/CapFrequency/RecurInterval</t>
  </si>
  <si>
    <t>DepositAcctInfo/ClubPayoffData/ClubPayoffAcctRef/AcctSummInfo/IntRateData/CapFrequency/RecurInstance</t>
  </si>
  <si>
    <t>DepositAcctInfo/ClubPayoffData/ClubPayoffAcctRef/AcctSummInfo/IntRateData/CapFrequency/DayOfWeek</t>
  </si>
  <si>
    <t>DepositAcctInfo/ClubPayoffData/ClubPayoffAcctRef/AcctSummInfo/IntRateData/CapFrequency/DayOfMonth</t>
  </si>
  <si>
    <t>DepositAcctInfo/ClubPayoffData/ClubPayoffAcctRef/AcctSummInfo/IntRateData/CapFrequency/SecondDayOfMonth</t>
  </si>
  <si>
    <t>DepositAcctInfo/ClubPayoffData/ClubPayoffAcctRef/AcctSummInfo/IntRateData/CapFrequency/Month</t>
  </si>
  <si>
    <t>DepositAcctInfo/ClubPayoffData/ClubPayoffAcctRef/AcctSummInfo/IntRateData/CapFrequency/RecurStartDate</t>
  </si>
  <si>
    <t>DepositAcctInfo/ClubPayoffData/ClubPayoffAcctRef/AcctSummInfo/IntRateData/CapFrequency/Occurrences</t>
  </si>
  <si>
    <t>DepositAcctInfo/ClubPayoffData/ClubPayoffAcctRef/AcctSummInfo/IntRateData/CapFrequency/RecurEndDate</t>
  </si>
  <si>
    <t>DepositAcctInfo/ClubPayoffData/ClubPayoffAcctRef/AcctSummInfo/IntRateData/CapFrequency/LeadDays</t>
  </si>
  <si>
    <t>DepositAcctInfo/ClubPayoffData/ClubPayoffAcctRef/AcctSummInfo/IntRateData/CapFrequency/AdjDays</t>
  </si>
  <si>
    <t>DepositAcctInfo/ClubPayoffData/ClubPayoffAcctRef/AcctSummInfo/IntRateData/CapFrequency/AdjDaysBasis</t>
  </si>
  <si>
    <t>DepositAcctInfo/ClubPayoffData/ClubPayoffAcctRef/AcctSummInfo/IntRateData/CapFrequency/WeekendOption</t>
  </si>
  <si>
    <t>DepositAcctInfo/ClubPayoffData/ClubPayoffAcctRef/AcctSummInfo/IntRateData/CapFrequency/WeekendOptionEnumDesc</t>
  </si>
  <si>
    <t>DepositAcctInfo/ClubPayoffData/ClubPayoffAcctRef/AcctSummInfo/IntRateData/CompoundInd</t>
  </si>
  <si>
    <t>DepositAcctInfo/ClubPayoffData/ClubPayoffAcctRef/AcctSummInfo/IntRateData/EffDt</t>
  </si>
  <si>
    <t>DepositAcctInfo/ClubPayoffData/ClubPayoffAcctRef/AcctSummInfo/IntRateData/ExpDt</t>
  </si>
  <si>
    <t>DepositAcctInfo/ClubPayoffData/ClubPayoffAcctRef/AcctSummInfo/IntRateData/TierType</t>
  </si>
  <si>
    <t>DepositAcctInfo/ClubPayoffData/ClubPayoffAcctRef/AcctSummInfo/IntRateData/TierTypeEnumDesc</t>
  </si>
  <si>
    <t>DepositAcctInfo/ClubPayoffData/ClubPayoffAcctRef/AcctSummInfo/IntRateData/TierAmtType</t>
  </si>
  <si>
    <t>DepositAcctInfo/ClubPayoffData/ClubPayoffAcctRef/AcctSummInfo/IntRateData/TierAmtTypeEnumDesc</t>
  </si>
  <si>
    <t>DepositAcctInfo/ClubPayoffData/ClubPayoffAcctRef/AcctSummInfo/IntRateData/BalCutOffData</t>
  </si>
  <si>
    <t>DepositAcctInfo/ClubPayoffData/ClubPayoffAcctRef/AcctSummInfo/IntRateData/BalCutOffData/BalCutOffType</t>
  </si>
  <si>
    <t>DepositAcctInfo/ClubPayoffData/ClubPayoffAcctRef/AcctSummInfo/IntRateData/BalCutOffData/BalCutOffTypeEnumDesc</t>
  </si>
  <si>
    <t>DepositAcctInfo/ClubPayoffData/ClubPayoffAcctRef/AcctSummInfo/IntRateData/BalCutOffData/BalCutOffAmt</t>
  </si>
  <si>
    <t>DepositAcctInfo/ClubPayoffData/ClubPayoffAcctRef/AcctSummInfo/IntRateData/SplitRateData</t>
  </si>
  <si>
    <t>DepositAcctInfo/ClubPayoffData/ClubPayoffAcctRef/AcctSummInfo/IntRateData/SplitRateData/SplitAmt</t>
  </si>
  <si>
    <t>DepositAcctInfo/ClubPayoffData/ClubPayoffAcctRef/AcctSummInfo/IntRateData/SplitRateData/OverRate</t>
  </si>
  <si>
    <t>DepositAcctInfo/ClubPayoffData/ClubPayoffAcctRef/AcctSummInfo/IntRateData/SplitRateData/UnderRate</t>
  </si>
  <si>
    <t>DepositAcctInfo/ClubPayoffData/ClubPayoffAcctRef/AcctSummInfo/IntRateData/SplitRateData/RateChangeDt</t>
  </si>
  <si>
    <t>DepositAcctInfo/ClubPayoffData/ClubPayoffAcctRef/AcctSummInfo/IntRateData/IntRateCalcOption</t>
  </si>
  <si>
    <t>DepositAcctInfo/ClubPayoffData/ClubPayoffAcctRef/AcctSummInfo/MaturityIntCalcData</t>
  </si>
  <si>
    <t>DepositAcctInfo/ClubPayoffData/ClubPayoffAcctRef/AcctSummInfo/MaturityIntCalcData/MaturityIntRateType</t>
  </si>
  <si>
    <t>DepositAcctInfo/ClubPayoffData/ClubPayoffAcctRef/AcctSummInfo/MaturityIntCalcData/MaturityIntRateTypeEnumDesc</t>
  </si>
  <si>
    <t>DepositAcctInfo/ClubPayoffData/ClubPayoffAcctRef/AcctSummInfo/MaturityIntCalcData/MaturityIntRate</t>
  </si>
  <si>
    <t>DepositAcctInfo/ClubPayoffData/ClubPayoffAcctRef/AcctSummInfo/MaturityIntCalcData/MaturityIntRecurType</t>
  </si>
  <si>
    <t>DepositAcctInfo/ClubPayoffData/ClubPayoffAcctRef/AcctSummInfo/MaturityIntCalcData/MaturityIntRecurTypeEnumDesc</t>
  </si>
  <si>
    <t>DepositAcctInfo/ClubPayoffData/ClubPayoffAcctRef/AcctSummInfo/MaturityIntCalcData/MaturityIntInterval</t>
  </si>
  <si>
    <t>DepositAcctInfo/ClubPayoffData/ClubPayoffAcctRef/AcctSummInfo/PromotionalRate</t>
  </si>
  <si>
    <t>DepositAcctInfo/ClubPayoffData/ClubPayoffAcctRef/AcctSummInfo/PromotionalRate/PromotionalRateInd</t>
  </si>
  <si>
    <t>DepositAcctInfo/ClubPayoffData/ClubPayoffAcctRef/AcctSummInfo/PromotionalRate/StartDt</t>
  </si>
  <si>
    <t>DepositAcctInfo/ClubPayoffData/ClubPayoffAcctRef/AcctSummInfo/PromotionalRate/EndDt</t>
  </si>
  <si>
    <t>DepositAcctInfo/ClubPayoffData/ClubPayoffAcctRef/AcctSummInfo/PromotionalRate/PromoDays</t>
  </si>
  <si>
    <t>DepositAcctInfo/ClubPayoffData/ClubPayoffAcctRef/AcctSummInfo/PromotionalRate/MarginType</t>
  </si>
  <si>
    <t>DepositAcctInfo/ClubPayoffData/ClubPayoffAcctRef/AcctSummInfo/PromotionalRate/MarginTypeEnumDesc</t>
  </si>
  <si>
    <t>DepositAcctInfo/ClubPayoffData/ClubPayoffAcctRef/AcctSummInfo/PromotionalRate/Margin</t>
  </si>
  <si>
    <t>DepositAcctInfo/ClubPayoffData/ClubPayoffAcctRef/AcctSummInfo/RateChangeData</t>
  </si>
  <si>
    <t>DepositAcctInfo/ClubPayoffData/ClubPayoffAcctRef/AcctSummInfo/RateChangeData/ReviewPlanIdent</t>
  </si>
  <si>
    <t>DepositAcctInfo/ClubPayoffData/ClubPayoffAcctRef/AcctSummInfo/RateChangeData/RateChangeControl</t>
  </si>
  <si>
    <t>DepositAcctInfo/ClubPayoffData/ClubPayoffAcctRef/AcctSummInfo/RateChangeData/RateChangeControlEnumDesc</t>
  </si>
  <si>
    <t>DepositAcctInfo/ClubPayoffData/ClubPayoffAcctRef/AcctSummInfo/RateChangeData/RateCalcMethod</t>
  </si>
  <si>
    <t>DepositAcctInfo/ClubPayoffData/ClubPayoffAcctRef/AcctSummInfo/RateChangeData/RateCalcMethodEnumDesc</t>
  </si>
  <si>
    <t>DepositAcctInfo/ClubPayoffData/ClubPayoffAcctRef/AcctSummInfo/RateChangeData/RatePricingMethod</t>
  </si>
  <si>
    <t>DepositAcctInfo/ClubPayoffData/ClubPayoffAcctRef/AcctSummInfo/RateChangeData/RatePricingMethodEnumDesc</t>
  </si>
  <si>
    <t>DepositAcctInfo/ClubPayoffData/ClubPayoffAcctRef/AcctSummInfo/RateChangeData/RatePricingTable</t>
  </si>
  <si>
    <t>DepositAcctInfo/ClubPayoffData/ClubPayoffAcctRef/AcctSummInfo/RateChangeData/RatePricingTableEnumDesc</t>
  </si>
  <si>
    <t>DepositAcctInfo/ClubPayoffData/ClubPayoffAcctRef/AcctSummInfo/RateChangeData/StepRate</t>
  </si>
  <si>
    <t>DepositAcctInfo/ClubPayoffData/ClubPayoffAcctRef/AcctSummInfo/RateChangeData/StepRate/Step</t>
  </si>
  <si>
    <t>DepositAcctInfo/ClubPayoffData/ClubPayoffAcctRef/AcctSummInfo/RateChangeData/StepRate/Rate</t>
  </si>
  <si>
    <t>DepositAcctInfo/ClubPayoffData/ClubPayoffAcctRef/AcctSummInfo/RateChangeData/RateChangeNbr</t>
  </si>
  <si>
    <t>DepositAcctInfo/ClubPayoffData/ClubPayoffAcctRef/AcctSummInfo/RateChangeData/RateChangeIntervalOption</t>
  </si>
  <si>
    <t>DepositAcctInfo/ClubPayoffData/ClubPayoffAcctRef/AcctSummInfo/RateChangeData/BasedOnCode</t>
  </si>
  <si>
    <t>DepositAcctInfo/ClubPayoffData/ClubPayoffAcctRef/AcctSummInfo/RateChangeData/BasedOnCodeEnumDesc</t>
  </si>
  <si>
    <t>DepositAcctInfo/ClubPayoffData/ClubPayoffAcctRef/AcctSummInfo/RateChangeData/BasedOnValue</t>
  </si>
  <si>
    <t>DepositAcctInfo/ClubPayoffData/ClubPayoffAcctRef/AcctSummInfo/RateChangeData/VarianceFactorType</t>
  </si>
  <si>
    <t>DepositAcctInfo/ClubPayoffData/ClubPayoffAcctRef/AcctSummInfo/RateChangeData/VarianceFactorTypeEnumDesc</t>
  </si>
  <si>
    <t>DepositAcctInfo/ClubPayoffData/ClubPayoffAcctRef/AcctSummInfo/RateChangeData/RateFactor</t>
  </si>
  <si>
    <t>DepositAcctInfo/ClubPayoffData/ClubPayoffAcctRef/AcctSummInfo/RateChangeData/RateFactorTwo</t>
  </si>
  <si>
    <t>DepositAcctInfo/ClubPayoffData/ClubPayoffAcctRef/AcctSummInfo/RateChangeData/RateFactorThree</t>
  </si>
  <si>
    <t>DepositAcctInfo/ClubPayoffData/ClubPayoffAcctRef/AcctSummInfo/RateChangeData/RateVariance</t>
  </si>
  <si>
    <t>DepositAcctInfo/ClubPayoffData/ClubPayoffAcctRef/AcctSummInfo/RateChangeData/RateVarianceTwo</t>
  </si>
  <si>
    <t>DepositAcctInfo/ClubPayoffData/ClubPayoffAcctRef/AcctSummInfo/RateChangeData/RateVarianceThree</t>
  </si>
  <si>
    <t>DepositAcctInfo/ClubPayoffData/ClubPayoffAcctRef/AcctSummInfo/RateChangeData/RateAdjusterEffDt</t>
  </si>
  <si>
    <t>DepositAcctInfo/ClubPayoffData/ClubPayoffAcctRef/AcctSummInfo/RateChangeData/RateAdjusterTwoEffDt</t>
  </si>
  <si>
    <t>DepositAcctInfo/ClubPayoffData/ClubPayoffAcctRef/AcctSummInfo/RateChangeData/RateAdjusterThreeEffDt</t>
  </si>
  <si>
    <t>DepositAcctInfo/ClubPayoffData/ClubPayoffAcctRef/AcctSummInfo/RateChangeData/RateAdjusterExpDt</t>
  </si>
  <si>
    <t>DepositAcctInfo/ClubPayoffData/ClubPayoffAcctRef/AcctSummInfo/RateChangeData/PendingRate</t>
  </si>
  <si>
    <t>DepositAcctInfo/ClubPayoffData/ClubPayoffAcctRef/AcctSummInfo/RateChangeData/ScheduledRate</t>
  </si>
  <si>
    <t>DepositAcctInfo/ClubPayoffData/ClubPayoffAcctRef/AcctSummInfo/RateChangeData/ScheduledRate/EffDt</t>
  </si>
  <si>
    <t>DepositAcctInfo/ClubPayoffData/ClubPayoffAcctRef/AcctSummInfo/RateChangeData/ScheduledRate/Rate</t>
  </si>
  <si>
    <t>DepositAcctInfo/ClubPayoffData/ClubPayoffAcctRef/AcctSummInfo/RateChangeData/ScheduledRate/RateOverSplit</t>
  </si>
  <si>
    <t>DepositAcctInfo/ClubPayoffData/ClubPayoffAcctRef/AcctSummInfo/RateChangeData/ScheduledRate/RateUnderSplit</t>
  </si>
  <si>
    <t>DepositAcctInfo/ClubPayoffData/ClubPayoffAcctRef/AcctSummInfo/RateChangeData/ScheduledRate/SplitRateAmt</t>
  </si>
  <si>
    <t>DepositAcctInfo/ClubPayoffData/ClubPayoffAcctRef/AcctSummInfo/RateChangeData/ScheduledRate/SplitRateAmt/Amt</t>
  </si>
  <si>
    <t>DepositAcctInfo/ClubPayoffData/ClubPayoffAcctRef/AcctSummInfo/RateChangeData/ScheduledRate/SplitRateAmt/CurCode</t>
  </si>
  <si>
    <t>DepositAcctInfo/ClubPayoffData/ClubPayoffAcctRef/AcctSummInfo/RateChangeData/ScheduledRate/SplitRateAmt/CurCode/CurCodeType</t>
  </si>
  <si>
    <t>DepositAcctInfo/ClubPayoffData/ClubPayoffAcctRef/AcctSummInfo/RateChangeData/ScheduledRate/SplitRateAmt/CurCode/CurCodeTypeEnumDesc</t>
  </si>
  <si>
    <t>DepositAcctInfo/ClubPayoffData/ClubPayoffAcctRef/AcctSummInfo/RateChangeData/ScheduledRate/SplitRateAmt/CurCode/CurCodeValue</t>
  </si>
  <si>
    <t>DepositAcctInfo/ClubPayoffData/ClubPayoffAcctRef/AcctSummInfo/RateChangeData/ExpDt</t>
  </si>
  <si>
    <t>DepositAcctInfo/ClubPayoffData/ClubPayoffAcctRef/AcctSummInfo/RateChangeData/IncreaseOnlyInd</t>
  </si>
  <si>
    <t>DepositAcctInfo/ClubPayoffData/ClubPayoffAcctRef/AcctSummInfo/RateChangeData/UseFloorCeilingRateInd</t>
  </si>
  <si>
    <t>DepositAcctInfo/ClubPayoffData/ClubPayoffAcctRef/AcctSummInfo/RateChangeData/FloorRate</t>
  </si>
  <si>
    <t>DepositAcctInfo/ClubPayoffData/ClubPayoffAcctRef/AcctSummInfo/RateChangeData/CeilingRate</t>
  </si>
  <si>
    <t>DepositAcctInfo/ClubPayoffData/ClubPayoffAcctRef/AcctSummInfo/RateChangeData/MinRateChange</t>
  </si>
  <si>
    <t>DepositAcctInfo/ClubPayoffData/ClubPayoffAcctRef/AcctSummInfo/RateChangeData/MaxRateChange</t>
  </si>
  <si>
    <t>DepositAcctInfo/ClubPayoffData/ClubPayoffAcctRef/AcctSummInfo/RateChangeData/RateChangeRangeMaxMin</t>
  </si>
  <si>
    <t>DepositAcctInfo/ClubPayoffData/ClubPayoffAcctRef/AcctSummInfo/RateChangeData/RateChangeRangeMaxMin/RateChangeRange</t>
  </si>
  <si>
    <t>DepositAcctInfo/ClubPayoffData/ClubPayoffAcctRef/AcctSummInfo/RateChangeData/RateChangeRangeMaxMin/MinRateChange</t>
  </si>
  <si>
    <t>DepositAcctInfo/ClubPayoffData/ClubPayoffAcctRef/AcctSummInfo/RateChangeData/RateChangeRangeMaxMin/MaxRateChange</t>
  </si>
  <si>
    <t>DepositAcctInfo/ClubPayoffData/ClubPayoffAcctRef/AcctSummInfo/RateChangeData/MinRateDecreaseLife</t>
  </si>
  <si>
    <t>DepositAcctInfo/ClubPayoffData/ClubPayoffAcctRef/AcctSummInfo/RateChangeData/MaxRateIncreaseLife</t>
  </si>
  <si>
    <t>DepositAcctInfo/ClubPayoffData/ClubPayoffAcctRef/AcctSummInfo/RateChangeData/RoundingOption</t>
  </si>
  <si>
    <t>DepositAcctInfo/ClubPayoffData/ClubPayoffAcctRef/AcctSummInfo/RateChangeData/RoundingOptionEnumDesc</t>
  </si>
  <si>
    <t>DepositAcctInfo/ClubPayoffData/ClubPayoffAcctRef/AcctSummInfo/RateChangeData/RoundingFactor</t>
  </si>
  <si>
    <t>DepositAcctInfo/ClubPayoffData/ClubPayoffAcctRef/AcctSummInfo/RateChangeData/RateCarryOverOption</t>
  </si>
  <si>
    <t>DepositAcctInfo/ClubPayoffData/ClubPayoffAcctRef/AcctSummInfo/RateChangeData/RateCarryOverOptionEnumDesc</t>
  </si>
  <si>
    <t>DepositAcctInfo/ClubPayoffData/ClubPayoffAcctRef/AcctSummInfo/RateChangeData/RateCarryOver</t>
  </si>
  <si>
    <t>DepositAcctInfo/ClubPayoffData/ClubPayoffAcctRef/AcctSummInfo/RateChangeData/FixedRateConversionDt</t>
  </si>
  <si>
    <t>DepositAcctInfo/ClubPayoffData/ClubPayoffAcctRef/AcctSummInfo/RateChangeData/FixedRateLeadDays</t>
  </si>
  <si>
    <t>DepositAcctInfo/ClubPayoffData/ClubPayoffAcctRef/AcctSummInfo/RateChangeData/RateChangeRecurType</t>
  </si>
  <si>
    <t>DepositAcctInfo/ClubPayoffData/ClubPayoffAcctRef/AcctSummInfo/RateChangeData/RateChangeRecurTypeEnumDesc</t>
  </si>
  <si>
    <t>DepositAcctInfo/ClubPayoffData/ClubPayoffAcctRef/AcctSummInfo/RateChangeData/RecurInterval</t>
  </si>
  <si>
    <t>DepositAcctInfo/ClubPayoffData/ClubPayoffAcctRef/AcctSummInfo/RateChangeData/DayOfMonth</t>
  </si>
  <si>
    <t>DepositAcctInfo/ClubPayoffData/ClubPayoffAcctRef/AcctSummInfo/RateChangeData/Month</t>
  </si>
  <si>
    <t>DepositAcctInfo/ClubPayoffData/ClubPayoffAcctRef/AcctSummInfo/RateChangeData/LeadDays</t>
  </si>
  <si>
    <t>DepositAcctInfo/ClubPayoffData/ClubPayoffAcctRef/AcctSummInfo/RateChangeData/LeadDaysOption</t>
  </si>
  <si>
    <t>DepositAcctInfo/ClubPayoffData/ClubPayoffAcctRef/AcctSummInfo/RateChangeData/RecurStartDate</t>
  </si>
  <si>
    <t>DepositAcctInfo/ClubPayoffData/ClubPayoffAcctRef/AcctSummInfo/RateChangeData/Occurrences</t>
  </si>
  <si>
    <t>DepositAcctInfo/ClubPayoffData/ClubPayoffAcctRef/AcctSummInfo/RateChangeData/RecurEndDate</t>
  </si>
  <si>
    <t>DepositAcctInfo/ClubPayoffData/ClubPayoffAcctRef/AcctSummInfo/RateChangeData/NextRateChangeDt</t>
  </si>
  <si>
    <t>DepositAcctInfo/ClubPayoffData/ClubPayoffAcctRef/AcctSummInfo/RateChangeData/LastRateChangeDt</t>
  </si>
  <si>
    <t>DepositAcctInfo/ClubPayoffData/ClubPayoffAcctRef/AcctSummInfo/RateChangeData/PriorRate</t>
  </si>
  <si>
    <t>DepositAcctInfo/ClubPayoffData/ClubPayoffAcctRef/AcctSummInfo/RateChangeData/TeaserRateInd</t>
  </si>
  <si>
    <t>DepositAcctInfo/ClubPayoffData/ClubPayoffAcctRef/AcctSummInfo/RateChangeData/TeaserRateExpDt</t>
  </si>
  <si>
    <t>DepositAcctInfo/ClubPayoffData/ClubPayoffAcctRef/AcctSummInfo/RateChangeData/NoticeDtlOption</t>
  </si>
  <si>
    <t>DepositAcctInfo/ClubPayoffData/ClubPayoffAcctRef/AcctSummInfo/RateChangeData/NoticeDtlOptionEnumDesc</t>
  </si>
  <si>
    <t>DepositAcctInfo/ClubPayoffData/ClubPayoffAcctRef/AcctSummInfo/AcctBal</t>
  </si>
  <si>
    <t>DepositAcctInfo/ClubPayoffData/ClubPayoffAcctRef/AcctSummInfo/AcctBal/BalType</t>
  </si>
  <si>
    <t>DepositAcctInfo/ClubPayoffData/ClubPayoffAcctRef/AcctSummInfo/AcctBal/BalTypeEnumDesc</t>
  </si>
  <si>
    <t>DepositAcctInfo/ClubPayoffData/ClubPayoffAcctRef/AcctSummInfo/AcctBal/CurAmt</t>
  </si>
  <si>
    <t>DepositAcctInfo/ClubPayoffData/ClubPayoffAcctRef/AcctSummInfo/AcctBal/CurAmt/Amt</t>
  </si>
  <si>
    <t>DepositAcctInfo/ClubPayoffData/ClubPayoffAcctRef/AcctSummInfo/AcctBal/CurAmt/CurCode</t>
  </si>
  <si>
    <t>DepositAcctInfo/ClubPayoffData/ClubPayoffAcctRef/AcctSummInfo/AcctBal/CurAmt/CurCode/CurCodeType</t>
  </si>
  <si>
    <t>DepositAcctInfo/ClubPayoffData/ClubPayoffAcctRef/AcctSummInfo/AcctBal/CurAmt/CurCode/CurCodeTypeEnumDesc</t>
  </si>
  <si>
    <t>DepositAcctInfo/ClubPayoffData/ClubPayoffAcctRef/AcctSummInfo/AcctBal/CurAmt/CurCode/CurCodeValue</t>
  </si>
  <si>
    <t>DepositAcctInfo/ClubPayoffData/ClubPayoffAcctRef/AcctSummInfo/AcctBal/AsOfDt</t>
  </si>
  <si>
    <t>DepositAcctInfo/ClubPayoffData/ClubPayoffAcctRef/AcctSummInfo/AcctBal/ExpDt</t>
  </si>
  <si>
    <t>DepositAcctInfo/ClubPayoffData/ClubPayoffAcctRef/AcctSummInfo/AcctBal/Desc</t>
  </si>
  <si>
    <t>DepositAcctInfo/ClubPayoffData/ClubPayoffAcctRef/AcctSummInfo/AcctPeriodData</t>
  </si>
  <si>
    <t>DepositAcctInfo/ClubPayoffData/ClubPayoffAcctRef/AcctSummInfo/AcctPeriodData/AcctAmtType</t>
  </si>
  <si>
    <t>DepositAcctInfo/ClubPayoffData/ClubPayoffAcctRef/AcctSummInfo/AcctPeriodData/AmtSeqId</t>
  </si>
  <si>
    <t>DepositAcctInfo/ClubPayoffData/ClubPayoffAcctRef/AcctSummInfo/AcctPeriodData/AcctAmtTypeEnumDesc</t>
  </si>
  <si>
    <t>DepositAcctInfo/ClubPayoffData/ClubPayoffAcctRef/AcctSummInfo/AcctPeriodData/AcctPeriodType</t>
  </si>
  <si>
    <t>DepositAcctInfo/ClubPayoffData/ClubPayoffAcctRef/AcctSummInfo/AcctPeriodData/AcctPeriodTypeEnumDesc</t>
  </si>
  <si>
    <t>DepositAcctInfo/ClubPayoffData/ClubPayoffAcctRef/AcctSummInfo/AcctPeriodData/TotalInPeriod</t>
  </si>
  <si>
    <t>DepositAcctInfo/ClubPayoffData/ClubPayoffAcctRef/AcctSummInfo/AcctPeriodData/TotalInPeriod/Count</t>
  </si>
  <si>
    <t>DepositAcctInfo/ClubPayoffData/ClubPayoffAcctRef/AcctSummInfo/AcctPeriodData/TotalInPeriod/Units</t>
  </si>
  <si>
    <t>DepositAcctInfo/ClubPayoffData/ClubPayoffAcctRef/AcctSummInfo/AcctPeriodData/TotalInPeriod/UnitsEnumDesc</t>
  </si>
  <si>
    <t>DepositAcctInfo/ClubPayoffData/ClubPayoffAcctRef/AcctSummInfo/AcctPeriodData/InPeriod</t>
  </si>
  <si>
    <t>DepositAcctInfo/ClubPayoffData/ClubPayoffAcctRef/AcctSummInfo/AcctPeriodData/InPeriod/Count</t>
  </si>
  <si>
    <t>DepositAcctInfo/ClubPayoffData/ClubPayoffAcctRef/AcctSummInfo/AcctPeriodData/InPeriod/Units</t>
  </si>
  <si>
    <t>DepositAcctInfo/ClubPayoffData/ClubPayoffAcctRef/AcctSummInfo/AcctPeriodData/InPeriod/UnitsEnumDesc</t>
  </si>
  <si>
    <t>DepositAcctInfo/ClubPayoffData/ClubPayoffAcctRef/AcctSummInfo/AcctPeriodData/LastOccurInd</t>
  </si>
  <si>
    <t>DepositAcctInfo/ClubPayoffData/ClubPayoffAcctRef/AcctSummInfo/AcctPeriodData/ExpDt</t>
  </si>
  <si>
    <t>DepositAcctInfo/ClubPayoffData/ClubPayoffAcctRef/AcctSummInfo/AcctPeriodData/Amt</t>
  </si>
  <si>
    <t>DepositAcctInfo/ClubPayoffData/ClubPayoffAcctRef/AcctSummInfo/AcctPeriodData/Count</t>
  </si>
  <si>
    <t>DepositAcctInfo/ClubPayoffData/ClubPayoffAcctRef/AcctSummInfo/AcctPeriodData/Rate</t>
  </si>
  <si>
    <t>DepositAcctInfo/ClubPayoffData/ClubPayoffAcctRef/AcctSummInfo/AcctPeriodData/LastOccuranceDt</t>
  </si>
  <si>
    <t>DepositAcctInfo/ClubPayoffData/ClubPayoffAcctRef/AcctSummInfo/AcctPeriodData/FirstOccuranceDt</t>
  </si>
  <si>
    <t>DepositAcctInfo/ClubPayoffData/ClubPayoffAcctRef/AcctSummInfo/FinancialLiteracy</t>
  </si>
  <si>
    <t>DepositAcctInfo/ClubPayoffData/ClubPayoffAcctRef/AcctSummInfo/FinancialLiteracy/IsRoundUp</t>
  </si>
  <si>
    <t>DepositAcctInfo/ClubPayoffData/ClubPayoffAcctRef/AcctSummInfo/FinancialLiteracy/IsFunding</t>
  </si>
  <si>
    <t>DepositAcctInfo/ClubPayoffData/ClubPayoffAcctRef/AcctSummInfo/TranCounter</t>
  </si>
  <si>
    <t>DepositAcctInfo/ClubPayoffData/ClubPayoffAcctRef/AcctSummInfo/TranCounter/Count</t>
  </si>
  <si>
    <t>DepositAcctInfo/ClubPayoffData/ClubPayoffAcctRef/AcctSummInfo/TranCounter/TranCounterType</t>
  </si>
  <si>
    <t>DepositAcctInfo/ClubPayoffData/ClubPayoffAcctRef/AcctSummInfo/AlternateAddrInd</t>
  </si>
  <si>
    <t>DepositAcctInfo/ClubPayoffData/ClubPayoffAcctRef/AcctSummInfo/FullName</t>
  </si>
  <si>
    <t>DepositAcctInfo/ClubPayoffData/ClubPayoffAcctRef/AcctSummInfo/PostAddr</t>
  </si>
  <si>
    <t>DepositAcctInfo/ClubPayoffData/ClubPayoffAcctRef/AcctSummInfo/PostAddr/OpenDt</t>
  </si>
  <si>
    <t>DepositAcctInfo/ClubPayoffData/ClubPayoffAcctRef/AcctSummInfo/PostAddr/RelationshipMgr</t>
  </si>
  <si>
    <t>DepositAcctInfo/ClubPayoffData/ClubPayoffAcctRef/AcctSummInfo/PostAddr/RelationshipMgr/RelationshipMgrIdent</t>
  </si>
  <si>
    <t>DepositAcctInfo/ClubPayoffData/ClubPayoffAcctRef/AcctSummInfo/PostAddr/RelationshipMgr/RelationshipMgrIdentEnumDesc</t>
  </si>
  <si>
    <t>DepositAcctInfo/ClubPayoffData/ClubPayoffAcctRef/AcctSummInfo/PostAddr/RelationshipMgr/RelationshipRole</t>
  </si>
  <si>
    <t>DepositAcctInfo/ClubPayoffData/ClubPayoffAcctRef/AcctSummInfo/PostAddr/RelationshipMgr/RelationshipRoleEnumDesc</t>
  </si>
  <si>
    <t>DepositAcctInfo/ClubPayoffData/ClubPayoffAcctRef/AcctSummInfo/PostAddr/OriginatingBranch</t>
  </si>
  <si>
    <t>DepositAcctInfo/ClubPayoffData/ClubPayoffAcctRef/AcctSummInfo/PostAddr/OriginatingBranchEnumDesc</t>
  </si>
  <si>
    <t>DepositAcctInfo/ClubPayoffData/ClubPayoffAcctRef/AcctSummInfo/PostAddr/PreferredBranch</t>
  </si>
  <si>
    <t>DepositAcctInfo/ClubPayoffData/ClubPayoffAcctRef/AcctSummInfo/PostAddr/PreferredBranchEnumDesc</t>
  </si>
  <si>
    <t>DepositAcctInfo/ClubPayoffData/ClubPayoffAcctRef/AcctSummInfo/PostAddr/ResponsibleBranch</t>
  </si>
  <si>
    <t>DepositAcctInfo/ClubPayoffData/ClubPayoffAcctRef/AcctSummInfo/PostAddr/ResponsibleBranchEnumDesc</t>
  </si>
  <si>
    <t>DepositAcctInfo/ClubPayoffData/ClubPayoffAcctRef/AcctSummInfo/PostAddr/NameIdent</t>
  </si>
  <si>
    <t>DepositAcctInfo/ClubPayoffData/ClubPayoffAcctRef/AcctSummInfo/PostAddr/AddressIdent</t>
  </si>
  <si>
    <t>DepositAcctInfo/ClubPayoffData/ClubPayoffAcctRef/AcctSummInfo/PostAddr/AddrUse</t>
  </si>
  <si>
    <t>DepositAcctInfo/ClubPayoffData/ClubPayoffAcctRef/AcctSummInfo/PostAddr/AddrUseEnumDesc</t>
  </si>
  <si>
    <t>DepositAcctInfo/ClubPayoffData/ClubPayoffAcctRef/AcctSummInfo/PostAddr/AddrFormatType</t>
  </si>
  <si>
    <t>DepositAcctInfo/ClubPayoffData/ClubPayoffAcctRef/AcctSummInfo/PostAddr/AddrFormatTypeEnumDesc</t>
  </si>
  <si>
    <t>DepositAcctInfo/ClubPayoffData/ClubPayoffAcctRef/AcctSummInfo/PostAddr/FullName1</t>
  </si>
  <si>
    <t>DepositAcctInfo/ClubPayoffData/ClubPayoffAcctRef/AcctSummInfo/PostAddr/FullName2</t>
  </si>
  <si>
    <t>DepositAcctInfo/ClubPayoffData/ClubPayoffAcctRef/AcctSummInfo/PostAddr/FullName3</t>
  </si>
  <si>
    <t>DepositAcctInfo/ClubPayoffData/ClubPayoffAcctRef/AcctSummInfo/PostAddr/Addr1</t>
  </si>
  <si>
    <t>DepositAcctInfo/ClubPayoffData/ClubPayoffAcctRef/AcctSummInfo/PostAddr/Addr2</t>
  </si>
  <si>
    <t>DepositAcctInfo/ClubPayoffData/ClubPayoffAcctRef/AcctSummInfo/PostAddr/Addr3</t>
  </si>
  <si>
    <t>DepositAcctInfo/ClubPayoffData/ClubPayoffAcctRef/AcctSummInfo/PostAddr/Addr4</t>
  </si>
  <si>
    <t>DepositAcctInfo/ClubPayoffData/ClubPayoffAcctRef/AcctSummInfo/PostAddr/Addr5</t>
  </si>
  <si>
    <t>DepositAcctInfo/ClubPayoffData/ClubPayoffAcctRef/AcctSummInfo/PostAddr/Addr6</t>
  </si>
  <si>
    <t>DepositAcctInfo/ClubPayoffData/ClubPayoffAcctRef/AcctSummInfo/PostAddr/ApartmentNum</t>
  </si>
  <si>
    <t>DepositAcctInfo/ClubPayoffData/ClubPayoffAcctRef/AcctSummInfo/PostAddr/ApartmentNumType</t>
  </si>
  <si>
    <t>DepositAcctInfo/ClubPayoffData/ClubPayoffAcctRef/AcctSummInfo/PostAddr/HouseNum</t>
  </si>
  <si>
    <t>DepositAcctInfo/ClubPayoffData/ClubPayoffAcctRef/AcctSummInfo/PostAddr/Street</t>
  </si>
  <si>
    <t>DepositAcctInfo/ClubPayoffData/ClubPayoffAcctRef/AcctSummInfo/PostAddr/LabelAddr</t>
  </si>
  <si>
    <t>DepositAcctInfo/ClubPayoffData/ClubPayoffAcctRef/AcctSummInfo/PostAddr/LabelAddr/Addr1</t>
  </si>
  <si>
    <t>DepositAcctInfo/ClubPayoffData/ClubPayoffAcctRef/AcctSummInfo/PostAddr/LabelAddr/Addr2</t>
  </si>
  <si>
    <t>DepositAcctInfo/ClubPayoffData/ClubPayoffAcctRef/AcctSummInfo/PostAddr/LabelAddr/Addr3</t>
  </si>
  <si>
    <t>DepositAcctInfo/ClubPayoffData/ClubPayoffAcctRef/AcctSummInfo/PostAddr/LabelAddr/Addr4</t>
  </si>
  <si>
    <t>DepositAcctInfo/ClubPayoffData/ClubPayoffAcctRef/AcctSummInfo/PostAddr/LabelAddr/Addr5</t>
  </si>
  <si>
    <t>DepositAcctInfo/ClubPayoffData/ClubPayoffAcctRef/AcctSummInfo/PostAddr/LabelAddr/Addr6</t>
  </si>
  <si>
    <t>DepositAcctInfo/ClubPayoffData/ClubPayoffAcctRef/AcctSummInfo/PostAddr/AddrDefinedData</t>
  </si>
  <si>
    <t>DepositAcctInfo/ClubPayoffData/ClubPayoffAcctRef/AcctSummInfo/PostAddr/AddrDefinedData/DataIdent</t>
  </si>
  <si>
    <t>DepositAcctInfo/ClubPayoffData/ClubPayoffAcctRef/AcctSummInfo/PostAddr/AddrDefinedData/Value</t>
  </si>
  <si>
    <t>DepositAcctInfo/ClubPayoffData/ClubPayoffAcctRef/AcctSummInfo/PostAddr/HouseName</t>
  </si>
  <si>
    <t>DepositAcctInfo/ClubPayoffData/ClubPayoffAcctRef/AcctSummInfo/PostAddr/City</t>
  </si>
  <si>
    <t>DepositAcctInfo/ClubPayoffData/ClubPayoffAcctRef/AcctSummInfo/PostAddr/County</t>
  </si>
  <si>
    <t>DepositAcctInfo/ClubPayoffData/ClubPayoffAcctRef/AcctSummInfo/PostAddr/District</t>
  </si>
  <si>
    <t>DepositAcctInfo/ClubPayoffData/ClubPayoffAcctRef/AcctSummInfo/PostAddr/StateProv</t>
  </si>
  <si>
    <t>DepositAcctInfo/ClubPayoffData/ClubPayoffAcctRef/AcctSummInfo/PostAddr/StateProvEnumDesc</t>
  </si>
  <si>
    <t>DepositAcctInfo/ClubPayoffData/ClubPayoffAcctRef/AcctSummInfo/PostAddr/MilitaryRegion</t>
  </si>
  <si>
    <t>DepositAcctInfo/ClubPayoffData/ClubPayoffAcctRef/AcctSummInfo/PostAddr/PostalCode</t>
  </si>
  <si>
    <t>DepositAcctInfo/ClubPayoffData/ClubPayoffAcctRef/AcctSummInfo/PostAddr/Country</t>
  </si>
  <si>
    <t>DepositAcctInfo/ClubPayoffData/ClubPayoffAcctRef/AcctSummInfo/PostAddr/CountryCode</t>
  </si>
  <si>
    <t>DepositAcctInfo/ClubPayoffData/ClubPayoffAcctRef/AcctSummInfo/PostAddr/CountryCode/CountryCodeSource</t>
  </si>
  <si>
    <t>DepositAcctInfo/ClubPayoffData/ClubPayoffAcctRef/AcctSummInfo/PostAddr/CountryCode/CountryCodeValue</t>
  </si>
  <si>
    <t>DepositAcctInfo/ClubPayoffData/ClubPayoffAcctRef/AcctSummInfo/PostAddr/CountryCode/CountryCodeValueEnumDesc</t>
  </si>
  <si>
    <t>DepositAcctInfo/ClubPayoffData/ClubPayoffAcctRef/AcctSummInfo/PostAddr/POBox</t>
  </si>
  <si>
    <t>DepositAcctInfo/ClubPayoffData/ClubPayoffAcctRef/AcctSummInfo/PostAddr/AddrType</t>
  </si>
  <si>
    <t>DepositAcctInfo/ClubPayoffData/ClubPayoffAcctRef/AcctSummInfo/PostAddr/AddrTypeEnumDesc</t>
  </si>
  <si>
    <t>DepositAcctInfo/ClubPayoffData/ClubPayoffAcctRef/AcctSummInfo/PostAddr/AddrLocation</t>
  </si>
  <si>
    <t>DepositAcctInfo/ClubPayoffData/ClubPayoffAcctRef/AcctSummInfo/PostAddr/AddrLocationEnumDesc</t>
  </si>
  <si>
    <t>DepositAcctInfo/ClubPayoffData/ClubPayoffAcctRef/AcctSummInfo/PostAddr/TimeFrame</t>
  </si>
  <si>
    <t>DepositAcctInfo/ClubPayoffData/ClubPayoffAcctRef/AcctSummInfo/PostAddr/TimeFrame/StartDt</t>
  </si>
  <si>
    <t>DepositAcctInfo/ClubPayoffData/ClubPayoffAcctRef/AcctSummInfo/PostAddr/TimeFrame/StartDayMonth</t>
  </si>
  <si>
    <t>DepositAcctInfo/ClubPayoffData/ClubPayoffAcctRef/AcctSummInfo/PostAddr/TimeFrame/StartDayMonth/DayOfMonth</t>
  </si>
  <si>
    <t>DepositAcctInfo/ClubPayoffData/ClubPayoffAcctRef/AcctSummInfo/PostAddr/TimeFrame/StartDayMonth/Month</t>
  </si>
  <si>
    <t>DepositAcctInfo/ClubPayoffData/ClubPayoffAcctRef/AcctSummInfo/PostAddr/TimeFrame/EndDt</t>
  </si>
  <si>
    <t>DepositAcctInfo/ClubPayoffData/ClubPayoffAcctRef/AcctSummInfo/PostAddr/TimeFrame/EndDayMonth</t>
  </si>
  <si>
    <t>DepositAcctInfo/ClubPayoffData/ClubPayoffAcctRef/AcctSummInfo/PostAddr/TimeFrame/EndDayMonth/DayOfMonth</t>
  </si>
  <si>
    <t>DepositAcctInfo/ClubPayoffData/ClubPayoffAcctRef/AcctSummInfo/PostAddr/TimeFrame/EndDayMonth/Month</t>
  </si>
  <si>
    <t>DepositAcctInfo/ClubPayoffData/ClubPayoffAcctRef/AcctSummInfo/PostAddr/TimeFrame/Duration</t>
  </si>
  <si>
    <t>DepositAcctInfo/ClubPayoffData/ClubPayoffAcctRef/AcctSummInfo/PostAddr/TimeFrame/Duration/Count</t>
  </si>
  <si>
    <t>DepositAcctInfo/ClubPayoffData/ClubPayoffAcctRef/AcctSummInfo/PostAddr/TimeFrame/Duration/Unit</t>
  </si>
  <si>
    <t>DepositAcctInfo/ClubPayoffData/ClubPayoffAcctRef/AcctSummInfo/PostAddr/TimeFrame/Duration/UnitEnumDesc</t>
  </si>
  <si>
    <t>DepositAcctInfo/ClubPayoffData/ClubPayoffAcctRef/AcctSummInfo/PostAddr/TimeFrame/RecurRule</t>
  </si>
  <si>
    <t>DepositAcctInfo/ClubPayoffData/ClubPayoffAcctRef/AcctSummInfo/PostAddr/TimeFrame/RecurRule/RecurType</t>
  </si>
  <si>
    <t>DepositAcctInfo/ClubPayoffData/ClubPayoffAcctRef/AcctSummInfo/PostAddr/TimeFrame/RecurRule/RecurTypeEnumDesc</t>
  </si>
  <si>
    <t>DepositAcctInfo/ClubPayoffData/ClubPayoffAcctRef/AcctSummInfo/PostAddr/TimeFrame/RecurRule/RecurInterval</t>
  </si>
  <si>
    <t>DepositAcctInfo/ClubPayoffData/ClubPayoffAcctRef/AcctSummInfo/PostAddr/TimeFrame/RecurRule/RecurInstance</t>
  </si>
  <si>
    <t>DepositAcctInfo/ClubPayoffData/ClubPayoffAcctRef/AcctSummInfo/PostAddr/TimeFrame/RecurRule/DayOfWeek</t>
  </si>
  <si>
    <t>DepositAcctInfo/ClubPayoffData/ClubPayoffAcctRef/AcctSummInfo/PostAddr/TimeFrame/RecurRule/DayOfMonth</t>
  </si>
  <si>
    <t>DepositAcctInfo/ClubPayoffData/ClubPayoffAcctRef/AcctSummInfo/PostAddr/TimeFrame/RecurRule/SecondDayOfMonth</t>
  </si>
  <si>
    <t>DepositAcctInfo/ClubPayoffData/ClubPayoffAcctRef/AcctSummInfo/PostAddr/TimeFrame/RecurRule/Month</t>
  </si>
  <si>
    <t>DepositAcctInfo/ClubPayoffData/ClubPayoffAcctRef/AcctSummInfo/PostAddr/TimeFrame/RecurRule/RecurStartDate</t>
  </si>
  <si>
    <t>DepositAcctInfo/ClubPayoffData/ClubPayoffAcctRef/AcctSummInfo/PostAddr/TimeFrame/RecurRule/Occurrences</t>
  </si>
  <si>
    <t>DepositAcctInfo/ClubPayoffData/ClubPayoffAcctRef/AcctSummInfo/PostAddr/TimeFrame/RecurRule/RecurEndDate</t>
  </si>
  <si>
    <t>DepositAcctInfo/ClubPayoffData/ClubPayoffAcctRef/AcctSummInfo/PostAddr/TimeFrame/RecurRule/LeadDays</t>
  </si>
  <si>
    <t>DepositAcctInfo/ClubPayoffData/ClubPayoffAcctRef/AcctSummInfo/PostAddr/TimeFrame/RecurRule/AdjDays</t>
  </si>
  <si>
    <t>DepositAcctInfo/ClubPayoffData/ClubPayoffAcctRef/AcctSummInfo/PostAddr/TimeFrame/RecurRule/AdjDaysBasis</t>
  </si>
  <si>
    <t>DepositAcctInfo/ClubPayoffData/ClubPayoffAcctRef/AcctSummInfo/PostAddr/TimeFrame/RecurRule/WeekendOption</t>
  </si>
  <si>
    <t>DepositAcctInfo/ClubPayoffData/ClubPayoffAcctRef/AcctSummInfo/PostAddr/TimeFrame/RecurRule/WeekendOptionEnumDesc</t>
  </si>
  <si>
    <t>DepositAcctInfo/ClubPayoffData/ClubPayoffAcctRef/AcctSummInfo/PostAddr/ExpDt</t>
  </si>
  <si>
    <t>DepositAcctInfo/ClubPayoffData/ClubPayoffAcctRef/AcctSummInfo/PostAddr/Retention</t>
  </si>
  <si>
    <t>DepositAcctInfo/ClubPayoffData/ClubPayoffAcctRef/AcctSummInfo/PostAddr/RevertToPartyAddr</t>
  </si>
  <si>
    <t>DepositAcctInfo/ClubPayoffData/ClubPayoffAcctRef/AcctSummInfo/PostAddr/MoveInDt</t>
  </si>
  <si>
    <t>DepositAcctInfo/ClubPayoffData/ClubPayoffAcctRef/AcctSummInfo/PostAddr/ContactMethod</t>
  </si>
  <si>
    <t>DepositAcctInfo/ClubPayoffData/ClubPayoffAcctRef/AcctSummInfo/PostAddr/UpDt</t>
  </si>
  <si>
    <t>DepositAcctInfo/ClubPayoffData/ClubPayoffAcctRef/AcctSummInfo/PostAddr/Comment</t>
  </si>
  <si>
    <t>DepositAcctInfo/ClubPayoffData/ClubPayoffAcctRef/AcctSummInfo/PostAddr/CensusTract</t>
  </si>
  <si>
    <t>DepositAcctInfo/ClubPayoffData/ClubPayoffAcctRef/AcctSummInfo/PostAddr/CensusBlock</t>
  </si>
  <si>
    <t>DepositAcctInfo/ClubPayoffData/ClubPayoffAcctRef/AcctSummInfo/PostAddr/ForeignFlag</t>
  </si>
  <si>
    <t>DepositAcctInfo/ClubPayoffData/ClubPayoffAcctRef/AcctSummInfo/PostAddr/HandlingCode</t>
  </si>
  <si>
    <t>DepositAcctInfo/ClubPayoffData/ClubPayoffAcctRef/AcctSummInfo/PostAddr/HandlingCodeEnumDesc</t>
  </si>
  <si>
    <t>DepositAcctInfo/ClubPayoffData/ClubPayoffAcctRef/AcctSummInfo/PostAddr/HandlingCodeOption</t>
  </si>
  <si>
    <t>DepositAcctInfo/ClubPayoffData/ClubPayoffAcctRef/AcctSummInfo/PostAddr/HandlingCodeOptionEnumDesc</t>
  </si>
  <si>
    <t>DepositAcctInfo/ClubPayoffData/ClubPayoffAcctRef/AcctSummInfo/PostAddr/MSACode</t>
  </si>
  <si>
    <t>DepositAcctInfo/ClubPayoffData/ClubPayoffAcctRef/AcctSummInfo/PostAddr/MSACodeEnumDesc</t>
  </si>
  <si>
    <t>DepositAcctInfo/ClubPayoffData/ClubPayoffAcctRef/AcctSummInfo/PostAddr/MaintDt</t>
  </si>
  <si>
    <t>DepositAcctInfo/ClubPayoffData/ClubPayoffAcctRef/AcctSummInfo/PostAddr/MaintBy</t>
  </si>
  <si>
    <t>DepositAcctInfo/ClubPayoffData/ClubPayoffAcctRef/AcctSummInfo/PostAddr/MaintByEnumDesc</t>
  </si>
  <si>
    <t>DepositAcctInfo/ClubPayoffData/ClubPayoffAcctRef/AcctSummInfo/PostAddr/AddrInUseInd</t>
  </si>
  <si>
    <t>DepositAcctInfo/ClubPayoffData/ClubPayoffAcctRef/AcctSummInfo/PostAddr/PhoneNum</t>
  </si>
  <si>
    <t>DepositAcctInfo/ClubPayoffData/ClubPayoffAcctRef/AcctSummInfo/PostAddr/PhoneNum/PhoneType</t>
  </si>
  <si>
    <t>DepositAcctInfo/ClubPayoffData/ClubPayoffAcctRef/AcctSummInfo/PostAddr/PhoneNum/PhoneTypeEnumDesc</t>
  </si>
  <si>
    <t>DepositAcctInfo/ClubPayoffData/ClubPayoffAcctRef/AcctSummInfo/PostAddr/PhoneNum/PhoneIdent</t>
  </si>
  <si>
    <t>DepositAcctInfo/ClubPayoffData/ClubPayoffAcctRef/AcctSummInfo/PostAddr/PhoneNum/Phone</t>
  </si>
  <si>
    <t>DepositAcctInfo/ClubPayoffData/ClubPayoffAcctRef/AcctSummInfo/PostAddr/PhoneNum/PhoneExchange</t>
  </si>
  <si>
    <t>DepositAcctInfo/ClubPayoffData/ClubPayoffAcctRef/AcctSummInfo/PostAddr/PhoneNum/PreferredPhone</t>
  </si>
  <si>
    <t>DepositAcctInfo/ClubPayoffData/ClubPayoffAcctRef/AcctSummInfo/PostAddr/PhoneNum/Priority</t>
  </si>
  <si>
    <t>DepositAcctInfo/ClubPayoffData/ClubPayoffAcctRef/AcctSummInfo/PostAddr/PhoneNum/DoNotContactInd</t>
  </si>
  <si>
    <t>DepositAcctInfo/ClubPayoffData/ClubPayoffAcctRef/AcctSummInfo/PostAddr/PhoneNum/PhoneDesc</t>
  </si>
  <si>
    <t>DepositAcctInfo/ClubPayoffData/ClubPayoffAcctRef/AcctSummInfo/PostAddr/PhoneNum/CountryCode</t>
  </si>
  <si>
    <t>DepositAcctInfo/ClubPayoffData/ClubPayoffAcctRef/AcctSummInfo/PostAddr/PhoneNum/CountryCode/CountryCodeSource</t>
  </si>
  <si>
    <t>DepositAcctInfo/ClubPayoffData/ClubPayoffAcctRef/AcctSummInfo/PostAddr/PhoneNum/CountryCode/CountryCodeValue</t>
  </si>
  <si>
    <t>DepositAcctInfo/ClubPayoffData/ClubPayoffAcctRef/AcctSummInfo/PostAddr/PhoneNum/CountryCode/CountryCodeValueEnumDesc</t>
  </si>
  <si>
    <t>DepositAcctInfo/ClubPayoffData/ClubPayoffAcctRef/AcctSummInfo/PostAddr/PhoneNum/UpDt</t>
  </si>
  <si>
    <t>DepositAcctInfo/ClubPayoffData/ClubPayoffAcctRef/AcctSummInfo/PostAddr/IncAddrFormat</t>
  </si>
  <si>
    <t>DepositAcctInfo/ClubPayoffData/ClubPayoffAcctRef/AcctSummInfo/AcctPhoneNum</t>
  </si>
  <si>
    <t>DepositAcctInfo/ClubPayoffData/ClubPayoffAcctRef/AcctSummInfo/AcctPhoneNum/PhoneType</t>
  </si>
  <si>
    <t>DepositAcctInfo/ClubPayoffData/ClubPayoffAcctRef/AcctSummInfo/AcctPhoneNum/PhoneTypeEnumDesc</t>
  </si>
  <si>
    <t>DepositAcctInfo/ClubPayoffData/ClubPayoffAcctRef/AcctSummInfo/AcctPhoneNum/PhoneIdent</t>
  </si>
  <si>
    <t>DepositAcctInfo/ClubPayoffData/ClubPayoffAcctRef/AcctSummInfo/AcctPhoneNum/Phone</t>
  </si>
  <si>
    <t>DepositAcctInfo/ClubPayoffData/ClubPayoffAcctRef/AcctSummInfo/AcctPhoneNum/PhoneExchange</t>
  </si>
  <si>
    <t>DepositAcctInfo/ClubPayoffData/ClubPayoffAcctRef/AcctSummInfo/AcctPhoneNum/PreferredPhone</t>
  </si>
  <si>
    <t>DepositAcctInfo/ClubPayoffData/ClubPayoffAcctRef/AcctSummInfo/AcctPhoneNum/Priority</t>
  </si>
  <si>
    <t>DepositAcctInfo/ClubPayoffData/ClubPayoffAcctRef/AcctSummInfo/AcctPhoneNum/DoNotContactInd</t>
  </si>
  <si>
    <t>DepositAcctInfo/ClubPayoffData/ClubPayoffAcctRef/AcctSummInfo/AcctPhoneNum/PhoneDesc</t>
  </si>
  <si>
    <t>DepositAcctInfo/ClubPayoffData/ClubPayoffAcctRef/AcctSummInfo/AcctPhoneNum/CountryCode</t>
  </si>
  <si>
    <t>DepositAcctInfo/ClubPayoffData/ClubPayoffAcctRef/AcctSummInfo/AcctPhoneNum/CountryCode/CountryCodeSource</t>
  </si>
  <si>
    <t>DepositAcctInfo/ClubPayoffData/ClubPayoffAcctRef/AcctSummInfo/AcctPhoneNum/CountryCode/CountryCodeValue</t>
  </si>
  <si>
    <t>DepositAcctInfo/ClubPayoffData/ClubPayoffAcctRef/AcctSummInfo/AcctPhoneNum/CountryCode/CountryCodeValueEnumDesc</t>
  </si>
  <si>
    <t>DepositAcctInfo/ClubPayoffData/ClubPayoffAcctRef/AcctSummInfo/AcctPhoneNum/UpDt</t>
  </si>
  <si>
    <t>DepositAcctInfo/ClubPayoffData/ClubPayoffAcctRef/AcctSummInfo/TaxWithheldData</t>
  </si>
  <si>
    <t>DepositAcctInfo/ClubPayoffData/ClubPayoffAcctRef/AcctSummInfo/TaxWithheldData/TaxYear</t>
  </si>
  <si>
    <t>DepositAcctInfo/ClubPayoffData/ClubPayoffAcctRef/AcctSummInfo/TaxWithheldData/TaxData</t>
  </si>
  <si>
    <t>DepositAcctInfo/ClubPayoffData/ClubPayoffAcctRef/AcctSummInfo/TaxWithheldData/TaxData/Org</t>
  </si>
  <si>
    <t>DepositAcctInfo/ClubPayoffData/ClubPayoffAcctRef/AcctSummInfo/TaxWithheldData/TaxData/TaxType</t>
  </si>
  <si>
    <t>DepositAcctInfo/ClubPayoffData/ClubPayoffAcctRef/AcctSummInfo/TaxWithheldData/TaxData/TaxTypeEnumDesc</t>
  </si>
  <si>
    <t>DepositAcctInfo/ClubPayoffData/ClubPayoffAcctRef/AcctSummInfo/TaxWithheldData/TaxData/CurAmt</t>
  </si>
  <si>
    <t>DepositAcctInfo/ClubPayoffData/ClubPayoffAcctRef/AcctSummInfo/TaxWithheldData/TaxData/CurAmt/Amt</t>
  </si>
  <si>
    <t>DepositAcctInfo/ClubPayoffData/ClubPayoffAcctRef/AcctSummInfo/TaxWithheldData/TaxData/CurAmt/CurCode</t>
  </si>
  <si>
    <t>DepositAcctInfo/ClubPayoffData/ClubPayoffAcctRef/AcctSummInfo/TaxWithheldData/TaxData/CurAmt/CurCode/CurCodeType</t>
  </si>
  <si>
    <t>DepositAcctInfo/ClubPayoffData/ClubPayoffAcctRef/AcctSummInfo/TaxWithheldData/TaxData/CurAmt/CurCode/CurCodeTypeEnumDesc</t>
  </si>
  <si>
    <t>DepositAcctInfo/ClubPayoffData/ClubPayoffAcctRef/AcctSummInfo/TaxWithheldData/TaxData/CurAmt/CurCode/CurCodeValue</t>
  </si>
  <si>
    <t>DepositAcctInfo/ClubPayoffData/ClubPayoffAcctRef/AcctSummInfo/TaxWithheldData/TaxData/Rate</t>
  </si>
  <si>
    <t>DepositAcctInfo/ClubPayoffData/ClubPayoffAcctRef/AcctSummInfo/TaxWithheldData/TaxData/WaiveTaxInd</t>
  </si>
  <si>
    <t>DepositAcctInfo/ClubPayoffData/ClubPayoffAcctRef/AcctSummInfo/TaxWithheldData/TaxIdent</t>
  </si>
  <si>
    <t>DepositAcctInfo/ClubPayoffData/ClubPayoffAcctRef/AcctSummInfo/TaxIdentType</t>
  </si>
  <si>
    <t>DepositAcctInfo/ClubPayoffData/ClubPayoffAcctRef/AcctSummInfo/TaxIdentTypeEnumDesc</t>
  </si>
  <si>
    <t>DepositAcctInfo/ClubPayoffData/ClubPayoffAcctRef/AcctSummInfo/TaxIdent</t>
  </si>
  <si>
    <t>DepositAcctInfo/ClubPayoffData/ClubPayoffAcctRef/AcctSummInfo/TaxIdentApplyDt</t>
  </si>
  <si>
    <t>DepositAcctInfo/ClubPayoffData/ClubPayoffAcctRef/AcctSummInfo/TaxExempt</t>
  </si>
  <si>
    <t>DepositAcctInfo/ClubPayoffData/ClubPayoffAcctRef/AcctSummInfo/TaxExemptEnumDesc</t>
  </si>
  <si>
    <t>DepositAcctInfo/ClubPayoffData/ClubPayoffAcctRef/AcctSummInfo/USATaxIdCert</t>
  </si>
  <si>
    <t>DepositAcctInfo/ClubPayoffData/ClubPayoffAcctRef/AcctSummInfo/USATaxIdCert/USATaxIdCertCode</t>
  </si>
  <si>
    <t>DepositAcctInfo/ClubPayoffData/ClubPayoffAcctRef/AcctSummInfo/USATaxIdCert/USATaxIdCertCodeEnumDesc</t>
  </si>
  <si>
    <t>DepositAcctInfo/ClubPayoffData/ClubPayoffAcctRef/AcctSummInfo/USATaxIdCert/USATaxIdCertDate</t>
  </si>
  <si>
    <t>DepositAcctInfo/ClubPayoffData/ClubPayoffAcctRef/AcctSummInfo/WithholdingOption</t>
  </si>
  <si>
    <t>DepositAcctInfo/ClubPayoffData/ClubPayoffAcctRef/AcctSummInfo/WithholdingOptionEnumDesc</t>
  </si>
  <si>
    <t>DepositAcctInfo/ClubPayoffData/ClubPayoffAcctRef/AcctSummInfo/WithholdingData</t>
  </si>
  <si>
    <t>DepositAcctInfo/ClubPayoffData/ClubPayoffAcctRef/AcctSummInfo/WithholdingData/WithholdingType</t>
  </si>
  <si>
    <t>DepositAcctInfo/ClubPayoffData/ClubPayoffAcctRef/AcctSummInfo/WithholdingData/WithholdingTypeEnumDesc</t>
  </si>
  <si>
    <t>DepositAcctInfo/ClubPayoffData/ClubPayoffAcctRef/AcctSummInfo/WithholdingData/WithholdingPercent</t>
  </si>
  <si>
    <t>DepositAcctInfo/ClubPayoffData/ClubPayoffAcctRef/AcctSummInfo/WithholdingData/WithholdingCode</t>
  </si>
  <si>
    <t>DepositAcctInfo/ClubPayoffData/ClubPayoffAcctRef/AcctSummInfo/WithholdingData/WithholdingCodeEnumDesc</t>
  </si>
  <si>
    <t>DepositAcctInfo/ClubPayoffData/ClubPayoffAcctRef/AcctSummInfo/IntReportingInd</t>
  </si>
  <si>
    <t>DepositAcctInfo/ClubPayoffData/ClubPayoffAcctRef/AcctSummInfo/IntReportingCode</t>
  </si>
  <si>
    <t>DepositAcctInfo/ClubPayoffData/ClubPayoffAcctRef/AcctSummInfo/IntReportingCodeEnumDesc</t>
  </si>
  <si>
    <t>DepositAcctInfo/ClubPayoffData/ClubPayoffAcctRef/AcctSummInfo/IntReporting1099Data</t>
  </si>
  <si>
    <t>DepositAcctInfo/ClubPayoffData/ClubPayoffAcctRef/AcctSummInfo/IntReporting1099Data/IRSReportOption</t>
  </si>
  <si>
    <t>DepositAcctInfo/ClubPayoffData/ClubPayoffAcctRef/AcctSummInfo/IntReporting1099Data/DischargeEventCode</t>
  </si>
  <si>
    <t>DepositAcctInfo/ClubPayoffData/ClubPayoffAcctRef/AcctSummInfo/IntReporting1099Data/EventDt</t>
  </si>
  <si>
    <t>DepositAcctInfo/ClubPayoffData/ClubPayoffAcctRef/AcctSummInfo/IntReporting1099Data/LiabilityInd</t>
  </si>
  <si>
    <t>DepositAcctInfo/ClubPayoffData/ClubPayoffAcctRef/AcctSummInfo/IntReporting1099Data/ReportAmt</t>
  </si>
  <si>
    <t>DepositAcctInfo/ClubPayoffData/ClubPayoffAcctRef/AcctSummInfo/IntReporting1099Data/ReportAmt/ReportAmtType</t>
  </si>
  <si>
    <t>DepositAcctInfo/ClubPayoffData/ClubPayoffAcctRef/AcctSummInfo/IntReporting1099Data/ReportAmt/CurAmt</t>
  </si>
  <si>
    <t>DepositAcctInfo/ClubPayoffData/ClubPayoffAcctRef/AcctSummInfo/IntReporting1099Data/ReportAmt/CurAmt/Amt</t>
  </si>
  <si>
    <t>DepositAcctInfo/ClubPayoffData/ClubPayoffAcctRef/AcctSummInfo/IntReporting1099Data/ReportAmt/CurAmt/CurCode</t>
  </si>
  <si>
    <t>DepositAcctInfo/ClubPayoffData/ClubPayoffAcctRef/AcctSummInfo/IntReporting1099Data/ReportAmt/CurAmt/CurCode/CurCodeType</t>
  </si>
  <si>
    <t>DepositAcctInfo/ClubPayoffData/ClubPayoffAcctRef/AcctSummInfo/IntReporting1099Data/ReportAmt/CurAmt/CurCode/CurCodeTypeEnumDesc</t>
  </si>
  <si>
    <t>DepositAcctInfo/ClubPayoffData/ClubPayoffAcctRef/AcctSummInfo/IntReporting1099Data/ReportAmt/CurAmt/CurCode/CurCodeValue</t>
  </si>
  <si>
    <t>DepositAcctInfo/ClubPayoffData/ClubPayoffAcctRef/AcctSummInfo/IntReporting1099Data/AcquisitionDt</t>
  </si>
  <si>
    <t>DepositAcctInfo/ClubPayoffData/ClubPayoffAcctRef/AcctSummInfo/IntReporting1099Data/DebtDesc</t>
  </si>
  <si>
    <t>DepositAcctInfo/ClubPayoffData/ClubPayoffAcctRef/AcctSummInfo/IntReporting1099Data/PropertyDesc</t>
  </si>
  <si>
    <t>DepositAcctInfo/ClubPayoffData/ClubPayoffAcctRef/AcctSummInfo/Fee</t>
  </si>
  <si>
    <t>DepositAcctInfo/ClubPayoffData/ClubPayoffAcctRef/AcctSummInfo/Fee/FeeIdent</t>
  </si>
  <si>
    <t>DepositAcctInfo/ClubPayoffData/ClubPayoffAcctRef/AcctSummInfo/Fee/ChargeFeeInd</t>
  </si>
  <si>
    <t>DepositAcctInfo/ClubPayoffData/ClubPayoffAcctRef/AcctSummInfo/Fee/OvrdFeeDefaultsInd</t>
  </si>
  <si>
    <t>DepositAcctInfo/ClubPayoffData/ClubPayoffAcctRef/AcctSummInfo/Fee/FeePlan</t>
  </si>
  <si>
    <t>DepositAcctInfo/ClubPayoffData/ClubPayoffAcctRef/AcctSummInfo/Fee/Desc</t>
  </si>
  <si>
    <t>DepositAcctInfo/ClubPayoffData/ClubPayoffAcctRef/AcctSummInfo/Fee/DescriptionOption</t>
  </si>
  <si>
    <t>DepositAcctInfo/ClubPayoffData/ClubPayoffAcctRef/AcctSummInfo/Fee/FeeType</t>
  </si>
  <si>
    <t>DepositAcctInfo/ClubPayoffData/ClubPayoffAcctRef/AcctSummInfo/Fee/FeeTypeEnumDesc</t>
  </si>
  <si>
    <t>DepositAcctInfo/ClubPayoffData/ClubPayoffAcctRef/AcctSummInfo/Fee/FeeOption</t>
  </si>
  <si>
    <t>DepositAcctInfo/ClubPayoffData/ClubPayoffAcctRef/AcctSummInfo/Fee/FeeOptionEnumDesc</t>
  </si>
  <si>
    <t>DepositAcctInfo/ClubPayoffData/ClubPayoffAcctRef/AcctSummInfo/Fee/FeePriorityOption</t>
  </si>
  <si>
    <t>DepositAcctInfo/ClubPayoffData/ClubPayoffAcctRef/AcctSummInfo/Fee/FeeCalcOption</t>
  </si>
  <si>
    <t>DepositAcctInfo/ClubPayoffData/ClubPayoffAcctRef/AcctSummInfo/Fee/FeeCalcOptionEnumDesc</t>
  </si>
  <si>
    <t>DepositAcctInfo/ClubPayoffData/ClubPayoffAcctRef/AcctSummInfo/Fee/FeeCalcBal</t>
  </si>
  <si>
    <t>DepositAcctInfo/ClubPayoffData/ClubPayoffAcctRef/AcctSummInfo/Fee/FeeCalcBalEnumDesc</t>
  </si>
  <si>
    <t>DepositAcctInfo/ClubPayoffData/ClubPayoffAcctRef/AcctSummInfo/Fee/FeeAggregationOption</t>
  </si>
  <si>
    <t>DepositAcctInfo/ClubPayoffData/ClubPayoffAcctRef/AcctSummInfo/Fee/FeeAggregationOptionEnumDesc</t>
  </si>
  <si>
    <t>DepositAcctInfo/ClubPayoffData/ClubPayoffAcctRef/AcctSummInfo/Fee/PrePayMaxAmt</t>
  </si>
  <si>
    <t>DepositAcctInfo/ClubPayoffData/ClubPayoffAcctRef/AcctSummInfo/Fee/PrePayMaxAmt/Amt</t>
  </si>
  <si>
    <t>DepositAcctInfo/ClubPayoffData/ClubPayoffAcctRef/AcctSummInfo/Fee/PrePayMaxAmt/CurCode</t>
  </si>
  <si>
    <t>DepositAcctInfo/ClubPayoffData/ClubPayoffAcctRef/AcctSummInfo/Fee/PrePayMaxAmt/CurCode/CurCodeType</t>
  </si>
  <si>
    <t>DepositAcctInfo/ClubPayoffData/ClubPayoffAcctRef/AcctSummInfo/Fee/PrePayMaxAmt/CurCode/CurCodeTypeEnumDesc</t>
  </si>
  <si>
    <t>DepositAcctInfo/ClubPayoffData/ClubPayoffAcctRef/AcctSummInfo/Fee/PrePayMaxAmt/CurCode/CurCodeValue</t>
  </si>
  <si>
    <t>DepositAcctInfo/ClubPayoffData/ClubPayoffAcctRef/AcctSummInfo/Fee/PrePayBalPercent</t>
  </si>
  <si>
    <t>DepositAcctInfo/ClubPayoffData/ClubPayoffAcctRef/AcctSummInfo/Fee/FeeBillingOption</t>
  </si>
  <si>
    <t>DepositAcctInfo/ClubPayoffData/ClubPayoffAcctRef/AcctSummInfo/Fee/FeeBillingOptionEnumDesc</t>
  </si>
  <si>
    <t>DepositAcctInfo/ClubPayoffData/ClubPayoffAcctRef/AcctSummInfo/Fee/CurAmt</t>
  </si>
  <si>
    <t>DepositAcctInfo/ClubPayoffData/ClubPayoffAcctRef/AcctSummInfo/Fee/CurAmt/Amt</t>
  </si>
  <si>
    <t>DepositAcctInfo/ClubPayoffData/ClubPayoffAcctRef/AcctSummInfo/Fee/CurAmt/CurCode</t>
  </si>
  <si>
    <t>DepositAcctInfo/ClubPayoffData/ClubPayoffAcctRef/AcctSummInfo/Fee/CurAmt/CurCode/CurCodeType</t>
  </si>
  <si>
    <t>DepositAcctInfo/ClubPayoffData/ClubPayoffAcctRef/AcctSummInfo/Fee/CurAmt/CurCode/CurCodeTypeEnumDesc</t>
  </si>
  <si>
    <t>DepositAcctInfo/ClubPayoffData/ClubPayoffAcctRef/AcctSummInfo/Fee/CurAmt/CurCode/CurCodeValue</t>
  </si>
  <si>
    <t>DepositAcctInfo/ClubPayoffData/ClubPayoffAcctRef/AcctSummInfo/Fee/BalPercent</t>
  </si>
  <si>
    <t>DepositAcctInfo/ClubPayoffData/ClubPayoffAcctRef/AcctSummInfo/Fee/FeeTier</t>
  </si>
  <si>
    <t>DepositAcctInfo/ClubPayoffData/ClubPayoffAcctRef/AcctSummInfo/Fee/FeeTier/Tier</t>
  </si>
  <si>
    <t>DepositAcctInfo/ClubPayoffData/ClubPayoffAcctRef/AcctSummInfo/Fee/FeeTier/LowCurAmt</t>
  </si>
  <si>
    <t>DepositAcctInfo/ClubPayoffData/ClubPayoffAcctRef/AcctSummInfo/Fee/FeeTier/LowCurAmt/Amt</t>
  </si>
  <si>
    <t>DepositAcctInfo/ClubPayoffData/ClubPayoffAcctRef/AcctSummInfo/Fee/FeeTier/LowCurAmt/CurCode</t>
  </si>
  <si>
    <t>DepositAcctInfo/ClubPayoffData/ClubPayoffAcctRef/AcctSummInfo/Fee/FeeTier/LowCurAmt/CurCode/CurCodeType</t>
  </si>
  <si>
    <t>DepositAcctInfo/ClubPayoffData/ClubPayoffAcctRef/AcctSummInfo/Fee/FeeTier/LowCurAmt/CurCode/CurCodeTypeEnumDesc</t>
  </si>
  <si>
    <t>DepositAcctInfo/ClubPayoffData/ClubPayoffAcctRef/AcctSummInfo/Fee/FeeTier/LowCurAmt/CurCode/CurCodeValue</t>
  </si>
  <si>
    <t>DepositAcctInfo/ClubPayoffData/ClubPayoffAcctRef/AcctSummInfo/Fee/FeeTier/HighCurAmt</t>
  </si>
  <si>
    <t>DepositAcctInfo/ClubPayoffData/ClubPayoffAcctRef/AcctSummInfo/Fee/FeeTier/HighCurAmt/Amt</t>
  </si>
  <si>
    <t>DepositAcctInfo/ClubPayoffData/ClubPayoffAcctRef/AcctSummInfo/Fee/FeeTier/HighCurAmt/CurCode</t>
  </si>
  <si>
    <t>DepositAcctInfo/ClubPayoffData/ClubPayoffAcctRef/AcctSummInfo/Fee/FeeTier/HighCurAmt/CurCode/CurCodeType</t>
  </si>
  <si>
    <t>DepositAcctInfo/ClubPayoffData/ClubPayoffAcctRef/AcctSummInfo/Fee/FeeTier/HighCurAmt/CurCode/CurCodeTypeEnumDesc</t>
  </si>
  <si>
    <t>DepositAcctInfo/ClubPayoffData/ClubPayoffAcctRef/AcctSummInfo/Fee/FeeTier/HighCurAmt/CurCode/CurCodeValue</t>
  </si>
  <si>
    <t>DepositAcctInfo/ClubPayoffData/ClubPayoffAcctRef/AcctSummInfo/Fee/FeeTier/CurAmt</t>
  </si>
  <si>
    <t>DepositAcctInfo/ClubPayoffData/ClubPayoffAcctRef/AcctSummInfo/Fee/FeeTier/CurAmt/Amt</t>
  </si>
  <si>
    <t>DepositAcctInfo/ClubPayoffData/ClubPayoffAcctRef/AcctSummInfo/Fee/FeeTier/CurAmt/CurCode</t>
  </si>
  <si>
    <t>DepositAcctInfo/ClubPayoffData/ClubPayoffAcctRef/AcctSummInfo/Fee/FeeTier/CurAmt/CurCode/CurCodeType</t>
  </si>
  <si>
    <t>DepositAcctInfo/ClubPayoffData/ClubPayoffAcctRef/AcctSummInfo/Fee/FeeTier/CurAmt/CurCode/CurCodeTypeEnumDesc</t>
  </si>
  <si>
    <t>DepositAcctInfo/ClubPayoffData/ClubPayoffAcctRef/AcctSummInfo/Fee/FeeTier/CurAmt/CurCode/CurCodeValue</t>
  </si>
  <si>
    <t>DepositAcctInfo/ClubPayoffData/ClubPayoffAcctRef/AcctSummInfo/Fee/FeeTier/BalPercent</t>
  </si>
  <si>
    <t>DepositAcctInfo/ClubPayoffData/ClubPayoffAcctRef/AcctSummInfo/Fee/FeeCalcProgram</t>
  </si>
  <si>
    <t>DepositAcctInfo/ClubPayoffData/ClubPayoffAcctRef/AcctSummInfo/Fee/MinCurAmt</t>
  </si>
  <si>
    <t>DepositAcctInfo/ClubPayoffData/ClubPayoffAcctRef/AcctSummInfo/Fee/MinCurAmt/Amt</t>
  </si>
  <si>
    <t>DepositAcctInfo/ClubPayoffData/ClubPayoffAcctRef/AcctSummInfo/Fee/MinCurAmt/CurCode</t>
  </si>
  <si>
    <t>DepositAcctInfo/ClubPayoffData/ClubPayoffAcctRef/AcctSummInfo/Fee/MinCurAmt/CurCode/CurCodeType</t>
  </si>
  <si>
    <t>DepositAcctInfo/ClubPayoffData/ClubPayoffAcctRef/AcctSummInfo/Fee/MinCurAmt/CurCode/CurCodeTypeEnumDesc</t>
  </si>
  <si>
    <t>DepositAcctInfo/ClubPayoffData/ClubPayoffAcctRef/AcctSummInfo/Fee/MinCurAmt/CurCode/CurCodeValue</t>
  </si>
  <si>
    <t>DepositAcctInfo/ClubPayoffData/ClubPayoffAcctRef/AcctSummInfo/Fee/MaxCurAmt</t>
  </si>
  <si>
    <t>DepositAcctInfo/ClubPayoffData/ClubPayoffAcctRef/AcctSummInfo/Fee/MaxCurAmt/Amt</t>
  </si>
  <si>
    <t>DepositAcctInfo/ClubPayoffData/ClubPayoffAcctRef/AcctSummInfo/Fee/MaxCurAmt/CurCode</t>
  </si>
  <si>
    <t>DepositAcctInfo/ClubPayoffData/ClubPayoffAcctRef/AcctSummInfo/Fee/MaxCurAmt/CurCode/CurCodeType</t>
  </si>
  <si>
    <t>DepositAcctInfo/ClubPayoffData/ClubPayoffAcctRef/AcctSummInfo/Fee/MaxCurAmt/CurCode/CurCodeTypeEnumDesc</t>
  </si>
  <si>
    <t>DepositAcctInfo/ClubPayoffData/ClubPayoffAcctRef/AcctSummInfo/Fee/MaxCurAmt/CurCode/CurCodeValue</t>
  </si>
  <si>
    <t>DepositAcctInfo/ClubPayoffData/ClubPayoffAcctRef/AcctSummInfo/Fee/DailyAccrual</t>
  </si>
  <si>
    <t>DepositAcctInfo/ClubPayoffData/ClubPayoffAcctRef/AcctSummInfo/Fee/DailyAccrualEnumDesc</t>
  </si>
  <si>
    <t>DepositAcctInfo/ClubPayoffData/ClubPayoffAcctRef/AcctSummInfo/Fee/NoticeCode</t>
  </si>
  <si>
    <t>DepositAcctInfo/ClubPayoffData/ClubPayoffAcctRef/AcctSummInfo/Fee/NoticeCodeEnumDesc</t>
  </si>
  <si>
    <t>DepositAcctInfo/ClubPayoffData/ClubPayoffAcctRef/AcctSummInfo/Fee/NextFeeDt</t>
  </si>
  <si>
    <t>DepositAcctInfo/ClubPayoffData/ClubPayoffAcctRef/AcctSummInfo/Fee/LastFeeDt</t>
  </si>
  <si>
    <t>DepositAcctInfo/ClubPayoffData/ClubPayoffAcctRef/AcctSummInfo/Fee/TimeFrame</t>
  </si>
  <si>
    <t>DepositAcctInfo/ClubPayoffData/ClubPayoffAcctRef/AcctSummInfo/Fee/TimeFrame/StartDt</t>
  </si>
  <si>
    <t>DepositAcctInfo/ClubPayoffData/ClubPayoffAcctRef/AcctSummInfo/Fee/TimeFrame/StartDayMonth</t>
  </si>
  <si>
    <t>DepositAcctInfo/ClubPayoffData/ClubPayoffAcctRef/AcctSummInfo/Fee/TimeFrame/StartDayMonth/DayOfMonth</t>
  </si>
  <si>
    <t>DepositAcctInfo/ClubPayoffData/ClubPayoffAcctRef/AcctSummInfo/Fee/TimeFrame/StartDayMonth/Month</t>
  </si>
  <si>
    <t>DepositAcctInfo/ClubPayoffData/ClubPayoffAcctRef/AcctSummInfo/Fee/TimeFrame/EndDt</t>
  </si>
  <si>
    <t>DepositAcctInfo/ClubPayoffData/ClubPayoffAcctRef/AcctSummInfo/Fee/TimeFrame/EndDayMonth</t>
  </si>
  <si>
    <t>DepositAcctInfo/ClubPayoffData/ClubPayoffAcctRef/AcctSummInfo/Fee/TimeFrame/EndDayMonth/DayOfMonth</t>
  </si>
  <si>
    <t>DepositAcctInfo/ClubPayoffData/ClubPayoffAcctRef/AcctSummInfo/Fee/TimeFrame/EndDayMonth/Month</t>
  </si>
  <si>
    <t>DepositAcctInfo/ClubPayoffData/ClubPayoffAcctRef/AcctSummInfo/Fee/TimeFrame/Duration</t>
  </si>
  <si>
    <t>DepositAcctInfo/ClubPayoffData/ClubPayoffAcctRef/AcctSummInfo/Fee/TimeFrame/Duration/Count</t>
  </si>
  <si>
    <t>DepositAcctInfo/ClubPayoffData/ClubPayoffAcctRef/AcctSummInfo/Fee/TimeFrame/Duration/Unit</t>
  </si>
  <si>
    <t>DepositAcctInfo/ClubPayoffData/ClubPayoffAcctRef/AcctSummInfo/Fee/TimeFrame/Duration/UnitEnumDesc</t>
  </si>
  <si>
    <t>DepositAcctInfo/ClubPayoffData/ClubPayoffAcctRef/AcctSummInfo/Fee/TimeFrame/RecurRule</t>
  </si>
  <si>
    <t>DepositAcctInfo/ClubPayoffData/ClubPayoffAcctRef/AcctSummInfo/Fee/TimeFrame/RecurRule/RecurType</t>
  </si>
  <si>
    <t>DepositAcctInfo/ClubPayoffData/ClubPayoffAcctRef/AcctSummInfo/Fee/TimeFrame/RecurRule/RecurTypeEnumDesc</t>
  </si>
  <si>
    <t>DepositAcctInfo/ClubPayoffData/ClubPayoffAcctRef/AcctSummInfo/Fee/TimeFrame/RecurRule/RecurInterval</t>
  </si>
  <si>
    <t>DepositAcctInfo/ClubPayoffData/ClubPayoffAcctRef/AcctSummInfo/Fee/TimeFrame/RecurRule/RecurInstance</t>
  </si>
  <si>
    <t>DepositAcctInfo/ClubPayoffData/ClubPayoffAcctRef/AcctSummInfo/Fee/TimeFrame/RecurRule/DayOfWeek</t>
  </si>
  <si>
    <t>DepositAcctInfo/ClubPayoffData/ClubPayoffAcctRef/AcctSummInfo/Fee/TimeFrame/RecurRule/DayOfMonth</t>
  </si>
  <si>
    <t>DepositAcctInfo/ClubPayoffData/ClubPayoffAcctRef/AcctSummInfo/Fee/TimeFrame/RecurRule/SecondDayOfMonth</t>
  </si>
  <si>
    <t>DepositAcctInfo/ClubPayoffData/ClubPayoffAcctRef/AcctSummInfo/Fee/TimeFrame/RecurRule/Month</t>
  </si>
  <si>
    <t>DepositAcctInfo/ClubPayoffData/ClubPayoffAcctRef/AcctSummInfo/Fee/TimeFrame/RecurRule/RecurStartDate</t>
  </si>
  <si>
    <t>DepositAcctInfo/ClubPayoffData/ClubPayoffAcctRef/AcctSummInfo/Fee/TimeFrame/RecurRule/Occurrences</t>
  </si>
  <si>
    <t>DepositAcctInfo/ClubPayoffData/ClubPayoffAcctRef/AcctSummInfo/Fee/TimeFrame/RecurRule/RecurEndDate</t>
  </si>
  <si>
    <t>DepositAcctInfo/ClubPayoffData/ClubPayoffAcctRef/AcctSummInfo/Fee/TimeFrame/RecurRule/LeadDays</t>
  </si>
  <si>
    <t>DepositAcctInfo/ClubPayoffData/ClubPayoffAcctRef/AcctSummInfo/Fee/TimeFrame/RecurRule/AdjDays</t>
  </si>
  <si>
    <t>DepositAcctInfo/ClubPayoffData/ClubPayoffAcctRef/AcctSummInfo/Fee/TimeFrame/RecurRule/AdjDaysBasis</t>
  </si>
  <si>
    <t>DepositAcctInfo/ClubPayoffData/ClubPayoffAcctRef/AcctSummInfo/Fee/TimeFrame/RecurRule/WeekendOption</t>
  </si>
  <si>
    <t>DepositAcctInfo/ClubPayoffData/ClubPayoffAcctRef/AcctSummInfo/Fee/TimeFrame/RecurRule/WeekendOptionEnumDesc</t>
  </si>
  <si>
    <t>DepositAcctInfo/ClubPayoffData/ClubPayoffAcctRef/AcctSummInfo/Fee/FeeEarningData</t>
  </si>
  <si>
    <t>DepositAcctInfo/ClubPayoffData/ClubPayoffAcctRef/AcctSummInfo/Fee/FeeEarningData/EarningMethod</t>
  </si>
  <si>
    <t>DepositAcctInfo/ClubPayoffData/ClubPayoffAcctRef/AcctSummInfo/Fee/FeeEarningData/EarningMethodEnumDesc</t>
  </si>
  <si>
    <t>DepositAcctInfo/ClubPayoffData/ClubPayoffAcctRef/AcctSummInfo/Fee/FeeEarningData/EffDt</t>
  </si>
  <si>
    <t>DepositAcctInfo/ClubPayoffData/ClubPayoffAcctRef/AcctSummInfo/Fee/FeeEarningData/ExpDt</t>
  </si>
  <si>
    <t>DepositAcctInfo/ClubPayoffData/ClubPayoffAcctRef/AcctSummInfo/Fee/FeeEarningData/Term</t>
  </si>
  <si>
    <t>DepositAcctInfo/ClubPayoffData/ClubPayoffAcctRef/AcctSummInfo/Fee/FeeEarningData/Term/Count</t>
  </si>
  <si>
    <t>DepositAcctInfo/ClubPayoffData/ClubPayoffAcctRef/AcctSummInfo/Fee/FeeEarningData/Term/TermUnits</t>
  </si>
  <si>
    <t>DepositAcctInfo/ClubPayoffData/ClubPayoffAcctRef/AcctSummInfo/Fee/FeeEarningData/Term/TermUnitsEnumDesc</t>
  </si>
  <si>
    <t>DepositAcctInfo/ClubPayoffData/ClubPayoffAcctRef/AcctSummInfo/Fee/FeeEarningData/Rate</t>
  </si>
  <si>
    <t>DepositAcctInfo/ClubPayoffData/ClubPayoffAcctRef/AcctSummInfo/Fee/FeeEarningData/FinancialChargeInd</t>
  </si>
  <si>
    <t>DepositAcctInfo/ClubPayoffData/ClubPayoffAcctRef/AcctSummInfo/Fee/EarlyPayoffInd</t>
  </si>
  <si>
    <t>DepositAcctInfo/ClubPayoffData/ClubPayoffAcctRef/AcctSummInfo/Fee/EarlyPayoffMonthOption</t>
  </si>
  <si>
    <t>DepositAcctInfo/ClubPayoffData/ClubPayoffAcctRef/AcctSummInfo/Fee/EarlyPayoffMonths</t>
  </si>
  <si>
    <t>DepositAcctInfo/ClubPayoffData/ClubPayoffAcctRef/AcctSummInfo/Fee/EarlyPayoffTable</t>
  </si>
  <si>
    <t>DepositAcctInfo/ClubPayoffData/ClubPayoffAcctRef/AcctSummInfo/Fee/EarlyPayoffTable/EarlyPayoffTierType</t>
  </si>
  <si>
    <t>DepositAcctInfo/ClubPayoffData/ClubPayoffAcctRef/AcctSummInfo/Fee/EarlyPayoffTable/EarlyPayoffTierNum</t>
  </si>
  <si>
    <t>DepositAcctInfo/ClubPayoffData/ClubPayoffAcctRef/AcctSummInfo/Fee/EarlyPayoffTable/EarlyPayoffTierData</t>
  </si>
  <si>
    <t>DepositAcctInfo/ClubPayoffData/ClubPayoffAcctRef/AcctSummInfo/Fee/EarlyPayoffTable/EarlyPayoffTierData/TierIdent</t>
  </si>
  <si>
    <t>DepositAcctInfo/ClubPayoffData/ClubPayoffAcctRef/AcctSummInfo/Fee/EarlyPayoffTable/EarlyPayoffTierData/TierIntervalCount</t>
  </si>
  <si>
    <t>DepositAcctInfo/ClubPayoffData/ClubPayoffAcctRef/AcctSummInfo/Fee/EarlyPayoffTable/EarlyPayoffTierData/CurAmt</t>
  </si>
  <si>
    <t>DepositAcctInfo/ClubPayoffData/ClubPayoffAcctRef/AcctSummInfo/Fee/EarlyPayoffTable/EarlyPayoffTierData/CurAmt/Amt</t>
  </si>
  <si>
    <t>DepositAcctInfo/ClubPayoffData/ClubPayoffAcctRef/AcctSummInfo/Fee/EarlyPayoffTable/EarlyPayoffTierData/CurAmt/CurCode</t>
  </si>
  <si>
    <t>DepositAcctInfo/ClubPayoffData/ClubPayoffAcctRef/AcctSummInfo/Fee/EarlyPayoffTable/EarlyPayoffTierData/CurAmt/CurCode/CurCodeType</t>
  </si>
  <si>
    <t>DepositAcctInfo/ClubPayoffData/ClubPayoffAcctRef/AcctSummInfo/Fee/EarlyPayoffTable/EarlyPayoffTierData/CurAmt/CurCode/CurCodeTypeEnumDesc</t>
  </si>
  <si>
    <t>DepositAcctInfo/ClubPayoffData/ClubPayoffAcctRef/AcctSummInfo/Fee/EarlyPayoffTable/EarlyPayoffTierData/CurAmt/CurCode/CurCodeValue</t>
  </si>
  <si>
    <t>DepositAcctInfo/ClubPayoffData/ClubPayoffAcctRef/AcctSummInfo/Fee/EarlyPayoffTable/EarlyPayoffTierData/BalPercent</t>
  </si>
  <si>
    <t>DepositAcctInfo/ClubPayoffData/ClubPayoffAcctRef/AcctSummInfo/Fee/RefData</t>
  </si>
  <si>
    <t>DepositAcctInfo/ClubPayoffData/ClubPayoffAcctRef/AcctSummInfo/Fee/RefData/RefType</t>
  </si>
  <si>
    <t>DepositAcctInfo/ClubPayoffData/ClubPayoffAcctRef/AcctSummInfo/Fee/RefData/RefTypeEnumDesc</t>
  </si>
  <si>
    <t>DepositAcctInfo/ClubPayoffData/ClubPayoffAcctRef/AcctSummInfo/Fee/RefData/RefIdent</t>
  </si>
  <si>
    <t>DepositAcctInfo/ClubPayoffData/ClubPayoffAcctRef/AcctSummInfo/Fee/RefData/RefDesc</t>
  </si>
  <si>
    <t>DepositAcctInfo/ClubPayoffData/ClubPayoffAcctRef/AcctSummInfo/Fee/WaiveFeeInd</t>
  </si>
  <si>
    <t>DepositAcctInfo/ClubPayoffData/ClubPayoffAcctRef/AcctSummInfo/Fee/FeeWaiver</t>
  </si>
  <si>
    <t>DepositAcctInfo/ClubPayoffData/ClubPayoffAcctRef/AcctSummInfo/Fee/FeeWaiver/WaiverReasonCode</t>
  </si>
  <si>
    <t>DepositAcctInfo/ClubPayoffData/ClubPayoffAcctRef/AcctSummInfo/Fee/FeeWaiver/WaiverReason</t>
  </si>
  <si>
    <t>DepositAcctInfo/ClubPayoffData/ClubPayoffAcctRef/AcctSummInfo/Fee/FeeWaiver/WaiverCode</t>
  </si>
  <si>
    <t>DepositAcctInfo/ClubPayoffData/ClubPayoffAcctRef/AcctSummInfo/Fee/FeeWaiver/WaiverCodeEnumDesc</t>
  </si>
  <si>
    <t>DepositAcctInfo/ClubPayoffData/ClubPayoffAcctRef/AcctSummInfo/Fee/Company</t>
  </si>
  <si>
    <t>DepositAcctInfo/ClubPayoffData/ClubPayoffAcctRef/AcctSummInfo/Fee/FaceValueAmt</t>
  </si>
  <si>
    <t>DepositAcctInfo/ClubPayoffData/ClubPayoffAcctRef/AcctSummInfo/Fee/FaceValueAmt/Amt</t>
  </si>
  <si>
    <t>DepositAcctInfo/ClubPayoffData/ClubPayoffAcctRef/AcctSummInfo/Fee/FaceValueAmt/CurCode</t>
  </si>
  <si>
    <t>DepositAcctInfo/ClubPayoffData/ClubPayoffAcctRef/AcctSummInfo/Fee/FaceValueAmt/CurCode/CurCodeType</t>
  </si>
  <si>
    <t>DepositAcctInfo/ClubPayoffData/ClubPayoffAcctRef/AcctSummInfo/Fee/FaceValueAmt/CurCode/CurCodeTypeEnumDesc</t>
  </si>
  <si>
    <t>DepositAcctInfo/ClubPayoffData/ClubPayoffAcctRef/AcctSummInfo/Fee/FaceValueAmt/CurCode/CurCodeValue</t>
  </si>
  <si>
    <t>DepositAcctInfo/ClubPayoffData/ClubPayoffAcctRef/AcctSummInfo/Fee/ReportingOptionCode</t>
  </si>
  <si>
    <t>DepositAcctInfo/ClubPayoffData/ClubPayoffAcctRef/AcctSummInfo/Fee/FeeCollectedAmt</t>
  </si>
  <si>
    <t>DepositAcctInfo/ClubPayoffData/ClubPayoffAcctRef/AcctSummInfo/Fee/FeeCollectedAmt/Amt</t>
  </si>
  <si>
    <t>DepositAcctInfo/ClubPayoffData/ClubPayoffAcctRef/AcctSummInfo/Fee/FeeCollectedAmt/CurCode</t>
  </si>
  <si>
    <t>DepositAcctInfo/ClubPayoffData/ClubPayoffAcctRef/AcctSummInfo/Fee/FeeCollectedAmt/CurCode/CurCodeType</t>
  </si>
  <si>
    <t>DepositAcctInfo/ClubPayoffData/ClubPayoffAcctRef/AcctSummInfo/Fee/FeeCollectedAmt/CurCode/CurCodeTypeEnumDesc</t>
  </si>
  <si>
    <t>DepositAcctInfo/ClubPayoffData/ClubPayoffAcctRef/AcctSummInfo/Fee/FeeCollectedAmt/CurCode/CurCodeValue</t>
  </si>
  <si>
    <t>DepositAcctInfo/ClubPayoffData/ClubPayoffAcctRef/AcctSummInfo/CreditRisk</t>
  </si>
  <si>
    <t>DepositAcctInfo/ClubPayoffData/ClubPayoffAcctRef/AcctSummInfo/CreditRisk/SeqNum</t>
  </si>
  <si>
    <t>DepositAcctInfo/ClubPayoffData/ClubPayoffAcctRef/AcctSummInfo/CreditRisk/RiskCategory</t>
  </si>
  <si>
    <t>DepositAcctInfo/ClubPayoffData/ClubPayoffAcctRef/AcctSummInfo/CreditRisk/RiskCategoryEnumDesc</t>
  </si>
  <si>
    <t>DepositAcctInfo/ClubPayoffData/ClubPayoffAcctRef/AcctSummInfo/CreditRisk/InternalScore</t>
  </si>
  <si>
    <t>DepositAcctInfo/ClubPayoffData/ClubPayoffAcctRef/AcctSummInfo/CreditRisk/InternalScoreEnumDesc</t>
  </si>
  <si>
    <t>DepositAcctInfo/ClubPayoffData/ClubPayoffAcctRef/AcctSummInfo/CreditRisk/ScoreGeneratedDt</t>
  </si>
  <si>
    <t>DepositAcctInfo/ClubPayoffData/ClubPayoffAcctRef/AcctSummInfo/CreditRisk/LoanAmt</t>
  </si>
  <si>
    <t>DepositAcctInfo/ClubPayoffData/ClubPayoffAcctRef/AcctSummInfo/CreditRisk/LoanAmt/Amt</t>
  </si>
  <si>
    <t>DepositAcctInfo/ClubPayoffData/ClubPayoffAcctRef/AcctSummInfo/CreditRisk/LoanAmt/CurCode</t>
  </si>
  <si>
    <t>DepositAcctInfo/ClubPayoffData/ClubPayoffAcctRef/AcctSummInfo/CreditRisk/LoanAmt/CurCode/CurCodeType</t>
  </si>
  <si>
    <t>DepositAcctInfo/ClubPayoffData/ClubPayoffAcctRef/AcctSummInfo/CreditRisk/LoanAmt/CurCode/CurCodeTypeEnumDesc</t>
  </si>
  <si>
    <t>DepositAcctInfo/ClubPayoffData/ClubPayoffAcctRef/AcctSummInfo/CreditRisk/LoanAmt/CurCode/CurCodeValue</t>
  </si>
  <si>
    <t>DepositAcctInfo/ClubPayoffData/ClubPayoffAcctRef/AcctSummInfo/CreditRisk/LoanPct</t>
  </si>
  <si>
    <t>DepositAcctInfo/ClubPayoffData/ClubPayoffAcctRef/AcctSummInfo/CreditRisk/CreditReportType</t>
  </si>
  <si>
    <t>DepositAcctInfo/ClubPayoffData/ClubPayoffAcctRef/AcctSummInfo/CreditRisk/CreditReportStatus</t>
  </si>
  <si>
    <t>DepositAcctInfo/ClubPayoffData/ClubPayoffAcctRef/AcctSummInfo/CreditRisk/CreditReportOutcome</t>
  </si>
  <si>
    <t>DepositAcctInfo/ClubPayoffData/ClubPayoffAcctRef/AcctSummInfo/RiskRanking</t>
  </si>
  <si>
    <t>DepositAcctInfo/ClubPayoffData/ClubPayoffAcctRef/AcctSummInfo/RiskRankingEnumDesc</t>
  </si>
  <si>
    <t>DepositAcctInfo/ClubPayoffData/ClubPayoffAcctRef/AcctSummInfo/TransactionsAllowed</t>
  </si>
  <si>
    <t>DepositAcctInfo/ClubPayoffData/ClubPayoffAcctRef/AcctSummInfo/TransactionsAllowed/TrnDesc</t>
  </si>
  <si>
    <t>DepositAcctInfo/ClubPayoffData/ClubPayoffAcctRef/AcctSummInfo/TransactionsAllowed/IsAllowed</t>
  </si>
  <si>
    <t>DepositAcctInfo/ClubPayoffData/ClubPayoffAcctRef/AcctSummInfo/TrnRestriction</t>
  </si>
  <si>
    <t>DepositAcctInfo/ClubPayoffData/ClubPayoffAcctRef/AcctSummInfo/TrnRestrictionEnumDesc</t>
  </si>
  <si>
    <t>DepositAcctInfo/ClubPayoffData/ClubPayoffAcctRef/AcctSummInfo/TrnRestrictionOvrd</t>
  </si>
  <si>
    <t>DepositAcctInfo/ClubPayoffData/ClubPayoffAcctRef/AcctSummInfo/TrnRestrictionOvrdEnumDesc</t>
  </si>
  <si>
    <t>DepositAcctInfo/ClubPayoffData/ClubPayoffAcctRef/AcctSummInfo/NoDebitPostInd</t>
  </si>
  <si>
    <t>DepositAcctInfo/ClubPayoffData/ClubPayoffAcctRef/AcctSummInfo/NoCreditPostInd</t>
  </si>
  <si>
    <t>DepositAcctInfo/ClubPayoffData/ClubPayoffAcctRef/AcctSummInfo/MemoPostProcessOptOvrd</t>
  </si>
  <si>
    <t>DepositAcctInfo/ClubPayoffData/ClubPayoffAcctRef/AcctSummInfo/MemoPostProcessOptOvrdEnumDesc</t>
  </si>
  <si>
    <t>DepositAcctInfo/ClubPayoffData/ClubPayoffAcctRef/AcctSummInfo/ElectronicBankingOpt</t>
  </si>
  <si>
    <t>DepositAcctInfo/ClubPayoffData/ClubPayoffAcctRef/AcctSummInfo/ElectronicBankingOptEnumDesc</t>
  </si>
  <si>
    <t>DepositAcctInfo/ClubPayoffData/ClubPayoffAcctRef/AcctSummInfo/ReportGroupCode</t>
  </si>
  <si>
    <t>DepositAcctInfo/ClubPayoffData/ClubPayoffAcctRef/AcctSummInfo/ReportGroupCodeEnumDesc</t>
  </si>
  <si>
    <t>DepositAcctInfo/ClubPayoffData/ClubPayoffAcctRef/AcctSummInfo/DocDistributionOption</t>
  </si>
  <si>
    <t>DepositAcctInfo/ClubPayoffData/ClubPayoffAcctRef/AcctSummInfo/DocDistributionOptionEnumDesc</t>
  </si>
  <si>
    <t>DepositAcctInfo/ClubPayoffData/ClubPayoffAcctRef/AcctSummInfo/NAICS</t>
  </si>
  <si>
    <t>DepositAcctInfo/ClubPayoffData/ClubPayoffAcctRef/AcctSummInfo/NAICSEnumDesc</t>
  </si>
  <si>
    <t>DepositAcctInfo/ClubPayoffData/ClubPayoffAcctRef/AcctSummInfo/SIC</t>
  </si>
  <si>
    <t>DepositAcctInfo/ClubPayoffData/ClubPayoffAcctRef/AcctSummInfo/SICEnumDesc</t>
  </si>
  <si>
    <t>DepositAcctInfo/ClubPayoffData/ClubPayoffAcctRef/AcctSummInfo/SICSubCode</t>
  </si>
  <si>
    <t>DepositAcctInfo/ClubPayoffData/ClubPayoffAcctRef/AcctSummInfo/SICSubCodeEnumDesc</t>
  </si>
  <si>
    <t>DepositAcctInfo/ClubPayoffData/ClubPayoffAcctRef/AcctSummInfo/CostCenter</t>
  </si>
  <si>
    <t>DepositAcctInfo/ClubPayoffData/ClubPayoffAcctRef/AcctSummInfo/CostCenterEnumDesc</t>
  </si>
  <si>
    <t>DepositAcctInfo/ClubPayoffData/ClubPayoffAcctRef/AcctSummInfo/RetentionOption</t>
  </si>
  <si>
    <t>DepositAcctInfo/ClubPayoffData/ClubPayoffAcctRef/AcctSummInfo/RetentionOptionEnumDesc</t>
  </si>
  <si>
    <t>DepositAcctInfo/ClubPayoffData/ClubPayoffAcctRef/AcctSummInfo/TranHistoryOption</t>
  </si>
  <si>
    <t>DepositAcctInfo/ClubPayoffData/ClubPayoffAcctRef/AcctSummInfo/TranHistoryOptionEnumDesc</t>
  </si>
  <si>
    <t>DepositAcctInfo/ClubPayoffData/ClubPayoffAcctRef/AcctSummInfo/RelationshipPricingInd</t>
  </si>
  <si>
    <t>DepositAcctInfo/ClubPayoffData/ClubPayoffAcctRef/AcctSummInfo/RelationshipPricingAcctData</t>
  </si>
  <si>
    <t>DepositAcctInfo/ClubPayoffData/ClubPayoffAcctRef/AcctSummInfo/RelationshipPricingAcctData/RelationshipPricingRateOpt</t>
  </si>
  <si>
    <t>DepositAcctInfo/ClubPayoffData/ClubPayoffAcctRef/AcctSummInfo/SweepBalRelationshipInd</t>
  </si>
  <si>
    <t>DepositAcctInfo/ClubPayoffData/ClubPayoffAcctRef/AcctSummInfo/CashMgmtRelData</t>
  </si>
  <si>
    <t>DepositAcctInfo/ClubPayoffData/ClubPayoffAcctRef/AcctSummInfo/CashMgmtRelData/CashMgmtRelType</t>
  </si>
  <si>
    <t>DepositAcctInfo/ClubPayoffData/ClubPayoffAcctRef/AcctSummInfo/CashMgmtRelData/CashMgmtRelTypeEnumDesc</t>
  </si>
  <si>
    <t>DepositAcctInfo/ClubPayoffData/ClubPayoffAcctRef/AcctSummInfo/CashMgmtRelData/NumAcctsInRelationship</t>
  </si>
  <si>
    <t>DepositAcctInfo/ClubPayoffData/ClubPayoffAcctRef/AcctSummInfo/CashMgmtRelData/ZBAInd</t>
  </si>
  <si>
    <t>DepositAcctInfo/ClubPayoffData/ClubPayoffAcctRef/AcctSummInfo/CashMgmtRelData/SweepAcctKeys</t>
  </si>
  <si>
    <t>DepositAcctInfo/ClubPayoffData/ClubPayoffAcctRef/AcctSummInfo/CashMgmtRelData/SweepAcctKeys/AcctId</t>
  </si>
  <si>
    <t>DepositAcctInfo/ClubPayoffData/ClubPayoffAcctRef/AcctSummInfo/CashMgmtRelData/SweepAcctKeys/SubAcctId</t>
  </si>
  <si>
    <t>DepositAcctInfo/ClubPayoffData/ClubPayoffAcctRef/AcctSummInfo/CashMgmtRelData/SweepAcctKeys/AcctType</t>
  </si>
  <si>
    <t>DepositAcctInfo/ClubPayoffData/ClubPayoffAcctRef/AcctSummInfo/CashMgmtRelData/SweepAcctKeys/CardKeys</t>
  </si>
  <si>
    <t>DepositAcctInfo/ClubPayoffData/ClubPayoffAcctRef/AcctSummInfo/CashMgmtRelData/SweepAcctKeys/CardKeys/SvcIdent</t>
  </si>
  <si>
    <t>DepositAcctInfo/ClubPayoffData/ClubPayoffAcctRef/AcctSummInfo/CashMgmtRelData/SweepAcctKeys/CardKeys/SvcIdent/SvcProviderName</t>
  </si>
  <si>
    <t>DepositAcctInfo/ClubPayoffData/ClubPayoffAcctRef/AcctSummInfo/CashMgmtRelData/SweepAcctKeys/CardKeys/SvcIdent/SvcNbr</t>
  </si>
  <si>
    <t>DepositAcctInfo/ClubPayoffData/ClubPayoffAcctRef/AcctSummInfo/CashMgmtRelData/SweepAcctKeys/CardKeys/SvcIdent/SvcName</t>
  </si>
  <si>
    <t>DepositAcctInfo/ClubPayoffData/ClubPayoffAcctRef/AcctSummInfo/CashMgmtRelData/SweepAcctKeys/CardKeys/ISOCode</t>
  </si>
  <si>
    <t>DepositAcctInfo/ClubPayoffData/ClubPayoffAcctRef/AcctSummInfo/CashMgmtRelData/SweepAcctKeys/CardKeys/CardNum</t>
  </si>
  <si>
    <t>DepositAcctInfo/ClubPayoffData/ClubPayoffAcctRef/AcctSummInfo/CashMgmtRelData/SweepAcctKeys/CardKeys/CardId</t>
  </si>
  <si>
    <t>DepositAcctInfo/ClubPayoffData/ClubPayoffAcctRef/AcctSummInfo/CashMgmtRelData/SweepAcctKeys/CardKeys/CardSeqNum</t>
  </si>
  <si>
    <t>DepositAcctInfo/ClubPayoffData/ClubPayoffAcctRef/AcctSummInfo/CashMgmtRelData/SweepAcctKeys/CardKeys/CardIdent</t>
  </si>
  <si>
    <t>DepositAcctInfo/ClubPayoffData/ClubPayoffAcctRef/AcctSummInfo/CashMgmtRelData/SweepAcctKeys/CardKeys/CardIdent/CardIdentType</t>
  </si>
  <si>
    <t>DepositAcctInfo/ClubPayoffData/ClubPayoffAcctRef/AcctSummInfo/CashMgmtRelData/SweepAcctKeys/CardKeys/CardIdent/CardIdentValue</t>
  </si>
  <si>
    <t>DepositAcctInfo/ClubPayoffData/ClubPayoffAcctRef/AcctSummInfo/CashMgmtRelData/SweepAcctKeys/AcctIdent</t>
  </si>
  <si>
    <t>DepositAcctInfo/ClubPayoffData/ClubPayoffAcctRef/AcctSummInfo/CashMgmtRelData/SweepAcctKeys/AcctIdent/AcctIdentType</t>
  </si>
  <si>
    <t>DepositAcctInfo/ClubPayoffData/ClubPayoffAcctRef/AcctSummInfo/CashMgmtRelData/SweepAcctKeys/AcctIdent/AcctIdentValue</t>
  </si>
  <si>
    <t>DepositAcctInfo/ClubPayoffData/ClubPayoffAcctRef/AcctSummInfo/CashMgmtRelData/SweepAcctKeys/CurCode</t>
  </si>
  <si>
    <t>DepositAcctInfo/ClubPayoffData/ClubPayoffAcctRef/AcctSummInfo/CashMgmtRelData/SweepAcctKeys/CurCode/CurCodeType</t>
  </si>
  <si>
    <t>DepositAcctInfo/ClubPayoffData/ClubPayoffAcctRef/AcctSummInfo/CashMgmtRelData/SweepAcctKeys/CurCode/CurCodeTypeEnumDesc</t>
  </si>
  <si>
    <t>DepositAcctInfo/ClubPayoffData/ClubPayoffAcctRef/AcctSummInfo/CashMgmtRelData/SweepAcctKeys/CurCode/CurCodeValue</t>
  </si>
  <si>
    <t>DepositAcctInfo/ClubPayoffData/ClubPayoffAcctRef/AcctSummInfo/CashMgmtRelData/SweepAcctKeys/FIIdentType</t>
  </si>
  <si>
    <t>DepositAcctInfo/ClubPayoffData/ClubPayoffAcctRef/AcctSummInfo/CashMgmtRelData/SweepAcctKeys/FIIdent</t>
  </si>
  <si>
    <t>DepositAcctInfo/ClubPayoffData/ClubPayoffAcctRef/AcctSummInfo/CashMgmtRelData/SweepAcctKeys/BranchIdent</t>
  </si>
  <si>
    <t>DepositAcctInfo/ClubPayoffData/ClubPayoffAcctRef/AcctSummInfo/CashMgmtRelData/MasterAcctKeys</t>
  </si>
  <si>
    <t>DepositAcctInfo/ClubPayoffData/ClubPayoffAcctRef/AcctSummInfo/CashMgmtRelData/MasterAcctKeys/AcctId</t>
  </si>
  <si>
    <t>DepositAcctInfo/ClubPayoffData/ClubPayoffAcctRef/AcctSummInfo/CashMgmtRelData/MasterAcctKeys/SubAcctId</t>
  </si>
  <si>
    <t>DepositAcctInfo/ClubPayoffData/ClubPayoffAcctRef/AcctSummInfo/CashMgmtRelData/MasterAcctKeys/AcctType</t>
  </si>
  <si>
    <t>DepositAcctInfo/ClubPayoffData/ClubPayoffAcctRef/AcctSummInfo/CashMgmtRelData/MasterAcctKeys/CardKeys</t>
  </si>
  <si>
    <t>DepositAcctInfo/ClubPayoffData/ClubPayoffAcctRef/AcctSummInfo/CashMgmtRelData/MasterAcctKeys/CardKeys/SvcIdent</t>
  </si>
  <si>
    <t>DepositAcctInfo/ClubPayoffData/ClubPayoffAcctRef/AcctSummInfo/CashMgmtRelData/MasterAcctKeys/CardKeys/SvcIdent/SvcProviderName</t>
  </si>
  <si>
    <t>DepositAcctInfo/ClubPayoffData/ClubPayoffAcctRef/AcctSummInfo/CashMgmtRelData/MasterAcctKeys/CardKeys/SvcIdent/SvcNbr</t>
  </si>
  <si>
    <t>DepositAcctInfo/ClubPayoffData/ClubPayoffAcctRef/AcctSummInfo/CashMgmtRelData/MasterAcctKeys/CardKeys/SvcIdent/SvcName</t>
  </si>
  <si>
    <t>DepositAcctInfo/ClubPayoffData/ClubPayoffAcctRef/AcctSummInfo/CashMgmtRelData/MasterAcctKeys/CardKeys/ISOCode</t>
  </si>
  <si>
    <t>DepositAcctInfo/ClubPayoffData/ClubPayoffAcctRef/AcctSummInfo/CashMgmtRelData/MasterAcctKeys/CardKeys/CardNum</t>
  </si>
  <si>
    <t>DepositAcctInfo/ClubPayoffData/ClubPayoffAcctRef/AcctSummInfo/CashMgmtRelData/MasterAcctKeys/CardKeys/CardId</t>
  </si>
  <si>
    <t>DepositAcctInfo/ClubPayoffData/ClubPayoffAcctRef/AcctSummInfo/CashMgmtRelData/MasterAcctKeys/CardKeys/CardSeqNum</t>
  </si>
  <si>
    <t>DepositAcctInfo/ClubPayoffData/ClubPayoffAcctRef/AcctSummInfo/CashMgmtRelData/MasterAcctKeys/CardKeys/CardIdent</t>
  </si>
  <si>
    <t>DepositAcctInfo/ClubPayoffData/ClubPayoffAcctRef/AcctSummInfo/CashMgmtRelData/MasterAcctKeys/CardKeys/CardIdent/CardIdentType</t>
  </si>
  <si>
    <t>DepositAcctInfo/ClubPayoffData/ClubPayoffAcctRef/AcctSummInfo/CashMgmtRelData/MasterAcctKeys/CardKeys/CardIdent/CardIdentValue</t>
  </si>
  <si>
    <t>DepositAcctInfo/ClubPayoffData/ClubPayoffAcctRef/AcctSummInfo/CashMgmtRelData/MasterAcctKeys/AcctIdent</t>
  </si>
  <si>
    <t>DepositAcctInfo/ClubPayoffData/ClubPayoffAcctRef/AcctSummInfo/CashMgmtRelData/MasterAcctKeys/AcctIdent/AcctIdentType</t>
  </si>
  <si>
    <t>DepositAcctInfo/ClubPayoffData/ClubPayoffAcctRef/AcctSummInfo/CashMgmtRelData/MasterAcctKeys/AcctIdent/AcctIdentValue</t>
  </si>
  <si>
    <t>DepositAcctInfo/ClubPayoffData/ClubPayoffAcctRef/AcctSummInfo/CashMgmtRelData/MasterAcctKeys/CurCode</t>
  </si>
  <si>
    <t>DepositAcctInfo/ClubPayoffData/ClubPayoffAcctRef/AcctSummInfo/CashMgmtRelData/MasterAcctKeys/CurCode/CurCodeType</t>
  </si>
  <si>
    <t>DepositAcctInfo/ClubPayoffData/ClubPayoffAcctRef/AcctSummInfo/CashMgmtRelData/MasterAcctKeys/CurCode/CurCodeTypeEnumDesc</t>
  </si>
  <si>
    <t>DepositAcctInfo/ClubPayoffData/ClubPayoffAcctRef/AcctSummInfo/CashMgmtRelData/MasterAcctKeys/CurCode/CurCodeValue</t>
  </si>
  <si>
    <t>DepositAcctInfo/ClubPayoffData/ClubPayoffAcctRef/AcctSummInfo/CashMgmtRelData/MasterAcctKeys/FIIdentType</t>
  </si>
  <si>
    <t>DepositAcctInfo/ClubPayoffData/ClubPayoffAcctRef/AcctSummInfo/CashMgmtRelData/MasterAcctKeys/FIIdent</t>
  </si>
  <si>
    <t>DepositAcctInfo/ClubPayoffData/ClubPayoffAcctRef/AcctSummInfo/CashMgmtRelData/MasterAcctKeys/BranchIdent</t>
  </si>
  <si>
    <t>DepositAcctInfo/ClubPayoffData/ClubPayoffAcctRef/AcctSummInfo/CashMgmtRelData/LinkAcctKeys</t>
  </si>
  <si>
    <t>DepositAcctInfo/ClubPayoffData/ClubPayoffAcctRef/AcctSummInfo/CashMgmtRelData/LinkAcctKeys/AcctId</t>
  </si>
  <si>
    <t>DepositAcctInfo/ClubPayoffData/ClubPayoffAcctRef/AcctSummInfo/CashMgmtRelData/LinkAcctKeys/SubAcctId</t>
  </si>
  <si>
    <t>DepositAcctInfo/ClubPayoffData/ClubPayoffAcctRef/AcctSummInfo/CashMgmtRelData/LinkAcctKeys/AcctType</t>
  </si>
  <si>
    <t>DepositAcctInfo/ClubPayoffData/ClubPayoffAcctRef/AcctSummInfo/CashMgmtRelData/LinkAcctKeys/CardKeys</t>
  </si>
  <si>
    <t>DepositAcctInfo/ClubPayoffData/ClubPayoffAcctRef/AcctSummInfo/CashMgmtRelData/LinkAcctKeys/CardKeys/SvcIdent</t>
  </si>
  <si>
    <t>DepositAcctInfo/ClubPayoffData/ClubPayoffAcctRef/AcctSummInfo/CashMgmtRelData/LinkAcctKeys/CardKeys/SvcIdent/SvcProviderName</t>
  </si>
  <si>
    <t>DepositAcctInfo/ClubPayoffData/ClubPayoffAcctRef/AcctSummInfo/CashMgmtRelData/LinkAcctKeys/CardKeys/SvcIdent/SvcNbr</t>
  </si>
  <si>
    <t>DepositAcctInfo/ClubPayoffData/ClubPayoffAcctRef/AcctSummInfo/CashMgmtRelData/LinkAcctKeys/CardKeys/SvcIdent/SvcName</t>
  </si>
  <si>
    <t>DepositAcctInfo/ClubPayoffData/ClubPayoffAcctRef/AcctSummInfo/CashMgmtRelData/LinkAcctKeys/CardKeys/ISOCode</t>
  </si>
  <si>
    <t>DepositAcctInfo/ClubPayoffData/ClubPayoffAcctRef/AcctSummInfo/CashMgmtRelData/LinkAcctKeys/CardKeys/CardNum</t>
  </si>
  <si>
    <t>DepositAcctInfo/ClubPayoffData/ClubPayoffAcctRef/AcctSummInfo/CashMgmtRelData/LinkAcctKeys/CardKeys/CardId</t>
  </si>
  <si>
    <t>DepositAcctInfo/ClubPayoffData/ClubPayoffAcctRef/AcctSummInfo/CashMgmtRelData/LinkAcctKeys/CardKeys/CardSeqNum</t>
  </si>
  <si>
    <t>DepositAcctInfo/ClubPayoffData/ClubPayoffAcctRef/AcctSummInfo/CashMgmtRelData/LinkAcctKeys/CardKeys/CardIdent</t>
  </si>
  <si>
    <t>DepositAcctInfo/ClubPayoffData/ClubPayoffAcctRef/AcctSummInfo/CashMgmtRelData/LinkAcctKeys/CardKeys/CardIdent/CardIdentType</t>
  </si>
  <si>
    <t>DepositAcctInfo/ClubPayoffData/ClubPayoffAcctRef/AcctSummInfo/CashMgmtRelData/LinkAcctKeys/CardKeys/CardIdent/CardIdentValue</t>
  </si>
  <si>
    <t>DepositAcctInfo/ClubPayoffData/ClubPayoffAcctRef/AcctSummInfo/CashMgmtRelData/LinkAcctKeys/AcctIdent</t>
  </si>
  <si>
    <t>DepositAcctInfo/ClubPayoffData/ClubPayoffAcctRef/AcctSummInfo/CashMgmtRelData/LinkAcctKeys/AcctIdent/AcctIdentType</t>
  </si>
  <si>
    <t>DepositAcctInfo/ClubPayoffData/ClubPayoffAcctRef/AcctSummInfo/CashMgmtRelData/LinkAcctKeys/AcctIdent/AcctIdentValue</t>
  </si>
  <si>
    <t>DepositAcctInfo/ClubPayoffData/ClubPayoffAcctRef/AcctSummInfo/CashMgmtRelData/LinkAcctKeys/CurCode</t>
  </si>
  <si>
    <t>DepositAcctInfo/ClubPayoffData/ClubPayoffAcctRef/AcctSummInfo/CashMgmtRelData/LinkAcctKeys/CurCode/CurCodeType</t>
  </si>
  <si>
    <t>DepositAcctInfo/ClubPayoffData/ClubPayoffAcctRef/AcctSummInfo/CashMgmtRelData/LinkAcctKeys/CurCode/CurCodeTypeEnumDesc</t>
  </si>
  <si>
    <t>DepositAcctInfo/ClubPayoffData/ClubPayoffAcctRef/AcctSummInfo/CashMgmtRelData/LinkAcctKeys/CurCode/CurCodeValue</t>
  </si>
  <si>
    <t>DepositAcctInfo/ClubPayoffData/ClubPayoffAcctRef/AcctSummInfo/CashMgmtRelData/LinkAcctKeys/FIIdentType</t>
  </si>
  <si>
    <t>DepositAcctInfo/ClubPayoffData/ClubPayoffAcctRef/AcctSummInfo/CashMgmtRelData/LinkAcctKeys/FIIdent</t>
  </si>
  <si>
    <t>DepositAcctInfo/ClubPayoffData/ClubPayoffAcctRef/AcctSummInfo/CashMgmtRelData/LinkAcctKeys/BranchIdent</t>
  </si>
  <si>
    <t>DepositAcctInfo/ClubPayoffData/ClubPayoffAcctRef/AcctSummInfo/RestrictedInd</t>
  </si>
  <si>
    <t>DepositAcctInfo/ClubPayoffData/ClubPayoffAcctRef/AcctSummInfo/RestrictedDesc</t>
  </si>
  <si>
    <t>DepositAcctInfo/ClubPayoffData/ClubPayoffAcctRef/AcctSummInfo/Reminder</t>
  </si>
  <si>
    <t>DepositAcctInfo/ClubPayoffData/ClubPayoffAcctRef/AcctSummInfo/Reminder/ReminderCategory</t>
  </si>
  <si>
    <t>DepositAcctInfo/ClubPayoffData/ClubPayoffAcctRef/AcctSummInfo/Reminder/ReminderCategoryEnumDesc</t>
  </si>
  <si>
    <t>DepositAcctInfo/ClubPayoffData/ClubPayoffAcctRef/AcctSummInfo/Reminder/ReminderInd</t>
  </si>
  <si>
    <t>DepositAcctInfo/ClubPayoffData/ClubPayoffAcctRef/AcctSummInfo/AcctMemoData</t>
  </si>
  <si>
    <t>DepositAcctInfo/ClubPayoffData/ClubPayoffAcctRef/AcctSummInfo/AcctMemoData/AcctMemoIdent</t>
  </si>
  <si>
    <t>DepositAcctInfo/ClubPayoffData/ClubPayoffAcctRef/AcctSummInfo/AcctMemoData/AcctMemoType</t>
  </si>
  <si>
    <t>DepositAcctInfo/ClubPayoffData/ClubPayoffAcctRef/AcctSummInfo/AcctMemoData/AcctMemoCode</t>
  </si>
  <si>
    <t>DepositAcctInfo/ClubPayoffData/ClubPayoffAcctRef/AcctSummInfo/AcctMemoData/AcctMemoCodeEnumDesc</t>
  </si>
  <si>
    <t>DepositAcctInfo/ClubPayoffData/ClubPayoffAcctRef/AcctSummInfo/AcctMemoData/AcctMemoText</t>
  </si>
  <si>
    <t>DepositAcctInfo/ClubPayoffData/ClubPayoffAcctRef/AcctSummInfo/AcctMemoData/ExpDt</t>
  </si>
  <si>
    <t>DepositAcctInfo/ClubPayoffData/ClubPayoffAcctRef/AcctSummInfo/UpdateContactCode</t>
  </si>
  <si>
    <t>DepositAcctInfo/ClubPayoffData/ClubPayoffAcctRef/AcctSummInfo/NOWEnabledInd</t>
  </si>
  <si>
    <t>DepositAcctInfo/ClubPayoffData/ClubPayoffAcctRef/AcctSummInfo/RenewalData</t>
  </si>
  <si>
    <t>DepositAcctInfo/ClubPayoffData/ClubPayoffAcctRef/AcctSummInfo/RenewalData/TimesRenewedNum</t>
  </si>
  <si>
    <t>DepositAcctInfo/ClubPayoffData/ClubPayoffAcctRef/AcctSummInfo/RenewalData/OrigIssueDt</t>
  </si>
  <si>
    <t>DepositAcctInfo/ClubPayoffData/ClubPayoffAcctRef/AcctSummInfo/RenewalData/OrigMatDt</t>
  </si>
  <si>
    <t>DepositAcctInfo/ClubPayoffData/ClubPayoffAcctRef/AcctSummInfo/RenewalData/OrigIssueRate</t>
  </si>
  <si>
    <t>DepositAcctInfo/ClubPayoffData/ClubPayoffAcctRef/AcctSummInfo/RenewalData/RenewalOption</t>
  </si>
  <si>
    <t>DepositAcctInfo/ClubPayoffData/ClubPayoffAcctRef/AcctSummInfo/RenewalData/RenewalOptionEnumDesc</t>
  </si>
  <si>
    <t>DepositAcctInfo/ClubPayoffData/ClubPayoffAcctRef/AcctSummInfo/RenewalData/NextRenewalDateOption</t>
  </si>
  <si>
    <t>DepositAcctInfo/ClubPayoffData/ClubPayoffAcctRef/AcctSummInfo/RenewalData/GraceDays</t>
  </si>
  <si>
    <t>DepositAcctInfo/ClubPayoffData/ClubPayoffAcctRef/AcctSummInfo/RenewalData/RenewalTermCode</t>
  </si>
  <si>
    <t>DepositAcctInfo/ClubPayoffData/ClubPayoffAcctRef/AcctSummInfo/RenewalData/Term</t>
  </si>
  <si>
    <t>DepositAcctInfo/ClubPayoffData/ClubPayoffAcctRef/AcctSummInfo/RenewalData/Term/Count</t>
  </si>
  <si>
    <t>DepositAcctInfo/ClubPayoffData/ClubPayoffAcctRef/AcctSummInfo/RenewalData/Term/TermUnits</t>
  </si>
  <si>
    <t>DepositAcctInfo/ClubPayoffData/ClubPayoffAcctRef/AcctSummInfo/RenewalData/Term/TermUnitsEnumDesc</t>
  </si>
  <si>
    <t>DepositAcctInfo/ClubPayoffData/ClubPayoffAcctRef/AcctSummInfo/RenewalData/ClassCode</t>
  </si>
  <si>
    <t>DepositAcctInfo/ClubPayoffData/ClubPayoffAcctRef/AcctSummInfo/RenewalData/ClassCodeEnumDesc</t>
  </si>
  <si>
    <t>DepositAcctInfo/ClubPayoffData/ClubPayoffAcctRef/AcctSummInfo/RenewalData/NextEarningDateOption</t>
  </si>
  <si>
    <t>DepositAcctInfo/ClubPayoffData/ClubPayoffAcctRef/AcctSummInfo/RenewalData/RenewalFrequency</t>
  </si>
  <si>
    <t>DepositAcctInfo/ClubPayoffData/ClubPayoffAcctRef/AcctSummInfo/RenewalData/RenewalFrequency/RecurType</t>
  </si>
  <si>
    <t>DepositAcctInfo/ClubPayoffData/ClubPayoffAcctRef/AcctSummInfo/RenewalData/RenewalFrequency/RecurTypeEnumDesc</t>
  </si>
  <si>
    <t>DepositAcctInfo/ClubPayoffData/ClubPayoffAcctRef/AcctSummInfo/RenewalData/RenewalFrequency/RecurInterval</t>
  </si>
  <si>
    <t>DepositAcctInfo/ClubPayoffData/ClubPayoffAcctRef/AcctSummInfo/RenewalData/RenewalFrequency/RecurInstance</t>
  </si>
  <si>
    <t>DepositAcctInfo/ClubPayoffData/ClubPayoffAcctRef/AcctSummInfo/RenewalData/RenewalFrequency/DayOfWeek</t>
  </si>
  <si>
    <t>DepositAcctInfo/ClubPayoffData/ClubPayoffAcctRef/AcctSummInfo/RenewalData/RenewalFrequency/DayOfMonth</t>
  </si>
  <si>
    <t>DepositAcctInfo/ClubPayoffData/ClubPayoffAcctRef/AcctSummInfo/RenewalData/RenewalFrequency/SecondDayOfMonth</t>
  </si>
  <si>
    <t>DepositAcctInfo/ClubPayoffData/ClubPayoffAcctRef/AcctSummInfo/RenewalData/RenewalFrequency/Month</t>
  </si>
  <si>
    <t>DepositAcctInfo/ClubPayoffData/ClubPayoffAcctRef/AcctSummInfo/RenewalData/RenewalFrequency/RecurStartDate</t>
  </si>
  <si>
    <t>DepositAcctInfo/ClubPayoffData/ClubPayoffAcctRef/AcctSummInfo/RenewalData/RenewalFrequency/Occurrences</t>
  </si>
  <si>
    <t>DepositAcctInfo/ClubPayoffData/ClubPayoffAcctRef/AcctSummInfo/RenewalData/RenewalFrequency/RecurEndDate</t>
  </si>
  <si>
    <t>DepositAcctInfo/ClubPayoffData/ClubPayoffAcctRef/AcctSummInfo/RenewalData/RenewalFrequency/LeadDays</t>
  </si>
  <si>
    <t>DepositAcctInfo/ClubPayoffData/ClubPayoffAcctRef/AcctSummInfo/RenewalData/RenewalFrequency/AdjDays</t>
  </si>
  <si>
    <t>DepositAcctInfo/ClubPayoffData/ClubPayoffAcctRef/AcctSummInfo/RenewalData/RenewalFrequency/AdjDaysBasis</t>
  </si>
  <si>
    <t>DepositAcctInfo/ClubPayoffData/ClubPayoffAcctRef/AcctSummInfo/RenewalData/RenewalFrequency/WeekendOption</t>
  </si>
  <si>
    <t>DepositAcctInfo/ClubPayoffData/ClubPayoffAcctRef/AcctSummInfo/RenewalData/RenewalFrequency/WeekendOptionEnumDesc</t>
  </si>
  <si>
    <t>DepositAcctInfo/ClubPayoffData/ClubPayoffAcctRef/AcctSummInfo/RenewalData/LastRenewalDt</t>
  </si>
  <si>
    <t>DepositAcctInfo/ClubPayoffData/ClubPayoffAcctRef/AcctSummInfo/RenewalData/ProdIntRateId</t>
  </si>
  <si>
    <t>DepositAcctInfo/ClubPayoffData/ClubPayoffAcctRef/AcctSummInfo/RenewalData/RenewalProductIdent</t>
  </si>
  <si>
    <t>DepositAcctInfo/ClubPayoffData/ClubPayoffAcctRef/AcctSummInfo/RenewalData/RenewalRate</t>
  </si>
  <si>
    <t>DepositAcctInfo/ClubPayoffData/ClubPayoffAcctRef/AcctSummInfo/RenewalData/VarianceFactorType</t>
  </si>
  <si>
    <t>DepositAcctInfo/ClubPayoffData/ClubPayoffAcctRef/AcctSummInfo/RenewalData/RateFactor</t>
  </si>
  <si>
    <t>DepositAcctInfo/ClubPayoffData/ClubPayoffAcctRef/AcctSummInfo/RenewalData/RateVariance</t>
  </si>
  <si>
    <t>DepositAcctInfo/ClubPayoffData/ClubPayoffAcctRef/AcctSummInfo/RenewalData/AccrualMethod</t>
  </si>
  <si>
    <t>DepositAcctInfo/ClubPayoffData/ClubPayoffAcctRef/AcctSummInfo/RenewalData/ResponsibleBranch</t>
  </si>
  <si>
    <t>DepositAcctInfo/ClubPayoffData/ClubPayoffAcctRef/AcctSummInfo/RenewalData/ResponsibleBranchEnumDesc</t>
  </si>
  <si>
    <t>DepositAcctInfo/ClubPayoffData/ClubPayoffAcctRef/AcctSummInfo/RenewalData/AccountingMethod</t>
  </si>
  <si>
    <t>DepositAcctInfo/ClubPayoffData/ClubPayoffAcctRef/AcctSummInfo/RenewalData/AccountingMethodEnumDesc</t>
  </si>
  <si>
    <t>DepositAcctInfo/ClubPayoffData/ClubPayoffAcctRef/AcctSummInfo/RenewalData/AccountingValue</t>
  </si>
  <si>
    <t>DepositAcctInfo/ClubPayoffData/ClubPayoffAcctRef/AcctSummInfo/RenewalData/DailyAccrual</t>
  </si>
  <si>
    <t>DepositAcctInfo/ClubPayoffData/ClubPayoffAcctRef/AcctSummInfo/RenewalData/DailyAccrualEnumDesc</t>
  </si>
  <si>
    <t>DepositAcctInfo/ClubPayoffData/ClubPayoffAcctRef/AcctSummInfo/AddtlReinvestmentData</t>
  </si>
  <si>
    <t>DepositAcctInfo/ClubPayoffData/ClubPayoffAcctRef/AcctSummInfo/AddtlReinvestmentData/ResponsibleBranch</t>
  </si>
  <si>
    <t>DepositAcctInfo/ClubPayoffData/ClubPayoffAcctRef/AcctSummInfo/AddtlReinvestmentData/ClassCode</t>
  </si>
  <si>
    <t>DepositAcctInfo/ClubPayoffData/ClubPayoffAcctRef/AcctSummInfo/AddtlReinvestmentData/AccountingMethod</t>
  </si>
  <si>
    <t>DepositAcctInfo/ClubPayoffData/ClubPayoffAcctRef/AcctSummInfo/AddtlReinvestmentData/AccountingValue</t>
  </si>
  <si>
    <t>DepositAcctInfo/ClubPayoffData/ClubPayoffAcctRef/AcctSummInfo/AddtlReinvestmentData/IntDisposition</t>
  </si>
  <si>
    <t>DepositAcctInfo/ClubPayoffData/ClubPayoffAcctRef/AcctSummInfo/AddtlReinvestmentData/IntDistAcctRef</t>
  </si>
  <si>
    <t>DepositAcctInfo/ClubPayoffData/ClubPayoffAcctRef/AcctSummInfo/AddtlReinvestmentData/IntDistAcctRef/AcctKeys</t>
  </si>
  <si>
    <t>DepositAcctInfo/ClubPayoffData/ClubPayoffAcctRef/AcctSummInfo/AddtlReinvestmentData/IntDistAcctRef/AcctKeys/AcctId</t>
  </si>
  <si>
    <t>DepositAcctInfo/ClubPayoffData/ClubPayoffAcctRef/AcctSummInfo/AddtlReinvestmentData/IntDistAcctRef/AcctKeys/SubAcctId</t>
  </si>
  <si>
    <t>DepositAcctInfo/ClubPayoffData/ClubPayoffAcctRef/AcctSummInfo/AddtlReinvestmentData/IntDistAcctRef/AcctKeys/AcctType</t>
  </si>
  <si>
    <t>DepositAcctInfo/ClubPayoffData/ClubPayoffAcctRef/AcctSummInfo/AddtlReinvestmentData/IntDistAcctRef/AcctKeys/CardKeys</t>
  </si>
  <si>
    <t>DepositAcctInfo/ClubPayoffData/ClubPayoffAcctRef/AcctSummInfo/AddtlReinvestmentData/IntDistAcctRef/AcctKeys/CardKeys/SvcIdent</t>
  </si>
  <si>
    <t>DepositAcctInfo/ClubPayoffData/ClubPayoffAcctRef/AcctSummInfo/AddtlReinvestmentData/IntDistAcctRef/AcctKeys/CardKeys/SvcIdent/SvcProviderName</t>
  </si>
  <si>
    <t>DepositAcctInfo/ClubPayoffData/ClubPayoffAcctRef/AcctSummInfo/AddtlReinvestmentData/IntDistAcctRef/AcctKeys/CardKeys/SvcIdent/SvcNbr</t>
  </si>
  <si>
    <t>DepositAcctInfo/ClubPayoffData/ClubPayoffAcctRef/AcctSummInfo/AddtlReinvestmentData/IntDistAcctRef/AcctKeys/CardKeys/SvcIdent/SvcName</t>
  </si>
  <si>
    <t>DepositAcctInfo/ClubPayoffData/ClubPayoffAcctRef/AcctSummInfo/AddtlReinvestmentData/IntDistAcctRef/AcctKeys/CardKeys/ISOCode</t>
  </si>
  <si>
    <t>DepositAcctInfo/ClubPayoffData/ClubPayoffAcctRef/AcctSummInfo/AddtlReinvestmentData/IntDistAcctRef/AcctKeys/CardKeys/CardNum</t>
  </si>
  <si>
    <t>DepositAcctInfo/ClubPayoffData/ClubPayoffAcctRef/AcctSummInfo/AddtlReinvestmentData/IntDistAcctRef/AcctKeys/CardKeys/CardId</t>
  </si>
  <si>
    <t>DepositAcctInfo/ClubPayoffData/ClubPayoffAcctRef/AcctSummInfo/AddtlReinvestmentData/IntDistAcctRef/AcctKeys/CardKeys/CardSeqNum</t>
  </si>
  <si>
    <t>DepositAcctInfo/ClubPayoffData/ClubPayoffAcctRef/AcctSummInfo/AddtlReinvestmentData/IntDistAcctRef/AcctKeys/CardKeys/CardIdent</t>
  </si>
  <si>
    <t>DepositAcctInfo/ClubPayoffData/ClubPayoffAcctRef/AcctSummInfo/AddtlReinvestmentData/IntDistAcctRef/AcctKeys/CardKeys/CardIdent/CardIdentType</t>
  </si>
  <si>
    <t>DepositAcctInfo/ClubPayoffData/ClubPayoffAcctRef/AcctSummInfo/AddtlReinvestmentData/IntDistAcctRef/AcctKeys/CardKeys/CardIdent/CardIdentValue</t>
  </si>
  <si>
    <t>DepositAcctInfo/ClubPayoffData/ClubPayoffAcctRef/AcctSummInfo/AddtlReinvestmentData/IntDistAcctRef/AcctKeys/AcctIdent</t>
  </si>
  <si>
    <t>DepositAcctInfo/ClubPayoffData/ClubPayoffAcctRef/AcctSummInfo/AddtlReinvestmentData/IntDistAcctRef/AcctKeys/AcctIdent/AcctIdentType</t>
  </si>
  <si>
    <t>DepositAcctInfo/ClubPayoffData/ClubPayoffAcctRef/AcctSummInfo/AddtlReinvestmentData/IntDistAcctRef/AcctKeys/AcctIdent/AcctIdentValue</t>
  </si>
  <si>
    <t>DepositAcctInfo/ClubPayoffData/ClubPayoffAcctRef/AcctSummInfo/AddtlReinvestmentData/IntDistAcctRef/AcctKeys/CurCode</t>
  </si>
  <si>
    <t>DepositAcctInfo/ClubPayoffData/ClubPayoffAcctRef/AcctSummInfo/AddtlReinvestmentData/IntDistAcctRef/AcctKeys/CurCode/CurCodeType</t>
  </si>
  <si>
    <t>DepositAcctInfo/ClubPayoffData/ClubPayoffAcctRef/AcctSummInfo/AddtlReinvestmentData/IntDistAcctRef/AcctKeys/CurCode/CurCodeTypeEnumDesc</t>
  </si>
  <si>
    <t>DepositAcctInfo/ClubPayoffData/ClubPayoffAcctRef/AcctSummInfo/AddtlReinvestmentData/IntDistAcctRef/AcctKeys/CurCode/CurCodeValue</t>
  </si>
  <si>
    <t>DepositAcctInfo/ClubPayoffData/ClubPayoffAcctRef/AcctSummInfo/AddtlReinvestmentData/IntDistAcctRef/AcctKeys/FIIdentType</t>
  </si>
  <si>
    <t>DepositAcctInfo/ClubPayoffData/ClubPayoffAcctRef/AcctSummInfo/AddtlReinvestmentData/IntDistAcctRef/AcctKeys/FIIdent</t>
  </si>
  <si>
    <t>DepositAcctInfo/ClubPayoffData/ClubPayoffAcctRef/AcctSummInfo/AddtlReinvestmentData/IntDistAcctRef/AcctKeys/BranchIdent</t>
  </si>
  <si>
    <t>DepositAcctInfo/ClubPayoffData/ClubPayoffAcctRef/AcctSummInfo/AddtlReinvestmentData/IntDistAcctRef/AcctSummInfo</t>
  </si>
  <si>
    <t>DepositAcctInfo/ClubPayoffData/ClubPayoffAcctRef/AcctSummInfo/AddtlReinvestmentData/IntDistAcctRef/TrnCode</t>
  </si>
  <si>
    <t>DepositAcctInfo/ClubPayoffData/ClubPayoffAcctRef/AcctSummInfo/AddtlReinvestmentData/IntDistAcctRef/ACHTrnCode</t>
  </si>
  <si>
    <t>DepositAcctInfo/ClubPayoffData/ClubPayoffAcctRef/AcctSummInfo/AddtlReinvestmentData/IntDistAcctRef/ACHReceivingType</t>
  </si>
  <si>
    <t>DepositAcctInfo/ClubPayoffData/ClubPayoffAcctRef/AcctSummInfo/AddtlReinvestmentData/IntDistAcctRef/ACHReceivingCompany</t>
  </si>
  <si>
    <t>DepositAcctInfo/ClubPayoffData/ClubPayoffAcctRef/AcctSummInfo/AddtlReinvestmentData/IntDistAcctRef/ACHCompanyEntryDesc</t>
  </si>
  <si>
    <t>DepositAcctInfo/ClubPayoffData/ClubPayoffAcctRef/AcctSummInfo/AddtlReinvestmentData/IntDistAcctRef/SameDayInd</t>
  </si>
  <si>
    <t>DepositAcctInfo/ClubPayoffData/ClubPayoffAcctRef/AcctSummInfo/AddtlReinvestmentData/IntDistAcctRef/ACHStartDt</t>
  </si>
  <si>
    <t>DepositAcctInfo/ClubPayoffData/ClubPayoffAcctRef/AcctSummInfo/AddtlReinvestmentData/IntPmtFrequency</t>
  </si>
  <si>
    <t>DepositAcctInfo/ClubPayoffData/ClubPayoffAcctRef/AcctSummInfo/AddtlReinvestmentData/IntPmtFrequency/RecurType</t>
  </si>
  <si>
    <t>DepositAcctInfo/ClubPayoffData/ClubPayoffAcctRef/AcctSummInfo/AddtlReinvestmentData/IntPmtFrequency/RecurTypeEnumDesc</t>
  </si>
  <si>
    <t>DepositAcctInfo/ClubPayoffData/ClubPayoffAcctRef/AcctSummInfo/AddtlReinvestmentData/IntPmtFrequency/RecurInterval</t>
  </si>
  <si>
    <t>DepositAcctInfo/ClubPayoffData/ClubPayoffAcctRef/AcctSummInfo/AddtlReinvestmentData/IntPmtFrequency/RecurInstance</t>
  </si>
  <si>
    <t>DepositAcctInfo/ClubPayoffData/ClubPayoffAcctRef/AcctSummInfo/AddtlReinvestmentData/IntPmtFrequency/DayOfWeek</t>
  </si>
  <si>
    <t>DepositAcctInfo/ClubPayoffData/ClubPayoffAcctRef/AcctSummInfo/AddtlReinvestmentData/IntPmtFrequency/DayOfMonth</t>
  </si>
  <si>
    <t>DepositAcctInfo/ClubPayoffData/ClubPayoffAcctRef/AcctSummInfo/AddtlReinvestmentData/IntPmtFrequency/SecondDayOfMonth</t>
  </si>
  <si>
    <t>DepositAcctInfo/ClubPayoffData/ClubPayoffAcctRef/AcctSummInfo/AddtlReinvestmentData/IntPmtFrequency/Month</t>
  </si>
  <si>
    <t>DepositAcctInfo/ClubPayoffData/ClubPayoffAcctRef/AcctSummInfo/AddtlReinvestmentData/IntPmtFrequency/RecurStartDate</t>
  </si>
  <si>
    <t>DepositAcctInfo/ClubPayoffData/ClubPayoffAcctRef/AcctSummInfo/AddtlReinvestmentData/IntPmtFrequency/Occurrences</t>
  </si>
  <si>
    <t>DepositAcctInfo/ClubPayoffData/ClubPayoffAcctRef/AcctSummInfo/AddtlReinvestmentData/IntPmtFrequency/RecurEndDate</t>
  </si>
  <si>
    <t>DepositAcctInfo/ClubPayoffData/ClubPayoffAcctRef/AcctSummInfo/AddtlReinvestmentData/IntPmtFrequency/LeadDays</t>
  </si>
  <si>
    <t>DepositAcctInfo/ClubPayoffData/ClubPayoffAcctRef/AcctSummInfo/AddtlReinvestmentData/IntPmtFrequency/AdjDays</t>
  </si>
  <si>
    <t>DepositAcctInfo/ClubPayoffData/ClubPayoffAcctRef/AcctSummInfo/AddtlReinvestmentData/IntPmtFrequency/AdjDaysBasis</t>
  </si>
  <si>
    <t>DepositAcctInfo/ClubPayoffData/ClubPayoffAcctRef/AcctSummInfo/AddtlReinvestmentData/IntPmtFrequency/WeekendOption</t>
  </si>
  <si>
    <t>DepositAcctInfo/ClubPayoffData/ClubPayoffAcctRef/AcctSummInfo/AddtlReinvestmentData/IntPmtFrequency/WeekendOptionEnumDesc</t>
  </si>
  <si>
    <t>DepositAcctInfo/ClubPayoffData/ClubPayoffAcctRef/AcctSummInfo/AddtlReinvestmentData/IntPmtFrequency/EndOfQuarterInd</t>
  </si>
  <si>
    <t>DepositAcctInfo/ClubPayoffData/ClubPayoffAcctRef/AcctSummInfo/AddtlReinvestmentData/IntPmtFrequency/SeqNum</t>
  </si>
  <si>
    <t>DepositAcctInfo/ClubPayoffData/ClubPayoffAcctRef/AcctSummInfo/AddtlReinvestmentData/IntPmtFrequency/EarningsSchedType</t>
  </si>
  <si>
    <t>DepositAcctInfo/ClubPayoffData/ClubPayoffAcctRef/AcctSummInfo/AddtlReinvestmentData/IntPmtFrequency/EarningsSchedDateCode</t>
  </si>
  <si>
    <t>DepositAcctInfo/ClubPayoffData/ClubPayoffAcctRef/AcctSummInfo/AddtlReinvestmentData/IntPmtFrequency/EarningsDt</t>
  </si>
  <si>
    <t>DepositAcctInfo/ClubPayoffData/ClubPayoffAcctRef/AcctSummInfo/AcctMajorType</t>
  </si>
  <si>
    <t>DepositAcctInfo/ClubPayoffData/ClubPayoffAcctRef/AcctSummInfo/AcctMajorTypeEnumDesc</t>
  </si>
  <si>
    <t>DepositAcctInfo/ClubPayoffData/ClubPayoffAcctRef/AcctSummInfo/AgreementData</t>
  </si>
  <si>
    <t>DepositAcctInfo/ClubPayoffData/ClubPayoffAcctRef/AcctSummInfo/AgreementData/AgreementType</t>
  </si>
  <si>
    <t>DepositAcctInfo/ClubPayoffData/ClubPayoffAcctRef/AcctSummInfo/AgreementData/AgreementIdent</t>
  </si>
  <si>
    <t>DepositAcctInfo/ClubPayoffData/ClubPayoffAcctRef/AcctSummInfo/AgreementData/PartyKeys</t>
  </si>
  <si>
    <t>DepositAcctInfo/ClubPayoffData/ClubPayoffAcctRef/AcctSummInfo/AgreementData/PartyKeys/SvcIdent</t>
  </si>
  <si>
    <t>DepositAcctInfo/ClubPayoffData/ClubPayoffAcctRef/AcctSummInfo/AgreementData/PartyKeys/SvcIdent/SvcProviderName</t>
  </si>
  <si>
    <t>DepositAcctInfo/ClubPayoffData/ClubPayoffAcctRef/AcctSummInfo/AgreementData/PartyKeys/SvcIdent/SvcNbr</t>
  </si>
  <si>
    <t>DepositAcctInfo/ClubPayoffData/ClubPayoffAcctRef/AcctSummInfo/AgreementData/PartyKeys/SvcIdent/SvcName</t>
  </si>
  <si>
    <t>DepositAcctInfo/ClubPayoffData/ClubPayoffAcctRef/AcctSummInfo/AgreementData/PartyKeys/PartyId</t>
  </si>
  <si>
    <t>DepositAcctInfo/ClubPayoffData/ClubPayoffAcctRef/AcctSummInfo/AgreementData/PartyKeys/PartyIdentType</t>
  </si>
  <si>
    <t>DepositAcctInfo/ClubPayoffData/ClubPayoffAcctRef/AcctSummInfo/AgreementData/PartyKeys/PartyIdent</t>
  </si>
  <si>
    <t>DepositAcctInfo/ClubPayoffData/ClubPayoffAcctRef/AcctSummInfo/IsPassbookInd</t>
  </si>
  <si>
    <t>DepositAcctInfo/ClubPayoffData/ClubPayoffAcctRef/AcctSummInfo/IsValidInd</t>
  </si>
  <si>
    <t>DepositAcctInfo/ClubPayoffData/ClubPayoffAcctRef/AcctSummInfo/IsCheckInd</t>
  </si>
  <si>
    <t>DepositAcctInfo/ClubPayoffData/ClubPayoffAcctRef/AcctSummInfo/CallReportCode</t>
  </si>
  <si>
    <t>DepositAcctInfo/ClubPayoffData/ClubPayoffAcctRef/AcctSummInfo/AccessLevelData</t>
  </si>
  <si>
    <t>DepositAcctInfo/ClubPayoffData/ClubPayoffAcctRef/AcctSummInfo/AccessLevelData/AccessLevelType</t>
  </si>
  <si>
    <t>DepositAcctInfo/ClubPayoffData/ClubPayoffAcctRef/AcctSummInfo/AccessLevelData/AccessLevelCode</t>
  </si>
  <si>
    <t>DepositAcctInfo/ClubPayoffData/ClubPayoffAcctRef/AcctSummInfo/RewardsData</t>
  </si>
  <si>
    <t>DepositAcctInfo/ClubPayoffData/ClubPayoffAcctRef/AcctSummInfo/RewardsData/RewardType</t>
  </si>
  <si>
    <t>DepositAcctInfo/ClubPayoffData/ClubPayoffAcctRef/AcctSummInfo/RewardsData/RewardDispositionType</t>
  </si>
  <si>
    <t>DepositAcctInfo/ClubPayoffData/ClubPayoffAcctRef/AcctSummInfo/RewardsData/RewardAcct</t>
  </si>
  <si>
    <t>DepositAcctInfo/ClubPayoffData/ClubPayoffAcctRef/AcctSummInfo/RewardsData/RewardAcct/AcctId</t>
  </si>
  <si>
    <t>DepositAcctInfo/ClubPayoffData/ClubPayoffAcctRef/AcctSummInfo/RewardsData/RewardAcct/SubAcctId</t>
  </si>
  <si>
    <t>DepositAcctInfo/ClubPayoffData/ClubPayoffAcctRef/AcctSummInfo/RewardsData/RewardAcct/AcctType</t>
  </si>
  <si>
    <t>DepositAcctInfo/ClubPayoffData/ClubPayoffAcctRef/AcctSummInfo/RewardsData/RewardAcct/CardKeys</t>
  </si>
  <si>
    <t>DepositAcctInfo/ClubPayoffData/ClubPayoffAcctRef/AcctSummInfo/RewardsData/RewardAcct/CardKeys/SvcIdent</t>
  </si>
  <si>
    <t>DepositAcctInfo/ClubPayoffData/ClubPayoffAcctRef/AcctSummInfo/RewardsData/RewardAcct/CardKeys/SvcIdent/SvcProviderName</t>
  </si>
  <si>
    <t>DepositAcctInfo/ClubPayoffData/ClubPayoffAcctRef/AcctSummInfo/RewardsData/RewardAcct/CardKeys/SvcIdent/SvcNbr</t>
  </si>
  <si>
    <t>DepositAcctInfo/ClubPayoffData/ClubPayoffAcctRef/AcctSummInfo/RewardsData/RewardAcct/CardKeys/SvcIdent/SvcName</t>
  </si>
  <si>
    <t>DepositAcctInfo/ClubPayoffData/ClubPayoffAcctRef/AcctSummInfo/RewardsData/RewardAcct/CardKeys/ISOCode</t>
  </si>
  <si>
    <t>DepositAcctInfo/ClubPayoffData/ClubPayoffAcctRef/AcctSummInfo/RewardsData/RewardAcct/CardKeys/CardNum</t>
  </si>
  <si>
    <t>DepositAcctInfo/ClubPayoffData/ClubPayoffAcctRef/AcctSummInfo/RewardsData/RewardAcct/CardKeys/CardId</t>
  </si>
  <si>
    <t>DepositAcctInfo/ClubPayoffData/ClubPayoffAcctRef/AcctSummInfo/RewardsData/RewardAcct/CardKeys/CardSeqNum</t>
  </si>
  <si>
    <t>DepositAcctInfo/ClubPayoffData/ClubPayoffAcctRef/AcctSummInfo/RewardsData/RewardAcct/CardKeys/CardIdent</t>
  </si>
  <si>
    <t>DepositAcctInfo/ClubPayoffData/ClubPayoffAcctRef/AcctSummInfo/RewardsData/RewardAcct/CardKeys/CardIdent/CardIdentType</t>
  </si>
  <si>
    <t>DepositAcctInfo/ClubPayoffData/ClubPayoffAcctRef/AcctSummInfo/RewardsData/RewardAcct/CardKeys/CardIdent/CardIdentValue</t>
  </si>
  <si>
    <t>DepositAcctInfo/ClubPayoffData/ClubPayoffAcctRef/AcctSummInfo/RewardsData/RewardAcct/AcctIdent</t>
  </si>
  <si>
    <t>DepositAcctInfo/ClubPayoffData/ClubPayoffAcctRef/AcctSummInfo/RewardsData/RewardAcct/AcctIdent/AcctIdentType</t>
  </si>
  <si>
    <t>DepositAcctInfo/ClubPayoffData/ClubPayoffAcctRef/AcctSummInfo/RewardsData/RewardAcct/AcctIdent/AcctIdentValue</t>
  </si>
  <si>
    <t>DepositAcctInfo/ClubPayoffData/ClubPayoffAcctRef/AcctSummInfo/RewardsData/RewardAcct/CurCode</t>
  </si>
  <si>
    <t>DepositAcctInfo/ClubPayoffData/ClubPayoffAcctRef/AcctSummInfo/RewardsData/RewardAcct/CurCode/CurCodeType</t>
  </si>
  <si>
    <t>DepositAcctInfo/ClubPayoffData/ClubPayoffAcctRef/AcctSummInfo/RewardsData/RewardAcct/CurCode/CurCodeTypeEnumDesc</t>
  </si>
  <si>
    <t>DepositAcctInfo/ClubPayoffData/ClubPayoffAcctRef/AcctSummInfo/RewardsData/RewardAcct/CurCode/CurCodeValue</t>
  </si>
  <si>
    <t>DepositAcctInfo/ClubPayoffData/ClubPayoffAcctRef/AcctSummInfo/RewardsData/RewardAcct/FIIdentType</t>
  </si>
  <si>
    <t>DepositAcctInfo/ClubPayoffData/ClubPayoffAcctRef/AcctSummInfo/RewardsData/RewardAcct/FIIdent</t>
  </si>
  <si>
    <t>DepositAcctInfo/ClubPayoffData/ClubPayoffAcctRef/AcctSummInfo/RewardsData/RewardAcct/BranchIdent</t>
  </si>
  <si>
    <t>DepositAcctInfo/ClubPayoffData/ClubPayoffAcctRef/AcctSummInfo/RewardsData/PromoPeriods</t>
  </si>
  <si>
    <t>DepositAcctInfo/ClubPayoffData/ClubPayoffAcctRef/AcctSummInfo/IsMultipleDraft</t>
  </si>
  <si>
    <t>DepositAcctInfo/ClubPayoffData/ClubPayoffAcctRef/AcctSummInfo/RoutingNum</t>
  </si>
  <si>
    <t>DepositAcctInfo/ClubPayoffData/ClubPayoffAcctRef/AcctSummInfo/RetirementPlanIdent</t>
  </si>
  <si>
    <t>DepositAcctInfo/ClubPayoffData/ClubPayoffAcctRef/AcctSummInfo/RetirementPlanType</t>
  </si>
  <si>
    <t>DepositAcctInfo/ClubPayoffData/ClubPayoffAcctRef/AcctSummInfo/RetirementPlanTypeEnumDesc</t>
  </si>
  <si>
    <t>DepositAcctInfo/ClubPayoffData/ClubPayoffAcctRef/AcctSummInfo/FRALoanInd</t>
  </si>
  <si>
    <t>DepositAcctInfo/ClubPayoffData/ClubPayoffAcctRef/AcctSummInfo/NonAccrualInd</t>
  </si>
  <si>
    <t>DepositAcctInfo/ClubPayoffData/ClubPayoffAcctRef/AcctSummInfo/NonAccrualCode</t>
  </si>
  <si>
    <t>DepositAcctInfo/ClubPayoffData/ClubPayoffAcctRef/AcctSummInfo/NonAccrualCodeEnumDesc</t>
  </si>
  <si>
    <t>DepositAcctInfo/ClubPayoffData/ClubPayoffAcctRef/AcctSummInfo/ChargeOffInd</t>
  </si>
  <si>
    <t>DepositAcctInfo/ClubPayoffData/ClubPayoffAcctRef/AcctSummInfo/ChargeOffCode</t>
  </si>
  <si>
    <t>DepositAcctInfo/ClubPayoffData/ClubPayoffAcctRef/AcctSummInfo/ChargeOffCodeEnumDesc</t>
  </si>
  <si>
    <t>DepositAcctInfo/ClubPayoffData/ClubPayoffAcctRef/AcctSummInfo/PmtPostingRestrictions</t>
  </si>
  <si>
    <t>DepositAcctInfo/ClubPayoffData/ClubPayoffAcctRef/AcctSummInfo/PmtPostingRestrictions/PostingStatus</t>
  </si>
  <si>
    <t>DepositAcctInfo/ClubPayoffData/ClubPayoffAcctRef/AcctSummInfo/PmtPostingRestrictions/PostingStatusEnumDesc</t>
  </si>
  <si>
    <t>DepositAcctInfo/ClubPayoffData/ClubPayoffAcctRef/AcctSummInfo/PmtPostingRestrictions/RestrictionReasonCode</t>
  </si>
  <si>
    <t>DepositAcctInfo/ClubPayoffData/ClubPayoffAcctRef/AcctSummInfo/PmtPostingRestrictions/RestrictionReasonCodeEnumDesc</t>
  </si>
  <si>
    <t>DepositAcctInfo/ClubPayoffData/ClubPayoffAcctRef/AcctSummInfo/PmtPostingRestrictions/RestrictionOvrdInd</t>
  </si>
  <si>
    <t>DepositAcctInfo/ClubPayoffData/ClubPayoffAcctRef/AcctSummInfo/AdvPostingRestrictions</t>
  </si>
  <si>
    <t>DepositAcctInfo/ClubPayoffData/ClubPayoffAcctRef/AcctSummInfo/AdvPostingRestrictions/PostingStatus</t>
  </si>
  <si>
    <t>DepositAcctInfo/ClubPayoffData/ClubPayoffAcctRef/AcctSummInfo/AdvPostingRestrictions/RestrictionOvrdInd</t>
  </si>
  <si>
    <t>DepositAcctInfo/ClubPayoffData/ClubPayoffAcctRef/AcctSummInfo/AdvPostingRestrictions/RestrictionReasonCode</t>
  </si>
  <si>
    <t>DepositAcctInfo/ClubPayoffData/ClubPayoffAcctRef/AcctSummInfo/AdvPostingRestrictions/RestrictionReasonCodeEnumDesc</t>
  </si>
  <si>
    <t>DepositAcctInfo/ClubPayoffData/ClubPayoffAcctRef/AcctSummInfo/AdvPostingRestrictions/RestrictionPastDueDays</t>
  </si>
  <si>
    <t>DepositAcctInfo/ClubPayoffData/ClubPayoffAcctRef/AcctSummInfo/CardType</t>
  </si>
  <si>
    <t>DepositAcctInfo/ClubPayoffData/ClubPayoffAcctRef/AcctSummInfo/CardTypeEnumDesc</t>
  </si>
  <si>
    <t>DepositAcctInfo/ClubPayoffData/ClubPayoffAcctRef/AcctSummInfo/IssueDt</t>
  </si>
  <si>
    <t>DepositAcctInfo/ClubPayoffData/ClubPayoffAcctRef/AcctSummInfo/ExpDt</t>
  </si>
  <si>
    <t>DepositAcctInfo/ClubPayoffData/ClubPayoffAcctRef/AcctSummInfo/BoxNum</t>
  </si>
  <si>
    <t>DepositAcctInfo/ClubPayoffData/ClubPayoffAcctRef/AcctSummInfo/DuePmt</t>
  </si>
  <si>
    <t>DepositAcctInfo/ClubPayoffData/ClubPayoffAcctRef/AcctSummInfo/DuePmt/PmtCompositeAmt</t>
  </si>
  <si>
    <t>DepositAcctInfo/ClubPayoffData/ClubPayoffAcctRef/AcctSummInfo/DuePmt/PmtCompositeAmt/CompositeCurAmtType</t>
  </si>
  <si>
    <t>DepositAcctInfo/ClubPayoffData/ClubPayoffAcctRef/AcctSummInfo/DuePmt/PmtCompositeAmt/CompositeCurAmtTypeEnumDesc</t>
  </si>
  <si>
    <t>DepositAcctInfo/ClubPayoffData/ClubPayoffAcctRef/AcctSummInfo/DuePmt/PmtCompositeAmt/CompositeSeqId</t>
  </si>
  <si>
    <t>DepositAcctInfo/ClubPayoffData/ClubPayoffAcctRef/AcctSummInfo/DuePmt/PmtCompositeAmt/CurAmt</t>
  </si>
  <si>
    <t>DepositAcctInfo/ClubPayoffData/ClubPayoffAcctRef/AcctSummInfo/DuePmt/PmtCompositeAmt/CurAmt/Amt</t>
  </si>
  <si>
    <t>DepositAcctInfo/ClubPayoffData/ClubPayoffAcctRef/AcctSummInfo/DuePmt/PmtCompositeAmt/CurAmt/CurCode</t>
  </si>
  <si>
    <t>DepositAcctInfo/ClubPayoffData/ClubPayoffAcctRef/AcctSummInfo/DuePmt/PmtCompositeAmt/CurAmt/CurCode/CurCodeType</t>
  </si>
  <si>
    <t>DepositAcctInfo/ClubPayoffData/ClubPayoffAcctRef/AcctSummInfo/DuePmt/PmtCompositeAmt/CurAmt/CurCode/CurCodeTypeEnumDesc</t>
  </si>
  <si>
    <t>DepositAcctInfo/ClubPayoffData/ClubPayoffAcctRef/AcctSummInfo/DuePmt/PmtCompositeAmt/CurAmt/CurCode/CurCodeValue</t>
  </si>
  <si>
    <t>DepositAcctInfo/ClubPayoffData/ClubPayoffAcctRef/AcctSummInfo/DuePmt/DueDt</t>
  </si>
  <si>
    <t>DepositAcctInfo/ClubPayoffData/ClubPayoffAcctRef/AcctSummInfo/NextPmt</t>
  </si>
  <si>
    <t>DepositAcctInfo/ClubPayoffData/ClubPayoffAcctRef/AcctSummInfo/NextPmt/PmtCompositeAmt</t>
  </si>
  <si>
    <t>DepositAcctInfo/ClubPayoffData/ClubPayoffAcctRef/AcctSummInfo/NextPmt/PmtCompositeAmt/CompositeCurAmtType</t>
  </si>
  <si>
    <t>DepositAcctInfo/ClubPayoffData/ClubPayoffAcctRef/AcctSummInfo/NextPmt/PmtCompositeAmt/CompositeCurAmtTypeEnumDesc</t>
  </si>
  <si>
    <t>DepositAcctInfo/ClubPayoffData/ClubPayoffAcctRef/AcctSummInfo/NextPmt/PmtCompositeAmt/CompositeSeqId</t>
  </si>
  <si>
    <t>DepositAcctInfo/ClubPayoffData/ClubPayoffAcctRef/AcctSummInfo/NextPmt/PmtCompositeAmt/CurAmt</t>
  </si>
  <si>
    <t>DepositAcctInfo/ClubPayoffData/ClubPayoffAcctRef/AcctSummInfo/NextPmt/PmtCompositeAmt/CurAmt/Amt</t>
  </si>
  <si>
    <t>DepositAcctInfo/ClubPayoffData/ClubPayoffAcctRef/AcctSummInfo/NextPmt/PmtCompositeAmt/CurAmt/CurCode</t>
  </si>
  <si>
    <t>DepositAcctInfo/ClubPayoffData/ClubPayoffAcctRef/AcctSummInfo/NextPmt/PmtCompositeAmt/CurAmt/CurCode/CurCodeType</t>
  </si>
  <si>
    <t>DepositAcctInfo/ClubPayoffData/ClubPayoffAcctRef/AcctSummInfo/NextPmt/PmtCompositeAmt/CurAmt/CurCode/CurCodeTypeEnumDesc</t>
  </si>
  <si>
    <t>DepositAcctInfo/ClubPayoffData/ClubPayoffAcctRef/AcctSummInfo/NextPmt/PmtCompositeAmt/CurAmt/CurCode/CurCodeValue</t>
  </si>
  <si>
    <t>DepositAcctInfo/ClubPayoffData/ClubPayoffAcctRef/AcctSummInfo/NextPmt/BillStatus</t>
  </si>
  <si>
    <t>DepositAcctInfo/ClubPayoffData/ClubPayoffAcctRef/AcctSummInfo/NextPmt/BillStatus/BillStatusCode</t>
  </si>
  <si>
    <t>DepositAcctInfo/ClubPayoffData/ClubPayoffAcctRef/AcctSummInfo/NextPmt/BillStatus/BillStatusCodeEnumDesc</t>
  </si>
  <si>
    <t>DepositAcctInfo/ClubPayoffData/ClubPayoffAcctRef/AcctSummInfo/NextPmt/PmtDt</t>
  </si>
  <si>
    <t>DepositAcctInfo/ClubPayoffData/ClubPayoffAcctRef/AcctSummInfo/LastPmt</t>
  </si>
  <si>
    <t>DepositAcctInfo/ClubPayoffData/ClubPayoffAcctRef/AcctSummInfo/LastPmt/PmtCompositeAmt</t>
  </si>
  <si>
    <t>DepositAcctInfo/ClubPayoffData/ClubPayoffAcctRef/AcctSummInfo/LastPmt/PmtCompositeAmt/CompositeCurAmtType</t>
  </si>
  <si>
    <t>DepositAcctInfo/ClubPayoffData/ClubPayoffAcctRef/AcctSummInfo/LastPmt/PmtCompositeAmt/CompositeCurAmtTypeEnumDesc</t>
  </si>
  <si>
    <t>DepositAcctInfo/ClubPayoffData/ClubPayoffAcctRef/AcctSummInfo/LastPmt/PmtCompositeAmt/CompositeSeqId</t>
  </si>
  <si>
    <t>DepositAcctInfo/ClubPayoffData/ClubPayoffAcctRef/AcctSummInfo/LastPmt/PmtCompositeAmt/CurAmt</t>
  </si>
  <si>
    <t>DepositAcctInfo/ClubPayoffData/ClubPayoffAcctRef/AcctSummInfo/LastPmt/PmtCompositeAmt/CurAmt/Amt</t>
  </si>
  <si>
    <t>DepositAcctInfo/ClubPayoffData/ClubPayoffAcctRef/AcctSummInfo/LastPmt/PmtCompositeAmt/CurAmt/CurCode</t>
  </si>
  <si>
    <t>DepositAcctInfo/ClubPayoffData/ClubPayoffAcctRef/AcctSummInfo/LastPmt/PmtCompositeAmt/CurAmt/CurCode/CurCodeType</t>
  </si>
  <si>
    <t>DepositAcctInfo/ClubPayoffData/ClubPayoffAcctRef/AcctSummInfo/LastPmt/PmtCompositeAmt/CurAmt/CurCode/CurCodeTypeEnumDesc</t>
  </si>
  <si>
    <t>DepositAcctInfo/ClubPayoffData/ClubPayoffAcctRef/AcctSummInfo/LastPmt/PmtCompositeAmt/CurAmt/CurCode/CurCodeValue</t>
  </si>
  <si>
    <t>DepositAcctInfo/ClubPayoffData/ClubPayoffAcctRef/AcctSummInfo/LastPmt/PmtDt</t>
  </si>
  <si>
    <t>DepositAcctInfo/ClubPayoffData/ClubPayoffAcctRef/AcctSummInfo/LastPmt/InterestPaidToDt</t>
  </si>
  <si>
    <t>DepositAcctInfo/ClubPayoffData/ClubPayoffAcctRef/AcctSummInfo/LastPmt/PrincipalPaidToDt</t>
  </si>
  <si>
    <t>DepositAcctInfo/ClubPayoffData/ClubPayoffAcctRef/TrnCode</t>
  </si>
  <si>
    <t>DepositAcctInfo/ClubPayoffData/ClubPayoffAcctRef/ACHTrnCode</t>
  </si>
  <si>
    <t>DepositAcctInfo/ClubPayoffData/ClubPayoffAcctRef/ACHReceivingType</t>
  </si>
  <si>
    <t>DepositAcctInfo/ClubPayoffData/ClubPayoffAcctRef/ACHCompanyEntryDesc</t>
  </si>
  <si>
    <t>DepositAcctInfo/ClubPayoffData/ClubPayoffAcctRef/SameDayInd</t>
  </si>
  <si>
    <t>DepositAcctInfo/ClubPayoffData/PayoffTimeFrame</t>
  </si>
  <si>
    <t xml:space="preserve">[FSVR]Club Savings Account Payoff Time Frame.
</t>
  </si>
  <si>
    <t>PayoffTimeFrame_Type</t>
  </si>
  <si>
    <t>DepositAcctInfo/ClubPayoffData/PayoffTimeFrame/RecurType</t>
  </si>
  <si>
    <t>DepositAcctInfo/ClubPayoffData/PayoffTimeFrame/RecurTypeEnumDesc</t>
  </si>
  <si>
    <t>DepositAcctInfo/ClubPayoffData/PayoffTimeFrame/RecurInterval</t>
  </si>
  <si>
    <t>DepositAcctInfo/ClubPayoffData/PayoffTimeFrame/RecurInstance</t>
  </si>
  <si>
    <t>DepositAcctInfo/ClubPayoffData/PayoffTimeFrame/DayOfWeek</t>
  </si>
  <si>
    <t>DepositAcctInfo/ClubPayoffData/PayoffTimeFrame/DayOfMonth</t>
  </si>
  <si>
    <t>DepositAcctInfo/ClubPayoffData/PayoffTimeFrame/SecondDayOfMonth</t>
  </si>
  <si>
    <t>DepositAcctInfo/ClubPayoffData/PayoffTimeFrame/Month</t>
  </si>
  <si>
    <t>DepositAcctInfo/ClubPayoffData/PayoffTimeFrame/RecurStartDate</t>
  </si>
  <si>
    <t>DepositAcctInfo/ClubPayoffData/PayoffTimeFrame/Occurrences</t>
  </si>
  <si>
    <t>DepositAcctInfo/ClubPayoffData/PayoffTimeFrame/RecurEndDate</t>
  </si>
  <si>
    <t>DepositAcctInfo/ClubPayoffData/PayoffTimeFrame/LeadDays</t>
  </si>
  <si>
    <t>DepositAcctInfo/ClubPayoffData/PayoffTimeFrame/AdjDays</t>
  </si>
  <si>
    <t>DepositAcctInfo/ClubPayoffData/PayoffTimeFrame/AdjDaysBasis</t>
  </si>
  <si>
    <t>DepositAcctInfo/ClubPayoffData/PayoffTimeFrame/WeekendOption</t>
  </si>
  <si>
    <t>DepositAcctInfo/ClubPayoffData/PayoffTimeFrame/WeekendOptionEnumDesc</t>
  </si>
  <si>
    <t>DepositAcctInfo/SweepData</t>
  </si>
  <si>
    <t xml:space="preserve">[FSV]Sweep Data. Information to process sweeps.
[PRM]Sweep Data. Information to process sweeps.
</t>
  </si>
  <si>
    <t>SweepData_Type</t>
  </si>
  <si>
    <t>DepositAcctInfo/SweepData/SweepGroupId</t>
  </si>
  <si>
    <t xml:space="preserve">[FSVR]Sweep Group Identifier. Sweep group the account belongs.
</t>
  </si>
  <si>
    <t>DepositAcctInfo/SweepData/SweepBalType</t>
  </si>
  <si>
    <t xml:space="preserve">[FSVR]Sweep Balance Type. Type of Balance to maintain in the account.
</t>
  </si>
  <si>
    <t>SweepBalType_Type</t>
  </si>
  <si>
    <t>Ledger,Avail</t>
  </si>
  <si>
    <t>DepositAcctInfo/SweepData/SweepBalTypeEnumDesc</t>
  </si>
  <si>
    <t xml:space="preserve">[FSVR]Sweep Balance Type Enumeration Description.
</t>
  </si>
  <si>
    <t>DepositAcctInfo/SweepData/MinCurAmt</t>
  </si>
  <si>
    <t xml:space="preserve">[FSVR]Minimum Balance Amount. Amount which an account is never allowed to fall below.
</t>
  </si>
  <si>
    <t>DepositAcctInfo/SweepData/MinCurAmt/Amt</t>
  </si>
  <si>
    <t>DepositAcctInfo/SweepData/MinCurAmt/CurCode</t>
  </si>
  <si>
    <t>DepositAcctInfo/SweepData/MinCurAmt/CurCode/CurCodeType</t>
  </si>
  <si>
    <t>DepositAcctInfo/SweepData/MinCurAmt/CurCode/CurCodeTypeEnumDesc</t>
  </si>
  <si>
    <t>DepositAcctInfo/SweepData/MinCurAmt/CurCode/CurCodeValue</t>
  </si>
  <si>
    <t>DepositAcctInfo/SweepData/MaxCurAmt</t>
  </si>
  <si>
    <t xml:space="preserve">[FSVR]Maximum Balance Amount. Amount which an account is never allowed to exceed.
</t>
  </si>
  <si>
    <t>DepositAcctInfo/SweepData/MaxCurAmt/Amt</t>
  </si>
  <si>
    <t>DepositAcctInfo/SweepData/MaxCurAmt/CurCode</t>
  </si>
  <si>
    <t>DepositAcctInfo/SweepData/MaxCurAmt/CurCode/CurCodeType</t>
  </si>
  <si>
    <t>DepositAcctInfo/SweepData/MaxCurAmt/CurCode/CurCodeTypeEnumDesc</t>
  </si>
  <si>
    <t>DepositAcctInfo/SweepData/MaxCurAmt/CurCode/CurCodeValue</t>
  </si>
  <si>
    <t>DepositAcctInfo/Overdraft</t>
  </si>
  <si>
    <t xml:space="preserve">[FSV]Overdraft.
[PRT]For credit union processing.
</t>
  </si>
  <si>
    <t>Overdraft_Type</t>
  </si>
  <si>
    <t>DepositAcctInfo/Overdraft/FundingAcctKeys</t>
  </si>
  <si>
    <t xml:space="preserve">[FSV]Accounts used to fund the account in case of overdraft. 
</t>
  </si>
  <si>
    <t>FundingAcctKeys_Type</t>
  </si>
  <si>
    <t>DepositAcctInfo/Overdraft/FundingAcctKeys/AcctId</t>
  </si>
  <si>
    <t>DepositAcctInfo/Overdraft/FundingAcctKeys/SubAcctId</t>
  </si>
  <si>
    <t>DepositAcctInfo/Overdraft/FundingAcctKeys/AcctType</t>
  </si>
  <si>
    <t>DepositAcctInfo/Overdraft/FundingAcctKeys/CardKeys</t>
  </si>
  <si>
    <t>DepositAcctInfo/Overdraft/FundingAcctKeys/CardKeys/SvcIdent</t>
  </si>
  <si>
    <t>DepositAcctInfo/Overdraft/FundingAcctKeys/CardKeys/SvcIdent/SvcProviderName</t>
  </si>
  <si>
    <t>DepositAcctInfo/Overdraft/FundingAcctKeys/CardKeys/SvcIdent/SvcNbr</t>
  </si>
  <si>
    <t>DepositAcctInfo/Overdraft/FundingAcctKeys/CardKeys/SvcIdent/SvcName</t>
  </si>
  <si>
    <t>DepositAcctInfo/Overdraft/FundingAcctKeys/CardKeys/ISOCode</t>
  </si>
  <si>
    <t>DepositAcctInfo/Overdraft/FundingAcctKeys/CardKeys/CardNum</t>
  </si>
  <si>
    <t>DepositAcctInfo/Overdraft/FundingAcctKeys/CardKeys/CardId</t>
  </si>
  <si>
    <t>DepositAcctInfo/Overdraft/FundingAcctKeys/CardKeys/CardSeqNum</t>
  </si>
  <si>
    <t>DepositAcctInfo/Overdraft/FundingAcctKeys/CardKeys/CardIdent</t>
  </si>
  <si>
    <t>DepositAcctInfo/Overdraft/FundingAcctKeys/CardKeys/CardIdent/CardIdentType</t>
  </si>
  <si>
    <t>DepositAcctInfo/Overdraft/FundingAcctKeys/CardKeys/CardIdent/CardIdentValue</t>
  </si>
  <si>
    <t>DepositAcctInfo/Overdraft/FundingAcctKeys/AcctIdent</t>
  </si>
  <si>
    <t>DepositAcctInfo/Overdraft/FundingAcctKeys/AcctIdent/AcctIdentType</t>
  </si>
  <si>
    <t>DepositAcctInfo/Overdraft/FundingAcctKeys/AcctIdent/AcctIdentValue</t>
  </si>
  <si>
    <t>DepositAcctInfo/Overdraft/FundingAcctKeys/CurCode</t>
  </si>
  <si>
    <t>DepositAcctInfo/Overdraft/FundingAcctKeys/CurCode/CurCodeType</t>
  </si>
  <si>
    <t>DepositAcctInfo/Overdraft/FundingAcctKeys/CurCode/CurCodeTypeEnumDesc</t>
  </si>
  <si>
    <t>DepositAcctInfo/Overdraft/FundingAcctKeys/CurCode/CurCodeValue</t>
  </si>
  <si>
    <t>DepositAcctInfo/Overdraft/FundingAcctKeys/FIIdentType</t>
  </si>
  <si>
    <t>DepositAcctInfo/Overdraft/FundingAcctKeys/FIIdent</t>
  </si>
  <si>
    <t>DepositAcctInfo/Overdraft/FundingAcctKeys/BranchIdent</t>
  </si>
  <si>
    <t>DepositAcctInfo/CourtesyPay</t>
  </si>
  <si>
    <t xml:space="preserve">[FSV]Courtesy Pay.
[PRT]For credit union processing.
</t>
  </si>
  <si>
    <t>CourtesyPay_Type</t>
  </si>
  <si>
    <t>DepositAcctInfo/CourtesyPay/CourtesyPayOption</t>
  </si>
  <si>
    <t xml:space="preserve">[FSV]Courtesy Pay Option. Indicates if courtesy pay is supported for the account. 
[PRT]Credit unions use courtesy pay. Called known as overdraft priviledge or bounce protection. Courtesy Pay lets you automatically post share draft items and ACH debit items to a share draft account up to a credit union-defined negative available balance limit. 
</t>
  </si>
  <si>
    <t>CourtesyPayOption_Type</t>
  </si>
  <si>
    <t>NotAllowed,DefaultLimit,SpecifiedLimit,Declined,Revoked,WaiveNewAcctPeriodDefaultLimit,WaiveNewAcctPeriodSpecifiedLimit</t>
  </si>
  <si>
    <t>DepositAcctInfo/CourtesyPay/LimitAmt</t>
  </si>
  <si>
    <t xml:space="preserve">[FSV]Credit Limit Amount. 
[PRT]Credit unions use courtesy pay.  
</t>
  </si>
  <si>
    <t>LimitAmt_Type</t>
  </si>
  <si>
    <t>DepositAcctInfo/CourtesyPay/LimitAmt/Amt</t>
  </si>
  <si>
    <t>DepositAcctInfo/CourtesyPay/LimitAmt/CurCode</t>
  </si>
  <si>
    <t>DepositAcctInfo/CourtesyPay/LimitAmt/CurCode/CurCodeType</t>
  </si>
  <si>
    <t>DepositAcctInfo/CourtesyPay/LimitAmt/CurCode/CurCodeTypeEnumDesc</t>
  </si>
  <si>
    <t>DepositAcctInfo/CourtesyPay/LimitAmt/CurCode/CurCodeValue</t>
  </si>
  <si>
    <t>DepositAcctInfo/OverdraftData</t>
  </si>
  <si>
    <t xml:space="preserve">[FSV]Overdraft Data.
[PRM]Overdraft Data.
</t>
  </si>
  <si>
    <t>OverdraftData_Type</t>
  </si>
  <si>
    <t>DepositAcctInfo/OverdraftData/OverdraftEnrollOpt</t>
  </si>
  <si>
    <t xml:space="preserve">[FSV]Overdraft Enroll Option. 
</t>
  </si>
  <si>
    <t>OverdraftEnrollOpt_Type</t>
  </si>
  <si>
    <t>NoODPAccount,ODPAccount,OptIn,OptOut,InstutionOptOut,ImpliedOptOut</t>
  </si>
  <si>
    <t>DepositAcctInfo/OverdraftData/OverdraftEnrollOptEnumDesc</t>
  </si>
  <si>
    <t xml:space="preserve">[FSV]Overdraft Enroll Option Enum Description. 
</t>
  </si>
  <si>
    <t>DepositAcctInfo/OverdraftData/OverdraftEnrollOptDt</t>
  </si>
  <si>
    <t xml:space="preserve">[FSV]Overdraft Enroll Option Date. 
</t>
  </si>
  <si>
    <t>DepositAcctInfo/OverdraftData/OverdraftAutoTrnInd</t>
  </si>
  <si>
    <t xml:space="preserve">[FSV]Overdraft Auto Transaction Indicator. Indicates whether automatic transactions (e.g., automatic loan payments) access the overdraft limit. Values are
</t>
  </si>
  <si>
    <t>DepositAcctInfo/OverdraftData/OverdraftLimitPriority</t>
  </si>
  <si>
    <t xml:space="preserve">[FSVR]Overdraft Limit Priority. Indicates whether the Overdraft Limit is accessed prior to or after automatic transfers. Extended Enum: PriorXfer, AfterXfer.
</t>
  </si>
  <si>
    <t>OverdraftLimitPriority_Type</t>
  </si>
  <si>
    <t>PriorXfer,AfterXfer</t>
  </si>
  <si>
    <t>DepositAcctInfo/OverdraftData/OverdraftLimitPriorityEnumDesc</t>
  </si>
  <si>
    <t xml:space="preserve">[FSVR]Overdraft Limit Priority Enum Description.
</t>
  </si>
  <si>
    <t>DepositAcctInfo/OverdraftData/BalanceVerification</t>
  </si>
  <si>
    <t xml:space="preserve">[FSVR]Balance Verification. Indicates the type of balances being used to process overdraft conditions.
</t>
  </si>
  <si>
    <t>BalanceVerification_Type</t>
  </si>
  <si>
    <t>Avail,Current,Ledger,Collected,Sweep</t>
  </si>
  <si>
    <t>DepositAcctInfo/OverdraftData/OverdraftLimitAmt</t>
  </si>
  <si>
    <t xml:space="preserve">[FSVR]Overdraft Limit Amount. The Overdraft Limit is the maximum negative balance that an account is allowed to maintain.
</t>
  </si>
  <si>
    <t>OverdraftLimitAmt_Type</t>
  </si>
  <si>
    <t>DepositAcctInfo/OverdraftData/OverdraftLimitAmt/Amt</t>
  </si>
  <si>
    <t>DepositAcctInfo/OverdraftData/OverdraftLimitAmt/CurCode</t>
  </si>
  <si>
    <t>DepositAcctInfo/OverdraftData/OverdraftLimitAmt/CurCode/CurCodeType</t>
  </si>
  <si>
    <t>DepositAcctInfo/OverdraftData/OverdraftLimitAmt/CurCode/CurCodeTypeEnumDesc</t>
  </si>
  <si>
    <t>DepositAcctInfo/OverdraftData/OverdraftLimitAmt/CurCode/CurCodeValue</t>
  </si>
  <si>
    <t>DepositAcctInfo/OverdraftData/OverdraftLimitType</t>
  </si>
  <si>
    <t xml:space="preserve">[FSVR]Overdraft Limit Type.
</t>
  </si>
  <si>
    <t>DepositAcctInfo/OverdraftData/OverdraftLimitTypeEnumDesc</t>
  </si>
  <si>
    <t xml:space="preserve">[FSVR]Overdraft Limit Type Enum Description.
</t>
  </si>
  <si>
    <t>DepositAcctInfo/OverdraftData/OverdraftLimitReviewOption</t>
  </si>
  <si>
    <t xml:space="preserve">[FSVR]Overdraft Limit Review Option. Indicates how the overdraft limit is reviewed.
</t>
  </si>
  <si>
    <t>OverdraftLimitReviewOption_Type</t>
  </si>
  <si>
    <t>Review,DoNotReview,ReviewOverdraft</t>
  </si>
  <si>
    <t>DepositAcctInfo/OverdraftData/OverdraftReviewDt</t>
  </si>
  <si>
    <t xml:space="preserve">[FSVR]Overdraft Reviewed Date. Date the overdraft limit is reviewed.
</t>
  </si>
  <si>
    <t>DepositAcctInfo/OverdraftData/OverdraftRatingCode</t>
  </si>
  <si>
    <t xml:space="preserve">[FSVR]Overdraft Rating Code.
</t>
  </si>
  <si>
    <t>DepositAcctInfo/OverdraftData/OverdraftRatingCodeEnumDesc</t>
  </si>
  <si>
    <t xml:space="preserve">[FSVR]Overdraft Rating Code Enum Description.
</t>
  </si>
  <si>
    <t>DepositAcctInfo/OverdraftData/OverdraftTypeCode</t>
  </si>
  <si>
    <t xml:space="preserve">[FSVR]Overdraft Type Code.
</t>
  </si>
  <si>
    <t>DepositAcctInfo/OverdraftData/OverdraftTypeCodeEnumDesc</t>
  </si>
  <si>
    <t xml:space="preserve">[FSVR]Overdraft Type Code Enum Description.
</t>
  </si>
  <si>
    <t>DepositAcctInfo/OverdraftData/OverdraftNotificationOpt</t>
  </si>
  <si>
    <t xml:space="preserve">[FSVR]Overdraft Notification Option.
</t>
  </si>
  <si>
    <t>OverdraftNotificationOpt_Type</t>
  </si>
  <si>
    <t>NoNotice,GenerateException,GenerateStmt,NoticeAndStmt,StmtAndException,NoticeAndException,NoticeAndStmtAndException,Notice</t>
  </si>
  <si>
    <t>DepositAcctInfo/OverdraftData/OverdraftNotificationOptEnumDesc</t>
  </si>
  <si>
    <t xml:space="preserve">[FSVR]Overdraft Notification Option Enum Description.
</t>
  </si>
  <si>
    <t>DepositAcctInfo/OverdraftData/ContactType</t>
  </si>
  <si>
    <t xml:space="preserve">[FSVR]Contact Type.
</t>
  </si>
  <si>
    <t>DepositAcctInfo/OverdraftData/ContactTypeEnumDesc</t>
  </si>
  <si>
    <t xml:space="preserve">[FSVR]Contact Type Enum Description.
</t>
  </si>
  <si>
    <t>DepositAcctInfo/OverdraftData/WaiveOverdraftInd</t>
  </si>
  <si>
    <t xml:space="preserve">[FSVR]Waive Overdraft Indicator.
</t>
  </si>
  <si>
    <t>DepositAcctInfo/OverdraftData/AtmPosOverdraft</t>
  </si>
  <si>
    <t xml:space="preserve">[FSVR]ATM POS Overdraft.
</t>
  </si>
  <si>
    <t>AtmPosOverdraft_Type</t>
  </si>
  <si>
    <t>DepositAcctInfo/OverdraftData/AtmPosOverdraft/AuthLimitOption</t>
  </si>
  <si>
    <t xml:space="preserve">[FSVR]Authorization Limit Option .
</t>
  </si>
  <si>
    <t>AuthLimitOption_Type</t>
  </si>
  <si>
    <t>NoAuthorized,OptInAtmAuthLimit,OptInAtmODLimit,OptInAtmPosAuthLimit,OptInAtmPosODLimit,OptInPosAuthLimit,OptInPosODLimit,OptOut,OptIn,OptOutCourtesy,OptOutNoReply</t>
  </si>
  <si>
    <t>DepositAcctInfo/OverdraftData/AtmPosOverdraft/AuthLimitOptionEnumDesc</t>
  </si>
  <si>
    <t xml:space="preserve">[FSVR]Authorization Limit Option Enumeration Description .
</t>
  </si>
  <si>
    <t>DepositAcctInfo/OverdraftData/AtmPosOverdraft/OptInOutDt</t>
  </si>
  <si>
    <t xml:space="preserve">[FSVR]Opted In/Out Date.
</t>
  </si>
  <si>
    <t>DepositAcctInfo/OverdraftData/AtmPosOverdraft/AuthLimitAmt</t>
  </si>
  <si>
    <t xml:space="preserve">[FSVR]Authorizaton Limit Amount.
</t>
  </si>
  <si>
    <t>AuthLimitAmt_Type</t>
  </si>
  <si>
    <t>DepositAcctInfo/OverdraftData/AtmPosOverdraft/AuthLimitAmt/Amt</t>
  </si>
  <si>
    <t>DepositAcctInfo/OverdraftData/AtmPosOverdraft/AuthLimitAmt/CurCode</t>
  </si>
  <si>
    <t>DepositAcctInfo/OverdraftData/AtmPosOverdraft/AuthLimitAmt/CurCode/CurCodeType</t>
  </si>
  <si>
    <t>DepositAcctInfo/OverdraftData/AtmPosOverdraft/AuthLimitAmt/CurCode/CurCodeTypeEnumDesc</t>
  </si>
  <si>
    <t>DepositAcctInfo/OverdraftData/AtmPosOverdraft/AuthLimitAmt/CurCode/CurCodeValue</t>
  </si>
  <si>
    <t>DepositAcctInfo/OverdraftData/AtmPosOverdraft/NoticeOption</t>
  </si>
  <si>
    <t xml:space="preserve">[FSVR]Notice Option.
</t>
  </si>
  <si>
    <t>DepositAcctInfo/OverdraftData/AtmPosOverdraft/NoticeOptionEnumDesc</t>
  </si>
  <si>
    <t xml:space="preserve">[FSVR]Notice Option Enumeration Description.
</t>
  </si>
  <si>
    <t>DepositAcctInfo/ChargeOffCode</t>
  </si>
  <si>
    <t>DepositAcctInfo/ChargeOffCodeEnumDesc</t>
  </si>
  <si>
    <t>DepositAcctInfo/FloatData</t>
  </si>
  <si>
    <t xml:space="preserve">[FSV]Float Data.
[PRM]Float Data.
</t>
  </si>
  <si>
    <t>FloatData_Type</t>
  </si>
  <si>
    <t>DepositAcctInfo/FloatData/FloatType</t>
  </si>
  <si>
    <t xml:space="preserve">[FSVR]Float Type.
</t>
  </si>
  <si>
    <t>FloatType_Type</t>
  </si>
  <si>
    <t>RegCC,Customer,Bank</t>
  </si>
  <si>
    <t>DepositAcctInfo/FloatData/FloatTypeEnumDesc</t>
  </si>
  <si>
    <t xml:space="preserve">[FSVR]Float Type Enumeration Description.
</t>
  </si>
  <si>
    <t>DepositAcctInfo/FloatData/ExceptionFloatInd</t>
  </si>
  <si>
    <t xml:space="preserve">[FSV]Exception Float Indicator. Indicates if exceptional float must be applied to the check. 
[CLT]Exception Float Indicator. Indicates if exception float days must be applied to local or out of town checks.
</t>
  </si>
  <si>
    <t>DepositAcctInfo/FloatData/FundsAvailInd</t>
  </si>
  <si>
    <t xml:space="preserve">[FSV]Avail Funds Indicator. Indicates whether a portion of funds must be made available.
[CLT]Avail Funds Indicator. Indicates that a portion of the funds are made available the next day.
</t>
  </si>
  <si>
    <t>DepositAcctInfo/FloatData/ImmediateCreditAmt</t>
  </si>
  <si>
    <t xml:space="preserve">[FSV]Immediate Credit Amount. Amount of funds made immediately available to the customer upon deposit.
[SIG]Immediate Credit Amount. Amount of funds made immediately available to the customer upon deposit.
</t>
  </si>
  <si>
    <t>ImmediateCreditAmt_Type</t>
  </si>
  <si>
    <t>DepositAcctInfo/FloatData/ImmediateCreditAmt/Amt</t>
  </si>
  <si>
    <t>DepositAcctInfo/FloatData/ImmediateCreditAmt/CurCode</t>
  </si>
  <si>
    <t>DepositAcctInfo/FloatData/ImmediateCreditAmt/CurCode/CurCodeType</t>
  </si>
  <si>
    <t>DepositAcctInfo/FloatData/ImmediateCreditAmt/CurCode/CurCodeTypeEnumDesc</t>
  </si>
  <si>
    <t>DepositAcctInfo/FloatData/ImmediateCreditAmt/CurCode/CurCodeValue</t>
  </si>
  <si>
    <t>DepositAcctInfo/FloatData/FloatDetails</t>
  </si>
  <si>
    <t xml:space="preserve">[FSVR]Float Details.
</t>
  </si>
  <si>
    <t>FloatDetails_Type</t>
  </si>
  <si>
    <t>DepositAcctInfo/FloatData/FloatDetails/FloatDays</t>
  </si>
  <si>
    <t xml:space="preserve">[FSVR]Float Days.
</t>
  </si>
  <si>
    <t>DepositAcctInfo/FloatData/FloatDetails/CheckFloatAmt</t>
  </si>
  <si>
    <t xml:space="preserve">[FSVR]Check Float Amount.
</t>
  </si>
  <si>
    <t>CheckFloatAmt_Type</t>
  </si>
  <si>
    <t>DepositAcctInfo/FloatData/FloatDetails/CheckFloatAmt/Amt</t>
  </si>
  <si>
    <t>DepositAcctInfo/FloatData/FloatDetails/CheckFloatAmt/CurCode</t>
  </si>
  <si>
    <t>DepositAcctInfo/FloatData/FloatDetails/CheckFloatAmt/CurCode/CurCodeType</t>
  </si>
  <si>
    <t>DepositAcctInfo/FloatData/FloatDetails/CheckFloatAmt/CurCode/CurCodeTypeEnumDesc</t>
  </si>
  <si>
    <t>DepositAcctInfo/FloatData/FloatDetails/CheckFloatAmt/CurCode/CurCodeValue</t>
  </si>
  <si>
    <t>DepositAcctInfo/FloatData/FloatDetails/CashFloatAmt</t>
  </si>
  <si>
    <t xml:space="preserve">[FSVR]Cash Float Amount.
</t>
  </si>
  <si>
    <t>CashFloatAmt_Type</t>
  </si>
  <si>
    <t>DepositAcctInfo/FloatData/FloatDetails/CashFloatAmt/Amt</t>
  </si>
  <si>
    <t>DepositAcctInfo/FloatData/FloatDetails/CashFloatAmt/CurCode</t>
  </si>
  <si>
    <t>DepositAcctInfo/FloatData/FloatDetails/CashFloatAmt/CurCode/CurCodeType</t>
  </si>
  <si>
    <t>DepositAcctInfo/FloatData/FloatDetails/CashFloatAmt/CurCode/CurCodeTypeEnumDesc</t>
  </si>
  <si>
    <t>DepositAcctInfo/FloatData/FloatDetails/CashFloatAmt/CurCode/CurCodeValue</t>
  </si>
  <si>
    <t>DepositAcctInfo/SvcChgData</t>
  </si>
  <si>
    <t xml:space="preserve">[FSV]Account Service Charge Data.
[PRM]Account Service Charge Data.
</t>
  </si>
  <si>
    <t>SvcChgData_Type</t>
  </si>
  <si>
    <t>DepositAcctInfo/SvcChgData/SvcChgMethod</t>
  </si>
  <si>
    <t xml:space="preserve">[FSV]Service Charge Method. Identifies how maintenance or activity automatic service charges are calculated.
[PRM]Service Charge Method. Identifies how maintenance or activity automatic service charges are calculatedPremier supports two service charge methods.
</t>
  </si>
  <si>
    <t>SvcChgMethod_Type</t>
  </si>
  <si>
    <t>DepositAcctInfo/SvcChgData/SvcChgMethod/SvcChgMethodType</t>
  </si>
  <si>
    <t xml:space="preserve">[FSV]Service Charge Method Type.
[PRM]Service Charge Method Type.  Valid values: Maintenance and Activity.
</t>
  </si>
  <si>
    <t>SvcChgMethodType_Type</t>
  </si>
  <si>
    <t>Maintenance,Activity,NonAnalysis,AnalysisBill,AnalysisWaive,AnalysisDefer,AnalysisCharge,AnalysisOffset,Dormant,CardActivity,None</t>
  </si>
  <si>
    <t>DepositAcctInfo/SvcChgData/SvcChgMethod/SvcChgMethodTypeEnumDesc</t>
  </si>
  <si>
    <t xml:space="preserve">[FSVR]Service Charge Method Type Enumeration Description.
</t>
  </si>
  <si>
    <t>DepositAcctInfo/SvcChgData/SvcChgMethod/SvcChgMethodOpt</t>
  </si>
  <si>
    <t xml:space="preserve">[FSV]Service Charge Method Option.
[PRM]Service Charge Method Option.
</t>
  </si>
  <si>
    <t>DepositAcctInfo/SvcChgData/CreditBackMethod</t>
  </si>
  <si>
    <t xml:space="preserve">[FSV]Credit Back Method. Indicates how the credit back portion of an automatic service charge is calculated.
[PRM]Credit Back Method.  Indicates how the credit back portion of an automatic service charge is calculated. 
</t>
  </si>
  <si>
    <t>DepositAcctInfo/SvcChgData/CreditBackMethodEnumDesc</t>
  </si>
  <si>
    <t xml:space="preserve">[FSV]Credit Back Method Enumeration Description.
</t>
  </si>
  <si>
    <t>DepositAcctInfo/SvcChgData/CreditBackAcct</t>
  </si>
  <si>
    <t xml:space="preserve">[FSV]Credit Back Account. Identifies the account(s) used to calculate credit back against accrued service charges. 
[PRM]Credit Back Account. Identifies the account(s) used to calculate credit back against accrued service chargesPremier supports two credit back options.
</t>
  </si>
  <si>
    <t>CreditBackAcct_Type</t>
  </si>
  <si>
    <t>DepositAcctInfo/SvcChgData/CreditBackAcct/CreditBackIdent</t>
  </si>
  <si>
    <t xml:space="preserve">[FSV]Credit Back Identifier. 
</t>
  </si>
  <si>
    <t>DepositAcctInfo/SvcChgData/CreditBackAcct/CreditBackType</t>
  </si>
  <si>
    <t xml:space="preserve">[FSV]Credit Back Type.
[PRM]Credit Back Type.
</t>
  </si>
  <si>
    <t>CreditBackType_Type</t>
  </si>
  <si>
    <t>AllPrimaryDDA,AllPrimarySDA,AllPrimaryCDA,AllPrimaryDeposit,AllPrimarySecondaryDeposit,AllPrimaryDepositLoan,AllPrimarySecondaryDepositLoan,AllPrimaryLoan,AllPrimarySecondaryLoan,PrimaryDDA,PrimarySDA,PrimaryCDA,PrimaryLoan</t>
  </si>
  <si>
    <t>DepositAcctInfo/SvcChgData/CreditBackAcct/CreditBackTypeEnumDesc</t>
  </si>
  <si>
    <t xml:space="preserve">[FSV]Credit Back Type Enum Description.
</t>
  </si>
  <si>
    <t>DepositAcctInfo/SvcChgData/CreditBackAcct/CreditBackAcctId</t>
  </si>
  <si>
    <t xml:space="preserve">[FSV]Credit Back Account.
[PRM]Credit Back Account.
</t>
  </si>
  <si>
    <t>DepositAcctInfo/SvcChgData/SvcChgRelatedAcct</t>
  </si>
  <si>
    <t xml:space="preserve">[FSV]Service Charge Related Accounts.
</t>
  </si>
  <si>
    <t>SvcChgRelatedAcct_Type</t>
  </si>
  <si>
    <t>DepositAcctInfo/SvcChgData/SvcChgRelatedAcct/AcctKeys</t>
  </si>
  <si>
    <t>DepositAcctInfo/SvcChgData/SvcChgRelatedAcct/AcctKeys/AcctId</t>
  </si>
  <si>
    <t>DepositAcctInfo/SvcChgData/SvcChgRelatedAcct/AcctKeys/SubAcctId</t>
  </si>
  <si>
    <t>DepositAcctInfo/SvcChgData/SvcChgRelatedAcct/AcctKeys/AcctType</t>
  </si>
  <si>
    <t>DepositAcctInfo/SvcChgData/SvcChgRelatedAcct/AcctKeys/CardKeys</t>
  </si>
  <si>
    <t>DepositAcctInfo/SvcChgData/SvcChgRelatedAcct/AcctKeys/CardKeys/SvcIdent</t>
  </si>
  <si>
    <t>DepositAcctInfo/SvcChgData/SvcChgRelatedAcct/AcctKeys/CardKeys/SvcIdent/SvcProviderName</t>
  </si>
  <si>
    <t>DepositAcctInfo/SvcChgData/SvcChgRelatedAcct/AcctKeys/CardKeys/SvcIdent/SvcNbr</t>
  </si>
  <si>
    <t>DepositAcctInfo/SvcChgData/SvcChgRelatedAcct/AcctKeys/CardKeys/SvcIdent/SvcName</t>
  </si>
  <si>
    <t>DepositAcctInfo/SvcChgData/SvcChgRelatedAcct/AcctKeys/CardKeys/ISOCode</t>
  </si>
  <si>
    <t>DepositAcctInfo/SvcChgData/SvcChgRelatedAcct/AcctKeys/CardKeys/CardNum</t>
  </si>
  <si>
    <t>DepositAcctInfo/SvcChgData/SvcChgRelatedAcct/AcctKeys/CardKeys/CardId</t>
  </si>
  <si>
    <t>DepositAcctInfo/SvcChgData/SvcChgRelatedAcct/AcctKeys/CardKeys/CardSeqNum</t>
  </si>
  <si>
    <t>DepositAcctInfo/SvcChgData/SvcChgRelatedAcct/AcctKeys/CardKeys/CardIdent</t>
  </si>
  <si>
    <t>DepositAcctInfo/SvcChgData/SvcChgRelatedAcct/AcctKeys/CardKeys/CardIdent/CardIdentType</t>
  </si>
  <si>
    <t>DepositAcctInfo/SvcChgData/SvcChgRelatedAcct/AcctKeys/CardKeys/CardIdent/CardIdentValue</t>
  </si>
  <si>
    <t>DepositAcctInfo/SvcChgData/SvcChgRelatedAcct/AcctKeys/AcctIdent</t>
  </si>
  <si>
    <t>DepositAcctInfo/SvcChgData/SvcChgRelatedAcct/AcctKeys/AcctIdent/AcctIdentType</t>
  </si>
  <si>
    <t>DepositAcctInfo/SvcChgData/SvcChgRelatedAcct/AcctKeys/AcctIdent/AcctIdentValue</t>
  </si>
  <si>
    <t>DepositAcctInfo/SvcChgData/SvcChgRelatedAcct/AcctKeys/CurCode</t>
  </si>
  <si>
    <t>DepositAcctInfo/SvcChgData/SvcChgRelatedAcct/AcctKeys/CurCode/CurCodeType</t>
  </si>
  <si>
    <t>DepositAcctInfo/SvcChgData/SvcChgRelatedAcct/AcctKeys/CurCode/CurCodeTypeEnumDesc</t>
  </si>
  <si>
    <t>DepositAcctInfo/SvcChgData/SvcChgRelatedAcct/AcctKeys/CurCode/CurCodeValue</t>
  </si>
  <si>
    <t>DepositAcctInfo/SvcChgData/SvcChgRelatedAcct/AcctKeys/FIIdentType</t>
  </si>
  <si>
    <t>DepositAcctInfo/SvcChgData/SvcChgRelatedAcct/AcctKeys/FIIdent</t>
  </si>
  <si>
    <t>DepositAcctInfo/SvcChgData/SvcChgRelatedAcct/AcctKeys/BranchIdent</t>
  </si>
  <si>
    <t>DepositAcctInfo/SvcChgData/SvcChgRelatedAcct/AcctSummInfo</t>
  </si>
  <si>
    <t>DepositAcctInfo/SvcChgData/SvcChgRelatedAcct/AcctSummInfo/Brand</t>
  </si>
  <si>
    <t>DepositAcctInfo/SvcChgData/SvcChgRelatedAcct/AcctSummInfo/GoodThruDt</t>
  </si>
  <si>
    <t>DepositAcctInfo/SvcChgData/SvcChgRelatedAcct/AcctSummInfo/AcctDtlStatus</t>
  </si>
  <si>
    <t>DepositAcctInfo/SvcChgData/SvcChgRelatedAcct/AcctSummInfo/AcctDtlStatusEnumDesc</t>
  </si>
  <si>
    <t>DepositAcctInfo/SvcChgData/SvcChgRelatedAcct/AcctSummInfo/AcctDtlStatusDt</t>
  </si>
  <si>
    <t>DepositAcctInfo/SvcChgData/SvcChgRelatedAcct/AcctSummInfo/IsActiveInd</t>
  </si>
  <si>
    <t>DepositAcctInfo/SvcChgData/SvcChgRelatedAcct/AcctSummInfo/FederalInsuranceEligibility</t>
  </si>
  <si>
    <t>DepositAcctInfo/SvcChgData/SvcChgRelatedAcct/AcctSummInfo/CurCode</t>
  </si>
  <si>
    <t>DepositAcctInfo/SvcChgData/SvcChgRelatedAcct/AcctSummInfo/CurCode/CurCodeType</t>
  </si>
  <si>
    <t>DepositAcctInfo/SvcChgData/SvcChgRelatedAcct/AcctSummInfo/CurCode/CurCodeTypeEnumDesc</t>
  </si>
  <si>
    <t>DepositAcctInfo/SvcChgData/SvcChgRelatedAcct/AcctSummInfo/CurCode/CurCodeValue</t>
  </si>
  <si>
    <t>DepositAcctInfo/SvcChgData/SvcChgRelatedAcct/AcctSummInfo/AcctPref</t>
  </si>
  <si>
    <t>DepositAcctInfo/SvcChgData/SvcChgRelatedAcct/AcctSummInfo/AcctPref/Language</t>
  </si>
  <si>
    <t>DepositAcctInfo/SvcChgData/SvcChgRelatedAcct/AcctSummInfo/AcctPref/LanguageEnumDesc</t>
  </si>
  <si>
    <t>DepositAcctInfo/SvcChgData/SvcChgRelatedAcct/AcctSummInfo/AcctPref/CurCode</t>
  </si>
  <si>
    <t>DepositAcctInfo/SvcChgData/SvcChgRelatedAcct/AcctSummInfo/AcctPref/CurCode/CurCodeType</t>
  </si>
  <si>
    <t>DepositAcctInfo/SvcChgData/SvcChgRelatedAcct/AcctSummInfo/AcctPref/CurCode/CurCodeTypeEnumDesc</t>
  </si>
  <si>
    <t>DepositAcctInfo/SvcChgData/SvcChgRelatedAcct/AcctSummInfo/AcctPref/CurCode/CurCodeValue</t>
  </si>
  <si>
    <t>DepositAcctInfo/SvcChgData/SvcChgRelatedAcct/AcctSummInfo/AcctApplIdent</t>
  </si>
  <si>
    <t>DepositAcctInfo/SvcChgData/SvcChgRelatedAcct/AcctSummInfo/CampaignIdent</t>
  </si>
  <si>
    <t>DepositAcctInfo/SvcChgData/SvcChgRelatedAcct/AcctSummInfo/Ownership</t>
  </si>
  <si>
    <t>DepositAcctInfo/SvcChgData/SvcChgRelatedAcct/AcctSummInfo/OwnershipEnumDesc</t>
  </si>
  <si>
    <t>DepositAcctInfo/SvcChgData/SvcChgRelatedAcct/AcctSummInfo/AcctIdent</t>
  </si>
  <si>
    <t>DepositAcctInfo/SvcChgData/SvcChgRelatedAcct/AcctSummInfo/AcctIdent/AcctIdentType</t>
  </si>
  <si>
    <t>DepositAcctInfo/SvcChgData/SvcChgRelatedAcct/AcctSummInfo/AcctIdent/AcctIdentValue</t>
  </si>
  <si>
    <t>DepositAcctInfo/SvcChgData/SvcChgRelatedAcct/AcctSummInfo/ProductIdent</t>
  </si>
  <si>
    <t>DepositAcctInfo/SvcChgData/SvcChgRelatedAcct/AcctSummInfo/Desc</t>
  </si>
  <si>
    <t>DepositAcctInfo/SvcChgData/SvcChgRelatedAcct/AcctSummInfo/AlternateProductDesc</t>
  </si>
  <si>
    <t>DepositAcctInfo/SvcChgData/SvcChgRelatedAcct/AcctSummInfo/AcctType</t>
  </si>
  <si>
    <t>DepositAcctInfo/SvcChgData/SvcChgRelatedAcct/AcctSummInfo/AcctSubType</t>
  </si>
  <si>
    <t>DepositAcctInfo/SvcChgData/SvcChgRelatedAcct/AcctSummInfo/AcctSubTypeEnumDesc</t>
  </si>
  <si>
    <t>DepositAcctInfo/SvcChgData/SvcChgRelatedAcct/AcctSummInfo/TaxIncentiveType</t>
  </si>
  <si>
    <t>DepositAcctInfo/SvcChgData/SvcChgRelatedAcct/AcctSummInfo/TaxIncentiveTypeEnumDesc</t>
  </si>
  <si>
    <t>DepositAcctInfo/SvcChgData/SvcChgRelatedAcct/AcctSummInfo/PromoCode</t>
  </si>
  <si>
    <t>DepositAcctInfo/SvcChgData/SvcChgRelatedAcct/AcctSummInfo/PromoCodeEnumDesc</t>
  </si>
  <si>
    <t>DepositAcctInfo/SvcChgData/SvcChgRelatedAcct/AcctSummInfo/AcctUse</t>
  </si>
  <si>
    <t>DepositAcctInfo/SvcChgData/SvcChgRelatedAcct/AcctSummInfo/AcctUseEnumDesc</t>
  </si>
  <si>
    <t>DepositAcctInfo/SvcChgData/SvcChgRelatedAcct/AcctSummInfo/InitialAmount</t>
  </si>
  <si>
    <t>DepositAcctInfo/SvcChgData/SvcChgRelatedAcct/AcctSummInfo/InitialAmount/Amt</t>
  </si>
  <si>
    <t>DepositAcctInfo/SvcChgData/SvcChgRelatedAcct/AcctSummInfo/InitialAmount/CurCode</t>
  </si>
  <si>
    <t>DepositAcctInfo/SvcChgData/SvcChgRelatedAcct/AcctSummInfo/InitialAmount/CurCode/CurCodeType</t>
  </si>
  <si>
    <t>DepositAcctInfo/SvcChgData/SvcChgRelatedAcct/AcctSummInfo/InitialAmount/CurCode/CurCodeTypeEnumDesc</t>
  </si>
  <si>
    <t>DepositAcctInfo/SvcChgData/SvcChgRelatedAcct/AcctSummInfo/InitialAmount/CurCode/CurCodeValue</t>
  </si>
  <si>
    <t>DepositAcctInfo/SvcChgData/SvcChgRelatedAcct/AcctSummInfo/OpenDt</t>
  </si>
  <si>
    <t>DepositAcctInfo/SvcChgData/SvcChgRelatedAcct/AcctSummInfo/TimeZoneCode</t>
  </si>
  <si>
    <t>DepositAcctInfo/SvcChgData/SvcChgRelatedAcct/AcctSummInfo/IntAccrualStartDt</t>
  </si>
  <si>
    <t>DepositAcctInfo/SvcChgData/SvcChgRelatedAcct/AcctSummInfo/ClosedDt</t>
  </si>
  <si>
    <t>DepositAcctInfo/SvcChgData/SvcChgRelatedAcct/AcctSummInfo/ClosedReasonCode</t>
  </si>
  <si>
    <t>DepositAcctInfo/SvcChgData/SvcChgRelatedAcct/AcctSummInfo/ClosedReasonEnumDesc</t>
  </si>
  <si>
    <t>DepositAcctInfo/SvcChgData/SvcChgRelatedAcct/AcctSummInfo/BalanceAtClosingAmt</t>
  </si>
  <si>
    <t>DepositAcctInfo/SvcChgData/SvcChgRelatedAcct/AcctSummInfo/BalanceAtClosingAmt/Amt</t>
  </si>
  <si>
    <t>DepositAcctInfo/SvcChgData/SvcChgRelatedAcct/AcctSummInfo/BalanceAtClosingAmt/CurCode</t>
  </si>
  <si>
    <t>DepositAcctInfo/SvcChgData/SvcChgRelatedAcct/AcctSummInfo/BalanceAtClosingAmt/CurCode/CurCodeType</t>
  </si>
  <si>
    <t>DepositAcctInfo/SvcChgData/SvcChgRelatedAcct/AcctSummInfo/BalanceAtClosingAmt/CurCode/CurCodeTypeEnumDesc</t>
  </si>
  <si>
    <t>DepositAcctInfo/SvcChgData/SvcChgRelatedAcct/AcctSummInfo/BalanceAtClosingAmt/CurCode/CurCodeValue</t>
  </si>
  <si>
    <t>DepositAcctInfo/SvcChgData/SvcChgRelatedAcct/AcctSummInfo/Term</t>
  </si>
  <si>
    <t>DepositAcctInfo/SvcChgData/SvcChgRelatedAcct/AcctSummInfo/Term/Count</t>
  </si>
  <si>
    <t>DepositAcctInfo/SvcChgData/SvcChgRelatedAcct/AcctSummInfo/Term/TermUnits</t>
  </si>
  <si>
    <t>DepositAcctInfo/SvcChgData/SvcChgRelatedAcct/AcctSummInfo/Term/TermUnitsEnumDesc</t>
  </si>
  <si>
    <t>DepositAcctInfo/SvcChgData/SvcChgRelatedAcct/AcctSummInfo/TermToMaturity</t>
  </si>
  <si>
    <t>DepositAcctInfo/SvcChgData/SvcChgRelatedAcct/AcctSummInfo/TermToMaturity/Count</t>
  </si>
  <si>
    <t>DepositAcctInfo/SvcChgData/SvcChgRelatedAcct/AcctSummInfo/TermToMaturity/TermUnits</t>
  </si>
  <si>
    <t>DepositAcctInfo/SvcChgData/SvcChgRelatedAcct/AcctSummInfo/TermToMaturity/TermUnitsEnumDesc</t>
  </si>
  <si>
    <t>DepositAcctInfo/SvcChgData/SvcChgRelatedAcct/AcctSummInfo/MaturityDt</t>
  </si>
  <si>
    <t>DepositAcctInfo/SvcChgData/SvcChgRelatedAcct/AcctSummInfo/FeeCollectedAmt</t>
  </si>
  <si>
    <t>DepositAcctInfo/SvcChgData/SvcChgRelatedAcct/AcctSummInfo/FeeCollectedAmt/Amt</t>
  </si>
  <si>
    <t>DepositAcctInfo/SvcChgData/SvcChgRelatedAcct/AcctSummInfo/FeeCollectedAmt/CurCode</t>
  </si>
  <si>
    <t>DepositAcctInfo/SvcChgData/SvcChgRelatedAcct/AcctSummInfo/FeeCollectedAmt/CurCode/CurCodeType</t>
  </si>
  <si>
    <t>DepositAcctInfo/SvcChgData/SvcChgRelatedAcct/AcctSummInfo/FeeCollectedAmt/CurCode/CurCodeTypeEnumDesc</t>
  </si>
  <si>
    <t>DepositAcctInfo/SvcChgData/SvcChgRelatedAcct/AcctSummInfo/FeeCollectedAmt/CurCode/CurCodeValue</t>
  </si>
  <si>
    <t>DepositAcctInfo/SvcChgData/SvcChgRelatedAcct/AcctSummInfo/LastContactDt</t>
  </si>
  <si>
    <t>DepositAcctInfo/SvcChgData/SvcChgRelatedAcct/AcctSummInfo/DateData</t>
  </si>
  <si>
    <t>DepositAcctInfo/SvcChgData/SvcChgRelatedAcct/AcctSummInfo/DateData/DateType</t>
  </si>
  <si>
    <t>DepositAcctInfo/SvcChgData/SvcChgRelatedAcct/AcctSummInfo/DateData/DateTypeEnumDesc</t>
  </si>
  <si>
    <t>DepositAcctInfo/SvcChgData/SvcChgRelatedAcct/AcctSummInfo/DateData/DateValue</t>
  </si>
  <si>
    <t>DepositAcctInfo/SvcChgData/SvcChgRelatedAcct/AcctSummInfo/DateData/RefData</t>
  </si>
  <si>
    <t>DepositAcctInfo/SvcChgData/SvcChgRelatedAcct/AcctSummInfo/DateData/RefData/RefType</t>
  </si>
  <si>
    <t>DepositAcctInfo/SvcChgData/SvcChgRelatedAcct/AcctSummInfo/DateData/RefData/RefTypeEnumDesc</t>
  </si>
  <si>
    <t>DepositAcctInfo/SvcChgData/SvcChgRelatedAcct/AcctSummInfo/DateData/RefData/RefIdent</t>
  </si>
  <si>
    <t>DepositAcctInfo/SvcChgData/SvcChgRelatedAcct/AcctSummInfo/DateData/RefData/RefDesc</t>
  </si>
  <si>
    <t>DepositAcctInfo/SvcChgData/SvcChgRelatedAcct/AcctSummInfo/RelationshipMgr</t>
  </si>
  <si>
    <t>DepositAcctInfo/SvcChgData/SvcChgRelatedAcct/AcctSummInfo/RelationshipMgr/RelationshipMgrIdent</t>
  </si>
  <si>
    <t>DepositAcctInfo/SvcChgData/SvcChgRelatedAcct/AcctSummInfo/RelationshipMgr/RelationshipMgrIdentEnumDesc</t>
  </si>
  <si>
    <t>DepositAcctInfo/SvcChgData/SvcChgRelatedAcct/AcctSummInfo/RelationshipMgr/RelationshipRole</t>
  </si>
  <si>
    <t>DepositAcctInfo/SvcChgData/SvcChgRelatedAcct/AcctSummInfo/RelationshipMgr/RelationshipRoleEnumDesc</t>
  </si>
  <si>
    <t>DepositAcctInfo/SvcChgData/SvcChgRelatedAcct/AcctSummInfo/OriginatingBranch</t>
  </si>
  <si>
    <t>DepositAcctInfo/SvcChgData/SvcChgRelatedAcct/AcctSummInfo/OriginatingBranchEnumDesc</t>
  </si>
  <si>
    <t>DepositAcctInfo/SvcChgData/SvcChgRelatedAcct/AcctSummInfo/PreferredBranch</t>
  </si>
  <si>
    <t>DepositAcctInfo/SvcChgData/SvcChgRelatedAcct/AcctSummInfo/PreferredBranchEnumDesc</t>
  </si>
  <si>
    <t>DepositAcctInfo/SvcChgData/SvcChgRelatedAcct/AcctSummInfo/ResponsibleBranch</t>
  </si>
  <si>
    <t>DepositAcctInfo/SvcChgData/SvcChgRelatedAcct/AcctSummInfo/ResponsibleBranchEnumDesc</t>
  </si>
  <si>
    <t>DepositAcctInfo/SvcChgData/SvcChgRelatedAcct/AcctSummInfo/NicknameOption</t>
  </si>
  <si>
    <t>DepositAcctInfo/SvcChgData/SvcChgRelatedAcct/AcctSummInfo/NicknameOptionEnumDesc</t>
  </si>
  <si>
    <t>DepositAcctInfo/SvcChgData/SvcChgRelatedAcct/AcctSummInfo/Nickname</t>
  </si>
  <si>
    <t>DepositAcctInfo/SvcChgData/SvcChgRelatedAcct/AcctSummInfo/AcctTitleOption</t>
  </si>
  <si>
    <t>DepositAcctInfo/SvcChgData/SvcChgRelatedAcct/AcctSummInfo/AcctTitleOptionEnumDesc</t>
  </si>
  <si>
    <t>DepositAcctInfo/SvcChgData/SvcChgRelatedAcct/AcctSummInfo/AcctTitle</t>
  </si>
  <si>
    <t>DepositAcctInfo/SvcChgData/SvcChgRelatedAcct/AcctSummInfo/AddtlTitles</t>
  </si>
  <si>
    <t>DepositAcctInfo/SvcChgData/SvcChgRelatedAcct/AcctSummInfo/AddtlTitles/AcctTitleType</t>
  </si>
  <si>
    <t>DepositAcctInfo/SvcChgData/SvcChgRelatedAcct/AcctSummInfo/AddtlTitles/AcctTitle</t>
  </si>
  <si>
    <t>DepositAcctInfo/SvcChgData/SvcChgRelatedAcct/AcctSummInfo/AddtlTitles/AcctTitleOption</t>
  </si>
  <si>
    <t>DepositAcctInfo/SvcChgData/SvcChgRelatedAcct/AcctSummInfo/AddtlTitles/DBAInd</t>
  </si>
  <si>
    <t>DepositAcctInfo/SvcChgData/SvcChgRelatedAcct/AcctSummInfo/AddtlTitles/AcctTitleOptionEnumDesc</t>
  </si>
  <si>
    <t>DepositAcctInfo/SvcChgData/SvcChgRelatedAcct/AcctSummInfo/HandlingCodeOption</t>
  </si>
  <si>
    <t>DepositAcctInfo/SvcChgData/SvcChgRelatedAcct/AcctSummInfo/HandlingCodeOptionEnumDesc</t>
  </si>
  <si>
    <t>DepositAcctInfo/SvcChgData/SvcChgRelatedAcct/AcctSummInfo/HandlingCode</t>
  </si>
  <si>
    <t>DepositAcctInfo/SvcChgData/SvcChgRelatedAcct/AcctSummInfo/HandlingCodeEnumDesc</t>
  </si>
  <si>
    <t>DepositAcctInfo/SvcChgData/SvcChgRelatedAcct/AcctSummInfo/OEDCode</t>
  </si>
  <si>
    <t>DepositAcctInfo/SvcChgData/SvcChgRelatedAcct/AcctSummInfo/OEDCodeEnumDesc</t>
  </si>
  <si>
    <t>DepositAcctInfo/SvcChgData/SvcChgRelatedAcct/AcctSummInfo/EmployeeInd</t>
  </si>
  <si>
    <t>DepositAcctInfo/SvcChgData/SvcChgRelatedAcct/AcctSummInfo/AccountingMethod</t>
  </si>
  <si>
    <t>DepositAcctInfo/SvcChgData/SvcChgRelatedAcct/AcctSummInfo/AccountingMethodEnumDesc</t>
  </si>
  <si>
    <t>DepositAcctInfo/SvcChgData/SvcChgRelatedAcct/AcctSummInfo/AccountingValue</t>
  </si>
  <si>
    <t>DepositAcctInfo/SvcChgData/SvcChgRelatedAcct/AcctSummInfo/ClassCode</t>
  </si>
  <si>
    <t>DepositAcctInfo/SvcChgData/SvcChgRelatedAcct/AcctSummInfo/ClassCodeEnumDesc</t>
  </si>
  <si>
    <t>DepositAcctInfo/SvcChgData/SvcChgRelatedAcct/AcctSummInfo/AcctTypeCode</t>
  </si>
  <si>
    <t>DepositAcctInfo/SvcChgData/SvcChgRelatedAcct/AcctSummInfo/AcctTypeCodeEnumDesc</t>
  </si>
  <si>
    <t>DepositAcctInfo/SvcChgData/SvcChgRelatedAcct/AcctSummInfo/AcctOpenMethod</t>
  </si>
  <si>
    <t>DepositAcctInfo/SvcChgData/SvcChgRelatedAcct/AcctSummInfo/AcctOpenMethodEnumDesc</t>
  </si>
  <si>
    <t>DepositAcctInfo/SvcChgData/SvcChgRelatedAcct/AcctSummInfo/ClientDefinedData</t>
  </si>
  <si>
    <t>DepositAcctInfo/SvcChgData/SvcChgRelatedAcct/AcctSummInfo/ClientDefinedData/DataClassType</t>
  </si>
  <si>
    <t>DepositAcctInfo/SvcChgData/SvcChgRelatedAcct/AcctSummInfo/ClientDefinedData/DataClassTypeEnumDesc</t>
  </si>
  <si>
    <t>DepositAcctInfo/SvcChgData/SvcChgRelatedAcct/AcctSummInfo/ClientDefinedData/DataIdent</t>
  </si>
  <si>
    <t>DepositAcctInfo/SvcChgData/SvcChgRelatedAcct/AcctSummInfo/ClientDefinedData/DataIdentEnumDesc</t>
  </si>
  <si>
    <t>DepositAcctInfo/SvcChgData/SvcChgRelatedAcct/AcctSummInfo/ClientDefinedData/DataType</t>
  </si>
  <si>
    <t>DepositAcctInfo/SvcChgData/SvcChgRelatedAcct/AcctSummInfo/ClientDefinedData/DataTypeEnumDesc</t>
  </si>
  <si>
    <t>DepositAcctInfo/SvcChgData/SvcChgRelatedAcct/AcctSummInfo/ClientDefinedData/Value</t>
  </si>
  <si>
    <t>DepositAcctInfo/SvcChgData/SvcChgRelatedAcct/AcctSummInfo/ClientDefinedData/ValueEnumDesc</t>
  </si>
  <si>
    <t>DepositAcctInfo/SvcChgData/SvcChgRelatedAcct/AcctSummInfo/ClientDefinedData/DataLength</t>
  </si>
  <si>
    <t>DepositAcctInfo/SvcChgData/SvcChgRelatedAcct/AcctSummInfo/ClientDefinedData/ExpDt</t>
  </si>
  <si>
    <t>DepositAcctInfo/SvcChgData/SvcChgRelatedAcct/AcctSummInfo/ClientDefinedData/Desc</t>
  </si>
  <si>
    <t>DepositAcctInfo/SvcChgData/SvcChgRelatedAcct/AcctSummInfo/ClientDefinedData/RequiredFlag</t>
  </si>
  <si>
    <t>DepositAcctInfo/SvcChgData/SvcChgRelatedAcct/AcctSummInfo/ClientDefinedData/SearchFlag</t>
  </si>
  <si>
    <t>DepositAcctInfo/SvcChgData/SvcChgRelatedAcct/AcctSummInfo/ClientDefinedData/GroupNum</t>
  </si>
  <si>
    <t>DepositAcctInfo/SvcChgData/SvcChgRelatedAcct/AcctSummInfo/ClientDefinedData/RestrictedInd</t>
  </si>
  <si>
    <t>DepositAcctInfo/SvcChgData/SvcChgRelatedAcct/AcctSummInfo/ClientDefinedData/RestrictedDesc</t>
  </si>
  <si>
    <t>DepositAcctInfo/SvcChgData/SvcChgRelatedAcct/AcctSummInfo/AcctStmtData</t>
  </si>
  <si>
    <t>DepositAcctInfo/SvcChgData/SvcChgRelatedAcct/AcctSummInfo/AcctStmtData/StmtDeliveryMethod</t>
  </si>
  <si>
    <t>DepositAcctInfo/SvcChgData/SvcChgRelatedAcct/AcctSummInfo/AcctStmtData/StmtTimeFrame</t>
  </si>
  <si>
    <t>DepositAcctInfo/SvcChgData/SvcChgRelatedAcct/AcctSummInfo/AcctStmtData/StmtTimeFrame/RecurType</t>
  </si>
  <si>
    <t>DepositAcctInfo/SvcChgData/SvcChgRelatedAcct/AcctSummInfo/AcctStmtData/StmtTimeFrame/RecurTypeEnumDesc</t>
  </si>
  <si>
    <t>DepositAcctInfo/SvcChgData/SvcChgRelatedAcct/AcctSummInfo/AcctStmtData/StmtTimeFrame/RecurInterval</t>
  </si>
  <si>
    <t>DepositAcctInfo/SvcChgData/SvcChgRelatedAcct/AcctSummInfo/AcctStmtData/StmtTimeFrame/RecurInstance</t>
  </si>
  <si>
    <t>DepositAcctInfo/SvcChgData/SvcChgRelatedAcct/AcctSummInfo/AcctStmtData/StmtTimeFrame/DayOfWeek</t>
  </si>
  <si>
    <t>DepositAcctInfo/SvcChgData/SvcChgRelatedAcct/AcctSummInfo/AcctStmtData/StmtTimeFrame/DayOfMonth</t>
  </si>
  <si>
    <t>DepositAcctInfo/SvcChgData/SvcChgRelatedAcct/AcctSummInfo/AcctStmtData/StmtTimeFrame/SecondDayOfMonth</t>
  </si>
  <si>
    <t>DepositAcctInfo/SvcChgData/SvcChgRelatedAcct/AcctSummInfo/AcctStmtData/StmtTimeFrame/Month</t>
  </si>
  <si>
    <t>DepositAcctInfo/SvcChgData/SvcChgRelatedAcct/AcctSummInfo/AcctStmtData/StmtTimeFrame/RecurStartDate</t>
  </si>
  <si>
    <t>DepositAcctInfo/SvcChgData/SvcChgRelatedAcct/AcctSummInfo/AcctStmtData/StmtTimeFrame/Occurrences</t>
  </si>
  <si>
    <t>DepositAcctInfo/SvcChgData/SvcChgRelatedAcct/AcctSummInfo/AcctStmtData/StmtTimeFrame/RecurEndDate</t>
  </si>
  <si>
    <t>DepositAcctInfo/SvcChgData/SvcChgRelatedAcct/AcctSummInfo/AcctStmtData/StmtTimeFrame/LeadDays</t>
  </si>
  <si>
    <t>DepositAcctInfo/SvcChgData/SvcChgRelatedAcct/AcctSummInfo/AcctStmtData/StmtTimeFrame/AdjDays</t>
  </si>
  <si>
    <t>DepositAcctInfo/SvcChgData/SvcChgRelatedAcct/AcctSummInfo/AcctStmtData/StmtTimeFrame/AdjDaysBasis</t>
  </si>
  <si>
    <t>DepositAcctInfo/SvcChgData/SvcChgRelatedAcct/AcctSummInfo/AcctStmtData/StmtTimeFrame/WeekendOption</t>
  </si>
  <si>
    <t>DepositAcctInfo/SvcChgData/SvcChgRelatedAcct/AcctSummInfo/AcctStmtData/StmtTimeFrame/WeekendOptionEnumDesc</t>
  </si>
  <si>
    <t>DepositAcctInfo/SvcChgData/SvcChgRelatedAcct/AcctSummInfo/AcctStmtData/StmtTimeFrame/AlternateStmtInd</t>
  </si>
  <si>
    <t>DepositAcctInfo/SvcChgData/SvcChgRelatedAcct/AcctSummInfo/AcctStmtData/StmtTimeFrame/AlternateStmtOption</t>
  </si>
  <si>
    <t>DepositAcctInfo/SvcChgData/SvcChgRelatedAcct/AcctSummInfo/AcctStmtData/NextStmtDt</t>
  </si>
  <si>
    <t>DepositAcctInfo/SvcChgData/SvcChgRelatedAcct/AcctSummInfo/AcctStmtData/LastStmtDt</t>
  </si>
  <si>
    <t>DepositAcctInfo/SvcChgData/SvcChgRelatedAcct/AcctSummInfo/AcctStmtData/StmtPrepCode</t>
  </si>
  <si>
    <t>DepositAcctInfo/SvcChgData/SvcChgRelatedAcct/AcctSummInfo/AcctStmtData/StmtPrepCodeEnumDesc</t>
  </si>
  <si>
    <t>DepositAcctInfo/SvcChgData/SvcChgRelatedAcct/AcctSummInfo/AcctStmtData/CombinedStmtIdent</t>
  </si>
  <si>
    <t>DepositAcctInfo/SvcChgData/SvcChgRelatedAcct/AcctSummInfo/AcctStmtData/UseSharedAcctForCombinedStmt</t>
  </si>
  <si>
    <t>DepositAcctInfo/SvcChgData/SvcChgRelatedAcct/AcctSummInfo/AcctStmtData/CombinedStmtRelData</t>
  </si>
  <si>
    <t>DepositAcctInfo/SvcChgData/SvcChgRelatedAcct/AcctSummInfo/AcctStmtData/CombinedStmtRelData/AcctKeys</t>
  </si>
  <si>
    <t>DepositAcctInfo/SvcChgData/SvcChgRelatedAcct/AcctSummInfo/AcctStmtData/CombinedStmtRelData/AcctKeys/AcctId</t>
  </si>
  <si>
    <t>DepositAcctInfo/SvcChgData/SvcChgRelatedAcct/AcctSummInfo/AcctStmtData/CombinedStmtRelData/AcctKeys/SubAcctId</t>
  </si>
  <si>
    <t>DepositAcctInfo/SvcChgData/SvcChgRelatedAcct/AcctSummInfo/AcctStmtData/CombinedStmtRelData/AcctKeys/AcctType</t>
  </si>
  <si>
    <t>DepositAcctInfo/SvcChgData/SvcChgRelatedAcct/AcctSummInfo/AcctStmtData/CombinedStmtRelData/AcctKeys/CardKeys</t>
  </si>
  <si>
    <t>DepositAcctInfo/SvcChgData/SvcChgRelatedAcct/AcctSummInfo/AcctStmtData/CombinedStmtRelData/AcctKeys/CardKeys/SvcIdent</t>
  </si>
  <si>
    <t>DepositAcctInfo/SvcChgData/SvcChgRelatedAcct/AcctSummInfo/AcctStmtData/CombinedStmtRelData/AcctKeys/CardKeys/SvcIdent/SvcProviderName</t>
  </si>
  <si>
    <t>DepositAcctInfo/SvcChgData/SvcChgRelatedAcct/AcctSummInfo/AcctStmtData/CombinedStmtRelData/AcctKeys/CardKeys/SvcIdent/SvcNbr</t>
  </si>
  <si>
    <t>DepositAcctInfo/SvcChgData/SvcChgRelatedAcct/AcctSummInfo/AcctStmtData/CombinedStmtRelData/AcctKeys/CardKeys/SvcIdent/SvcName</t>
  </si>
  <si>
    <t>DepositAcctInfo/SvcChgData/SvcChgRelatedAcct/AcctSummInfo/AcctStmtData/CombinedStmtRelData/AcctKeys/CardKeys/ISOCode</t>
  </si>
  <si>
    <t>DepositAcctInfo/SvcChgData/SvcChgRelatedAcct/AcctSummInfo/AcctStmtData/CombinedStmtRelData/AcctKeys/CardKeys/CardNum</t>
  </si>
  <si>
    <t>DepositAcctInfo/SvcChgData/SvcChgRelatedAcct/AcctSummInfo/AcctStmtData/CombinedStmtRelData/AcctKeys/CardKeys/CardId</t>
  </si>
  <si>
    <t>DepositAcctInfo/SvcChgData/SvcChgRelatedAcct/AcctSummInfo/AcctStmtData/CombinedStmtRelData/AcctKeys/CardKeys/CardSeqNum</t>
  </si>
  <si>
    <t>DepositAcctInfo/SvcChgData/SvcChgRelatedAcct/AcctSummInfo/AcctStmtData/CombinedStmtRelData/AcctKeys/CardKeys/CardIdent</t>
  </si>
  <si>
    <t>DepositAcctInfo/SvcChgData/SvcChgRelatedAcct/AcctSummInfo/AcctStmtData/CombinedStmtRelData/AcctKeys/CardKeys/CardIdent/CardIdentType</t>
  </si>
  <si>
    <t>DepositAcctInfo/SvcChgData/SvcChgRelatedAcct/AcctSummInfo/AcctStmtData/CombinedStmtRelData/AcctKeys/CardKeys/CardIdent/CardIdentValue</t>
  </si>
  <si>
    <t>DepositAcctInfo/SvcChgData/SvcChgRelatedAcct/AcctSummInfo/AcctStmtData/CombinedStmtRelData/AcctKeys/AcctIdent</t>
  </si>
  <si>
    <t>DepositAcctInfo/SvcChgData/SvcChgRelatedAcct/AcctSummInfo/AcctStmtData/CombinedStmtRelData/AcctKeys/AcctIdent/AcctIdentType</t>
  </si>
  <si>
    <t>DepositAcctInfo/SvcChgData/SvcChgRelatedAcct/AcctSummInfo/AcctStmtData/CombinedStmtRelData/AcctKeys/AcctIdent/AcctIdentValue</t>
  </si>
  <si>
    <t>DepositAcctInfo/SvcChgData/SvcChgRelatedAcct/AcctSummInfo/AcctStmtData/CombinedStmtRelData/AcctKeys/CurCode</t>
  </si>
  <si>
    <t>DepositAcctInfo/SvcChgData/SvcChgRelatedAcct/AcctSummInfo/AcctStmtData/CombinedStmtRelData/AcctKeys/CurCode/CurCodeType</t>
  </si>
  <si>
    <t>DepositAcctInfo/SvcChgData/SvcChgRelatedAcct/AcctSummInfo/AcctStmtData/CombinedStmtRelData/AcctKeys/CurCode/CurCodeTypeEnumDesc</t>
  </si>
  <si>
    <t>DepositAcctInfo/SvcChgData/SvcChgRelatedAcct/AcctSummInfo/AcctStmtData/CombinedStmtRelData/AcctKeys/CurCode/CurCodeValue</t>
  </si>
  <si>
    <t>DepositAcctInfo/SvcChgData/SvcChgRelatedAcct/AcctSummInfo/AcctStmtData/CombinedStmtRelData/AcctKeys/FIIdentType</t>
  </si>
  <si>
    <t>DepositAcctInfo/SvcChgData/SvcChgRelatedAcct/AcctSummInfo/AcctStmtData/CombinedStmtRelData/AcctKeys/FIIdent</t>
  </si>
  <si>
    <t>DepositAcctInfo/SvcChgData/SvcChgRelatedAcct/AcctSummInfo/AcctStmtData/CombinedStmtRelData/AcctKeys/BranchIdent</t>
  </si>
  <si>
    <t>DepositAcctInfo/SvcChgData/SvcChgRelatedAcct/AcctSummInfo/AcctStmtData/CombinedStmtRelData/SeqNum</t>
  </si>
  <si>
    <t>DepositAcctInfo/SvcChgData/SvcChgRelatedAcct/AcctSummInfo/AcctStmtData/CombinedStmtRelData/CombinedStmtFormat</t>
  </si>
  <si>
    <t>DepositAcctInfo/SvcChgData/SvcChgRelatedAcct/AcctSummInfo/AcctStmtData/CombinedStmtRelData/CombinedStmtFormatEnumDesc</t>
  </si>
  <si>
    <t>DepositAcctInfo/SvcChgData/SvcChgRelatedAcct/AcctSummInfo/AcctStmtData/CombinedStmtCode</t>
  </si>
  <si>
    <t>DepositAcctInfo/SvcChgData/SvcChgRelatedAcct/AcctSummInfo/AcctStmtData/CombinedStmtCodeEnumDesc</t>
  </si>
  <si>
    <t>DepositAcctInfo/SvcChgData/SvcChgRelatedAcct/AcctSummInfo/AcctStmtData/AdditionalStmtCount</t>
  </si>
  <si>
    <t>DepositAcctInfo/SvcChgData/SvcChgRelatedAcct/AcctSummInfo/AcctStmtData/SpecialStmtCode</t>
  </si>
  <si>
    <t>DepositAcctInfo/SvcChgData/SvcChgRelatedAcct/AcctSummInfo/AcctStmtData/SpecialStmtCodeEnumDesc</t>
  </si>
  <si>
    <t>DepositAcctInfo/SvcChgData/SvcChgRelatedAcct/AcctSummInfo/AcctStmtData/StmtFormat</t>
  </si>
  <si>
    <t>DepositAcctInfo/SvcChgData/SvcChgRelatedAcct/AcctSummInfo/AcctStmtData/StmtFormatEnumDesc</t>
  </si>
  <si>
    <t>DepositAcctInfo/SvcChgData/SvcChgRelatedAcct/AcctSummInfo/AcctStmtData/AnalysisStmtFormat</t>
  </si>
  <si>
    <t>DepositAcctInfo/SvcChgData/SvcChgRelatedAcct/AcctSummInfo/AcctStmtData/AnalysisStmtFormatEnumDesc</t>
  </si>
  <si>
    <t>DepositAcctInfo/SvcChgData/SvcChgRelatedAcct/AcctSummInfo/AcctStmtData/StmtTruncationOption</t>
  </si>
  <si>
    <t>DepositAcctInfo/SvcChgData/SvcChgRelatedAcct/AcctSummInfo/AcctStmtData/StmtTruncationOptionEnumDesc</t>
  </si>
  <si>
    <t>DepositAcctInfo/SvcChgData/SvcChgRelatedAcct/AcctSummInfo/AcctStmtData/MailCode</t>
  </si>
  <si>
    <t>DepositAcctInfo/SvcChgData/SvcChgRelatedAcct/AcctSummInfo/AcctStmtData/MailCodeEnumDesc</t>
  </si>
  <si>
    <t>DepositAcctInfo/SvcChgData/SvcChgRelatedAcct/AcctSummInfo/AcctStmtData/StmtRemarks</t>
  </si>
  <si>
    <t>DepositAcctInfo/SvcChgData/SvcChgRelatedAcct/AcctSummInfo/AcctStmtData/NoActivityStmtOption</t>
  </si>
  <si>
    <t>DepositAcctInfo/SvcChgData/SvcChgRelatedAcct/AcctSummInfo/AcctStmtData/NoActivityStmtOptionEnumDesc</t>
  </si>
  <si>
    <t>DepositAcctInfo/SvcChgData/SvcChgRelatedAcct/AcctSummInfo/AcctStmtData/PrintRegEStmt</t>
  </si>
  <si>
    <t>DepositAcctInfo/SvcChgData/SvcChgRelatedAcct/AcctSummInfo/AcctStmtData/PrintRegEStmtEnumDesc</t>
  </si>
  <si>
    <t>DepositAcctInfo/SvcChgData/SvcChgRelatedAcct/AcctSummInfo/AcctStmtData/RegDDAPYCode</t>
  </si>
  <si>
    <t>DepositAcctInfo/SvcChgData/SvcChgRelatedAcct/AcctSummInfo/AcctStmtData/RegDDAPYCodeEnumDesc</t>
  </si>
  <si>
    <t>DepositAcctInfo/SvcChgData/SvcChgRelatedAcct/AcctSummInfo/AcctStmtData/StmtDisclosureData</t>
  </si>
  <si>
    <t>DepositAcctInfo/SvcChgData/SvcChgRelatedAcct/AcctSummInfo/AcctStmtData/StmtDisclosureData/StmtDisclosureType</t>
  </si>
  <si>
    <t>DepositAcctInfo/SvcChgData/SvcChgRelatedAcct/AcctSummInfo/AcctStmtData/StmtDisclosureData/StmtDisclosureTypeEnumDesc</t>
  </si>
  <si>
    <t>DepositAcctInfo/SvcChgData/SvcChgRelatedAcct/AcctSummInfo/AcctStmtData/StmtDisclosureData/StmtDisclosureInd</t>
  </si>
  <si>
    <t>DepositAcctInfo/SvcChgData/SvcChgRelatedAcct/AcctSummInfo/AcctStmtData/StmtGroup</t>
  </si>
  <si>
    <t>DepositAcctInfo/SvcChgData/SvcChgRelatedAcct/AcctSummInfo/AcctStmtData/StmtOptions</t>
  </si>
  <si>
    <t>DepositAcctInfo/SvcChgData/SvcChgRelatedAcct/AcctSummInfo/AcctStmtData/StmtOptions/StmtOptionType</t>
  </si>
  <si>
    <t>DepositAcctInfo/SvcChgData/SvcChgRelatedAcct/AcctSummInfo/AcctStmtData/StmtOptions/StmtOptionValue</t>
  </si>
  <si>
    <t>DepositAcctInfo/SvcChgData/SvcChgRelatedAcct/AcctSummInfo/NoticeHandlingCode</t>
  </si>
  <si>
    <t>DepositAcctInfo/SvcChgData/SvcChgRelatedAcct/AcctSummInfo/NoticeData</t>
  </si>
  <si>
    <t>DepositAcctInfo/SvcChgData/SvcChgRelatedAcct/AcctSummInfo/NoticeData/NoticeType</t>
  </si>
  <si>
    <t>DepositAcctInfo/SvcChgData/SvcChgRelatedAcct/AcctSummInfo/NoticeData/NoticeTypeEnumDesc</t>
  </si>
  <si>
    <t>DepositAcctInfo/SvcChgData/SvcChgRelatedAcct/AcctSummInfo/NoticeData/NoticeOption</t>
  </si>
  <si>
    <t>DepositAcctInfo/SvcChgData/SvcChgRelatedAcct/AcctSummInfo/NoticeData/NoticeOptionEnumDesc</t>
  </si>
  <si>
    <t>DepositAcctInfo/SvcChgData/SvcChgRelatedAcct/AcctSummInfo/NoticeData/NoticeFormat</t>
  </si>
  <si>
    <t>DepositAcctInfo/SvcChgData/SvcChgRelatedAcct/AcctSummInfo/NoticeData/HandlingCode</t>
  </si>
  <si>
    <t>DepositAcctInfo/SvcChgData/SvcChgRelatedAcct/AcctSummInfo/NoticeData/LeadDays</t>
  </si>
  <si>
    <t>DepositAcctInfo/SvcChgData/SvcChgRelatedAcct/AcctSummInfo/NoticeData/NoticeRemarks</t>
  </si>
  <si>
    <t>DepositAcctInfo/SvcChgData/SvcChgRelatedAcct/AcctSummInfo/NoticeData/GenLastUpDtInd</t>
  </si>
  <si>
    <t>DepositAcctInfo/SvcChgData/SvcChgRelatedAcct/AcctSummInfo/ProdIntRateId</t>
  </si>
  <si>
    <t>DepositAcctInfo/SvcChgData/SvcChgRelatedAcct/AcctSummInfo/ProdIntRateIdEnumDesc</t>
  </si>
  <si>
    <t>DepositAcctInfo/SvcChgData/SvcChgRelatedAcct/AcctSummInfo/Rate</t>
  </si>
  <si>
    <t>DepositAcctInfo/SvcChgData/SvcChgRelatedAcct/AcctSummInfo/EffectiveRate</t>
  </si>
  <si>
    <t>DepositAcctInfo/SvcChgData/SvcChgRelatedAcct/AcctSummInfo/StatedAPR</t>
  </si>
  <si>
    <t>DepositAcctInfo/SvcChgData/SvcChgRelatedAcct/AcctSummInfo/IntRateData</t>
  </si>
  <si>
    <t>DepositAcctInfo/SvcChgData/SvcChgRelatedAcct/AcctSummInfo/IntRateData/RateMatrixTier</t>
  </si>
  <si>
    <t>DepositAcctInfo/SvcChgData/SvcChgRelatedAcct/AcctSummInfo/IntRateData/RateMatrixTier/Tier</t>
  </si>
  <si>
    <t>DepositAcctInfo/SvcChgData/SvcChgRelatedAcct/AcctSummInfo/IntRateData/RateMatrixTier/LowCurAmt</t>
  </si>
  <si>
    <t>DepositAcctInfo/SvcChgData/SvcChgRelatedAcct/AcctSummInfo/IntRateData/RateMatrixTier/LowCurAmt/Amt</t>
  </si>
  <si>
    <t>DepositAcctInfo/SvcChgData/SvcChgRelatedAcct/AcctSummInfo/IntRateData/RateMatrixTier/LowCurAmt/CurCode</t>
  </si>
  <si>
    <t>DepositAcctInfo/SvcChgData/SvcChgRelatedAcct/AcctSummInfo/IntRateData/RateMatrixTier/LowCurAmt/CurCode/CurCodeType</t>
  </si>
  <si>
    <t>DepositAcctInfo/SvcChgData/SvcChgRelatedAcct/AcctSummInfo/IntRateData/RateMatrixTier/LowCurAmt/CurCode/CurCodeTypeEnumDesc</t>
  </si>
  <si>
    <t>DepositAcctInfo/SvcChgData/SvcChgRelatedAcct/AcctSummInfo/IntRateData/RateMatrixTier/LowCurAmt/CurCode/CurCodeValue</t>
  </si>
  <si>
    <t>DepositAcctInfo/SvcChgData/SvcChgRelatedAcct/AcctSummInfo/IntRateData/RateMatrixTier/HighCurAmt</t>
  </si>
  <si>
    <t>DepositAcctInfo/SvcChgData/SvcChgRelatedAcct/AcctSummInfo/IntRateData/RateMatrixTier/HighCurAmt/Amt</t>
  </si>
  <si>
    <t>DepositAcctInfo/SvcChgData/SvcChgRelatedAcct/AcctSummInfo/IntRateData/RateMatrixTier/HighCurAmt/CurCode</t>
  </si>
  <si>
    <t>DepositAcctInfo/SvcChgData/SvcChgRelatedAcct/AcctSummInfo/IntRateData/RateMatrixTier/HighCurAmt/CurCode/CurCodeType</t>
  </si>
  <si>
    <t>DepositAcctInfo/SvcChgData/SvcChgRelatedAcct/AcctSummInfo/IntRateData/RateMatrixTier/HighCurAmt/CurCode/CurCodeTypeEnumDesc</t>
  </si>
  <si>
    <t>DepositAcctInfo/SvcChgData/SvcChgRelatedAcct/AcctSummInfo/IntRateData/RateMatrixTier/HighCurAmt/CurCode/CurCodeValue</t>
  </si>
  <si>
    <t>DepositAcctInfo/SvcChgData/SvcChgRelatedAcct/AcctSummInfo/IntRateData/RateMatrixTier/Term</t>
  </si>
  <si>
    <t>DepositAcctInfo/SvcChgData/SvcChgRelatedAcct/AcctSummInfo/IntRateData/RateMatrixTier/Term/Count</t>
  </si>
  <si>
    <t>DepositAcctInfo/SvcChgData/SvcChgRelatedAcct/AcctSummInfo/IntRateData/RateMatrixTier/Term/TermUnits</t>
  </si>
  <si>
    <t>DepositAcctInfo/SvcChgData/SvcChgRelatedAcct/AcctSummInfo/IntRateData/RateMatrixTier/Term/TermUnitsEnumDesc</t>
  </si>
  <si>
    <t>DepositAcctInfo/SvcChgData/SvcChgRelatedAcct/AcctSummInfo/IntRateData/RateMatrixTier/Rate</t>
  </si>
  <si>
    <t>DepositAcctInfo/SvcChgData/SvcChgRelatedAcct/AcctSummInfo/IntRateData/RateMatrixTier/RateIndex</t>
  </si>
  <si>
    <t>DepositAcctInfo/SvcChgData/SvcChgRelatedAcct/AcctSummInfo/IntRateData/RateMatrixTier/RateIndexEnumDesc</t>
  </si>
  <si>
    <t>DepositAcctInfo/SvcChgData/SvcChgRelatedAcct/AcctSummInfo/IntRateData/RateMatrixTier/MarginType</t>
  </si>
  <si>
    <t>DepositAcctInfo/SvcChgData/SvcChgRelatedAcct/AcctSummInfo/IntRateData/RateMatrixTier/MarginTypeEnumDesc</t>
  </si>
  <si>
    <t>DepositAcctInfo/SvcChgData/SvcChgRelatedAcct/AcctSummInfo/IntRateData/RateMatrixTier/Margin</t>
  </si>
  <si>
    <t>DepositAcctInfo/SvcChgData/SvcChgRelatedAcct/AcctSummInfo/IntRateData/RateMatrixTier/EffDt</t>
  </si>
  <si>
    <t>DepositAcctInfo/SvcChgData/SvcChgRelatedAcct/AcctSummInfo/IntRateData/RateMatrixTier/IntAPY</t>
  </si>
  <si>
    <t>DepositAcctInfo/SvcChgData/SvcChgRelatedAcct/AcctSummInfo/IntRateData/RateMatrixTier/LowIntAPY</t>
  </si>
  <si>
    <t>DepositAcctInfo/SvcChgData/SvcChgRelatedAcct/AcctSummInfo/IntRateData/RateMatrixTier/HighIntAPY</t>
  </si>
  <si>
    <t>DepositAcctInfo/SvcChgData/SvcChgRelatedAcct/AcctSummInfo/IntRateData/RateMatrixTier/IntAPR</t>
  </si>
  <si>
    <t>DepositAcctInfo/SvcChgData/SvcChgRelatedAcct/AcctSummInfo/IntRateData/BasedOnCode</t>
  </si>
  <si>
    <t>DepositAcctInfo/SvcChgData/SvcChgRelatedAcct/AcctSummInfo/IntRateData/BasedOnCodeEnumDesc</t>
  </si>
  <si>
    <t>DepositAcctInfo/SvcChgData/SvcChgRelatedAcct/AcctSummInfo/IntRateData/BasedOnValue</t>
  </si>
  <si>
    <t>DepositAcctInfo/SvcChgData/SvcChgRelatedAcct/AcctSummInfo/IntRateData/AccrualFrequency</t>
  </si>
  <si>
    <t>DepositAcctInfo/SvcChgData/SvcChgRelatedAcct/AcctSummInfo/IntRateData/AccrualFrequency/RecurType</t>
  </si>
  <si>
    <t>DepositAcctInfo/SvcChgData/SvcChgRelatedAcct/AcctSummInfo/IntRateData/AccrualFrequency/RecurTypeEnumDesc</t>
  </si>
  <si>
    <t>DepositAcctInfo/SvcChgData/SvcChgRelatedAcct/AcctSummInfo/IntRateData/AccrualFrequency/RecurInterval</t>
  </si>
  <si>
    <t>DepositAcctInfo/SvcChgData/SvcChgRelatedAcct/AcctSummInfo/IntRateData/AccrualFrequency/RecurInstance</t>
  </si>
  <si>
    <t>DepositAcctInfo/SvcChgData/SvcChgRelatedAcct/AcctSummInfo/IntRateData/AccrualFrequency/DayOfWeek</t>
  </si>
  <si>
    <t>DepositAcctInfo/SvcChgData/SvcChgRelatedAcct/AcctSummInfo/IntRateData/AccrualFrequency/DayOfMonth</t>
  </si>
  <si>
    <t>DepositAcctInfo/SvcChgData/SvcChgRelatedAcct/AcctSummInfo/IntRateData/AccrualFrequency/SecondDayOfMonth</t>
  </si>
  <si>
    <t>DepositAcctInfo/SvcChgData/SvcChgRelatedAcct/AcctSummInfo/IntRateData/AccrualFrequency/Month</t>
  </si>
  <si>
    <t>DepositAcctInfo/SvcChgData/SvcChgRelatedAcct/AcctSummInfo/IntRateData/AccrualFrequency/RecurStartDate</t>
  </si>
  <si>
    <t>DepositAcctInfo/SvcChgData/SvcChgRelatedAcct/AcctSummInfo/IntRateData/AccrualFrequency/Occurrences</t>
  </si>
  <si>
    <t>DepositAcctInfo/SvcChgData/SvcChgRelatedAcct/AcctSummInfo/IntRateData/AccrualFrequency/RecurEndDate</t>
  </si>
  <si>
    <t>DepositAcctInfo/SvcChgData/SvcChgRelatedAcct/AcctSummInfo/IntRateData/AccrualFrequency/LeadDays</t>
  </si>
  <si>
    <t>DepositAcctInfo/SvcChgData/SvcChgRelatedAcct/AcctSummInfo/IntRateData/AccrualFrequency/AdjDays</t>
  </si>
  <si>
    <t>DepositAcctInfo/SvcChgData/SvcChgRelatedAcct/AcctSummInfo/IntRateData/AccrualFrequency/AdjDaysBasis</t>
  </si>
  <si>
    <t>DepositAcctInfo/SvcChgData/SvcChgRelatedAcct/AcctSummInfo/IntRateData/AccrualFrequency/WeekendOption</t>
  </si>
  <si>
    <t>DepositAcctInfo/SvcChgData/SvcChgRelatedAcct/AcctSummInfo/IntRateData/AccrualFrequency/WeekendOptionEnumDesc</t>
  </si>
  <si>
    <t>DepositAcctInfo/SvcChgData/SvcChgRelatedAcct/AcctSummInfo/IntRateData/APYRecurType</t>
  </si>
  <si>
    <t>DepositAcctInfo/SvcChgData/SvcChgRelatedAcct/AcctSummInfo/IntRateData/GraceDays</t>
  </si>
  <si>
    <t>DepositAcctInfo/SvcChgData/SvcChgRelatedAcct/AcctSummInfo/IntRateData/AccrualMethod</t>
  </si>
  <si>
    <t>DepositAcctInfo/SvcChgData/SvcChgRelatedAcct/AcctSummInfo/IntRateData/AccrualMethodEnumDesc</t>
  </si>
  <si>
    <t>DepositAcctInfo/SvcChgData/SvcChgRelatedAcct/AcctSummInfo/IntRateData/AccrualCode</t>
  </si>
  <si>
    <t>DepositAcctInfo/SvcChgData/SvcChgRelatedAcct/AcctSummInfo/IntRateData/AccrualCodeEnumDesc</t>
  </si>
  <si>
    <t>DepositAcctInfo/SvcChgData/SvcChgRelatedAcct/AcctSummInfo/IntRateData/AccrualOnBalance</t>
  </si>
  <si>
    <t>DepositAcctInfo/SvcChgData/SvcChgRelatedAcct/AcctSummInfo/IntRateData/AccrualOnBalanceEnumDesc</t>
  </si>
  <si>
    <t>DepositAcctInfo/SvcChgData/SvcChgRelatedAcct/AcctSummInfo/IntRateData/DailyAccrual</t>
  </si>
  <si>
    <t>DepositAcctInfo/SvcChgData/SvcChgRelatedAcct/AcctSummInfo/IntRateData/DailyAccrualEnumDesc</t>
  </si>
  <si>
    <t>DepositAcctInfo/SvcChgData/SvcChgRelatedAcct/AcctSummInfo/IntRateData/DailyAccrualFactor</t>
  </si>
  <si>
    <t>DepositAcctInfo/SvcChgData/SvcChgRelatedAcct/AcctSummInfo/IntRateData/InterestAccruedToDateAmt</t>
  </si>
  <si>
    <t>DepositAcctInfo/SvcChgData/SvcChgRelatedAcct/AcctSummInfo/IntRateData/MinimumInterest</t>
  </si>
  <si>
    <t>DepositAcctInfo/SvcChgData/SvcChgRelatedAcct/AcctSummInfo/IntRateData/CapFrequency</t>
  </si>
  <si>
    <t>DepositAcctInfo/SvcChgData/SvcChgRelatedAcct/AcctSummInfo/IntRateData/CapFrequency/RecurType</t>
  </si>
  <si>
    <t>DepositAcctInfo/SvcChgData/SvcChgRelatedAcct/AcctSummInfo/IntRateData/CapFrequency/RecurTypeEnumDesc</t>
  </si>
  <si>
    <t>DepositAcctInfo/SvcChgData/SvcChgRelatedAcct/AcctSummInfo/IntRateData/CapFrequency/RecurInterval</t>
  </si>
  <si>
    <t>DepositAcctInfo/SvcChgData/SvcChgRelatedAcct/AcctSummInfo/IntRateData/CapFrequency/RecurInstance</t>
  </si>
  <si>
    <t>DepositAcctInfo/SvcChgData/SvcChgRelatedAcct/AcctSummInfo/IntRateData/CapFrequency/DayOfWeek</t>
  </si>
  <si>
    <t>DepositAcctInfo/SvcChgData/SvcChgRelatedAcct/AcctSummInfo/IntRateData/CapFrequency/DayOfMonth</t>
  </si>
  <si>
    <t>DepositAcctInfo/SvcChgData/SvcChgRelatedAcct/AcctSummInfo/IntRateData/CapFrequency/SecondDayOfMonth</t>
  </si>
  <si>
    <t>DepositAcctInfo/SvcChgData/SvcChgRelatedAcct/AcctSummInfo/IntRateData/CapFrequency/Month</t>
  </si>
  <si>
    <t>DepositAcctInfo/SvcChgData/SvcChgRelatedAcct/AcctSummInfo/IntRateData/CapFrequency/RecurStartDate</t>
  </si>
  <si>
    <t>DepositAcctInfo/SvcChgData/SvcChgRelatedAcct/AcctSummInfo/IntRateData/CapFrequency/Occurrences</t>
  </si>
  <si>
    <t>DepositAcctInfo/SvcChgData/SvcChgRelatedAcct/AcctSummInfo/IntRateData/CapFrequency/RecurEndDate</t>
  </si>
  <si>
    <t>DepositAcctInfo/SvcChgData/SvcChgRelatedAcct/AcctSummInfo/IntRateData/CapFrequency/LeadDays</t>
  </si>
  <si>
    <t>DepositAcctInfo/SvcChgData/SvcChgRelatedAcct/AcctSummInfo/IntRateData/CapFrequency/AdjDays</t>
  </si>
  <si>
    <t>DepositAcctInfo/SvcChgData/SvcChgRelatedAcct/AcctSummInfo/IntRateData/CapFrequency/AdjDaysBasis</t>
  </si>
  <si>
    <t>DepositAcctInfo/SvcChgData/SvcChgRelatedAcct/AcctSummInfo/IntRateData/CapFrequency/WeekendOption</t>
  </si>
  <si>
    <t>DepositAcctInfo/SvcChgData/SvcChgRelatedAcct/AcctSummInfo/IntRateData/CapFrequency/WeekendOptionEnumDesc</t>
  </si>
  <si>
    <t>DepositAcctInfo/SvcChgData/SvcChgRelatedAcct/AcctSummInfo/IntRateData/CompoundInd</t>
  </si>
  <si>
    <t>DepositAcctInfo/SvcChgData/SvcChgRelatedAcct/AcctSummInfo/IntRateData/EffDt</t>
  </si>
  <si>
    <t>DepositAcctInfo/SvcChgData/SvcChgRelatedAcct/AcctSummInfo/IntRateData/ExpDt</t>
  </si>
  <si>
    <t>DepositAcctInfo/SvcChgData/SvcChgRelatedAcct/AcctSummInfo/IntRateData/TierType</t>
  </si>
  <si>
    <t>DepositAcctInfo/SvcChgData/SvcChgRelatedAcct/AcctSummInfo/IntRateData/TierTypeEnumDesc</t>
  </si>
  <si>
    <t>DepositAcctInfo/SvcChgData/SvcChgRelatedAcct/AcctSummInfo/IntRateData/TierAmtType</t>
  </si>
  <si>
    <t>DepositAcctInfo/SvcChgData/SvcChgRelatedAcct/AcctSummInfo/IntRateData/TierAmtTypeEnumDesc</t>
  </si>
  <si>
    <t>DepositAcctInfo/SvcChgData/SvcChgRelatedAcct/AcctSummInfo/IntRateData/BalCutOffData</t>
  </si>
  <si>
    <t>DepositAcctInfo/SvcChgData/SvcChgRelatedAcct/AcctSummInfo/IntRateData/BalCutOffData/BalCutOffType</t>
  </si>
  <si>
    <t>DepositAcctInfo/SvcChgData/SvcChgRelatedAcct/AcctSummInfo/IntRateData/BalCutOffData/BalCutOffTypeEnumDesc</t>
  </si>
  <si>
    <t>DepositAcctInfo/SvcChgData/SvcChgRelatedAcct/AcctSummInfo/IntRateData/BalCutOffData/BalCutOffAmt</t>
  </si>
  <si>
    <t>DepositAcctInfo/SvcChgData/SvcChgRelatedAcct/AcctSummInfo/IntRateData/SplitRateData</t>
  </si>
  <si>
    <t>DepositAcctInfo/SvcChgData/SvcChgRelatedAcct/AcctSummInfo/IntRateData/SplitRateData/SplitAmt</t>
  </si>
  <si>
    <t>DepositAcctInfo/SvcChgData/SvcChgRelatedAcct/AcctSummInfo/IntRateData/SplitRateData/OverRate</t>
  </si>
  <si>
    <t>DepositAcctInfo/SvcChgData/SvcChgRelatedAcct/AcctSummInfo/IntRateData/SplitRateData/UnderRate</t>
  </si>
  <si>
    <t>DepositAcctInfo/SvcChgData/SvcChgRelatedAcct/AcctSummInfo/IntRateData/SplitRateData/RateChangeDt</t>
  </si>
  <si>
    <t>DepositAcctInfo/SvcChgData/SvcChgRelatedAcct/AcctSummInfo/IntRateData/IntRateCalcOption</t>
  </si>
  <si>
    <t>DepositAcctInfo/SvcChgData/SvcChgRelatedAcct/AcctSummInfo/MaturityIntCalcData</t>
  </si>
  <si>
    <t>DepositAcctInfo/SvcChgData/SvcChgRelatedAcct/AcctSummInfo/MaturityIntCalcData/MaturityIntRateType</t>
  </si>
  <si>
    <t>DepositAcctInfo/SvcChgData/SvcChgRelatedAcct/AcctSummInfo/MaturityIntCalcData/MaturityIntRateTypeEnumDesc</t>
  </si>
  <si>
    <t>DepositAcctInfo/SvcChgData/SvcChgRelatedAcct/AcctSummInfo/MaturityIntCalcData/MaturityIntRate</t>
  </si>
  <si>
    <t>DepositAcctInfo/SvcChgData/SvcChgRelatedAcct/AcctSummInfo/MaturityIntCalcData/MaturityIntRecurType</t>
  </si>
  <si>
    <t>DepositAcctInfo/SvcChgData/SvcChgRelatedAcct/AcctSummInfo/MaturityIntCalcData/MaturityIntRecurTypeEnumDesc</t>
  </si>
  <si>
    <t>DepositAcctInfo/SvcChgData/SvcChgRelatedAcct/AcctSummInfo/MaturityIntCalcData/MaturityIntInterval</t>
  </si>
  <si>
    <t>DepositAcctInfo/SvcChgData/SvcChgRelatedAcct/AcctSummInfo/PromotionalRate</t>
  </si>
  <si>
    <t>DepositAcctInfo/SvcChgData/SvcChgRelatedAcct/AcctSummInfo/PromotionalRate/PromotionalRateInd</t>
  </si>
  <si>
    <t>DepositAcctInfo/SvcChgData/SvcChgRelatedAcct/AcctSummInfo/PromotionalRate/StartDt</t>
  </si>
  <si>
    <t>DepositAcctInfo/SvcChgData/SvcChgRelatedAcct/AcctSummInfo/PromotionalRate/EndDt</t>
  </si>
  <si>
    <t>DepositAcctInfo/SvcChgData/SvcChgRelatedAcct/AcctSummInfo/PromotionalRate/PromoDays</t>
  </si>
  <si>
    <t>DepositAcctInfo/SvcChgData/SvcChgRelatedAcct/AcctSummInfo/PromotionalRate/MarginType</t>
  </si>
  <si>
    <t>DepositAcctInfo/SvcChgData/SvcChgRelatedAcct/AcctSummInfo/PromotionalRate/MarginTypeEnumDesc</t>
  </si>
  <si>
    <t>DepositAcctInfo/SvcChgData/SvcChgRelatedAcct/AcctSummInfo/PromotionalRate/Margin</t>
  </si>
  <si>
    <t>DepositAcctInfo/SvcChgData/SvcChgRelatedAcct/AcctSummInfo/RateChangeData</t>
  </si>
  <si>
    <t>DepositAcctInfo/SvcChgData/SvcChgRelatedAcct/AcctSummInfo/RateChangeData/ReviewPlanIdent</t>
  </si>
  <si>
    <t>DepositAcctInfo/SvcChgData/SvcChgRelatedAcct/AcctSummInfo/RateChangeData/RateChangeControl</t>
  </si>
  <si>
    <t>DepositAcctInfo/SvcChgData/SvcChgRelatedAcct/AcctSummInfo/RateChangeData/RateChangeControlEnumDesc</t>
  </si>
  <si>
    <t>DepositAcctInfo/SvcChgData/SvcChgRelatedAcct/AcctSummInfo/RateChangeData/RateCalcMethod</t>
  </si>
  <si>
    <t>DepositAcctInfo/SvcChgData/SvcChgRelatedAcct/AcctSummInfo/RateChangeData/RateCalcMethodEnumDesc</t>
  </si>
  <si>
    <t>DepositAcctInfo/SvcChgData/SvcChgRelatedAcct/AcctSummInfo/RateChangeData/RatePricingMethod</t>
  </si>
  <si>
    <t>DepositAcctInfo/SvcChgData/SvcChgRelatedAcct/AcctSummInfo/RateChangeData/RatePricingMethodEnumDesc</t>
  </si>
  <si>
    <t>DepositAcctInfo/SvcChgData/SvcChgRelatedAcct/AcctSummInfo/RateChangeData/RatePricingTable</t>
  </si>
  <si>
    <t>DepositAcctInfo/SvcChgData/SvcChgRelatedAcct/AcctSummInfo/RateChangeData/RatePricingTableEnumDesc</t>
  </si>
  <si>
    <t>DepositAcctInfo/SvcChgData/SvcChgRelatedAcct/AcctSummInfo/RateChangeData/StepRate</t>
  </si>
  <si>
    <t>DepositAcctInfo/SvcChgData/SvcChgRelatedAcct/AcctSummInfo/RateChangeData/StepRate/Step</t>
  </si>
  <si>
    <t>DepositAcctInfo/SvcChgData/SvcChgRelatedAcct/AcctSummInfo/RateChangeData/StepRate/Rate</t>
  </si>
  <si>
    <t>DepositAcctInfo/SvcChgData/SvcChgRelatedAcct/AcctSummInfo/RateChangeData/RateChangeNbr</t>
  </si>
  <si>
    <t>DepositAcctInfo/SvcChgData/SvcChgRelatedAcct/AcctSummInfo/RateChangeData/RateChangeIntervalOption</t>
  </si>
  <si>
    <t>DepositAcctInfo/SvcChgData/SvcChgRelatedAcct/AcctSummInfo/RateChangeData/BasedOnCode</t>
  </si>
  <si>
    <t>DepositAcctInfo/SvcChgData/SvcChgRelatedAcct/AcctSummInfo/RateChangeData/BasedOnCodeEnumDesc</t>
  </si>
  <si>
    <t>DepositAcctInfo/SvcChgData/SvcChgRelatedAcct/AcctSummInfo/RateChangeData/BasedOnValue</t>
  </si>
  <si>
    <t>DepositAcctInfo/SvcChgData/SvcChgRelatedAcct/AcctSummInfo/RateChangeData/VarianceFactorType</t>
  </si>
  <si>
    <t>DepositAcctInfo/SvcChgData/SvcChgRelatedAcct/AcctSummInfo/RateChangeData/VarianceFactorTypeEnumDesc</t>
  </si>
  <si>
    <t>DepositAcctInfo/SvcChgData/SvcChgRelatedAcct/AcctSummInfo/RateChangeData/RateFactor</t>
  </si>
  <si>
    <t>DepositAcctInfo/SvcChgData/SvcChgRelatedAcct/AcctSummInfo/RateChangeData/RateFactorTwo</t>
  </si>
  <si>
    <t>DepositAcctInfo/SvcChgData/SvcChgRelatedAcct/AcctSummInfo/RateChangeData/RateFactorThree</t>
  </si>
  <si>
    <t>DepositAcctInfo/SvcChgData/SvcChgRelatedAcct/AcctSummInfo/RateChangeData/RateVariance</t>
  </si>
  <si>
    <t>DepositAcctInfo/SvcChgData/SvcChgRelatedAcct/AcctSummInfo/RateChangeData/RateVarianceTwo</t>
  </si>
  <si>
    <t>DepositAcctInfo/SvcChgData/SvcChgRelatedAcct/AcctSummInfo/RateChangeData/RateVarianceThree</t>
  </si>
  <si>
    <t>DepositAcctInfo/SvcChgData/SvcChgRelatedAcct/AcctSummInfo/RateChangeData/RateAdjusterEffDt</t>
  </si>
  <si>
    <t>DepositAcctInfo/SvcChgData/SvcChgRelatedAcct/AcctSummInfo/RateChangeData/RateAdjusterTwoEffDt</t>
  </si>
  <si>
    <t>DepositAcctInfo/SvcChgData/SvcChgRelatedAcct/AcctSummInfo/RateChangeData/RateAdjusterThreeEffDt</t>
  </si>
  <si>
    <t>DepositAcctInfo/SvcChgData/SvcChgRelatedAcct/AcctSummInfo/RateChangeData/RateAdjusterExpDt</t>
  </si>
  <si>
    <t>DepositAcctInfo/SvcChgData/SvcChgRelatedAcct/AcctSummInfo/RateChangeData/PendingRate</t>
  </si>
  <si>
    <t>DepositAcctInfo/SvcChgData/SvcChgRelatedAcct/AcctSummInfo/RateChangeData/ScheduledRate</t>
  </si>
  <si>
    <t>DepositAcctInfo/SvcChgData/SvcChgRelatedAcct/AcctSummInfo/RateChangeData/ScheduledRate/EffDt</t>
  </si>
  <si>
    <t>DepositAcctInfo/SvcChgData/SvcChgRelatedAcct/AcctSummInfo/RateChangeData/ScheduledRate/Rate</t>
  </si>
  <si>
    <t>DepositAcctInfo/SvcChgData/SvcChgRelatedAcct/AcctSummInfo/RateChangeData/ScheduledRate/RateOverSplit</t>
  </si>
  <si>
    <t>DepositAcctInfo/SvcChgData/SvcChgRelatedAcct/AcctSummInfo/RateChangeData/ScheduledRate/RateUnderSplit</t>
  </si>
  <si>
    <t>DepositAcctInfo/SvcChgData/SvcChgRelatedAcct/AcctSummInfo/RateChangeData/ScheduledRate/SplitRateAmt</t>
  </si>
  <si>
    <t>DepositAcctInfo/SvcChgData/SvcChgRelatedAcct/AcctSummInfo/RateChangeData/ScheduledRate/SplitRateAmt/Amt</t>
  </si>
  <si>
    <t>DepositAcctInfo/SvcChgData/SvcChgRelatedAcct/AcctSummInfo/RateChangeData/ScheduledRate/SplitRateAmt/CurCode</t>
  </si>
  <si>
    <t>DepositAcctInfo/SvcChgData/SvcChgRelatedAcct/AcctSummInfo/RateChangeData/ScheduledRate/SplitRateAmt/CurCode/CurCodeType</t>
  </si>
  <si>
    <t>DepositAcctInfo/SvcChgData/SvcChgRelatedAcct/AcctSummInfo/RateChangeData/ScheduledRate/SplitRateAmt/CurCode/CurCodeTypeEnumDesc</t>
  </si>
  <si>
    <t>DepositAcctInfo/SvcChgData/SvcChgRelatedAcct/AcctSummInfo/RateChangeData/ScheduledRate/SplitRateAmt/CurCode/CurCodeValue</t>
  </si>
  <si>
    <t>DepositAcctInfo/SvcChgData/SvcChgRelatedAcct/AcctSummInfo/RateChangeData/ExpDt</t>
  </si>
  <si>
    <t>DepositAcctInfo/SvcChgData/SvcChgRelatedAcct/AcctSummInfo/RateChangeData/IncreaseOnlyInd</t>
  </si>
  <si>
    <t>DepositAcctInfo/SvcChgData/SvcChgRelatedAcct/AcctSummInfo/RateChangeData/UseFloorCeilingRateInd</t>
  </si>
  <si>
    <t>DepositAcctInfo/SvcChgData/SvcChgRelatedAcct/AcctSummInfo/RateChangeData/FloorRate</t>
  </si>
  <si>
    <t>DepositAcctInfo/SvcChgData/SvcChgRelatedAcct/AcctSummInfo/RateChangeData/CeilingRate</t>
  </si>
  <si>
    <t>DepositAcctInfo/SvcChgData/SvcChgRelatedAcct/AcctSummInfo/RateChangeData/MinRateChange</t>
  </si>
  <si>
    <t>DepositAcctInfo/SvcChgData/SvcChgRelatedAcct/AcctSummInfo/RateChangeData/MaxRateChange</t>
  </si>
  <si>
    <t>DepositAcctInfo/SvcChgData/SvcChgRelatedAcct/AcctSummInfo/RateChangeData/RateChangeRangeMaxMin</t>
  </si>
  <si>
    <t>DepositAcctInfo/SvcChgData/SvcChgRelatedAcct/AcctSummInfo/RateChangeData/RateChangeRangeMaxMin/RateChangeRange</t>
  </si>
  <si>
    <t>DepositAcctInfo/SvcChgData/SvcChgRelatedAcct/AcctSummInfo/RateChangeData/RateChangeRangeMaxMin/MinRateChange</t>
  </si>
  <si>
    <t>DepositAcctInfo/SvcChgData/SvcChgRelatedAcct/AcctSummInfo/RateChangeData/RateChangeRangeMaxMin/MaxRateChange</t>
  </si>
  <si>
    <t>DepositAcctInfo/SvcChgData/SvcChgRelatedAcct/AcctSummInfo/RateChangeData/MinRateDecreaseLife</t>
  </si>
  <si>
    <t>DepositAcctInfo/SvcChgData/SvcChgRelatedAcct/AcctSummInfo/RateChangeData/MaxRateIncreaseLife</t>
  </si>
  <si>
    <t>DepositAcctInfo/SvcChgData/SvcChgRelatedAcct/AcctSummInfo/RateChangeData/RoundingOption</t>
  </si>
  <si>
    <t>DepositAcctInfo/SvcChgData/SvcChgRelatedAcct/AcctSummInfo/RateChangeData/RoundingOptionEnumDesc</t>
  </si>
  <si>
    <t>DepositAcctInfo/SvcChgData/SvcChgRelatedAcct/AcctSummInfo/RateChangeData/RoundingFactor</t>
  </si>
  <si>
    <t>DepositAcctInfo/SvcChgData/SvcChgRelatedAcct/AcctSummInfo/RateChangeData/RateCarryOverOption</t>
  </si>
  <si>
    <t>DepositAcctInfo/SvcChgData/SvcChgRelatedAcct/AcctSummInfo/RateChangeData/RateCarryOverOptionEnumDesc</t>
  </si>
  <si>
    <t>DepositAcctInfo/SvcChgData/SvcChgRelatedAcct/AcctSummInfo/RateChangeData/RateCarryOver</t>
  </si>
  <si>
    <t>DepositAcctInfo/SvcChgData/SvcChgRelatedAcct/AcctSummInfo/RateChangeData/FixedRateConversionDt</t>
  </si>
  <si>
    <t>DepositAcctInfo/SvcChgData/SvcChgRelatedAcct/AcctSummInfo/RateChangeData/FixedRateLeadDays</t>
  </si>
  <si>
    <t>DepositAcctInfo/SvcChgData/SvcChgRelatedAcct/AcctSummInfo/RateChangeData/RateChangeRecurType</t>
  </si>
  <si>
    <t>DepositAcctInfo/SvcChgData/SvcChgRelatedAcct/AcctSummInfo/RateChangeData/RateChangeRecurTypeEnumDesc</t>
  </si>
  <si>
    <t>DepositAcctInfo/SvcChgData/SvcChgRelatedAcct/AcctSummInfo/RateChangeData/RecurInterval</t>
  </si>
  <si>
    <t>DepositAcctInfo/SvcChgData/SvcChgRelatedAcct/AcctSummInfo/RateChangeData/DayOfMonth</t>
  </si>
  <si>
    <t>DepositAcctInfo/SvcChgData/SvcChgRelatedAcct/AcctSummInfo/RateChangeData/Month</t>
  </si>
  <si>
    <t>DepositAcctInfo/SvcChgData/SvcChgRelatedAcct/AcctSummInfo/RateChangeData/LeadDays</t>
  </si>
  <si>
    <t>DepositAcctInfo/SvcChgData/SvcChgRelatedAcct/AcctSummInfo/RateChangeData/LeadDaysOption</t>
  </si>
  <si>
    <t>DepositAcctInfo/SvcChgData/SvcChgRelatedAcct/AcctSummInfo/RateChangeData/RecurStartDate</t>
  </si>
  <si>
    <t>DepositAcctInfo/SvcChgData/SvcChgRelatedAcct/AcctSummInfo/RateChangeData/Occurrences</t>
  </si>
  <si>
    <t>DepositAcctInfo/SvcChgData/SvcChgRelatedAcct/AcctSummInfo/RateChangeData/RecurEndDate</t>
  </si>
  <si>
    <t>DepositAcctInfo/SvcChgData/SvcChgRelatedAcct/AcctSummInfo/RateChangeData/NextRateChangeDt</t>
  </si>
  <si>
    <t>DepositAcctInfo/SvcChgData/SvcChgRelatedAcct/AcctSummInfo/RateChangeData/LastRateChangeDt</t>
  </si>
  <si>
    <t>DepositAcctInfo/SvcChgData/SvcChgRelatedAcct/AcctSummInfo/RateChangeData/PriorRate</t>
  </si>
  <si>
    <t>DepositAcctInfo/SvcChgData/SvcChgRelatedAcct/AcctSummInfo/RateChangeData/TeaserRateInd</t>
  </si>
  <si>
    <t>DepositAcctInfo/SvcChgData/SvcChgRelatedAcct/AcctSummInfo/RateChangeData/TeaserRateExpDt</t>
  </si>
  <si>
    <t>DepositAcctInfo/SvcChgData/SvcChgRelatedAcct/AcctSummInfo/RateChangeData/NoticeDtlOption</t>
  </si>
  <si>
    <t>DepositAcctInfo/SvcChgData/SvcChgRelatedAcct/AcctSummInfo/RateChangeData/NoticeDtlOptionEnumDesc</t>
  </si>
  <si>
    <t>DepositAcctInfo/SvcChgData/SvcChgRelatedAcct/AcctSummInfo/AcctBal</t>
  </si>
  <si>
    <t>DepositAcctInfo/SvcChgData/SvcChgRelatedAcct/AcctSummInfo/AcctBal/BalType</t>
  </si>
  <si>
    <t>DepositAcctInfo/SvcChgData/SvcChgRelatedAcct/AcctSummInfo/AcctBal/BalTypeEnumDesc</t>
  </si>
  <si>
    <t>DepositAcctInfo/SvcChgData/SvcChgRelatedAcct/AcctSummInfo/AcctBal/CurAmt</t>
  </si>
  <si>
    <t>DepositAcctInfo/SvcChgData/SvcChgRelatedAcct/AcctSummInfo/AcctBal/CurAmt/Amt</t>
  </si>
  <si>
    <t>DepositAcctInfo/SvcChgData/SvcChgRelatedAcct/AcctSummInfo/AcctBal/CurAmt/CurCode</t>
  </si>
  <si>
    <t>DepositAcctInfo/SvcChgData/SvcChgRelatedAcct/AcctSummInfo/AcctBal/CurAmt/CurCode/CurCodeType</t>
  </si>
  <si>
    <t>DepositAcctInfo/SvcChgData/SvcChgRelatedAcct/AcctSummInfo/AcctBal/CurAmt/CurCode/CurCodeTypeEnumDesc</t>
  </si>
  <si>
    <t>DepositAcctInfo/SvcChgData/SvcChgRelatedAcct/AcctSummInfo/AcctBal/CurAmt/CurCode/CurCodeValue</t>
  </si>
  <si>
    <t>DepositAcctInfo/SvcChgData/SvcChgRelatedAcct/AcctSummInfo/AcctBal/AsOfDt</t>
  </si>
  <si>
    <t>DepositAcctInfo/SvcChgData/SvcChgRelatedAcct/AcctSummInfo/AcctBal/ExpDt</t>
  </si>
  <si>
    <t>DepositAcctInfo/SvcChgData/SvcChgRelatedAcct/AcctSummInfo/AcctBal/Desc</t>
  </si>
  <si>
    <t>DepositAcctInfo/SvcChgData/SvcChgRelatedAcct/AcctSummInfo/AcctPeriodData</t>
  </si>
  <si>
    <t>DepositAcctInfo/SvcChgData/SvcChgRelatedAcct/AcctSummInfo/AcctPeriodData/AcctAmtType</t>
  </si>
  <si>
    <t>DepositAcctInfo/SvcChgData/SvcChgRelatedAcct/AcctSummInfo/AcctPeriodData/AmtSeqId</t>
  </si>
  <si>
    <t>DepositAcctInfo/SvcChgData/SvcChgRelatedAcct/AcctSummInfo/AcctPeriodData/AcctAmtTypeEnumDesc</t>
  </si>
  <si>
    <t>DepositAcctInfo/SvcChgData/SvcChgRelatedAcct/AcctSummInfo/AcctPeriodData/AcctPeriodType</t>
  </si>
  <si>
    <t>DepositAcctInfo/SvcChgData/SvcChgRelatedAcct/AcctSummInfo/AcctPeriodData/AcctPeriodTypeEnumDesc</t>
  </si>
  <si>
    <t>DepositAcctInfo/SvcChgData/SvcChgRelatedAcct/AcctSummInfo/AcctPeriodData/TotalInPeriod</t>
  </si>
  <si>
    <t>DepositAcctInfo/SvcChgData/SvcChgRelatedAcct/AcctSummInfo/AcctPeriodData/TotalInPeriod/Count</t>
  </si>
  <si>
    <t>DepositAcctInfo/SvcChgData/SvcChgRelatedAcct/AcctSummInfo/AcctPeriodData/TotalInPeriod/Units</t>
  </si>
  <si>
    <t>DepositAcctInfo/SvcChgData/SvcChgRelatedAcct/AcctSummInfo/AcctPeriodData/TotalInPeriod/UnitsEnumDesc</t>
  </si>
  <si>
    <t>DepositAcctInfo/SvcChgData/SvcChgRelatedAcct/AcctSummInfo/AcctPeriodData/InPeriod</t>
  </si>
  <si>
    <t>DepositAcctInfo/SvcChgData/SvcChgRelatedAcct/AcctSummInfo/AcctPeriodData/InPeriod/Count</t>
  </si>
  <si>
    <t>DepositAcctInfo/SvcChgData/SvcChgRelatedAcct/AcctSummInfo/AcctPeriodData/InPeriod/Units</t>
  </si>
  <si>
    <t>DepositAcctInfo/SvcChgData/SvcChgRelatedAcct/AcctSummInfo/AcctPeriodData/InPeriod/UnitsEnumDesc</t>
  </si>
  <si>
    <t>DepositAcctInfo/SvcChgData/SvcChgRelatedAcct/AcctSummInfo/AcctPeriodData/LastOccurInd</t>
  </si>
  <si>
    <t>DepositAcctInfo/SvcChgData/SvcChgRelatedAcct/AcctSummInfo/AcctPeriodData/ExpDt</t>
  </si>
  <si>
    <t>DepositAcctInfo/SvcChgData/SvcChgRelatedAcct/AcctSummInfo/AcctPeriodData/Amt</t>
  </si>
  <si>
    <t>DepositAcctInfo/SvcChgData/SvcChgRelatedAcct/AcctSummInfo/AcctPeriodData/Count</t>
  </si>
  <si>
    <t>DepositAcctInfo/SvcChgData/SvcChgRelatedAcct/AcctSummInfo/AcctPeriodData/Rate</t>
  </si>
  <si>
    <t>DepositAcctInfo/SvcChgData/SvcChgRelatedAcct/AcctSummInfo/AcctPeriodData/LastOccuranceDt</t>
  </si>
  <si>
    <t>DepositAcctInfo/SvcChgData/SvcChgRelatedAcct/AcctSummInfo/AcctPeriodData/FirstOccuranceDt</t>
  </si>
  <si>
    <t>DepositAcctInfo/SvcChgData/SvcChgRelatedAcct/AcctSummInfo/FinancialLiteracy</t>
  </si>
  <si>
    <t>DepositAcctInfo/SvcChgData/SvcChgRelatedAcct/AcctSummInfo/FinancialLiteracy/IsRoundUp</t>
  </si>
  <si>
    <t>DepositAcctInfo/SvcChgData/SvcChgRelatedAcct/AcctSummInfo/FinancialLiteracy/IsFunding</t>
  </si>
  <si>
    <t>DepositAcctInfo/SvcChgData/SvcChgRelatedAcct/AcctSummInfo/TranCounter</t>
  </si>
  <si>
    <t>DepositAcctInfo/SvcChgData/SvcChgRelatedAcct/AcctSummInfo/TranCounter/Count</t>
  </si>
  <si>
    <t>DepositAcctInfo/SvcChgData/SvcChgRelatedAcct/AcctSummInfo/TranCounter/TranCounterType</t>
  </si>
  <si>
    <t>DepositAcctInfo/SvcChgData/SvcChgRelatedAcct/AcctSummInfo/AlternateAddrInd</t>
  </si>
  <si>
    <t>DepositAcctInfo/SvcChgData/SvcChgRelatedAcct/AcctSummInfo/FullName</t>
  </si>
  <si>
    <t>DepositAcctInfo/SvcChgData/SvcChgRelatedAcct/AcctSummInfo/PostAddr</t>
  </si>
  <si>
    <t>DepositAcctInfo/SvcChgData/SvcChgRelatedAcct/AcctSummInfo/PostAddr/OpenDt</t>
  </si>
  <si>
    <t>DepositAcctInfo/SvcChgData/SvcChgRelatedAcct/AcctSummInfo/PostAddr/RelationshipMgr</t>
  </si>
  <si>
    <t>DepositAcctInfo/SvcChgData/SvcChgRelatedAcct/AcctSummInfo/PostAddr/RelationshipMgr/RelationshipMgrIdent</t>
  </si>
  <si>
    <t>DepositAcctInfo/SvcChgData/SvcChgRelatedAcct/AcctSummInfo/PostAddr/RelationshipMgr/RelationshipMgrIdentEnumDesc</t>
  </si>
  <si>
    <t>DepositAcctInfo/SvcChgData/SvcChgRelatedAcct/AcctSummInfo/PostAddr/RelationshipMgr/RelationshipRole</t>
  </si>
  <si>
    <t>DepositAcctInfo/SvcChgData/SvcChgRelatedAcct/AcctSummInfo/PostAddr/RelationshipMgr/RelationshipRoleEnumDesc</t>
  </si>
  <si>
    <t>DepositAcctInfo/SvcChgData/SvcChgRelatedAcct/AcctSummInfo/PostAddr/OriginatingBranch</t>
  </si>
  <si>
    <t>DepositAcctInfo/SvcChgData/SvcChgRelatedAcct/AcctSummInfo/PostAddr/OriginatingBranchEnumDesc</t>
  </si>
  <si>
    <t>DepositAcctInfo/SvcChgData/SvcChgRelatedAcct/AcctSummInfo/PostAddr/PreferredBranch</t>
  </si>
  <si>
    <t>DepositAcctInfo/SvcChgData/SvcChgRelatedAcct/AcctSummInfo/PostAddr/PreferredBranchEnumDesc</t>
  </si>
  <si>
    <t>DepositAcctInfo/SvcChgData/SvcChgRelatedAcct/AcctSummInfo/PostAddr/ResponsibleBranch</t>
  </si>
  <si>
    <t>DepositAcctInfo/SvcChgData/SvcChgRelatedAcct/AcctSummInfo/PostAddr/ResponsibleBranchEnumDesc</t>
  </si>
  <si>
    <t>DepositAcctInfo/SvcChgData/SvcChgRelatedAcct/AcctSummInfo/PostAddr/NameIdent</t>
  </si>
  <si>
    <t>DepositAcctInfo/SvcChgData/SvcChgRelatedAcct/AcctSummInfo/PostAddr/AddressIdent</t>
  </si>
  <si>
    <t>DepositAcctInfo/SvcChgData/SvcChgRelatedAcct/AcctSummInfo/PostAddr/AddrUse</t>
  </si>
  <si>
    <t>DepositAcctInfo/SvcChgData/SvcChgRelatedAcct/AcctSummInfo/PostAddr/AddrUseEnumDesc</t>
  </si>
  <si>
    <t>DepositAcctInfo/SvcChgData/SvcChgRelatedAcct/AcctSummInfo/PostAddr/AddrFormatType</t>
  </si>
  <si>
    <t>DepositAcctInfo/SvcChgData/SvcChgRelatedAcct/AcctSummInfo/PostAddr/AddrFormatTypeEnumDesc</t>
  </si>
  <si>
    <t>DepositAcctInfo/SvcChgData/SvcChgRelatedAcct/AcctSummInfo/PostAddr/FullName1</t>
  </si>
  <si>
    <t>DepositAcctInfo/SvcChgData/SvcChgRelatedAcct/AcctSummInfo/PostAddr/FullName2</t>
  </si>
  <si>
    <t>DepositAcctInfo/SvcChgData/SvcChgRelatedAcct/AcctSummInfo/PostAddr/FullName3</t>
  </si>
  <si>
    <t>DepositAcctInfo/SvcChgData/SvcChgRelatedAcct/AcctSummInfo/PostAddr/Addr1</t>
  </si>
  <si>
    <t>DepositAcctInfo/SvcChgData/SvcChgRelatedAcct/AcctSummInfo/PostAddr/Addr2</t>
  </si>
  <si>
    <t>DepositAcctInfo/SvcChgData/SvcChgRelatedAcct/AcctSummInfo/PostAddr/Addr3</t>
  </si>
  <si>
    <t>DepositAcctInfo/SvcChgData/SvcChgRelatedAcct/AcctSummInfo/PostAddr/Addr4</t>
  </si>
  <si>
    <t>DepositAcctInfo/SvcChgData/SvcChgRelatedAcct/AcctSummInfo/PostAddr/Addr5</t>
  </si>
  <si>
    <t>DepositAcctInfo/SvcChgData/SvcChgRelatedAcct/AcctSummInfo/PostAddr/Addr6</t>
  </si>
  <si>
    <t>DepositAcctInfo/SvcChgData/SvcChgRelatedAcct/AcctSummInfo/PostAddr/ApartmentNum</t>
  </si>
  <si>
    <t>DepositAcctInfo/SvcChgData/SvcChgRelatedAcct/AcctSummInfo/PostAddr/ApartmentNumType</t>
  </si>
  <si>
    <t>DepositAcctInfo/SvcChgData/SvcChgRelatedAcct/AcctSummInfo/PostAddr/HouseNum</t>
  </si>
  <si>
    <t>DepositAcctInfo/SvcChgData/SvcChgRelatedAcct/AcctSummInfo/PostAddr/Street</t>
  </si>
  <si>
    <t>DepositAcctInfo/SvcChgData/SvcChgRelatedAcct/AcctSummInfo/PostAddr/LabelAddr</t>
  </si>
  <si>
    <t>DepositAcctInfo/SvcChgData/SvcChgRelatedAcct/AcctSummInfo/PostAddr/LabelAddr/Addr1</t>
  </si>
  <si>
    <t>DepositAcctInfo/SvcChgData/SvcChgRelatedAcct/AcctSummInfo/PostAddr/LabelAddr/Addr2</t>
  </si>
  <si>
    <t>DepositAcctInfo/SvcChgData/SvcChgRelatedAcct/AcctSummInfo/PostAddr/LabelAddr/Addr3</t>
  </si>
  <si>
    <t>DepositAcctInfo/SvcChgData/SvcChgRelatedAcct/AcctSummInfo/PostAddr/LabelAddr/Addr4</t>
  </si>
  <si>
    <t>DepositAcctInfo/SvcChgData/SvcChgRelatedAcct/AcctSummInfo/PostAddr/LabelAddr/Addr5</t>
  </si>
  <si>
    <t>DepositAcctInfo/SvcChgData/SvcChgRelatedAcct/AcctSummInfo/PostAddr/LabelAddr/Addr6</t>
  </si>
  <si>
    <t>DepositAcctInfo/SvcChgData/SvcChgRelatedAcct/AcctSummInfo/PostAddr/AddrDefinedData</t>
  </si>
  <si>
    <t>DepositAcctInfo/SvcChgData/SvcChgRelatedAcct/AcctSummInfo/PostAddr/AddrDefinedData/DataIdent</t>
  </si>
  <si>
    <t>DepositAcctInfo/SvcChgData/SvcChgRelatedAcct/AcctSummInfo/PostAddr/AddrDefinedData/Value</t>
  </si>
  <si>
    <t>DepositAcctInfo/SvcChgData/SvcChgRelatedAcct/AcctSummInfo/PostAddr/HouseName</t>
  </si>
  <si>
    <t>DepositAcctInfo/SvcChgData/SvcChgRelatedAcct/AcctSummInfo/PostAddr/City</t>
  </si>
  <si>
    <t>DepositAcctInfo/SvcChgData/SvcChgRelatedAcct/AcctSummInfo/PostAddr/County</t>
  </si>
  <si>
    <t>DepositAcctInfo/SvcChgData/SvcChgRelatedAcct/AcctSummInfo/PostAddr/District</t>
  </si>
  <si>
    <t>DepositAcctInfo/SvcChgData/SvcChgRelatedAcct/AcctSummInfo/PostAddr/StateProv</t>
  </si>
  <si>
    <t>DepositAcctInfo/SvcChgData/SvcChgRelatedAcct/AcctSummInfo/PostAddr/StateProvEnumDesc</t>
  </si>
  <si>
    <t>DepositAcctInfo/SvcChgData/SvcChgRelatedAcct/AcctSummInfo/PostAddr/MilitaryRegion</t>
  </si>
  <si>
    <t>DepositAcctInfo/SvcChgData/SvcChgRelatedAcct/AcctSummInfo/PostAddr/PostalCode</t>
  </si>
  <si>
    <t>DepositAcctInfo/SvcChgData/SvcChgRelatedAcct/AcctSummInfo/PostAddr/Country</t>
  </si>
  <si>
    <t>DepositAcctInfo/SvcChgData/SvcChgRelatedAcct/AcctSummInfo/PostAddr/CountryCode</t>
  </si>
  <si>
    <t>DepositAcctInfo/SvcChgData/SvcChgRelatedAcct/AcctSummInfo/PostAddr/CountryCode/CountryCodeSource</t>
  </si>
  <si>
    <t>DepositAcctInfo/SvcChgData/SvcChgRelatedAcct/AcctSummInfo/PostAddr/CountryCode/CountryCodeValue</t>
  </si>
  <si>
    <t>DepositAcctInfo/SvcChgData/SvcChgRelatedAcct/AcctSummInfo/PostAddr/CountryCode/CountryCodeValueEnumDesc</t>
  </si>
  <si>
    <t>DepositAcctInfo/SvcChgData/SvcChgRelatedAcct/AcctSummInfo/PostAddr/POBox</t>
  </si>
  <si>
    <t>DepositAcctInfo/SvcChgData/SvcChgRelatedAcct/AcctSummInfo/PostAddr/AddrType</t>
  </si>
  <si>
    <t>DepositAcctInfo/SvcChgData/SvcChgRelatedAcct/AcctSummInfo/PostAddr/AddrTypeEnumDesc</t>
  </si>
  <si>
    <t>DepositAcctInfo/SvcChgData/SvcChgRelatedAcct/AcctSummInfo/PostAddr/AddrLocation</t>
  </si>
  <si>
    <t>DepositAcctInfo/SvcChgData/SvcChgRelatedAcct/AcctSummInfo/PostAddr/AddrLocationEnumDesc</t>
  </si>
  <si>
    <t>DepositAcctInfo/SvcChgData/SvcChgRelatedAcct/AcctSummInfo/PostAddr/TimeFrame</t>
  </si>
  <si>
    <t>DepositAcctInfo/SvcChgData/SvcChgRelatedAcct/AcctSummInfo/PostAddr/TimeFrame/StartDt</t>
  </si>
  <si>
    <t>DepositAcctInfo/SvcChgData/SvcChgRelatedAcct/AcctSummInfo/PostAddr/TimeFrame/StartDayMonth</t>
  </si>
  <si>
    <t>DepositAcctInfo/SvcChgData/SvcChgRelatedAcct/AcctSummInfo/PostAddr/TimeFrame/StartDayMonth/DayOfMonth</t>
  </si>
  <si>
    <t>DepositAcctInfo/SvcChgData/SvcChgRelatedAcct/AcctSummInfo/PostAddr/TimeFrame/StartDayMonth/Month</t>
  </si>
  <si>
    <t>DepositAcctInfo/SvcChgData/SvcChgRelatedAcct/AcctSummInfo/PostAddr/TimeFrame/EndDt</t>
  </si>
  <si>
    <t>DepositAcctInfo/SvcChgData/SvcChgRelatedAcct/AcctSummInfo/PostAddr/TimeFrame/EndDayMonth</t>
  </si>
  <si>
    <t>DepositAcctInfo/SvcChgData/SvcChgRelatedAcct/AcctSummInfo/PostAddr/TimeFrame/EndDayMonth/DayOfMonth</t>
  </si>
  <si>
    <t>DepositAcctInfo/SvcChgData/SvcChgRelatedAcct/AcctSummInfo/PostAddr/TimeFrame/EndDayMonth/Month</t>
  </si>
  <si>
    <t>DepositAcctInfo/SvcChgData/SvcChgRelatedAcct/AcctSummInfo/PostAddr/TimeFrame/Duration</t>
  </si>
  <si>
    <t>DepositAcctInfo/SvcChgData/SvcChgRelatedAcct/AcctSummInfo/PostAddr/TimeFrame/Duration/Count</t>
  </si>
  <si>
    <t>DepositAcctInfo/SvcChgData/SvcChgRelatedAcct/AcctSummInfo/PostAddr/TimeFrame/Duration/Unit</t>
  </si>
  <si>
    <t>DepositAcctInfo/SvcChgData/SvcChgRelatedAcct/AcctSummInfo/PostAddr/TimeFrame/Duration/UnitEnumDesc</t>
  </si>
  <si>
    <t>DepositAcctInfo/SvcChgData/SvcChgRelatedAcct/AcctSummInfo/PostAddr/TimeFrame/RecurRule</t>
  </si>
  <si>
    <t>DepositAcctInfo/SvcChgData/SvcChgRelatedAcct/AcctSummInfo/PostAddr/TimeFrame/RecurRule/RecurType</t>
  </si>
  <si>
    <t>DepositAcctInfo/SvcChgData/SvcChgRelatedAcct/AcctSummInfo/PostAddr/TimeFrame/RecurRule/RecurTypeEnumDesc</t>
  </si>
  <si>
    <t>DepositAcctInfo/SvcChgData/SvcChgRelatedAcct/AcctSummInfo/PostAddr/TimeFrame/RecurRule/RecurInterval</t>
  </si>
  <si>
    <t>DepositAcctInfo/SvcChgData/SvcChgRelatedAcct/AcctSummInfo/PostAddr/TimeFrame/RecurRule/RecurInstance</t>
  </si>
  <si>
    <t>DepositAcctInfo/SvcChgData/SvcChgRelatedAcct/AcctSummInfo/PostAddr/TimeFrame/RecurRule/DayOfWeek</t>
  </si>
  <si>
    <t>DepositAcctInfo/SvcChgData/SvcChgRelatedAcct/AcctSummInfo/PostAddr/TimeFrame/RecurRule/DayOfMonth</t>
  </si>
  <si>
    <t>DepositAcctInfo/SvcChgData/SvcChgRelatedAcct/AcctSummInfo/PostAddr/TimeFrame/RecurRule/SecondDayOfMonth</t>
  </si>
  <si>
    <t>DepositAcctInfo/SvcChgData/SvcChgRelatedAcct/AcctSummInfo/PostAddr/TimeFrame/RecurRule/Month</t>
  </si>
  <si>
    <t>DepositAcctInfo/SvcChgData/SvcChgRelatedAcct/AcctSummInfo/PostAddr/TimeFrame/RecurRule/RecurStartDate</t>
  </si>
  <si>
    <t>DepositAcctInfo/SvcChgData/SvcChgRelatedAcct/AcctSummInfo/PostAddr/TimeFrame/RecurRule/Occurrences</t>
  </si>
  <si>
    <t>DepositAcctInfo/SvcChgData/SvcChgRelatedAcct/AcctSummInfo/PostAddr/TimeFrame/RecurRule/RecurEndDate</t>
  </si>
  <si>
    <t>DepositAcctInfo/SvcChgData/SvcChgRelatedAcct/AcctSummInfo/PostAddr/TimeFrame/RecurRule/LeadDays</t>
  </si>
  <si>
    <t>DepositAcctInfo/SvcChgData/SvcChgRelatedAcct/AcctSummInfo/PostAddr/TimeFrame/RecurRule/AdjDays</t>
  </si>
  <si>
    <t>DepositAcctInfo/SvcChgData/SvcChgRelatedAcct/AcctSummInfo/PostAddr/TimeFrame/RecurRule/AdjDaysBasis</t>
  </si>
  <si>
    <t>DepositAcctInfo/SvcChgData/SvcChgRelatedAcct/AcctSummInfo/PostAddr/TimeFrame/RecurRule/WeekendOption</t>
  </si>
  <si>
    <t>DepositAcctInfo/SvcChgData/SvcChgRelatedAcct/AcctSummInfo/PostAddr/TimeFrame/RecurRule/WeekendOptionEnumDesc</t>
  </si>
  <si>
    <t>DepositAcctInfo/SvcChgData/SvcChgRelatedAcct/AcctSummInfo/PostAddr/ExpDt</t>
  </si>
  <si>
    <t>DepositAcctInfo/SvcChgData/SvcChgRelatedAcct/AcctSummInfo/PostAddr/Retention</t>
  </si>
  <si>
    <t>DepositAcctInfo/SvcChgData/SvcChgRelatedAcct/AcctSummInfo/PostAddr/RevertToPartyAddr</t>
  </si>
  <si>
    <t>DepositAcctInfo/SvcChgData/SvcChgRelatedAcct/AcctSummInfo/PostAddr/MoveInDt</t>
  </si>
  <si>
    <t>DepositAcctInfo/SvcChgData/SvcChgRelatedAcct/AcctSummInfo/PostAddr/ContactMethod</t>
  </si>
  <si>
    <t>DepositAcctInfo/SvcChgData/SvcChgRelatedAcct/AcctSummInfo/PostAddr/UpDt</t>
  </si>
  <si>
    <t>DepositAcctInfo/SvcChgData/SvcChgRelatedAcct/AcctSummInfo/PostAddr/Comment</t>
  </si>
  <si>
    <t>DepositAcctInfo/SvcChgData/SvcChgRelatedAcct/AcctSummInfo/PostAddr/CensusTract</t>
  </si>
  <si>
    <t>DepositAcctInfo/SvcChgData/SvcChgRelatedAcct/AcctSummInfo/PostAddr/CensusBlock</t>
  </si>
  <si>
    <t>DepositAcctInfo/SvcChgData/SvcChgRelatedAcct/AcctSummInfo/PostAddr/ForeignFlag</t>
  </si>
  <si>
    <t>DepositAcctInfo/SvcChgData/SvcChgRelatedAcct/AcctSummInfo/PostAddr/HandlingCode</t>
  </si>
  <si>
    <t>DepositAcctInfo/SvcChgData/SvcChgRelatedAcct/AcctSummInfo/PostAddr/HandlingCodeEnumDesc</t>
  </si>
  <si>
    <t>DepositAcctInfo/SvcChgData/SvcChgRelatedAcct/AcctSummInfo/PostAddr/HandlingCodeOption</t>
  </si>
  <si>
    <t>DepositAcctInfo/SvcChgData/SvcChgRelatedAcct/AcctSummInfo/PostAddr/HandlingCodeOptionEnumDesc</t>
  </si>
  <si>
    <t>DepositAcctInfo/SvcChgData/SvcChgRelatedAcct/AcctSummInfo/PostAddr/MSACode</t>
  </si>
  <si>
    <t>DepositAcctInfo/SvcChgData/SvcChgRelatedAcct/AcctSummInfo/PostAddr/MSACodeEnumDesc</t>
  </si>
  <si>
    <t>DepositAcctInfo/SvcChgData/SvcChgRelatedAcct/AcctSummInfo/PostAddr/MaintDt</t>
  </si>
  <si>
    <t>DepositAcctInfo/SvcChgData/SvcChgRelatedAcct/AcctSummInfo/PostAddr/MaintBy</t>
  </si>
  <si>
    <t>DepositAcctInfo/SvcChgData/SvcChgRelatedAcct/AcctSummInfo/PostAddr/MaintByEnumDesc</t>
  </si>
  <si>
    <t>DepositAcctInfo/SvcChgData/SvcChgRelatedAcct/AcctSummInfo/PostAddr/AddrInUseInd</t>
  </si>
  <si>
    <t>DepositAcctInfo/SvcChgData/SvcChgRelatedAcct/AcctSummInfo/PostAddr/PhoneNum</t>
  </si>
  <si>
    <t>DepositAcctInfo/SvcChgData/SvcChgRelatedAcct/AcctSummInfo/PostAddr/PhoneNum/PhoneType</t>
  </si>
  <si>
    <t>DepositAcctInfo/SvcChgData/SvcChgRelatedAcct/AcctSummInfo/PostAddr/PhoneNum/PhoneTypeEnumDesc</t>
  </si>
  <si>
    <t>DepositAcctInfo/SvcChgData/SvcChgRelatedAcct/AcctSummInfo/PostAddr/PhoneNum/PhoneIdent</t>
  </si>
  <si>
    <t>DepositAcctInfo/SvcChgData/SvcChgRelatedAcct/AcctSummInfo/PostAddr/PhoneNum/Phone</t>
  </si>
  <si>
    <t>DepositAcctInfo/SvcChgData/SvcChgRelatedAcct/AcctSummInfo/PostAddr/PhoneNum/PhoneExchange</t>
  </si>
  <si>
    <t>DepositAcctInfo/SvcChgData/SvcChgRelatedAcct/AcctSummInfo/PostAddr/PhoneNum/PreferredPhone</t>
  </si>
  <si>
    <t>DepositAcctInfo/SvcChgData/SvcChgRelatedAcct/AcctSummInfo/PostAddr/PhoneNum/Priority</t>
  </si>
  <si>
    <t>DepositAcctInfo/SvcChgData/SvcChgRelatedAcct/AcctSummInfo/PostAddr/PhoneNum/DoNotContactInd</t>
  </si>
  <si>
    <t>DepositAcctInfo/SvcChgData/SvcChgRelatedAcct/AcctSummInfo/PostAddr/PhoneNum/PhoneDesc</t>
  </si>
  <si>
    <t>DepositAcctInfo/SvcChgData/SvcChgRelatedAcct/AcctSummInfo/PostAddr/PhoneNum/CountryCode</t>
  </si>
  <si>
    <t>DepositAcctInfo/SvcChgData/SvcChgRelatedAcct/AcctSummInfo/PostAddr/PhoneNum/CountryCode/CountryCodeSource</t>
  </si>
  <si>
    <t>DepositAcctInfo/SvcChgData/SvcChgRelatedAcct/AcctSummInfo/PostAddr/PhoneNum/CountryCode/CountryCodeValue</t>
  </si>
  <si>
    <t>DepositAcctInfo/SvcChgData/SvcChgRelatedAcct/AcctSummInfo/PostAddr/PhoneNum/CountryCode/CountryCodeValueEnumDesc</t>
  </si>
  <si>
    <t>DepositAcctInfo/SvcChgData/SvcChgRelatedAcct/AcctSummInfo/PostAddr/PhoneNum/UpDt</t>
  </si>
  <si>
    <t>DepositAcctInfo/SvcChgData/SvcChgRelatedAcct/AcctSummInfo/PostAddr/IncAddrFormat</t>
  </si>
  <si>
    <t>DepositAcctInfo/SvcChgData/SvcChgRelatedAcct/AcctSummInfo/AcctPhoneNum</t>
  </si>
  <si>
    <t>DepositAcctInfo/SvcChgData/SvcChgRelatedAcct/AcctSummInfo/AcctPhoneNum/PhoneType</t>
  </si>
  <si>
    <t>DepositAcctInfo/SvcChgData/SvcChgRelatedAcct/AcctSummInfo/AcctPhoneNum/PhoneTypeEnumDesc</t>
  </si>
  <si>
    <t>DepositAcctInfo/SvcChgData/SvcChgRelatedAcct/AcctSummInfo/AcctPhoneNum/PhoneIdent</t>
  </si>
  <si>
    <t>DepositAcctInfo/SvcChgData/SvcChgRelatedAcct/AcctSummInfo/AcctPhoneNum/Phone</t>
  </si>
  <si>
    <t>DepositAcctInfo/SvcChgData/SvcChgRelatedAcct/AcctSummInfo/AcctPhoneNum/PhoneExchange</t>
  </si>
  <si>
    <t>DepositAcctInfo/SvcChgData/SvcChgRelatedAcct/AcctSummInfo/AcctPhoneNum/PreferredPhone</t>
  </si>
  <si>
    <t>DepositAcctInfo/SvcChgData/SvcChgRelatedAcct/AcctSummInfo/AcctPhoneNum/Priority</t>
  </si>
  <si>
    <t>DepositAcctInfo/SvcChgData/SvcChgRelatedAcct/AcctSummInfo/AcctPhoneNum/DoNotContactInd</t>
  </si>
  <si>
    <t>DepositAcctInfo/SvcChgData/SvcChgRelatedAcct/AcctSummInfo/AcctPhoneNum/PhoneDesc</t>
  </si>
  <si>
    <t>DepositAcctInfo/SvcChgData/SvcChgRelatedAcct/AcctSummInfo/AcctPhoneNum/CountryCode</t>
  </si>
  <si>
    <t>DepositAcctInfo/SvcChgData/SvcChgRelatedAcct/AcctSummInfo/AcctPhoneNum/CountryCode/CountryCodeSource</t>
  </si>
  <si>
    <t>DepositAcctInfo/SvcChgData/SvcChgRelatedAcct/AcctSummInfo/AcctPhoneNum/CountryCode/CountryCodeValue</t>
  </si>
  <si>
    <t>DepositAcctInfo/SvcChgData/SvcChgRelatedAcct/AcctSummInfo/AcctPhoneNum/CountryCode/CountryCodeValueEnumDesc</t>
  </si>
  <si>
    <t>DepositAcctInfo/SvcChgData/SvcChgRelatedAcct/AcctSummInfo/AcctPhoneNum/UpDt</t>
  </si>
  <si>
    <t>DepositAcctInfo/SvcChgData/SvcChgRelatedAcct/AcctSummInfo/TaxWithheldData</t>
  </si>
  <si>
    <t>DepositAcctInfo/SvcChgData/SvcChgRelatedAcct/AcctSummInfo/TaxWithheldData/TaxYear</t>
  </si>
  <si>
    <t>DepositAcctInfo/SvcChgData/SvcChgRelatedAcct/AcctSummInfo/TaxWithheldData/TaxData</t>
  </si>
  <si>
    <t>DepositAcctInfo/SvcChgData/SvcChgRelatedAcct/AcctSummInfo/TaxWithheldData/TaxData/Org</t>
  </si>
  <si>
    <t>DepositAcctInfo/SvcChgData/SvcChgRelatedAcct/AcctSummInfo/TaxWithheldData/TaxData/TaxType</t>
  </si>
  <si>
    <t>DepositAcctInfo/SvcChgData/SvcChgRelatedAcct/AcctSummInfo/TaxWithheldData/TaxData/TaxTypeEnumDesc</t>
  </si>
  <si>
    <t>DepositAcctInfo/SvcChgData/SvcChgRelatedAcct/AcctSummInfo/TaxWithheldData/TaxData/CurAmt</t>
  </si>
  <si>
    <t>DepositAcctInfo/SvcChgData/SvcChgRelatedAcct/AcctSummInfo/TaxWithheldData/TaxData/CurAmt/Amt</t>
  </si>
  <si>
    <t>DepositAcctInfo/SvcChgData/SvcChgRelatedAcct/AcctSummInfo/TaxWithheldData/TaxData/CurAmt/CurCode</t>
  </si>
  <si>
    <t>DepositAcctInfo/SvcChgData/SvcChgRelatedAcct/AcctSummInfo/TaxWithheldData/TaxData/CurAmt/CurCode/CurCodeType</t>
  </si>
  <si>
    <t>DepositAcctInfo/SvcChgData/SvcChgRelatedAcct/AcctSummInfo/TaxWithheldData/TaxData/CurAmt/CurCode/CurCodeTypeEnumDesc</t>
  </si>
  <si>
    <t>DepositAcctInfo/SvcChgData/SvcChgRelatedAcct/AcctSummInfo/TaxWithheldData/TaxData/CurAmt/CurCode/CurCodeValue</t>
  </si>
  <si>
    <t>DepositAcctInfo/SvcChgData/SvcChgRelatedAcct/AcctSummInfo/TaxWithheldData/TaxData/Rate</t>
  </si>
  <si>
    <t>DepositAcctInfo/SvcChgData/SvcChgRelatedAcct/AcctSummInfo/TaxWithheldData/TaxData/WaiveTaxInd</t>
  </si>
  <si>
    <t>DepositAcctInfo/SvcChgData/SvcChgRelatedAcct/AcctSummInfo/TaxWithheldData/TaxIdent</t>
  </si>
  <si>
    <t>DepositAcctInfo/SvcChgData/SvcChgRelatedAcct/AcctSummInfo/TaxIdentType</t>
  </si>
  <si>
    <t>DepositAcctInfo/SvcChgData/SvcChgRelatedAcct/AcctSummInfo/TaxIdentTypeEnumDesc</t>
  </si>
  <si>
    <t>DepositAcctInfo/SvcChgData/SvcChgRelatedAcct/AcctSummInfo/TaxIdent</t>
  </si>
  <si>
    <t>DepositAcctInfo/SvcChgData/SvcChgRelatedAcct/AcctSummInfo/TaxIdentApplyDt</t>
  </si>
  <si>
    <t>DepositAcctInfo/SvcChgData/SvcChgRelatedAcct/AcctSummInfo/TaxExempt</t>
  </si>
  <si>
    <t>DepositAcctInfo/SvcChgData/SvcChgRelatedAcct/AcctSummInfo/TaxExemptEnumDesc</t>
  </si>
  <si>
    <t>DepositAcctInfo/SvcChgData/SvcChgRelatedAcct/AcctSummInfo/USATaxIdCert</t>
  </si>
  <si>
    <t>DepositAcctInfo/SvcChgData/SvcChgRelatedAcct/AcctSummInfo/USATaxIdCert/USATaxIdCertCode</t>
  </si>
  <si>
    <t>DepositAcctInfo/SvcChgData/SvcChgRelatedAcct/AcctSummInfo/USATaxIdCert/USATaxIdCertCodeEnumDesc</t>
  </si>
  <si>
    <t>DepositAcctInfo/SvcChgData/SvcChgRelatedAcct/AcctSummInfo/USATaxIdCert/USATaxIdCertDate</t>
  </si>
  <si>
    <t>DepositAcctInfo/SvcChgData/SvcChgRelatedAcct/AcctSummInfo/WithholdingOption</t>
  </si>
  <si>
    <t>DepositAcctInfo/SvcChgData/SvcChgRelatedAcct/AcctSummInfo/WithholdingOptionEnumDesc</t>
  </si>
  <si>
    <t>DepositAcctInfo/SvcChgData/SvcChgRelatedAcct/AcctSummInfo/WithholdingData</t>
  </si>
  <si>
    <t>DepositAcctInfo/SvcChgData/SvcChgRelatedAcct/AcctSummInfo/WithholdingData/WithholdingType</t>
  </si>
  <si>
    <t>DepositAcctInfo/SvcChgData/SvcChgRelatedAcct/AcctSummInfo/WithholdingData/WithholdingTypeEnumDesc</t>
  </si>
  <si>
    <t>DepositAcctInfo/SvcChgData/SvcChgRelatedAcct/AcctSummInfo/WithholdingData/WithholdingPercent</t>
  </si>
  <si>
    <t>DepositAcctInfo/SvcChgData/SvcChgRelatedAcct/AcctSummInfo/WithholdingData/WithholdingCode</t>
  </si>
  <si>
    <t>DepositAcctInfo/SvcChgData/SvcChgRelatedAcct/AcctSummInfo/WithholdingData/WithholdingCodeEnumDesc</t>
  </si>
  <si>
    <t>DepositAcctInfo/SvcChgData/SvcChgRelatedAcct/AcctSummInfo/IntReportingInd</t>
  </si>
  <si>
    <t>DepositAcctInfo/SvcChgData/SvcChgRelatedAcct/AcctSummInfo/IntReportingCode</t>
  </si>
  <si>
    <t>DepositAcctInfo/SvcChgData/SvcChgRelatedAcct/AcctSummInfo/IntReportingCodeEnumDesc</t>
  </si>
  <si>
    <t>DepositAcctInfo/SvcChgData/SvcChgRelatedAcct/AcctSummInfo/IntReporting1099Data</t>
  </si>
  <si>
    <t>DepositAcctInfo/SvcChgData/SvcChgRelatedAcct/AcctSummInfo/IntReporting1099Data/IRSReportOption</t>
  </si>
  <si>
    <t>DepositAcctInfo/SvcChgData/SvcChgRelatedAcct/AcctSummInfo/IntReporting1099Data/DischargeEventCode</t>
  </si>
  <si>
    <t>DepositAcctInfo/SvcChgData/SvcChgRelatedAcct/AcctSummInfo/IntReporting1099Data/EventDt</t>
  </si>
  <si>
    <t>DepositAcctInfo/SvcChgData/SvcChgRelatedAcct/AcctSummInfo/IntReporting1099Data/LiabilityInd</t>
  </si>
  <si>
    <t>DepositAcctInfo/SvcChgData/SvcChgRelatedAcct/AcctSummInfo/IntReporting1099Data/ReportAmt</t>
  </si>
  <si>
    <t>DepositAcctInfo/SvcChgData/SvcChgRelatedAcct/AcctSummInfo/IntReporting1099Data/ReportAmt/ReportAmtType</t>
  </si>
  <si>
    <t>DepositAcctInfo/SvcChgData/SvcChgRelatedAcct/AcctSummInfo/IntReporting1099Data/ReportAmt/CurAmt</t>
  </si>
  <si>
    <t>DepositAcctInfo/SvcChgData/SvcChgRelatedAcct/AcctSummInfo/IntReporting1099Data/ReportAmt/CurAmt/Amt</t>
  </si>
  <si>
    <t>DepositAcctInfo/SvcChgData/SvcChgRelatedAcct/AcctSummInfo/IntReporting1099Data/ReportAmt/CurAmt/CurCode</t>
  </si>
  <si>
    <t>DepositAcctInfo/SvcChgData/SvcChgRelatedAcct/AcctSummInfo/IntReporting1099Data/ReportAmt/CurAmt/CurCode/CurCodeType</t>
  </si>
  <si>
    <t>DepositAcctInfo/SvcChgData/SvcChgRelatedAcct/AcctSummInfo/IntReporting1099Data/ReportAmt/CurAmt/CurCode/CurCodeTypeEnumDesc</t>
  </si>
  <si>
    <t>DepositAcctInfo/SvcChgData/SvcChgRelatedAcct/AcctSummInfo/IntReporting1099Data/ReportAmt/CurAmt/CurCode/CurCodeValue</t>
  </si>
  <si>
    <t>DepositAcctInfo/SvcChgData/SvcChgRelatedAcct/AcctSummInfo/IntReporting1099Data/AcquisitionDt</t>
  </si>
  <si>
    <t>DepositAcctInfo/SvcChgData/SvcChgRelatedAcct/AcctSummInfo/IntReporting1099Data/DebtDesc</t>
  </si>
  <si>
    <t>DepositAcctInfo/SvcChgData/SvcChgRelatedAcct/AcctSummInfo/IntReporting1099Data/PropertyDesc</t>
  </si>
  <si>
    <t>DepositAcctInfo/SvcChgData/SvcChgRelatedAcct/AcctSummInfo/Fee</t>
  </si>
  <si>
    <t>DepositAcctInfo/SvcChgData/SvcChgRelatedAcct/AcctSummInfo/Fee/FeeIdent</t>
  </si>
  <si>
    <t>DepositAcctInfo/SvcChgData/SvcChgRelatedAcct/AcctSummInfo/Fee/ChargeFeeInd</t>
  </si>
  <si>
    <t>DepositAcctInfo/SvcChgData/SvcChgRelatedAcct/AcctSummInfo/Fee/OvrdFeeDefaultsInd</t>
  </si>
  <si>
    <t>DepositAcctInfo/SvcChgData/SvcChgRelatedAcct/AcctSummInfo/Fee/FeePlan</t>
  </si>
  <si>
    <t>DepositAcctInfo/SvcChgData/SvcChgRelatedAcct/AcctSummInfo/Fee/Desc</t>
  </si>
  <si>
    <t>DepositAcctInfo/SvcChgData/SvcChgRelatedAcct/AcctSummInfo/Fee/DescriptionOption</t>
  </si>
  <si>
    <t>DepositAcctInfo/SvcChgData/SvcChgRelatedAcct/AcctSummInfo/Fee/FeeType</t>
  </si>
  <si>
    <t>DepositAcctInfo/SvcChgData/SvcChgRelatedAcct/AcctSummInfo/Fee/FeeTypeEnumDesc</t>
  </si>
  <si>
    <t>DepositAcctInfo/SvcChgData/SvcChgRelatedAcct/AcctSummInfo/Fee/FeeOption</t>
  </si>
  <si>
    <t>DepositAcctInfo/SvcChgData/SvcChgRelatedAcct/AcctSummInfo/Fee/FeeOptionEnumDesc</t>
  </si>
  <si>
    <t>DepositAcctInfo/SvcChgData/SvcChgRelatedAcct/AcctSummInfo/Fee/FeePriorityOption</t>
  </si>
  <si>
    <t>DepositAcctInfo/SvcChgData/SvcChgRelatedAcct/AcctSummInfo/Fee/FeeCalcOption</t>
  </si>
  <si>
    <t>DepositAcctInfo/SvcChgData/SvcChgRelatedAcct/AcctSummInfo/Fee/FeeCalcOptionEnumDesc</t>
  </si>
  <si>
    <t>DepositAcctInfo/SvcChgData/SvcChgRelatedAcct/AcctSummInfo/Fee/FeeCalcBal</t>
  </si>
  <si>
    <t>DepositAcctInfo/SvcChgData/SvcChgRelatedAcct/AcctSummInfo/Fee/FeeCalcBalEnumDesc</t>
  </si>
  <si>
    <t>DepositAcctInfo/SvcChgData/SvcChgRelatedAcct/AcctSummInfo/Fee/FeeAggregationOption</t>
  </si>
  <si>
    <t>DepositAcctInfo/SvcChgData/SvcChgRelatedAcct/AcctSummInfo/Fee/FeeAggregationOptionEnumDesc</t>
  </si>
  <si>
    <t>DepositAcctInfo/SvcChgData/SvcChgRelatedAcct/AcctSummInfo/Fee/PrePayMaxAmt</t>
  </si>
  <si>
    <t>DepositAcctInfo/SvcChgData/SvcChgRelatedAcct/AcctSummInfo/Fee/PrePayMaxAmt/Amt</t>
  </si>
  <si>
    <t>DepositAcctInfo/SvcChgData/SvcChgRelatedAcct/AcctSummInfo/Fee/PrePayMaxAmt/CurCode</t>
  </si>
  <si>
    <t>DepositAcctInfo/SvcChgData/SvcChgRelatedAcct/AcctSummInfo/Fee/PrePayMaxAmt/CurCode/CurCodeType</t>
  </si>
  <si>
    <t>DepositAcctInfo/SvcChgData/SvcChgRelatedAcct/AcctSummInfo/Fee/PrePayMaxAmt/CurCode/CurCodeTypeEnumDesc</t>
  </si>
  <si>
    <t>DepositAcctInfo/SvcChgData/SvcChgRelatedAcct/AcctSummInfo/Fee/PrePayMaxAmt/CurCode/CurCodeValue</t>
  </si>
  <si>
    <t>DepositAcctInfo/SvcChgData/SvcChgRelatedAcct/AcctSummInfo/Fee/PrePayBalPercent</t>
  </si>
  <si>
    <t>DepositAcctInfo/SvcChgData/SvcChgRelatedAcct/AcctSummInfo/Fee/FeeBillingOption</t>
  </si>
  <si>
    <t>DepositAcctInfo/SvcChgData/SvcChgRelatedAcct/AcctSummInfo/Fee/FeeBillingOptionEnumDesc</t>
  </si>
  <si>
    <t>DepositAcctInfo/SvcChgData/SvcChgRelatedAcct/AcctSummInfo/Fee/CurAmt</t>
  </si>
  <si>
    <t>DepositAcctInfo/SvcChgData/SvcChgRelatedAcct/AcctSummInfo/Fee/CurAmt/Amt</t>
  </si>
  <si>
    <t>DepositAcctInfo/SvcChgData/SvcChgRelatedAcct/AcctSummInfo/Fee/CurAmt/CurCode</t>
  </si>
  <si>
    <t>DepositAcctInfo/SvcChgData/SvcChgRelatedAcct/AcctSummInfo/Fee/CurAmt/CurCode/CurCodeType</t>
  </si>
  <si>
    <t>DepositAcctInfo/SvcChgData/SvcChgRelatedAcct/AcctSummInfo/Fee/CurAmt/CurCode/CurCodeTypeEnumDesc</t>
  </si>
  <si>
    <t>DepositAcctInfo/SvcChgData/SvcChgRelatedAcct/AcctSummInfo/Fee/CurAmt/CurCode/CurCodeValue</t>
  </si>
  <si>
    <t>DepositAcctInfo/SvcChgData/SvcChgRelatedAcct/AcctSummInfo/Fee/BalPercent</t>
  </si>
  <si>
    <t>DepositAcctInfo/SvcChgData/SvcChgRelatedAcct/AcctSummInfo/Fee/FeeTier</t>
  </si>
  <si>
    <t>DepositAcctInfo/SvcChgData/SvcChgRelatedAcct/AcctSummInfo/Fee/FeeTier/Tier</t>
  </si>
  <si>
    <t>DepositAcctInfo/SvcChgData/SvcChgRelatedAcct/AcctSummInfo/Fee/FeeTier/LowCurAmt</t>
  </si>
  <si>
    <t>DepositAcctInfo/SvcChgData/SvcChgRelatedAcct/AcctSummInfo/Fee/FeeTier/LowCurAmt/Amt</t>
  </si>
  <si>
    <t>DepositAcctInfo/SvcChgData/SvcChgRelatedAcct/AcctSummInfo/Fee/FeeTier/LowCurAmt/CurCode</t>
  </si>
  <si>
    <t>DepositAcctInfo/SvcChgData/SvcChgRelatedAcct/AcctSummInfo/Fee/FeeTier/LowCurAmt/CurCode/CurCodeType</t>
  </si>
  <si>
    <t>DepositAcctInfo/SvcChgData/SvcChgRelatedAcct/AcctSummInfo/Fee/FeeTier/LowCurAmt/CurCode/CurCodeTypeEnumDesc</t>
  </si>
  <si>
    <t>DepositAcctInfo/SvcChgData/SvcChgRelatedAcct/AcctSummInfo/Fee/FeeTier/LowCurAmt/CurCode/CurCodeValue</t>
  </si>
  <si>
    <t>DepositAcctInfo/SvcChgData/SvcChgRelatedAcct/AcctSummInfo/Fee/FeeTier/HighCurAmt</t>
  </si>
  <si>
    <t>DepositAcctInfo/SvcChgData/SvcChgRelatedAcct/AcctSummInfo/Fee/FeeTier/HighCurAmt/Amt</t>
  </si>
  <si>
    <t>DepositAcctInfo/SvcChgData/SvcChgRelatedAcct/AcctSummInfo/Fee/FeeTier/HighCurAmt/CurCode</t>
  </si>
  <si>
    <t>DepositAcctInfo/SvcChgData/SvcChgRelatedAcct/AcctSummInfo/Fee/FeeTier/HighCurAmt/CurCode/CurCodeType</t>
  </si>
  <si>
    <t>DepositAcctInfo/SvcChgData/SvcChgRelatedAcct/AcctSummInfo/Fee/FeeTier/HighCurAmt/CurCode/CurCodeTypeEnumDesc</t>
  </si>
  <si>
    <t>DepositAcctInfo/SvcChgData/SvcChgRelatedAcct/AcctSummInfo/Fee/FeeTier/HighCurAmt/CurCode/CurCodeValue</t>
  </si>
  <si>
    <t>DepositAcctInfo/SvcChgData/SvcChgRelatedAcct/AcctSummInfo/Fee/FeeTier/CurAmt</t>
  </si>
  <si>
    <t>DepositAcctInfo/SvcChgData/SvcChgRelatedAcct/AcctSummInfo/Fee/FeeTier/CurAmt/Amt</t>
  </si>
  <si>
    <t>DepositAcctInfo/SvcChgData/SvcChgRelatedAcct/AcctSummInfo/Fee/FeeTier/CurAmt/CurCode</t>
  </si>
  <si>
    <t>DepositAcctInfo/SvcChgData/SvcChgRelatedAcct/AcctSummInfo/Fee/FeeTier/CurAmt/CurCode/CurCodeType</t>
  </si>
  <si>
    <t>DepositAcctInfo/SvcChgData/SvcChgRelatedAcct/AcctSummInfo/Fee/FeeTier/CurAmt/CurCode/CurCodeTypeEnumDesc</t>
  </si>
  <si>
    <t>DepositAcctInfo/SvcChgData/SvcChgRelatedAcct/AcctSummInfo/Fee/FeeTier/CurAmt/CurCode/CurCodeValue</t>
  </si>
  <si>
    <t>DepositAcctInfo/SvcChgData/SvcChgRelatedAcct/AcctSummInfo/Fee/FeeTier/BalPercent</t>
  </si>
  <si>
    <t>DepositAcctInfo/SvcChgData/SvcChgRelatedAcct/AcctSummInfo/Fee/FeeCalcProgram</t>
  </si>
  <si>
    <t>DepositAcctInfo/SvcChgData/SvcChgRelatedAcct/AcctSummInfo/Fee/MinCurAmt</t>
  </si>
  <si>
    <t>DepositAcctInfo/SvcChgData/SvcChgRelatedAcct/AcctSummInfo/Fee/MinCurAmt/Amt</t>
  </si>
  <si>
    <t>DepositAcctInfo/SvcChgData/SvcChgRelatedAcct/AcctSummInfo/Fee/MinCurAmt/CurCode</t>
  </si>
  <si>
    <t>DepositAcctInfo/SvcChgData/SvcChgRelatedAcct/AcctSummInfo/Fee/MinCurAmt/CurCode/CurCodeType</t>
  </si>
  <si>
    <t>DepositAcctInfo/SvcChgData/SvcChgRelatedAcct/AcctSummInfo/Fee/MinCurAmt/CurCode/CurCodeTypeEnumDesc</t>
  </si>
  <si>
    <t>DepositAcctInfo/SvcChgData/SvcChgRelatedAcct/AcctSummInfo/Fee/MinCurAmt/CurCode/CurCodeValue</t>
  </si>
  <si>
    <t>DepositAcctInfo/SvcChgData/SvcChgRelatedAcct/AcctSummInfo/Fee/MaxCurAmt</t>
  </si>
  <si>
    <t>DepositAcctInfo/SvcChgData/SvcChgRelatedAcct/AcctSummInfo/Fee/MaxCurAmt/Amt</t>
  </si>
  <si>
    <t>DepositAcctInfo/SvcChgData/SvcChgRelatedAcct/AcctSummInfo/Fee/MaxCurAmt/CurCode</t>
  </si>
  <si>
    <t>DepositAcctInfo/SvcChgData/SvcChgRelatedAcct/AcctSummInfo/Fee/MaxCurAmt/CurCode/CurCodeType</t>
  </si>
  <si>
    <t>DepositAcctInfo/SvcChgData/SvcChgRelatedAcct/AcctSummInfo/Fee/MaxCurAmt/CurCode/CurCodeTypeEnumDesc</t>
  </si>
  <si>
    <t>DepositAcctInfo/SvcChgData/SvcChgRelatedAcct/AcctSummInfo/Fee/MaxCurAmt/CurCode/CurCodeValue</t>
  </si>
  <si>
    <t>DepositAcctInfo/SvcChgData/SvcChgRelatedAcct/AcctSummInfo/Fee/DailyAccrual</t>
  </si>
  <si>
    <t>DepositAcctInfo/SvcChgData/SvcChgRelatedAcct/AcctSummInfo/Fee/DailyAccrualEnumDesc</t>
  </si>
  <si>
    <t>DepositAcctInfo/SvcChgData/SvcChgRelatedAcct/AcctSummInfo/Fee/NoticeCode</t>
  </si>
  <si>
    <t>DepositAcctInfo/SvcChgData/SvcChgRelatedAcct/AcctSummInfo/Fee/NoticeCodeEnumDesc</t>
  </si>
  <si>
    <t>DepositAcctInfo/SvcChgData/SvcChgRelatedAcct/AcctSummInfo/Fee/NextFeeDt</t>
  </si>
  <si>
    <t>DepositAcctInfo/SvcChgData/SvcChgRelatedAcct/AcctSummInfo/Fee/LastFeeDt</t>
  </si>
  <si>
    <t>DepositAcctInfo/SvcChgData/SvcChgRelatedAcct/AcctSummInfo/Fee/TimeFrame</t>
  </si>
  <si>
    <t>DepositAcctInfo/SvcChgData/SvcChgRelatedAcct/AcctSummInfo/Fee/TimeFrame/StartDt</t>
  </si>
  <si>
    <t>DepositAcctInfo/SvcChgData/SvcChgRelatedAcct/AcctSummInfo/Fee/TimeFrame/StartDayMonth</t>
  </si>
  <si>
    <t>DepositAcctInfo/SvcChgData/SvcChgRelatedAcct/AcctSummInfo/Fee/TimeFrame/StartDayMonth/DayOfMonth</t>
  </si>
  <si>
    <t>DepositAcctInfo/SvcChgData/SvcChgRelatedAcct/AcctSummInfo/Fee/TimeFrame/StartDayMonth/Month</t>
  </si>
  <si>
    <t>DepositAcctInfo/SvcChgData/SvcChgRelatedAcct/AcctSummInfo/Fee/TimeFrame/EndDt</t>
  </si>
  <si>
    <t>DepositAcctInfo/SvcChgData/SvcChgRelatedAcct/AcctSummInfo/Fee/TimeFrame/EndDayMonth</t>
  </si>
  <si>
    <t>DepositAcctInfo/SvcChgData/SvcChgRelatedAcct/AcctSummInfo/Fee/TimeFrame/EndDayMonth/DayOfMonth</t>
  </si>
  <si>
    <t>DepositAcctInfo/SvcChgData/SvcChgRelatedAcct/AcctSummInfo/Fee/TimeFrame/EndDayMonth/Month</t>
  </si>
  <si>
    <t>DepositAcctInfo/SvcChgData/SvcChgRelatedAcct/AcctSummInfo/Fee/TimeFrame/Duration</t>
  </si>
  <si>
    <t>DepositAcctInfo/SvcChgData/SvcChgRelatedAcct/AcctSummInfo/Fee/TimeFrame/Duration/Count</t>
  </si>
  <si>
    <t>DepositAcctInfo/SvcChgData/SvcChgRelatedAcct/AcctSummInfo/Fee/TimeFrame/Duration/Unit</t>
  </si>
  <si>
    <t>DepositAcctInfo/SvcChgData/SvcChgRelatedAcct/AcctSummInfo/Fee/TimeFrame/Duration/UnitEnumDesc</t>
  </si>
  <si>
    <t>DepositAcctInfo/SvcChgData/SvcChgRelatedAcct/AcctSummInfo/Fee/TimeFrame/RecurRule</t>
  </si>
  <si>
    <t>DepositAcctInfo/SvcChgData/SvcChgRelatedAcct/AcctSummInfo/Fee/TimeFrame/RecurRule/RecurType</t>
  </si>
  <si>
    <t>DepositAcctInfo/SvcChgData/SvcChgRelatedAcct/AcctSummInfo/Fee/TimeFrame/RecurRule/RecurTypeEnumDesc</t>
  </si>
  <si>
    <t>DepositAcctInfo/SvcChgData/SvcChgRelatedAcct/AcctSummInfo/Fee/TimeFrame/RecurRule/RecurInterval</t>
  </si>
  <si>
    <t>DepositAcctInfo/SvcChgData/SvcChgRelatedAcct/AcctSummInfo/Fee/TimeFrame/RecurRule/RecurInstance</t>
  </si>
  <si>
    <t>DepositAcctInfo/SvcChgData/SvcChgRelatedAcct/AcctSummInfo/Fee/TimeFrame/RecurRule/DayOfWeek</t>
  </si>
  <si>
    <t>DepositAcctInfo/SvcChgData/SvcChgRelatedAcct/AcctSummInfo/Fee/TimeFrame/RecurRule/DayOfMonth</t>
  </si>
  <si>
    <t>DepositAcctInfo/SvcChgData/SvcChgRelatedAcct/AcctSummInfo/Fee/TimeFrame/RecurRule/SecondDayOfMonth</t>
  </si>
  <si>
    <t>DepositAcctInfo/SvcChgData/SvcChgRelatedAcct/AcctSummInfo/Fee/TimeFrame/RecurRule/Month</t>
  </si>
  <si>
    <t>DepositAcctInfo/SvcChgData/SvcChgRelatedAcct/AcctSummInfo/Fee/TimeFrame/RecurRule/RecurStartDate</t>
  </si>
  <si>
    <t>DepositAcctInfo/SvcChgData/SvcChgRelatedAcct/AcctSummInfo/Fee/TimeFrame/RecurRule/Occurrences</t>
  </si>
  <si>
    <t>DepositAcctInfo/SvcChgData/SvcChgRelatedAcct/AcctSummInfo/Fee/TimeFrame/RecurRule/RecurEndDate</t>
  </si>
  <si>
    <t>DepositAcctInfo/SvcChgData/SvcChgRelatedAcct/AcctSummInfo/Fee/TimeFrame/RecurRule/LeadDays</t>
  </si>
  <si>
    <t>DepositAcctInfo/SvcChgData/SvcChgRelatedAcct/AcctSummInfo/Fee/TimeFrame/RecurRule/AdjDays</t>
  </si>
  <si>
    <t>DepositAcctInfo/SvcChgData/SvcChgRelatedAcct/AcctSummInfo/Fee/TimeFrame/RecurRule/AdjDaysBasis</t>
  </si>
  <si>
    <t>DepositAcctInfo/SvcChgData/SvcChgRelatedAcct/AcctSummInfo/Fee/TimeFrame/RecurRule/WeekendOption</t>
  </si>
  <si>
    <t>DepositAcctInfo/SvcChgData/SvcChgRelatedAcct/AcctSummInfo/Fee/TimeFrame/RecurRule/WeekendOptionEnumDesc</t>
  </si>
  <si>
    <t>DepositAcctInfo/SvcChgData/SvcChgRelatedAcct/AcctSummInfo/Fee/FeeEarningData</t>
  </si>
  <si>
    <t>DepositAcctInfo/SvcChgData/SvcChgRelatedAcct/AcctSummInfo/Fee/FeeEarningData/EarningMethod</t>
  </si>
  <si>
    <t>DepositAcctInfo/SvcChgData/SvcChgRelatedAcct/AcctSummInfo/Fee/FeeEarningData/EarningMethodEnumDesc</t>
  </si>
  <si>
    <t>DepositAcctInfo/SvcChgData/SvcChgRelatedAcct/AcctSummInfo/Fee/FeeEarningData/EffDt</t>
  </si>
  <si>
    <t>DepositAcctInfo/SvcChgData/SvcChgRelatedAcct/AcctSummInfo/Fee/FeeEarningData/ExpDt</t>
  </si>
  <si>
    <t>DepositAcctInfo/SvcChgData/SvcChgRelatedAcct/AcctSummInfo/Fee/FeeEarningData/Term</t>
  </si>
  <si>
    <t>DepositAcctInfo/SvcChgData/SvcChgRelatedAcct/AcctSummInfo/Fee/FeeEarningData/Term/Count</t>
  </si>
  <si>
    <t>DepositAcctInfo/SvcChgData/SvcChgRelatedAcct/AcctSummInfo/Fee/FeeEarningData/Term/TermUnits</t>
  </si>
  <si>
    <t>DepositAcctInfo/SvcChgData/SvcChgRelatedAcct/AcctSummInfo/Fee/FeeEarningData/Term/TermUnitsEnumDesc</t>
  </si>
  <si>
    <t>DepositAcctInfo/SvcChgData/SvcChgRelatedAcct/AcctSummInfo/Fee/FeeEarningData/Rate</t>
  </si>
  <si>
    <t>DepositAcctInfo/SvcChgData/SvcChgRelatedAcct/AcctSummInfo/Fee/FeeEarningData/FinancialChargeInd</t>
  </si>
  <si>
    <t>DepositAcctInfo/SvcChgData/SvcChgRelatedAcct/AcctSummInfo/Fee/EarlyPayoffInd</t>
  </si>
  <si>
    <t>DepositAcctInfo/SvcChgData/SvcChgRelatedAcct/AcctSummInfo/Fee/EarlyPayoffMonthOption</t>
  </si>
  <si>
    <t>DepositAcctInfo/SvcChgData/SvcChgRelatedAcct/AcctSummInfo/Fee/EarlyPayoffMonths</t>
  </si>
  <si>
    <t>DepositAcctInfo/SvcChgData/SvcChgRelatedAcct/AcctSummInfo/Fee/EarlyPayoffTable</t>
  </si>
  <si>
    <t>DepositAcctInfo/SvcChgData/SvcChgRelatedAcct/AcctSummInfo/Fee/EarlyPayoffTable/EarlyPayoffTierType</t>
  </si>
  <si>
    <t>DepositAcctInfo/SvcChgData/SvcChgRelatedAcct/AcctSummInfo/Fee/EarlyPayoffTable/EarlyPayoffTierNum</t>
  </si>
  <si>
    <t>DepositAcctInfo/SvcChgData/SvcChgRelatedAcct/AcctSummInfo/Fee/EarlyPayoffTable/EarlyPayoffTierData</t>
  </si>
  <si>
    <t>DepositAcctInfo/SvcChgData/SvcChgRelatedAcct/AcctSummInfo/Fee/EarlyPayoffTable/EarlyPayoffTierData/TierIdent</t>
  </si>
  <si>
    <t>DepositAcctInfo/SvcChgData/SvcChgRelatedAcct/AcctSummInfo/Fee/EarlyPayoffTable/EarlyPayoffTierData/TierIntervalCount</t>
  </si>
  <si>
    <t>DepositAcctInfo/SvcChgData/SvcChgRelatedAcct/AcctSummInfo/Fee/EarlyPayoffTable/EarlyPayoffTierData/CurAmt</t>
  </si>
  <si>
    <t>DepositAcctInfo/SvcChgData/SvcChgRelatedAcct/AcctSummInfo/Fee/EarlyPayoffTable/EarlyPayoffTierData/CurAmt/Amt</t>
  </si>
  <si>
    <t>DepositAcctInfo/SvcChgData/SvcChgRelatedAcct/AcctSummInfo/Fee/EarlyPayoffTable/EarlyPayoffTierData/CurAmt/CurCode</t>
  </si>
  <si>
    <t>DepositAcctInfo/SvcChgData/SvcChgRelatedAcct/AcctSummInfo/Fee/EarlyPayoffTable/EarlyPayoffTierData/CurAmt/CurCode/CurCodeType</t>
  </si>
  <si>
    <t>DepositAcctInfo/SvcChgData/SvcChgRelatedAcct/AcctSummInfo/Fee/EarlyPayoffTable/EarlyPayoffTierData/CurAmt/CurCode/CurCodeTypeEnumDesc</t>
  </si>
  <si>
    <t>DepositAcctInfo/SvcChgData/SvcChgRelatedAcct/AcctSummInfo/Fee/EarlyPayoffTable/EarlyPayoffTierData/CurAmt/CurCode/CurCodeValue</t>
  </si>
  <si>
    <t>DepositAcctInfo/SvcChgData/SvcChgRelatedAcct/AcctSummInfo/Fee/EarlyPayoffTable/EarlyPayoffTierData/BalPercent</t>
  </si>
  <si>
    <t>DepositAcctInfo/SvcChgData/SvcChgRelatedAcct/AcctSummInfo/Fee/RefData</t>
  </si>
  <si>
    <t>DepositAcctInfo/SvcChgData/SvcChgRelatedAcct/AcctSummInfo/Fee/RefData/RefType</t>
  </si>
  <si>
    <t>DepositAcctInfo/SvcChgData/SvcChgRelatedAcct/AcctSummInfo/Fee/RefData/RefTypeEnumDesc</t>
  </si>
  <si>
    <t>DepositAcctInfo/SvcChgData/SvcChgRelatedAcct/AcctSummInfo/Fee/RefData/RefIdent</t>
  </si>
  <si>
    <t>DepositAcctInfo/SvcChgData/SvcChgRelatedAcct/AcctSummInfo/Fee/RefData/RefDesc</t>
  </si>
  <si>
    <t>DepositAcctInfo/SvcChgData/SvcChgRelatedAcct/AcctSummInfo/Fee/WaiveFeeInd</t>
  </si>
  <si>
    <t>DepositAcctInfo/SvcChgData/SvcChgRelatedAcct/AcctSummInfo/Fee/FeeWaiver</t>
  </si>
  <si>
    <t>DepositAcctInfo/SvcChgData/SvcChgRelatedAcct/AcctSummInfo/Fee/FeeWaiver/WaiverReasonCode</t>
  </si>
  <si>
    <t>DepositAcctInfo/SvcChgData/SvcChgRelatedAcct/AcctSummInfo/Fee/FeeWaiver/WaiverReason</t>
  </si>
  <si>
    <t>DepositAcctInfo/SvcChgData/SvcChgRelatedAcct/AcctSummInfo/Fee/FeeWaiver/WaiverCode</t>
  </si>
  <si>
    <t>DepositAcctInfo/SvcChgData/SvcChgRelatedAcct/AcctSummInfo/Fee/FeeWaiver/WaiverCodeEnumDesc</t>
  </si>
  <si>
    <t>DepositAcctInfo/SvcChgData/SvcChgRelatedAcct/AcctSummInfo/Fee/Company</t>
  </si>
  <si>
    <t>DepositAcctInfo/SvcChgData/SvcChgRelatedAcct/AcctSummInfo/Fee/FaceValueAmt</t>
  </si>
  <si>
    <t>DepositAcctInfo/SvcChgData/SvcChgRelatedAcct/AcctSummInfo/Fee/FaceValueAmt/Amt</t>
  </si>
  <si>
    <t>DepositAcctInfo/SvcChgData/SvcChgRelatedAcct/AcctSummInfo/Fee/FaceValueAmt/CurCode</t>
  </si>
  <si>
    <t>DepositAcctInfo/SvcChgData/SvcChgRelatedAcct/AcctSummInfo/Fee/FaceValueAmt/CurCode/CurCodeType</t>
  </si>
  <si>
    <t>DepositAcctInfo/SvcChgData/SvcChgRelatedAcct/AcctSummInfo/Fee/FaceValueAmt/CurCode/CurCodeTypeEnumDesc</t>
  </si>
  <si>
    <t>DepositAcctInfo/SvcChgData/SvcChgRelatedAcct/AcctSummInfo/Fee/FaceValueAmt/CurCode/CurCodeValue</t>
  </si>
  <si>
    <t>DepositAcctInfo/SvcChgData/SvcChgRelatedAcct/AcctSummInfo/Fee/ReportingOptionCode</t>
  </si>
  <si>
    <t>DepositAcctInfo/SvcChgData/SvcChgRelatedAcct/AcctSummInfo/Fee/FeeCollectedAmt</t>
  </si>
  <si>
    <t>DepositAcctInfo/SvcChgData/SvcChgRelatedAcct/AcctSummInfo/Fee/FeeCollectedAmt/Amt</t>
  </si>
  <si>
    <t>DepositAcctInfo/SvcChgData/SvcChgRelatedAcct/AcctSummInfo/Fee/FeeCollectedAmt/CurCode</t>
  </si>
  <si>
    <t>DepositAcctInfo/SvcChgData/SvcChgRelatedAcct/AcctSummInfo/Fee/FeeCollectedAmt/CurCode/CurCodeType</t>
  </si>
  <si>
    <t>DepositAcctInfo/SvcChgData/SvcChgRelatedAcct/AcctSummInfo/Fee/FeeCollectedAmt/CurCode/CurCodeTypeEnumDesc</t>
  </si>
  <si>
    <t>DepositAcctInfo/SvcChgData/SvcChgRelatedAcct/AcctSummInfo/Fee/FeeCollectedAmt/CurCode/CurCodeValue</t>
  </si>
  <si>
    <t>DepositAcctInfo/SvcChgData/SvcChgRelatedAcct/AcctSummInfo/CreditRisk</t>
  </si>
  <si>
    <t>DepositAcctInfo/SvcChgData/SvcChgRelatedAcct/AcctSummInfo/CreditRisk/SeqNum</t>
  </si>
  <si>
    <t>DepositAcctInfo/SvcChgData/SvcChgRelatedAcct/AcctSummInfo/CreditRisk/RiskCategory</t>
  </si>
  <si>
    <t>DepositAcctInfo/SvcChgData/SvcChgRelatedAcct/AcctSummInfo/CreditRisk/RiskCategoryEnumDesc</t>
  </si>
  <si>
    <t>DepositAcctInfo/SvcChgData/SvcChgRelatedAcct/AcctSummInfo/CreditRisk/InternalScore</t>
  </si>
  <si>
    <t>DepositAcctInfo/SvcChgData/SvcChgRelatedAcct/AcctSummInfo/CreditRisk/InternalScoreEnumDesc</t>
  </si>
  <si>
    <t>DepositAcctInfo/SvcChgData/SvcChgRelatedAcct/AcctSummInfo/CreditRisk/ScoreGeneratedDt</t>
  </si>
  <si>
    <t>DepositAcctInfo/SvcChgData/SvcChgRelatedAcct/AcctSummInfo/CreditRisk/LoanAmt</t>
  </si>
  <si>
    <t>DepositAcctInfo/SvcChgData/SvcChgRelatedAcct/AcctSummInfo/CreditRisk/LoanAmt/Amt</t>
  </si>
  <si>
    <t>DepositAcctInfo/SvcChgData/SvcChgRelatedAcct/AcctSummInfo/CreditRisk/LoanAmt/CurCode</t>
  </si>
  <si>
    <t>DepositAcctInfo/SvcChgData/SvcChgRelatedAcct/AcctSummInfo/CreditRisk/LoanAmt/CurCode/CurCodeType</t>
  </si>
  <si>
    <t>DepositAcctInfo/SvcChgData/SvcChgRelatedAcct/AcctSummInfo/CreditRisk/LoanAmt/CurCode/CurCodeTypeEnumDesc</t>
  </si>
  <si>
    <t>DepositAcctInfo/SvcChgData/SvcChgRelatedAcct/AcctSummInfo/CreditRisk/LoanAmt/CurCode/CurCodeValue</t>
  </si>
  <si>
    <t>DepositAcctInfo/SvcChgData/SvcChgRelatedAcct/AcctSummInfo/CreditRisk/LoanPct</t>
  </si>
  <si>
    <t>DepositAcctInfo/SvcChgData/SvcChgRelatedAcct/AcctSummInfo/CreditRisk/CreditReportType</t>
  </si>
  <si>
    <t>DepositAcctInfo/SvcChgData/SvcChgRelatedAcct/AcctSummInfo/CreditRisk/CreditReportStatus</t>
  </si>
  <si>
    <t>DepositAcctInfo/SvcChgData/SvcChgRelatedAcct/AcctSummInfo/CreditRisk/CreditReportOutcome</t>
  </si>
  <si>
    <t>DepositAcctInfo/SvcChgData/SvcChgRelatedAcct/AcctSummInfo/RiskRanking</t>
  </si>
  <si>
    <t>DepositAcctInfo/SvcChgData/SvcChgRelatedAcct/AcctSummInfo/RiskRankingEnumDesc</t>
  </si>
  <si>
    <t>DepositAcctInfo/SvcChgData/SvcChgRelatedAcct/AcctSummInfo/TransactionsAllowed</t>
  </si>
  <si>
    <t>DepositAcctInfo/SvcChgData/SvcChgRelatedAcct/AcctSummInfo/TransactionsAllowed/TrnDesc</t>
  </si>
  <si>
    <t>DepositAcctInfo/SvcChgData/SvcChgRelatedAcct/AcctSummInfo/TransactionsAllowed/IsAllowed</t>
  </si>
  <si>
    <t>DepositAcctInfo/SvcChgData/SvcChgRelatedAcct/AcctSummInfo/TrnRestriction</t>
  </si>
  <si>
    <t>DepositAcctInfo/SvcChgData/SvcChgRelatedAcct/AcctSummInfo/TrnRestrictionEnumDesc</t>
  </si>
  <si>
    <t>DepositAcctInfo/SvcChgData/SvcChgRelatedAcct/AcctSummInfo/TrnRestrictionOvrd</t>
  </si>
  <si>
    <t>DepositAcctInfo/SvcChgData/SvcChgRelatedAcct/AcctSummInfo/TrnRestrictionOvrdEnumDesc</t>
  </si>
  <si>
    <t>DepositAcctInfo/SvcChgData/SvcChgRelatedAcct/AcctSummInfo/NoDebitPostInd</t>
  </si>
  <si>
    <t>DepositAcctInfo/SvcChgData/SvcChgRelatedAcct/AcctSummInfo/NoCreditPostInd</t>
  </si>
  <si>
    <t>DepositAcctInfo/SvcChgData/SvcChgRelatedAcct/AcctSummInfo/MemoPostProcessOptOvrd</t>
  </si>
  <si>
    <t>DepositAcctInfo/SvcChgData/SvcChgRelatedAcct/AcctSummInfo/MemoPostProcessOptOvrdEnumDesc</t>
  </si>
  <si>
    <t>DepositAcctInfo/SvcChgData/SvcChgRelatedAcct/AcctSummInfo/ElectronicBankingOpt</t>
  </si>
  <si>
    <t>DepositAcctInfo/SvcChgData/SvcChgRelatedAcct/AcctSummInfo/ElectronicBankingOptEnumDesc</t>
  </si>
  <si>
    <t>DepositAcctInfo/SvcChgData/SvcChgRelatedAcct/AcctSummInfo/ReportGroupCode</t>
  </si>
  <si>
    <t>DepositAcctInfo/SvcChgData/SvcChgRelatedAcct/AcctSummInfo/ReportGroupCodeEnumDesc</t>
  </si>
  <si>
    <t>DepositAcctInfo/SvcChgData/SvcChgRelatedAcct/AcctSummInfo/DocDistributionOption</t>
  </si>
  <si>
    <t>DepositAcctInfo/SvcChgData/SvcChgRelatedAcct/AcctSummInfo/DocDistributionOptionEnumDesc</t>
  </si>
  <si>
    <t>DepositAcctInfo/SvcChgData/SvcChgRelatedAcct/AcctSummInfo/NAICS</t>
  </si>
  <si>
    <t>DepositAcctInfo/SvcChgData/SvcChgRelatedAcct/AcctSummInfo/NAICSEnumDesc</t>
  </si>
  <si>
    <t>DepositAcctInfo/SvcChgData/SvcChgRelatedAcct/AcctSummInfo/SIC</t>
  </si>
  <si>
    <t>DepositAcctInfo/SvcChgData/SvcChgRelatedAcct/AcctSummInfo/SICEnumDesc</t>
  </si>
  <si>
    <t>DepositAcctInfo/SvcChgData/SvcChgRelatedAcct/AcctSummInfo/SICSubCode</t>
  </si>
  <si>
    <t>DepositAcctInfo/SvcChgData/SvcChgRelatedAcct/AcctSummInfo/SICSubCodeEnumDesc</t>
  </si>
  <si>
    <t>DepositAcctInfo/SvcChgData/SvcChgRelatedAcct/AcctSummInfo/CostCenter</t>
  </si>
  <si>
    <t>DepositAcctInfo/SvcChgData/SvcChgRelatedAcct/AcctSummInfo/CostCenterEnumDesc</t>
  </si>
  <si>
    <t>DepositAcctInfo/SvcChgData/SvcChgRelatedAcct/AcctSummInfo/RetentionOption</t>
  </si>
  <si>
    <t>DepositAcctInfo/SvcChgData/SvcChgRelatedAcct/AcctSummInfo/RetentionOptionEnumDesc</t>
  </si>
  <si>
    <t>DepositAcctInfo/SvcChgData/SvcChgRelatedAcct/AcctSummInfo/TranHistoryOption</t>
  </si>
  <si>
    <t>DepositAcctInfo/SvcChgData/SvcChgRelatedAcct/AcctSummInfo/TranHistoryOptionEnumDesc</t>
  </si>
  <si>
    <t>DepositAcctInfo/SvcChgData/SvcChgRelatedAcct/AcctSummInfo/RelationshipPricingInd</t>
  </si>
  <si>
    <t>DepositAcctInfo/SvcChgData/SvcChgRelatedAcct/AcctSummInfo/RelationshipPricingAcctData</t>
  </si>
  <si>
    <t>DepositAcctInfo/SvcChgData/SvcChgRelatedAcct/AcctSummInfo/RelationshipPricingAcctData/RelationshipPricingRateOpt</t>
  </si>
  <si>
    <t>DepositAcctInfo/SvcChgData/SvcChgRelatedAcct/AcctSummInfo/SweepBalRelationshipInd</t>
  </si>
  <si>
    <t>DepositAcctInfo/SvcChgData/SvcChgRelatedAcct/AcctSummInfo/CashMgmtRelData</t>
  </si>
  <si>
    <t>DepositAcctInfo/SvcChgData/SvcChgRelatedAcct/AcctSummInfo/CashMgmtRelData/CashMgmtRelType</t>
  </si>
  <si>
    <t>DepositAcctInfo/SvcChgData/SvcChgRelatedAcct/AcctSummInfo/CashMgmtRelData/CashMgmtRelTypeEnumDesc</t>
  </si>
  <si>
    <t>DepositAcctInfo/SvcChgData/SvcChgRelatedAcct/AcctSummInfo/CashMgmtRelData/NumAcctsInRelationship</t>
  </si>
  <si>
    <t>DepositAcctInfo/SvcChgData/SvcChgRelatedAcct/AcctSummInfo/CashMgmtRelData/ZBAInd</t>
  </si>
  <si>
    <t>DepositAcctInfo/SvcChgData/SvcChgRelatedAcct/AcctSummInfo/CashMgmtRelData/SweepAcctKeys</t>
  </si>
  <si>
    <t>DepositAcctInfo/SvcChgData/SvcChgRelatedAcct/AcctSummInfo/CashMgmtRelData/SweepAcctKeys/AcctId</t>
  </si>
  <si>
    <t>DepositAcctInfo/SvcChgData/SvcChgRelatedAcct/AcctSummInfo/CashMgmtRelData/SweepAcctKeys/SubAcctId</t>
  </si>
  <si>
    <t>DepositAcctInfo/SvcChgData/SvcChgRelatedAcct/AcctSummInfo/CashMgmtRelData/SweepAcctKeys/AcctType</t>
  </si>
  <si>
    <t>DepositAcctInfo/SvcChgData/SvcChgRelatedAcct/AcctSummInfo/CashMgmtRelData/SweepAcctKeys/CardKeys</t>
  </si>
  <si>
    <t>DepositAcctInfo/SvcChgData/SvcChgRelatedAcct/AcctSummInfo/CashMgmtRelData/SweepAcctKeys/CardKeys/SvcIdent</t>
  </si>
  <si>
    <t>DepositAcctInfo/SvcChgData/SvcChgRelatedAcct/AcctSummInfo/CashMgmtRelData/SweepAcctKeys/CardKeys/SvcIdent/SvcProviderName</t>
  </si>
  <si>
    <t>DepositAcctInfo/SvcChgData/SvcChgRelatedAcct/AcctSummInfo/CashMgmtRelData/SweepAcctKeys/CardKeys/SvcIdent/SvcNbr</t>
  </si>
  <si>
    <t>DepositAcctInfo/SvcChgData/SvcChgRelatedAcct/AcctSummInfo/CashMgmtRelData/SweepAcctKeys/CardKeys/SvcIdent/SvcName</t>
  </si>
  <si>
    <t>DepositAcctInfo/SvcChgData/SvcChgRelatedAcct/AcctSummInfo/CashMgmtRelData/SweepAcctKeys/CardKeys/ISOCode</t>
  </si>
  <si>
    <t>DepositAcctInfo/SvcChgData/SvcChgRelatedAcct/AcctSummInfo/CashMgmtRelData/SweepAcctKeys/CardKeys/CardNum</t>
  </si>
  <si>
    <t>DepositAcctInfo/SvcChgData/SvcChgRelatedAcct/AcctSummInfo/CashMgmtRelData/SweepAcctKeys/CardKeys/CardId</t>
  </si>
  <si>
    <t>DepositAcctInfo/SvcChgData/SvcChgRelatedAcct/AcctSummInfo/CashMgmtRelData/SweepAcctKeys/CardKeys/CardSeqNum</t>
  </si>
  <si>
    <t>DepositAcctInfo/SvcChgData/SvcChgRelatedAcct/AcctSummInfo/CashMgmtRelData/SweepAcctKeys/CardKeys/CardIdent</t>
  </si>
  <si>
    <t>DepositAcctInfo/SvcChgData/SvcChgRelatedAcct/AcctSummInfo/CashMgmtRelData/SweepAcctKeys/CardKeys/CardIdent/CardIdentType</t>
  </si>
  <si>
    <t>DepositAcctInfo/SvcChgData/SvcChgRelatedAcct/AcctSummInfo/CashMgmtRelData/SweepAcctKeys/CardKeys/CardIdent/CardIdentValue</t>
  </si>
  <si>
    <t>DepositAcctInfo/SvcChgData/SvcChgRelatedAcct/AcctSummInfo/CashMgmtRelData/SweepAcctKeys/AcctIdent</t>
  </si>
  <si>
    <t>DepositAcctInfo/SvcChgData/SvcChgRelatedAcct/AcctSummInfo/CashMgmtRelData/SweepAcctKeys/AcctIdent/AcctIdentType</t>
  </si>
  <si>
    <t>DepositAcctInfo/SvcChgData/SvcChgRelatedAcct/AcctSummInfo/CashMgmtRelData/SweepAcctKeys/AcctIdent/AcctIdentValue</t>
  </si>
  <si>
    <t>DepositAcctInfo/SvcChgData/SvcChgRelatedAcct/AcctSummInfo/CashMgmtRelData/SweepAcctKeys/CurCode</t>
  </si>
  <si>
    <t>DepositAcctInfo/SvcChgData/SvcChgRelatedAcct/AcctSummInfo/CashMgmtRelData/SweepAcctKeys/CurCode/CurCodeType</t>
  </si>
  <si>
    <t>DepositAcctInfo/SvcChgData/SvcChgRelatedAcct/AcctSummInfo/CashMgmtRelData/SweepAcctKeys/CurCode/CurCodeTypeEnumDesc</t>
  </si>
  <si>
    <t>DepositAcctInfo/SvcChgData/SvcChgRelatedAcct/AcctSummInfo/CashMgmtRelData/SweepAcctKeys/CurCode/CurCodeValue</t>
  </si>
  <si>
    <t>DepositAcctInfo/SvcChgData/SvcChgRelatedAcct/AcctSummInfo/CashMgmtRelData/SweepAcctKeys/FIIdentType</t>
  </si>
  <si>
    <t>DepositAcctInfo/SvcChgData/SvcChgRelatedAcct/AcctSummInfo/CashMgmtRelData/SweepAcctKeys/FIIdent</t>
  </si>
  <si>
    <t>DepositAcctInfo/SvcChgData/SvcChgRelatedAcct/AcctSummInfo/CashMgmtRelData/SweepAcctKeys/BranchIdent</t>
  </si>
  <si>
    <t>DepositAcctInfo/SvcChgData/SvcChgRelatedAcct/AcctSummInfo/CashMgmtRelData/MasterAcctKeys</t>
  </si>
  <si>
    <t>DepositAcctInfo/SvcChgData/SvcChgRelatedAcct/AcctSummInfo/CashMgmtRelData/MasterAcctKeys/AcctId</t>
  </si>
  <si>
    <t>DepositAcctInfo/SvcChgData/SvcChgRelatedAcct/AcctSummInfo/CashMgmtRelData/MasterAcctKeys/SubAcctId</t>
  </si>
  <si>
    <t>DepositAcctInfo/SvcChgData/SvcChgRelatedAcct/AcctSummInfo/CashMgmtRelData/MasterAcctKeys/AcctType</t>
  </si>
  <si>
    <t>DepositAcctInfo/SvcChgData/SvcChgRelatedAcct/AcctSummInfo/CashMgmtRelData/MasterAcctKeys/CardKeys</t>
  </si>
  <si>
    <t>DepositAcctInfo/SvcChgData/SvcChgRelatedAcct/AcctSummInfo/CashMgmtRelData/MasterAcctKeys/CardKeys/SvcIdent</t>
  </si>
  <si>
    <t>DepositAcctInfo/SvcChgData/SvcChgRelatedAcct/AcctSummInfo/CashMgmtRelData/MasterAcctKeys/CardKeys/SvcIdent/SvcProviderName</t>
  </si>
  <si>
    <t>DepositAcctInfo/SvcChgData/SvcChgRelatedAcct/AcctSummInfo/CashMgmtRelData/MasterAcctKeys/CardKeys/SvcIdent/SvcNbr</t>
  </si>
  <si>
    <t>DepositAcctInfo/SvcChgData/SvcChgRelatedAcct/AcctSummInfo/CashMgmtRelData/MasterAcctKeys/CardKeys/SvcIdent/SvcName</t>
  </si>
  <si>
    <t>DepositAcctInfo/SvcChgData/SvcChgRelatedAcct/AcctSummInfo/CashMgmtRelData/MasterAcctKeys/CardKeys/ISOCode</t>
  </si>
  <si>
    <t>DepositAcctInfo/SvcChgData/SvcChgRelatedAcct/AcctSummInfo/CashMgmtRelData/MasterAcctKeys/CardKeys/CardNum</t>
  </si>
  <si>
    <t>DepositAcctInfo/SvcChgData/SvcChgRelatedAcct/AcctSummInfo/CashMgmtRelData/MasterAcctKeys/CardKeys/CardId</t>
  </si>
  <si>
    <t>DepositAcctInfo/SvcChgData/SvcChgRelatedAcct/AcctSummInfo/CashMgmtRelData/MasterAcctKeys/CardKeys/CardSeqNum</t>
  </si>
  <si>
    <t>DepositAcctInfo/SvcChgData/SvcChgRelatedAcct/AcctSummInfo/CashMgmtRelData/MasterAcctKeys/CardKeys/CardIdent</t>
  </si>
  <si>
    <t>DepositAcctInfo/SvcChgData/SvcChgRelatedAcct/AcctSummInfo/CashMgmtRelData/MasterAcctKeys/CardKeys/CardIdent/CardIdentType</t>
  </si>
  <si>
    <t>DepositAcctInfo/SvcChgData/SvcChgRelatedAcct/AcctSummInfo/CashMgmtRelData/MasterAcctKeys/CardKeys/CardIdent/CardIdentValue</t>
  </si>
  <si>
    <t>DepositAcctInfo/SvcChgData/SvcChgRelatedAcct/AcctSummInfo/CashMgmtRelData/MasterAcctKeys/AcctIdent</t>
  </si>
  <si>
    <t>DepositAcctInfo/SvcChgData/SvcChgRelatedAcct/AcctSummInfo/CashMgmtRelData/MasterAcctKeys/AcctIdent/AcctIdentType</t>
  </si>
  <si>
    <t>DepositAcctInfo/SvcChgData/SvcChgRelatedAcct/AcctSummInfo/CashMgmtRelData/MasterAcctKeys/AcctIdent/AcctIdentValue</t>
  </si>
  <si>
    <t>DepositAcctInfo/SvcChgData/SvcChgRelatedAcct/AcctSummInfo/CashMgmtRelData/MasterAcctKeys/CurCode</t>
  </si>
  <si>
    <t>DepositAcctInfo/SvcChgData/SvcChgRelatedAcct/AcctSummInfo/CashMgmtRelData/MasterAcctKeys/CurCode/CurCodeType</t>
  </si>
  <si>
    <t>DepositAcctInfo/SvcChgData/SvcChgRelatedAcct/AcctSummInfo/CashMgmtRelData/MasterAcctKeys/CurCode/CurCodeTypeEnumDesc</t>
  </si>
  <si>
    <t>DepositAcctInfo/SvcChgData/SvcChgRelatedAcct/AcctSummInfo/CashMgmtRelData/MasterAcctKeys/CurCode/CurCodeValue</t>
  </si>
  <si>
    <t>DepositAcctInfo/SvcChgData/SvcChgRelatedAcct/AcctSummInfo/CashMgmtRelData/MasterAcctKeys/FIIdentType</t>
  </si>
  <si>
    <t>DepositAcctInfo/SvcChgData/SvcChgRelatedAcct/AcctSummInfo/CashMgmtRelData/MasterAcctKeys/FIIdent</t>
  </si>
  <si>
    <t>DepositAcctInfo/SvcChgData/SvcChgRelatedAcct/AcctSummInfo/CashMgmtRelData/MasterAcctKeys/BranchIdent</t>
  </si>
  <si>
    <t>DepositAcctInfo/SvcChgData/SvcChgRelatedAcct/AcctSummInfo/CashMgmtRelData/LinkAcctKeys</t>
  </si>
  <si>
    <t>DepositAcctInfo/SvcChgData/SvcChgRelatedAcct/AcctSummInfo/CashMgmtRelData/LinkAcctKeys/AcctId</t>
  </si>
  <si>
    <t>DepositAcctInfo/SvcChgData/SvcChgRelatedAcct/AcctSummInfo/CashMgmtRelData/LinkAcctKeys/SubAcctId</t>
  </si>
  <si>
    <t>DepositAcctInfo/SvcChgData/SvcChgRelatedAcct/AcctSummInfo/CashMgmtRelData/LinkAcctKeys/AcctType</t>
  </si>
  <si>
    <t>DepositAcctInfo/SvcChgData/SvcChgRelatedAcct/AcctSummInfo/CashMgmtRelData/LinkAcctKeys/CardKeys</t>
  </si>
  <si>
    <t>DepositAcctInfo/SvcChgData/SvcChgRelatedAcct/AcctSummInfo/CashMgmtRelData/LinkAcctKeys/CardKeys/SvcIdent</t>
  </si>
  <si>
    <t>DepositAcctInfo/SvcChgData/SvcChgRelatedAcct/AcctSummInfo/CashMgmtRelData/LinkAcctKeys/CardKeys/SvcIdent/SvcProviderName</t>
  </si>
  <si>
    <t>DepositAcctInfo/SvcChgData/SvcChgRelatedAcct/AcctSummInfo/CashMgmtRelData/LinkAcctKeys/CardKeys/SvcIdent/SvcNbr</t>
  </si>
  <si>
    <t>DepositAcctInfo/SvcChgData/SvcChgRelatedAcct/AcctSummInfo/CashMgmtRelData/LinkAcctKeys/CardKeys/SvcIdent/SvcName</t>
  </si>
  <si>
    <t>DepositAcctInfo/SvcChgData/SvcChgRelatedAcct/AcctSummInfo/CashMgmtRelData/LinkAcctKeys/CardKeys/ISOCode</t>
  </si>
  <si>
    <t>DepositAcctInfo/SvcChgData/SvcChgRelatedAcct/AcctSummInfo/CashMgmtRelData/LinkAcctKeys/CardKeys/CardNum</t>
  </si>
  <si>
    <t>DepositAcctInfo/SvcChgData/SvcChgRelatedAcct/AcctSummInfo/CashMgmtRelData/LinkAcctKeys/CardKeys/CardId</t>
  </si>
  <si>
    <t>DepositAcctInfo/SvcChgData/SvcChgRelatedAcct/AcctSummInfo/CashMgmtRelData/LinkAcctKeys/CardKeys/CardSeqNum</t>
  </si>
  <si>
    <t>DepositAcctInfo/SvcChgData/SvcChgRelatedAcct/AcctSummInfo/CashMgmtRelData/LinkAcctKeys/CardKeys/CardIdent</t>
  </si>
  <si>
    <t>DepositAcctInfo/SvcChgData/SvcChgRelatedAcct/AcctSummInfo/CashMgmtRelData/LinkAcctKeys/CardKeys/CardIdent/CardIdentType</t>
  </si>
  <si>
    <t>DepositAcctInfo/SvcChgData/SvcChgRelatedAcct/AcctSummInfo/CashMgmtRelData/LinkAcctKeys/CardKeys/CardIdent/CardIdentValue</t>
  </si>
  <si>
    <t>DepositAcctInfo/SvcChgData/SvcChgRelatedAcct/AcctSummInfo/CashMgmtRelData/LinkAcctKeys/AcctIdent</t>
  </si>
  <si>
    <t>DepositAcctInfo/SvcChgData/SvcChgRelatedAcct/AcctSummInfo/CashMgmtRelData/LinkAcctKeys/AcctIdent/AcctIdentType</t>
  </si>
  <si>
    <t>DepositAcctInfo/SvcChgData/SvcChgRelatedAcct/AcctSummInfo/CashMgmtRelData/LinkAcctKeys/AcctIdent/AcctIdentValue</t>
  </si>
  <si>
    <t>DepositAcctInfo/SvcChgData/SvcChgRelatedAcct/AcctSummInfo/CashMgmtRelData/LinkAcctKeys/CurCode</t>
  </si>
  <si>
    <t>DepositAcctInfo/SvcChgData/SvcChgRelatedAcct/AcctSummInfo/CashMgmtRelData/LinkAcctKeys/CurCode/CurCodeType</t>
  </si>
  <si>
    <t>DepositAcctInfo/SvcChgData/SvcChgRelatedAcct/AcctSummInfo/CashMgmtRelData/LinkAcctKeys/CurCode/CurCodeTypeEnumDesc</t>
  </si>
  <si>
    <t>DepositAcctInfo/SvcChgData/SvcChgRelatedAcct/AcctSummInfo/CashMgmtRelData/LinkAcctKeys/CurCode/CurCodeValue</t>
  </si>
  <si>
    <t>DepositAcctInfo/SvcChgData/SvcChgRelatedAcct/AcctSummInfo/CashMgmtRelData/LinkAcctKeys/FIIdentType</t>
  </si>
  <si>
    <t>DepositAcctInfo/SvcChgData/SvcChgRelatedAcct/AcctSummInfo/CashMgmtRelData/LinkAcctKeys/FIIdent</t>
  </si>
  <si>
    <t>DepositAcctInfo/SvcChgData/SvcChgRelatedAcct/AcctSummInfo/CashMgmtRelData/LinkAcctKeys/BranchIdent</t>
  </si>
  <si>
    <t>DepositAcctInfo/SvcChgData/SvcChgRelatedAcct/AcctSummInfo/RestrictedInd</t>
  </si>
  <si>
    <t>DepositAcctInfo/SvcChgData/SvcChgRelatedAcct/AcctSummInfo/RestrictedDesc</t>
  </si>
  <si>
    <t>DepositAcctInfo/SvcChgData/SvcChgRelatedAcct/AcctSummInfo/Reminder</t>
  </si>
  <si>
    <t>DepositAcctInfo/SvcChgData/SvcChgRelatedAcct/AcctSummInfo/Reminder/ReminderCategory</t>
  </si>
  <si>
    <t>DepositAcctInfo/SvcChgData/SvcChgRelatedAcct/AcctSummInfo/Reminder/ReminderCategoryEnumDesc</t>
  </si>
  <si>
    <t>DepositAcctInfo/SvcChgData/SvcChgRelatedAcct/AcctSummInfo/Reminder/ReminderInd</t>
  </si>
  <si>
    <t>DepositAcctInfo/SvcChgData/SvcChgRelatedAcct/AcctSummInfo/AcctMemoData</t>
  </si>
  <si>
    <t>DepositAcctInfo/SvcChgData/SvcChgRelatedAcct/AcctSummInfo/AcctMemoData/AcctMemoIdent</t>
  </si>
  <si>
    <t>DepositAcctInfo/SvcChgData/SvcChgRelatedAcct/AcctSummInfo/AcctMemoData/AcctMemoType</t>
  </si>
  <si>
    <t>DepositAcctInfo/SvcChgData/SvcChgRelatedAcct/AcctSummInfo/AcctMemoData/AcctMemoCode</t>
  </si>
  <si>
    <t>DepositAcctInfo/SvcChgData/SvcChgRelatedAcct/AcctSummInfo/AcctMemoData/AcctMemoCodeEnumDesc</t>
  </si>
  <si>
    <t>DepositAcctInfo/SvcChgData/SvcChgRelatedAcct/AcctSummInfo/AcctMemoData/AcctMemoText</t>
  </si>
  <si>
    <t>DepositAcctInfo/SvcChgData/SvcChgRelatedAcct/AcctSummInfo/AcctMemoData/ExpDt</t>
  </si>
  <si>
    <t>DepositAcctInfo/SvcChgData/SvcChgRelatedAcct/AcctSummInfo/UpdateContactCode</t>
  </si>
  <si>
    <t>DepositAcctInfo/SvcChgData/SvcChgRelatedAcct/AcctSummInfo/NOWEnabledInd</t>
  </si>
  <si>
    <t>DepositAcctInfo/SvcChgData/SvcChgRelatedAcct/AcctSummInfo/RenewalData</t>
  </si>
  <si>
    <t>DepositAcctInfo/SvcChgData/SvcChgRelatedAcct/AcctSummInfo/RenewalData/TimesRenewedNum</t>
  </si>
  <si>
    <t>DepositAcctInfo/SvcChgData/SvcChgRelatedAcct/AcctSummInfo/RenewalData/OrigIssueDt</t>
  </si>
  <si>
    <t>DepositAcctInfo/SvcChgData/SvcChgRelatedAcct/AcctSummInfo/RenewalData/OrigMatDt</t>
  </si>
  <si>
    <t>DepositAcctInfo/SvcChgData/SvcChgRelatedAcct/AcctSummInfo/RenewalData/OrigIssueRate</t>
  </si>
  <si>
    <t>DepositAcctInfo/SvcChgData/SvcChgRelatedAcct/AcctSummInfo/RenewalData/RenewalOption</t>
  </si>
  <si>
    <t>DepositAcctInfo/SvcChgData/SvcChgRelatedAcct/AcctSummInfo/RenewalData/RenewalOptionEnumDesc</t>
  </si>
  <si>
    <t>DepositAcctInfo/SvcChgData/SvcChgRelatedAcct/AcctSummInfo/RenewalData/NextRenewalDateOption</t>
  </si>
  <si>
    <t>DepositAcctInfo/SvcChgData/SvcChgRelatedAcct/AcctSummInfo/RenewalData/GraceDays</t>
  </si>
  <si>
    <t>DepositAcctInfo/SvcChgData/SvcChgRelatedAcct/AcctSummInfo/RenewalData/RenewalTermCode</t>
  </si>
  <si>
    <t>DepositAcctInfo/SvcChgData/SvcChgRelatedAcct/AcctSummInfo/RenewalData/Term</t>
  </si>
  <si>
    <t>DepositAcctInfo/SvcChgData/SvcChgRelatedAcct/AcctSummInfo/RenewalData/Term/Count</t>
  </si>
  <si>
    <t>DepositAcctInfo/SvcChgData/SvcChgRelatedAcct/AcctSummInfo/RenewalData/Term/TermUnits</t>
  </si>
  <si>
    <t>DepositAcctInfo/SvcChgData/SvcChgRelatedAcct/AcctSummInfo/RenewalData/Term/TermUnitsEnumDesc</t>
  </si>
  <si>
    <t>DepositAcctInfo/SvcChgData/SvcChgRelatedAcct/AcctSummInfo/RenewalData/ClassCode</t>
  </si>
  <si>
    <t>DepositAcctInfo/SvcChgData/SvcChgRelatedAcct/AcctSummInfo/RenewalData/ClassCodeEnumDesc</t>
  </si>
  <si>
    <t>DepositAcctInfo/SvcChgData/SvcChgRelatedAcct/AcctSummInfo/RenewalData/NextEarningDateOption</t>
  </si>
  <si>
    <t>DepositAcctInfo/SvcChgData/SvcChgRelatedAcct/AcctSummInfo/RenewalData/RenewalFrequency</t>
  </si>
  <si>
    <t>DepositAcctInfo/SvcChgData/SvcChgRelatedAcct/AcctSummInfo/RenewalData/RenewalFrequency/RecurType</t>
  </si>
  <si>
    <t>DepositAcctInfo/SvcChgData/SvcChgRelatedAcct/AcctSummInfo/RenewalData/RenewalFrequency/RecurTypeEnumDesc</t>
  </si>
  <si>
    <t>DepositAcctInfo/SvcChgData/SvcChgRelatedAcct/AcctSummInfo/RenewalData/RenewalFrequency/RecurInterval</t>
  </si>
  <si>
    <t>DepositAcctInfo/SvcChgData/SvcChgRelatedAcct/AcctSummInfo/RenewalData/RenewalFrequency/RecurInstance</t>
  </si>
  <si>
    <t>DepositAcctInfo/SvcChgData/SvcChgRelatedAcct/AcctSummInfo/RenewalData/RenewalFrequency/DayOfWeek</t>
  </si>
  <si>
    <t>DepositAcctInfo/SvcChgData/SvcChgRelatedAcct/AcctSummInfo/RenewalData/RenewalFrequency/DayOfMonth</t>
  </si>
  <si>
    <t>DepositAcctInfo/SvcChgData/SvcChgRelatedAcct/AcctSummInfo/RenewalData/RenewalFrequency/SecondDayOfMonth</t>
  </si>
  <si>
    <t>DepositAcctInfo/SvcChgData/SvcChgRelatedAcct/AcctSummInfo/RenewalData/RenewalFrequency/Month</t>
  </si>
  <si>
    <t>DepositAcctInfo/SvcChgData/SvcChgRelatedAcct/AcctSummInfo/RenewalData/RenewalFrequency/RecurStartDate</t>
  </si>
  <si>
    <t>DepositAcctInfo/SvcChgData/SvcChgRelatedAcct/AcctSummInfo/RenewalData/RenewalFrequency/Occurrences</t>
  </si>
  <si>
    <t>DepositAcctInfo/SvcChgData/SvcChgRelatedAcct/AcctSummInfo/RenewalData/RenewalFrequency/RecurEndDate</t>
  </si>
  <si>
    <t>DepositAcctInfo/SvcChgData/SvcChgRelatedAcct/AcctSummInfo/RenewalData/RenewalFrequency/LeadDays</t>
  </si>
  <si>
    <t>DepositAcctInfo/SvcChgData/SvcChgRelatedAcct/AcctSummInfo/RenewalData/RenewalFrequency/AdjDays</t>
  </si>
  <si>
    <t>DepositAcctInfo/SvcChgData/SvcChgRelatedAcct/AcctSummInfo/RenewalData/RenewalFrequency/AdjDaysBasis</t>
  </si>
  <si>
    <t>DepositAcctInfo/SvcChgData/SvcChgRelatedAcct/AcctSummInfo/RenewalData/RenewalFrequency/WeekendOption</t>
  </si>
  <si>
    <t>DepositAcctInfo/SvcChgData/SvcChgRelatedAcct/AcctSummInfo/RenewalData/RenewalFrequency/WeekendOptionEnumDesc</t>
  </si>
  <si>
    <t>DepositAcctInfo/SvcChgData/SvcChgRelatedAcct/AcctSummInfo/RenewalData/LastRenewalDt</t>
  </si>
  <si>
    <t>DepositAcctInfo/SvcChgData/SvcChgRelatedAcct/AcctSummInfo/RenewalData/ProdIntRateId</t>
  </si>
  <si>
    <t>DepositAcctInfo/SvcChgData/SvcChgRelatedAcct/AcctSummInfo/RenewalData/RenewalProductIdent</t>
  </si>
  <si>
    <t>DepositAcctInfo/SvcChgData/SvcChgRelatedAcct/AcctSummInfo/RenewalData/RenewalRate</t>
  </si>
  <si>
    <t>DepositAcctInfo/SvcChgData/SvcChgRelatedAcct/AcctSummInfo/RenewalData/VarianceFactorType</t>
  </si>
  <si>
    <t>DepositAcctInfo/SvcChgData/SvcChgRelatedAcct/AcctSummInfo/RenewalData/RateFactor</t>
  </si>
  <si>
    <t>DepositAcctInfo/SvcChgData/SvcChgRelatedAcct/AcctSummInfo/RenewalData/RateVariance</t>
  </si>
  <si>
    <t>DepositAcctInfo/SvcChgData/SvcChgRelatedAcct/AcctSummInfo/RenewalData/AccrualMethod</t>
  </si>
  <si>
    <t>DepositAcctInfo/SvcChgData/SvcChgRelatedAcct/AcctSummInfo/RenewalData/ResponsibleBranch</t>
  </si>
  <si>
    <t>DepositAcctInfo/SvcChgData/SvcChgRelatedAcct/AcctSummInfo/RenewalData/ResponsibleBranchEnumDesc</t>
  </si>
  <si>
    <t>DepositAcctInfo/SvcChgData/SvcChgRelatedAcct/AcctSummInfo/RenewalData/AccountingMethod</t>
  </si>
  <si>
    <t>DepositAcctInfo/SvcChgData/SvcChgRelatedAcct/AcctSummInfo/RenewalData/AccountingMethodEnumDesc</t>
  </si>
  <si>
    <t>DepositAcctInfo/SvcChgData/SvcChgRelatedAcct/AcctSummInfo/RenewalData/AccountingValue</t>
  </si>
  <si>
    <t>DepositAcctInfo/SvcChgData/SvcChgRelatedAcct/AcctSummInfo/RenewalData/DailyAccrual</t>
  </si>
  <si>
    <t>DepositAcctInfo/SvcChgData/SvcChgRelatedAcct/AcctSummInfo/RenewalData/DailyAccrualEnumDesc</t>
  </si>
  <si>
    <t>DepositAcctInfo/SvcChgData/SvcChgRelatedAcct/AcctSummInfo/AddtlReinvestmentData</t>
  </si>
  <si>
    <t>DepositAcctInfo/SvcChgData/SvcChgRelatedAcct/AcctSummInfo/AddtlReinvestmentData/ResponsibleBranch</t>
  </si>
  <si>
    <t>DepositAcctInfo/SvcChgData/SvcChgRelatedAcct/AcctSummInfo/AddtlReinvestmentData/ClassCode</t>
  </si>
  <si>
    <t>DepositAcctInfo/SvcChgData/SvcChgRelatedAcct/AcctSummInfo/AddtlReinvestmentData/AccountingMethod</t>
  </si>
  <si>
    <t>DepositAcctInfo/SvcChgData/SvcChgRelatedAcct/AcctSummInfo/AddtlReinvestmentData/AccountingValue</t>
  </si>
  <si>
    <t>DepositAcctInfo/SvcChgData/SvcChgRelatedAcct/AcctSummInfo/AddtlReinvestmentData/IntDisposition</t>
  </si>
  <si>
    <t>DepositAcctInfo/SvcChgData/SvcChgRelatedAcct/AcctSummInfo/AddtlReinvestmentData/IntDistAcctRef</t>
  </si>
  <si>
    <t>DepositAcctInfo/SvcChgData/SvcChgRelatedAcct/AcctSummInfo/AddtlReinvestmentData/IntDistAcctRef/AcctKeys</t>
  </si>
  <si>
    <t>DepositAcctInfo/SvcChgData/SvcChgRelatedAcct/AcctSummInfo/AddtlReinvestmentData/IntDistAcctRef/AcctKeys/AcctId</t>
  </si>
  <si>
    <t>DepositAcctInfo/SvcChgData/SvcChgRelatedAcct/AcctSummInfo/AddtlReinvestmentData/IntDistAcctRef/AcctKeys/SubAcctId</t>
  </si>
  <si>
    <t>DepositAcctInfo/SvcChgData/SvcChgRelatedAcct/AcctSummInfo/AddtlReinvestmentData/IntDistAcctRef/AcctKeys/AcctType</t>
  </si>
  <si>
    <t>DepositAcctInfo/SvcChgData/SvcChgRelatedAcct/AcctSummInfo/AddtlReinvestmentData/IntDistAcctRef/AcctKeys/CardKeys</t>
  </si>
  <si>
    <t>DepositAcctInfo/SvcChgData/SvcChgRelatedAcct/AcctSummInfo/AddtlReinvestmentData/IntDistAcctRef/AcctKeys/CardKeys/SvcIdent</t>
  </si>
  <si>
    <t>DepositAcctInfo/SvcChgData/SvcChgRelatedAcct/AcctSummInfo/AddtlReinvestmentData/IntDistAcctRef/AcctKeys/CardKeys/SvcIdent/SvcProviderName</t>
  </si>
  <si>
    <t>DepositAcctInfo/SvcChgData/SvcChgRelatedAcct/AcctSummInfo/AddtlReinvestmentData/IntDistAcctRef/AcctKeys/CardKeys/SvcIdent/SvcNbr</t>
  </si>
  <si>
    <t>DepositAcctInfo/SvcChgData/SvcChgRelatedAcct/AcctSummInfo/AddtlReinvestmentData/IntDistAcctRef/AcctKeys/CardKeys/SvcIdent/SvcName</t>
  </si>
  <si>
    <t>DepositAcctInfo/SvcChgData/SvcChgRelatedAcct/AcctSummInfo/AddtlReinvestmentData/IntDistAcctRef/AcctKeys/CardKeys/ISOCode</t>
  </si>
  <si>
    <t>DepositAcctInfo/SvcChgData/SvcChgRelatedAcct/AcctSummInfo/AddtlReinvestmentData/IntDistAcctRef/AcctKeys/CardKeys/CardNum</t>
  </si>
  <si>
    <t>DepositAcctInfo/SvcChgData/SvcChgRelatedAcct/AcctSummInfo/AddtlReinvestmentData/IntDistAcctRef/AcctKeys/CardKeys/CardId</t>
  </si>
  <si>
    <t>DepositAcctInfo/SvcChgData/SvcChgRelatedAcct/AcctSummInfo/AddtlReinvestmentData/IntDistAcctRef/AcctKeys/CardKeys/CardSeqNum</t>
  </si>
  <si>
    <t>DepositAcctInfo/SvcChgData/SvcChgRelatedAcct/AcctSummInfo/AddtlReinvestmentData/IntDistAcctRef/AcctKeys/CardKeys/CardIdent</t>
  </si>
  <si>
    <t>DepositAcctInfo/SvcChgData/SvcChgRelatedAcct/AcctSummInfo/AddtlReinvestmentData/IntDistAcctRef/AcctKeys/CardKeys/CardIdent/CardIdentType</t>
  </si>
  <si>
    <t>DepositAcctInfo/SvcChgData/SvcChgRelatedAcct/AcctSummInfo/AddtlReinvestmentData/IntDistAcctRef/AcctKeys/CardKeys/CardIdent/CardIdentValue</t>
  </si>
  <si>
    <t>DepositAcctInfo/SvcChgData/SvcChgRelatedAcct/AcctSummInfo/AddtlReinvestmentData/IntDistAcctRef/AcctKeys/AcctIdent</t>
  </si>
  <si>
    <t>DepositAcctInfo/SvcChgData/SvcChgRelatedAcct/AcctSummInfo/AddtlReinvestmentData/IntDistAcctRef/AcctKeys/AcctIdent/AcctIdentType</t>
  </si>
  <si>
    <t>DepositAcctInfo/SvcChgData/SvcChgRelatedAcct/AcctSummInfo/AddtlReinvestmentData/IntDistAcctRef/AcctKeys/AcctIdent/AcctIdentValue</t>
  </si>
  <si>
    <t>DepositAcctInfo/SvcChgData/SvcChgRelatedAcct/AcctSummInfo/AddtlReinvestmentData/IntDistAcctRef/AcctKeys/CurCode</t>
  </si>
  <si>
    <t>DepositAcctInfo/SvcChgData/SvcChgRelatedAcct/AcctSummInfo/AddtlReinvestmentData/IntDistAcctRef/AcctKeys/CurCode/CurCodeType</t>
  </si>
  <si>
    <t>DepositAcctInfo/SvcChgData/SvcChgRelatedAcct/AcctSummInfo/AddtlReinvestmentData/IntDistAcctRef/AcctKeys/CurCode/CurCodeTypeEnumDesc</t>
  </si>
  <si>
    <t>DepositAcctInfo/SvcChgData/SvcChgRelatedAcct/AcctSummInfo/AddtlReinvestmentData/IntDistAcctRef/AcctKeys/CurCode/CurCodeValue</t>
  </si>
  <si>
    <t>DepositAcctInfo/SvcChgData/SvcChgRelatedAcct/AcctSummInfo/AddtlReinvestmentData/IntDistAcctRef/AcctKeys/FIIdentType</t>
  </si>
  <si>
    <t>DepositAcctInfo/SvcChgData/SvcChgRelatedAcct/AcctSummInfo/AddtlReinvestmentData/IntDistAcctRef/AcctKeys/FIIdent</t>
  </si>
  <si>
    <t>DepositAcctInfo/SvcChgData/SvcChgRelatedAcct/AcctSummInfo/AddtlReinvestmentData/IntDistAcctRef/AcctKeys/BranchIdent</t>
  </si>
  <si>
    <t>DepositAcctInfo/SvcChgData/SvcChgRelatedAcct/AcctSummInfo/AddtlReinvestmentData/IntDistAcctRef/AcctSummInfo</t>
  </si>
  <si>
    <t>DepositAcctInfo/SvcChgData/SvcChgRelatedAcct/AcctSummInfo/AddtlReinvestmentData/IntDistAcctRef/TrnCode</t>
  </si>
  <si>
    <t>DepositAcctInfo/SvcChgData/SvcChgRelatedAcct/AcctSummInfo/AddtlReinvestmentData/IntDistAcctRef/ACHTrnCode</t>
  </si>
  <si>
    <t>DepositAcctInfo/SvcChgData/SvcChgRelatedAcct/AcctSummInfo/AddtlReinvestmentData/IntDistAcctRef/ACHReceivingType</t>
  </si>
  <si>
    <t>DepositAcctInfo/SvcChgData/SvcChgRelatedAcct/AcctSummInfo/AddtlReinvestmentData/IntDistAcctRef/ACHReceivingCompany</t>
  </si>
  <si>
    <t>DepositAcctInfo/SvcChgData/SvcChgRelatedAcct/AcctSummInfo/AddtlReinvestmentData/IntDistAcctRef/ACHCompanyEntryDesc</t>
  </si>
  <si>
    <t>DepositAcctInfo/SvcChgData/SvcChgRelatedAcct/AcctSummInfo/AddtlReinvestmentData/IntDistAcctRef/SameDayInd</t>
  </si>
  <si>
    <t>DepositAcctInfo/SvcChgData/SvcChgRelatedAcct/AcctSummInfo/AddtlReinvestmentData/IntDistAcctRef/ACHStartDt</t>
  </si>
  <si>
    <t>DepositAcctInfo/SvcChgData/SvcChgRelatedAcct/AcctSummInfo/AddtlReinvestmentData/IntPmtFrequency</t>
  </si>
  <si>
    <t>DepositAcctInfo/SvcChgData/SvcChgRelatedAcct/AcctSummInfo/AddtlReinvestmentData/IntPmtFrequency/RecurType</t>
  </si>
  <si>
    <t>DepositAcctInfo/SvcChgData/SvcChgRelatedAcct/AcctSummInfo/AddtlReinvestmentData/IntPmtFrequency/RecurTypeEnumDesc</t>
  </si>
  <si>
    <t>DepositAcctInfo/SvcChgData/SvcChgRelatedAcct/AcctSummInfo/AddtlReinvestmentData/IntPmtFrequency/RecurInterval</t>
  </si>
  <si>
    <t>DepositAcctInfo/SvcChgData/SvcChgRelatedAcct/AcctSummInfo/AddtlReinvestmentData/IntPmtFrequency/RecurInstance</t>
  </si>
  <si>
    <t>DepositAcctInfo/SvcChgData/SvcChgRelatedAcct/AcctSummInfo/AddtlReinvestmentData/IntPmtFrequency/DayOfWeek</t>
  </si>
  <si>
    <t>DepositAcctInfo/SvcChgData/SvcChgRelatedAcct/AcctSummInfo/AddtlReinvestmentData/IntPmtFrequency/DayOfMonth</t>
  </si>
  <si>
    <t>DepositAcctInfo/SvcChgData/SvcChgRelatedAcct/AcctSummInfo/AddtlReinvestmentData/IntPmtFrequency/SecondDayOfMonth</t>
  </si>
  <si>
    <t>DepositAcctInfo/SvcChgData/SvcChgRelatedAcct/AcctSummInfo/AddtlReinvestmentData/IntPmtFrequency/Month</t>
  </si>
  <si>
    <t>DepositAcctInfo/SvcChgData/SvcChgRelatedAcct/AcctSummInfo/AddtlReinvestmentData/IntPmtFrequency/RecurStartDate</t>
  </si>
  <si>
    <t>DepositAcctInfo/SvcChgData/SvcChgRelatedAcct/AcctSummInfo/AddtlReinvestmentData/IntPmtFrequency/Occurrences</t>
  </si>
  <si>
    <t>DepositAcctInfo/SvcChgData/SvcChgRelatedAcct/AcctSummInfo/AddtlReinvestmentData/IntPmtFrequency/RecurEndDate</t>
  </si>
  <si>
    <t>DepositAcctInfo/SvcChgData/SvcChgRelatedAcct/AcctSummInfo/AddtlReinvestmentData/IntPmtFrequency/LeadDays</t>
  </si>
  <si>
    <t>DepositAcctInfo/SvcChgData/SvcChgRelatedAcct/AcctSummInfo/AddtlReinvestmentData/IntPmtFrequency/AdjDays</t>
  </si>
  <si>
    <t>DepositAcctInfo/SvcChgData/SvcChgRelatedAcct/AcctSummInfo/AddtlReinvestmentData/IntPmtFrequency/AdjDaysBasis</t>
  </si>
  <si>
    <t>DepositAcctInfo/SvcChgData/SvcChgRelatedAcct/AcctSummInfo/AddtlReinvestmentData/IntPmtFrequency/WeekendOption</t>
  </si>
  <si>
    <t>DepositAcctInfo/SvcChgData/SvcChgRelatedAcct/AcctSummInfo/AddtlReinvestmentData/IntPmtFrequency/WeekendOptionEnumDesc</t>
  </si>
  <si>
    <t>DepositAcctInfo/SvcChgData/SvcChgRelatedAcct/AcctSummInfo/AddtlReinvestmentData/IntPmtFrequency/EndOfQuarterInd</t>
  </si>
  <si>
    <t>DepositAcctInfo/SvcChgData/SvcChgRelatedAcct/AcctSummInfo/AddtlReinvestmentData/IntPmtFrequency/SeqNum</t>
  </si>
  <si>
    <t>DepositAcctInfo/SvcChgData/SvcChgRelatedAcct/AcctSummInfo/AddtlReinvestmentData/IntPmtFrequency/EarningsSchedType</t>
  </si>
  <si>
    <t>DepositAcctInfo/SvcChgData/SvcChgRelatedAcct/AcctSummInfo/AddtlReinvestmentData/IntPmtFrequency/EarningsSchedDateCode</t>
  </si>
  <si>
    <t>DepositAcctInfo/SvcChgData/SvcChgRelatedAcct/AcctSummInfo/AddtlReinvestmentData/IntPmtFrequency/EarningsDt</t>
  </si>
  <si>
    <t>DepositAcctInfo/SvcChgData/SvcChgRelatedAcct/AcctSummInfo/AcctMajorType</t>
  </si>
  <si>
    <t>DepositAcctInfo/SvcChgData/SvcChgRelatedAcct/AcctSummInfo/AcctMajorTypeEnumDesc</t>
  </si>
  <si>
    <t>DepositAcctInfo/SvcChgData/SvcChgRelatedAcct/AcctSummInfo/AgreementData</t>
  </si>
  <si>
    <t>DepositAcctInfo/SvcChgData/SvcChgRelatedAcct/AcctSummInfo/AgreementData/AgreementType</t>
  </si>
  <si>
    <t>DepositAcctInfo/SvcChgData/SvcChgRelatedAcct/AcctSummInfo/AgreementData/AgreementIdent</t>
  </si>
  <si>
    <t>DepositAcctInfo/SvcChgData/SvcChgRelatedAcct/AcctSummInfo/AgreementData/PartyKeys</t>
  </si>
  <si>
    <t>DepositAcctInfo/SvcChgData/SvcChgRelatedAcct/AcctSummInfo/AgreementData/PartyKeys/SvcIdent</t>
  </si>
  <si>
    <t>DepositAcctInfo/SvcChgData/SvcChgRelatedAcct/AcctSummInfo/AgreementData/PartyKeys/SvcIdent/SvcProviderName</t>
  </si>
  <si>
    <t>DepositAcctInfo/SvcChgData/SvcChgRelatedAcct/AcctSummInfo/AgreementData/PartyKeys/SvcIdent/SvcNbr</t>
  </si>
  <si>
    <t>DepositAcctInfo/SvcChgData/SvcChgRelatedAcct/AcctSummInfo/AgreementData/PartyKeys/SvcIdent/SvcName</t>
  </si>
  <si>
    <t>DepositAcctInfo/SvcChgData/SvcChgRelatedAcct/AcctSummInfo/AgreementData/PartyKeys/PartyId</t>
  </si>
  <si>
    <t>DepositAcctInfo/SvcChgData/SvcChgRelatedAcct/AcctSummInfo/AgreementData/PartyKeys/PartyIdentType</t>
  </si>
  <si>
    <t>DepositAcctInfo/SvcChgData/SvcChgRelatedAcct/AcctSummInfo/AgreementData/PartyKeys/PartyIdent</t>
  </si>
  <si>
    <t>DepositAcctInfo/SvcChgData/SvcChgRelatedAcct/AcctSummInfo/IsPassbookInd</t>
  </si>
  <si>
    <t>DepositAcctInfo/SvcChgData/SvcChgRelatedAcct/AcctSummInfo/IsValidInd</t>
  </si>
  <si>
    <t>DepositAcctInfo/SvcChgData/SvcChgRelatedAcct/AcctSummInfo/IsCheckInd</t>
  </si>
  <si>
    <t>DepositAcctInfo/SvcChgData/SvcChgRelatedAcct/AcctSummInfo/CallReportCode</t>
  </si>
  <si>
    <t>DepositAcctInfo/SvcChgData/SvcChgRelatedAcct/AcctSummInfo/AccessLevelData</t>
  </si>
  <si>
    <t>DepositAcctInfo/SvcChgData/SvcChgRelatedAcct/AcctSummInfo/AccessLevelData/AccessLevelType</t>
  </si>
  <si>
    <t>DepositAcctInfo/SvcChgData/SvcChgRelatedAcct/AcctSummInfo/AccessLevelData/AccessLevelCode</t>
  </si>
  <si>
    <t>DepositAcctInfo/SvcChgData/SvcChgRelatedAcct/AcctSummInfo/RewardsData</t>
  </si>
  <si>
    <t>DepositAcctInfo/SvcChgData/SvcChgRelatedAcct/AcctSummInfo/RewardsData/RewardType</t>
  </si>
  <si>
    <t>DepositAcctInfo/SvcChgData/SvcChgRelatedAcct/AcctSummInfo/RewardsData/RewardDispositionType</t>
  </si>
  <si>
    <t>DepositAcctInfo/SvcChgData/SvcChgRelatedAcct/AcctSummInfo/RewardsData/RewardAcct</t>
  </si>
  <si>
    <t>DepositAcctInfo/SvcChgData/SvcChgRelatedAcct/AcctSummInfo/RewardsData/RewardAcct/AcctId</t>
  </si>
  <si>
    <t>DepositAcctInfo/SvcChgData/SvcChgRelatedAcct/AcctSummInfo/RewardsData/RewardAcct/SubAcctId</t>
  </si>
  <si>
    <t>DepositAcctInfo/SvcChgData/SvcChgRelatedAcct/AcctSummInfo/RewardsData/RewardAcct/AcctType</t>
  </si>
  <si>
    <t>DepositAcctInfo/SvcChgData/SvcChgRelatedAcct/AcctSummInfo/RewardsData/RewardAcct/CardKeys</t>
  </si>
  <si>
    <t>DepositAcctInfo/SvcChgData/SvcChgRelatedAcct/AcctSummInfo/RewardsData/RewardAcct/CardKeys/SvcIdent</t>
  </si>
  <si>
    <t>DepositAcctInfo/SvcChgData/SvcChgRelatedAcct/AcctSummInfo/RewardsData/RewardAcct/CardKeys/SvcIdent/SvcProviderName</t>
  </si>
  <si>
    <t>DepositAcctInfo/SvcChgData/SvcChgRelatedAcct/AcctSummInfo/RewardsData/RewardAcct/CardKeys/SvcIdent/SvcNbr</t>
  </si>
  <si>
    <t>DepositAcctInfo/SvcChgData/SvcChgRelatedAcct/AcctSummInfo/RewardsData/RewardAcct/CardKeys/SvcIdent/SvcName</t>
  </si>
  <si>
    <t>DepositAcctInfo/SvcChgData/SvcChgRelatedAcct/AcctSummInfo/RewardsData/RewardAcct/CardKeys/ISOCode</t>
  </si>
  <si>
    <t>DepositAcctInfo/SvcChgData/SvcChgRelatedAcct/AcctSummInfo/RewardsData/RewardAcct/CardKeys/CardNum</t>
  </si>
  <si>
    <t>DepositAcctInfo/SvcChgData/SvcChgRelatedAcct/AcctSummInfo/RewardsData/RewardAcct/CardKeys/CardId</t>
  </si>
  <si>
    <t>DepositAcctInfo/SvcChgData/SvcChgRelatedAcct/AcctSummInfo/RewardsData/RewardAcct/CardKeys/CardSeqNum</t>
  </si>
  <si>
    <t>DepositAcctInfo/SvcChgData/SvcChgRelatedAcct/AcctSummInfo/RewardsData/RewardAcct/CardKeys/CardIdent</t>
  </si>
  <si>
    <t>DepositAcctInfo/SvcChgData/SvcChgRelatedAcct/AcctSummInfo/RewardsData/RewardAcct/CardKeys/CardIdent/CardIdentType</t>
  </si>
  <si>
    <t>DepositAcctInfo/SvcChgData/SvcChgRelatedAcct/AcctSummInfo/RewardsData/RewardAcct/CardKeys/CardIdent/CardIdentValue</t>
  </si>
  <si>
    <t>DepositAcctInfo/SvcChgData/SvcChgRelatedAcct/AcctSummInfo/RewardsData/RewardAcct/AcctIdent</t>
  </si>
  <si>
    <t>DepositAcctInfo/SvcChgData/SvcChgRelatedAcct/AcctSummInfo/RewardsData/RewardAcct/AcctIdent/AcctIdentType</t>
  </si>
  <si>
    <t>DepositAcctInfo/SvcChgData/SvcChgRelatedAcct/AcctSummInfo/RewardsData/RewardAcct/AcctIdent/AcctIdentValue</t>
  </si>
  <si>
    <t>DepositAcctInfo/SvcChgData/SvcChgRelatedAcct/AcctSummInfo/RewardsData/RewardAcct/CurCode</t>
  </si>
  <si>
    <t>DepositAcctInfo/SvcChgData/SvcChgRelatedAcct/AcctSummInfo/RewardsData/RewardAcct/CurCode/CurCodeType</t>
  </si>
  <si>
    <t>DepositAcctInfo/SvcChgData/SvcChgRelatedAcct/AcctSummInfo/RewardsData/RewardAcct/CurCode/CurCodeTypeEnumDesc</t>
  </si>
  <si>
    <t>DepositAcctInfo/SvcChgData/SvcChgRelatedAcct/AcctSummInfo/RewardsData/RewardAcct/CurCode/CurCodeValue</t>
  </si>
  <si>
    <t>DepositAcctInfo/SvcChgData/SvcChgRelatedAcct/AcctSummInfo/RewardsData/RewardAcct/FIIdentType</t>
  </si>
  <si>
    <t>DepositAcctInfo/SvcChgData/SvcChgRelatedAcct/AcctSummInfo/RewardsData/RewardAcct/FIIdent</t>
  </si>
  <si>
    <t>DepositAcctInfo/SvcChgData/SvcChgRelatedAcct/AcctSummInfo/RewardsData/RewardAcct/BranchIdent</t>
  </si>
  <si>
    <t>DepositAcctInfo/SvcChgData/SvcChgRelatedAcct/AcctSummInfo/RewardsData/PromoPeriods</t>
  </si>
  <si>
    <t>DepositAcctInfo/SvcChgData/SvcChgRelatedAcct/AcctSummInfo/IsMultipleDraft</t>
  </si>
  <si>
    <t>DepositAcctInfo/SvcChgData/SvcChgRelatedAcct/AcctSummInfo/RoutingNum</t>
  </si>
  <si>
    <t>DepositAcctInfo/SvcChgData/SvcChgRelatedAcct/AcctSummInfo/RetirementPlanIdent</t>
  </si>
  <si>
    <t>DepositAcctInfo/SvcChgData/SvcChgRelatedAcct/AcctSummInfo/RetirementPlanType</t>
  </si>
  <si>
    <t>DepositAcctInfo/SvcChgData/SvcChgRelatedAcct/AcctSummInfo/RetirementPlanTypeEnumDesc</t>
  </si>
  <si>
    <t>DepositAcctInfo/SvcChgData/SvcChgRelatedAcct/AcctSummInfo/FRALoanInd</t>
  </si>
  <si>
    <t>DepositAcctInfo/SvcChgData/SvcChgRelatedAcct/AcctSummInfo/NonAccrualInd</t>
  </si>
  <si>
    <t>DepositAcctInfo/SvcChgData/SvcChgRelatedAcct/AcctSummInfo/NonAccrualCode</t>
  </si>
  <si>
    <t>DepositAcctInfo/SvcChgData/SvcChgRelatedAcct/AcctSummInfo/NonAccrualCodeEnumDesc</t>
  </si>
  <si>
    <t>DepositAcctInfo/SvcChgData/SvcChgRelatedAcct/AcctSummInfo/ChargeOffInd</t>
  </si>
  <si>
    <t>DepositAcctInfo/SvcChgData/SvcChgRelatedAcct/AcctSummInfo/ChargeOffCode</t>
  </si>
  <si>
    <t>DepositAcctInfo/SvcChgData/SvcChgRelatedAcct/AcctSummInfo/ChargeOffCodeEnumDesc</t>
  </si>
  <si>
    <t>DepositAcctInfo/SvcChgData/SvcChgRelatedAcct/AcctSummInfo/PmtPostingRestrictions</t>
  </si>
  <si>
    <t>DepositAcctInfo/SvcChgData/SvcChgRelatedAcct/AcctSummInfo/PmtPostingRestrictions/PostingStatus</t>
  </si>
  <si>
    <t>DepositAcctInfo/SvcChgData/SvcChgRelatedAcct/AcctSummInfo/PmtPostingRestrictions/PostingStatusEnumDesc</t>
  </si>
  <si>
    <t>DepositAcctInfo/SvcChgData/SvcChgRelatedAcct/AcctSummInfo/PmtPostingRestrictions/RestrictionReasonCode</t>
  </si>
  <si>
    <t>DepositAcctInfo/SvcChgData/SvcChgRelatedAcct/AcctSummInfo/PmtPostingRestrictions/RestrictionReasonCodeEnumDesc</t>
  </si>
  <si>
    <t>DepositAcctInfo/SvcChgData/SvcChgRelatedAcct/AcctSummInfo/PmtPostingRestrictions/RestrictionOvrdInd</t>
  </si>
  <si>
    <t>DepositAcctInfo/SvcChgData/SvcChgRelatedAcct/AcctSummInfo/AdvPostingRestrictions</t>
  </si>
  <si>
    <t>DepositAcctInfo/SvcChgData/SvcChgRelatedAcct/AcctSummInfo/AdvPostingRestrictions/PostingStatus</t>
  </si>
  <si>
    <t>DepositAcctInfo/SvcChgData/SvcChgRelatedAcct/AcctSummInfo/AdvPostingRestrictions/RestrictionOvrdInd</t>
  </si>
  <si>
    <t>DepositAcctInfo/SvcChgData/SvcChgRelatedAcct/AcctSummInfo/AdvPostingRestrictions/RestrictionReasonCode</t>
  </si>
  <si>
    <t>DepositAcctInfo/SvcChgData/SvcChgRelatedAcct/AcctSummInfo/AdvPostingRestrictions/RestrictionReasonCodeEnumDesc</t>
  </si>
  <si>
    <t>DepositAcctInfo/SvcChgData/SvcChgRelatedAcct/AcctSummInfo/AdvPostingRestrictions/RestrictionPastDueDays</t>
  </si>
  <si>
    <t>DepositAcctInfo/SvcChgData/SvcChgRelatedAcct/AcctSummInfo/CardType</t>
  </si>
  <si>
    <t>DepositAcctInfo/SvcChgData/SvcChgRelatedAcct/AcctSummInfo/CardTypeEnumDesc</t>
  </si>
  <si>
    <t>DepositAcctInfo/SvcChgData/SvcChgRelatedAcct/AcctSummInfo/IssueDt</t>
  </si>
  <si>
    <t>DepositAcctInfo/SvcChgData/SvcChgRelatedAcct/AcctSummInfo/ExpDt</t>
  </si>
  <si>
    <t>DepositAcctInfo/SvcChgData/SvcChgRelatedAcct/AcctSummInfo/BoxNum</t>
  </si>
  <si>
    <t>DepositAcctInfo/SvcChgData/SvcChgRelatedAcct/AcctSummInfo/DuePmt</t>
  </si>
  <si>
    <t>DepositAcctInfo/SvcChgData/SvcChgRelatedAcct/AcctSummInfo/DuePmt/PmtCompositeAmt</t>
  </si>
  <si>
    <t>DepositAcctInfo/SvcChgData/SvcChgRelatedAcct/AcctSummInfo/DuePmt/PmtCompositeAmt/CompositeCurAmtType</t>
  </si>
  <si>
    <t>DepositAcctInfo/SvcChgData/SvcChgRelatedAcct/AcctSummInfo/DuePmt/PmtCompositeAmt/CompositeCurAmtTypeEnumDesc</t>
  </si>
  <si>
    <t>DepositAcctInfo/SvcChgData/SvcChgRelatedAcct/AcctSummInfo/DuePmt/PmtCompositeAmt/CompositeSeqId</t>
  </si>
  <si>
    <t>DepositAcctInfo/SvcChgData/SvcChgRelatedAcct/AcctSummInfo/DuePmt/PmtCompositeAmt/CurAmt</t>
  </si>
  <si>
    <t>DepositAcctInfo/SvcChgData/SvcChgRelatedAcct/AcctSummInfo/DuePmt/PmtCompositeAmt/CurAmt/Amt</t>
  </si>
  <si>
    <t>DepositAcctInfo/SvcChgData/SvcChgRelatedAcct/AcctSummInfo/DuePmt/PmtCompositeAmt/CurAmt/CurCode</t>
  </si>
  <si>
    <t>DepositAcctInfo/SvcChgData/SvcChgRelatedAcct/AcctSummInfo/DuePmt/PmtCompositeAmt/CurAmt/CurCode/CurCodeType</t>
  </si>
  <si>
    <t>DepositAcctInfo/SvcChgData/SvcChgRelatedAcct/AcctSummInfo/DuePmt/PmtCompositeAmt/CurAmt/CurCode/CurCodeTypeEnumDesc</t>
  </si>
  <si>
    <t>DepositAcctInfo/SvcChgData/SvcChgRelatedAcct/AcctSummInfo/DuePmt/PmtCompositeAmt/CurAmt/CurCode/CurCodeValue</t>
  </si>
  <si>
    <t>DepositAcctInfo/SvcChgData/SvcChgRelatedAcct/AcctSummInfo/DuePmt/DueDt</t>
  </si>
  <si>
    <t>DepositAcctInfo/SvcChgData/SvcChgRelatedAcct/AcctSummInfo/NextPmt</t>
  </si>
  <si>
    <t>DepositAcctInfo/SvcChgData/SvcChgRelatedAcct/AcctSummInfo/NextPmt/PmtCompositeAmt</t>
  </si>
  <si>
    <t>DepositAcctInfo/SvcChgData/SvcChgRelatedAcct/AcctSummInfo/NextPmt/PmtCompositeAmt/CompositeCurAmtType</t>
  </si>
  <si>
    <t>DepositAcctInfo/SvcChgData/SvcChgRelatedAcct/AcctSummInfo/NextPmt/PmtCompositeAmt/CompositeCurAmtTypeEnumDesc</t>
  </si>
  <si>
    <t>DepositAcctInfo/SvcChgData/SvcChgRelatedAcct/AcctSummInfo/NextPmt/PmtCompositeAmt/CompositeSeqId</t>
  </si>
  <si>
    <t>DepositAcctInfo/SvcChgData/SvcChgRelatedAcct/AcctSummInfo/NextPmt/PmtCompositeAmt/CurAmt</t>
  </si>
  <si>
    <t>DepositAcctInfo/SvcChgData/SvcChgRelatedAcct/AcctSummInfo/NextPmt/PmtCompositeAmt/CurAmt/Amt</t>
  </si>
  <si>
    <t>DepositAcctInfo/SvcChgData/SvcChgRelatedAcct/AcctSummInfo/NextPmt/PmtCompositeAmt/CurAmt/CurCode</t>
  </si>
  <si>
    <t>DepositAcctInfo/SvcChgData/SvcChgRelatedAcct/AcctSummInfo/NextPmt/PmtCompositeAmt/CurAmt/CurCode/CurCodeType</t>
  </si>
  <si>
    <t>DepositAcctInfo/SvcChgData/SvcChgRelatedAcct/AcctSummInfo/NextPmt/PmtCompositeAmt/CurAmt/CurCode/CurCodeTypeEnumDesc</t>
  </si>
  <si>
    <t>DepositAcctInfo/SvcChgData/SvcChgRelatedAcct/AcctSummInfo/NextPmt/PmtCompositeAmt/CurAmt/CurCode/CurCodeValue</t>
  </si>
  <si>
    <t>DepositAcctInfo/SvcChgData/SvcChgRelatedAcct/AcctSummInfo/NextPmt/BillStatus</t>
  </si>
  <si>
    <t>DepositAcctInfo/SvcChgData/SvcChgRelatedAcct/AcctSummInfo/NextPmt/BillStatus/BillStatusCode</t>
  </si>
  <si>
    <t>DepositAcctInfo/SvcChgData/SvcChgRelatedAcct/AcctSummInfo/NextPmt/BillStatus/BillStatusCodeEnumDesc</t>
  </si>
  <si>
    <t>DepositAcctInfo/SvcChgData/SvcChgRelatedAcct/AcctSummInfo/NextPmt/PmtDt</t>
  </si>
  <si>
    <t>DepositAcctInfo/SvcChgData/SvcChgRelatedAcct/AcctSummInfo/LastPmt</t>
  </si>
  <si>
    <t>DepositAcctInfo/SvcChgData/SvcChgRelatedAcct/AcctSummInfo/LastPmt/PmtCompositeAmt</t>
  </si>
  <si>
    <t>DepositAcctInfo/SvcChgData/SvcChgRelatedAcct/AcctSummInfo/LastPmt/PmtCompositeAmt/CompositeCurAmtType</t>
  </si>
  <si>
    <t>DepositAcctInfo/SvcChgData/SvcChgRelatedAcct/AcctSummInfo/LastPmt/PmtCompositeAmt/CompositeCurAmtTypeEnumDesc</t>
  </si>
  <si>
    <t>DepositAcctInfo/SvcChgData/SvcChgRelatedAcct/AcctSummInfo/LastPmt/PmtCompositeAmt/CompositeSeqId</t>
  </si>
  <si>
    <t>DepositAcctInfo/SvcChgData/SvcChgRelatedAcct/AcctSummInfo/LastPmt/PmtCompositeAmt/CurAmt</t>
  </si>
  <si>
    <t>DepositAcctInfo/SvcChgData/SvcChgRelatedAcct/AcctSummInfo/LastPmt/PmtCompositeAmt/CurAmt/Amt</t>
  </si>
  <si>
    <t>DepositAcctInfo/SvcChgData/SvcChgRelatedAcct/AcctSummInfo/LastPmt/PmtCompositeAmt/CurAmt/CurCode</t>
  </si>
  <si>
    <t>DepositAcctInfo/SvcChgData/SvcChgRelatedAcct/AcctSummInfo/LastPmt/PmtCompositeAmt/CurAmt/CurCode/CurCodeType</t>
  </si>
  <si>
    <t>DepositAcctInfo/SvcChgData/SvcChgRelatedAcct/AcctSummInfo/LastPmt/PmtCompositeAmt/CurAmt/CurCode/CurCodeTypeEnumDesc</t>
  </si>
  <si>
    <t>DepositAcctInfo/SvcChgData/SvcChgRelatedAcct/AcctSummInfo/LastPmt/PmtCompositeAmt/CurAmt/CurCode/CurCodeValue</t>
  </si>
  <si>
    <t>DepositAcctInfo/SvcChgData/SvcChgRelatedAcct/AcctSummInfo/LastPmt/PmtDt</t>
  </si>
  <si>
    <t>DepositAcctInfo/SvcChgData/SvcChgRelatedAcct/AcctSummInfo/LastPmt/InterestPaidToDt</t>
  </si>
  <si>
    <t>DepositAcctInfo/SvcChgData/SvcChgRelatedAcct/AcctSummInfo/LastPmt/PrincipalPaidToDt</t>
  </si>
  <si>
    <t>DepositAcctInfo/SvcChgData/CreditBackGroupIdent</t>
  </si>
  <si>
    <t xml:space="preserve">[FSV]Credit Back Group Identifier. Identification of a group or another account that is included in the calculation of credit back. 
[PRM]Credit Back Group Identifier. Identification on another DDA accoun that is include dint he calculation of credit back.
</t>
  </si>
  <si>
    <t>DepositAcctInfo/SvcChgData/SvcChgFlatFee</t>
  </si>
  <si>
    <t xml:space="preserve">[FSV]Service Charge Flat Fee.
[PRM]Service Charge Flat Fee.
</t>
  </si>
  <si>
    <t>SvcChgFlatFee_Type</t>
  </si>
  <si>
    <t>DepositAcctInfo/SvcChgData/SvcChgFlatFee/SvcChgFlatFeeType</t>
  </si>
  <si>
    <t xml:space="preserve">[FSV]Service Charge Flat Fee Type.
[PRM]Service Charge Flat Fee Type. Three supported: ActivityType and DepositType.
</t>
  </si>
  <si>
    <t>SvcChgFlatFeeType_Type</t>
  </si>
  <si>
    <t>ActivityItem,DepositItem</t>
  </si>
  <si>
    <t>DepositAcctInfo/SvcChgData/SvcChgFlatFee/SvcChgFlatFeeTypeEnumDesc</t>
  </si>
  <si>
    <t xml:space="preserve">[FSV]Service Charge Flat Fee Type Enumeration Description.
</t>
  </si>
  <si>
    <t>DepositAcctInfo/SvcChgData/SvcChgFlatFee/SvcChgFlatFeeIdent</t>
  </si>
  <si>
    <t xml:space="preserve">[FSV]Service Charge Flat Fee Type.
[PRM]Service Charge Flat Fee Type. Values from 1- 9. 
</t>
  </si>
  <si>
    <t>DepositAcctInfo/SvcChgData/SvcChgFlatFee/SvcChgFlatFeeAmt</t>
  </si>
  <si>
    <t xml:space="preserve">[FSV]Service Charge Flat Fee Amount.
[PRM]Service Charge Flat Fee Amount.
</t>
  </si>
  <si>
    <t>SvcChgFlatFeeAmt_Type</t>
  </si>
  <si>
    <t>DepositAcctInfo/SvcChgData/SvcChgFlatFee/SvcChgFlatFeeAmt/Amt</t>
  </si>
  <si>
    <t>DepositAcctInfo/SvcChgData/SvcChgFlatFee/SvcChgFlatFeeAmt/CurCode</t>
  </si>
  <si>
    <t>DepositAcctInfo/SvcChgData/SvcChgFlatFee/SvcChgFlatFeeAmt/CurCode/CurCodeType</t>
  </si>
  <si>
    <t>DepositAcctInfo/SvcChgData/SvcChgFlatFee/SvcChgFlatFeeAmt/CurCode/CurCodeTypeEnumDesc</t>
  </si>
  <si>
    <t>DepositAcctInfo/SvcChgData/SvcChgFlatFee/SvcChgFlatFeeAmt/CurCode/CurCodeValue</t>
  </si>
  <si>
    <t>DepositAcctInfo/SvcChgData/SvcChgAcctRef</t>
  </si>
  <si>
    <t xml:space="preserve">[FSV]Service Charge Account Reference. Indirect reference to an Service Charge Account object.
[PRM]Service Charge Account Reference.  Indirect reference to an Service Charge Account object
</t>
  </si>
  <si>
    <t>SvcChgAcctRef_Type</t>
  </si>
  <si>
    <t>DepositAcctInfo/SvcChgData/SvcChgAcctRef/AcctKeys</t>
  </si>
  <si>
    <t>DepositAcctInfo/SvcChgData/SvcChgAcctRef/AcctKeys/AcctId</t>
  </si>
  <si>
    <t>DepositAcctInfo/SvcChgData/SvcChgAcctRef/AcctKeys/SubAcctId</t>
  </si>
  <si>
    <t>DepositAcctInfo/SvcChgData/SvcChgAcctRef/AcctKeys/AcctType</t>
  </si>
  <si>
    <t>DepositAcctInfo/SvcChgData/SvcChgAcctRef/AcctKeys/CardKeys</t>
  </si>
  <si>
    <t>DepositAcctInfo/SvcChgData/SvcChgAcctRef/AcctKeys/CardKeys/SvcIdent</t>
  </si>
  <si>
    <t>DepositAcctInfo/SvcChgData/SvcChgAcctRef/AcctKeys/CardKeys/SvcIdent/SvcProviderName</t>
  </si>
  <si>
    <t>DepositAcctInfo/SvcChgData/SvcChgAcctRef/AcctKeys/CardKeys/SvcIdent/SvcNbr</t>
  </si>
  <si>
    <t>DepositAcctInfo/SvcChgData/SvcChgAcctRef/AcctKeys/CardKeys/SvcIdent/SvcName</t>
  </si>
  <si>
    <t>DepositAcctInfo/SvcChgData/SvcChgAcctRef/AcctKeys/CardKeys/ISOCode</t>
  </si>
  <si>
    <t>DepositAcctInfo/SvcChgData/SvcChgAcctRef/AcctKeys/CardKeys/CardNum</t>
  </si>
  <si>
    <t>DepositAcctInfo/SvcChgData/SvcChgAcctRef/AcctKeys/CardKeys/CardId</t>
  </si>
  <si>
    <t>DepositAcctInfo/SvcChgData/SvcChgAcctRef/AcctKeys/CardKeys/CardSeqNum</t>
  </si>
  <si>
    <t>DepositAcctInfo/SvcChgData/SvcChgAcctRef/AcctKeys/CardKeys/CardIdent</t>
  </si>
  <si>
    <t>DepositAcctInfo/SvcChgData/SvcChgAcctRef/AcctKeys/CardKeys/CardIdent/CardIdentType</t>
  </si>
  <si>
    <t>DepositAcctInfo/SvcChgData/SvcChgAcctRef/AcctKeys/CardKeys/CardIdent/CardIdentValue</t>
  </si>
  <si>
    <t>DepositAcctInfo/SvcChgData/SvcChgAcctRef/AcctKeys/AcctIdent</t>
  </si>
  <si>
    <t>DepositAcctInfo/SvcChgData/SvcChgAcctRef/AcctKeys/AcctIdent/AcctIdentType</t>
  </si>
  <si>
    <t>DepositAcctInfo/SvcChgData/SvcChgAcctRef/AcctKeys/AcctIdent/AcctIdentValue</t>
  </si>
  <si>
    <t>DepositAcctInfo/SvcChgData/SvcChgAcctRef/AcctKeys/CurCode</t>
  </si>
  <si>
    <t>DepositAcctInfo/SvcChgData/SvcChgAcctRef/AcctKeys/CurCode/CurCodeType</t>
  </si>
  <si>
    <t>DepositAcctInfo/SvcChgData/SvcChgAcctRef/AcctKeys/CurCode/CurCodeTypeEnumDesc</t>
  </si>
  <si>
    <t>DepositAcctInfo/SvcChgData/SvcChgAcctRef/AcctKeys/CurCode/CurCodeValue</t>
  </si>
  <si>
    <t>DepositAcctInfo/SvcChgData/SvcChgAcctRef/AcctKeys/FIIdentType</t>
  </si>
  <si>
    <t>DepositAcctInfo/SvcChgData/SvcChgAcctRef/AcctKeys/FIIdent</t>
  </si>
  <si>
    <t>DepositAcctInfo/SvcChgData/SvcChgAcctRef/AcctKeys/BranchIdent</t>
  </si>
  <si>
    <t>DepositAcctInfo/SvcChgData/SvcChgAcctRef/AcctSummInfo</t>
  </si>
  <si>
    <t>DepositAcctInfo/SvcChgData/SvcChgAcctRef/AcctSummInfo/Brand</t>
  </si>
  <si>
    <t>DepositAcctInfo/SvcChgData/SvcChgAcctRef/AcctSummInfo/GoodThruDt</t>
  </si>
  <si>
    <t>DepositAcctInfo/SvcChgData/SvcChgAcctRef/AcctSummInfo/AcctDtlStatus</t>
  </si>
  <si>
    <t>DepositAcctInfo/SvcChgData/SvcChgAcctRef/AcctSummInfo/AcctDtlStatusEnumDesc</t>
  </si>
  <si>
    <t>DepositAcctInfo/SvcChgData/SvcChgAcctRef/AcctSummInfo/AcctDtlStatusDt</t>
  </si>
  <si>
    <t>DepositAcctInfo/SvcChgData/SvcChgAcctRef/AcctSummInfo/IsActiveInd</t>
  </si>
  <si>
    <t>DepositAcctInfo/SvcChgData/SvcChgAcctRef/AcctSummInfo/FederalInsuranceEligibility</t>
  </si>
  <si>
    <t>DepositAcctInfo/SvcChgData/SvcChgAcctRef/AcctSummInfo/CurCode</t>
  </si>
  <si>
    <t>DepositAcctInfo/SvcChgData/SvcChgAcctRef/AcctSummInfo/CurCode/CurCodeType</t>
  </si>
  <si>
    <t>DepositAcctInfo/SvcChgData/SvcChgAcctRef/AcctSummInfo/CurCode/CurCodeTypeEnumDesc</t>
  </si>
  <si>
    <t>DepositAcctInfo/SvcChgData/SvcChgAcctRef/AcctSummInfo/CurCode/CurCodeValue</t>
  </si>
  <si>
    <t>DepositAcctInfo/SvcChgData/SvcChgAcctRef/AcctSummInfo/AcctPref</t>
  </si>
  <si>
    <t>DepositAcctInfo/SvcChgData/SvcChgAcctRef/AcctSummInfo/AcctPref/Language</t>
  </si>
  <si>
    <t>DepositAcctInfo/SvcChgData/SvcChgAcctRef/AcctSummInfo/AcctPref/LanguageEnumDesc</t>
  </si>
  <si>
    <t>DepositAcctInfo/SvcChgData/SvcChgAcctRef/AcctSummInfo/AcctPref/CurCode</t>
  </si>
  <si>
    <t>DepositAcctInfo/SvcChgData/SvcChgAcctRef/AcctSummInfo/AcctPref/CurCode/CurCodeType</t>
  </si>
  <si>
    <t>DepositAcctInfo/SvcChgData/SvcChgAcctRef/AcctSummInfo/AcctPref/CurCode/CurCodeTypeEnumDesc</t>
  </si>
  <si>
    <t>DepositAcctInfo/SvcChgData/SvcChgAcctRef/AcctSummInfo/AcctPref/CurCode/CurCodeValue</t>
  </si>
  <si>
    <t>DepositAcctInfo/SvcChgData/SvcChgAcctRef/AcctSummInfo/AcctApplIdent</t>
  </si>
  <si>
    <t>DepositAcctInfo/SvcChgData/SvcChgAcctRef/AcctSummInfo/CampaignIdent</t>
  </si>
  <si>
    <t>DepositAcctInfo/SvcChgData/SvcChgAcctRef/AcctSummInfo/Ownership</t>
  </si>
  <si>
    <t>DepositAcctInfo/SvcChgData/SvcChgAcctRef/AcctSummInfo/OwnershipEnumDesc</t>
  </si>
  <si>
    <t>DepositAcctInfo/SvcChgData/SvcChgAcctRef/AcctSummInfo/AcctIdent</t>
  </si>
  <si>
    <t>DepositAcctInfo/SvcChgData/SvcChgAcctRef/AcctSummInfo/AcctIdent/AcctIdentType</t>
  </si>
  <si>
    <t>DepositAcctInfo/SvcChgData/SvcChgAcctRef/AcctSummInfo/AcctIdent/AcctIdentValue</t>
  </si>
  <si>
    <t>DepositAcctInfo/SvcChgData/SvcChgAcctRef/AcctSummInfo/ProductIdent</t>
  </si>
  <si>
    <t>DepositAcctInfo/SvcChgData/SvcChgAcctRef/AcctSummInfo/Desc</t>
  </si>
  <si>
    <t>DepositAcctInfo/SvcChgData/SvcChgAcctRef/AcctSummInfo/AlternateProductDesc</t>
  </si>
  <si>
    <t>DepositAcctInfo/SvcChgData/SvcChgAcctRef/AcctSummInfo/AcctType</t>
  </si>
  <si>
    <t>DepositAcctInfo/SvcChgData/SvcChgAcctRef/AcctSummInfo/AcctSubType</t>
  </si>
  <si>
    <t>DepositAcctInfo/SvcChgData/SvcChgAcctRef/AcctSummInfo/AcctSubTypeEnumDesc</t>
  </si>
  <si>
    <t>DepositAcctInfo/SvcChgData/SvcChgAcctRef/AcctSummInfo/TaxIncentiveType</t>
  </si>
  <si>
    <t>DepositAcctInfo/SvcChgData/SvcChgAcctRef/AcctSummInfo/TaxIncentiveTypeEnumDesc</t>
  </si>
  <si>
    <t>DepositAcctInfo/SvcChgData/SvcChgAcctRef/AcctSummInfo/PromoCode</t>
  </si>
  <si>
    <t>DepositAcctInfo/SvcChgData/SvcChgAcctRef/AcctSummInfo/PromoCodeEnumDesc</t>
  </si>
  <si>
    <t>DepositAcctInfo/SvcChgData/SvcChgAcctRef/AcctSummInfo/AcctUse</t>
  </si>
  <si>
    <t>DepositAcctInfo/SvcChgData/SvcChgAcctRef/AcctSummInfo/AcctUseEnumDesc</t>
  </si>
  <si>
    <t>DepositAcctInfo/SvcChgData/SvcChgAcctRef/AcctSummInfo/InitialAmount</t>
  </si>
  <si>
    <t>DepositAcctInfo/SvcChgData/SvcChgAcctRef/AcctSummInfo/InitialAmount/Amt</t>
  </si>
  <si>
    <t>DepositAcctInfo/SvcChgData/SvcChgAcctRef/AcctSummInfo/InitialAmount/CurCode</t>
  </si>
  <si>
    <t>DepositAcctInfo/SvcChgData/SvcChgAcctRef/AcctSummInfo/InitialAmount/CurCode/CurCodeType</t>
  </si>
  <si>
    <t>DepositAcctInfo/SvcChgData/SvcChgAcctRef/AcctSummInfo/InitialAmount/CurCode/CurCodeTypeEnumDesc</t>
  </si>
  <si>
    <t>DepositAcctInfo/SvcChgData/SvcChgAcctRef/AcctSummInfo/InitialAmount/CurCode/CurCodeValue</t>
  </si>
  <si>
    <t>DepositAcctInfo/SvcChgData/SvcChgAcctRef/AcctSummInfo/OpenDt</t>
  </si>
  <si>
    <t>DepositAcctInfo/SvcChgData/SvcChgAcctRef/AcctSummInfo/TimeZoneCode</t>
  </si>
  <si>
    <t>DepositAcctInfo/SvcChgData/SvcChgAcctRef/AcctSummInfo/IntAccrualStartDt</t>
  </si>
  <si>
    <t>DepositAcctInfo/SvcChgData/SvcChgAcctRef/AcctSummInfo/ClosedDt</t>
  </si>
  <si>
    <t>DepositAcctInfo/SvcChgData/SvcChgAcctRef/AcctSummInfo/ClosedReasonCode</t>
  </si>
  <si>
    <t>DepositAcctInfo/SvcChgData/SvcChgAcctRef/AcctSummInfo/ClosedReasonEnumDesc</t>
  </si>
  <si>
    <t>DepositAcctInfo/SvcChgData/SvcChgAcctRef/AcctSummInfo/BalanceAtClosingAmt</t>
  </si>
  <si>
    <t>DepositAcctInfo/SvcChgData/SvcChgAcctRef/AcctSummInfo/BalanceAtClosingAmt/Amt</t>
  </si>
  <si>
    <t>DepositAcctInfo/SvcChgData/SvcChgAcctRef/AcctSummInfo/BalanceAtClosingAmt/CurCode</t>
  </si>
  <si>
    <t>DepositAcctInfo/SvcChgData/SvcChgAcctRef/AcctSummInfo/BalanceAtClosingAmt/CurCode/CurCodeType</t>
  </si>
  <si>
    <t>DepositAcctInfo/SvcChgData/SvcChgAcctRef/AcctSummInfo/BalanceAtClosingAmt/CurCode/CurCodeTypeEnumDesc</t>
  </si>
  <si>
    <t>DepositAcctInfo/SvcChgData/SvcChgAcctRef/AcctSummInfo/BalanceAtClosingAmt/CurCode/CurCodeValue</t>
  </si>
  <si>
    <t>DepositAcctInfo/SvcChgData/SvcChgAcctRef/AcctSummInfo/Term</t>
  </si>
  <si>
    <t>DepositAcctInfo/SvcChgData/SvcChgAcctRef/AcctSummInfo/Term/Count</t>
  </si>
  <si>
    <t>DepositAcctInfo/SvcChgData/SvcChgAcctRef/AcctSummInfo/Term/TermUnits</t>
  </si>
  <si>
    <t>DepositAcctInfo/SvcChgData/SvcChgAcctRef/AcctSummInfo/Term/TermUnitsEnumDesc</t>
  </si>
  <si>
    <t>DepositAcctInfo/SvcChgData/SvcChgAcctRef/AcctSummInfo/TermToMaturity</t>
  </si>
  <si>
    <t>DepositAcctInfo/SvcChgData/SvcChgAcctRef/AcctSummInfo/TermToMaturity/Count</t>
  </si>
  <si>
    <t>DepositAcctInfo/SvcChgData/SvcChgAcctRef/AcctSummInfo/TermToMaturity/TermUnits</t>
  </si>
  <si>
    <t>DepositAcctInfo/SvcChgData/SvcChgAcctRef/AcctSummInfo/TermToMaturity/TermUnitsEnumDesc</t>
  </si>
  <si>
    <t>DepositAcctInfo/SvcChgData/SvcChgAcctRef/AcctSummInfo/MaturityDt</t>
  </si>
  <si>
    <t>DepositAcctInfo/SvcChgData/SvcChgAcctRef/AcctSummInfo/FeeCollectedAmt</t>
  </si>
  <si>
    <t>DepositAcctInfo/SvcChgData/SvcChgAcctRef/AcctSummInfo/FeeCollectedAmt/Amt</t>
  </si>
  <si>
    <t>DepositAcctInfo/SvcChgData/SvcChgAcctRef/AcctSummInfo/FeeCollectedAmt/CurCode</t>
  </si>
  <si>
    <t>DepositAcctInfo/SvcChgData/SvcChgAcctRef/AcctSummInfo/FeeCollectedAmt/CurCode/CurCodeType</t>
  </si>
  <si>
    <t>DepositAcctInfo/SvcChgData/SvcChgAcctRef/AcctSummInfo/FeeCollectedAmt/CurCode/CurCodeTypeEnumDesc</t>
  </si>
  <si>
    <t>DepositAcctInfo/SvcChgData/SvcChgAcctRef/AcctSummInfo/FeeCollectedAmt/CurCode/CurCodeValue</t>
  </si>
  <si>
    <t>DepositAcctInfo/SvcChgData/SvcChgAcctRef/AcctSummInfo/LastContactDt</t>
  </si>
  <si>
    <t>DepositAcctInfo/SvcChgData/SvcChgAcctRef/AcctSummInfo/DateData</t>
  </si>
  <si>
    <t>DepositAcctInfo/SvcChgData/SvcChgAcctRef/AcctSummInfo/DateData/DateType</t>
  </si>
  <si>
    <t>DepositAcctInfo/SvcChgData/SvcChgAcctRef/AcctSummInfo/DateData/DateTypeEnumDesc</t>
  </si>
  <si>
    <t>DepositAcctInfo/SvcChgData/SvcChgAcctRef/AcctSummInfo/DateData/DateValue</t>
  </si>
  <si>
    <t>DepositAcctInfo/SvcChgData/SvcChgAcctRef/AcctSummInfo/DateData/RefData</t>
  </si>
  <si>
    <t>DepositAcctInfo/SvcChgData/SvcChgAcctRef/AcctSummInfo/DateData/RefData/RefType</t>
  </si>
  <si>
    <t>DepositAcctInfo/SvcChgData/SvcChgAcctRef/AcctSummInfo/DateData/RefData/RefTypeEnumDesc</t>
  </si>
  <si>
    <t>DepositAcctInfo/SvcChgData/SvcChgAcctRef/AcctSummInfo/DateData/RefData/RefIdent</t>
  </si>
  <si>
    <t>DepositAcctInfo/SvcChgData/SvcChgAcctRef/AcctSummInfo/DateData/RefData/RefDesc</t>
  </si>
  <si>
    <t>DepositAcctInfo/SvcChgData/SvcChgAcctRef/AcctSummInfo/RelationshipMgr</t>
  </si>
  <si>
    <t>DepositAcctInfo/SvcChgData/SvcChgAcctRef/AcctSummInfo/RelationshipMgr/RelationshipMgrIdent</t>
  </si>
  <si>
    <t>DepositAcctInfo/SvcChgData/SvcChgAcctRef/AcctSummInfo/RelationshipMgr/RelationshipMgrIdentEnumDesc</t>
  </si>
  <si>
    <t>DepositAcctInfo/SvcChgData/SvcChgAcctRef/AcctSummInfo/RelationshipMgr/RelationshipRole</t>
  </si>
  <si>
    <t>DepositAcctInfo/SvcChgData/SvcChgAcctRef/AcctSummInfo/RelationshipMgr/RelationshipRoleEnumDesc</t>
  </si>
  <si>
    <t>DepositAcctInfo/SvcChgData/SvcChgAcctRef/AcctSummInfo/OriginatingBranch</t>
  </si>
  <si>
    <t>DepositAcctInfo/SvcChgData/SvcChgAcctRef/AcctSummInfo/OriginatingBranchEnumDesc</t>
  </si>
  <si>
    <t>DepositAcctInfo/SvcChgData/SvcChgAcctRef/AcctSummInfo/PreferredBranch</t>
  </si>
  <si>
    <t>DepositAcctInfo/SvcChgData/SvcChgAcctRef/AcctSummInfo/PreferredBranchEnumDesc</t>
  </si>
  <si>
    <t>DepositAcctInfo/SvcChgData/SvcChgAcctRef/AcctSummInfo/ResponsibleBranch</t>
  </si>
  <si>
    <t>DepositAcctInfo/SvcChgData/SvcChgAcctRef/AcctSummInfo/ResponsibleBranchEnumDesc</t>
  </si>
  <si>
    <t>DepositAcctInfo/SvcChgData/SvcChgAcctRef/AcctSummInfo/NicknameOption</t>
  </si>
  <si>
    <t>DepositAcctInfo/SvcChgData/SvcChgAcctRef/AcctSummInfo/NicknameOptionEnumDesc</t>
  </si>
  <si>
    <t>DepositAcctInfo/SvcChgData/SvcChgAcctRef/AcctSummInfo/Nickname</t>
  </si>
  <si>
    <t>DepositAcctInfo/SvcChgData/SvcChgAcctRef/AcctSummInfo/AcctTitleOption</t>
  </si>
  <si>
    <t>DepositAcctInfo/SvcChgData/SvcChgAcctRef/AcctSummInfo/AcctTitleOptionEnumDesc</t>
  </si>
  <si>
    <t>DepositAcctInfo/SvcChgData/SvcChgAcctRef/AcctSummInfo/AcctTitle</t>
  </si>
  <si>
    <t>DepositAcctInfo/SvcChgData/SvcChgAcctRef/AcctSummInfo/AddtlTitles</t>
  </si>
  <si>
    <t>DepositAcctInfo/SvcChgData/SvcChgAcctRef/AcctSummInfo/AddtlTitles/AcctTitleType</t>
  </si>
  <si>
    <t>DepositAcctInfo/SvcChgData/SvcChgAcctRef/AcctSummInfo/AddtlTitles/AcctTitle</t>
  </si>
  <si>
    <t>DepositAcctInfo/SvcChgData/SvcChgAcctRef/AcctSummInfo/AddtlTitles/AcctTitleOption</t>
  </si>
  <si>
    <t>DepositAcctInfo/SvcChgData/SvcChgAcctRef/AcctSummInfo/AddtlTitles/DBAInd</t>
  </si>
  <si>
    <t>DepositAcctInfo/SvcChgData/SvcChgAcctRef/AcctSummInfo/AddtlTitles/AcctTitleOptionEnumDesc</t>
  </si>
  <si>
    <t>DepositAcctInfo/SvcChgData/SvcChgAcctRef/AcctSummInfo/HandlingCodeOption</t>
  </si>
  <si>
    <t>DepositAcctInfo/SvcChgData/SvcChgAcctRef/AcctSummInfo/HandlingCodeOptionEnumDesc</t>
  </si>
  <si>
    <t>DepositAcctInfo/SvcChgData/SvcChgAcctRef/AcctSummInfo/HandlingCode</t>
  </si>
  <si>
    <t>DepositAcctInfo/SvcChgData/SvcChgAcctRef/AcctSummInfo/HandlingCodeEnumDesc</t>
  </si>
  <si>
    <t>DepositAcctInfo/SvcChgData/SvcChgAcctRef/AcctSummInfo/OEDCode</t>
  </si>
  <si>
    <t>DepositAcctInfo/SvcChgData/SvcChgAcctRef/AcctSummInfo/OEDCodeEnumDesc</t>
  </si>
  <si>
    <t>DepositAcctInfo/SvcChgData/SvcChgAcctRef/AcctSummInfo/EmployeeInd</t>
  </si>
  <si>
    <t>DepositAcctInfo/SvcChgData/SvcChgAcctRef/AcctSummInfo/AccountingMethod</t>
  </si>
  <si>
    <t>DepositAcctInfo/SvcChgData/SvcChgAcctRef/AcctSummInfo/AccountingMethodEnumDesc</t>
  </si>
  <si>
    <t>DepositAcctInfo/SvcChgData/SvcChgAcctRef/AcctSummInfo/AccountingValue</t>
  </si>
  <si>
    <t>DepositAcctInfo/SvcChgData/SvcChgAcctRef/AcctSummInfo/ClassCode</t>
  </si>
  <si>
    <t>DepositAcctInfo/SvcChgData/SvcChgAcctRef/AcctSummInfo/ClassCodeEnumDesc</t>
  </si>
  <si>
    <t>DepositAcctInfo/SvcChgData/SvcChgAcctRef/AcctSummInfo/AcctTypeCode</t>
  </si>
  <si>
    <t>DepositAcctInfo/SvcChgData/SvcChgAcctRef/AcctSummInfo/AcctTypeCodeEnumDesc</t>
  </si>
  <si>
    <t>DepositAcctInfo/SvcChgData/SvcChgAcctRef/AcctSummInfo/AcctOpenMethod</t>
  </si>
  <si>
    <t>DepositAcctInfo/SvcChgData/SvcChgAcctRef/AcctSummInfo/AcctOpenMethodEnumDesc</t>
  </si>
  <si>
    <t>DepositAcctInfo/SvcChgData/SvcChgAcctRef/AcctSummInfo/ClientDefinedData</t>
  </si>
  <si>
    <t>DepositAcctInfo/SvcChgData/SvcChgAcctRef/AcctSummInfo/ClientDefinedData/DataClassType</t>
  </si>
  <si>
    <t>DepositAcctInfo/SvcChgData/SvcChgAcctRef/AcctSummInfo/ClientDefinedData/DataClassTypeEnumDesc</t>
  </si>
  <si>
    <t>DepositAcctInfo/SvcChgData/SvcChgAcctRef/AcctSummInfo/ClientDefinedData/DataIdent</t>
  </si>
  <si>
    <t>DepositAcctInfo/SvcChgData/SvcChgAcctRef/AcctSummInfo/ClientDefinedData/DataIdentEnumDesc</t>
  </si>
  <si>
    <t>DepositAcctInfo/SvcChgData/SvcChgAcctRef/AcctSummInfo/ClientDefinedData/DataType</t>
  </si>
  <si>
    <t>DepositAcctInfo/SvcChgData/SvcChgAcctRef/AcctSummInfo/ClientDefinedData/DataTypeEnumDesc</t>
  </si>
  <si>
    <t>DepositAcctInfo/SvcChgData/SvcChgAcctRef/AcctSummInfo/ClientDefinedData/Value</t>
  </si>
  <si>
    <t>DepositAcctInfo/SvcChgData/SvcChgAcctRef/AcctSummInfo/ClientDefinedData/ValueEnumDesc</t>
  </si>
  <si>
    <t>DepositAcctInfo/SvcChgData/SvcChgAcctRef/AcctSummInfo/ClientDefinedData/DataLength</t>
  </si>
  <si>
    <t>DepositAcctInfo/SvcChgData/SvcChgAcctRef/AcctSummInfo/ClientDefinedData/ExpDt</t>
  </si>
  <si>
    <t>DepositAcctInfo/SvcChgData/SvcChgAcctRef/AcctSummInfo/ClientDefinedData/Desc</t>
  </si>
  <si>
    <t>DepositAcctInfo/SvcChgData/SvcChgAcctRef/AcctSummInfo/ClientDefinedData/RequiredFlag</t>
  </si>
  <si>
    <t>DepositAcctInfo/SvcChgData/SvcChgAcctRef/AcctSummInfo/ClientDefinedData/SearchFlag</t>
  </si>
  <si>
    <t>DepositAcctInfo/SvcChgData/SvcChgAcctRef/AcctSummInfo/ClientDefinedData/GroupNum</t>
  </si>
  <si>
    <t>DepositAcctInfo/SvcChgData/SvcChgAcctRef/AcctSummInfo/ClientDefinedData/RestrictedInd</t>
  </si>
  <si>
    <t>DepositAcctInfo/SvcChgData/SvcChgAcctRef/AcctSummInfo/ClientDefinedData/RestrictedDesc</t>
  </si>
  <si>
    <t>DepositAcctInfo/SvcChgData/SvcChgAcctRef/AcctSummInfo/AcctStmtData</t>
  </si>
  <si>
    <t>DepositAcctInfo/SvcChgData/SvcChgAcctRef/AcctSummInfo/AcctStmtData/StmtDeliveryMethod</t>
  </si>
  <si>
    <t>DepositAcctInfo/SvcChgData/SvcChgAcctRef/AcctSummInfo/AcctStmtData/StmtTimeFrame</t>
  </si>
  <si>
    <t>DepositAcctInfo/SvcChgData/SvcChgAcctRef/AcctSummInfo/AcctStmtData/StmtTimeFrame/RecurType</t>
  </si>
  <si>
    <t>DepositAcctInfo/SvcChgData/SvcChgAcctRef/AcctSummInfo/AcctStmtData/StmtTimeFrame/RecurTypeEnumDesc</t>
  </si>
  <si>
    <t>DepositAcctInfo/SvcChgData/SvcChgAcctRef/AcctSummInfo/AcctStmtData/StmtTimeFrame/RecurInterval</t>
  </si>
  <si>
    <t>DepositAcctInfo/SvcChgData/SvcChgAcctRef/AcctSummInfo/AcctStmtData/StmtTimeFrame/RecurInstance</t>
  </si>
  <si>
    <t>DepositAcctInfo/SvcChgData/SvcChgAcctRef/AcctSummInfo/AcctStmtData/StmtTimeFrame/DayOfWeek</t>
  </si>
  <si>
    <t>DepositAcctInfo/SvcChgData/SvcChgAcctRef/AcctSummInfo/AcctStmtData/StmtTimeFrame/DayOfMonth</t>
  </si>
  <si>
    <t>DepositAcctInfo/SvcChgData/SvcChgAcctRef/AcctSummInfo/AcctStmtData/StmtTimeFrame/SecondDayOfMonth</t>
  </si>
  <si>
    <t>DepositAcctInfo/SvcChgData/SvcChgAcctRef/AcctSummInfo/AcctStmtData/StmtTimeFrame/Month</t>
  </si>
  <si>
    <t>DepositAcctInfo/SvcChgData/SvcChgAcctRef/AcctSummInfo/AcctStmtData/StmtTimeFrame/RecurStartDate</t>
  </si>
  <si>
    <t>DepositAcctInfo/SvcChgData/SvcChgAcctRef/AcctSummInfo/AcctStmtData/StmtTimeFrame/Occurrences</t>
  </si>
  <si>
    <t>DepositAcctInfo/SvcChgData/SvcChgAcctRef/AcctSummInfo/AcctStmtData/StmtTimeFrame/RecurEndDate</t>
  </si>
  <si>
    <t>DepositAcctInfo/SvcChgData/SvcChgAcctRef/AcctSummInfo/AcctStmtData/StmtTimeFrame/LeadDays</t>
  </si>
  <si>
    <t>DepositAcctInfo/SvcChgData/SvcChgAcctRef/AcctSummInfo/AcctStmtData/StmtTimeFrame/AdjDays</t>
  </si>
  <si>
    <t>DepositAcctInfo/SvcChgData/SvcChgAcctRef/AcctSummInfo/AcctStmtData/StmtTimeFrame/AdjDaysBasis</t>
  </si>
  <si>
    <t>DepositAcctInfo/SvcChgData/SvcChgAcctRef/AcctSummInfo/AcctStmtData/StmtTimeFrame/WeekendOption</t>
  </si>
  <si>
    <t>DepositAcctInfo/SvcChgData/SvcChgAcctRef/AcctSummInfo/AcctStmtData/StmtTimeFrame/WeekendOptionEnumDesc</t>
  </si>
  <si>
    <t>DepositAcctInfo/SvcChgData/SvcChgAcctRef/AcctSummInfo/AcctStmtData/StmtTimeFrame/AlternateStmtInd</t>
  </si>
  <si>
    <t>DepositAcctInfo/SvcChgData/SvcChgAcctRef/AcctSummInfo/AcctStmtData/StmtTimeFrame/AlternateStmtOption</t>
  </si>
  <si>
    <t>DepositAcctInfo/SvcChgData/SvcChgAcctRef/AcctSummInfo/AcctStmtData/NextStmtDt</t>
  </si>
  <si>
    <t>DepositAcctInfo/SvcChgData/SvcChgAcctRef/AcctSummInfo/AcctStmtData/LastStmtDt</t>
  </si>
  <si>
    <t>DepositAcctInfo/SvcChgData/SvcChgAcctRef/AcctSummInfo/AcctStmtData/StmtPrepCode</t>
  </si>
  <si>
    <t>DepositAcctInfo/SvcChgData/SvcChgAcctRef/AcctSummInfo/AcctStmtData/StmtPrepCodeEnumDesc</t>
  </si>
  <si>
    <t>DepositAcctInfo/SvcChgData/SvcChgAcctRef/AcctSummInfo/AcctStmtData/CombinedStmtIdent</t>
  </si>
  <si>
    <t>DepositAcctInfo/SvcChgData/SvcChgAcctRef/AcctSummInfo/AcctStmtData/UseSharedAcctForCombinedStmt</t>
  </si>
  <si>
    <t>DepositAcctInfo/SvcChgData/SvcChgAcctRef/AcctSummInfo/AcctStmtData/CombinedStmtRelData</t>
  </si>
  <si>
    <t>DepositAcctInfo/SvcChgData/SvcChgAcctRef/AcctSummInfo/AcctStmtData/CombinedStmtRelData/AcctKeys</t>
  </si>
  <si>
    <t>DepositAcctInfo/SvcChgData/SvcChgAcctRef/AcctSummInfo/AcctStmtData/CombinedStmtRelData/AcctKeys/AcctId</t>
  </si>
  <si>
    <t>DepositAcctInfo/SvcChgData/SvcChgAcctRef/AcctSummInfo/AcctStmtData/CombinedStmtRelData/AcctKeys/SubAcctId</t>
  </si>
  <si>
    <t>DepositAcctInfo/SvcChgData/SvcChgAcctRef/AcctSummInfo/AcctStmtData/CombinedStmtRelData/AcctKeys/AcctType</t>
  </si>
  <si>
    <t>DepositAcctInfo/SvcChgData/SvcChgAcctRef/AcctSummInfo/AcctStmtData/CombinedStmtRelData/AcctKeys/CardKeys</t>
  </si>
  <si>
    <t>DepositAcctInfo/SvcChgData/SvcChgAcctRef/AcctSummInfo/AcctStmtData/CombinedStmtRelData/AcctKeys/CardKeys/SvcIdent</t>
  </si>
  <si>
    <t>DepositAcctInfo/SvcChgData/SvcChgAcctRef/AcctSummInfo/AcctStmtData/CombinedStmtRelData/AcctKeys/CardKeys/SvcIdent/SvcProviderName</t>
  </si>
  <si>
    <t>DepositAcctInfo/SvcChgData/SvcChgAcctRef/AcctSummInfo/AcctStmtData/CombinedStmtRelData/AcctKeys/CardKeys/SvcIdent/SvcNbr</t>
  </si>
  <si>
    <t>DepositAcctInfo/SvcChgData/SvcChgAcctRef/AcctSummInfo/AcctStmtData/CombinedStmtRelData/AcctKeys/CardKeys/SvcIdent/SvcName</t>
  </si>
  <si>
    <t>DepositAcctInfo/SvcChgData/SvcChgAcctRef/AcctSummInfo/AcctStmtData/CombinedStmtRelData/AcctKeys/CardKeys/ISOCode</t>
  </si>
  <si>
    <t>DepositAcctInfo/SvcChgData/SvcChgAcctRef/AcctSummInfo/AcctStmtData/CombinedStmtRelData/AcctKeys/CardKeys/CardNum</t>
  </si>
  <si>
    <t>DepositAcctInfo/SvcChgData/SvcChgAcctRef/AcctSummInfo/AcctStmtData/CombinedStmtRelData/AcctKeys/CardKeys/CardId</t>
  </si>
  <si>
    <t>DepositAcctInfo/SvcChgData/SvcChgAcctRef/AcctSummInfo/AcctStmtData/CombinedStmtRelData/AcctKeys/CardKeys/CardSeqNum</t>
  </si>
  <si>
    <t>DepositAcctInfo/SvcChgData/SvcChgAcctRef/AcctSummInfo/AcctStmtData/CombinedStmtRelData/AcctKeys/CardKeys/CardIdent</t>
  </si>
  <si>
    <t>DepositAcctInfo/SvcChgData/SvcChgAcctRef/AcctSummInfo/AcctStmtData/CombinedStmtRelData/AcctKeys/CardKeys/CardIdent/CardIdentType</t>
  </si>
  <si>
    <t>DepositAcctInfo/SvcChgData/SvcChgAcctRef/AcctSummInfo/AcctStmtData/CombinedStmtRelData/AcctKeys/CardKeys/CardIdent/CardIdentValue</t>
  </si>
  <si>
    <t>DepositAcctInfo/SvcChgData/SvcChgAcctRef/AcctSummInfo/AcctStmtData/CombinedStmtRelData/AcctKeys/AcctIdent</t>
  </si>
  <si>
    <t>DepositAcctInfo/SvcChgData/SvcChgAcctRef/AcctSummInfo/AcctStmtData/CombinedStmtRelData/AcctKeys/AcctIdent/AcctIdentType</t>
  </si>
  <si>
    <t>DepositAcctInfo/SvcChgData/SvcChgAcctRef/AcctSummInfo/AcctStmtData/CombinedStmtRelData/AcctKeys/AcctIdent/AcctIdentValue</t>
  </si>
  <si>
    <t>DepositAcctInfo/SvcChgData/SvcChgAcctRef/AcctSummInfo/AcctStmtData/CombinedStmtRelData/AcctKeys/CurCode</t>
  </si>
  <si>
    <t>DepositAcctInfo/SvcChgData/SvcChgAcctRef/AcctSummInfo/AcctStmtData/CombinedStmtRelData/AcctKeys/CurCode/CurCodeType</t>
  </si>
  <si>
    <t>DepositAcctInfo/SvcChgData/SvcChgAcctRef/AcctSummInfo/AcctStmtData/CombinedStmtRelData/AcctKeys/CurCode/CurCodeTypeEnumDesc</t>
  </si>
  <si>
    <t>DepositAcctInfo/SvcChgData/SvcChgAcctRef/AcctSummInfo/AcctStmtData/CombinedStmtRelData/AcctKeys/CurCode/CurCodeValue</t>
  </si>
  <si>
    <t>DepositAcctInfo/SvcChgData/SvcChgAcctRef/AcctSummInfo/AcctStmtData/CombinedStmtRelData/AcctKeys/FIIdentType</t>
  </si>
  <si>
    <t>DepositAcctInfo/SvcChgData/SvcChgAcctRef/AcctSummInfo/AcctStmtData/CombinedStmtRelData/AcctKeys/FIIdent</t>
  </si>
  <si>
    <t>DepositAcctInfo/SvcChgData/SvcChgAcctRef/AcctSummInfo/AcctStmtData/CombinedStmtRelData/AcctKeys/BranchIdent</t>
  </si>
  <si>
    <t>DepositAcctInfo/SvcChgData/SvcChgAcctRef/AcctSummInfo/AcctStmtData/CombinedStmtRelData/SeqNum</t>
  </si>
  <si>
    <t>DepositAcctInfo/SvcChgData/SvcChgAcctRef/AcctSummInfo/AcctStmtData/CombinedStmtRelData/CombinedStmtFormat</t>
  </si>
  <si>
    <t>DepositAcctInfo/SvcChgData/SvcChgAcctRef/AcctSummInfo/AcctStmtData/CombinedStmtRelData/CombinedStmtFormatEnumDesc</t>
  </si>
  <si>
    <t>DepositAcctInfo/SvcChgData/SvcChgAcctRef/AcctSummInfo/AcctStmtData/CombinedStmtCode</t>
  </si>
  <si>
    <t>DepositAcctInfo/SvcChgData/SvcChgAcctRef/AcctSummInfo/AcctStmtData/CombinedStmtCodeEnumDesc</t>
  </si>
  <si>
    <t>DepositAcctInfo/SvcChgData/SvcChgAcctRef/AcctSummInfo/AcctStmtData/AdditionalStmtCount</t>
  </si>
  <si>
    <t>DepositAcctInfo/SvcChgData/SvcChgAcctRef/AcctSummInfo/AcctStmtData/SpecialStmtCode</t>
  </si>
  <si>
    <t>DepositAcctInfo/SvcChgData/SvcChgAcctRef/AcctSummInfo/AcctStmtData/SpecialStmtCodeEnumDesc</t>
  </si>
  <si>
    <t>DepositAcctInfo/SvcChgData/SvcChgAcctRef/AcctSummInfo/AcctStmtData/StmtFormat</t>
  </si>
  <si>
    <t>DepositAcctInfo/SvcChgData/SvcChgAcctRef/AcctSummInfo/AcctStmtData/StmtFormatEnumDesc</t>
  </si>
  <si>
    <t>DepositAcctInfo/SvcChgData/SvcChgAcctRef/AcctSummInfo/AcctStmtData/AnalysisStmtFormat</t>
  </si>
  <si>
    <t>DepositAcctInfo/SvcChgData/SvcChgAcctRef/AcctSummInfo/AcctStmtData/AnalysisStmtFormatEnumDesc</t>
  </si>
  <si>
    <t>DepositAcctInfo/SvcChgData/SvcChgAcctRef/AcctSummInfo/AcctStmtData/StmtTruncationOption</t>
  </si>
  <si>
    <t>DepositAcctInfo/SvcChgData/SvcChgAcctRef/AcctSummInfo/AcctStmtData/StmtTruncationOptionEnumDesc</t>
  </si>
  <si>
    <t>DepositAcctInfo/SvcChgData/SvcChgAcctRef/AcctSummInfo/AcctStmtData/MailCode</t>
  </si>
  <si>
    <t>DepositAcctInfo/SvcChgData/SvcChgAcctRef/AcctSummInfo/AcctStmtData/MailCodeEnumDesc</t>
  </si>
  <si>
    <t>DepositAcctInfo/SvcChgData/SvcChgAcctRef/AcctSummInfo/AcctStmtData/StmtRemarks</t>
  </si>
  <si>
    <t>DepositAcctInfo/SvcChgData/SvcChgAcctRef/AcctSummInfo/AcctStmtData/NoActivityStmtOption</t>
  </si>
  <si>
    <t>DepositAcctInfo/SvcChgData/SvcChgAcctRef/AcctSummInfo/AcctStmtData/NoActivityStmtOptionEnumDesc</t>
  </si>
  <si>
    <t>DepositAcctInfo/SvcChgData/SvcChgAcctRef/AcctSummInfo/AcctStmtData/PrintRegEStmt</t>
  </si>
  <si>
    <t>DepositAcctInfo/SvcChgData/SvcChgAcctRef/AcctSummInfo/AcctStmtData/PrintRegEStmtEnumDesc</t>
  </si>
  <si>
    <t>DepositAcctInfo/SvcChgData/SvcChgAcctRef/AcctSummInfo/AcctStmtData/RegDDAPYCode</t>
  </si>
  <si>
    <t>DepositAcctInfo/SvcChgData/SvcChgAcctRef/AcctSummInfo/AcctStmtData/RegDDAPYCodeEnumDesc</t>
  </si>
  <si>
    <t>DepositAcctInfo/SvcChgData/SvcChgAcctRef/AcctSummInfo/AcctStmtData/StmtDisclosureData</t>
  </si>
  <si>
    <t>DepositAcctInfo/SvcChgData/SvcChgAcctRef/AcctSummInfo/AcctStmtData/StmtDisclosureData/StmtDisclosureType</t>
  </si>
  <si>
    <t>DepositAcctInfo/SvcChgData/SvcChgAcctRef/AcctSummInfo/AcctStmtData/StmtDisclosureData/StmtDisclosureTypeEnumDesc</t>
  </si>
  <si>
    <t>DepositAcctInfo/SvcChgData/SvcChgAcctRef/AcctSummInfo/AcctStmtData/StmtDisclosureData/StmtDisclosureInd</t>
  </si>
  <si>
    <t>DepositAcctInfo/SvcChgData/SvcChgAcctRef/AcctSummInfo/AcctStmtData/StmtGroup</t>
  </si>
  <si>
    <t>DepositAcctInfo/SvcChgData/SvcChgAcctRef/AcctSummInfo/AcctStmtData/StmtOptions</t>
  </si>
  <si>
    <t>DepositAcctInfo/SvcChgData/SvcChgAcctRef/AcctSummInfo/AcctStmtData/StmtOptions/StmtOptionType</t>
  </si>
  <si>
    <t>DepositAcctInfo/SvcChgData/SvcChgAcctRef/AcctSummInfo/AcctStmtData/StmtOptions/StmtOptionValue</t>
  </si>
  <si>
    <t>DepositAcctInfo/SvcChgData/SvcChgAcctRef/AcctSummInfo/NoticeHandlingCode</t>
  </si>
  <si>
    <t>DepositAcctInfo/SvcChgData/SvcChgAcctRef/AcctSummInfo/NoticeData</t>
  </si>
  <si>
    <t>DepositAcctInfo/SvcChgData/SvcChgAcctRef/AcctSummInfo/NoticeData/NoticeType</t>
  </si>
  <si>
    <t>DepositAcctInfo/SvcChgData/SvcChgAcctRef/AcctSummInfo/NoticeData/NoticeTypeEnumDesc</t>
  </si>
  <si>
    <t>DepositAcctInfo/SvcChgData/SvcChgAcctRef/AcctSummInfo/NoticeData/NoticeOption</t>
  </si>
  <si>
    <t>DepositAcctInfo/SvcChgData/SvcChgAcctRef/AcctSummInfo/NoticeData/NoticeOptionEnumDesc</t>
  </si>
  <si>
    <t>DepositAcctInfo/SvcChgData/SvcChgAcctRef/AcctSummInfo/NoticeData/NoticeFormat</t>
  </si>
  <si>
    <t>DepositAcctInfo/SvcChgData/SvcChgAcctRef/AcctSummInfo/NoticeData/HandlingCode</t>
  </si>
  <si>
    <t>DepositAcctInfo/SvcChgData/SvcChgAcctRef/AcctSummInfo/NoticeData/LeadDays</t>
  </si>
  <si>
    <t>DepositAcctInfo/SvcChgData/SvcChgAcctRef/AcctSummInfo/NoticeData/NoticeRemarks</t>
  </si>
  <si>
    <t>DepositAcctInfo/SvcChgData/SvcChgAcctRef/AcctSummInfo/NoticeData/GenLastUpDtInd</t>
  </si>
  <si>
    <t>DepositAcctInfo/SvcChgData/SvcChgAcctRef/AcctSummInfo/ProdIntRateId</t>
  </si>
  <si>
    <t>DepositAcctInfo/SvcChgData/SvcChgAcctRef/AcctSummInfo/ProdIntRateIdEnumDesc</t>
  </si>
  <si>
    <t>DepositAcctInfo/SvcChgData/SvcChgAcctRef/AcctSummInfo/Rate</t>
  </si>
  <si>
    <t>DepositAcctInfo/SvcChgData/SvcChgAcctRef/AcctSummInfo/EffectiveRate</t>
  </si>
  <si>
    <t>DepositAcctInfo/SvcChgData/SvcChgAcctRef/AcctSummInfo/StatedAPR</t>
  </si>
  <si>
    <t>DepositAcctInfo/SvcChgData/SvcChgAcctRef/AcctSummInfo/IntRateData</t>
  </si>
  <si>
    <t>DepositAcctInfo/SvcChgData/SvcChgAcctRef/AcctSummInfo/IntRateData/RateMatrixTier</t>
  </si>
  <si>
    <t>DepositAcctInfo/SvcChgData/SvcChgAcctRef/AcctSummInfo/IntRateData/RateMatrixTier/Tier</t>
  </si>
  <si>
    <t>DepositAcctInfo/SvcChgData/SvcChgAcctRef/AcctSummInfo/IntRateData/RateMatrixTier/LowCurAmt</t>
  </si>
  <si>
    <t>DepositAcctInfo/SvcChgData/SvcChgAcctRef/AcctSummInfo/IntRateData/RateMatrixTier/LowCurAmt/Amt</t>
  </si>
  <si>
    <t>DepositAcctInfo/SvcChgData/SvcChgAcctRef/AcctSummInfo/IntRateData/RateMatrixTier/LowCurAmt/CurCode</t>
  </si>
  <si>
    <t>DepositAcctInfo/SvcChgData/SvcChgAcctRef/AcctSummInfo/IntRateData/RateMatrixTier/LowCurAmt/CurCode/CurCodeType</t>
  </si>
  <si>
    <t>DepositAcctInfo/SvcChgData/SvcChgAcctRef/AcctSummInfo/IntRateData/RateMatrixTier/LowCurAmt/CurCode/CurCodeTypeEnumDesc</t>
  </si>
  <si>
    <t>DepositAcctInfo/SvcChgData/SvcChgAcctRef/AcctSummInfo/IntRateData/RateMatrixTier/LowCurAmt/CurCode/CurCodeValue</t>
  </si>
  <si>
    <t>DepositAcctInfo/SvcChgData/SvcChgAcctRef/AcctSummInfo/IntRateData/RateMatrixTier/HighCurAmt</t>
  </si>
  <si>
    <t>DepositAcctInfo/SvcChgData/SvcChgAcctRef/AcctSummInfo/IntRateData/RateMatrixTier/HighCurAmt/Amt</t>
  </si>
  <si>
    <t>DepositAcctInfo/SvcChgData/SvcChgAcctRef/AcctSummInfo/IntRateData/RateMatrixTier/HighCurAmt/CurCode</t>
  </si>
  <si>
    <t>DepositAcctInfo/SvcChgData/SvcChgAcctRef/AcctSummInfo/IntRateData/RateMatrixTier/HighCurAmt/CurCode/CurCodeType</t>
  </si>
  <si>
    <t>DepositAcctInfo/SvcChgData/SvcChgAcctRef/AcctSummInfo/IntRateData/RateMatrixTier/HighCurAmt/CurCode/CurCodeTypeEnumDesc</t>
  </si>
  <si>
    <t>DepositAcctInfo/SvcChgData/SvcChgAcctRef/AcctSummInfo/IntRateData/RateMatrixTier/HighCurAmt/CurCode/CurCodeValue</t>
  </si>
  <si>
    <t>DepositAcctInfo/SvcChgData/SvcChgAcctRef/AcctSummInfo/IntRateData/RateMatrixTier/Term</t>
  </si>
  <si>
    <t>DepositAcctInfo/SvcChgData/SvcChgAcctRef/AcctSummInfo/IntRateData/RateMatrixTier/Term/Count</t>
  </si>
  <si>
    <t>DepositAcctInfo/SvcChgData/SvcChgAcctRef/AcctSummInfo/IntRateData/RateMatrixTier/Term/TermUnits</t>
  </si>
  <si>
    <t>DepositAcctInfo/SvcChgData/SvcChgAcctRef/AcctSummInfo/IntRateData/RateMatrixTier/Term/TermUnitsEnumDesc</t>
  </si>
  <si>
    <t>DepositAcctInfo/SvcChgData/SvcChgAcctRef/AcctSummInfo/IntRateData/RateMatrixTier/Rate</t>
  </si>
  <si>
    <t>DepositAcctInfo/SvcChgData/SvcChgAcctRef/AcctSummInfo/IntRateData/RateMatrixTier/RateIndex</t>
  </si>
  <si>
    <t>DepositAcctInfo/SvcChgData/SvcChgAcctRef/AcctSummInfo/IntRateData/RateMatrixTier/RateIndexEnumDesc</t>
  </si>
  <si>
    <t>DepositAcctInfo/SvcChgData/SvcChgAcctRef/AcctSummInfo/IntRateData/RateMatrixTier/MarginType</t>
  </si>
  <si>
    <t>DepositAcctInfo/SvcChgData/SvcChgAcctRef/AcctSummInfo/IntRateData/RateMatrixTier/MarginTypeEnumDesc</t>
  </si>
  <si>
    <t>DepositAcctInfo/SvcChgData/SvcChgAcctRef/AcctSummInfo/IntRateData/RateMatrixTier/Margin</t>
  </si>
  <si>
    <t>DepositAcctInfo/SvcChgData/SvcChgAcctRef/AcctSummInfo/IntRateData/RateMatrixTier/EffDt</t>
  </si>
  <si>
    <t>DepositAcctInfo/SvcChgData/SvcChgAcctRef/AcctSummInfo/IntRateData/RateMatrixTier/IntAPY</t>
  </si>
  <si>
    <t>DepositAcctInfo/SvcChgData/SvcChgAcctRef/AcctSummInfo/IntRateData/RateMatrixTier/LowIntAPY</t>
  </si>
  <si>
    <t>DepositAcctInfo/SvcChgData/SvcChgAcctRef/AcctSummInfo/IntRateData/RateMatrixTier/HighIntAPY</t>
  </si>
  <si>
    <t>DepositAcctInfo/SvcChgData/SvcChgAcctRef/AcctSummInfo/IntRateData/RateMatrixTier/IntAPR</t>
  </si>
  <si>
    <t>DepositAcctInfo/SvcChgData/SvcChgAcctRef/AcctSummInfo/IntRateData/BasedOnCode</t>
  </si>
  <si>
    <t>DepositAcctInfo/SvcChgData/SvcChgAcctRef/AcctSummInfo/IntRateData/BasedOnCodeEnumDesc</t>
  </si>
  <si>
    <t>DepositAcctInfo/SvcChgData/SvcChgAcctRef/AcctSummInfo/IntRateData/BasedOnValue</t>
  </si>
  <si>
    <t>DepositAcctInfo/SvcChgData/SvcChgAcctRef/AcctSummInfo/IntRateData/AccrualFrequency</t>
  </si>
  <si>
    <t>DepositAcctInfo/SvcChgData/SvcChgAcctRef/AcctSummInfo/IntRateData/AccrualFrequency/RecurType</t>
  </si>
  <si>
    <t>DepositAcctInfo/SvcChgData/SvcChgAcctRef/AcctSummInfo/IntRateData/AccrualFrequency/RecurTypeEnumDesc</t>
  </si>
  <si>
    <t>DepositAcctInfo/SvcChgData/SvcChgAcctRef/AcctSummInfo/IntRateData/AccrualFrequency/RecurInterval</t>
  </si>
  <si>
    <t>DepositAcctInfo/SvcChgData/SvcChgAcctRef/AcctSummInfo/IntRateData/AccrualFrequency/RecurInstance</t>
  </si>
  <si>
    <t>DepositAcctInfo/SvcChgData/SvcChgAcctRef/AcctSummInfo/IntRateData/AccrualFrequency/DayOfWeek</t>
  </si>
  <si>
    <t>DepositAcctInfo/SvcChgData/SvcChgAcctRef/AcctSummInfo/IntRateData/AccrualFrequency/DayOfMonth</t>
  </si>
  <si>
    <t>DepositAcctInfo/SvcChgData/SvcChgAcctRef/AcctSummInfo/IntRateData/AccrualFrequency/SecondDayOfMonth</t>
  </si>
  <si>
    <t>DepositAcctInfo/SvcChgData/SvcChgAcctRef/AcctSummInfo/IntRateData/AccrualFrequency/Month</t>
  </si>
  <si>
    <t>DepositAcctInfo/SvcChgData/SvcChgAcctRef/AcctSummInfo/IntRateData/AccrualFrequency/RecurStartDate</t>
  </si>
  <si>
    <t>DepositAcctInfo/SvcChgData/SvcChgAcctRef/AcctSummInfo/IntRateData/AccrualFrequency/Occurrences</t>
  </si>
  <si>
    <t>DepositAcctInfo/SvcChgData/SvcChgAcctRef/AcctSummInfo/IntRateData/AccrualFrequency/RecurEndDate</t>
  </si>
  <si>
    <t>DepositAcctInfo/SvcChgData/SvcChgAcctRef/AcctSummInfo/IntRateData/AccrualFrequency/LeadDays</t>
  </si>
  <si>
    <t>DepositAcctInfo/SvcChgData/SvcChgAcctRef/AcctSummInfo/IntRateData/AccrualFrequency/AdjDays</t>
  </si>
  <si>
    <t>DepositAcctInfo/SvcChgData/SvcChgAcctRef/AcctSummInfo/IntRateData/AccrualFrequency/AdjDaysBasis</t>
  </si>
  <si>
    <t>DepositAcctInfo/SvcChgData/SvcChgAcctRef/AcctSummInfo/IntRateData/AccrualFrequency/WeekendOption</t>
  </si>
  <si>
    <t>DepositAcctInfo/SvcChgData/SvcChgAcctRef/AcctSummInfo/IntRateData/AccrualFrequency/WeekendOptionEnumDesc</t>
  </si>
  <si>
    <t>DepositAcctInfo/SvcChgData/SvcChgAcctRef/AcctSummInfo/IntRateData/APYRecurType</t>
  </si>
  <si>
    <t>DepositAcctInfo/SvcChgData/SvcChgAcctRef/AcctSummInfo/IntRateData/GraceDays</t>
  </si>
  <si>
    <t>DepositAcctInfo/SvcChgData/SvcChgAcctRef/AcctSummInfo/IntRateData/AccrualMethod</t>
  </si>
  <si>
    <t>DepositAcctInfo/SvcChgData/SvcChgAcctRef/AcctSummInfo/IntRateData/AccrualMethodEnumDesc</t>
  </si>
  <si>
    <t>DepositAcctInfo/SvcChgData/SvcChgAcctRef/AcctSummInfo/IntRateData/AccrualCode</t>
  </si>
  <si>
    <t>DepositAcctInfo/SvcChgData/SvcChgAcctRef/AcctSummInfo/IntRateData/AccrualCodeEnumDesc</t>
  </si>
  <si>
    <t>DepositAcctInfo/SvcChgData/SvcChgAcctRef/AcctSummInfo/IntRateData/AccrualOnBalance</t>
  </si>
  <si>
    <t>DepositAcctInfo/SvcChgData/SvcChgAcctRef/AcctSummInfo/IntRateData/AccrualOnBalanceEnumDesc</t>
  </si>
  <si>
    <t>DepositAcctInfo/SvcChgData/SvcChgAcctRef/AcctSummInfo/IntRateData/DailyAccrual</t>
  </si>
  <si>
    <t>DepositAcctInfo/SvcChgData/SvcChgAcctRef/AcctSummInfo/IntRateData/DailyAccrualEnumDesc</t>
  </si>
  <si>
    <t>DepositAcctInfo/SvcChgData/SvcChgAcctRef/AcctSummInfo/IntRateData/DailyAccrualFactor</t>
  </si>
  <si>
    <t>DepositAcctInfo/SvcChgData/SvcChgAcctRef/AcctSummInfo/IntRateData/InterestAccruedToDateAmt</t>
  </si>
  <si>
    <t>DepositAcctInfo/SvcChgData/SvcChgAcctRef/AcctSummInfo/IntRateData/MinimumInterest</t>
  </si>
  <si>
    <t>DepositAcctInfo/SvcChgData/SvcChgAcctRef/AcctSummInfo/IntRateData/CapFrequency</t>
  </si>
  <si>
    <t>DepositAcctInfo/SvcChgData/SvcChgAcctRef/AcctSummInfo/IntRateData/CapFrequency/RecurType</t>
  </si>
  <si>
    <t>DepositAcctInfo/SvcChgData/SvcChgAcctRef/AcctSummInfo/IntRateData/CapFrequency/RecurTypeEnumDesc</t>
  </si>
  <si>
    <t>DepositAcctInfo/SvcChgData/SvcChgAcctRef/AcctSummInfo/IntRateData/CapFrequency/RecurInterval</t>
  </si>
  <si>
    <t>DepositAcctInfo/SvcChgData/SvcChgAcctRef/AcctSummInfo/IntRateData/CapFrequency/RecurInstance</t>
  </si>
  <si>
    <t>DepositAcctInfo/SvcChgData/SvcChgAcctRef/AcctSummInfo/IntRateData/CapFrequency/DayOfWeek</t>
  </si>
  <si>
    <t>DepositAcctInfo/SvcChgData/SvcChgAcctRef/AcctSummInfo/IntRateData/CapFrequency/DayOfMonth</t>
  </si>
  <si>
    <t>DepositAcctInfo/SvcChgData/SvcChgAcctRef/AcctSummInfo/IntRateData/CapFrequency/SecondDayOfMonth</t>
  </si>
  <si>
    <t>DepositAcctInfo/SvcChgData/SvcChgAcctRef/AcctSummInfo/IntRateData/CapFrequency/Month</t>
  </si>
  <si>
    <t>DepositAcctInfo/SvcChgData/SvcChgAcctRef/AcctSummInfo/IntRateData/CapFrequency/RecurStartDate</t>
  </si>
  <si>
    <t>DepositAcctInfo/SvcChgData/SvcChgAcctRef/AcctSummInfo/IntRateData/CapFrequency/Occurrences</t>
  </si>
  <si>
    <t>DepositAcctInfo/SvcChgData/SvcChgAcctRef/AcctSummInfo/IntRateData/CapFrequency/RecurEndDate</t>
  </si>
  <si>
    <t>DepositAcctInfo/SvcChgData/SvcChgAcctRef/AcctSummInfo/IntRateData/CapFrequency/LeadDays</t>
  </si>
  <si>
    <t>DepositAcctInfo/SvcChgData/SvcChgAcctRef/AcctSummInfo/IntRateData/CapFrequency/AdjDays</t>
  </si>
  <si>
    <t>DepositAcctInfo/SvcChgData/SvcChgAcctRef/AcctSummInfo/IntRateData/CapFrequency/AdjDaysBasis</t>
  </si>
  <si>
    <t>DepositAcctInfo/SvcChgData/SvcChgAcctRef/AcctSummInfo/IntRateData/CapFrequency/WeekendOption</t>
  </si>
  <si>
    <t>DepositAcctInfo/SvcChgData/SvcChgAcctRef/AcctSummInfo/IntRateData/CapFrequency/WeekendOptionEnumDesc</t>
  </si>
  <si>
    <t>DepositAcctInfo/SvcChgData/SvcChgAcctRef/AcctSummInfo/IntRateData/CompoundInd</t>
  </si>
  <si>
    <t>DepositAcctInfo/SvcChgData/SvcChgAcctRef/AcctSummInfo/IntRateData/EffDt</t>
  </si>
  <si>
    <t>DepositAcctInfo/SvcChgData/SvcChgAcctRef/AcctSummInfo/IntRateData/ExpDt</t>
  </si>
  <si>
    <t>DepositAcctInfo/SvcChgData/SvcChgAcctRef/AcctSummInfo/IntRateData/TierType</t>
  </si>
  <si>
    <t>DepositAcctInfo/SvcChgData/SvcChgAcctRef/AcctSummInfo/IntRateData/TierTypeEnumDesc</t>
  </si>
  <si>
    <t>DepositAcctInfo/SvcChgData/SvcChgAcctRef/AcctSummInfo/IntRateData/TierAmtType</t>
  </si>
  <si>
    <t>DepositAcctInfo/SvcChgData/SvcChgAcctRef/AcctSummInfo/IntRateData/TierAmtTypeEnumDesc</t>
  </si>
  <si>
    <t>DepositAcctInfo/SvcChgData/SvcChgAcctRef/AcctSummInfo/IntRateData/BalCutOffData</t>
  </si>
  <si>
    <t>DepositAcctInfo/SvcChgData/SvcChgAcctRef/AcctSummInfo/IntRateData/BalCutOffData/BalCutOffType</t>
  </si>
  <si>
    <t>DepositAcctInfo/SvcChgData/SvcChgAcctRef/AcctSummInfo/IntRateData/BalCutOffData/BalCutOffTypeEnumDesc</t>
  </si>
  <si>
    <t>DepositAcctInfo/SvcChgData/SvcChgAcctRef/AcctSummInfo/IntRateData/BalCutOffData/BalCutOffAmt</t>
  </si>
  <si>
    <t>DepositAcctInfo/SvcChgData/SvcChgAcctRef/AcctSummInfo/IntRateData/SplitRateData</t>
  </si>
  <si>
    <t>DepositAcctInfo/SvcChgData/SvcChgAcctRef/AcctSummInfo/IntRateData/SplitRateData/SplitAmt</t>
  </si>
  <si>
    <t>DepositAcctInfo/SvcChgData/SvcChgAcctRef/AcctSummInfo/IntRateData/SplitRateData/OverRate</t>
  </si>
  <si>
    <t>DepositAcctInfo/SvcChgData/SvcChgAcctRef/AcctSummInfo/IntRateData/SplitRateData/UnderRate</t>
  </si>
  <si>
    <t>DepositAcctInfo/SvcChgData/SvcChgAcctRef/AcctSummInfo/IntRateData/SplitRateData/RateChangeDt</t>
  </si>
  <si>
    <t>DepositAcctInfo/SvcChgData/SvcChgAcctRef/AcctSummInfo/IntRateData/IntRateCalcOption</t>
  </si>
  <si>
    <t>DepositAcctInfo/SvcChgData/SvcChgAcctRef/AcctSummInfo/MaturityIntCalcData</t>
  </si>
  <si>
    <t>DepositAcctInfo/SvcChgData/SvcChgAcctRef/AcctSummInfo/MaturityIntCalcData/MaturityIntRateType</t>
  </si>
  <si>
    <t>DepositAcctInfo/SvcChgData/SvcChgAcctRef/AcctSummInfo/MaturityIntCalcData/MaturityIntRateTypeEnumDesc</t>
  </si>
  <si>
    <t>DepositAcctInfo/SvcChgData/SvcChgAcctRef/AcctSummInfo/MaturityIntCalcData/MaturityIntRate</t>
  </si>
  <si>
    <t>DepositAcctInfo/SvcChgData/SvcChgAcctRef/AcctSummInfo/MaturityIntCalcData/MaturityIntRecurType</t>
  </si>
  <si>
    <t>DepositAcctInfo/SvcChgData/SvcChgAcctRef/AcctSummInfo/MaturityIntCalcData/MaturityIntRecurTypeEnumDesc</t>
  </si>
  <si>
    <t>DepositAcctInfo/SvcChgData/SvcChgAcctRef/AcctSummInfo/MaturityIntCalcData/MaturityIntInterval</t>
  </si>
  <si>
    <t>DepositAcctInfo/SvcChgData/SvcChgAcctRef/AcctSummInfo/PromotionalRate</t>
  </si>
  <si>
    <t>DepositAcctInfo/SvcChgData/SvcChgAcctRef/AcctSummInfo/PromotionalRate/PromotionalRateInd</t>
  </si>
  <si>
    <t>DepositAcctInfo/SvcChgData/SvcChgAcctRef/AcctSummInfo/PromotionalRate/StartDt</t>
  </si>
  <si>
    <t>DepositAcctInfo/SvcChgData/SvcChgAcctRef/AcctSummInfo/PromotionalRate/EndDt</t>
  </si>
  <si>
    <t>DepositAcctInfo/SvcChgData/SvcChgAcctRef/AcctSummInfo/PromotionalRate/PromoDays</t>
  </si>
  <si>
    <t>DepositAcctInfo/SvcChgData/SvcChgAcctRef/AcctSummInfo/PromotionalRate/MarginType</t>
  </si>
  <si>
    <t>DepositAcctInfo/SvcChgData/SvcChgAcctRef/AcctSummInfo/PromotionalRate/MarginTypeEnumDesc</t>
  </si>
  <si>
    <t>DepositAcctInfo/SvcChgData/SvcChgAcctRef/AcctSummInfo/PromotionalRate/Margin</t>
  </si>
  <si>
    <t>DepositAcctInfo/SvcChgData/SvcChgAcctRef/AcctSummInfo/RateChangeData</t>
  </si>
  <si>
    <t>DepositAcctInfo/SvcChgData/SvcChgAcctRef/AcctSummInfo/RateChangeData/ReviewPlanIdent</t>
  </si>
  <si>
    <t>DepositAcctInfo/SvcChgData/SvcChgAcctRef/AcctSummInfo/RateChangeData/RateChangeControl</t>
  </si>
  <si>
    <t>DepositAcctInfo/SvcChgData/SvcChgAcctRef/AcctSummInfo/RateChangeData/RateChangeControlEnumDesc</t>
  </si>
  <si>
    <t>DepositAcctInfo/SvcChgData/SvcChgAcctRef/AcctSummInfo/RateChangeData/RateCalcMethod</t>
  </si>
  <si>
    <t>DepositAcctInfo/SvcChgData/SvcChgAcctRef/AcctSummInfo/RateChangeData/RateCalcMethodEnumDesc</t>
  </si>
  <si>
    <t>DepositAcctInfo/SvcChgData/SvcChgAcctRef/AcctSummInfo/RateChangeData/RatePricingMethod</t>
  </si>
  <si>
    <t>DepositAcctInfo/SvcChgData/SvcChgAcctRef/AcctSummInfo/RateChangeData/RatePricingMethodEnumDesc</t>
  </si>
  <si>
    <t>DepositAcctInfo/SvcChgData/SvcChgAcctRef/AcctSummInfo/RateChangeData/RatePricingTable</t>
  </si>
  <si>
    <t>DepositAcctInfo/SvcChgData/SvcChgAcctRef/AcctSummInfo/RateChangeData/RatePricingTableEnumDesc</t>
  </si>
  <si>
    <t>DepositAcctInfo/SvcChgData/SvcChgAcctRef/AcctSummInfo/RateChangeData/StepRate</t>
  </si>
  <si>
    <t>DepositAcctInfo/SvcChgData/SvcChgAcctRef/AcctSummInfo/RateChangeData/StepRate/Step</t>
  </si>
  <si>
    <t>DepositAcctInfo/SvcChgData/SvcChgAcctRef/AcctSummInfo/RateChangeData/StepRate/Rate</t>
  </si>
  <si>
    <t>DepositAcctInfo/SvcChgData/SvcChgAcctRef/AcctSummInfo/RateChangeData/RateChangeNbr</t>
  </si>
  <si>
    <t>DepositAcctInfo/SvcChgData/SvcChgAcctRef/AcctSummInfo/RateChangeData/RateChangeIntervalOption</t>
  </si>
  <si>
    <t>DepositAcctInfo/SvcChgData/SvcChgAcctRef/AcctSummInfo/RateChangeData/BasedOnCode</t>
  </si>
  <si>
    <t>DepositAcctInfo/SvcChgData/SvcChgAcctRef/AcctSummInfo/RateChangeData/BasedOnCodeEnumDesc</t>
  </si>
  <si>
    <t>DepositAcctInfo/SvcChgData/SvcChgAcctRef/AcctSummInfo/RateChangeData/BasedOnValue</t>
  </si>
  <si>
    <t>DepositAcctInfo/SvcChgData/SvcChgAcctRef/AcctSummInfo/RateChangeData/VarianceFactorType</t>
  </si>
  <si>
    <t>DepositAcctInfo/SvcChgData/SvcChgAcctRef/AcctSummInfo/RateChangeData/VarianceFactorTypeEnumDesc</t>
  </si>
  <si>
    <t>DepositAcctInfo/SvcChgData/SvcChgAcctRef/AcctSummInfo/RateChangeData/RateFactor</t>
  </si>
  <si>
    <t>DepositAcctInfo/SvcChgData/SvcChgAcctRef/AcctSummInfo/RateChangeData/RateFactorTwo</t>
  </si>
  <si>
    <t>DepositAcctInfo/SvcChgData/SvcChgAcctRef/AcctSummInfo/RateChangeData/RateFactorThree</t>
  </si>
  <si>
    <t>DepositAcctInfo/SvcChgData/SvcChgAcctRef/AcctSummInfo/RateChangeData/RateVariance</t>
  </si>
  <si>
    <t>DepositAcctInfo/SvcChgData/SvcChgAcctRef/AcctSummInfo/RateChangeData/RateVarianceTwo</t>
  </si>
  <si>
    <t>DepositAcctInfo/SvcChgData/SvcChgAcctRef/AcctSummInfo/RateChangeData/RateVarianceThree</t>
  </si>
  <si>
    <t>DepositAcctInfo/SvcChgData/SvcChgAcctRef/AcctSummInfo/RateChangeData/RateAdjusterEffDt</t>
  </si>
  <si>
    <t>DepositAcctInfo/SvcChgData/SvcChgAcctRef/AcctSummInfo/RateChangeData/RateAdjusterTwoEffDt</t>
  </si>
  <si>
    <t>DepositAcctInfo/SvcChgData/SvcChgAcctRef/AcctSummInfo/RateChangeData/RateAdjusterThreeEffDt</t>
  </si>
  <si>
    <t>DepositAcctInfo/SvcChgData/SvcChgAcctRef/AcctSummInfo/RateChangeData/RateAdjusterExpDt</t>
  </si>
  <si>
    <t>DepositAcctInfo/SvcChgData/SvcChgAcctRef/AcctSummInfo/RateChangeData/PendingRate</t>
  </si>
  <si>
    <t>DepositAcctInfo/SvcChgData/SvcChgAcctRef/AcctSummInfo/RateChangeData/ScheduledRate</t>
  </si>
  <si>
    <t>DepositAcctInfo/SvcChgData/SvcChgAcctRef/AcctSummInfo/RateChangeData/ScheduledRate/EffDt</t>
  </si>
  <si>
    <t>DepositAcctInfo/SvcChgData/SvcChgAcctRef/AcctSummInfo/RateChangeData/ScheduledRate/Rate</t>
  </si>
  <si>
    <t>DepositAcctInfo/SvcChgData/SvcChgAcctRef/AcctSummInfo/RateChangeData/ScheduledRate/RateOverSplit</t>
  </si>
  <si>
    <t>DepositAcctInfo/SvcChgData/SvcChgAcctRef/AcctSummInfo/RateChangeData/ScheduledRate/RateUnderSplit</t>
  </si>
  <si>
    <t>DepositAcctInfo/SvcChgData/SvcChgAcctRef/AcctSummInfo/RateChangeData/ScheduledRate/SplitRateAmt</t>
  </si>
  <si>
    <t>DepositAcctInfo/SvcChgData/SvcChgAcctRef/AcctSummInfo/RateChangeData/ScheduledRate/SplitRateAmt/Amt</t>
  </si>
  <si>
    <t>DepositAcctInfo/SvcChgData/SvcChgAcctRef/AcctSummInfo/RateChangeData/ScheduledRate/SplitRateAmt/CurCode</t>
  </si>
  <si>
    <t>DepositAcctInfo/SvcChgData/SvcChgAcctRef/AcctSummInfo/RateChangeData/ScheduledRate/SplitRateAmt/CurCode/CurCodeType</t>
  </si>
  <si>
    <t>DepositAcctInfo/SvcChgData/SvcChgAcctRef/AcctSummInfo/RateChangeData/ScheduledRate/SplitRateAmt/CurCode/CurCodeTypeEnumDesc</t>
  </si>
  <si>
    <t>DepositAcctInfo/SvcChgData/SvcChgAcctRef/AcctSummInfo/RateChangeData/ScheduledRate/SplitRateAmt/CurCode/CurCodeValue</t>
  </si>
  <si>
    <t>DepositAcctInfo/SvcChgData/SvcChgAcctRef/AcctSummInfo/RateChangeData/ExpDt</t>
  </si>
  <si>
    <t>DepositAcctInfo/SvcChgData/SvcChgAcctRef/AcctSummInfo/RateChangeData/IncreaseOnlyInd</t>
  </si>
  <si>
    <t>DepositAcctInfo/SvcChgData/SvcChgAcctRef/AcctSummInfo/RateChangeData/UseFloorCeilingRateInd</t>
  </si>
  <si>
    <t>DepositAcctInfo/SvcChgData/SvcChgAcctRef/AcctSummInfo/RateChangeData/FloorRate</t>
  </si>
  <si>
    <t>DepositAcctInfo/SvcChgData/SvcChgAcctRef/AcctSummInfo/RateChangeData/CeilingRate</t>
  </si>
  <si>
    <t>DepositAcctInfo/SvcChgData/SvcChgAcctRef/AcctSummInfo/RateChangeData/MinRateChange</t>
  </si>
  <si>
    <t>DepositAcctInfo/SvcChgData/SvcChgAcctRef/AcctSummInfo/RateChangeData/MaxRateChange</t>
  </si>
  <si>
    <t>DepositAcctInfo/SvcChgData/SvcChgAcctRef/AcctSummInfo/RateChangeData/RateChangeRangeMaxMin</t>
  </si>
  <si>
    <t>DepositAcctInfo/SvcChgData/SvcChgAcctRef/AcctSummInfo/RateChangeData/RateChangeRangeMaxMin/RateChangeRange</t>
  </si>
  <si>
    <t>DepositAcctInfo/SvcChgData/SvcChgAcctRef/AcctSummInfo/RateChangeData/RateChangeRangeMaxMin/MinRateChange</t>
  </si>
  <si>
    <t>DepositAcctInfo/SvcChgData/SvcChgAcctRef/AcctSummInfo/RateChangeData/RateChangeRangeMaxMin/MaxRateChange</t>
  </si>
  <si>
    <t>DepositAcctInfo/SvcChgData/SvcChgAcctRef/AcctSummInfo/RateChangeData/MinRateDecreaseLife</t>
  </si>
  <si>
    <t>DepositAcctInfo/SvcChgData/SvcChgAcctRef/AcctSummInfo/RateChangeData/MaxRateIncreaseLife</t>
  </si>
  <si>
    <t>DepositAcctInfo/SvcChgData/SvcChgAcctRef/AcctSummInfo/RateChangeData/RoundingOption</t>
  </si>
  <si>
    <t>DepositAcctInfo/SvcChgData/SvcChgAcctRef/AcctSummInfo/RateChangeData/RoundingOptionEnumDesc</t>
  </si>
  <si>
    <t>DepositAcctInfo/SvcChgData/SvcChgAcctRef/AcctSummInfo/RateChangeData/RoundingFactor</t>
  </si>
  <si>
    <t>DepositAcctInfo/SvcChgData/SvcChgAcctRef/AcctSummInfo/RateChangeData/RateCarryOverOption</t>
  </si>
  <si>
    <t>DepositAcctInfo/SvcChgData/SvcChgAcctRef/AcctSummInfo/RateChangeData/RateCarryOverOptionEnumDesc</t>
  </si>
  <si>
    <t>DepositAcctInfo/SvcChgData/SvcChgAcctRef/AcctSummInfo/RateChangeData/RateCarryOver</t>
  </si>
  <si>
    <t>DepositAcctInfo/SvcChgData/SvcChgAcctRef/AcctSummInfo/RateChangeData/FixedRateConversionDt</t>
  </si>
  <si>
    <t>DepositAcctInfo/SvcChgData/SvcChgAcctRef/AcctSummInfo/RateChangeData/FixedRateLeadDays</t>
  </si>
  <si>
    <t>DepositAcctInfo/SvcChgData/SvcChgAcctRef/AcctSummInfo/RateChangeData/RateChangeRecurType</t>
  </si>
  <si>
    <t>DepositAcctInfo/SvcChgData/SvcChgAcctRef/AcctSummInfo/RateChangeData/RateChangeRecurTypeEnumDesc</t>
  </si>
  <si>
    <t>DepositAcctInfo/SvcChgData/SvcChgAcctRef/AcctSummInfo/RateChangeData/RecurInterval</t>
  </si>
  <si>
    <t>DepositAcctInfo/SvcChgData/SvcChgAcctRef/AcctSummInfo/RateChangeData/DayOfMonth</t>
  </si>
  <si>
    <t>DepositAcctInfo/SvcChgData/SvcChgAcctRef/AcctSummInfo/RateChangeData/Month</t>
  </si>
  <si>
    <t>DepositAcctInfo/SvcChgData/SvcChgAcctRef/AcctSummInfo/RateChangeData/LeadDays</t>
  </si>
  <si>
    <t>DepositAcctInfo/SvcChgData/SvcChgAcctRef/AcctSummInfo/RateChangeData/LeadDaysOption</t>
  </si>
  <si>
    <t>DepositAcctInfo/SvcChgData/SvcChgAcctRef/AcctSummInfo/RateChangeData/RecurStartDate</t>
  </si>
  <si>
    <t>DepositAcctInfo/SvcChgData/SvcChgAcctRef/AcctSummInfo/RateChangeData/Occurrences</t>
  </si>
  <si>
    <t>DepositAcctInfo/SvcChgData/SvcChgAcctRef/AcctSummInfo/RateChangeData/RecurEndDate</t>
  </si>
  <si>
    <t>DepositAcctInfo/SvcChgData/SvcChgAcctRef/AcctSummInfo/RateChangeData/NextRateChangeDt</t>
  </si>
  <si>
    <t>DepositAcctInfo/SvcChgData/SvcChgAcctRef/AcctSummInfo/RateChangeData/LastRateChangeDt</t>
  </si>
  <si>
    <t>DepositAcctInfo/SvcChgData/SvcChgAcctRef/AcctSummInfo/RateChangeData/PriorRate</t>
  </si>
  <si>
    <t>DepositAcctInfo/SvcChgData/SvcChgAcctRef/AcctSummInfo/RateChangeData/TeaserRateInd</t>
  </si>
  <si>
    <t>DepositAcctInfo/SvcChgData/SvcChgAcctRef/AcctSummInfo/RateChangeData/TeaserRateExpDt</t>
  </si>
  <si>
    <t>DepositAcctInfo/SvcChgData/SvcChgAcctRef/AcctSummInfo/RateChangeData/NoticeDtlOption</t>
  </si>
  <si>
    <t>DepositAcctInfo/SvcChgData/SvcChgAcctRef/AcctSummInfo/RateChangeData/NoticeDtlOptionEnumDesc</t>
  </si>
  <si>
    <t>DepositAcctInfo/SvcChgData/SvcChgAcctRef/AcctSummInfo/AcctBal</t>
  </si>
  <si>
    <t>DepositAcctInfo/SvcChgData/SvcChgAcctRef/AcctSummInfo/AcctBal/BalType</t>
  </si>
  <si>
    <t>DepositAcctInfo/SvcChgData/SvcChgAcctRef/AcctSummInfo/AcctBal/BalTypeEnumDesc</t>
  </si>
  <si>
    <t>DepositAcctInfo/SvcChgData/SvcChgAcctRef/AcctSummInfo/AcctBal/CurAmt</t>
  </si>
  <si>
    <t>DepositAcctInfo/SvcChgData/SvcChgAcctRef/AcctSummInfo/AcctBal/CurAmt/Amt</t>
  </si>
  <si>
    <t>DepositAcctInfo/SvcChgData/SvcChgAcctRef/AcctSummInfo/AcctBal/CurAmt/CurCode</t>
  </si>
  <si>
    <t>DepositAcctInfo/SvcChgData/SvcChgAcctRef/AcctSummInfo/AcctBal/CurAmt/CurCode/CurCodeType</t>
  </si>
  <si>
    <t>DepositAcctInfo/SvcChgData/SvcChgAcctRef/AcctSummInfo/AcctBal/CurAmt/CurCode/CurCodeTypeEnumDesc</t>
  </si>
  <si>
    <t>DepositAcctInfo/SvcChgData/SvcChgAcctRef/AcctSummInfo/AcctBal/CurAmt/CurCode/CurCodeValue</t>
  </si>
  <si>
    <t>DepositAcctInfo/SvcChgData/SvcChgAcctRef/AcctSummInfo/AcctBal/AsOfDt</t>
  </si>
  <si>
    <t>DepositAcctInfo/SvcChgData/SvcChgAcctRef/AcctSummInfo/AcctBal/ExpDt</t>
  </si>
  <si>
    <t>DepositAcctInfo/SvcChgData/SvcChgAcctRef/AcctSummInfo/AcctBal/Desc</t>
  </si>
  <si>
    <t>DepositAcctInfo/SvcChgData/SvcChgAcctRef/AcctSummInfo/AcctPeriodData</t>
  </si>
  <si>
    <t>DepositAcctInfo/SvcChgData/SvcChgAcctRef/AcctSummInfo/AcctPeriodData/AcctAmtType</t>
  </si>
  <si>
    <t>DepositAcctInfo/SvcChgData/SvcChgAcctRef/AcctSummInfo/AcctPeriodData/AmtSeqId</t>
  </si>
  <si>
    <t>DepositAcctInfo/SvcChgData/SvcChgAcctRef/AcctSummInfo/AcctPeriodData/AcctAmtTypeEnumDesc</t>
  </si>
  <si>
    <t>DepositAcctInfo/SvcChgData/SvcChgAcctRef/AcctSummInfo/AcctPeriodData/AcctPeriodType</t>
  </si>
  <si>
    <t>DepositAcctInfo/SvcChgData/SvcChgAcctRef/AcctSummInfo/AcctPeriodData/AcctPeriodTypeEnumDesc</t>
  </si>
  <si>
    <t>DepositAcctInfo/SvcChgData/SvcChgAcctRef/AcctSummInfo/AcctPeriodData/TotalInPeriod</t>
  </si>
  <si>
    <t>DepositAcctInfo/SvcChgData/SvcChgAcctRef/AcctSummInfo/AcctPeriodData/TotalInPeriod/Count</t>
  </si>
  <si>
    <t>DepositAcctInfo/SvcChgData/SvcChgAcctRef/AcctSummInfo/AcctPeriodData/TotalInPeriod/Units</t>
  </si>
  <si>
    <t>DepositAcctInfo/SvcChgData/SvcChgAcctRef/AcctSummInfo/AcctPeriodData/TotalInPeriod/UnitsEnumDesc</t>
  </si>
  <si>
    <t>DepositAcctInfo/SvcChgData/SvcChgAcctRef/AcctSummInfo/AcctPeriodData/InPeriod</t>
  </si>
  <si>
    <t>DepositAcctInfo/SvcChgData/SvcChgAcctRef/AcctSummInfo/AcctPeriodData/InPeriod/Count</t>
  </si>
  <si>
    <t>DepositAcctInfo/SvcChgData/SvcChgAcctRef/AcctSummInfo/AcctPeriodData/InPeriod/Units</t>
  </si>
  <si>
    <t>DepositAcctInfo/SvcChgData/SvcChgAcctRef/AcctSummInfo/AcctPeriodData/InPeriod/UnitsEnumDesc</t>
  </si>
  <si>
    <t>DepositAcctInfo/SvcChgData/SvcChgAcctRef/AcctSummInfo/AcctPeriodData/LastOccurInd</t>
  </si>
  <si>
    <t>DepositAcctInfo/SvcChgData/SvcChgAcctRef/AcctSummInfo/AcctPeriodData/ExpDt</t>
  </si>
  <si>
    <t>DepositAcctInfo/SvcChgData/SvcChgAcctRef/AcctSummInfo/AcctPeriodData/Amt</t>
  </si>
  <si>
    <t>DepositAcctInfo/SvcChgData/SvcChgAcctRef/AcctSummInfo/AcctPeriodData/Count</t>
  </si>
  <si>
    <t>DepositAcctInfo/SvcChgData/SvcChgAcctRef/AcctSummInfo/AcctPeriodData/Rate</t>
  </si>
  <si>
    <t>DepositAcctInfo/SvcChgData/SvcChgAcctRef/AcctSummInfo/AcctPeriodData/LastOccuranceDt</t>
  </si>
  <si>
    <t>DepositAcctInfo/SvcChgData/SvcChgAcctRef/AcctSummInfo/AcctPeriodData/FirstOccuranceDt</t>
  </si>
  <si>
    <t>DepositAcctInfo/SvcChgData/SvcChgAcctRef/AcctSummInfo/FinancialLiteracy</t>
  </si>
  <si>
    <t>DepositAcctInfo/SvcChgData/SvcChgAcctRef/AcctSummInfo/FinancialLiteracy/IsRoundUp</t>
  </si>
  <si>
    <t>DepositAcctInfo/SvcChgData/SvcChgAcctRef/AcctSummInfo/FinancialLiteracy/IsFunding</t>
  </si>
  <si>
    <t>DepositAcctInfo/SvcChgData/SvcChgAcctRef/AcctSummInfo/TranCounter</t>
  </si>
  <si>
    <t>DepositAcctInfo/SvcChgData/SvcChgAcctRef/AcctSummInfo/TranCounter/Count</t>
  </si>
  <si>
    <t>DepositAcctInfo/SvcChgData/SvcChgAcctRef/AcctSummInfo/TranCounter/TranCounterType</t>
  </si>
  <si>
    <t>DepositAcctInfo/SvcChgData/SvcChgAcctRef/AcctSummInfo/AlternateAddrInd</t>
  </si>
  <si>
    <t>DepositAcctInfo/SvcChgData/SvcChgAcctRef/AcctSummInfo/FullName</t>
  </si>
  <si>
    <t>DepositAcctInfo/SvcChgData/SvcChgAcctRef/AcctSummInfo/PostAddr</t>
  </si>
  <si>
    <t>DepositAcctInfo/SvcChgData/SvcChgAcctRef/AcctSummInfo/PostAddr/OpenDt</t>
  </si>
  <si>
    <t>DepositAcctInfo/SvcChgData/SvcChgAcctRef/AcctSummInfo/PostAddr/RelationshipMgr</t>
  </si>
  <si>
    <t>DepositAcctInfo/SvcChgData/SvcChgAcctRef/AcctSummInfo/PostAddr/RelationshipMgr/RelationshipMgrIdent</t>
  </si>
  <si>
    <t>DepositAcctInfo/SvcChgData/SvcChgAcctRef/AcctSummInfo/PostAddr/RelationshipMgr/RelationshipMgrIdentEnumDesc</t>
  </si>
  <si>
    <t>DepositAcctInfo/SvcChgData/SvcChgAcctRef/AcctSummInfo/PostAddr/RelationshipMgr/RelationshipRole</t>
  </si>
  <si>
    <t>DepositAcctInfo/SvcChgData/SvcChgAcctRef/AcctSummInfo/PostAddr/RelationshipMgr/RelationshipRoleEnumDesc</t>
  </si>
  <si>
    <t>DepositAcctInfo/SvcChgData/SvcChgAcctRef/AcctSummInfo/PostAddr/OriginatingBranch</t>
  </si>
  <si>
    <t>DepositAcctInfo/SvcChgData/SvcChgAcctRef/AcctSummInfo/PostAddr/OriginatingBranchEnumDesc</t>
  </si>
  <si>
    <t>DepositAcctInfo/SvcChgData/SvcChgAcctRef/AcctSummInfo/PostAddr/PreferredBranch</t>
  </si>
  <si>
    <t>DepositAcctInfo/SvcChgData/SvcChgAcctRef/AcctSummInfo/PostAddr/PreferredBranchEnumDesc</t>
  </si>
  <si>
    <t>DepositAcctInfo/SvcChgData/SvcChgAcctRef/AcctSummInfo/PostAddr/ResponsibleBranch</t>
  </si>
  <si>
    <t>DepositAcctInfo/SvcChgData/SvcChgAcctRef/AcctSummInfo/PostAddr/ResponsibleBranchEnumDesc</t>
  </si>
  <si>
    <t>DepositAcctInfo/SvcChgData/SvcChgAcctRef/AcctSummInfo/PostAddr/NameIdent</t>
  </si>
  <si>
    <t>DepositAcctInfo/SvcChgData/SvcChgAcctRef/AcctSummInfo/PostAddr/AddressIdent</t>
  </si>
  <si>
    <t>DepositAcctInfo/SvcChgData/SvcChgAcctRef/AcctSummInfo/PostAddr/AddrUse</t>
  </si>
  <si>
    <t>DepositAcctInfo/SvcChgData/SvcChgAcctRef/AcctSummInfo/PostAddr/AddrUseEnumDesc</t>
  </si>
  <si>
    <t>DepositAcctInfo/SvcChgData/SvcChgAcctRef/AcctSummInfo/PostAddr/AddrFormatType</t>
  </si>
  <si>
    <t>DepositAcctInfo/SvcChgData/SvcChgAcctRef/AcctSummInfo/PostAddr/AddrFormatTypeEnumDesc</t>
  </si>
  <si>
    <t>DepositAcctInfo/SvcChgData/SvcChgAcctRef/AcctSummInfo/PostAddr/FullName1</t>
  </si>
  <si>
    <t>DepositAcctInfo/SvcChgData/SvcChgAcctRef/AcctSummInfo/PostAddr/FullName2</t>
  </si>
  <si>
    <t>DepositAcctInfo/SvcChgData/SvcChgAcctRef/AcctSummInfo/PostAddr/FullName3</t>
  </si>
  <si>
    <t>DepositAcctInfo/SvcChgData/SvcChgAcctRef/AcctSummInfo/PostAddr/Addr1</t>
  </si>
  <si>
    <t>DepositAcctInfo/SvcChgData/SvcChgAcctRef/AcctSummInfo/PostAddr/Addr2</t>
  </si>
  <si>
    <t>DepositAcctInfo/SvcChgData/SvcChgAcctRef/AcctSummInfo/PostAddr/Addr3</t>
  </si>
  <si>
    <t>DepositAcctInfo/SvcChgData/SvcChgAcctRef/AcctSummInfo/PostAddr/Addr4</t>
  </si>
  <si>
    <t>DepositAcctInfo/SvcChgData/SvcChgAcctRef/AcctSummInfo/PostAddr/Addr5</t>
  </si>
  <si>
    <t>DepositAcctInfo/SvcChgData/SvcChgAcctRef/AcctSummInfo/PostAddr/Addr6</t>
  </si>
  <si>
    <t>DepositAcctInfo/SvcChgData/SvcChgAcctRef/AcctSummInfo/PostAddr/ApartmentNum</t>
  </si>
  <si>
    <t>DepositAcctInfo/SvcChgData/SvcChgAcctRef/AcctSummInfo/PostAddr/ApartmentNumType</t>
  </si>
  <si>
    <t>DepositAcctInfo/SvcChgData/SvcChgAcctRef/AcctSummInfo/PostAddr/HouseNum</t>
  </si>
  <si>
    <t>DepositAcctInfo/SvcChgData/SvcChgAcctRef/AcctSummInfo/PostAddr/Street</t>
  </si>
  <si>
    <t>DepositAcctInfo/SvcChgData/SvcChgAcctRef/AcctSummInfo/PostAddr/LabelAddr</t>
  </si>
  <si>
    <t>DepositAcctInfo/SvcChgData/SvcChgAcctRef/AcctSummInfo/PostAddr/LabelAddr/Addr1</t>
  </si>
  <si>
    <t>DepositAcctInfo/SvcChgData/SvcChgAcctRef/AcctSummInfo/PostAddr/LabelAddr/Addr2</t>
  </si>
  <si>
    <t>DepositAcctInfo/SvcChgData/SvcChgAcctRef/AcctSummInfo/PostAddr/LabelAddr/Addr3</t>
  </si>
  <si>
    <t>DepositAcctInfo/SvcChgData/SvcChgAcctRef/AcctSummInfo/PostAddr/LabelAddr/Addr4</t>
  </si>
  <si>
    <t>DepositAcctInfo/SvcChgData/SvcChgAcctRef/AcctSummInfo/PostAddr/LabelAddr/Addr5</t>
  </si>
  <si>
    <t>DepositAcctInfo/SvcChgData/SvcChgAcctRef/AcctSummInfo/PostAddr/LabelAddr/Addr6</t>
  </si>
  <si>
    <t>DepositAcctInfo/SvcChgData/SvcChgAcctRef/AcctSummInfo/PostAddr/AddrDefinedData</t>
  </si>
  <si>
    <t>DepositAcctInfo/SvcChgData/SvcChgAcctRef/AcctSummInfo/PostAddr/AddrDefinedData/DataIdent</t>
  </si>
  <si>
    <t>DepositAcctInfo/SvcChgData/SvcChgAcctRef/AcctSummInfo/PostAddr/AddrDefinedData/Value</t>
  </si>
  <si>
    <t>DepositAcctInfo/SvcChgData/SvcChgAcctRef/AcctSummInfo/PostAddr/HouseName</t>
  </si>
  <si>
    <t>DepositAcctInfo/SvcChgData/SvcChgAcctRef/AcctSummInfo/PostAddr/City</t>
  </si>
  <si>
    <t>DepositAcctInfo/SvcChgData/SvcChgAcctRef/AcctSummInfo/PostAddr/County</t>
  </si>
  <si>
    <t>DepositAcctInfo/SvcChgData/SvcChgAcctRef/AcctSummInfo/PostAddr/District</t>
  </si>
  <si>
    <t>DepositAcctInfo/SvcChgData/SvcChgAcctRef/AcctSummInfo/PostAddr/StateProv</t>
  </si>
  <si>
    <t>DepositAcctInfo/SvcChgData/SvcChgAcctRef/AcctSummInfo/PostAddr/StateProvEnumDesc</t>
  </si>
  <si>
    <t>DepositAcctInfo/SvcChgData/SvcChgAcctRef/AcctSummInfo/PostAddr/MilitaryRegion</t>
  </si>
  <si>
    <t>DepositAcctInfo/SvcChgData/SvcChgAcctRef/AcctSummInfo/PostAddr/PostalCode</t>
  </si>
  <si>
    <t>DepositAcctInfo/SvcChgData/SvcChgAcctRef/AcctSummInfo/PostAddr/Country</t>
  </si>
  <si>
    <t>DepositAcctInfo/SvcChgData/SvcChgAcctRef/AcctSummInfo/PostAddr/CountryCode</t>
  </si>
  <si>
    <t>DepositAcctInfo/SvcChgData/SvcChgAcctRef/AcctSummInfo/PostAddr/CountryCode/CountryCodeSource</t>
  </si>
  <si>
    <t>DepositAcctInfo/SvcChgData/SvcChgAcctRef/AcctSummInfo/PostAddr/CountryCode/CountryCodeValue</t>
  </si>
  <si>
    <t>DepositAcctInfo/SvcChgData/SvcChgAcctRef/AcctSummInfo/PostAddr/CountryCode/CountryCodeValueEnumDesc</t>
  </si>
  <si>
    <t>DepositAcctInfo/SvcChgData/SvcChgAcctRef/AcctSummInfo/PostAddr/POBox</t>
  </si>
  <si>
    <t>DepositAcctInfo/SvcChgData/SvcChgAcctRef/AcctSummInfo/PostAddr/AddrType</t>
  </si>
  <si>
    <t>DepositAcctInfo/SvcChgData/SvcChgAcctRef/AcctSummInfo/PostAddr/AddrTypeEnumDesc</t>
  </si>
  <si>
    <t>DepositAcctInfo/SvcChgData/SvcChgAcctRef/AcctSummInfo/PostAddr/AddrLocation</t>
  </si>
  <si>
    <t>DepositAcctInfo/SvcChgData/SvcChgAcctRef/AcctSummInfo/PostAddr/AddrLocationEnumDesc</t>
  </si>
  <si>
    <t>DepositAcctInfo/SvcChgData/SvcChgAcctRef/AcctSummInfo/PostAddr/TimeFrame</t>
  </si>
  <si>
    <t>DepositAcctInfo/SvcChgData/SvcChgAcctRef/AcctSummInfo/PostAddr/TimeFrame/StartDt</t>
  </si>
  <si>
    <t>DepositAcctInfo/SvcChgData/SvcChgAcctRef/AcctSummInfo/PostAddr/TimeFrame/StartDayMonth</t>
  </si>
  <si>
    <t>DepositAcctInfo/SvcChgData/SvcChgAcctRef/AcctSummInfo/PostAddr/TimeFrame/StartDayMonth/DayOfMonth</t>
  </si>
  <si>
    <t>DepositAcctInfo/SvcChgData/SvcChgAcctRef/AcctSummInfo/PostAddr/TimeFrame/StartDayMonth/Month</t>
  </si>
  <si>
    <t>DepositAcctInfo/SvcChgData/SvcChgAcctRef/AcctSummInfo/PostAddr/TimeFrame/EndDt</t>
  </si>
  <si>
    <t>DepositAcctInfo/SvcChgData/SvcChgAcctRef/AcctSummInfo/PostAddr/TimeFrame/EndDayMonth</t>
  </si>
  <si>
    <t>DepositAcctInfo/SvcChgData/SvcChgAcctRef/AcctSummInfo/PostAddr/TimeFrame/EndDayMonth/DayOfMonth</t>
  </si>
  <si>
    <t>DepositAcctInfo/SvcChgData/SvcChgAcctRef/AcctSummInfo/PostAddr/TimeFrame/EndDayMonth/Month</t>
  </si>
  <si>
    <t>DepositAcctInfo/SvcChgData/SvcChgAcctRef/AcctSummInfo/PostAddr/TimeFrame/Duration</t>
  </si>
  <si>
    <t>DepositAcctInfo/SvcChgData/SvcChgAcctRef/AcctSummInfo/PostAddr/TimeFrame/Duration/Count</t>
  </si>
  <si>
    <t>DepositAcctInfo/SvcChgData/SvcChgAcctRef/AcctSummInfo/PostAddr/TimeFrame/Duration/Unit</t>
  </si>
  <si>
    <t>DepositAcctInfo/SvcChgData/SvcChgAcctRef/AcctSummInfo/PostAddr/TimeFrame/Duration/UnitEnumDesc</t>
  </si>
  <si>
    <t>DepositAcctInfo/SvcChgData/SvcChgAcctRef/AcctSummInfo/PostAddr/TimeFrame/RecurRule</t>
  </si>
  <si>
    <t>DepositAcctInfo/SvcChgData/SvcChgAcctRef/AcctSummInfo/PostAddr/TimeFrame/RecurRule/RecurType</t>
  </si>
  <si>
    <t>DepositAcctInfo/SvcChgData/SvcChgAcctRef/AcctSummInfo/PostAddr/TimeFrame/RecurRule/RecurTypeEnumDesc</t>
  </si>
  <si>
    <t>DepositAcctInfo/SvcChgData/SvcChgAcctRef/AcctSummInfo/PostAddr/TimeFrame/RecurRule/RecurInterval</t>
  </si>
  <si>
    <t>DepositAcctInfo/SvcChgData/SvcChgAcctRef/AcctSummInfo/PostAddr/TimeFrame/RecurRule/RecurInstance</t>
  </si>
  <si>
    <t>DepositAcctInfo/SvcChgData/SvcChgAcctRef/AcctSummInfo/PostAddr/TimeFrame/RecurRule/DayOfWeek</t>
  </si>
  <si>
    <t>DepositAcctInfo/SvcChgData/SvcChgAcctRef/AcctSummInfo/PostAddr/TimeFrame/RecurRule/DayOfMonth</t>
  </si>
  <si>
    <t>DepositAcctInfo/SvcChgData/SvcChgAcctRef/AcctSummInfo/PostAddr/TimeFrame/RecurRule/SecondDayOfMonth</t>
  </si>
  <si>
    <t>DepositAcctInfo/SvcChgData/SvcChgAcctRef/AcctSummInfo/PostAddr/TimeFrame/RecurRule/Month</t>
  </si>
  <si>
    <t>DepositAcctInfo/SvcChgData/SvcChgAcctRef/AcctSummInfo/PostAddr/TimeFrame/RecurRule/RecurStartDate</t>
  </si>
  <si>
    <t>DepositAcctInfo/SvcChgData/SvcChgAcctRef/AcctSummInfo/PostAddr/TimeFrame/RecurRule/Occurrences</t>
  </si>
  <si>
    <t>DepositAcctInfo/SvcChgData/SvcChgAcctRef/AcctSummInfo/PostAddr/TimeFrame/RecurRule/RecurEndDate</t>
  </si>
  <si>
    <t>DepositAcctInfo/SvcChgData/SvcChgAcctRef/AcctSummInfo/PostAddr/TimeFrame/RecurRule/LeadDays</t>
  </si>
  <si>
    <t>DepositAcctInfo/SvcChgData/SvcChgAcctRef/AcctSummInfo/PostAddr/TimeFrame/RecurRule/AdjDays</t>
  </si>
  <si>
    <t>DepositAcctInfo/SvcChgData/SvcChgAcctRef/AcctSummInfo/PostAddr/TimeFrame/RecurRule/AdjDaysBasis</t>
  </si>
  <si>
    <t>DepositAcctInfo/SvcChgData/SvcChgAcctRef/AcctSummInfo/PostAddr/TimeFrame/RecurRule/WeekendOption</t>
  </si>
  <si>
    <t>DepositAcctInfo/SvcChgData/SvcChgAcctRef/AcctSummInfo/PostAddr/TimeFrame/RecurRule/WeekendOptionEnumDesc</t>
  </si>
  <si>
    <t>DepositAcctInfo/SvcChgData/SvcChgAcctRef/AcctSummInfo/PostAddr/ExpDt</t>
  </si>
  <si>
    <t>DepositAcctInfo/SvcChgData/SvcChgAcctRef/AcctSummInfo/PostAddr/Retention</t>
  </si>
  <si>
    <t>DepositAcctInfo/SvcChgData/SvcChgAcctRef/AcctSummInfo/PostAddr/RevertToPartyAddr</t>
  </si>
  <si>
    <t>DepositAcctInfo/SvcChgData/SvcChgAcctRef/AcctSummInfo/PostAddr/MoveInDt</t>
  </si>
  <si>
    <t>DepositAcctInfo/SvcChgData/SvcChgAcctRef/AcctSummInfo/PostAddr/ContactMethod</t>
  </si>
  <si>
    <t>DepositAcctInfo/SvcChgData/SvcChgAcctRef/AcctSummInfo/PostAddr/UpDt</t>
  </si>
  <si>
    <t>DepositAcctInfo/SvcChgData/SvcChgAcctRef/AcctSummInfo/PostAddr/Comment</t>
  </si>
  <si>
    <t>DepositAcctInfo/SvcChgData/SvcChgAcctRef/AcctSummInfo/PostAddr/CensusTract</t>
  </si>
  <si>
    <t>DepositAcctInfo/SvcChgData/SvcChgAcctRef/AcctSummInfo/PostAddr/CensusBlock</t>
  </si>
  <si>
    <t>DepositAcctInfo/SvcChgData/SvcChgAcctRef/AcctSummInfo/PostAddr/ForeignFlag</t>
  </si>
  <si>
    <t>DepositAcctInfo/SvcChgData/SvcChgAcctRef/AcctSummInfo/PostAddr/HandlingCode</t>
  </si>
  <si>
    <t>DepositAcctInfo/SvcChgData/SvcChgAcctRef/AcctSummInfo/PostAddr/HandlingCodeEnumDesc</t>
  </si>
  <si>
    <t>DepositAcctInfo/SvcChgData/SvcChgAcctRef/AcctSummInfo/PostAddr/HandlingCodeOption</t>
  </si>
  <si>
    <t>DepositAcctInfo/SvcChgData/SvcChgAcctRef/AcctSummInfo/PostAddr/HandlingCodeOptionEnumDesc</t>
  </si>
  <si>
    <t>DepositAcctInfo/SvcChgData/SvcChgAcctRef/AcctSummInfo/PostAddr/MSACode</t>
  </si>
  <si>
    <t>DepositAcctInfo/SvcChgData/SvcChgAcctRef/AcctSummInfo/PostAddr/MSACodeEnumDesc</t>
  </si>
  <si>
    <t>DepositAcctInfo/SvcChgData/SvcChgAcctRef/AcctSummInfo/PostAddr/MaintDt</t>
  </si>
  <si>
    <t>DepositAcctInfo/SvcChgData/SvcChgAcctRef/AcctSummInfo/PostAddr/MaintBy</t>
  </si>
  <si>
    <t>DepositAcctInfo/SvcChgData/SvcChgAcctRef/AcctSummInfo/PostAddr/MaintByEnumDesc</t>
  </si>
  <si>
    <t>DepositAcctInfo/SvcChgData/SvcChgAcctRef/AcctSummInfo/PostAddr/AddrInUseInd</t>
  </si>
  <si>
    <t>DepositAcctInfo/SvcChgData/SvcChgAcctRef/AcctSummInfo/PostAddr/PhoneNum</t>
  </si>
  <si>
    <t>DepositAcctInfo/SvcChgData/SvcChgAcctRef/AcctSummInfo/PostAddr/PhoneNum/PhoneType</t>
  </si>
  <si>
    <t>DepositAcctInfo/SvcChgData/SvcChgAcctRef/AcctSummInfo/PostAddr/PhoneNum/PhoneTypeEnumDesc</t>
  </si>
  <si>
    <t>DepositAcctInfo/SvcChgData/SvcChgAcctRef/AcctSummInfo/PostAddr/PhoneNum/PhoneIdent</t>
  </si>
  <si>
    <t>DepositAcctInfo/SvcChgData/SvcChgAcctRef/AcctSummInfo/PostAddr/PhoneNum/Phone</t>
  </si>
  <si>
    <t>DepositAcctInfo/SvcChgData/SvcChgAcctRef/AcctSummInfo/PostAddr/PhoneNum/PhoneExchange</t>
  </si>
  <si>
    <t>DepositAcctInfo/SvcChgData/SvcChgAcctRef/AcctSummInfo/PostAddr/PhoneNum/PreferredPhone</t>
  </si>
  <si>
    <t>DepositAcctInfo/SvcChgData/SvcChgAcctRef/AcctSummInfo/PostAddr/PhoneNum/Priority</t>
  </si>
  <si>
    <t>DepositAcctInfo/SvcChgData/SvcChgAcctRef/AcctSummInfo/PostAddr/PhoneNum/DoNotContactInd</t>
  </si>
  <si>
    <t>DepositAcctInfo/SvcChgData/SvcChgAcctRef/AcctSummInfo/PostAddr/PhoneNum/PhoneDesc</t>
  </si>
  <si>
    <t>DepositAcctInfo/SvcChgData/SvcChgAcctRef/AcctSummInfo/PostAddr/PhoneNum/CountryCode</t>
  </si>
  <si>
    <t>DepositAcctInfo/SvcChgData/SvcChgAcctRef/AcctSummInfo/PostAddr/PhoneNum/CountryCode/CountryCodeSource</t>
  </si>
  <si>
    <t>DepositAcctInfo/SvcChgData/SvcChgAcctRef/AcctSummInfo/PostAddr/PhoneNum/CountryCode/CountryCodeValue</t>
  </si>
  <si>
    <t>DepositAcctInfo/SvcChgData/SvcChgAcctRef/AcctSummInfo/PostAddr/PhoneNum/CountryCode/CountryCodeValueEnumDesc</t>
  </si>
  <si>
    <t>DepositAcctInfo/SvcChgData/SvcChgAcctRef/AcctSummInfo/PostAddr/PhoneNum/UpDt</t>
  </si>
  <si>
    <t>DepositAcctInfo/SvcChgData/SvcChgAcctRef/AcctSummInfo/PostAddr/IncAddrFormat</t>
  </si>
  <si>
    <t>DepositAcctInfo/SvcChgData/SvcChgAcctRef/AcctSummInfo/AcctPhoneNum</t>
  </si>
  <si>
    <t>DepositAcctInfo/SvcChgData/SvcChgAcctRef/AcctSummInfo/AcctPhoneNum/PhoneType</t>
  </si>
  <si>
    <t>DepositAcctInfo/SvcChgData/SvcChgAcctRef/AcctSummInfo/AcctPhoneNum/PhoneTypeEnumDesc</t>
  </si>
  <si>
    <t>DepositAcctInfo/SvcChgData/SvcChgAcctRef/AcctSummInfo/AcctPhoneNum/PhoneIdent</t>
  </si>
  <si>
    <t>DepositAcctInfo/SvcChgData/SvcChgAcctRef/AcctSummInfo/AcctPhoneNum/Phone</t>
  </si>
  <si>
    <t>DepositAcctInfo/SvcChgData/SvcChgAcctRef/AcctSummInfo/AcctPhoneNum/PhoneExchange</t>
  </si>
  <si>
    <t>DepositAcctInfo/SvcChgData/SvcChgAcctRef/AcctSummInfo/AcctPhoneNum/PreferredPhone</t>
  </si>
  <si>
    <t>DepositAcctInfo/SvcChgData/SvcChgAcctRef/AcctSummInfo/AcctPhoneNum/Priority</t>
  </si>
  <si>
    <t>DepositAcctInfo/SvcChgData/SvcChgAcctRef/AcctSummInfo/AcctPhoneNum/DoNotContactInd</t>
  </si>
  <si>
    <t>DepositAcctInfo/SvcChgData/SvcChgAcctRef/AcctSummInfo/AcctPhoneNum/PhoneDesc</t>
  </si>
  <si>
    <t>DepositAcctInfo/SvcChgData/SvcChgAcctRef/AcctSummInfo/AcctPhoneNum/CountryCode</t>
  </si>
  <si>
    <t>DepositAcctInfo/SvcChgData/SvcChgAcctRef/AcctSummInfo/AcctPhoneNum/CountryCode/CountryCodeSource</t>
  </si>
  <si>
    <t>DepositAcctInfo/SvcChgData/SvcChgAcctRef/AcctSummInfo/AcctPhoneNum/CountryCode/CountryCodeValue</t>
  </si>
  <si>
    <t>DepositAcctInfo/SvcChgData/SvcChgAcctRef/AcctSummInfo/AcctPhoneNum/CountryCode/CountryCodeValueEnumDesc</t>
  </si>
  <si>
    <t>DepositAcctInfo/SvcChgData/SvcChgAcctRef/AcctSummInfo/AcctPhoneNum/UpDt</t>
  </si>
  <si>
    <t>DepositAcctInfo/SvcChgData/SvcChgAcctRef/AcctSummInfo/TaxWithheldData</t>
  </si>
  <si>
    <t>DepositAcctInfo/SvcChgData/SvcChgAcctRef/AcctSummInfo/TaxWithheldData/TaxYear</t>
  </si>
  <si>
    <t>DepositAcctInfo/SvcChgData/SvcChgAcctRef/AcctSummInfo/TaxWithheldData/TaxData</t>
  </si>
  <si>
    <t>DepositAcctInfo/SvcChgData/SvcChgAcctRef/AcctSummInfo/TaxWithheldData/TaxData/Org</t>
  </si>
  <si>
    <t>DepositAcctInfo/SvcChgData/SvcChgAcctRef/AcctSummInfo/TaxWithheldData/TaxData/TaxType</t>
  </si>
  <si>
    <t>DepositAcctInfo/SvcChgData/SvcChgAcctRef/AcctSummInfo/TaxWithheldData/TaxData/TaxTypeEnumDesc</t>
  </si>
  <si>
    <t>DepositAcctInfo/SvcChgData/SvcChgAcctRef/AcctSummInfo/TaxWithheldData/TaxData/CurAmt</t>
  </si>
  <si>
    <t>DepositAcctInfo/SvcChgData/SvcChgAcctRef/AcctSummInfo/TaxWithheldData/TaxData/CurAmt/Amt</t>
  </si>
  <si>
    <t>DepositAcctInfo/SvcChgData/SvcChgAcctRef/AcctSummInfo/TaxWithheldData/TaxData/CurAmt/CurCode</t>
  </si>
  <si>
    <t>DepositAcctInfo/SvcChgData/SvcChgAcctRef/AcctSummInfo/TaxWithheldData/TaxData/CurAmt/CurCode/CurCodeType</t>
  </si>
  <si>
    <t>DepositAcctInfo/SvcChgData/SvcChgAcctRef/AcctSummInfo/TaxWithheldData/TaxData/CurAmt/CurCode/CurCodeTypeEnumDesc</t>
  </si>
  <si>
    <t>DepositAcctInfo/SvcChgData/SvcChgAcctRef/AcctSummInfo/TaxWithheldData/TaxData/CurAmt/CurCode/CurCodeValue</t>
  </si>
  <si>
    <t>DepositAcctInfo/SvcChgData/SvcChgAcctRef/AcctSummInfo/TaxWithheldData/TaxData/Rate</t>
  </si>
  <si>
    <t>DepositAcctInfo/SvcChgData/SvcChgAcctRef/AcctSummInfo/TaxWithheldData/TaxData/WaiveTaxInd</t>
  </si>
  <si>
    <t>DepositAcctInfo/SvcChgData/SvcChgAcctRef/AcctSummInfo/TaxWithheldData/TaxIdent</t>
  </si>
  <si>
    <t>DepositAcctInfo/SvcChgData/SvcChgAcctRef/AcctSummInfo/TaxIdentType</t>
  </si>
  <si>
    <t>DepositAcctInfo/SvcChgData/SvcChgAcctRef/AcctSummInfo/TaxIdentTypeEnumDesc</t>
  </si>
  <si>
    <t>DepositAcctInfo/SvcChgData/SvcChgAcctRef/AcctSummInfo/TaxIdent</t>
  </si>
  <si>
    <t>DepositAcctInfo/SvcChgData/SvcChgAcctRef/AcctSummInfo/TaxIdentApplyDt</t>
  </si>
  <si>
    <t>DepositAcctInfo/SvcChgData/SvcChgAcctRef/AcctSummInfo/TaxExempt</t>
  </si>
  <si>
    <t>DepositAcctInfo/SvcChgData/SvcChgAcctRef/AcctSummInfo/TaxExemptEnumDesc</t>
  </si>
  <si>
    <t>DepositAcctInfo/SvcChgData/SvcChgAcctRef/AcctSummInfo/USATaxIdCert</t>
  </si>
  <si>
    <t>DepositAcctInfo/SvcChgData/SvcChgAcctRef/AcctSummInfo/USATaxIdCert/USATaxIdCertCode</t>
  </si>
  <si>
    <t>DepositAcctInfo/SvcChgData/SvcChgAcctRef/AcctSummInfo/USATaxIdCert/USATaxIdCertCodeEnumDesc</t>
  </si>
  <si>
    <t>DepositAcctInfo/SvcChgData/SvcChgAcctRef/AcctSummInfo/USATaxIdCert/USATaxIdCertDate</t>
  </si>
  <si>
    <t>DepositAcctInfo/SvcChgData/SvcChgAcctRef/AcctSummInfo/WithholdingOption</t>
  </si>
  <si>
    <t>DepositAcctInfo/SvcChgData/SvcChgAcctRef/AcctSummInfo/WithholdingOptionEnumDesc</t>
  </si>
  <si>
    <t>DepositAcctInfo/SvcChgData/SvcChgAcctRef/AcctSummInfo/WithholdingData</t>
  </si>
  <si>
    <t>DepositAcctInfo/SvcChgData/SvcChgAcctRef/AcctSummInfo/WithholdingData/WithholdingType</t>
  </si>
  <si>
    <t>DepositAcctInfo/SvcChgData/SvcChgAcctRef/AcctSummInfo/WithholdingData/WithholdingTypeEnumDesc</t>
  </si>
  <si>
    <t>DepositAcctInfo/SvcChgData/SvcChgAcctRef/AcctSummInfo/WithholdingData/WithholdingPercent</t>
  </si>
  <si>
    <t>DepositAcctInfo/SvcChgData/SvcChgAcctRef/AcctSummInfo/WithholdingData/WithholdingCode</t>
  </si>
  <si>
    <t>DepositAcctInfo/SvcChgData/SvcChgAcctRef/AcctSummInfo/WithholdingData/WithholdingCodeEnumDesc</t>
  </si>
  <si>
    <t>DepositAcctInfo/SvcChgData/SvcChgAcctRef/AcctSummInfo/IntReportingInd</t>
  </si>
  <si>
    <t>DepositAcctInfo/SvcChgData/SvcChgAcctRef/AcctSummInfo/IntReportingCode</t>
  </si>
  <si>
    <t>DepositAcctInfo/SvcChgData/SvcChgAcctRef/AcctSummInfo/IntReportingCodeEnumDesc</t>
  </si>
  <si>
    <t>DepositAcctInfo/SvcChgData/SvcChgAcctRef/AcctSummInfo/IntReporting1099Data</t>
  </si>
  <si>
    <t>DepositAcctInfo/SvcChgData/SvcChgAcctRef/AcctSummInfo/IntReporting1099Data/IRSReportOption</t>
  </si>
  <si>
    <t>DepositAcctInfo/SvcChgData/SvcChgAcctRef/AcctSummInfo/IntReporting1099Data/DischargeEventCode</t>
  </si>
  <si>
    <t>DepositAcctInfo/SvcChgData/SvcChgAcctRef/AcctSummInfo/IntReporting1099Data/EventDt</t>
  </si>
  <si>
    <t>DepositAcctInfo/SvcChgData/SvcChgAcctRef/AcctSummInfo/IntReporting1099Data/LiabilityInd</t>
  </si>
  <si>
    <t>DepositAcctInfo/SvcChgData/SvcChgAcctRef/AcctSummInfo/IntReporting1099Data/ReportAmt</t>
  </si>
  <si>
    <t>DepositAcctInfo/SvcChgData/SvcChgAcctRef/AcctSummInfo/IntReporting1099Data/ReportAmt/ReportAmtType</t>
  </si>
  <si>
    <t>DepositAcctInfo/SvcChgData/SvcChgAcctRef/AcctSummInfo/IntReporting1099Data/ReportAmt/CurAmt</t>
  </si>
  <si>
    <t>DepositAcctInfo/SvcChgData/SvcChgAcctRef/AcctSummInfo/IntReporting1099Data/ReportAmt/CurAmt/Amt</t>
  </si>
  <si>
    <t>DepositAcctInfo/SvcChgData/SvcChgAcctRef/AcctSummInfo/IntReporting1099Data/ReportAmt/CurAmt/CurCode</t>
  </si>
  <si>
    <t>DepositAcctInfo/SvcChgData/SvcChgAcctRef/AcctSummInfo/IntReporting1099Data/ReportAmt/CurAmt/CurCode/CurCodeType</t>
  </si>
  <si>
    <t>DepositAcctInfo/SvcChgData/SvcChgAcctRef/AcctSummInfo/IntReporting1099Data/ReportAmt/CurAmt/CurCode/CurCodeTypeEnumDesc</t>
  </si>
  <si>
    <t>DepositAcctInfo/SvcChgData/SvcChgAcctRef/AcctSummInfo/IntReporting1099Data/ReportAmt/CurAmt/CurCode/CurCodeValue</t>
  </si>
  <si>
    <t>DepositAcctInfo/SvcChgData/SvcChgAcctRef/AcctSummInfo/IntReporting1099Data/AcquisitionDt</t>
  </si>
  <si>
    <t>DepositAcctInfo/SvcChgData/SvcChgAcctRef/AcctSummInfo/IntReporting1099Data/DebtDesc</t>
  </si>
  <si>
    <t>DepositAcctInfo/SvcChgData/SvcChgAcctRef/AcctSummInfo/IntReporting1099Data/PropertyDesc</t>
  </si>
  <si>
    <t>DepositAcctInfo/SvcChgData/SvcChgAcctRef/AcctSummInfo/Fee</t>
  </si>
  <si>
    <t>DepositAcctInfo/SvcChgData/SvcChgAcctRef/AcctSummInfo/Fee/FeeIdent</t>
  </si>
  <si>
    <t>DepositAcctInfo/SvcChgData/SvcChgAcctRef/AcctSummInfo/Fee/ChargeFeeInd</t>
  </si>
  <si>
    <t>DepositAcctInfo/SvcChgData/SvcChgAcctRef/AcctSummInfo/Fee/OvrdFeeDefaultsInd</t>
  </si>
  <si>
    <t>DepositAcctInfo/SvcChgData/SvcChgAcctRef/AcctSummInfo/Fee/FeePlan</t>
  </si>
  <si>
    <t>DepositAcctInfo/SvcChgData/SvcChgAcctRef/AcctSummInfo/Fee/Desc</t>
  </si>
  <si>
    <t>DepositAcctInfo/SvcChgData/SvcChgAcctRef/AcctSummInfo/Fee/DescriptionOption</t>
  </si>
  <si>
    <t>DepositAcctInfo/SvcChgData/SvcChgAcctRef/AcctSummInfo/Fee/FeeType</t>
  </si>
  <si>
    <t>DepositAcctInfo/SvcChgData/SvcChgAcctRef/AcctSummInfo/Fee/FeeTypeEnumDesc</t>
  </si>
  <si>
    <t>DepositAcctInfo/SvcChgData/SvcChgAcctRef/AcctSummInfo/Fee/FeeOption</t>
  </si>
  <si>
    <t>DepositAcctInfo/SvcChgData/SvcChgAcctRef/AcctSummInfo/Fee/FeeOptionEnumDesc</t>
  </si>
  <si>
    <t>DepositAcctInfo/SvcChgData/SvcChgAcctRef/AcctSummInfo/Fee/FeePriorityOption</t>
  </si>
  <si>
    <t>DepositAcctInfo/SvcChgData/SvcChgAcctRef/AcctSummInfo/Fee/FeeCalcOption</t>
  </si>
  <si>
    <t>DepositAcctInfo/SvcChgData/SvcChgAcctRef/AcctSummInfo/Fee/FeeCalcOptionEnumDesc</t>
  </si>
  <si>
    <t>DepositAcctInfo/SvcChgData/SvcChgAcctRef/AcctSummInfo/Fee/FeeCalcBal</t>
  </si>
  <si>
    <t>DepositAcctInfo/SvcChgData/SvcChgAcctRef/AcctSummInfo/Fee/FeeCalcBalEnumDesc</t>
  </si>
  <si>
    <t>DepositAcctInfo/SvcChgData/SvcChgAcctRef/AcctSummInfo/Fee/FeeAggregationOption</t>
  </si>
  <si>
    <t>DepositAcctInfo/SvcChgData/SvcChgAcctRef/AcctSummInfo/Fee/FeeAggregationOptionEnumDesc</t>
  </si>
  <si>
    <t>DepositAcctInfo/SvcChgData/SvcChgAcctRef/AcctSummInfo/Fee/PrePayMaxAmt</t>
  </si>
  <si>
    <t>DepositAcctInfo/SvcChgData/SvcChgAcctRef/AcctSummInfo/Fee/PrePayMaxAmt/Amt</t>
  </si>
  <si>
    <t>DepositAcctInfo/SvcChgData/SvcChgAcctRef/AcctSummInfo/Fee/PrePayMaxAmt/CurCode</t>
  </si>
  <si>
    <t>DepositAcctInfo/SvcChgData/SvcChgAcctRef/AcctSummInfo/Fee/PrePayMaxAmt/CurCode/CurCodeType</t>
  </si>
  <si>
    <t>DepositAcctInfo/SvcChgData/SvcChgAcctRef/AcctSummInfo/Fee/PrePayMaxAmt/CurCode/CurCodeTypeEnumDesc</t>
  </si>
  <si>
    <t>DepositAcctInfo/SvcChgData/SvcChgAcctRef/AcctSummInfo/Fee/PrePayMaxAmt/CurCode/CurCodeValue</t>
  </si>
  <si>
    <t>DepositAcctInfo/SvcChgData/SvcChgAcctRef/AcctSummInfo/Fee/PrePayBalPercent</t>
  </si>
  <si>
    <t>DepositAcctInfo/SvcChgData/SvcChgAcctRef/AcctSummInfo/Fee/FeeBillingOption</t>
  </si>
  <si>
    <t>DepositAcctInfo/SvcChgData/SvcChgAcctRef/AcctSummInfo/Fee/FeeBillingOptionEnumDesc</t>
  </si>
  <si>
    <t>DepositAcctInfo/SvcChgData/SvcChgAcctRef/AcctSummInfo/Fee/CurAmt</t>
  </si>
  <si>
    <t>DepositAcctInfo/SvcChgData/SvcChgAcctRef/AcctSummInfo/Fee/CurAmt/Amt</t>
  </si>
  <si>
    <t>DepositAcctInfo/SvcChgData/SvcChgAcctRef/AcctSummInfo/Fee/CurAmt/CurCode</t>
  </si>
  <si>
    <t>DepositAcctInfo/SvcChgData/SvcChgAcctRef/AcctSummInfo/Fee/CurAmt/CurCode/CurCodeType</t>
  </si>
  <si>
    <t>DepositAcctInfo/SvcChgData/SvcChgAcctRef/AcctSummInfo/Fee/CurAmt/CurCode/CurCodeTypeEnumDesc</t>
  </si>
  <si>
    <t>DepositAcctInfo/SvcChgData/SvcChgAcctRef/AcctSummInfo/Fee/CurAmt/CurCode/CurCodeValue</t>
  </si>
  <si>
    <t>DepositAcctInfo/SvcChgData/SvcChgAcctRef/AcctSummInfo/Fee/BalPercent</t>
  </si>
  <si>
    <t>DepositAcctInfo/SvcChgData/SvcChgAcctRef/AcctSummInfo/Fee/FeeTier</t>
  </si>
  <si>
    <t>DepositAcctInfo/SvcChgData/SvcChgAcctRef/AcctSummInfo/Fee/FeeTier/Tier</t>
  </si>
  <si>
    <t>DepositAcctInfo/SvcChgData/SvcChgAcctRef/AcctSummInfo/Fee/FeeTier/LowCurAmt</t>
  </si>
  <si>
    <t>DepositAcctInfo/SvcChgData/SvcChgAcctRef/AcctSummInfo/Fee/FeeTier/LowCurAmt/Amt</t>
  </si>
  <si>
    <t>DepositAcctInfo/SvcChgData/SvcChgAcctRef/AcctSummInfo/Fee/FeeTier/LowCurAmt/CurCode</t>
  </si>
  <si>
    <t>DepositAcctInfo/SvcChgData/SvcChgAcctRef/AcctSummInfo/Fee/FeeTier/LowCurAmt/CurCode/CurCodeType</t>
  </si>
  <si>
    <t>DepositAcctInfo/SvcChgData/SvcChgAcctRef/AcctSummInfo/Fee/FeeTier/LowCurAmt/CurCode/CurCodeTypeEnumDesc</t>
  </si>
  <si>
    <t>DepositAcctInfo/SvcChgData/SvcChgAcctRef/AcctSummInfo/Fee/FeeTier/LowCurAmt/CurCode/CurCodeValue</t>
  </si>
  <si>
    <t>DepositAcctInfo/SvcChgData/SvcChgAcctRef/AcctSummInfo/Fee/FeeTier/HighCurAmt</t>
  </si>
  <si>
    <t>DepositAcctInfo/SvcChgData/SvcChgAcctRef/AcctSummInfo/Fee/FeeTier/HighCurAmt/Amt</t>
  </si>
  <si>
    <t>DepositAcctInfo/SvcChgData/SvcChgAcctRef/AcctSummInfo/Fee/FeeTier/HighCurAmt/CurCode</t>
  </si>
  <si>
    <t>DepositAcctInfo/SvcChgData/SvcChgAcctRef/AcctSummInfo/Fee/FeeTier/HighCurAmt/CurCode/CurCodeType</t>
  </si>
  <si>
    <t>DepositAcctInfo/SvcChgData/SvcChgAcctRef/AcctSummInfo/Fee/FeeTier/HighCurAmt/CurCode/CurCodeTypeEnumDesc</t>
  </si>
  <si>
    <t>DepositAcctInfo/SvcChgData/SvcChgAcctRef/AcctSummInfo/Fee/FeeTier/HighCurAmt/CurCode/CurCodeValue</t>
  </si>
  <si>
    <t>DepositAcctInfo/SvcChgData/SvcChgAcctRef/AcctSummInfo/Fee/FeeTier/CurAmt</t>
  </si>
  <si>
    <t>DepositAcctInfo/SvcChgData/SvcChgAcctRef/AcctSummInfo/Fee/FeeTier/CurAmt/Amt</t>
  </si>
  <si>
    <t>DepositAcctInfo/SvcChgData/SvcChgAcctRef/AcctSummInfo/Fee/FeeTier/CurAmt/CurCode</t>
  </si>
  <si>
    <t>DepositAcctInfo/SvcChgData/SvcChgAcctRef/AcctSummInfo/Fee/FeeTier/CurAmt/CurCode/CurCodeType</t>
  </si>
  <si>
    <t>DepositAcctInfo/SvcChgData/SvcChgAcctRef/AcctSummInfo/Fee/FeeTier/CurAmt/CurCode/CurCodeTypeEnumDesc</t>
  </si>
  <si>
    <t>DepositAcctInfo/SvcChgData/SvcChgAcctRef/AcctSummInfo/Fee/FeeTier/CurAmt/CurCode/CurCodeValue</t>
  </si>
  <si>
    <t>DepositAcctInfo/SvcChgData/SvcChgAcctRef/AcctSummInfo/Fee/FeeTier/BalPercent</t>
  </si>
  <si>
    <t>DepositAcctInfo/SvcChgData/SvcChgAcctRef/AcctSummInfo/Fee/FeeCalcProgram</t>
  </si>
  <si>
    <t>DepositAcctInfo/SvcChgData/SvcChgAcctRef/AcctSummInfo/Fee/MinCurAmt</t>
  </si>
  <si>
    <t>DepositAcctInfo/SvcChgData/SvcChgAcctRef/AcctSummInfo/Fee/MinCurAmt/Amt</t>
  </si>
  <si>
    <t>DepositAcctInfo/SvcChgData/SvcChgAcctRef/AcctSummInfo/Fee/MinCurAmt/CurCode</t>
  </si>
  <si>
    <t>DepositAcctInfo/SvcChgData/SvcChgAcctRef/AcctSummInfo/Fee/MinCurAmt/CurCode/CurCodeType</t>
  </si>
  <si>
    <t>DepositAcctInfo/SvcChgData/SvcChgAcctRef/AcctSummInfo/Fee/MinCurAmt/CurCode/CurCodeTypeEnumDesc</t>
  </si>
  <si>
    <t>DepositAcctInfo/SvcChgData/SvcChgAcctRef/AcctSummInfo/Fee/MinCurAmt/CurCode/CurCodeValue</t>
  </si>
  <si>
    <t>DepositAcctInfo/SvcChgData/SvcChgAcctRef/AcctSummInfo/Fee/MaxCurAmt</t>
  </si>
  <si>
    <t>DepositAcctInfo/SvcChgData/SvcChgAcctRef/AcctSummInfo/Fee/MaxCurAmt/Amt</t>
  </si>
  <si>
    <t>DepositAcctInfo/SvcChgData/SvcChgAcctRef/AcctSummInfo/Fee/MaxCurAmt/CurCode</t>
  </si>
  <si>
    <t>DepositAcctInfo/SvcChgData/SvcChgAcctRef/AcctSummInfo/Fee/MaxCurAmt/CurCode/CurCodeType</t>
  </si>
  <si>
    <t>DepositAcctInfo/SvcChgData/SvcChgAcctRef/AcctSummInfo/Fee/MaxCurAmt/CurCode/CurCodeTypeEnumDesc</t>
  </si>
  <si>
    <t>DepositAcctInfo/SvcChgData/SvcChgAcctRef/AcctSummInfo/Fee/MaxCurAmt/CurCode/CurCodeValue</t>
  </si>
  <si>
    <t>DepositAcctInfo/SvcChgData/SvcChgAcctRef/AcctSummInfo/Fee/DailyAccrual</t>
  </si>
  <si>
    <t>DepositAcctInfo/SvcChgData/SvcChgAcctRef/AcctSummInfo/Fee/DailyAccrualEnumDesc</t>
  </si>
  <si>
    <t>DepositAcctInfo/SvcChgData/SvcChgAcctRef/AcctSummInfo/Fee/NoticeCode</t>
  </si>
  <si>
    <t>DepositAcctInfo/SvcChgData/SvcChgAcctRef/AcctSummInfo/Fee/NoticeCodeEnumDesc</t>
  </si>
  <si>
    <t>DepositAcctInfo/SvcChgData/SvcChgAcctRef/AcctSummInfo/Fee/NextFeeDt</t>
  </si>
  <si>
    <t>DepositAcctInfo/SvcChgData/SvcChgAcctRef/AcctSummInfo/Fee/LastFeeDt</t>
  </si>
  <si>
    <t>DepositAcctInfo/SvcChgData/SvcChgAcctRef/AcctSummInfo/Fee/TimeFrame</t>
  </si>
  <si>
    <t>DepositAcctInfo/SvcChgData/SvcChgAcctRef/AcctSummInfo/Fee/TimeFrame/StartDt</t>
  </si>
  <si>
    <t>DepositAcctInfo/SvcChgData/SvcChgAcctRef/AcctSummInfo/Fee/TimeFrame/StartDayMonth</t>
  </si>
  <si>
    <t>DepositAcctInfo/SvcChgData/SvcChgAcctRef/AcctSummInfo/Fee/TimeFrame/StartDayMonth/DayOfMonth</t>
  </si>
  <si>
    <t>DepositAcctInfo/SvcChgData/SvcChgAcctRef/AcctSummInfo/Fee/TimeFrame/StartDayMonth/Month</t>
  </si>
  <si>
    <t>DepositAcctInfo/SvcChgData/SvcChgAcctRef/AcctSummInfo/Fee/TimeFrame/EndDt</t>
  </si>
  <si>
    <t>DepositAcctInfo/SvcChgData/SvcChgAcctRef/AcctSummInfo/Fee/TimeFrame/EndDayMonth</t>
  </si>
  <si>
    <t>DepositAcctInfo/SvcChgData/SvcChgAcctRef/AcctSummInfo/Fee/TimeFrame/EndDayMonth/DayOfMonth</t>
  </si>
  <si>
    <t>DepositAcctInfo/SvcChgData/SvcChgAcctRef/AcctSummInfo/Fee/TimeFrame/EndDayMonth/Month</t>
  </si>
  <si>
    <t>DepositAcctInfo/SvcChgData/SvcChgAcctRef/AcctSummInfo/Fee/TimeFrame/Duration</t>
  </si>
  <si>
    <t>DepositAcctInfo/SvcChgData/SvcChgAcctRef/AcctSummInfo/Fee/TimeFrame/Duration/Count</t>
  </si>
  <si>
    <t>DepositAcctInfo/SvcChgData/SvcChgAcctRef/AcctSummInfo/Fee/TimeFrame/Duration/Unit</t>
  </si>
  <si>
    <t>DepositAcctInfo/SvcChgData/SvcChgAcctRef/AcctSummInfo/Fee/TimeFrame/Duration/UnitEnumDesc</t>
  </si>
  <si>
    <t>DepositAcctInfo/SvcChgData/SvcChgAcctRef/AcctSummInfo/Fee/TimeFrame/RecurRule</t>
  </si>
  <si>
    <t>DepositAcctInfo/SvcChgData/SvcChgAcctRef/AcctSummInfo/Fee/TimeFrame/RecurRule/RecurType</t>
  </si>
  <si>
    <t>DepositAcctInfo/SvcChgData/SvcChgAcctRef/AcctSummInfo/Fee/TimeFrame/RecurRule/RecurTypeEnumDesc</t>
  </si>
  <si>
    <t>DepositAcctInfo/SvcChgData/SvcChgAcctRef/AcctSummInfo/Fee/TimeFrame/RecurRule/RecurInterval</t>
  </si>
  <si>
    <t>DepositAcctInfo/SvcChgData/SvcChgAcctRef/AcctSummInfo/Fee/TimeFrame/RecurRule/RecurInstance</t>
  </si>
  <si>
    <t>DepositAcctInfo/SvcChgData/SvcChgAcctRef/AcctSummInfo/Fee/TimeFrame/RecurRule/DayOfWeek</t>
  </si>
  <si>
    <t>DepositAcctInfo/SvcChgData/SvcChgAcctRef/AcctSummInfo/Fee/TimeFrame/RecurRule/DayOfMonth</t>
  </si>
  <si>
    <t>DepositAcctInfo/SvcChgData/SvcChgAcctRef/AcctSummInfo/Fee/TimeFrame/RecurRule/SecondDayOfMonth</t>
  </si>
  <si>
    <t>DepositAcctInfo/SvcChgData/SvcChgAcctRef/AcctSummInfo/Fee/TimeFrame/RecurRule/Month</t>
  </si>
  <si>
    <t>DepositAcctInfo/SvcChgData/SvcChgAcctRef/AcctSummInfo/Fee/TimeFrame/RecurRule/RecurStartDate</t>
  </si>
  <si>
    <t>DepositAcctInfo/SvcChgData/SvcChgAcctRef/AcctSummInfo/Fee/TimeFrame/RecurRule/Occurrences</t>
  </si>
  <si>
    <t>DepositAcctInfo/SvcChgData/SvcChgAcctRef/AcctSummInfo/Fee/TimeFrame/RecurRule/RecurEndDate</t>
  </si>
  <si>
    <t>DepositAcctInfo/SvcChgData/SvcChgAcctRef/AcctSummInfo/Fee/TimeFrame/RecurRule/LeadDays</t>
  </si>
  <si>
    <t>DepositAcctInfo/SvcChgData/SvcChgAcctRef/AcctSummInfo/Fee/TimeFrame/RecurRule/AdjDays</t>
  </si>
  <si>
    <t>DepositAcctInfo/SvcChgData/SvcChgAcctRef/AcctSummInfo/Fee/TimeFrame/RecurRule/AdjDaysBasis</t>
  </si>
  <si>
    <t>DepositAcctInfo/SvcChgData/SvcChgAcctRef/AcctSummInfo/Fee/TimeFrame/RecurRule/WeekendOption</t>
  </si>
  <si>
    <t>DepositAcctInfo/SvcChgData/SvcChgAcctRef/AcctSummInfo/Fee/TimeFrame/RecurRule/WeekendOptionEnumDesc</t>
  </si>
  <si>
    <t>DepositAcctInfo/SvcChgData/SvcChgAcctRef/AcctSummInfo/Fee/FeeEarningData</t>
  </si>
  <si>
    <t>DepositAcctInfo/SvcChgData/SvcChgAcctRef/AcctSummInfo/Fee/FeeEarningData/EarningMethod</t>
  </si>
  <si>
    <t>DepositAcctInfo/SvcChgData/SvcChgAcctRef/AcctSummInfo/Fee/FeeEarningData/EarningMethodEnumDesc</t>
  </si>
  <si>
    <t>DepositAcctInfo/SvcChgData/SvcChgAcctRef/AcctSummInfo/Fee/FeeEarningData/EffDt</t>
  </si>
  <si>
    <t>DepositAcctInfo/SvcChgData/SvcChgAcctRef/AcctSummInfo/Fee/FeeEarningData/ExpDt</t>
  </si>
  <si>
    <t>DepositAcctInfo/SvcChgData/SvcChgAcctRef/AcctSummInfo/Fee/FeeEarningData/Term</t>
  </si>
  <si>
    <t>DepositAcctInfo/SvcChgData/SvcChgAcctRef/AcctSummInfo/Fee/FeeEarningData/Term/Count</t>
  </si>
  <si>
    <t>DepositAcctInfo/SvcChgData/SvcChgAcctRef/AcctSummInfo/Fee/FeeEarningData/Term/TermUnits</t>
  </si>
  <si>
    <t>DepositAcctInfo/SvcChgData/SvcChgAcctRef/AcctSummInfo/Fee/FeeEarningData/Term/TermUnitsEnumDesc</t>
  </si>
  <si>
    <t>DepositAcctInfo/SvcChgData/SvcChgAcctRef/AcctSummInfo/Fee/FeeEarningData/Rate</t>
  </si>
  <si>
    <t>DepositAcctInfo/SvcChgData/SvcChgAcctRef/AcctSummInfo/Fee/FeeEarningData/FinancialChargeInd</t>
  </si>
  <si>
    <t>DepositAcctInfo/SvcChgData/SvcChgAcctRef/AcctSummInfo/Fee/EarlyPayoffInd</t>
  </si>
  <si>
    <t>DepositAcctInfo/SvcChgData/SvcChgAcctRef/AcctSummInfo/Fee/EarlyPayoffMonthOption</t>
  </si>
  <si>
    <t>DepositAcctInfo/SvcChgData/SvcChgAcctRef/AcctSummInfo/Fee/EarlyPayoffMonths</t>
  </si>
  <si>
    <t>DepositAcctInfo/SvcChgData/SvcChgAcctRef/AcctSummInfo/Fee/EarlyPayoffTable</t>
  </si>
  <si>
    <t>DepositAcctInfo/SvcChgData/SvcChgAcctRef/AcctSummInfo/Fee/EarlyPayoffTable/EarlyPayoffTierType</t>
  </si>
  <si>
    <t>DepositAcctInfo/SvcChgData/SvcChgAcctRef/AcctSummInfo/Fee/EarlyPayoffTable/EarlyPayoffTierNum</t>
  </si>
  <si>
    <t>DepositAcctInfo/SvcChgData/SvcChgAcctRef/AcctSummInfo/Fee/EarlyPayoffTable/EarlyPayoffTierData</t>
  </si>
  <si>
    <t>DepositAcctInfo/SvcChgData/SvcChgAcctRef/AcctSummInfo/Fee/EarlyPayoffTable/EarlyPayoffTierData/TierIdent</t>
  </si>
  <si>
    <t>DepositAcctInfo/SvcChgData/SvcChgAcctRef/AcctSummInfo/Fee/EarlyPayoffTable/EarlyPayoffTierData/TierIntervalCount</t>
  </si>
  <si>
    <t>DepositAcctInfo/SvcChgData/SvcChgAcctRef/AcctSummInfo/Fee/EarlyPayoffTable/EarlyPayoffTierData/CurAmt</t>
  </si>
  <si>
    <t>DepositAcctInfo/SvcChgData/SvcChgAcctRef/AcctSummInfo/Fee/EarlyPayoffTable/EarlyPayoffTierData/CurAmt/Amt</t>
  </si>
  <si>
    <t>DepositAcctInfo/SvcChgData/SvcChgAcctRef/AcctSummInfo/Fee/EarlyPayoffTable/EarlyPayoffTierData/CurAmt/CurCode</t>
  </si>
  <si>
    <t>DepositAcctInfo/SvcChgData/SvcChgAcctRef/AcctSummInfo/Fee/EarlyPayoffTable/EarlyPayoffTierData/CurAmt/CurCode/CurCodeType</t>
  </si>
  <si>
    <t>DepositAcctInfo/SvcChgData/SvcChgAcctRef/AcctSummInfo/Fee/EarlyPayoffTable/EarlyPayoffTierData/CurAmt/CurCode/CurCodeTypeEnumDesc</t>
  </si>
  <si>
    <t>DepositAcctInfo/SvcChgData/SvcChgAcctRef/AcctSummInfo/Fee/EarlyPayoffTable/EarlyPayoffTierData/CurAmt/CurCode/CurCodeValue</t>
  </si>
  <si>
    <t>DepositAcctInfo/SvcChgData/SvcChgAcctRef/AcctSummInfo/Fee/EarlyPayoffTable/EarlyPayoffTierData/BalPercent</t>
  </si>
  <si>
    <t>DepositAcctInfo/SvcChgData/SvcChgAcctRef/AcctSummInfo/Fee/RefData</t>
  </si>
  <si>
    <t>DepositAcctInfo/SvcChgData/SvcChgAcctRef/AcctSummInfo/Fee/RefData/RefType</t>
  </si>
  <si>
    <t>DepositAcctInfo/SvcChgData/SvcChgAcctRef/AcctSummInfo/Fee/RefData/RefTypeEnumDesc</t>
  </si>
  <si>
    <t>DepositAcctInfo/SvcChgData/SvcChgAcctRef/AcctSummInfo/Fee/RefData/RefIdent</t>
  </si>
  <si>
    <t>DepositAcctInfo/SvcChgData/SvcChgAcctRef/AcctSummInfo/Fee/RefData/RefDesc</t>
  </si>
  <si>
    <t>DepositAcctInfo/SvcChgData/SvcChgAcctRef/AcctSummInfo/Fee/WaiveFeeInd</t>
  </si>
  <si>
    <t>DepositAcctInfo/SvcChgData/SvcChgAcctRef/AcctSummInfo/Fee/FeeWaiver</t>
  </si>
  <si>
    <t>DepositAcctInfo/SvcChgData/SvcChgAcctRef/AcctSummInfo/Fee/FeeWaiver/WaiverReasonCode</t>
  </si>
  <si>
    <t>DepositAcctInfo/SvcChgData/SvcChgAcctRef/AcctSummInfo/Fee/FeeWaiver/WaiverReason</t>
  </si>
  <si>
    <t>DepositAcctInfo/SvcChgData/SvcChgAcctRef/AcctSummInfo/Fee/FeeWaiver/WaiverCode</t>
  </si>
  <si>
    <t>DepositAcctInfo/SvcChgData/SvcChgAcctRef/AcctSummInfo/Fee/FeeWaiver/WaiverCodeEnumDesc</t>
  </si>
  <si>
    <t>DepositAcctInfo/SvcChgData/SvcChgAcctRef/AcctSummInfo/Fee/Company</t>
  </si>
  <si>
    <t>DepositAcctInfo/SvcChgData/SvcChgAcctRef/AcctSummInfo/Fee/FaceValueAmt</t>
  </si>
  <si>
    <t>DepositAcctInfo/SvcChgData/SvcChgAcctRef/AcctSummInfo/Fee/FaceValueAmt/Amt</t>
  </si>
  <si>
    <t>DepositAcctInfo/SvcChgData/SvcChgAcctRef/AcctSummInfo/Fee/FaceValueAmt/CurCode</t>
  </si>
  <si>
    <t>DepositAcctInfo/SvcChgData/SvcChgAcctRef/AcctSummInfo/Fee/FaceValueAmt/CurCode/CurCodeType</t>
  </si>
  <si>
    <t>DepositAcctInfo/SvcChgData/SvcChgAcctRef/AcctSummInfo/Fee/FaceValueAmt/CurCode/CurCodeTypeEnumDesc</t>
  </si>
  <si>
    <t>DepositAcctInfo/SvcChgData/SvcChgAcctRef/AcctSummInfo/Fee/FaceValueAmt/CurCode/CurCodeValue</t>
  </si>
  <si>
    <t>DepositAcctInfo/SvcChgData/SvcChgAcctRef/AcctSummInfo/Fee/ReportingOptionCode</t>
  </si>
  <si>
    <t>DepositAcctInfo/SvcChgData/SvcChgAcctRef/AcctSummInfo/Fee/FeeCollectedAmt</t>
  </si>
  <si>
    <t>DepositAcctInfo/SvcChgData/SvcChgAcctRef/AcctSummInfo/Fee/FeeCollectedAmt/Amt</t>
  </si>
  <si>
    <t>DepositAcctInfo/SvcChgData/SvcChgAcctRef/AcctSummInfo/Fee/FeeCollectedAmt/CurCode</t>
  </si>
  <si>
    <t>DepositAcctInfo/SvcChgData/SvcChgAcctRef/AcctSummInfo/Fee/FeeCollectedAmt/CurCode/CurCodeType</t>
  </si>
  <si>
    <t>DepositAcctInfo/SvcChgData/SvcChgAcctRef/AcctSummInfo/Fee/FeeCollectedAmt/CurCode/CurCodeTypeEnumDesc</t>
  </si>
  <si>
    <t>DepositAcctInfo/SvcChgData/SvcChgAcctRef/AcctSummInfo/Fee/FeeCollectedAmt/CurCode/CurCodeValue</t>
  </si>
  <si>
    <t>DepositAcctInfo/SvcChgData/SvcChgAcctRef/AcctSummInfo/CreditRisk</t>
  </si>
  <si>
    <t>DepositAcctInfo/SvcChgData/SvcChgAcctRef/AcctSummInfo/CreditRisk/SeqNum</t>
  </si>
  <si>
    <t>DepositAcctInfo/SvcChgData/SvcChgAcctRef/AcctSummInfo/CreditRisk/RiskCategory</t>
  </si>
  <si>
    <t>DepositAcctInfo/SvcChgData/SvcChgAcctRef/AcctSummInfo/CreditRisk/RiskCategoryEnumDesc</t>
  </si>
  <si>
    <t>DepositAcctInfo/SvcChgData/SvcChgAcctRef/AcctSummInfo/CreditRisk/InternalScore</t>
  </si>
  <si>
    <t>DepositAcctInfo/SvcChgData/SvcChgAcctRef/AcctSummInfo/CreditRisk/InternalScoreEnumDesc</t>
  </si>
  <si>
    <t>DepositAcctInfo/SvcChgData/SvcChgAcctRef/AcctSummInfo/CreditRisk/ScoreGeneratedDt</t>
  </si>
  <si>
    <t>DepositAcctInfo/SvcChgData/SvcChgAcctRef/AcctSummInfo/CreditRisk/LoanAmt</t>
  </si>
  <si>
    <t>DepositAcctInfo/SvcChgData/SvcChgAcctRef/AcctSummInfo/CreditRisk/LoanAmt/Amt</t>
  </si>
  <si>
    <t>DepositAcctInfo/SvcChgData/SvcChgAcctRef/AcctSummInfo/CreditRisk/LoanAmt/CurCode</t>
  </si>
  <si>
    <t>DepositAcctInfo/SvcChgData/SvcChgAcctRef/AcctSummInfo/CreditRisk/LoanAmt/CurCode/CurCodeType</t>
  </si>
  <si>
    <t>DepositAcctInfo/SvcChgData/SvcChgAcctRef/AcctSummInfo/CreditRisk/LoanAmt/CurCode/CurCodeTypeEnumDesc</t>
  </si>
  <si>
    <t>DepositAcctInfo/SvcChgData/SvcChgAcctRef/AcctSummInfo/CreditRisk/LoanAmt/CurCode/CurCodeValue</t>
  </si>
  <si>
    <t>DepositAcctInfo/SvcChgData/SvcChgAcctRef/AcctSummInfo/CreditRisk/LoanPct</t>
  </si>
  <si>
    <t>DepositAcctInfo/SvcChgData/SvcChgAcctRef/AcctSummInfo/CreditRisk/CreditReportType</t>
  </si>
  <si>
    <t>DepositAcctInfo/SvcChgData/SvcChgAcctRef/AcctSummInfo/CreditRisk/CreditReportStatus</t>
  </si>
  <si>
    <t>DepositAcctInfo/SvcChgData/SvcChgAcctRef/AcctSummInfo/CreditRisk/CreditReportOutcome</t>
  </si>
  <si>
    <t>DepositAcctInfo/SvcChgData/SvcChgAcctRef/AcctSummInfo/RiskRanking</t>
  </si>
  <si>
    <t>DepositAcctInfo/SvcChgData/SvcChgAcctRef/AcctSummInfo/RiskRankingEnumDesc</t>
  </si>
  <si>
    <t>DepositAcctInfo/SvcChgData/SvcChgAcctRef/AcctSummInfo/TransactionsAllowed</t>
  </si>
  <si>
    <t>DepositAcctInfo/SvcChgData/SvcChgAcctRef/AcctSummInfo/TransactionsAllowed/TrnDesc</t>
  </si>
  <si>
    <t>DepositAcctInfo/SvcChgData/SvcChgAcctRef/AcctSummInfo/TransactionsAllowed/IsAllowed</t>
  </si>
  <si>
    <t>DepositAcctInfo/SvcChgData/SvcChgAcctRef/AcctSummInfo/TrnRestriction</t>
  </si>
  <si>
    <t>DepositAcctInfo/SvcChgData/SvcChgAcctRef/AcctSummInfo/TrnRestrictionEnumDesc</t>
  </si>
  <si>
    <t>DepositAcctInfo/SvcChgData/SvcChgAcctRef/AcctSummInfo/TrnRestrictionOvrd</t>
  </si>
  <si>
    <t>DepositAcctInfo/SvcChgData/SvcChgAcctRef/AcctSummInfo/TrnRestrictionOvrdEnumDesc</t>
  </si>
  <si>
    <t>DepositAcctInfo/SvcChgData/SvcChgAcctRef/AcctSummInfo/NoDebitPostInd</t>
  </si>
  <si>
    <t>DepositAcctInfo/SvcChgData/SvcChgAcctRef/AcctSummInfo/NoCreditPostInd</t>
  </si>
  <si>
    <t>DepositAcctInfo/SvcChgData/SvcChgAcctRef/AcctSummInfo/MemoPostProcessOptOvrd</t>
  </si>
  <si>
    <t>DepositAcctInfo/SvcChgData/SvcChgAcctRef/AcctSummInfo/MemoPostProcessOptOvrdEnumDesc</t>
  </si>
  <si>
    <t>DepositAcctInfo/SvcChgData/SvcChgAcctRef/AcctSummInfo/ElectronicBankingOpt</t>
  </si>
  <si>
    <t>DepositAcctInfo/SvcChgData/SvcChgAcctRef/AcctSummInfo/ElectronicBankingOptEnumDesc</t>
  </si>
  <si>
    <t>DepositAcctInfo/SvcChgData/SvcChgAcctRef/AcctSummInfo/ReportGroupCode</t>
  </si>
  <si>
    <t>DepositAcctInfo/SvcChgData/SvcChgAcctRef/AcctSummInfo/ReportGroupCodeEnumDesc</t>
  </si>
  <si>
    <t>DepositAcctInfo/SvcChgData/SvcChgAcctRef/AcctSummInfo/DocDistributionOption</t>
  </si>
  <si>
    <t>DepositAcctInfo/SvcChgData/SvcChgAcctRef/AcctSummInfo/DocDistributionOptionEnumDesc</t>
  </si>
  <si>
    <t>DepositAcctInfo/SvcChgData/SvcChgAcctRef/AcctSummInfo/NAICS</t>
  </si>
  <si>
    <t>DepositAcctInfo/SvcChgData/SvcChgAcctRef/AcctSummInfo/NAICSEnumDesc</t>
  </si>
  <si>
    <t>DepositAcctInfo/SvcChgData/SvcChgAcctRef/AcctSummInfo/SIC</t>
  </si>
  <si>
    <t>DepositAcctInfo/SvcChgData/SvcChgAcctRef/AcctSummInfo/SICEnumDesc</t>
  </si>
  <si>
    <t>DepositAcctInfo/SvcChgData/SvcChgAcctRef/AcctSummInfo/SICSubCode</t>
  </si>
  <si>
    <t>DepositAcctInfo/SvcChgData/SvcChgAcctRef/AcctSummInfo/SICSubCodeEnumDesc</t>
  </si>
  <si>
    <t>DepositAcctInfo/SvcChgData/SvcChgAcctRef/AcctSummInfo/CostCenter</t>
  </si>
  <si>
    <t>DepositAcctInfo/SvcChgData/SvcChgAcctRef/AcctSummInfo/CostCenterEnumDesc</t>
  </si>
  <si>
    <t>DepositAcctInfo/SvcChgData/SvcChgAcctRef/AcctSummInfo/RetentionOption</t>
  </si>
  <si>
    <t>DepositAcctInfo/SvcChgData/SvcChgAcctRef/AcctSummInfo/RetentionOptionEnumDesc</t>
  </si>
  <si>
    <t>DepositAcctInfo/SvcChgData/SvcChgAcctRef/AcctSummInfo/TranHistoryOption</t>
  </si>
  <si>
    <t>DepositAcctInfo/SvcChgData/SvcChgAcctRef/AcctSummInfo/TranHistoryOptionEnumDesc</t>
  </si>
  <si>
    <t>DepositAcctInfo/SvcChgData/SvcChgAcctRef/AcctSummInfo/RelationshipPricingInd</t>
  </si>
  <si>
    <t>DepositAcctInfo/SvcChgData/SvcChgAcctRef/AcctSummInfo/RelationshipPricingAcctData</t>
  </si>
  <si>
    <t>DepositAcctInfo/SvcChgData/SvcChgAcctRef/AcctSummInfo/RelationshipPricingAcctData/RelationshipPricingRateOpt</t>
  </si>
  <si>
    <t>DepositAcctInfo/SvcChgData/SvcChgAcctRef/AcctSummInfo/SweepBalRelationshipInd</t>
  </si>
  <si>
    <t>DepositAcctInfo/SvcChgData/SvcChgAcctRef/AcctSummInfo/CashMgmtRelData</t>
  </si>
  <si>
    <t>DepositAcctInfo/SvcChgData/SvcChgAcctRef/AcctSummInfo/CashMgmtRelData/CashMgmtRelType</t>
  </si>
  <si>
    <t>DepositAcctInfo/SvcChgData/SvcChgAcctRef/AcctSummInfo/CashMgmtRelData/CashMgmtRelTypeEnumDesc</t>
  </si>
  <si>
    <t>DepositAcctInfo/SvcChgData/SvcChgAcctRef/AcctSummInfo/CashMgmtRelData/NumAcctsInRelationship</t>
  </si>
  <si>
    <t>DepositAcctInfo/SvcChgData/SvcChgAcctRef/AcctSummInfo/CashMgmtRelData/ZBAInd</t>
  </si>
  <si>
    <t>DepositAcctInfo/SvcChgData/SvcChgAcctRef/AcctSummInfo/CashMgmtRelData/SweepAcctKeys</t>
  </si>
  <si>
    <t>DepositAcctInfo/SvcChgData/SvcChgAcctRef/AcctSummInfo/CashMgmtRelData/SweepAcctKeys/AcctId</t>
  </si>
  <si>
    <t>DepositAcctInfo/SvcChgData/SvcChgAcctRef/AcctSummInfo/CashMgmtRelData/SweepAcctKeys/SubAcctId</t>
  </si>
  <si>
    <t>DepositAcctInfo/SvcChgData/SvcChgAcctRef/AcctSummInfo/CashMgmtRelData/SweepAcctKeys/AcctType</t>
  </si>
  <si>
    <t>DepositAcctInfo/SvcChgData/SvcChgAcctRef/AcctSummInfo/CashMgmtRelData/SweepAcctKeys/CardKeys</t>
  </si>
  <si>
    <t>DepositAcctInfo/SvcChgData/SvcChgAcctRef/AcctSummInfo/CashMgmtRelData/SweepAcctKeys/CardKeys/SvcIdent</t>
  </si>
  <si>
    <t>DepositAcctInfo/SvcChgData/SvcChgAcctRef/AcctSummInfo/CashMgmtRelData/SweepAcctKeys/CardKeys/SvcIdent/SvcProviderName</t>
  </si>
  <si>
    <t>DepositAcctInfo/SvcChgData/SvcChgAcctRef/AcctSummInfo/CashMgmtRelData/SweepAcctKeys/CardKeys/SvcIdent/SvcNbr</t>
  </si>
  <si>
    <t>DepositAcctInfo/SvcChgData/SvcChgAcctRef/AcctSummInfo/CashMgmtRelData/SweepAcctKeys/CardKeys/SvcIdent/SvcName</t>
  </si>
  <si>
    <t>DepositAcctInfo/SvcChgData/SvcChgAcctRef/AcctSummInfo/CashMgmtRelData/SweepAcctKeys/CardKeys/ISOCode</t>
  </si>
  <si>
    <t>DepositAcctInfo/SvcChgData/SvcChgAcctRef/AcctSummInfo/CashMgmtRelData/SweepAcctKeys/CardKeys/CardNum</t>
  </si>
  <si>
    <t>DepositAcctInfo/SvcChgData/SvcChgAcctRef/AcctSummInfo/CashMgmtRelData/SweepAcctKeys/CardKeys/CardId</t>
  </si>
  <si>
    <t>DepositAcctInfo/SvcChgData/SvcChgAcctRef/AcctSummInfo/CashMgmtRelData/SweepAcctKeys/CardKeys/CardSeqNum</t>
  </si>
  <si>
    <t>DepositAcctInfo/SvcChgData/SvcChgAcctRef/AcctSummInfo/CashMgmtRelData/SweepAcctKeys/CardKeys/CardIdent</t>
  </si>
  <si>
    <t>DepositAcctInfo/SvcChgData/SvcChgAcctRef/AcctSummInfo/CashMgmtRelData/SweepAcctKeys/CardKeys/CardIdent/CardIdentType</t>
  </si>
  <si>
    <t>DepositAcctInfo/SvcChgData/SvcChgAcctRef/AcctSummInfo/CashMgmtRelData/SweepAcctKeys/CardKeys/CardIdent/CardIdentValue</t>
  </si>
  <si>
    <t>DepositAcctInfo/SvcChgData/SvcChgAcctRef/AcctSummInfo/CashMgmtRelData/SweepAcctKeys/AcctIdent</t>
  </si>
  <si>
    <t>DepositAcctInfo/SvcChgData/SvcChgAcctRef/AcctSummInfo/CashMgmtRelData/SweepAcctKeys/AcctIdent/AcctIdentType</t>
  </si>
  <si>
    <t>DepositAcctInfo/SvcChgData/SvcChgAcctRef/AcctSummInfo/CashMgmtRelData/SweepAcctKeys/AcctIdent/AcctIdentValue</t>
  </si>
  <si>
    <t>DepositAcctInfo/SvcChgData/SvcChgAcctRef/AcctSummInfo/CashMgmtRelData/SweepAcctKeys/CurCode</t>
  </si>
  <si>
    <t>DepositAcctInfo/SvcChgData/SvcChgAcctRef/AcctSummInfo/CashMgmtRelData/SweepAcctKeys/CurCode/CurCodeType</t>
  </si>
  <si>
    <t>DepositAcctInfo/SvcChgData/SvcChgAcctRef/AcctSummInfo/CashMgmtRelData/SweepAcctKeys/CurCode/CurCodeTypeEnumDesc</t>
  </si>
  <si>
    <t>DepositAcctInfo/SvcChgData/SvcChgAcctRef/AcctSummInfo/CashMgmtRelData/SweepAcctKeys/CurCode/CurCodeValue</t>
  </si>
  <si>
    <t>DepositAcctInfo/SvcChgData/SvcChgAcctRef/AcctSummInfo/CashMgmtRelData/SweepAcctKeys/FIIdentType</t>
  </si>
  <si>
    <t>DepositAcctInfo/SvcChgData/SvcChgAcctRef/AcctSummInfo/CashMgmtRelData/SweepAcctKeys/FIIdent</t>
  </si>
  <si>
    <t>DepositAcctInfo/SvcChgData/SvcChgAcctRef/AcctSummInfo/CashMgmtRelData/SweepAcctKeys/BranchIdent</t>
  </si>
  <si>
    <t>DepositAcctInfo/SvcChgData/SvcChgAcctRef/AcctSummInfo/CashMgmtRelData/MasterAcctKeys</t>
  </si>
  <si>
    <t>DepositAcctInfo/SvcChgData/SvcChgAcctRef/AcctSummInfo/CashMgmtRelData/MasterAcctKeys/AcctId</t>
  </si>
  <si>
    <t>DepositAcctInfo/SvcChgData/SvcChgAcctRef/AcctSummInfo/CashMgmtRelData/MasterAcctKeys/SubAcctId</t>
  </si>
  <si>
    <t>DepositAcctInfo/SvcChgData/SvcChgAcctRef/AcctSummInfo/CashMgmtRelData/MasterAcctKeys/AcctType</t>
  </si>
  <si>
    <t>DepositAcctInfo/SvcChgData/SvcChgAcctRef/AcctSummInfo/CashMgmtRelData/MasterAcctKeys/CardKeys</t>
  </si>
  <si>
    <t>DepositAcctInfo/SvcChgData/SvcChgAcctRef/AcctSummInfo/CashMgmtRelData/MasterAcctKeys/CardKeys/SvcIdent</t>
  </si>
  <si>
    <t>DepositAcctInfo/SvcChgData/SvcChgAcctRef/AcctSummInfo/CashMgmtRelData/MasterAcctKeys/CardKeys/SvcIdent/SvcProviderName</t>
  </si>
  <si>
    <t>DepositAcctInfo/SvcChgData/SvcChgAcctRef/AcctSummInfo/CashMgmtRelData/MasterAcctKeys/CardKeys/SvcIdent/SvcNbr</t>
  </si>
  <si>
    <t>DepositAcctInfo/SvcChgData/SvcChgAcctRef/AcctSummInfo/CashMgmtRelData/MasterAcctKeys/CardKeys/SvcIdent/SvcName</t>
  </si>
  <si>
    <t>DepositAcctInfo/SvcChgData/SvcChgAcctRef/AcctSummInfo/CashMgmtRelData/MasterAcctKeys/CardKeys/ISOCode</t>
  </si>
  <si>
    <t>DepositAcctInfo/SvcChgData/SvcChgAcctRef/AcctSummInfo/CashMgmtRelData/MasterAcctKeys/CardKeys/CardNum</t>
  </si>
  <si>
    <t>DepositAcctInfo/SvcChgData/SvcChgAcctRef/AcctSummInfo/CashMgmtRelData/MasterAcctKeys/CardKeys/CardId</t>
  </si>
  <si>
    <t>DepositAcctInfo/SvcChgData/SvcChgAcctRef/AcctSummInfo/CashMgmtRelData/MasterAcctKeys/CardKeys/CardSeqNum</t>
  </si>
  <si>
    <t>DepositAcctInfo/SvcChgData/SvcChgAcctRef/AcctSummInfo/CashMgmtRelData/MasterAcctKeys/CardKeys/CardIdent</t>
  </si>
  <si>
    <t>DepositAcctInfo/SvcChgData/SvcChgAcctRef/AcctSummInfo/CashMgmtRelData/MasterAcctKeys/CardKeys/CardIdent/CardIdentType</t>
  </si>
  <si>
    <t>DepositAcctInfo/SvcChgData/SvcChgAcctRef/AcctSummInfo/CashMgmtRelData/MasterAcctKeys/CardKeys/CardIdent/CardIdentValue</t>
  </si>
  <si>
    <t>DepositAcctInfo/SvcChgData/SvcChgAcctRef/AcctSummInfo/CashMgmtRelData/MasterAcctKeys/AcctIdent</t>
  </si>
  <si>
    <t>DepositAcctInfo/SvcChgData/SvcChgAcctRef/AcctSummInfo/CashMgmtRelData/MasterAcctKeys/AcctIdent/AcctIdentType</t>
  </si>
  <si>
    <t>DepositAcctInfo/SvcChgData/SvcChgAcctRef/AcctSummInfo/CashMgmtRelData/MasterAcctKeys/AcctIdent/AcctIdentValue</t>
  </si>
  <si>
    <t>DepositAcctInfo/SvcChgData/SvcChgAcctRef/AcctSummInfo/CashMgmtRelData/MasterAcctKeys/CurCode</t>
  </si>
  <si>
    <t>DepositAcctInfo/SvcChgData/SvcChgAcctRef/AcctSummInfo/CashMgmtRelData/MasterAcctKeys/CurCode/CurCodeType</t>
  </si>
  <si>
    <t>DepositAcctInfo/SvcChgData/SvcChgAcctRef/AcctSummInfo/CashMgmtRelData/MasterAcctKeys/CurCode/CurCodeTypeEnumDesc</t>
  </si>
  <si>
    <t>DepositAcctInfo/SvcChgData/SvcChgAcctRef/AcctSummInfo/CashMgmtRelData/MasterAcctKeys/CurCode/CurCodeValue</t>
  </si>
  <si>
    <t>DepositAcctInfo/SvcChgData/SvcChgAcctRef/AcctSummInfo/CashMgmtRelData/MasterAcctKeys/FIIdentType</t>
  </si>
  <si>
    <t>DepositAcctInfo/SvcChgData/SvcChgAcctRef/AcctSummInfo/CashMgmtRelData/MasterAcctKeys/FIIdent</t>
  </si>
  <si>
    <t>DepositAcctInfo/SvcChgData/SvcChgAcctRef/AcctSummInfo/CashMgmtRelData/MasterAcctKeys/BranchIdent</t>
  </si>
  <si>
    <t>DepositAcctInfo/SvcChgData/SvcChgAcctRef/AcctSummInfo/CashMgmtRelData/LinkAcctKeys</t>
  </si>
  <si>
    <t>DepositAcctInfo/SvcChgData/SvcChgAcctRef/AcctSummInfo/CashMgmtRelData/LinkAcctKeys/AcctId</t>
  </si>
  <si>
    <t>DepositAcctInfo/SvcChgData/SvcChgAcctRef/AcctSummInfo/CashMgmtRelData/LinkAcctKeys/SubAcctId</t>
  </si>
  <si>
    <t>DepositAcctInfo/SvcChgData/SvcChgAcctRef/AcctSummInfo/CashMgmtRelData/LinkAcctKeys/AcctType</t>
  </si>
  <si>
    <t>DepositAcctInfo/SvcChgData/SvcChgAcctRef/AcctSummInfo/CashMgmtRelData/LinkAcctKeys/CardKeys</t>
  </si>
  <si>
    <t>DepositAcctInfo/SvcChgData/SvcChgAcctRef/AcctSummInfo/CashMgmtRelData/LinkAcctKeys/CardKeys/SvcIdent</t>
  </si>
  <si>
    <t>DepositAcctInfo/SvcChgData/SvcChgAcctRef/AcctSummInfo/CashMgmtRelData/LinkAcctKeys/CardKeys/SvcIdent/SvcProviderName</t>
  </si>
  <si>
    <t>DepositAcctInfo/SvcChgData/SvcChgAcctRef/AcctSummInfo/CashMgmtRelData/LinkAcctKeys/CardKeys/SvcIdent/SvcNbr</t>
  </si>
  <si>
    <t>DepositAcctInfo/SvcChgData/SvcChgAcctRef/AcctSummInfo/CashMgmtRelData/LinkAcctKeys/CardKeys/SvcIdent/SvcName</t>
  </si>
  <si>
    <t>DepositAcctInfo/SvcChgData/SvcChgAcctRef/AcctSummInfo/CashMgmtRelData/LinkAcctKeys/CardKeys/ISOCode</t>
  </si>
  <si>
    <t>DepositAcctInfo/SvcChgData/SvcChgAcctRef/AcctSummInfo/CashMgmtRelData/LinkAcctKeys/CardKeys/CardNum</t>
  </si>
  <si>
    <t>DepositAcctInfo/SvcChgData/SvcChgAcctRef/AcctSummInfo/CashMgmtRelData/LinkAcctKeys/CardKeys/CardId</t>
  </si>
  <si>
    <t>DepositAcctInfo/SvcChgData/SvcChgAcctRef/AcctSummInfo/CashMgmtRelData/LinkAcctKeys/CardKeys/CardSeqNum</t>
  </si>
  <si>
    <t>DepositAcctInfo/SvcChgData/SvcChgAcctRef/AcctSummInfo/CashMgmtRelData/LinkAcctKeys/CardKeys/CardIdent</t>
  </si>
  <si>
    <t>DepositAcctInfo/SvcChgData/SvcChgAcctRef/AcctSummInfo/CashMgmtRelData/LinkAcctKeys/CardKeys/CardIdent/CardIdentType</t>
  </si>
  <si>
    <t>DepositAcctInfo/SvcChgData/SvcChgAcctRef/AcctSummInfo/CashMgmtRelData/LinkAcctKeys/CardKeys/CardIdent/CardIdentValue</t>
  </si>
  <si>
    <t>DepositAcctInfo/SvcChgData/SvcChgAcctRef/AcctSummInfo/CashMgmtRelData/LinkAcctKeys/AcctIdent</t>
  </si>
  <si>
    <t>DepositAcctInfo/SvcChgData/SvcChgAcctRef/AcctSummInfo/CashMgmtRelData/LinkAcctKeys/AcctIdent/AcctIdentType</t>
  </si>
  <si>
    <t>DepositAcctInfo/SvcChgData/SvcChgAcctRef/AcctSummInfo/CashMgmtRelData/LinkAcctKeys/AcctIdent/AcctIdentValue</t>
  </si>
  <si>
    <t>DepositAcctInfo/SvcChgData/SvcChgAcctRef/AcctSummInfo/CashMgmtRelData/LinkAcctKeys/CurCode</t>
  </si>
  <si>
    <t>DepositAcctInfo/SvcChgData/SvcChgAcctRef/AcctSummInfo/CashMgmtRelData/LinkAcctKeys/CurCode/CurCodeType</t>
  </si>
  <si>
    <t>DepositAcctInfo/SvcChgData/SvcChgAcctRef/AcctSummInfo/CashMgmtRelData/LinkAcctKeys/CurCode/CurCodeTypeEnumDesc</t>
  </si>
  <si>
    <t>DepositAcctInfo/SvcChgData/SvcChgAcctRef/AcctSummInfo/CashMgmtRelData/LinkAcctKeys/CurCode/CurCodeValue</t>
  </si>
  <si>
    <t>DepositAcctInfo/SvcChgData/SvcChgAcctRef/AcctSummInfo/CashMgmtRelData/LinkAcctKeys/FIIdentType</t>
  </si>
  <si>
    <t>DepositAcctInfo/SvcChgData/SvcChgAcctRef/AcctSummInfo/CashMgmtRelData/LinkAcctKeys/FIIdent</t>
  </si>
  <si>
    <t>DepositAcctInfo/SvcChgData/SvcChgAcctRef/AcctSummInfo/CashMgmtRelData/LinkAcctKeys/BranchIdent</t>
  </si>
  <si>
    <t>DepositAcctInfo/SvcChgData/SvcChgAcctRef/AcctSummInfo/RestrictedInd</t>
  </si>
  <si>
    <t>DepositAcctInfo/SvcChgData/SvcChgAcctRef/AcctSummInfo/RestrictedDesc</t>
  </si>
  <si>
    <t>DepositAcctInfo/SvcChgData/SvcChgAcctRef/AcctSummInfo/Reminder</t>
  </si>
  <si>
    <t>DepositAcctInfo/SvcChgData/SvcChgAcctRef/AcctSummInfo/Reminder/ReminderCategory</t>
  </si>
  <si>
    <t>DepositAcctInfo/SvcChgData/SvcChgAcctRef/AcctSummInfo/Reminder/ReminderCategoryEnumDesc</t>
  </si>
  <si>
    <t>DepositAcctInfo/SvcChgData/SvcChgAcctRef/AcctSummInfo/Reminder/ReminderInd</t>
  </si>
  <si>
    <t>DepositAcctInfo/SvcChgData/SvcChgAcctRef/AcctSummInfo/AcctMemoData</t>
  </si>
  <si>
    <t>DepositAcctInfo/SvcChgData/SvcChgAcctRef/AcctSummInfo/AcctMemoData/AcctMemoIdent</t>
  </si>
  <si>
    <t>DepositAcctInfo/SvcChgData/SvcChgAcctRef/AcctSummInfo/AcctMemoData/AcctMemoType</t>
  </si>
  <si>
    <t>DepositAcctInfo/SvcChgData/SvcChgAcctRef/AcctSummInfo/AcctMemoData/AcctMemoCode</t>
  </si>
  <si>
    <t>DepositAcctInfo/SvcChgData/SvcChgAcctRef/AcctSummInfo/AcctMemoData/AcctMemoCodeEnumDesc</t>
  </si>
  <si>
    <t>DepositAcctInfo/SvcChgData/SvcChgAcctRef/AcctSummInfo/AcctMemoData/AcctMemoText</t>
  </si>
  <si>
    <t>DepositAcctInfo/SvcChgData/SvcChgAcctRef/AcctSummInfo/AcctMemoData/ExpDt</t>
  </si>
  <si>
    <t>DepositAcctInfo/SvcChgData/SvcChgAcctRef/AcctSummInfo/UpdateContactCode</t>
  </si>
  <si>
    <t>DepositAcctInfo/SvcChgData/SvcChgAcctRef/AcctSummInfo/NOWEnabledInd</t>
  </si>
  <si>
    <t>DepositAcctInfo/SvcChgData/SvcChgAcctRef/AcctSummInfo/RenewalData</t>
  </si>
  <si>
    <t>DepositAcctInfo/SvcChgData/SvcChgAcctRef/AcctSummInfo/RenewalData/TimesRenewedNum</t>
  </si>
  <si>
    <t>DepositAcctInfo/SvcChgData/SvcChgAcctRef/AcctSummInfo/RenewalData/OrigIssueDt</t>
  </si>
  <si>
    <t>DepositAcctInfo/SvcChgData/SvcChgAcctRef/AcctSummInfo/RenewalData/OrigMatDt</t>
  </si>
  <si>
    <t>DepositAcctInfo/SvcChgData/SvcChgAcctRef/AcctSummInfo/RenewalData/OrigIssueRate</t>
  </si>
  <si>
    <t>DepositAcctInfo/SvcChgData/SvcChgAcctRef/AcctSummInfo/RenewalData/RenewalOption</t>
  </si>
  <si>
    <t>DepositAcctInfo/SvcChgData/SvcChgAcctRef/AcctSummInfo/RenewalData/RenewalOptionEnumDesc</t>
  </si>
  <si>
    <t>DepositAcctInfo/SvcChgData/SvcChgAcctRef/AcctSummInfo/RenewalData/NextRenewalDateOption</t>
  </si>
  <si>
    <t>DepositAcctInfo/SvcChgData/SvcChgAcctRef/AcctSummInfo/RenewalData/GraceDays</t>
  </si>
  <si>
    <t>DepositAcctInfo/SvcChgData/SvcChgAcctRef/AcctSummInfo/RenewalData/RenewalTermCode</t>
  </si>
  <si>
    <t>DepositAcctInfo/SvcChgData/SvcChgAcctRef/AcctSummInfo/RenewalData/Term</t>
  </si>
  <si>
    <t>DepositAcctInfo/SvcChgData/SvcChgAcctRef/AcctSummInfo/RenewalData/Term/Count</t>
  </si>
  <si>
    <t>DepositAcctInfo/SvcChgData/SvcChgAcctRef/AcctSummInfo/RenewalData/Term/TermUnits</t>
  </si>
  <si>
    <t>DepositAcctInfo/SvcChgData/SvcChgAcctRef/AcctSummInfo/RenewalData/Term/TermUnitsEnumDesc</t>
  </si>
  <si>
    <t>DepositAcctInfo/SvcChgData/SvcChgAcctRef/AcctSummInfo/RenewalData/ClassCode</t>
  </si>
  <si>
    <t>DepositAcctInfo/SvcChgData/SvcChgAcctRef/AcctSummInfo/RenewalData/ClassCodeEnumDesc</t>
  </si>
  <si>
    <t>DepositAcctInfo/SvcChgData/SvcChgAcctRef/AcctSummInfo/RenewalData/NextEarningDateOption</t>
  </si>
  <si>
    <t>DepositAcctInfo/SvcChgData/SvcChgAcctRef/AcctSummInfo/RenewalData/RenewalFrequency</t>
  </si>
  <si>
    <t>DepositAcctInfo/SvcChgData/SvcChgAcctRef/AcctSummInfo/RenewalData/RenewalFrequency/RecurType</t>
  </si>
  <si>
    <t>DepositAcctInfo/SvcChgData/SvcChgAcctRef/AcctSummInfo/RenewalData/RenewalFrequency/RecurTypeEnumDesc</t>
  </si>
  <si>
    <t>DepositAcctInfo/SvcChgData/SvcChgAcctRef/AcctSummInfo/RenewalData/RenewalFrequency/RecurInterval</t>
  </si>
  <si>
    <t>DepositAcctInfo/SvcChgData/SvcChgAcctRef/AcctSummInfo/RenewalData/RenewalFrequency/RecurInstance</t>
  </si>
  <si>
    <t>DepositAcctInfo/SvcChgData/SvcChgAcctRef/AcctSummInfo/RenewalData/RenewalFrequency/DayOfWeek</t>
  </si>
  <si>
    <t>DepositAcctInfo/SvcChgData/SvcChgAcctRef/AcctSummInfo/RenewalData/RenewalFrequency/DayOfMonth</t>
  </si>
  <si>
    <t>DepositAcctInfo/SvcChgData/SvcChgAcctRef/AcctSummInfo/RenewalData/RenewalFrequency/SecondDayOfMonth</t>
  </si>
  <si>
    <t>DepositAcctInfo/SvcChgData/SvcChgAcctRef/AcctSummInfo/RenewalData/RenewalFrequency/Month</t>
  </si>
  <si>
    <t>DepositAcctInfo/SvcChgData/SvcChgAcctRef/AcctSummInfo/RenewalData/RenewalFrequency/RecurStartDate</t>
  </si>
  <si>
    <t>DepositAcctInfo/SvcChgData/SvcChgAcctRef/AcctSummInfo/RenewalData/RenewalFrequency/Occurrences</t>
  </si>
  <si>
    <t>DepositAcctInfo/SvcChgData/SvcChgAcctRef/AcctSummInfo/RenewalData/RenewalFrequency/RecurEndDate</t>
  </si>
  <si>
    <t>DepositAcctInfo/SvcChgData/SvcChgAcctRef/AcctSummInfo/RenewalData/RenewalFrequency/LeadDays</t>
  </si>
  <si>
    <t>DepositAcctInfo/SvcChgData/SvcChgAcctRef/AcctSummInfo/RenewalData/RenewalFrequency/AdjDays</t>
  </si>
  <si>
    <t>DepositAcctInfo/SvcChgData/SvcChgAcctRef/AcctSummInfo/RenewalData/RenewalFrequency/AdjDaysBasis</t>
  </si>
  <si>
    <t>DepositAcctInfo/SvcChgData/SvcChgAcctRef/AcctSummInfo/RenewalData/RenewalFrequency/WeekendOption</t>
  </si>
  <si>
    <t>DepositAcctInfo/SvcChgData/SvcChgAcctRef/AcctSummInfo/RenewalData/RenewalFrequency/WeekendOptionEnumDesc</t>
  </si>
  <si>
    <t>DepositAcctInfo/SvcChgData/SvcChgAcctRef/AcctSummInfo/RenewalData/LastRenewalDt</t>
  </si>
  <si>
    <t>DepositAcctInfo/SvcChgData/SvcChgAcctRef/AcctSummInfo/RenewalData/ProdIntRateId</t>
  </si>
  <si>
    <t>DepositAcctInfo/SvcChgData/SvcChgAcctRef/AcctSummInfo/RenewalData/RenewalProductIdent</t>
  </si>
  <si>
    <t>DepositAcctInfo/SvcChgData/SvcChgAcctRef/AcctSummInfo/RenewalData/RenewalRate</t>
  </si>
  <si>
    <t>DepositAcctInfo/SvcChgData/SvcChgAcctRef/AcctSummInfo/RenewalData/VarianceFactorType</t>
  </si>
  <si>
    <t>DepositAcctInfo/SvcChgData/SvcChgAcctRef/AcctSummInfo/RenewalData/RateFactor</t>
  </si>
  <si>
    <t>DepositAcctInfo/SvcChgData/SvcChgAcctRef/AcctSummInfo/RenewalData/RateVariance</t>
  </si>
  <si>
    <t>DepositAcctInfo/SvcChgData/SvcChgAcctRef/AcctSummInfo/RenewalData/AccrualMethod</t>
  </si>
  <si>
    <t>DepositAcctInfo/SvcChgData/SvcChgAcctRef/AcctSummInfo/RenewalData/ResponsibleBranch</t>
  </si>
  <si>
    <t>DepositAcctInfo/SvcChgData/SvcChgAcctRef/AcctSummInfo/RenewalData/ResponsibleBranchEnumDesc</t>
  </si>
  <si>
    <t>DepositAcctInfo/SvcChgData/SvcChgAcctRef/AcctSummInfo/RenewalData/AccountingMethod</t>
  </si>
  <si>
    <t>DepositAcctInfo/SvcChgData/SvcChgAcctRef/AcctSummInfo/RenewalData/AccountingMethodEnumDesc</t>
  </si>
  <si>
    <t>DepositAcctInfo/SvcChgData/SvcChgAcctRef/AcctSummInfo/RenewalData/AccountingValue</t>
  </si>
  <si>
    <t>DepositAcctInfo/SvcChgData/SvcChgAcctRef/AcctSummInfo/RenewalData/DailyAccrual</t>
  </si>
  <si>
    <t>DepositAcctInfo/SvcChgData/SvcChgAcctRef/AcctSummInfo/RenewalData/DailyAccrualEnumDesc</t>
  </si>
  <si>
    <t>DepositAcctInfo/SvcChgData/SvcChgAcctRef/AcctSummInfo/AddtlReinvestmentData</t>
  </si>
  <si>
    <t>DepositAcctInfo/SvcChgData/SvcChgAcctRef/AcctSummInfo/AddtlReinvestmentData/ResponsibleBranch</t>
  </si>
  <si>
    <t>DepositAcctInfo/SvcChgData/SvcChgAcctRef/AcctSummInfo/AddtlReinvestmentData/ClassCode</t>
  </si>
  <si>
    <t>DepositAcctInfo/SvcChgData/SvcChgAcctRef/AcctSummInfo/AddtlReinvestmentData/AccountingMethod</t>
  </si>
  <si>
    <t>DepositAcctInfo/SvcChgData/SvcChgAcctRef/AcctSummInfo/AddtlReinvestmentData/AccountingValue</t>
  </si>
  <si>
    <t>DepositAcctInfo/SvcChgData/SvcChgAcctRef/AcctSummInfo/AddtlReinvestmentData/IntDisposition</t>
  </si>
  <si>
    <t>DepositAcctInfo/SvcChgData/SvcChgAcctRef/AcctSummInfo/AddtlReinvestmentData/IntDistAcctRef</t>
  </si>
  <si>
    <t>DepositAcctInfo/SvcChgData/SvcChgAcctRef/AcctSummInfo/AddtlReinvestmentData/IntDistAcctRef/AcctKeys</t>
  </si>
  <si>
    <t>DepositAcctInfo/SvcChgData/SvcChgAcctRef/AcctSummInfo/AddtlReinvestmentData/IntDistAcctRef/AcctKeys/AcctId</t>
  </si>
  <si>
    <t>DepositAcctInfo/SvcChgData/SvcChgAcctRef/AcctSummInfo/AddtlReinvestmentData/IntDistAcctRef/AcctKeys/SubAcctId</t>
  </si>
  <si>
    <t>DepositAcctInfo/SvcChgData/SvcChgAcctRef/AcctSummInfo/AddtlReinvestmentData/IntDistAcctRef/AcctKeys/AcctType</t>
  </si>
  <si>
    <t>DepositAcctInfo/SvcChgData/SvcChgAcctRef/AcctSummInfo/AddtlReinvestmentData/IntDistAcctRef/AcctKeys/CardKeys</t>
  </si>
  <si>
    <t>DepositAcctInfo/SvcChgData/SvcChgAcctRef/AcctSummInfo/AddtlReinvestmentData/IntDistAcctRef/AcctKeys/CardKeys/SvcIdent</t>
  </si>
  <si>
    <t>DepositAcctInfo/SvcChgData/SvcChgAcctRef/AcctSummInfo/AddtlReinvestmentData/IntDistAcctRef/AcctKeys/CardKeys/SvcIdent/SvcProviderName</t>
  </si>
  <si>
    <t>DepositAcctInfo/SvcChgData/SvcChgAcctRef/AcctSummInfo/AddtlReinvestmentData/IntDistAcctRef/AcctKeys/CardKeys/SvcIdent/SvcNbr</t>
  </si>
  <si>
    <t>DepositAcctInfo/SvcChgData/SvcChgAcctRef/AcctSummInfo/AddtlReinvestmentData/IntDistAcctRef/AcctKeys/CardKeys/SvcIdent/SvcName</t>
  </si>
  <si>
    <t>DepositAcctInfo/SvcChgData/SvcChgAcctRef/AcctSummInfo/AddtlReinvestmentData/IntDistAcctRef/AcctKeys/CardKeys/ISOCode</t>
  </si>
  <si>
    <t>DepositAcctInfo/SvcChgData/SvcChgAcctRef/AcctSummInfo/AddtlReinvestmentData/IntDistAcctRef/AcctKeys/CardKeys/CardNum</t>
  </si>
  <si>
    <t>DepositAcctInfo/SvcChgData/SvcChgAcctRef/AcctSummInfo/AddtlReinvestmentData/IntDistAcctRef/AcctKeys/CardKeys/CardId</t>
  </si>
  <si>
    <t>DepositAcctInfo/SvcChgData/SvcChgAcctRef/AcctSummInfo/AddtlReinvestmentData/IntDistAcctRef/AcctKeys/CardKeys/CardSeqNum</t>
  </si>
  <si>
    <t>DepositAcctInfo/SvcChgData/SvcChgAcctRef/AcctSummInfo/AddtlReinvestmentData/IntDistAcctRef/AcctKeys/CardKeys/CardIdent</t>
  </si>
  <si>
    <t>DepositAcctInfo/SvcChgData/SvcChgAcctRef/AcctSummInfo/AddtlReinvestmentData/IntDistAcctRef/AcctKeys/CardKeys/CardIdent/CardIdentType</t>
  </si>
  <si>
    <t>DepositAcctInfo/SvcChgData/SvcChgAcctRef/AcctSummInfo/AddtlReinvestmentData/IntDistAcctRef/AcctKeys/CardKeys/CardIdent/CardIdentValue</t>
  </si>
  <si>
    <t>DepositAcctInfo/SvcChgData/SvcChgAcctRef/AcctSummInfo/AddtlReinvestmentData/IntDistAcctRef/AcctKeys/AcctIdent</t>
  </si>
  <si>
    <t>DepositAcctInfo/SvcChgData/SvcChgAcctRef/AcctSummInfo/AddtlReinvestmentData/IntDistAcctRef/AcctKeys/AcctIdent/AcctIdentType</t>
  </si>
  <si>
    <t>DepositAcctInfo/SvcChgData/SvcChgAcctRef/AcctSummInfo/AddtlReinvestmentData/IntDistAcctRef/AcctKeys/AcctIdent/AcctIdentValue</t>
  </si>
  <si>
    <t>DepositAcctInfo/SvcChgData/SvcChgAcctRef/AcctSummInfo/AddtlReinvestmentData/IntDistAcctRef/AcctKeys/CurCode</t>
  </si>
  <si>
    <t>DepositAcctInfo/SvcChgData/SvcChgAcctRef/AcctSummInfo/AddtlReinvestmentData/IntDistAcctRef/AcctKeys/CurCode/CurCodeType</t>
  </si>
  <si>
    <t>DepositAcctInfo/SvcChgData/SvcChgAcctRef/AcctSummInfo/AddtlReinvestmentData/IntDistAcctRef/AcctKeys/CurCode/CurCodeTypeEnumDesc</t>
  </si>
  <si>
    <t>DepositAcctInfo/SvcChgData/SvcChgAcctRef/AcctSummInfo/AddtlReinvestmentData/IntDistAcctRef/AcctKeys/CurCode/CurCodeValue</t>
  </si>
  <si>
    <t>DepositAcctInfo/SvcChgData/SvcChgAcctRef/AcctSummInfo/AddtlReinvestmentData/IntDistAcctRef/AcctKeys/FIIdentType</t>
  </si>
  <si>
    <t>DepositAcctInfo/SvcChgData/SvcChgAcctRef/AcctSummInfo/AddtlReinvestmentData/IntDistAcctRef/AcctKeys/FIIdent</t>
  </si>
  <si>
    <t>DepositAcctInfo/SvcChgData/SvcChgAcctRef/AcctSummInfo/AddtlReinvestmentData/IntDistAcctRef/AcctKeys/BranchIdent</t>
  </si>
  <si>
    <t>DepositAcctInfo/SvcChgData/SvcChgAcctRef/AcctSummInfo/AddtlReinvestmentData/IntDistAcctRef/AcctSummInfo</t>
  </si>
  <si>
    <t>DepositAcctInfo/SvcChgData/SvcChgAcctRef/AcctSummInfo/AddtlReinvestmentData/IntDistAcctRef/TrnCode</t>
  </si>
  <si>
    <t>DepositAcctInfo/SvcChgData/SvcChgAcctRef/AcctSummInfo/AddtlReinvestmentData/IntDistAcctRef/ACHTrnCode</t>
  </si>
  <si>
    <t>DepositAcctInfo/SvcChgData/SvcChgAcctRef/AcctSummInfo/AddtlReinvestmentData/IntDistAcctRef/ACHReceivingType</t>
  </si>
  <si>
    <t>DepositAcctInfo/SvcChgData/SvcChgAcctRef/AcctSummInfo/AddtlReinvestmentData/IntDistAcctRef/ACHReceivingCompany</t>
  </si>
  <si>
    <t>DepositAcctInfo/SvcChgData/SvcChgAcctRef/AcctSummInfo/AddtlReinvestmentData/IntDistAcctRef/ACHCompanyEntryDesc</t>
  </si>
  <si>
    <t>DepositAcctInfo/SvcChgData/SvcChgAcctRef/AcctSummInfo/AddtlReinvestmentData/IntDistAcctRef/SameDayInd</t>
  </si>
  <si>
    <t>DepositAcctInfo/SvcChgData/SvcChgAcctRef/AcctSummInfo/AddtlReinvestmentData/IntDistAcctRef/ACHStartDt</t>
  </si>
  <si>
    <t>DepositAcctInfo/SvcChgData/SvcChgAcctRef/AcctSummInfo/AddtlReinvestmentData/IntPmtFrequency</t>
  </si>
  <si>
    <t>DepositAcctInfo/SvcChgData/SvcChgAcctRef/AcctSummInfo/AddtlReinvestmentData/IntPmtFrequency/RecurType</t>
  </si>
  <si>
    <t>DepositAcctInfo/SvcChgData/SvcChgAcctRef/AcctSummInfo/AddtlReinvestmentData/IntPmtFrequency/RecurTypeEnumDesc</t>
  </si>
  <si>
    <t>DepositAcctInfo/SvcChgData/SvcChgAcctRef/AcctSummInfo/AddtlReinvestmentData/IntPmtFrequency/RecurInterval</t>
  </si>
  <si>
    <t>DepositAcctInfo/SvcChgData/SvcChgAcctRef/AcctSummInfo/AddtlReinvestmentData/IntPmtFrequency/RecurInstance</t>
  </si>
  <si>
    <t>DepositAcctInfo/SvcChgData/SvcChgAcctRef/AcctSummInfo/AddtlReinvestmentData/IntPmtFrequency/DayOfWeek</t>
  </si>
  <si>
    <t>DepositAcctInfo/SvcChgData/SvcChgAcctRef/AcctSummInfo/AddtlReinvestmentData/IntPmtFrequency/DayOfMonth</t>
  </si>
  <si>
    <t>DepositAcctInfo/SvcChgData/SvcChgAcctRef/AcctSummInfo/AddtlReinvestmentData/IntPmtFrequency/SecondDayOfMonth</t>
  </si>
  <si>
    <t>DepositAcctInfo/SvcChgData/SvcChgAcctRef/AcctSummInfo/AddtlReinvestmentData/IntPmtFrequency/Month</t>
  </si>
  <si>
    <t>DepositAcctInfo/SvcChgData/SvcChgAcctRef/AcctSummInfo/AddtlReinvestmentData/IntPmtFrequency/RecurStartDate</t>
  </si>
  <si>
    <t>DepositAcctInfo/SvcChgData/SvcChgAcctRef/AcctSummInfo/AddtlReinvestmentData/IntPmtFrequency/Occurrences</t>
  </si>
  <si>
    <t>DepositAcctInfo/SvcChgData/SvcChgAcctRef/AcctSummInfo/AddtlReinvestmentData/IntPmtFrequency/RecurEndDate</t>
  </si>
  <si>
    <t>DepositAcctInfo/SvcChgData/SvcChgAcctRef/AcctSummInfo/AddtlReinvestmentData/IntPmtFrequency/LeadDays</t>
  </si>
  <si>
    <t>DepositAcctInfo/SvcChgData/SvcChgAcctRef/AcctSummInfo/AddtlReinvestmentData/IntPmtFrequency/AdjDays</t>
  </si>
  <si>
    <t>DepositAcctInfo/SvcChgData/SvcChgAcctRef/AcctSummInfo/AddtlReinvestmentData/IntPmtFrequency/AdjDaysBasis</t>
  </si>
  <si>
    <t>DepositAcctInfo/SvcChgData/SvcChgAcctRef/AcctSummInfo/AddtlReinvestmentData/IntPmtFrequency/WeekendOption</t>
  </si>
  <si>
    <t>DepositAcctInfo/SvcChgData/SvcChgAcctRef/AcctSummInfo/AddtlReinvestmentData/IntPmtFrequency/WeekendOptionEnumDesc</t>
  </si>
  <si>
    <t>DepositAcctInfo/SvcChgData/SvcChgAcctRef/AcctSummInfo/AddtlReinvestmentData/IntPmtFrequency/EndOfQuarterInd</t>
  </si>
  <si>
    <t>DepositAcctInfo/SvcChgData/SvcChgAcctRef/AcctSummInfo/AddtlReinvestmentData/IntPmtFrequency/SeqNum</t>
  </si>
  <si>
    <t>DepositAcctInfo/SvcChgData/SvcChgAcctRef/AcctSummInfo/AddtlReinvestmentData/IntPmtFrequency/EarningsSchedType</t>
  </si>
  <si>
    <t>DepositAcctInfo/SvcChgData/SvcChgAcctRef/AcctSummInfo/AddtlReinvestmentData/IntPmtFrequency/EarningsSchedDateCode</t>
  </si>
  <si>
    <t>DepositAcctInfo/SvcChgData/SvcChgAcctRef/AcctSummInfo/AddtlReinvestmentData/IntPmtFrequency/EarningsDt</t>
  </si>
  <si>
    <t>DepositAcctInfo/SvcChgData/SvcChgAcctRef/AcctSummInfo/AcctMajorType</t>
  </si>
  <si>
    <t>DepositAcctInfo/SvcChgData/SvcChgAcctRef/AcctSummInfo/AcctMajorTypeEnumDesc</t>
  </si>
  <si>
    <t>DepositAcctInfo/SvcChgData/SvcChgAcctRef/AcctSummInfo/AgreementData</t>
  </si>
  <si>
    <t>DepositAcctInfo/SvcChgData/SvcChgAcctRef/AcctSummInfo/AgreementData/AgreementType</t>
  </si>
  <si>
    <t>DepositAcctInfo/SvcChgData/SvcChgAcctRef/AcctSummInfo/AgreementData/AgreementIdent</t>
  </si>
  <si>
    <t>DepositAcctInfo/SvcChgData/SvcChgAcctRef/AcctSummInfo/AgreementData/PartyKeys</t>
  </si>
  <si>
    <t>DepositAcctInfo/SvcChgData/SvcChgAcctRef/AcctSummInfo/AgreementData/PartyKeys/SvcIdent</t>
  </si>
  <si>
    <t>DepositAcctInfo/SvcChgData/SvcChgAcctRef/AcctSummInfo/AgreementData/PartyKeys/SvcIdent/SvcProviderName</t>
  </si>
  <si>
    <t>DepositAcctInfo/SvcChgData/SvcChgAcctRef/AcctSummInfo/AgreementData/PartyKeys/SvcIdent/SvcNbr</t>
  </si>
  <si>
    <t>DepositAcctInfo/SvcChgData/SvcChgAcctRef/AcctSummInfo/AgreementData/PartyKeys/SvcIdent/SvcName</t>
  </si>
  <si>
    <t>DepositAcctInfo/SvcChgData/SvcChgAcctRef/AcctSummInfo/AgreementData/PartyKeys/PartyId</t>
  </si>
  <si>
    <t>DepositAcctInfo/SvcChgData/SvcChgAcctRef/AcctSummInfo/AgreementData/PartyKeys/PartyIdentType</t>
  </si>
  <si>
    <t>DepositAcctInfo/SvcChgData/SvcChgAcctRef/AcctSummInfo/AgreementData/PartyKeys/PartyIdent</t>
  </si>
  <si>
    <t>DepositAcctInfo/SvcChgData/SvcChgAcctRef/AcctSummInfo/IsPassbookInd</t>
  </si>
  <si>
    <t>DepositAcctInfo/SvcChgData/SvcChgAcctRef/AcctSummInfo/IsValidInd</t>
  </si>
  <si>
    <t>DepositAcctInfo/SvcChgData/SvcChgAcctRef/AcctSummInfo/IsCheckInd</t>
  </si>
  <si>
    <t>DepositAcctInfo/SvcChgData/SvcChgAcctRef/AcctSummInfo/CallReportCode</t>
  </si>
  <si>
    <t>DepositAcctInfo/SvcChgData/SvcChgAcctRef/AcctSummInfo/AccessLevelData</t>
  </si>
  <si>
    <t>DepositAcctInfo/SvcChgData/SvcChgAcctRef/AcctSummInfo/AccessLevelData/AccessLevelType</t>
  </si>
  <si>
    <t>DepositAcctInfo/SvcChgData/SvcChgAcctRef/AcctSummInfo/AccessLevelData/AccessLevelCode</t>
  </si>
  <si>
    <t>DepositAcctInfo/SvcChgData/SvcChgAcctRef/AcctSummInfo/RewardsData</t>
  </si>
  <si>
    <t>DepositAcctInfo/SvcChgData/SvcChgAcctRef/AcctSummInfo/RewardsData/RewardType</t>
  </si>
  <si>
    <t>DepositAcctInfo/SvcChgData/SvcChgAcctRef/AcctSummInfo/RewardsData/RewardDispositionType</t>
  </si>
  <si>
    <t>DepositAcctInfo/SvcChgData/SvcChgAcctRef/AcctSummInfo/RewardsData/RewardAcct</t>
  </si>
  <si>
    <t>DepositAcctInfo/SvcChgData/SvcChgAcctRef/AcctSummInfo/RewardsData/RewardAcct/AcctId</t>
  </si>
  <si>
    <t>DepositAcctInfo/SvcChgData/SvcChgAcctRef/AcctSummInfo/RewardsData/RewardAcct/SubAcctId</t>
  </si>
  <si>
    <t>DepositAcctInfo/SvcChgData/SvcChgAcctRef/AcctSummInfo/RewardsData/RewardAcct/AcctType</t>
  </si>
  <si>
    <t>DepositAcctInfo/SvcChgData/SvcChgAcctRef/AcctSummInfo/RewardsData/RewardAcct/CardKeys</t>
  </si>
  <si>
    <t>DepositAcctInfo/SvcChgData/SvcChgAcctRef/AcctSummInfo/RewardsData/RewardAcct/CardKeys/SvcIdent</t>
  </si>
  <si>
    <t>DepositAcctInfo/SvcChgData/SvcChgAcctRef/AcctSummInfo/RewardsData/RewardAcct/CardKeys/SvcIdent/SvcProviderName</t>
  </si>
  <si>
    <t>DepositAcctInfo/SvcChgData/SvcChgAcctRef/AcctSummInfo/RewardsData/RewardAcct/CardKeys/SvcIdent/SvcNbr</t>
  </si>
  <si>
    <t>DepositAcctInfo/SvcChgData/SvcChgAcctRef/AcctSummInfo/RewardsData/RewardAcct/CardKeys/SvcIdent/SvcName</t>
  </si>
  <si>
    <t>DepositAcctInfo/SvcChgData/SvcChgAcctRef/AcctSummInfo/RewardsData/RewardAcct/CardKeys/ISOCode</t>
  </si>
  <si>
    <t>DepositAcctInfo/SvcChgData/SvcChgAcctRef/AcctSummInfo/RewardsData/RewardAcct/CardKeys/CardNum</t>
  </si>
  <si>
    <t>DepositAcctInfo/SvcChgData/SvcChgAcctRef/AcctSummInfo/RewardsData/RewardAcct/CardKeys/CardId</t>
  </si>
  <si>
    <t>DepositAcctInfo/SvcChgData/SvcChgAcctRef/AcctSummInfo/RewardsData/RewardAcct/CardKeys/CardSeqNum</t>
  </si>
  <si>
    <t>DepositAcctInfo/SvcChgData/SvcChgAcctRef/AcctSummInfo/RewardsData/RewardAcct/CardKeys/CardIdent</t>
  </si>
  <si>
    <t>DepositAcctInfo/SvcChgData/SvcChgAcctRef/AcctSummInfo/RewardsData/RewardAcct/CardKeys/CardIdent/CardIdentType</t>
  </si>
  <si>
    <t>DepositAcctInfo/SvcChgData/SvcChgAcctRef/AcctSummInfo/RewardsData/RewardAcct/CardKeys/CardIdent/CardIdentValue</t>
  </si>
  <si>
    <t>DepositAcctInfo/SvcChgData/SvcChgAcctRef/AcctSummInfo/RewardsData/RewardAcct/AcctIdent</t>
  </si>
  <si>
    <t>DepositAcctInfo/SvcChgData/SvcChgAcctRef/AcctSummInfo/RewardsData/RewardAcct/AcctIdent/AcctIdentType</t>
  </si>
  <si>
    <t>DepositAcctInfo/SvcChgData/SvcChgAcctRef/AcctSummInfo/RewardsData/RewardAcct/AcctIdent/AcctIdentValue</t>
  </si>
  <si>
    <t>DepositAcctInfo/SvcChgData/SvcChgAcctRef/AcctSummInfo/RewardsData/RewardAcct/CurCode</t>
  </si>
  <si>
    <t>DepositAcctInfo/SvcChgData/SvcChgAcctRef/AcctSummInfo/RewardsData/RewardAcct/CurCode/CurCodeType</t>
  </si>
  <si>
    <t>DepositAcctInfo/SvcChgData/SvcChgAcctRef/AcctSummInfo/RewardsData/RewardAcct/CurCode/CurCodeTypeEnumDesc</t>
  </si>
  <si>
    <t>DepositAcctInfo/SvcChgData/SvcChgAcctRef/AcctSummInfo/RewardsData/RewardAcct/CurCode/CurCodeValue</t>
  </si>
  <si>
    <t>DepositAcctInfo/SvcChgData/SvcChgAcctRef/AcctSummInfo/RewardsData/RewardAcct/FIIdentType</t>
  </si>
  <si>
    <t>DepositAcctInfo/SvcChgData/SvcChgAcctRef/AcctSummInfo/RewardsData/RewardAcct/FIIdent</t>
  </si>
  <si>
    <t>DepositAcctInfo/SvcChgData/SvcChgAcctRef/AcctSummInfo/RewardsData/RewardAcct/BranchIdent</t>
  </si>
  <si>
    <t>DepositAcctInfo/SvcChgData/SvcChgAcctRef/AcctSummInfo/RewardsData/PromoPeriods</t>
  </si>
  <si>
    <t>DepositAcctInfo/SvcChgData/SvcChgAcctRef/AcctSummInfo/IsMultipleDraft</t>
  </si>
  <si>
    <t>DepositAcctInfo/SvcChgData/SvcChgAcctRef/AcctSummInfo/RoutingNum</t>
  </si>
  <si>
    <t>DepositAcctInfo/SvcChgData/SvcChgAcctRef/AcctSummInfo/RetirementPlanIdent</t>
  </si>
  <si>
    <t>DepositAcctInfo/SvcChgData/SvcChgAcctRef/AcctSummInfo/RetirementPlanType</t>
  </si>
  <si>
    <t>DepositAcctInfo/SvcChgData/SvcChgAcctRef/AcctSummInfo/RetirementPlanTypeEnumDesc</t>
  </si>
  <si>
    <t>DepositAcctInfo/SvcChgData/SvcChgAcctRef/AcctSummInfo/FRALoanInd</t>
  </si>
  <si>
    <t>DepositAcctInfo/SvcChgData/SvcChgAcctRef/AcctSummInfo/NonAccrualInd</t>
  </si>
  <si>
    <t>DepositAcctInfo/SvcChgData/SvcChgAcctRef/AcctSummInfo/NonAccrualCode</t>
  </si>
  <si>
    <t>DepositAcctInfo/SvcChgData/SvcChgAcctRef/AcctSummInfo/NonAccrualCodeEnumDesc</t>
  </si>
  <si>
    <t>DepositAcctInfo/SvcChgData/SvcChgAcctRef/AcctSummInfo/ChargeOffInd</t>
  </si>
  <si>
    <t>DepositAcctInfo/SvcChgData/SvcChgAcctRef/AcctSummInfo/ChargeOffCode</t>
  </si>
  <si>
    <t>DepositAcctInfo/SvcChgData/SvcChgAcctRef/AcctSummInfo/ChargeOffCodeEnumDesc</t>
  </si>
  <si>
    <t>DepositAcctInfo/SvcChgData/SvcChgAcctRef/AcctSummInfo/PmtPostingRestrictions</t>
  </si>
  <si>
    <t>DepositAcctInfo/SvcChgData/SvcChgAcctRef/AcctSummInfo/PmtPostingRestrictions/PostingStatus</t>
  </si>
  <si>
    <t>DepositAcctInfo/SvcChgData/SvcChgAcctRef/AcctSummInfo/PmtPostingRestrictions/PostingStatusEnumDesc</t>
  </si>
  <si>
    <t>DepositAcctInfo/SvcChgData/SvcChgAcctRef/AcctSummInfo/PmtPostingRestrictions/RestrictionReasonCode</t>
  </si>
  <si>
    <t>DepositAcctInfo/SvcChgData/SvcChgAcctRef/AcctSummInfo/PmtPostingRestrictions/RestrictionReasonCodeEnumDesc</t>
  </si>
  <si>
    <t>DepositAcctInfo/SvcChgData/SvcChgAcctRef/AcctSummInfo/PmtPostingRestrictions/RestrictionOvrdInd</t>
  </si>
  <si>
    <t>DepositAcctInfo/SvcChgData/SvcChgAcctRef/AcctSummInfo/AdvPostingRestrictions</t>
  </si>
  <si>
    <t>DepositAcctInfo/SvcChgData/SvcChgAcctRef/AcctSummInfo/AdvPostingRestrictions/PostingStatus</t>
  </si>
  <si>
    <t>DepositAcctInfo/SvcChgData/SvcChgAcctRef/AcctSummInfo/AdvPostingRestrictions/RestrictionOvrdInd</t>
  </si>
  <si>
    <t>DepositAcctInfo/SvcChgData/SvcChgAcctRef/AcctSummInfo/AdvPostingRestrictions/RestrictionReasonCode</t>
  </si>
  <si>
    <t>DepositAcctInfo/SvcChgData/SvcChgAcctRef/AcctSummInfo/AdvPostingRestrictions/RestrictionReasonCodeEnumDesc</t>
  </si>
  <si>
    <t>DepositAcctInfo/SvcChgData/SvcChgAcctRef/AcctSummInfo/AdvPostingRestrictions/RestrictionPastDueDays</t>
  </si>
  <si>
    <t>DepositAcctInfo/SvcChgData/SvcChgAcctRef/AcctSummInfo/CardType</t>
  </si>
  <si>
    <t>DepositAcctInfo/SvcChgData/SvcChgAcctRef/AcctSummInfo/CardTypeEnumDesc</t>
  </si>
  <si>
    <t>DepositAcctInfo/SvcChgData/SvcChgAcctRef/AcctSummInfo/IssueDt</t>
  </si>
  <si>
    <t>DepositAcctInfo/SvcChgData/SvcChgAcctRef/AcctSummInfo/ExpDt</t>
  </si>
  <si>
    <t>DepositAcctInfo/SvcChgData/SvcChgAcctRef/AcctSummInfo/BoxNum</t>
  </si>
  <si>
    <t>DepositAcctInfo/SvcChgData/SvcChgAcctRef/AcctSummInfo/DuePmt</t>
  </si>
  <si>
    <t>DepositAcctInfo/SvcChgData/SvcChgAcctRef/AcctSummInfo/DuePmt/PmtCompositeAmt</t>
  </si>
  <si>
    <t>DepositAcctInfo/SvcChgData/SvcChgAcctRef/AcctSummInfo/DuePmt/PmtCompositeAmt/CompositeCurAmtType</t>
  </si>
  <si>
    <t>DepositAcctInfo/SvcChgData/SvcChgAcctRef/AcctSummInfo/DuePmt/PmtCompositeAmt/CompositeCurAmtTypeEnumDesc</t>
  </si>
  <si>
    <t>DepositAcctInfo/SvcChgData/SvcChgAcctRef/AcctSummInfo/DuePmt/PmtCompositeAmt/CompositeSeqId</t>
  </si>
  <si>
    <t>DepositAcctInfo/SvcChgData/SvcChgAcctRef/AcctSummInfo/DuePmt/PmtCompositeAmt/CurAmt</t>
  </si>
  <si>
    <t>DepositAcctInfo/SvcChgData/SvcChgAcctRef/AcctSummInfo/DuePmt/PmtCompositeAmt/CurAmt/Amt</t>
  </si>
  <si>
    <t>DepositAcctInfo/SvcChgData/SvcChgAcctRef/AcctSummInfo/DuePmt/PmtCompositeAmt/CurAmt/CurCode</t>
  </si>
  <si>
    <t>DepositAcctInfo/SvcChgData/SvcChgAcctRef/AcctSummInfo/DuePmt/PmtCompositeAmt/CurAmt/CurCode/CurCodeType</t>
  </si>
  <si>
    <t>DepositAcctInfo/SvcChgData/SvcChgAcctRef/AcctSummInfo/DuePmt/PmtCompositeAmt/CurAmt/CurCode/CurCodeTypeEnumDesc</t>
  </si>
  <si>
    <t>DepositAcctInfo/SvcChgData/SvcChgAcctRef/AcctSummInfo/DuePmt/PmtCompositeAmt/CurAmt/CurCode/CurCodeValue</t>
  </si>
  <si>
    <t>DepositAcctInfo/SvcChgData/SvcChgAcctRef/AcctSummInfo/DuePmt/DueDt</t>
  </si>
  <si>
    <t>DepositAcctInfo/SvcChgData/SvcChgAcctRef/AcctSummInfo/NextPmt</t>
  </si>
  <si>
    <t>DepositAcctInfo/SvcChgData/SvcChgAcctRef/AcctSummInfo/NextPmt/PmtCompositeAmt</t>
  </si>
  <si>
    <t>DepositAcctInfo/SvcChgData/SvcChgAcctRef/AcctSummInfo/NextPmt/PmtCompositeAmt/CompositeCurAmtType</t>
  </si>
  <si>
    <t>DepositAcctInfo/SvcChgData/SvcChgAcctRef/AcctSummInfo/NextPmt/PmtCompositeAmt/CompositeCurAmtTypeEnumDesc</t>
  </si>
  <si>
    <t>DepositAcctInfo/SvcChgData/SvcChgAcctRef/AcctSummInfo/NextPmt/PmtCompositeAmt/CompositeSeqId</t>
  </si>
  <si>
    <t>DepositAcctInfo/SvcChgData/SvcChgAcctRef/AcctSummInfo/NextPmt/PmtCompositeAmt/CurAmt</t>
  </si>
  <si>
    <t>DepositAcctInfo/SvcChgData/SvcChgAcctRef/AcctSummInfo/NextPmt/PmtCompositeAmt/CurAmt/Amt</t>
  </si>
  <si>
    <t>DepositAcctInfo/SvcChgData/SvcChgAcctRef/AcctSummInfo/NextPmt/PmtCompositeAmt/CurAmt/CurCode</t>
  </si>
  <si>
    <t>DepositAcctInfo/SvcChgData/SvcChgAcctRef/AcctSummInfo/NextPmt/PmtCompositeAmt/CurAmt/CurCode/CurCodeType</t>
  </si>
  <si>
    <t>DepositAcctInfo/SvcChgData/SvcChgAcctRef/AcctSummInfo/NextPmt/PmtCompositeAmt/CurAmt/CurCode/CurCodeTypeEnumDesc</t>
  </si>
  <si>
    <t>DepositAcctInfo/SvcChgData/SvcChgAcctRef/AcctSummInfo/NextPmt/PmtCompositeAmt/CurAmt/CurCode/CurCodeValue</t>
  </si>
  <si>
    <t>DepositAcctInfo/SvcChgData/SvcChgAcctRef/AcctSummInfo/NextPmt/BillStatus</t>
  </si>
  <si>
    <t>DepositAcctInfo/SvcChgData/SvcChgAcctRef/AcctSummInfo/NextPmt/BillStatus/BillStatusCode</t>
  </si>
  <si>
    <t>DepositAcctInfo/SvcChgData/SvcChgAcctRef/AcctSummInfo/NextPmt/BillStatus/BillStatusCodeEnumDesc</t>
  </si>
  <si>
    <t>DepositAcctInfo/SvcChgData/SvcChgAcctRef/AcctSummInfo/NextPmt/PmtDt</t>
  </si>
  <si>
    <t>DepositAcctInfo/SvcChgData/SvcChgAcctRef/AcctSummInfo/LastPmt</t>
  </si>
  <si>
    <t>DepositAcctInfo/SvcChgData/SvcChgAcctRef/AcctSummInfo/LastPmt/PmtCompositeAmt</t>
  </si>
  <si>
    <t>DepositAcctInfo/SvcChgData/SvcChgAcctRef/AcctSummInfo/LastPmt/PmtCompositeAmt/CompositeCurAmtType</t>
  </si>
  <si>
    <t>DepositAcctInfo/SvcChgData/SvcChgAcctRef/AcctSummInfo/LastPmt/PmtCompositeAmt/CompositeCurAmtTypeEnumDesc</t>
  </si>
  <si>
    <t>DepositAcctInfo/SvcChgData/SvcChgAcctRef/AcctSummInfo/LastPmt/PmtCompositeAmt/CompositeSeqId</t>
  </si>
  <si>
    <t>DepositAcctInfo/SvcChgData/SvcChgAcctRef/AcctSummInfo/LastPmt/PmtCompositeAmt/CurAmt</t>
  </si>
  <si>
    <t>DepositAcctInfo/SvcChgData/SvcChgAcctRef/AcctSummInfo/LastPmt/PmtCompositeAmt/CurAmt/Amt</t>
  </si>
  <si>
    <t>DepositAcctInfo/SvcChgData/SvcChgAcctRef/AcctSummInfo/LastPmt/PmtCompositeAmt/CurAmt/CurCode</t>
  </si>
  <si>
    <t>DepositAcctInfo/SvcChgData/SvcChgAcctRef/AcctSummInfo/LastPmt/PmtCompositeAmt/CurAmt/CurCode/CurCodeType</t>
  </si>
  <si>
    <t>DepositAcctInfo/SvcChgData/SvcChgAcctRef/AcctSummInfo/LastPmt/PmtCompositeAmt/CurAmt/CurCode/CurCodeTypeEnumDesc</t>
  </si>
  <si>
    <t>DepositAcctInfo/SvcChgData/SvcChgAcctRef/AcctSummInfo/LastPmt/PmtCompositeAmt/CurAmt/CurCode/CurCodeValue</t>
  </si>
  <si>
    <t>DepositAcctInfo/SvcChgData/SvcChgAcctRef/AcctSummInfo/LastPmt/PmtDt</t>
  </si>
  <si>
    <t>DepositAcctInfo/SvcChgData/SvcChgAcctRef/AcctSummInfo/LastPmt/InterestPaidToDt</t>
  </si>
  <si>
    <t>DepositAcctInfo/SvcChgData/SvcChgAcctRef/AcctSummInfo/LastPmt/PrincipalPaidToDt</t>
  </si>
  <si>
    <t>DepositAcctInfo/SvcChgData/SvcChgWaiveCode</t>
  </si>
  <si>
    <t xml:space="preserve">[FSV]Service Charge Waive Code.
[PRM]Service Charge Waive Code.
</t>
  </si>
  <si>
    <t>DepositAcctInfo/SvcChgData/SvcChgWaiveCodeEnumDesc</t>
  </si>
  <si>
    <t xml:space="preserve">[FSV]Service Charge Waive Code Enumeration Description.
</t>
  </si>
  <si>
    <t>DepositAcctInfo/SvcChgData/SvcChgWaiveCycles</t>
  </si>
  <si>
    <t xml:space="preserve">[FSV]Service Charge Waive Cycles. Tells you the number of cycles that the service charge will be waived.
</t>
  </si>
  <si>
    <t>DepositAcctInfo/SvcChgData/SvcChgWaiveTaxInd</t>
  </si>
  <si>
    <t xml:space="preserve">[FSV]Service Charge Waive Tax Indicator.
[PRM]Service Charge Waive Tax Indicator.
</t>
  </si>
  <si>
    <t>DepositAcctInfo/SvcChgData/NextSvcChgDt</t>
  </si>
  <si>
    <t xml:space="preserve">[FSV]Next Service Charge Date.
[SIG]Next Service Charge Date.
</t>
  </si>
  <si>
    <t>DepositAcctInfo/SvcChgData/LastSvcChgDt</t>
  </si>
  <si>
    <t xml:space="preserve">[FSV]Last Service Charge Date.
[PRM]Last Service Charge Date.
</t>
  </si>
  <si>
    <t>DepositAcctInfo/SvcChgData/SvcChgTimeFrame</t>
  </si>
  <si>
    <t xml:space="preserve">[FSV]Service Charge Time Frame.
[PRM]Service Charge Time Frame.
</t>
  </si>
  <si>
    <t>SvcChgTimeFrame_Type</t>
  </si>
  <si>
    <t>DepositAcctInfo/SvcChgData/SvcChgTimeFrame/RecurType</t>
  </si>
  <si>
    <t>DepositAcctInfo/SvcChgData/SvcChgTimeFrame/RecurTypeEnumDesc</t>
  </si>
  <si>
    <t>DepositAcctInfo/SvcChgData/SvcChgTimeFrame/RecurInterval</t>
  </si>
  <si>
    <t>DepositAcctInfo/SvcChgData/SvcChgTimeFrame/RecurInstance</t>
  </si>
  <si>
    <t>DepositAcctInfo/SvcChgData/SvcChgTimeFrame/DayOfWeek</t>
  </si>
  <si>
    <t>DepositAcctInfo/SvcChgData/SvcChgTimeFrame/DayOfMonth</t>
  </si>
  <si>
    <t>DepositAcctInfo/SvcChgData/SvcChgTimeFrame/SecondDayOfMonth</t>
  </si>
  <si>
    <t>DepositAcctInfo/SvcChgData/SvcChgTimeFrame/Month</t>
  </si>
  <si>
    <t>DepositAcctInfo/SvcChgData/SvcChgTimeFrame/RecurStartDate</t>
  </si>
  <si>
    <t>DepositAcctInfo/SvcChgData/SvcChgTimeFrame/Occurrences</t>
  </si>
  <si>
    <t>DepositAcctInfo/SvcChgData/SvcChgTimeFrame/RecurEndDate</t>
  </si>
  <si>
    <t>DepositAcctInfo/SvcChgData/SvcChgTimeFrame/LeadDays</t>
  </si>
  <si>
    <t>DepositAcctInfo/SvcChgData/SvcChgTimeFrame/AdjDays</t>
  </si>
  <si>
    <t>DepositAcctInfo/SvcChgData/SvcChgTimeFrame/AdjDaysBasis</t>
  </si>
  <si>
    <t>DepositAcctInfo/SvcChgData/SvcChgTimeFrame/WeekendOption</t>
  </si>
  <si>
    <t>DepositAcctInfo/SvcChgData/SvcChgTimeFrame/WeekendOptionEnumDesc</t>
  </si>
  <si>
    <t>DepositAcctInfo/SvcChgData/IncAcctRelSvcChgInd</t>
  </si>
  <si>
    <t xml:space="preserve">[FSV]Include Account in Related Account Service Charges.
[SIG]Include Account in Related Account Service Charges.
</t>
  </si>
  <si>
    <t>DepositAcctInfo/SvcChgData/SvcChgBillDayOfMonth</t>
  </si>
  <si>
    <t xml:space="preserve">[FSV]Service Charge Due Day.Day of the month when the service charges must become due for payment.
[SIG]Service Charage Due Day.
</t>
  </si>
  <si>
    <t>DepositAcctInfo/SvcChgData/SvcChgBillDeferDays</t>
  </si>
  <si>
    <t xml:space="preserve">[FSV]Service Charge Due Defer Days. Number of days after the service charge analysis when the service charge becomes due for payment
[SIG]Service Charage Due Day.
</t>
  </si>
  <si>
    <t>DepositAcctInfo/CommercialAnalysisData</t>
  </si>
  <si>
    <t xml:space="preserve">[FSV]Commercial Analysis Data.
[PRM]Commercial Analysis Data.
</t>
  </si>
  <si>
    <t>CommercialAnalysisData_Type</t>
  </si>
  <si>
    <t>DepositAcctInfo/CommercialAnalysisData/AnalysisCode</t>
  </si>
  <si>
    <t xml:space="preserve">[FSV]Analysis Code. Determines whether an account is analyzed for profitability, and methods of handling analysis charges and customer reporting .
[PRM]Analysis Code. Determines whether an account is analyzed for profitability, and methods of handling analysis charges and customer reporting .
</t>
  </si>
  <si>
    <t>DepositAcctInfo/CommercialAnalysisData/AnalysisCodeEnumDesc</t>
  </si>
  <si>
    <t xml:space="preserve">[FSV]Analysis Code Enumeration Description.
</t>
  </si>
  <si>
    <t>DepositAcctInfo/CommercialAnalysisData/AnalysisGroup</t>
  </si>
  <si>
    <t xml:space="preserve">[FSV]Analysis Group. Used to combine a customer's accounts for analysis reporting purposes. 
[PRM]Analysis Group. Used  to combine a customer's accounts for analysis reporting purposes.
</t>
  </si>
  <si>
    <t>DepositAcctInfo/CommercialAnalysisData/AnalysisChargeAcct</t>
  </si>
  <si>
    <t xml:space="preserve">[FSV]Analysis Charge Account. Identifies another account that is debited for analysis charges. 
[PRM]Analysis Charge Account. Identifies another account that is debited for analysis charges. 
</t>
  </si>
  <si>
    <t>AnalysisChargeAcct_Type</t>
  </si>
  <si>
    <t>DepositAcctInfo/CommercialAnalysisData/AnalysisChargeAcct/AcctKeys</t>
  </si>
  <si>
    <t>DepositAcctInfo/CommercialAnalysisData/AnalysisChargeAcct/AcctKeys/AcctId</t>
  </si>
  <si>
    <t>DepositAcctInfo/CommercialAnalysisData/AnalysisChargeAcct/AcctKeys/SubAcctId</t>
  </si>
  <si>
    <t>DepositAcctInfo/CommercialAnalysisData/AnalysisChargeAcct/AcctKeys/AcctType</t>
  </si>
  <si>
    <t>DepositAcctInfo/CommercialAnalysisData/AnalysisChargeAcct/AcctKeys/CardKeys</t>
  </si>
  <si>
    <t>DepositAcctInfo/CommercialAnalysisData/AnalysisChargeAcct/AcctKeys/CardKeys/SvcIdent</t>
  </si>
  <si>
    <t>DepositAcctInfo/CommercialAnalysisData/AnalysisChargeAcct/AcctKeys/CardKeys/SvcIdent/SvcProviderName</t>
  </si>
  <si>
    <t>DepositAcctInfo/CommercialAnalysisData/AnalysisChargeAcct/AcctKeys/CardKeys/SvcIdent/SvcNbr</t>
  </si>
  <si>
    <t>DepositAcctInfo/CommercialAnalysisData/AnalysisChargeAcct/AcctKeys/CardKeys/SvcIdent/SvcName</t>
  </si>
  <si>
    <t>DepositAcctInfo/CommercialAnalysisData/AnalysisChargeAcct/AcctKeys/CardKeys/ISOCode</t>
  </si>
  <si>
    <t>DepositAcctInfo/CommercialAnalysisData/AnalysisChargeAcct/AcctKeys/CardKeys/CardNum</t>
  </si>
  <si>
    <t>DepositAcctInfo/CommercialAnalysisData/AnalysisChargeAcct/AcctKeys/CardKeys/CardId</t>
  </si>
  <si>
    <t>DepositAcctInfo/CommercialAnalysisData/AnalysisChargeAcct/AcctKeys/CardKeys/CardSeqNum</t>
  </si>
  <si>
    <t>DepositAcctInfo/CommercialAnalysisData/AnalysisChargeAcct/AcctKeys/CardKeys/CardIdent</t>
  </si>
  <si>
    <t>DepositAcctInfo/CommercialAnalysisData/AnalysisChargeAcct/AcctKeys/CardKeys/CardIdent/CardIdentType</t>
  </si>
  <si>
    <t>DepositAcctInfo/CommercialAnalysisData/AnalysisChargeAcct/AcctKeys/CardKeys/CardIdent/CardIdentValue</t>
  </si>
  <si>
    <t>DepositAcctInfo/CommercialAnalysisData/AnalysisChargeAcct/AcctKeys/AcctIdent</t>
  </si>
  <si>
    <t>DepositAcctInfo/CommercialAnalysisData/AnalysisChargeAcct/AcctKeys/AcctIdent/AcctIdentType</t>
  </si>
  <si>
    <t>DepositAcctInfo/CommercialAnalysisData/AnalysisChargeAcct/AcctKeys/AcctIdent/AcctIdentValue</t>
  </si>
  <si>
    <t>DepositAcctInfo/CommercialAnalysisData/AnalysisChargeAcct/AcctKeys/CurCode</t>
  </si>
  <si>
    <t>DepositAcctInfo/CommercialAnalysisData/AnalysisChargeAcct/AcctKeys/CurCode/CurCodeType</t>
  </si>
  <si>
    <t>DepositAcctInfo/CommercialAnalysisData/AnalysisChargeAcct/AcctKeys/CurCode/CurCodeTypeEnumDesc</t>
  </si>
  <si>
    <t>DepositAcctInfo/CommercialAnalysisData/AnalysisChargeAcct/AcctKeys/CurCode/CurCodeValue</t>
  </si>
  <si>
    <t>DepositAcctInfo/CommercialAnalysisData/AnalysisChargeAcct/AcctKeys/FIIdentType</t>
  </si>
  <si>
    <t>DepositAcctInfo/CommercialAnalysisData/AnalysisChargeAcct/AcctKeys/FIIdent</t>
  </si>
  <si>
    <t>DepositAcctInfo/CommercialAnalysisData/AnalysisChargeAcct/AcctKeys/BranchIdent</t>
  </si>
  <si>
    <t>DepositAcctInfo/CommercialAnalysisData/AnalysisChargeAcct/AcctSummInfo</t>
  </si>
  <si>
    <t>DepositAcctInfo/CommercialAnalysisData/AnalysisChargeAcct/AcctSummInfo/Brand</t>
  </si>
  <si>
    <t>DepositAcctInfo/CommercialAnalysisData/AnalysisChargeAcct/AcctSummInfo/GoodThruDt</t>
  </si>
  <si>
    <t>DepositAcctInfo/CommercialAnalysisData/AnalysisChargeAcct/AcctSummInfo/AcctDtlStatus</t>
  </si>
  <si>
    <t>DepositAcctInfo/CommercialAnalysisData/AnalysisChargeAcct/AcctSummInfo/AcctDtlStatusEnumDesc</t>
  </si>
  <si>
    <t>DepositAcctInfo/CommercialAnalysisData/AnalysisChargeAcct/AcctSummInfo/AcctDtlStatusDt</t>
  </si>
  <si>
    <t>DepositAcctInfo/CommercialAnalysisData/AnalysisChargeAcct/AcctSummInfo/IsActiveInd</t>
  </si>
  <si>
    <t>DepositAcctInfo/CommercialAnalysisData/AnalysisChargeAcct/AcctSummInfo/FederalInsuranceEligibility</t>
  </si>
  <si>
    <t>DepositAcctInfo/CommercialAnalysisData/AnalysisChargeAcct/AcctSummInfo/CurCode</t>
  </si>
  <si>
    <t>DepositAcctInfo/CommercialAnalysisData/AnalysisChargeAcct/AcctSummInfo/CurCode/CurCodeType</t>
  </si>
  <si>
    <t>DepositAcctInfo/CommercialAnalysisData/AnalysisChargeAcct/AcctSummInfo/CurCode/CurCodeTypeEnumDesc</t>
  </si>
  <si>
    <t>DepositAcctInfo/CommercialAnalysisData/AnalysisChargeAcct/AcctSummInfo/CurCode/CurCodeValue</t>
  </si>
  <si>
    <t>DepositAcctInfo/CommercialAnalysisData/AnalysisChargeAcct/AcctSummInfo/AcctPref</t>
  </si>
  <si>
    <t>DepositAcctInfo/CommercialAnalysisData/AnalysisChargeAcct/AcctSummInfo/AcctPref/Language</t>
  </si>
  <si>
    <t>DepositAcctInfo/CommercialAnalysisData/AnalysisChargeAcct/AcctSummInfo/AcctPref/LanguageEnumDesc</t>
  </si>
  <si>
    <t>DepositAcctInfo/CommercialAnalysisData/AnalysisChargeAcct/AcctSummInfo/AcctPref/CurCode</t>
  </si>
  <si>
    <t>DepositAcctInfo/CommercialAnalysisData/AnalysisChargeAcct/AcctSummInfo/AcctPref/CurCode/CurCodeType</t>
  </si>
  <si>
    <t>DepositAcctInfo/CommercialAnalysisData/AnalysisChargeAcct/AcctSummInfo/AcctPref/CurCode/CurCodeTypeEnumDesc</t>
  </si>
  <si>
    <t>DepositAcctInfo/CommercialAnalysisData/AnalysisChargeAcct/AcctSummInfo/AcctPref/CurCode/CurCodeValue</t>
  </si>
  <si>
    <t>DepositAcctInfo/CommercialAnalysisData/AnalysisChargeAcct/AcctSummInfo/AcctApplIdent</t>
  </si>
  <si>
    <t>DepositAcctInfo/CommercialAnalysisData/AnalysisChargeAcct/AcctSummInfo/CampaignIdent</t>
  </si>
  <si>
    <t>DepositAcctInfo/CommercialAnalysisData/AnalysisChargeAcct/AcctSummInfo/Ownership</t>
  </si>
  <si>
    <t>DepositAcctInfo/CommercialAnalysisData/AnalysisChargeAcct/AcctSummInfo/OwnershipEnumDesc</t>
  </si>
  <si>
    <t>DepositAcctInfo/CommercialAnalysisData/AnalysisChargeAcct/AcctSummInfo/AcctIdent</t>
  </si>
  <si>
    <t>DepositAcctInfo/CommercialAnalysisData/AnalysisChargeAcct/AcctSummInfo/AcctIdent/AcctIdentType</t>
  </si>
  <si>
    <t>DepositAcctInfo/CommercialAnalysisData/AnalysisChargeAcct/AcctSummInfo/AcctIdent/AcctIdentValue</t>
  </si>
  <si>
    <t>DepositAcctInfo/CommercialAnalysisData/AnalysisChargeAcct/AcctSummInfo/ProductIdent</t>
  </si>
  <si>
    <t>DepositAcctInfo/CommercialAnalysisData/AnalysisChargeAcct/AcctSummInfo/Desc</t>
  </si>
  <si>
    <t>DepositAcctInfo/CommercialAnalysisData/AnalysisChargeAcct/AcctSummInfo/AlternateProductDesc</t>
  </si>
  <si>
    <t>DepositAcctInfo/CommercialAnalysisData/AnalysisChargeAcct/AcctSummInfo/AcctType</t>
  </si>
  <si>
    <t>DepositAcctInfo/CommercialAnalysisData/AnalysisChargeAcct/AcctSummInfo/AcctSubType</t>
  </si>
  <si>
    <t>DepositAcctInfo/CommercialAnalysisData/AnalysisChargeAcct/AcctSummInfo/AcctSubTypeEnumDesc</t>
  </si>
  <si>
    <t>DepositAcctInfo/CommercialAnalysisData/AnalysisChargeAcct/AcctSummInfo/TaxIncentiveType</t>
  </si>
  <si>
    <t>DepositAcctInfo/CommercialAnalysisData/AnalysisChargeAcct/AcctSummInfo/TaxIncentiveTypeEnumDesc</t>
  </si>
  <si>
    <t>DepositAcctInfo/CommercialAnalysisData/AnalysisChargeAcct/AcctSummInfo/PromoCode</t>
  </si>
  <si>
    <t>DepositAcctInfo/CommercialAnalysisData/AnalysisChargeAcct/AcctSummInfo/PromoCodeEnumDesc</t>
  </si>
  <si>
    <t>DepositAcctInfo/CommercialAnalysisData/AnalysisChargeAcct/AcctSummInfo/AcctUse</t>
  </si>
  <si>
    <t>DepositAcctInfo/CommercialAnalysisData/AnalysisChargeAcct/AcctSummInfo/AcctUseEnumDesc</t>
  </si>
  <si>
    <t>DepositAcctInfo/CommercialAnalysisData/AnalysisChargeAcct/AcctSummInfo/InitialAmount</t>
  </si>
  <si>
    <t>DepositAcctInfo/CommercialAnalysisData/AnalysisChargeAcct/AcctSummInfo/InitialAmount/Amt</t>
  </si>
  <si>
    <t>DepositAcctInfo/CommercialAnalysisData/AnalysisChargeAcct/AcctSummInfo/InitialAmount/CurCode</t>
  </si>
  <si>
    <t>DepositAcctInfo/CommercialAnalysisData/AnalysisChargeAcct/AcctSummInfo/InitialAmount/CurCode/CurCodeType</t>
  </si>
  <si>
    <t>DepositAcctInfo/CommercialAnalysisData/AnalysisChargeAcct/AcctSummInfo/InitialAmount/CurCode/CurCodeTypeEnumDesc</t>
  </si>
  <si>
    <t>DepositAcctInfo/CommercialAnalysisData/AnalysisChargeAcct/AcctSummInfo/InitialAmount/CurCode/CurCodeValue</t>
  </si>
  <si>
    <t>DepositAcctInfo/CommercialAnalysisData/AnalysisChargeAcct/AcctSummInfo/OpenDt</t>
  </si>
  <si>
    <t>DepositAcctInfo/CommercialAnalysisData/AnalysisChargeAcct/AcctSummInfo/TimeZoneCode</t>
  </si>
  <si>
    <t>DepositAcctInfo/CommercialAnalysisData/AnalysisChargeAcct/AcctSummInfo/IntAccrualStartDt</t>
  </si>
  <si>
    <t>DepositAcctInfo/CommercialAnalysisData/AnalysisChargeAcct/AcctSummInfo/ClosedDt</t>
  </si>
  <si>
    <t>DepositAcctInfo/CommercialAnalysisData/AnalysisChargeAcct/AcctSummInfo/ClosedReasonCode</t>
  </si>
  <si>
    <t>DepositAcctInfo/CommercialAnalysisData/AnalysisChargeAcct/AcctSummInfo/ClosedReasonEnumDesc</t>
  </si>
  <si>
    <t>DepositAcctInfo/CommercialAnalysisData/AnalysisChargeAcct/AcctSummInfo/BalanceAtClosingAmt</t>
  </si>
  <si>
    <t>DepositAcctInfo/CommercialAnalysisData/AnalysisChargeAcct/AcctSummInfo/BalanceAtClosingAmt/Amt</t>
  </si>
  <si>
    <t>DepositAcctInfo/CommercialAnalysisData/AnalysisChargeAcct/AcctSummInfo/BalanceAtClosingAmt/CurCode</t>
  </si>
  <si>
    <t>DepositAcctInfo/CommercialAnalysisData/AnalysisChargeAcct/AcctSummInfo/BalanceAtClosingAmt/CurCode/CurCodeType</t>
  </si>
  <si>
    <t>DepositAcctInfo/CommercialAnalysisData/AnalysisChargeAcct/AcctSummInfo/BalanceAtClosingAmt/CurCode/CurCodeTypeEnumDesc</t>
  </si>
  <si>
    <t>DepositAcctInfo/CommercialAnalysisData/AnalysisChargeAcct/AcctSummInfo/BalanceAtClosingAmt/CurCode/CurCodeValue</t>
  </si>
  <si>
    <t>DepositAcctInfo/CommercialAnalysisData/AnalysisChargeAcct/AcctSummInfo/Term</t>
  </si>
  <si>
    <t>DepositAcctInfo/CommercialAnalysisData/AnalysisChargeAcct/AcctSummInfo/Term/Count</t>
  </si>
  <si>
    <t>DepositAcctInfo/CommercialAnalysisData/AnalysisChargeAcct/AcctSummInfo/Term/TermUnits</t>
  </si>
  <si>
    <t>DepositAcctInfo/CommercialAnalysisData/AnalysisChargeAcct/AcctSummInfo/Term/TermUnitsEnumDesc</t>
  </si>
  <si>
    <t>DepositAcctInfo/CommercialAnalysisData/AnalysisChargeAcct/AcctSummInfo/TermToMaturity</t>
  </si>
  <si>
    <t>DepositAcctInfo/CommercialAnalysisData/AnalysisChargeAcct/AcctSummInfo/TermToMaturity/Count</t>
  </si>
  <si>
    <t>DepositAcctInfo/CommercialAnalysisData/AnalysisChargeAcct/AcctSummInfo/TermToMaturity/TermUnits</t>
  </si>
  <si>
    <t>DepositAcctInfo/CommercialAnalysisData/AnalysisChargeAcct/AcctSummInfo/TermToMaturity/TermUnitsEnumDesc</t>
  </si>
  <si>
    <t>DepositAcctInfo/CommercialAnalysisData/AnalysisChargeAcct/AcctSummInfo/MaturityDt</t>
  </si>
  <si>
    <t>DepositAcctInfo/CommercialAnalysisData/AnalysisChargeAcct/AcctSummInfo/FeeCollectedAmt</t>
  </si>
  <si>
    <t>DepositAcctInfo/CommercialAnalysisData/AnalysisChargeAcct/AcctSummInfo/FeeCollectedAmt/Amt</t>
  </si>
  <si>
    <t>DepositAcctInfo/CommercialAnalysisData/AnalysisChargeAcct/AcctSummInfo/FeeCollectedAmt/CurCode</t>
  </si>
  <si>
    <t>DepositAcctInfo/CommercialAnalysisData/AnalysisChargeAcct/AcctSummInfo/FeeCollectedAmt/CurCode/CurCodeType</t>
  </si>
  <si>
    <t>DepositAcctInfo/CommercialAnalysisData/AnalysisChargeAcct/AcctSummInfo/FeeCollectedAmt/CurCode/CurCodeTypeEnumDesc</t>
  </si>
  <si>
    <t>DepositAcctInfo/CommercialAnalysisData/AnalysisChargeAcct/AcctSummInfo/FeeCollectedAmt/CurCode/CurCodeValue</t>
  </si>
  <si>
    <t>DepositAcctInfo/CommercialAnalysisData/AnalysisChargeAcct/AcctSummInfo/LastContactDt</t>
  </si>
  <si>
    <t>DepositAcctInfo/CommercialAnalysisData/AnalysisChargeAcct/AcctSummInfo/DateData</t>
  </si>
  <si>
    <t>DepositAcctInfo/CommercialAnalysisData/AnalysisChargeAcct/AcctSummInfo/DateData/DateType</t>
  </si>
  <si>
    <t>DepositAcctInfo/CommercialAnalysisData/AnalysisChargeAcct/AcctSummInfo/DateData/DateTypeEnumDesc</t>
  </si>
  <si>
    <t>DepositAcctInfo/CommercialAnalysisData/AnalysisChargeAcct/AcctSummInfo/DateData/DateValue</t>
  </si>
  <si>
    <t>DepositAcctInfo/CommercialAnalysisData/AnalysisChargeAcct/AcctSummInfo/DateData/RefData</t>
  </si>
  <si>
    <t>DepositAcctInfo/CommercialAnalysisData/AnalysisChargeAcct/AcctSummInfo/DateData/RefData/RefType</t>
  </si>
  <si>
    <t>DepositAcctInfo/CommercialAnalysisData/AnalysisChargeAcct/AcctSummInfo/DateData/RefData/RefTypeEnumDesc</t>
  </si>
  <si>
    <t>DepositAcctInfo/CommercialAnalysisData/AnalysisChargeAcct/AcctSummInfo/DateData/RefData/RefIdent</t>
  </si>
  <si>
    <t>DepositAcctInfo/CommercialAnalysisData/AnalysisChargeAcct/AcctSummInfo/DateData/RefData/RefDesc</t>
  </si>
  <si>
    <t>DepositAcctInfo/CommercialAnalysisData/AnalysisChargeAcct/AcctSummInfo/RelationshipMgr</t>
  </si>
  <si>
    <t>DepositAcctInfo/CommercialAnalysisData/AnalysisChargeAcct/AcctSummInfo/RelationshipMgr/RelationshipMgrIdent</t>
  </si>
  <si>
    <t>DepositAcctInfo/CommercialAnalysisData/AnalysisChargeAcct/AcctSummInfo/RelationshipMgr/RelationshipMgrIdentEnumDesc</t>
  </si>
  <si>
    <t>DepositAcctInfo/CommercialAnalysisData/AnalysisChargeAcct/AcctSummInfo/RelationshipMgr/RelationshipRole</t>
  </si>
  <si>
    <t>DepositAcctInfo/CommercialAnalysisData/AnalysisChargeAcct/AcctSummInfo/RelationshipMgr/RelationshipRoleEnumDesc</t>
  </si>
  <si>
    <t>DepositAcctInfo/CommercialAnalysisData/AnalysisChargeAcct/AcctSummInfo/OriginatingBranch</t>
  </si>
  <si>
    <t>DepositAcctInfo/CommercialAnalysisData/AnalysisChargeAcct/AcctSummInfo/OriginatingBranchEnumDesc</t>
  </si>
  <si>
    <t>DepositAcctInfo/CommercialAnalysisData/AnalysisChargeAcct/AcctSummInfo/PreferredBranch</t>
  </si>
  <si>
    <t>DepositAcctInfo/CommercialAnalysisData/AnalysisChargeAcct/AcctSummInfo/PreferredBranchEnumDesc</t>
  </si>
  <si>
    <t>DepositAcctInfo/CommercialAnalysisData/AnalysisChargeAcct/AcctSummInfo/ResponsibleBranch</t>
  </si>
  <si>
    <t>DepositAcctInfo/CommercialAnalysisData/AnalysisChargeAcct/AcctSummInfo/ResponsibleBranchEnumDesc</t>
  </si>
  <si>
    <t>DepositAcctInfo/CommercialAnalysisData/AnalysisChargeAcct/AcctSummInfo/NicknameOption</t>
  </si>
  <si>
    <t>DepositAcctInfo/CommercialAnalysisData/AnalysisChargeAcct/AcctSummInfo/NicknameOptionEnumDesc</t>
  </si>
  <si>
    <t>DepositAcctInfo/CommercialAnalysisData/AnalysisChargeAcct/AcctSummInfo/Nickname</t>
  </si>
  <si>
    <t>DepositAcctInfo/CommercialAnalysisData/AnalysisChargeAcct/AcctSummInfo/AcctTitleOption</t>
  </si>
  <si>
    <t>DepositAcctInfo/CommercialAnalysisData/AnalysisChargeAcct/AcctSummInfo/AcctTitleOptionEnumDesc</t>
  </si>
  <si>
    <t>DepositAcctInfo/CommercialAnalysisData/AnalysisChargeAcct/AcctSummInfo/AcctTitle</t>
  </si>
  <si>
    <t>DepositAcctInfo/CommercialAnalysisData/AnalysisChargeAcct/AcctSummInfo/AddtlTitles</t>
  </si>
  <si>
    <t>DepositAcctInfo/CommercialAnalysisData/AnalysisChargeAcct/AcctSummInfo/AddtlTitles/AcctTitleType</t>
  </si>
  <si>
    <t>DepositAcctInfo/CommercialAnalysisData/AnalysisChargeAcct/AcctSummInfo/AddtlTitles/AcctTitle</t>
  </si>
  <si>
    <t>DepositAcctInfo/CommercialAnalysisData/AnalysisChargeAcct/AcctSummInfo/AddtlTitles/AcctTitleOption</t>
  </si>
  <si>
    <t>DepositAcctInfo/CommercialAnalysisData/AnalysisChargeAcct/AcctSummInfo/AddtlTitles/DBAInd</t>
  </si>
  <si>
    <t>DepositAcctInfo/CommercialAnalysisData/AnalysisChargeAcct/AcctSummInfo/AddtlTitles/AcctTitleOptionEnumDesc</t>
  </si>
  <si>
    <t>DepositAcctInfo/CommercialAnalysisData/AnalysisChargeAcct/AcctSummInfo/HandlingCodeOption</t>
  </si>
  <si>
    <t>DepositAcctInfo/CommercialAnalysisData/AnalysisChargeAcct/AcctSummInfo/HandlingCodeOptionEnumDesc</t>
  </si>
  <si>
    <t>DepositAcctInfo/CommercialAnalysisData/AnalysisChargeAcct/AcctSummInfo/HandlingCode</t>
  </si>
  <si>
    <t>DepositAcctInfo/CommercialAnalysisData/AnalysisChargeAcct/AcctSummInfo/HandlingCodeEnumDesc</t>
  </si>
  <si>
    <t>DepositAcctInfo/CommercialAnalysisData/AnalysisChargeAcct/AcctSummInfo/OEDCode</t>
  </si>
  <si>
    <t>DepositAcctInfo/CommercialAnalysisData/AnalysisChargeAcct/AcctSummInfo/OEDCodeEnumDesc</t>
  </si>
  <si>
    <t>DepositAcctInfo/CommercialAnalysisData/AnalysisChargeAcct/AcctSummInfo/EmployeeInd</t>
  </si>
  <si>
    <t>DepositAcctInfo/CommercialAnalysisData/AnalysisChargeAcct/AcctSummInfo/AccountingMethod</t>
  </si>
  <si>
    <t>DepositAcctInfo/CommercialAnalysisData/AnalysisChargeAcct/AcctSummInfo/AccountingMethodEnumDesc</t>
  </si>
  <si>
    <t>DepositAcctInfo/CommercialAnalysisData/AnalysisChargeAcct/AcctSummInfo/AccountingValue</t>
  </si>
  <si>
    <t>DepositAcctInfo/CommercialAnalysisData/AnalysisChargeAcct/AcctSummInfo/ClassCode</t>
  </si>
  <si>
    <t>DepositAcctInfo/CommercialAnalysisData/AnalysisChargeAcct/AcctSummInfo/ClassCodeEnumDesc</t>
  </si>
  <si>
    <t>DepositAcctInfo/CommercialAnalysisData/AnalysisChargeAcct/AcctSummInfo/AcctTypeCode</t>
  </si>
  <si>
    <t>DepositAcctInfo/CommercialAnalysisData/AnalysisChargeAcct/AcctSummInfo/AcctTypeCodeEnumDesc</t>
  </si>
  <si>
    <t>DepositAcctInfo/CommercialAnalysisData/AnalysisChargeAcct/AcctSummInfo/AcctOpenMethod</t>
  </si>
  <si>
    <t>DepositAcctInfo/CommercialAnalysisData/AnalysisChargeAcct/AcctSummInfo/AcctOpenMethodEnumDesc</t>
  </si>
  <si>
    <t>DepositAcctInfo/CommercialAnalysisData/AnalysisChargeAcct/AcctSummInfo/ClientDefinedData</t>
  </si>
  <si>
    <t>DepositAcctInfo/CommercialAnalysisData/AnalysisChargeAcct/AcctSummInfo/ClientDefinedData/DataClassType</t>
  </si>
  <si>
    <t>DepositAcctInfo/CommercialAnalysisData/AnalysisChargeAcct/AcctSummInfo/ClientDefinedData/DataClassTypeEnumDesc</t>
  </si>
  <si>
    <t>DepositAcctInfo/CommercialAnalysisData/AnalysisChargeAcct/AcctSummInfo/ClientDefinedData/DataIdent</t>
  </si>
  <si>
    <t>DepositAcctInfo/CommercialAnalysisData/AnalysisChargeAcct/AcctSummInfo/ClientDefinedData/DataIdentEnumDesc</t>
  </si>
  <si>
    <t>DepositAcctInfo/CommercialAnalysisData/AnalysisChargeAcct/AcctSummInfo/ClientDefinedData/DataType</t>
  </si>
  <si>
    <t>DepositAcctInfo/CommercialAnalysisData/AnalysisChargeAcct/AcctSummInfo/ClientDefinedData/DataTypeEnumDesc</t>
  </si>
  <si>
    <t>DepositAcctInfo/CommercialAnalysisData/AnalysisChargeAcct/AcctSummInfo/ClientDefinedData/Value</t>
  </si>
  <si>
    <t>DepositAcctInfo/CommercialAnalysisData/AnalysisChargeAcct/AcctSummInfo/ClientDefinedData/ValueEnumDesc</t>
  </si>
  <si>
    <t>DepositAcctInfo/CommercialAnalysisData/AnalysisChargeAcct/AcctSummInfo/ClientDefinedData/DataLength</t>
  </si>
  <si>
    <t>DepositAcctInfo/CommercialAnalysisData/AnalysisChargeAcct/AcctSummInfo/ClientDefinedData/ExpDt</t>
  </si>
  <si>
    <t>DepositAcctInfo/CommercialAnalysisData/AnalysisChargeAcct/AcctSummInfo/ClientDefinedData/Desc</t>
  </si>
  <si>
    <t>DepositAcctInfo/CommercialAnalysisData/AnalysisChargeAcct/AcctSummInfo/ClientDefinedData/RequiredFlag</t>
  </si>
  <si>
    <t>DepositAcctInfo/CommercialAnalysisData/AnalysisChargeAcct/AcctSummInfo/ClientDefinedData/SearchFlag</t>
  </si>
  <si>
    <t>DepositAcctInfo/CommercialAnalysisData/AnalysisChargeAcct/AcctSummInfo/ClientDefinedData/GroupNum</t>
  </si>
  <si>
    <t>DepositAcctInfo/CommercialAnalysisData/AnalysisChargeAcct/AcctSummInfo/ClientDefinedData/RestrictedInd</t>
  </si>
  <si>
    <t>DepositAcctInfo/CommercialAnalysisData/AnalysisChargeAcct/AcctSummInfo/ClientDefinedData/RestrictedDesc</t>
  </si>
  <si>
    <t>DepositAcctInfo/CommercialAnalysisData/AnalysisChargeAcct/AcctSummInfo/AcctStmtData</t>
  </si>
  <si>
    <t>DepositAcctInfo/CommercialAnalysisData/AnalysisChargeAcct/AcctSummInfo/AcctStmtData/StmtDeliveryMethod</t>
  </si>
  <si>
    <t>DepositAcctInfo/CommercialAnalysisData/AnalysisChargeAcct/AcctSummInfo/AcctStmtData/StmtTimeFrame</t>
  </si>
  <si>
    <t>DepositAcctInfo/CommercialAnalysisData/AnalysisChargeAcct/AcctSummInfo/AcctStmtData/StmtTimeFrame/RecurType</t>
  </si>
  <si>
    <t>DepositAcctInfo/CommercialAnalysisData/AnalysisChargeAcct/AcctSummInfo/AcctStmtData/StmtTimeFrame/RecurTypeEnumDesc</t>
  </si>
  <si>
    <t>DepositAcctInfo/CommercialAnalysisData/AnalysisChargeAcct/AcctSummInfo/AcctStmtData/StmtTimeFrame/RecurInterval</t>
  </si>
  <si>
    <t>DepositAcctInfo/CommercialAnalysisData/AnalysisChargeAcct/AcctSummInfo/AcctStmtData/StmtTimeFrame/RecurInstance</t>
  </si>
  <si>
    <t>DepositAcctInfo/CommercialAnalysisData/AnalysisChargeAcct/AcctSummInfo/AcctStmtData/StmtTimeFrame/DayOfWeek</t>
  </si>
  <si>
    <t>DepositAcctInfo/CommercialAnalysisData/AnalysisChargeAcct/AcctSummInfo/AcctStmtData/StmtTimeFrame/DayOfMonth</t>
  </si>
  <si>
    <t>DepositAcctInfo/CommercialAnalysisData/AnalysisChargeAcct/AcctSummInfo/AcctStmtData/StmtTimeFrame/SecondDayOfMonth</t>
  </si>
  <si>
    <t>DepositAcctInfo/CommercialAnalysisData/AnalysisChargeAcct/AcctSummInfo/AcctStmtData/StmtTimeFrame/Month</t>
  </si>
  <si>
    <t>DepositAcctInfo/CommercialAnalysisData/AnalysisChargeAcct/AcctSummInfo/AcctStmtData/StmtTimeFrame/RecurStartDate</t>
  </si>
  <si>
    <t>DepositAcctInfo/CommercialAnalysisData/AnalysisChargeAcct/AcctSummInfo/AcctStmtData/StmtTimeFrame/Occurrences</t>
  </si>
  <si>
    <t>DepositAcctInfo/CommercialAnalysisData/AnalysisChargeAcct/AcctSummInfo/AcctStmtData/StmtTimeFrame/RecurEndDate</t>
  </si>
  <si>
    <t>DepositAcctInfo/CommercialAnalysisData/AnalysisChargeAcct/AcctSummInfo/AcctStmtData/StmtTimeFrame/LeadDays</t>
  </si>
  <si>
    <t>DepositAcctInfo/CommercialAnalysisData/AnalysisChargeAcct/AcctSummInfo/AcctStmtData/StmtTimeFrame/AdjDays</t>
  </si>
  <si>
    <t>DepositAcctInfo/CommercialAnalysisData/AnalysisChargeAcct/AcctSummInfo/AcctStmtData/StmtTimeFrame/AdjDaysBasis</t>
  </si>
  <si>
    <t>DepositAcctInfo/CommercialAnalysisData/AnalysisChargeAcct/AcctSummInfo/AcctStmtData/StmtTimeFrame/WeekendOption</t>
  </si>
  <si>
    <t>DepositAcctInfo/CommercialAnalysisData/AnalysisChargeAcct/AcctSummInfo/AcctStmtData/StmtTimeFrame/WeekendOptionEnumDesc</t>
  </si>
  <si>
    <t>DepositAcctInfo/CommercialAnalysisData/AnalysisChargeAcct/AcctSummInfo/AcctStmtData/StmtTimeFrame/AlternateStmtInd</t>
  </si>
  <si>
    <t>DepositAcctInfo/CommercialAnalysisData/AnalysisChargeAcct/AcctSummInfo/AcctStmtData/StmtTimeFrame/AlternateStmtOption</t>
  </si>
  <si>
    <t>DepositAcctInfo/CommercialAnalysisData/AnalysisChargeAcct/AcctSummInfo/AcctStmtData/NextStmtDt</t>
  </si>
  <si>
    <t>DepositAcctInfo/CommercialAnalysisData/AnalysisChargeAcct/AcctSummInfo/AcctStmtData/LastStmtDt</t>
  </si>
  <si>
    <t>DepositAcctInfo/CommercialAnalysisData/AnalysisChargeAcct/AcctSummInfo/AcctStmtData/StmtPrepCode</t>
  </si>
  <si>
    <t>DepositAcctInfo/CommercialAnalysisData/AnalysisChargeAcct/AcctSummInfo/AcctStmtData/StmtPrepCodeEnumDesc</t>
  </si>
  <si>
    <t>DepositAcctInfo/CommercialAnalysisData/AnalysisChargeAcct/AcctSummInfo/AcctStmtData/CombinedStmtIdent</t>
  </si>
  <si>
    <t>DepositAcctInfo/CommercialAnalysisData/AnalysisChargeAcct/AcctSummInfo/AcctStmtData/UseSharedAcctForCombinedStmt</t>
  </si>
  <si>
    <t>DepositAcctInfo/CommercialAnalysisData/AnalysisChargeAcct/AcctSummInfo/AcctStmtData/CombinedStmtRelData</t>
  </si>
  <si>
    <t>DepositAcctInfo/CommercialAnalysisData/AnalysisChargeAcct/AcctSummInfo/AcctStmtData/CombinedStmtRelData/AcctKeys</t>
  </si>
  <si>
    <t>DepositAcctInfo/CommercialAnalysisData/AnalysisChargeAcct/AcctSummInfo/AcctStmtData/CombinedStmtRelData/AcctKeys/AcctId</t>
  </si>
  <si>
    <t>DepositAcctInfo/CommercialAnalysisData/AnalysisChargeAcct/AcctSummInfo/AcctStmtData/CombinedStmtRelData/AcctKeys/SubAcctId</t>
  </si>
  <si>
    <t>DepositAcctInfo/CommercialAnalysisData/AnalysisChargeAcct/AcctSummInfo/AcctStmtData/CombinedStmtRelData/AcctKeys/AcctType</t>
  </si>
  <si>
    <t>DepositAcctInfo/CommercialAnalysisData/AnalysisChargeAcct/AcctSummInfo/AcctStmtData/CombinedStmtRelData/AcctKeys/CardKeys</t>
  </si>
  <si>
    <t>DepositAcctInfo/CommercialAnalysisData/AnalysisChargeAcct/AcctSummInfo/AcctStmtData/CombinedStmtRelData/AcctKeys/CardKeys/SvcIdent</t>
  </si>
  <si>
    <t>DepositAcctInfo/CommercialAnalysisData/AnalysisChargeAcct/AcctSummInfo/AcctStmtData/CombinedStmtRelData/AcctKeys/CardKeys/SvcIdent/SvcProviderName</t>
  </si>
  <si>
    <t>DepositAcctInfo/CommercialAnalysisData/AnalysisChargeAcct/AcctSummInfo/AcctStmtData/CombinedStmtRelData/AcctKeys/CardKeys/SvcIdent/SvcNbr</t>
  </si>
  <si>
    <t>DepositAcctInfo/CommercialAnalysisData/AnalysisChargeAcct/AcctSummInfo/AcctStmtData/CombinedStmtRelData/AcctKeys/CardKeys/SvcIdent/SvcName</t>
  </si>
  <si>
    <t>DepositAcctInfo/CommercialAnalysisData/AnalysisChargeAcct/AcctSummInfo/AcctStmtData/CombinedStmtRelData/AcctKeys/CardKeys/ISOCode</t>
  </si>
  <si>
    <t>DepositAcctInfo/CommercialAnalysisData/AnalysisChargeAcct/AcctSummInfo/AcctStmtData/CombinedStmtRelData/AcctKeys/CardKeys/CardNum</t>
  </si>
  <si>
    <t>DepositAcctInfo/CommercialAnalysisData/AnalysisChargeAcct/AcctSummInfo/AcctStmtData/CombinedStmtRelData/AcctKeys/CardKeys/CardId</t>
  </si>
  <si>
    <t>DepositAcctInfo/CommercialAnalysisData/AnalysisChargeAcct/AcctSummInfo/AcctStmtData/CombinedStmtRelData/AcctKeys/CardKeys/CardSeqNum</t>
  </si>
  <si>
    <t>DepositAcctInfo/CommercialAnalysisData/AnalysisChargeAcct/AcctSummInfo/AcctStmtData/CombinedStmtRelData/AcctKeys/CardKeys/CardIdent</t>
  </si>
  <si>
    <t>DepositAcctInfo/CommercialAnalysisData/AnalysisChargeAcct/AcctSummInfo/AcctStmtData/CombinedStmtRelData/AcctKeys/CardKeys/CardIdent/CardIdentType</t>
  </si>
  <si>
    <t>DepositAcctInfo/CommercialAnalysisData/AnalysisChargeAcct/AcctSummInfo/AcctStmtData/CombinedStmtRelData/AcctKeys/CardKeys/CardIdent/CardIdentValue</t>
  </si>
  <si>
    <t>DepositAcctInfo/CommercialAnalysisData/AnalysisChargeAcct/AcctSummInfo/AcctStmtData/CombinedStmtRelData/AcctKeys/AcctIdent</t>
  </si>
  <si>
    <t>DepositAcctInfo/CommercialAnalysisData/AnalysisChargeAcct/AcctSummInfo/AcctStmtData/CombinedStmtRelData/AcctKeys/AcctIdent/AcctIdentType</t>
  </si>
  <si>
    <t>DepositAcctInfo/CommercialAnalysisData/AnalysisChargeAcct/AcctSummInfo/AcctStmtData/CombinedStmtRelData/AcctKeys/AcctIdent/AcctIdentValue</t>
  </si>
  <si>
    <t>DepositAcctInfo/CommercialAnalysisData/AnalysisChargeAcct/AcctSummInfo/AcctStmtData/CombinedStmtRelData/AcctKeys/CurCode</t>
  </si>
  <si>
    <t>DepositAcctInfo/CommercialAnalysisData/AnalysisChargeAcct/AcctSummInfo/AcctStmtData/CombinedStmtRelData/AcctKeys/CurCode/CurCodeType</t>
  </si>
  <si>
    <t>DepositAcctInfo/CommercialAnalysisData/AnalysisChargeAcct/AcctSummInfo/AcctStmtData/CombinedStmtRelData/AcctKeys/CurCode/CurCodeTypeEnumDesc</t>
  </si>
  <si>
    <t>DepositAcctInfo/CommercialAnalysisData/AnalysisChargeAcct/AcctSummInfo/AcctStmtData/CombinedStmtRelData/AcctKeys/CurCode/CurCodeValue</t>
  </si>
  <si>
    <t>DepositAcctInfo/CommercialAnalysisData/AnalysisChargeAcct/AcctSummInfo/AcctStmtData/CombinedStmtRelData/AcctKeys/FIIdentType</t>
  </si>
  <si>
    <t>DepositAcctInfo/CommercialAnalysisData/AnalysisChargeAcct/AcctSummInfo/AcctStmtData/CombinedStmtRelData/AcctKeys/FIIdent</t>
  </si>
  <si>
    <t>DepositAcctInfo/CommercialAnalysisData/AnalysisChargeAcct/AcctSummInfo/AcctStmtData/CombinedStmtRelData/AcctKeys/BranchIdent</t>
  </si>
  <si>
    <t>DepositAcctInfo/CommercialAnalysisData/AnalysisChargeAcct/AcctSummInfo/AcctStmtData/CombinedStmtRelData/SeqNum</t>
  </si>
  <si>
    <t>DepositAcctInfo/CommercialAnalysisData/AnalysisChargeAcct/AcctSummInfo/AcctStmtData/CombinedStmtRelData/CombinedStmtFormat</t>
  </si>
  <si>
    <t>DepositAcctInfo/CommercialAnalysisData/AnalysisChargeAcct/AcctSummInfo/AcctStmtData/CombinedStmtRelData/CombinedStmtFormatEnumDesc</t>
  </si>
  <si>
    <t>DepositAcctInfo/CommercialAnalysisData/AnalysisChargeAcct/AcctSummInfo/AcctStmtData/CombinedStmtCode</t>
  </si>
  <si>
    <t>DepositAcctInfo/CommercialAnalysisData/AnalysisChargeAcct/AcctSummInfo/AcctStmtData/CombinedStmtCodeEnumDesc</t>
  </si>
  <si>
    <t>DepositAcctInfo/CommercialAnalysisData/AnalysisChargeAcct/AcctSummInfo/AcctStmtData/AdditionalStmtCount</t>
  </si>
  <si>
    <t>DepositAcctInfo/CommercialAnalysisData/AnalysisChargeAcct/AcctSummInfo/AcctStmtData/SpecialStmtCode</t>
  </si>
  <si>
    <t>DepositAcctInfo/CommercialAnalysisData/AnalysisChargeAcct/AcctSummInfo/AcctStmtData/SpecialStmtCodeEnumDesc</t>
  </si>
  <si>
    <t>DepositAcctInfo/CommercialAnalysisData/AnalysisChargeAcct/AcctSummInfo/AcctStmtData/StmtFormat</t>
  </si>
  <si>
    <t>DepositAcctInfo/CommercialAnalysisData/AnalysisChargeAcct/AcctSummInfo/AcctStmtData/StmtFormatEnumDesc</t>
  </si>
  <si>
    <t>DepositAcctInfo/CommercialAnalysisData/AnalysisChargeAcct/AcctSummInfo/AcctStmtData/AnalysisStmtFormat</t>
  </si>
  <si>
    <t>DepositAcctInfo/CommercialAnalysisData/AnalysisChargeAcct/AcctSummInfo/AcctStmtData/AnalysisStmtFormatEnumDesc</t>
  </si>
  <si>
    <t>DepositAcctInfo/CommercialAnalysisData/AnalysisChargeAcct/AcctSummInfo/AcctStmtData/StmtTruncationOption</t>
  </si>
  <si>
    <t>DepositAcctInfo/CommercialAnalysisData/AnalysisChargeAcct/AcctSummInfo/AcctStmtData/StmtTruncationOptionEnumDesc</t>
  </si>
  <si>
    <t>DepositAcctInfo/CommercialAnalysisData/AnalysisChargeAcct/AcctSummInfo/AcctStmtData/MailCode</t>
  </si>
  <si>
    <t>DepositAcctInfo/CommercialAnalysisData/AnalysisChargeAcct/AcctSummInfo/AcctStmtData/MailCodeEnumDesc</t>
  </si>
  <si>
    <t>DepositAcctInfo/CommercialAnalysisData/AnalysisChargeAcct/AcctSummInfo/AcctStmtData/StmtRemarks</t>
  </si>
  <si>
    <t>DepositAcctInfo/CommercialAnalysisData/AnalysisChargeAcct/AcctSummInfo/AcctStmtData/NoActivityStmtOption</t>
  </si>
  <si>
    <t>DepositAcctInfo/CommercialAnalysisData/AnalysisChargeAcct/AcctSummInfo/AcctStmtData/NoActivityStmtOptionEnumDesc</t>
  </si>
  <si>
    <t>DepositAcctInfo/CommercialAnalysisData/AnalysisChargeAcct/AcctSummInfo/AcctStmtData/PrintRegEStmt</t>
  </si>
  <si>
    <t>DepositAcctInfo/CommercialAnalysisData/AnalysisChargeAcct/AcctSummInfo/AcctStmtData/PrintRegEStmtEnumDesc</t>
  </si>
  <si>
    <t>DepositAcctInfo/CommercialAnalysisData/AnalysisChargeAcct/AcctSummInfo/AcctStmtData/RegDDAPYCode</t>
  </si>
  <si>
    <t>DepositAcctInfo/CommercialAnalysisData/AnalysisChargeAcct/AcctSummInfo/AcctStmtData/RegDDAPYCodeEnumDesc</t>
  </si>
  <si>
    <t>DepositAcctInfo/CommercialAnalysisData/AnalysisChargeAcct/AcctSummInfo/AcctStmtData/StmtDisclosureData</t>
  </si>
  <si>
    <t>DepositAcctInfo/CommercialAnalysisData/AnalysisChargeAcct/AcctSummInfo/AcctStmtData/StmtDisclosureData/StmtDisclosureType</t>
  </si>
  <si>
    <t>DepositAcctInfo/CommercialAnalysisData/AnalysisChargeAcct/AcctSummInfo/AcctStmtData/StmtDisclosureData/StmtDisclosureTypeEnumDesc</t>
  </si>
  <si>
    <t>DepositAcctInfo/CommercialAnalysisData/AnalysisChargeAcct/AcctSummInfo/AcctStmtData/StmtDisclosureData/StmtDisclosureInd</t>
  </si>
  <si>
    <t>DepositAcctInfo/CommercialAnalysisData/AnalysisChargeAcct/AcctSummInfo/AcctStmtData/StmtGroup</t>
  </si>
  <si>
    <t>DepositAcctInfo/CommercialAnalysisData/AnalysisChargeAcct/AcctSummInfo/AcctStmtData/StmtOptions</t>
  </si>
  <si>
    <t>DepositAcctInfo/CommercialAnalysisData/AnalysisChargeAcct/AcctSummInfo/AcctStmtData/StmtOptions/StmtOptionType</t>
  </si>
  <si>
    <t>DepositAcctInfo/CommercialAnalysisData/AnalysisChargeAcct/AcctSummInfo/AcctStmtData/StmtOptions/StmtOptionValue</t>
  </si>
  <si>
    <t>DepositAcctInfo/CommercialAnalysisData/AnalysisChargeAcct/AcctSummInfo/NoticeHandlingCode</t>
  </si>
  <si>
    <t>DepositAcctInfo/CommercialAnalysisData/AnalysisChargeAcct/AcctSummInfo/NoticeData</t>
  </si>
  <si>
    <t>DepositAcctInfo/CommercialAnalysisData/AnalysisChargeAcct/AcctSummInfo/NoticeData/NoticeType</t>
  </si>
  <si>
    <t>DepositAcctInfo/CommercialAnalysisData/AnalysisChargeAcct/AcctSummInfo/NoticeData/NoticeTypeEnumDesc</t>
  </si>
  <si>
    <t>DepositAcctInfo/CommercialAnalysisData/AnalysisChargeAcct/AcctSummInfo/NoticeData/NoticeOption</t>
  </si>
  <si>
    <t>DepositAcctInfo/CommercialAnalysisData/AnalysisChargeAcct/AcctSummInfo/NoticeData/NoticeOptionEnumDesc</t>
  </si>
  <si>
    <t>DepositAcctInfo/CommercialAnalysisData/AnalysisChargeAcct/AcctSummInfo/NoticeData/NoticeFormat</t>
  </si>
  <si>
    <t>DepositAcctInfo/CommercialAnalysisData/AnalysisChargeAcct/AcctSummInfo/NoticeData/HandlingCode</t>
  </si>
  <si>
    <t>DepositAcctInfo/CommercialAnalysisData/AnalysisChargeAcct/AcctSummInfo/NoticeData/LeadDays</t>
  </si>
  <si>
    <t>DepositAcctInfo/CommercialAnalysisData/AnalysisChargeAcct/AcctSummInfo/NoticeData/NoticeRemarks</t>
  </si>
  <si>
    <t>DepositAcctInfo/CommercialAnalysisData/AnalysisChargeAcct/AcctSummInfo/NoticeData/GenLastUpDtInd</t>
  </si>
  <si>
    <t>DepositAcctInfo/CommercialAnalysisData/AnalysisChargeAcct/AcctSummInfo/ProdIntRateId</t>
  </si>
  <si>
    <t>DepositAcctInfo/CommercialAnalysisData/AnalysisChargeAcct/AcctSummInfo/ProdIntRateIdEnumDesc</t>
  </si>
  <si>
    <t>DepositAcctInfo/CommercialAnalysisData/AnalysisChargeAcct/AcctSummInfo/Rate</t>
  </si>
  <si>
    <t>DepositAcctInfo/CommercialAnalysisData/AnalysisChargeAcct/AcctSummInfo/EffectiveRate</t>
  </si>
  <si>
    <t>DepositAcctInfo/CommercialAnalysisData/AnalysisChargeAcct/AcctSummInfo/StatedAPR</t>
  </si>
  <si>
    <t>DepositAcctInfo/CommercialAnalysisData/AnalysisChargeAcct/AcctSummInfo/IntRateData</t>
  </si>
  <si>
    <t>DepositAcctInfo/CommercialAnalysisData/AnalysisChargeAcct/AcctSummInfo/IntRateData/RateMatrixTier</t>
  </si>
  <si>
    <t>DepositAcctInfo/CommercialAnalysisData/AnalysisChargeAcct/AcctSummInfo/IntRateData/RateMatrixTier/Tier</t>
  </si>
  <si>
    <t>DepositAcctInfo/CommercialAnalysisData/AnalysisChargeAcct/AcctSummInfo/IntRateData/RateMatrixTier/LowCurAmt</t>
  </si>
  <si>
    <t>DepositAcctInfo/CommercialAnalysisData/AnalysisChargeAcct/AcctSummInfo/IntRateData/RateMatrixTier/LowCurAmt/Amt</t>
  </si>
  <si>
    <t>DepositAcctInfo/CommercialAnalysisData/AnalysisChargeAcct/AcctSummInfo/IntRateData/RateMatrixTier/LowCurAmt/CurCode</t>
  </si>
  <si>
    <t>DepositAcctInfo/CommercialAnalysisData/AnalysisChargeAcct/AcctSummInfo/IntRateData/RateMatrixTier/LowCurAmt/CurCode/CurCodeType</t>
  </si>
  <si>
    <t>DepositAcctInfo/CommercialAnalysisData/AnalysisChargeAcct/AcctSummInfo/IntRateData/RateMatrixTier/LowCurAmt/CurCode/CurCodeTypeEnumDesc</t>
  </si>
  <si>
    <t>DepositAcctInfo/CommercialAnalysisData/AnalysisChargeAcct/AcctSummInfo/IntRateData/RateMatrixTier/LowCurAmt/CurCode/CurCodeValue</t>
  </si>
  <si>
    <t>DepositAcctInfo/CommercialAnalysisData/AnalysisChargeAcct/AcctSummInfo/IntRateData/RateMatrixTier/HighCurAmt</t>
  </si>
  <si>
    <t>DepositAcctInfo/CommercialAnalysisData/AnalysisChargeAcct/AcctSummInfo/IntRateData/RateMatrixTier/HighCurAmt/Amt</t>
  </si>
  <si>
    <t>DepositAcctInfo/CommercialAnalysisData/AnalysisChargeAcct/AcctSummInfo/IntRateData/RateMatrixTier/HighCurAmt/CurCode</t>
  </si>
  <si>
    <t>DepositAcctInfo/CommercialAnalysisData/AnalysisChargeAcct/AcctSummInfo/IntRateData/RateMatrixTier/HighCurAmt/CurCode/CurCodeType</t>
  </si>
  <si>
    <t>DepositAcctInfo/CommercialAnalysisData/AnalysisChargeAcct/AcctSummInfo/IntRateData/RateMatrixTier/HighCurAmt/CurCode/CurCodeTypeEnumDesc</t>
  </si>
  <si>
    <t>DepositAcctInfo/CommercialAnalysisData/AnalysisChargeAcct/AcctSummInfo/IntRateData/RateMatrixTier/HighCurAmt/CurCode/CurCodeValue</t>
  </si>
  <si>
    <t>DepositAcctInfo/CommercialAnalysisData/AnalysisChargeAcct/AcctSummInfo/IntRateData/RateMatrixTier/Term</t>
  </si>
  <si>
    <t>DepositAcctInfo/CommercialAnalysisData/AnalysisChargeAcct/AcctSummInfo/IntRateData/RateMatrixTier/Term/Count</t>
  </si>
  <si>
    <t>DepositAcctInfo/CommercialAnalysisData/AnalysisChargeAcct/AcctSummInfo/IntRateData/RateMatrixTier/Term/TermUnits</t>
  </si>
  <si>
    <t>DepositAcctInfo/CommercialAnalysisData/AnalysisChargeAcct/AcctSummInfo/IntRateData/RateMatrixTier/Term/TermUnitsEnumDesc</t>
  </si>
  <si>
    <t>DepositAcctInfo/CommercialAnalysisData/AnalysisChargeAcct/AcctSummInfo/IntRateData/RateMatrixTier/Rate</t>
  </si>
  <si>
    <t>DepositAcctInfo/CommercialAnalysisData/AnalysisChargeAcct/AcctSummInfo/IntRateData/RateMatrixTier/RateIndex</t>
  </si>
  <si>
    <t>DepositAcctInfo/CommercialAnalysisData/AnalysisChargeAcct/AcctSummInfo/IntRateData/RateMatrixTier/RateIndexEnumDesc</t>
  </si>
  <si>
    <t>DepositAcctInfo/CommercialAnalysisData/AnalysisChargeAcct/AcctSummInfo/IntRateData/RateMatrixTier/MarginType</t>
  </si>
  <si>
    <t>DepositAcctInfo/CommercialAnalysisData/AnalysisChargeAcct/AcctSummInfo/IntRateData/RateMatrixTier/MarginTypeEnumDesc</t>
  </si>
  <si>
    <t>DepositAcctInfo/CommercialAnalysisData/AnalysisChargeAcct/AcctSummInfo/IntRateData/RateMatrixTier/Margin</t>
  </si>
  <si>
    <t>DepositAcctInfo/CommercialAnalysisData/AnalysisChargeAcct/AcctSummInfo/IntRateData/RateMatrixTier/EffDt</t>
  </si>
  <si>
    <t>DepositAcctInfo/CommercialAnalysisData/AnalysisChargeAcct/AcctSummInfo/IntRateData/RateMatrixTier/IntAPY</t>
  </si>
  <si>
    <t>DepositAcctInfo/CommercialAnalysisData/AnalysisChargeAcct/AcctSummInfo/IntRateData/RateMatrixTier/LowIntAPY</t>
  </si>
  <si>
    <t>DepositAcctInfo/CommercialAnalysisData/AnalysisChargeAcct/AcctSummInfo/IntRateData/RateMatrixTier/HighIntAPY</t>
  </si>
  <si>
    <t>DepositAcctInfo/CommercialAnalysisData/AnalysisChargeAcct/AcctSummInfo/IntRateData/RateMatrixTier/IntAPR</t>
  </si>
  <si>
    <t>DepositAcctInfo/CommercialAnalysisData/AnalysisChargeAcct/AcctSummInfo/IntRateData/BasedOnCode</t>
  </si>
  <si>
    <t>DepositAcctInfo/CommercialAnalysisData/AnalysisChargeAcct/AcctSummInfo/IntRateData/BasedOnCodeEnumDesc</t>
  </si>
  <si>
    <t>DepositAcctInfo/CommercialAnalysisData/AnalysisChargeAcct/AcctSummInfo/IntRateData/BasedOnValue</t>
  </si>
  <si>
    <t>DepositAcctInfo/CommercialAnalysisData/AnalysisChargeAcct/AcctSummInfo/IntRateData/AccrualFrequency</t>
  </si>
  <si>
    <t>DepositAcctInfo/CommercialAnalysisData/AnalysisChargeAcct/AcctSummInfo/IntRateData/AccrualFrequency/RecurType</t>
  </si>
  <si>
    <t>DepositAcctInfo/CommercialAnalysisData/AnalysisChargeAcct/AcctSummInfo/IntRateData/AccrualFrequency/RecurTypeEnumDesc</t>
  </si>
  <si>
    <t>DepositAcctInfo/CommercialAnalysisData/AnalysisChargeAcct/AcctSummInfo/IntRateData/AccrualFrequency/RecurInterval</t>
  </si>
  <si>
    <t>DepositAcctInfo/CommercialAnalysisData/AnalysisChargeAcct/AcctSummInfo/IntRateData/AccrualFrequency/RecurInstance</t>
  </si>
  <si>
    <t>DepositAcctInfo/CommercialAnalysisData/AnalysisChargeAcct/AcctSummInfo/IntRateData/AccrualFrequency/DayOfWeek</t>
  </si>
  <si>
    <t>DepositAcctInfo/CommercialAnalysisData/AnalysisChargeAcct/AcctSummInfo/IntRateData/AccrualFrequency/DayOfMonth</t>
  </si>
  <si>
    <t>DepositAcctInfo/CommercialAnalysisData/AnalysisChargeAcct/AcctSummInfo/IntRateData/AccrualFrequency/SecondDayOfMonth</t>
  </si>
  <si>
    <t>DepositAcctInfo/CommercialAnalysisData/AnalysisChargeAcct/AcctSummInfo/IntRateData/AccrualFrequency/Month</t>
  </si>
  <si>
    <t>DepositAcctInfo/CommercialAnalysisData/AnalysisChargeAcct/AcctSummInfo/IntRateData/AccrualFrequency/RecurStartDate</t>
  </si>
  <si>
    <t>DepositAcctInfo/CommercialAnalysisData/AnalysisChargeAcct/AcctSummInfo/IntRateData/AccrualFrequency/Occurrences</t>
  </si>
  <si>
    <t>DepositAcctInfo/CommercialAnalysisData/AnalysisChargeAcct/AcctSummInfo/IntRateData/AccrualFrequency/RecurEndDate</t>
  </si>
  <si>
    <t>DepositAcctInfo/CommercialAnalysisData/AnalysisChargeAcct/AcctSummInfo/IntRateData/AccrualFrequency/LeadDays</t>
  </si>
  <si>
    <t>DepositAcctInfo/CommercialAnalysisData/AnalysisChargeAcct/AcctSummInfo/IntRateData/AccrualFrequency/AdjDays</t>
  </si>
  <si>
    <t>DepositAcctInfo/CommercialAnalysisData/AnalysisChargeAcct/AcctSummInfo/IntRateData/AccrualFrequency/AdjDaysBasis</t>
  </si>
  <si>
    <t>DepositAcctInfo/CommercialAnalysisData/AnalysisChargeAcct/AcctSummInfo/IntRateData/AccrualFrequency/WeekendOption</t>
  </si>
  <si>
    <t>DepositAcctInfo/CommercialAnalysisData/AnalysisChargeAcct/AcctSummInfo/IntRateData/AccrualFrequency/WeekendOptionEnumDesc</t>
  </si>
  <si>
    <t>DepositAcctInfo/CommercialAnalysisData/AnalysisChargeAcct/AcctSummInfo/IntRateData/APYRecurType</t>
  </si>
  <si>
    <t>DepositAcctInfo/CommercialAnalysisData/AnalysisChargeAcct/AcctSummInfo/IntRateData/GraceDays</t>
  </si>
  <si>
    <t>DepositAcctInfo/CommercialAnalysisData/AnalysisChargeAcct/AcctSummInfo/IntRateData/AccrualMethod</t>
  </si>
  <si>
    <t>DepositAcctInfo/CommercialAnalysisData/AnalysisChargeAcct/AcctSummInfo/IntRateData/AccrualMethodEnumDesc</t>
  </si>
  <si>
    <t>DepositAcctInfo/CommercialAnalysisData/AnalysisChargeAcct/AcctSummInfo/IntRateData/AccrualCode</t>
  </si>
  <si>
    <t>DepositAcctInfo/CommercialAnalysisData/AnalysisChargeAcct/AcctSummInfo/IntRateData/AccrualCodeEnumDesc</t>
  </si>
  <si>
    <t>DepositAcctInfo/CommercialAnalysisData/AnalysisChargeAcct/AcctSummInfo/IntRateData/AccrualOnBalance</t>
  </si>
  <si>
    <t>DepositAcctInfo/CommercialAnalysisData/AnalysisChargeAcct/AcctSummInfo/IntRateData/AccrualOnBalanceEnumDesc</t>
  </si>
  <si>
    <t>DepositAcctInfo/CommercialAnalysisData/AnalysisChargeAcct/AcctSummInfo/IntRateData/DailyAccrual</t>
  </si>
  <si>
    <t>DepositAcctInfo/CommercialAnalysisData/AnalysisChargeAcct/AcctSummInfo/IntRateData/DailyAccrualEnumDesc</t>
  </si>
  <si>
    <t>DepositAcctInfo/CommercialAnalysisData/AnalysisChargeAcct/AcctSummInfo/IntRateData/DailyAccrualFactor</t>
  </si>
  <si>
    <t>DepositAcctInfo/CommercialAnalysisData/AnalysisChargeAcct/AcctSummInfo/IntRateData/InterestAccruedToDateAmt</t>
  </si>
  <si>
    <t>DepositAcctInfo/CommercialAnalysisData/AnalysisChargeAcct/AcctSummInfo/IntRateData/MinimumInterest</t>
  </si>
  <si>
    <t>DepositAcctInfo/CommercialAnalysisData/AnalysisChargeAcct/AcctSummInfo/IntRateData/CapFrequency</t>
  </si>
  <si>
    <t>DepositAcctInfo/CommercialAnalysisData/AnalysisChargeAcct/AcctSummInfo/IntRateData/CapFrequency/RecurType</t>
  </si>
  <si>
    <t>DepositAcctInfo/CommercialAnalysisData/AnalysisChargeAcct/AcctSummInfo/IntRateData/CapFrequency/RecurTypeEnumDesc</t>
  </si>
  <si>
    <t>DepositAcctInfo/CommercialAnalysisData/AnalysisChargeAcct/AcctSummInfo/IntRateData/CapFrequency/RecurInterval</t>
  </si>
  <si>
    <t>DepositAcctInfo/CommercialAnalysisData/AnalysisChargeAcct/AcctSummInfo/IntRateData/CapFrequency/RecurInstance</t>
  </si>
  <si>
    <t>DepositAcctInfo/CommercialAnalysisData/AnalysisChargeAcct/AcctSummInfo/IntRateData/CapFrequency/DayOfWeek</t>
  </si>
  <si>
    <t>DepositAcctInfo/CommercialAnalysisData/AnalysisChargeAcct/AcctSummInfo/IntRateData/CapFrequency/DayOfMonth</t>
  </si>
  <si>
    <t>DepositAcctInfo/CommercialAnalysisData/AnalysisChargeAcct/AcctSummInfo/IntRateData/CapFrequency/SecondDayOfMonth</t>
  </si>
  <si>
    <t>DepositAcctInfo/CommercialAnalysisData/AnalysisChargeAcct/AcctSummInfo/IntRateData/CapFrequency/Month</t>
  </si>
  <si>
    <t>DepositAcctInfo/CommercialAnalysisData/AnalysisChargeAcct/AcctSummInfo/IntRateData/CapFrequency/RecurStartDate</t>
  </si>
  <si>
    <t>DepositAcctInfo/CommercialAnalysisData/AnalysisChargeAcct/AcctSummInfo/IntRateData/CapFrequency/Occurrences</t>
  </si>
  <si>
    <t>DepositAcctInfo/CommercialAnalysisData/AnalysisChargeAcct/AcctSummInfo/IntRateData/CapFrequency/RecurEndDate</t>
  </si>
  <si>
    <t>DepositAcctInfo/CommercialAnalysisData/AnalysisChargeAcct/AcctSummInfo/IntRateData/CapFrequency/LeadDays</t>
  </si>
  <si>
    <t>DepositAcctInfo/CommercialAnalysisData/AnalysisChargeAcct/AcctSummInfo/IntRateData/CapFrequency/AdjDays</t>
  </si>
  <si>
    <t>DepositAcctInfo/CommercialAnalysisData/AnalysisChargeAcct/AcctSummInfo/IntRateData/CapFrequency/AdjDaysBasis</t>
  </si>
  <si>
    <t>DepositAcctInfo/CommercialAnalysisData/AnalysisChargeAcct/AcctSummInfo/IntRateData/CapFrequency/WeekendOption</t>
  </si>
  <si>
    <t>DepositAcctInfo/CommercialAnalysisData/AnalysisChargeAcct/AcctSummInfo/IntRateData/CapFrequency/WeekendOptionEnumDesc</t>
  </si>
  <si>
    <t>DepositAcctInfo/CommercialAnalysisData/AnalysisChargeAcct/AcctSummInfo/IntRateData/CompoundInd</t>
  </si>
  <si>
    <t>DepositAcctInfo/CommercialAnalysisData/AnalysisChargeAcct/AcctSummInfo/IntRateData/EffDt</t>
  </si>
  <si>
    <t>DepositAcctInfo/CommercialAnalysisData/AnalysisChargeAcct/AcctSummInfo/IntRateData/ExpDt</t>
  </si>
  <si>
    <t>DepositAcctInfo/CommercialAnalysisData/AnalysisChargeAcct/AcctSummInfo/IntRateData/TierType</t>
  </si>
  <si>
    <t>DepositAcctInfo/CommercialAnalysisData/AnalysisChargeAcct/AcctSummInfo/IntRateData/TierTypeEnumDesc</t>
  </si>
  <si>
    <t>DepositAcctInfo/CommercialAnalysisData/AnalysisChargeAcct/AcctSummInfo/IntRateData/TierAmtType</t>
  </si>
  <si>
    <t>DepositAcctInfo/CommercialAnalysisData/AnalysisChargeAcct/AcctSummInfo/IntRateData/TierAmtTypeEnumDesc</t>
  </si>
  <si>
    <t>DepositAcctInfo/CommercialAnalysisData/AnalysisChargeAcct/AcctSummInfo/IntRateData/BalCutOffData</t>
  </si>
  <si>
    <t>DepositAcctInfo/CommercialAnalysisData/AnalysisChargeAcct/AcctSummInfo/IntRateData/BalCutOffData/BalCutOffType</t>
  </si>
  <si>
    <t>DepositAcctInfo/CommercialAnalysisData/AnalysisChargeAcct/AcctSummInfo/IntRateData/BalCutOffData/BalCutOffTypeEnumDesc</t>
  </si>
  <si>
    <t>DepositAcctInfo/CommercialAnalysisData/AnalysisChargeAcct/AcctSummInfo/IntRateData/BalCutOffData/BalCutOffAmt</t>
  </si>
  <si>
    <t>DepositAcctInfo/CommercialAnalysisData/AnalysisChargeAcct/AcctSummInfo/IntRateData/SplitRateData</t>
  </si>
  <si>
    <t>DepositAcctInfo/CommercialAnalysisData/AnalysisChargeAcct/AcctSummInfo/IntRateData/SplitRateData/SplitAmt</t>
  </si>
  <si>
    <t>DepositAcctInfo/CommercialAnalysisData/AnalysisChargeAcct/AcctSummInfo/IntRateData/SplitRateData/OverRate</t>
  </si>
  <si>
    <t>DepositAcctInfo/CommercialAnalysisData/AnalysisChargeAcct/AcctSummInfo/IntRateData/SplitRateData/UnderRate</t>
  </si>
  <si>
    <t>DepositAcctInfo/CommercialAnalysisData/AnalysisChargeAcct/AcctSummInfo/IntRateData/SplitRateData/RateChangeDt</t>
  </si>
  <si>
    <t>DepositAcctInfo/CommercialAnalysisData/AnalysisChargeAcct/AcctSummInfo/IntRateData/IntRateCalcOption</t>
  </si>
  <si>
    <t>DepositAcctInfo/CommercialAnalysisData/AnalysisChargeAcct/AcctSummInfo/MaturityIntCalcData</t>
  </si>
  <si>
    <t>DepositAcctInfo/CommercialAnalysisData/AnalysisChargeAcct/AcctSummInfo/MaturityIntCalcData/MaturityIntRateType</t>
  </si>
  <si>
    <t>DepositAcctInfo/CommercialAnalysisData/AnalysisChargeAcct/AcctSummInfo/MaturityIntCalcData/MaturityIntRateTypeEnumDesc</t>
  </si>
  <si>
    <t>DepositAcctInfo/CommercialAnalysisData/AnalysisChargeAcct/AcctSummInfo/MaturityIntCalcData/MaturityIntRate</t>
  </si>
  <si>
    <t>DepositAcctInfo/CommercialAnalysisData/AnalysisChargeAcct/AcctSummInfo/MaturityIntCalcData/MaturityIntRecurType</t>
  </si>
  <si>
    <t>DepositAcctInfo/CommercialAnalysisData/AnalysisChargeAcct/AcctSummInfo/MaturityIntCalcData/MaturityIntRecurTypeEnumDesc</t>
  </si>
  <si>
    <t>DepositAcctInfo/CommercialAnalysisData/AnalysisChargeAcct/AcctSummInfo/MaturityIntCalcData/MaturityIntInterval</t>
  </si>
  <si>
    <t>DepositAcctInfo/CommercialAnalysisData/AnalysisChargeAcct/AcctSummInfo/PromotionalRate</t>
  </si>
  <si>
    <t>DepositAcctInfo/CommercialAnalysisData/AnalysisChargeAcct/AcctSummInfo/PromotionalRate/PromotionalRateInd</t>
  </si>
  <si>
    <t>DepositAcctInfo/CommercialAnalysisData/AnalysisChargeAcct/AcctSummInfo/PromotionalRate/StartDt</t>
  </si>
  <si>
    <t>DepositAcctInfo/CommercialAnalysisData/AnalysisChargeAcct/AcctSummInfo/PromotionalRate/EndDt</t>
  </si>
  <si>
    <t>DepositAcctInfo/CommercialAnalysisData/AnalysisChargeAcct/AcctSummInfo/PromotionalRate/PromoDays</t>
  </si>
  <si>
    <t>DepositAcctInfo/CommercialAnalysisData/AnalysisChargeAcct/AcctSummInfo/PromotionalRate/MarginType</t>
  </si>
  <si>
    <t>DepositAcctInfo/CommercialAnalysisData/AnalysisChargeAcct/AcctSummInfo/PromotionalRate/MarginTypeEnumDesc</t>
  </si>
  <si>
    <t>DepositAcctInfo/CommercialAnalysisData/AnalysisChargeAcct/AcctSummInfo/PromotionalRate/Margin</t>
  </si>
  <si>
    <t>DepositAcctInfo/CommercialAnalysisData/AnalysisChargeAcct/AcctSummInfo/RateChangeData</t>
  </si>
  <si>
    <t>DepositAcctInfo/CommercialAnalysisData/AnalysisChargeAcct/AcctSummInfo/RateChangeData/ReviewPlanIdent</t>
  </si>
  <si>
    <t>DepositAcctInfo/CommercialAnalysisData/AnalysisChargeAcct/AcctSummInfo/RateChangeData/RateChangeControl</t>
  </si>
  <si>
    <t>DepositAcctInfo/CommercialAnalysisData/AnalysisChargeAcct/AcctSummInfo/RateChangeData/RateChangeControlEnumDesc</t>
  </si>
  <si>
    <t>DepositAcctInfo/CommercialAnalysisData/AnalysisChargeAcct/AcctSummInfo/RateChangeData/RateCalcMethod</t>
  </si>
  <si>
    <t>DepositAcctInfo/CommercialAnalysisData/AnalysisChargeAcct/AcctSummInfo/RateChangeData/RateCalcMethodEnumDesc</t>
  </si>
  <si>
    <t>DepositAcctInfo/CommercialAnalysisData/AnalysisChargeAcct/AcctSummInfo/RateChangeData/RatePricingMethod</t>
  </si>
  <si>
    <t>DepositAcctInfo/CommercialAnalysisData/AnalysisChargeAcct/AcctSummInfo/RateChangeData/RatePricingMethodEnumDesc</t>
  </si>
  <si>
    <t>DepositAcctInfo/CommercialAnalysisData/AnalysisChargeAcct/AcctSummInfo/RateChangeData/RatePricingTable</t>
  </si>
  <si>
    <t>DepositAcctInfo/CommercialAnalysisData/AnalysisChargeAcct/AcctSummInfo/RateChangeData/RatePricingTableEnumDesc</t>
  </si>
  <si>
    <t>DepositAcctInfo/CommercialAnalysisData/AnalysisChargeAcct/AcctSummInfo/RateChangeData/StepRate</t>
  </si>
  <si>
    <t>DepositAcctInfo/CommercialAnalysisData/AnalysisChargeAcct/AcctSummInfo/RateChangeData/StepRate/Step</t>
  </si>
  <si>
    <t>DepositAcctInfo/CommercialAnalysisData/AnalysisChargeAcct/AcctSummInfo/RateChangeData/StepRate/Rate</t>
  </si>
  <si>
    <t>DepositAcctInfo/CommercialAnalysisData/AnalysisChargeAcct/AcctSummInfo/RateChangeData/RateChangeNbr</t>
  </si>
  <si>
    <t>DepositAcctInfo/CommercialAnalysisData/AnalysisChargeAcct/AcctSummInfo/RateChangeData/RateChangeIntervalOption</t>
  </si>
  <si>
    <t>DepositAcctInfo/CommercialAnalysisData/AnalysisChargeAcct/AcctSummInfo/RateChangeData/BasedOnCode</t>
  </si>
  <si>
    <t>DepositAcctInfo/CommercialAnalysisData/AnalysisChargeAcct/AcctSummInfo/RateChangeData/BasedOnCodeEnumDesc</t>
  </si>
  <si>
    <t>DepositAcctInfo/CommercialAnalysisData/AnalysisChargeAcct/AcctSummInfo/RateChangeData/BasedOnValue</t>
  </si>
  <si>
    <t>DepositAcctInfo/CommercialAnalysisData/AnalysisChargeAcct/AcctSummInfo/RateChangeData/VarianceFactorType</t>
  </si>
  <si>
    <t>DepositAcctInfo/CommercialAnalysisData/AnalysisChargeAcct/AcctSummInfo/RateChangeData/VarianceFactorTypeEnumDesc</t>
  </si>
  <si>
    <t>DepositAcctInfo/CommercialAnalysisData/AnalysisChargeAcct/AcctSummInfo/RateChangeData/RateFactor</t>
  </si>
  <si>
    <t>DepositAcctInfo/CommercialAnalysisData/AnalysisChargeAcct/AcctSummInfo/RateChangeData/RateFactorTwo</t>
  </si>
  <si>
    <t>DepositAcctInfo/CommercialAnalysisData/AnalysisChargeAcct/AcctSummInfo/RateChangeData/RateFactorThree</t>
  </si>
  <si>
    <t>DepositAcctInfo/CommercialAnalysisData/AnalysisChargeAcct/AcctSummInfo/RateChangeData/RateVariance</t>
  </si>
  <si>
    <t>DepositAcctInfo/CommercialAnalysisData/AnalysisChargeAcct/AcctSummInfo/RateChangeData/RateVarianceTwo</t>
  </si>
  <si>
    <t>DepositAcctInfo/CommercialAnalysisData/AnalysisChargeAcct/AcctSummInfo/RateChangeData/RateVarianceThree</t>
  </si>
  <si>
    <t>DepositAcctInfo/CommercialAnalysisData/AnalysisChargeAcct/AcctSummInfo/RateChangeData/RateAdjusterEffDt</t>
  </si>
  <si>
    <t>DepositAcctInfo/CommercialAnalysisData/AnalysisChargeAcct/AcctSummInfo/RateChangeData/RateAdjusterTwoEffDt</t>
  </si>
  <si>
    <t>DepositAcctInfo/CommercialAnalysisData/AnalysisChargeAcct/AcctSummInfo/RateChangeData/RateAdjusterThreeEffDt</t>
  </si>
  <si>
    <t>DepositAcctInfo/CommercialAnalysisData/AnalysisChargeAcct/AcctSummInfo/RateChangeData/RateAdjusterExpDt</t>
  </si>
  <si>
    <t>DepositAcctInfo/CommercialAnalysisData/AnalysisChargeAcct/AcctSummInfo/RateChangeData/PendingRate</t>
  </si>
  <si>
    <t>DepositAcctInfo/CommercialAnalysisData/AnalysisChargeAcct/AcctSummInfo/RateChangeData/ScheduledRate</t>
  </si>
  <si>
    <t>DepositAcctInfo/CommercialAnalysisData/AnalysisChargeAcct/AcctSummInfo/RateChangeData/ScheduledRate/EffDt</t>
  </si>
  <si>
    <t>DepositAcctInfo/CommercialAnalysisData/AnalysisChargeAcct/AcctSummInfo/RateChangeData/ScheduledRate/Rate</t>
  </si>
  <si>
    <t>DepositAcctInfo/CommercialAnalysisData/AnalysisChargeAcct/AcctSummInfo/RateChangeData/ScheduledRate/RateOverSplit</t>
  </si>
  <si>
    <t>DepositAcctInfo/CommercialAnalysisData/AnalysisChargeAcct/AcctSummInfo/RateChangeData/ScheduledRate/RateUnderSplit</t>
  </si>
  <si>
    <t>DepositAcctInfo/CommercialAnalysisData/AnalysisChargeAcct/AcctSummInfo/RateChangeData/ScheduledRate/SplitRateAmt</t>
  </si>
  <si>
    <t>DepositAcctInfo/CommercialAnalysisData/AnalysisChargeAcct/AcctSummInfo/RateChangeData/ScheduledRate/SplitRateAmt/Amt</t>
  </si>
  <si>
    <t>DepositAcctInfo/CommercialAnalysisData/AnalysisChargeAcct/AcctSummInfo/RateChangeData/ScheduledRate/SplitRateAmt/CurCode</t>
  </si>
  <si>
    <t>DepositAcctInfo/CommercialAnalysisData/AnalysisChargeAcct/AcctSummInfo/RateChangeData/ScheduledRate/SplitRateAmt/CurCode/CurCodeType</t>
  </si>
  <si>
    <t>DepositAcctInfo/CommercialAnalysisData/AnalysisChargeAcct/AcctSummInfo/RateChangeData/ScheduledRate/SplitRateAmt/CurCode/CurCodeTypeEnumDesc</t>
  </si>
  <si>
    <t>DepositAcctInfo/CommercialAnalysisData/AnalysisChargeAcct/AcctSummInfo/RateChangeData/ScheduledRate/SplitRateAmt/CurCode/CurCodeValue</t>
  </si>
  <si>
    <t>DepositAcctInfo/CommercialAnalysisData/AnalysisChargeAcct/AcctSummInfo/RateChangeData/ExpDt</t>
  </si>
  <si>
    <t>DepositAcctInfo/CommercialAnalysisData/AnalysisChargeAcct/AcctSummInfo/RateChangeData/IncreaseOnlyInd</t>
  </si>
  <si>
    <t>DepositAcctInfo/CommercialAnalysisData/AnalysisChargeAcct/AcctSummInfo/RateChangeData/UseFloorCeilingRateInd</t>
  </si>
  <si>
    <t>DepositAcctInfo/CommercialAnalysisData/AnalysisChargeAcct/AcctSummInfo/RateChangeData/FloorRate</t>
  </si>
  <si>
    <t>DepositAcctInfo/CommercialAnalysisData/AnalysisChargeAcct/AcctSummInfo/RateChangeData/CeilingRate</t>
  </si>
  <si>
    <t>DepositAcctInfo/CommercialAnalysisData/AnalysisChargeAcct/AcctSummInfo/RateChangeData/MinRateChange</t>
  </si>
  <si>
    <t>DepositAcctInfo/CommercialAnalysisData/AnalysisChargeAcct/AcctSummInfo/RateChangeData/MaxRateChange</t>
  </si>
  <si>
    <t>DepositAcctInfo/CommercialAnalysisData/AnalysisChargeAcct/AcctSummInfo/RateChangeData/RateChangeRangeMaxMin</t>
  </si>
  <si>
    <t>DepositAcctInfo/CommercialAnalysisData/AnalysisChargeAcct/AcctSummInfo/RateChangeData/RateChangeRangeMaxMin/RateChangeRange</t>
  </si>
  <si>
    <t>DepositAcctInfo/CommercialAnalysisData/AnalysisChargeAcct/AcctSummInfo/RateChangeData/RateChangeRangeMaxMin/MinRateChange</t>
  </si>
  <si>
    <t>DepositAcctInfo/CommercialAnalysisData/AnalysisChargeAcct/AcctSummInfo/RateChangeData/RateChangeRangeMaxMin/MaxRateChange</t>
  </si>
  <si>
    <t>DepositAcctInfo/CommercialAnalysisData/AnalysisChargeAcct/AcctSummInfo/RateChangeData/MinRateDecreaseLife</t>
  </si>
  <si>
    <t>DepositAcctInfo/CommercialAnalysisData/AnalysisChargeAcct/AcctSummInfo/RateChangeData/MaxRateIncreaseLife</t>
  </si>
  <si>
    <t>DepositAcctInfo/CommercialAnalysisData/AnalysisChargeAcct/AcctSummInfo/RateChangeData/RoundingOption</t>
  </si>
  <si>
    <t>DepositAcctInfo/CommercialAnalysisData/AnalysisChargeAcct/AcctSummInfo/RateChangeData/RoundingOptionEnumDesc</t>
  </si>
  <si>
    <t>DepositAcctInfo/CommercialAnalysisData/AnalysisChargeAcct/AcctSummInfo/RateChangeData/RoundingFactor</t>
  </si>
  <si>
    <t>DepositAcctInfo/CommercialAnalysisData/AnalysisChargeAcct/AcctSummInfo/RateChangeData/RateCarryOverOption</t>
  </si>
  <si>
    <t>DepositAcctInfo/CommercialAnalysisData/AnalysisChargeAcct/AcctSummInfo/RateChangeData/RateCarryOverOptionEnumDesc</t>
  </si>
  <si>
    <t>DepositAcctInfo/CommercialAnalysisData/AnalysisChargeAcct/AcctSummInfo/RateChangeData/RateCarryOver</t>
  </si>
  <si>
    <t>DepositAcctInfo/CommercialAnalysisData/AnalysisChargeAcct/AcctSummInfo/RateChangeData/FixedRateConversionDt</t>
  </si>
  <si>
    <t>DepositAcctInfo/CommercialAnalysisData/AnalysisChargeAcct/AcctSummInfo/RateChangeData/FixedRateLeadDays</t>
  </si>
  <si>
    <t>DepositAcctInfo/CommercialAnalysisData/AnalysisChargeAcct/AcctSummInfo/RateChangeData/RateChangeRecurType</t>
  </si>
  <si>
    <t>DepositAcctInfo/CommercialAnalysisData/AnalysisChargeAcct/AcctSummInfo/RateChangeData/RateChangeRecurTypeEnumDesc</t>
  </si>
  <si>
    <t>DepositAcctInfo/CommercialAnalysisData/AnalysisChargeAcct/AcctSummInfo/RateChangeData/RecurInterval</t>
  </si>
  <si>
    <t>DepositAcctInfo/CommercialAnalysisData/AnalysisChargeAcct/AcctSummInfo/RateChangeData/DayOfMonth</t>
  </si>
  <si>
    <t>DepositAcctInfo/CommercialAnalysisData/AnalysisChargeAcct/AcctSummInfo/RateChangeData/Month</t>
  </si>
  <si>
    <t>DepositAcctInfo/CommercialAnalysisData/AnalysisChargeAcct/AcctSummInfo/RateChangeData/LeadDays</t>
  </si>
  <si>
    <t>DepositAcctInfo/CommercialAnalysisData/AnalysisChargeAcct/AcctSummInfo/RateChangeData/LeadDaysOption</t>
  </si>
  <si>
    <t>DepositAcctInfo/CommercialAnalysisData/AnalysisChargeAcct/AcctSummInfo/RateChangeData/RecurStartDate</t>
  </si>
  <si>
    <t>DepositAcctInfo/CommercialAnalysisData/AnalysisChargeAcct/AcctSummInfo/RateChangeData/Occurrences</t>
  </si>
  <si>
    <t>DepositAcctInfo/CommercialAnalysisData/AnalysisChargeAcct/AcctSummInfo/RateChangeData/RecurEndDate</t>
  </si>
  <si>
    <t>DepositAcctInfo/CommercialAnalysisData/AnalysisChargeAcct/AcctSummInfo/RateChangeData/NextRateChangeDt</t>
  </si>
  <si>
    <t>DepositAcctInfo/CommercialAnalysisData/AnalysisChargeAcct/AcctSummInfo/RateChangeData/LastRateChangeDt</t>
  </si>
  <si>
    <t>DepositAcctInfo/CommercialAnalysisData/AnalysisChargeAcct/AcctSummInfo/RateChangeData/PriorRate</t>
  </si>
  <si>
    <t>DepositAcctInfo/CommercialAnalysisData/AnalysisChargeAcct/AcctSummInfo/RateChangeData/TeaserRateInd</t>
  </si>
  <si>
    <t>DepositAcctInfo/CommercialAnalysisData/AnalysisChargeAcct/AcctSummInfo/RateChangeData/TeaserRateExpDt</t>
  </si>
  <si>
    <t>DepositAcctInfo/CommercialAnalysisData/AnalysisChargeAcct/AcctSummInfo/RateChangeData/NoticeDtlOption</t>
  </si>
  <si>
    <t>DepositAcctInfo/CommercialAnalysisData/AnalysisChargeAcct/AcctSummInfo/RateChangeData/NoticeDtlOptionEnumDesc</t>
  </si>
  <si>
    <t>DepositAcctInfo/CommercialAnalysisData/AnalysisChargeAcct/AcctSummInfo/AcctBal</t>
  </si>
  <si>
    <t>DepositAcctInfo/CommercialAnalysisData/AnalysisChargeAcct/AcctSummInfo/AcctBal/BalType</t>
  </si>
  <si>
    <t>DepositAcctInfo/CommercialAnalysisData/AnalysisChargeAcct/AcctSummInfo/AcctBal/BalTypeEnumDesc</t>
  </si>
  <si>
    <t>DepositAcctInfo/CommercialAnalysisData/AnalysisChargeAcct/AcctSummInfo/AcctBal/CurAmt</t>
  </si>
  <si>
    <t>DepositAcctInfo/CommercialAnalysisData/AnalysisChargeAcct/AcctSummInfo/AcctBal/CurAmt/Amt</t>
  </si>
  <si>
    <t>DepositAcctInfo/CommercialAnalysisData/AnalysisChargeAcct/AcctSummInfo/AcctBal/CurAmt/CurCode</t>
  </si>
  <si>
    <t>DepositAcctInfo/CommercialAnalysisData/AnalysisChargeAcct/AcctSummInfo/AcctBal/CurAmt/CurCode/CurCodeType</t>
  </si>
  <si>
    <t>DepositAcctInfo/CommercialAnalysisData/AnalysisChargeAcct/AcctSummInfo/AcctBal/CurAmt/CurCode/CurCodeTypeEnumDesc</t>
  </si>
  <si>
    <t>DepositAcctInfo/CommercialAnalysisData/AnalysisChargeAcct/AcctSummInfo/AcctBal/CurAmt/CurCode/CurCodeValue</t>
  </si>
  <si>
    <t>DepositAcctInfo/CommercialAnalysisData/AnalysisChargeAcct/AcctSummInfo/AcctBal/AsOfDt</t>
  </si>
  <si>
    <t>DepositAcctInfo/CommercialAnalysisData/AnalysisChargeAcct/AcctSummInfo/AcctBal/ExpDt</t>
  </si>
  <si>
    <t>DepositAcctInfo/CommercialAnalysisData/AnalysisChargeAcct/AcctSummInfo/AcctBal/Desc</t>
  </si>
  <si>
    <t>DepositAcctInfo/CommercialAnalysisData/AnalysisChargeAcct/AcctSummInfo/AcctPeriodData</t>
  </si>
  <si>
    <t>DepositAcctInfo/CommercialAnalysisData/AnalysisChargeAcct/AcctSummInfo/AcctPeriodData/AcctAmtType</t>
  </si>
  <si>
    <t>DepositAcctInfo/CommercialAnalysisData/AnalysisChargeAcct/AcctSummInfo/AcctPeriodData/AmtSeqId</t>
  </si>
  <si>
    <t>DepositAcctInfo/CommercialAnalysisData/AnalysisChargeAcct/AcctSummInfo/AcctPeriodData/AcctAmtTypeEnumDesc</t>
  </si>
  <si>
    <t>DepositAcctInfo/CommercialAnalysisData/AnalysisChargeAcct/AcctSummInfo/AcctPeriodData/AcctPeriodType</t>
  </si>
  <si>
    <t>DepositAcctInfo/CommercialAnalysisData/AnalysisChargeAcct/AcctSummInfo/AcctPeriodData/AcctPeriodTypeEnumDesc</t>
  </si>
  <si>
    <t>DepositAcctInfo/CommercialAnalysisData/AnalysisChargeAcct/AcctSummInfo/AcctPeriodData/TotalInPeriod</t>
  </si>
  <si>
    <t>DepositAcctInfo/CommercialAnalysisData/AnalysisChargeAcct/AcctSummInfo/AcctPeriodData/TotalInPeriod/Count</t>
  </si>
  <si>
    <t>DepositAcctInfo/CommercialAnalysisData/AnalysisChargeAcct/AcctSummInfo/AcctPeriodData/TotalInPeriod/Units</t>
  </si>
  <si>
    <t>DepositAcctInfo/CommercialAnalysisData/AnalysisChargeAcct/AcctSummInfo/AcctPeriodData/TotalInPeriod/UnitsEnumDesc</t>
  </si>
  <si>
    <t>DepositAcctInfo/CommercialAnalysisData/AnalysisChargeAcct/AcctSummInfo/AcctPeriodData/InPeriod</t>
  </si>
  <si>
    <t>DepositAcctInfo/CommercialAnalysisData/AnalysisChargeAcct/AcctSummInfo/AcctPeriodData/InPeriod/Count</t>
  </si>
  <si>
    <t>DepositAcctInfo/CommercialAnalysisData/AnalysisChargeAcct/AcctSummInfo/AcctPeriodData/InPeriod/Units</t>
  </si>
  <si>
    <t>DepositAcctInfo/CommercialAnalysisData/AnalysisChargeAcct/AcctSummInfo/AcctPeriodData/InPeriod/UnitsEnumDesc</t>
  </si>
  <si>
    <t>DepositAcctInfo/CommercialAnalysisData/AnalysisChargeAcct/AcctSummInfo/AcctPeriodData/LastOccurInd</t>
  </si>
  <si>
    <t>DepositAcctInfo/CommercialAnalysisData/AnalysisChargeAcct/AcctSummInfo/AcctPeriodData/ExpDt</t>
  </si>
  <si>
    <t>DepositAcctInfo/CommercialAnalysisData/AnalysisChargeAcct/AcctSummInfo/AcctPeriodData/Amt</t>
  </si>
  <si>
    <t>DepositAcctInfo/CommercialAnalysisData/AnalysisChargeAcct/AcctSummInfo/AcctPeriodData/Count</t>
  </si>
  <si>
    <t>DepositAcctInfo/CommercialAnalysisData/AnalysisChargeAcct/AcctSummInfo/AcctPeriodData/Rate</t>
  </si>
  <si>
    <t>DepositAcctInfo/CommercialAnalysisData/AnalysisChargeAcct/AcctSummInfo/AcctPeriodData/LastOccuranceDt</t>
  </si>
  <si>
    <t>DepositAcctInfo/CommercialAnalysisData/AnalysisChargeAcct/AcctSummInfo/AcctPeriodData/FirstOccuranceDt</t>
  </si>
  <si>
    <t>DepositAcctInfo/CommercialAnalysisData/AnalysisChargeAcct/AcctSummInfo/FinancialLiteracy</t>
  </si>
  <si>
    <t>DepositAcctInfo/CommercialAnalysisData/AnalysisChargeAcct/AcctSummInfo/FinancialLiteracy/IsRoundUp</t>
  </si>
  <si>
    <t>DepositAcctInfo/CommercialAnalysisData/AnalysisChargeAcct/AcctSummInfo/FinancialLiteracy/IsFunding</t>
  </si>
  <si>
    <t>DepositAcctInfo/CommercialAnalysisData/AnalysisChargeAcct/AcctSummInfo/TranCounter</t>
  </si>
  <si>
    <t>DepositAcctInfo/CommercialAnalysisData/AnalysisChargeAcct/AcctSummInfo/TranCounter/Count</t>
  </si>
  <si>
    <t>DepositAcctInfo/CommercialAnalysisData/AnalysisChargeAcct/AcctSummInfo/TranCounter/TranCounterType</t>
  </si>
  <si>
    <t>DepositAcctInfo/CommercialAnalysisData/AnalysisChargeAcct/AcctSummInfo/AlternateAddrInd</t>
  </si>
  <si>
    <t>DepositAcctInfo/CommercialAnalysisData/AnalysisChargeAcct/AcctSummInfo/FullName</t>
  </si>
  <si>
    <t>DepositAcctInfo/CommercialAnalysisData/AnalysisChargeAcct/AcctSummInfo/PostAddr</t>
  </si>
  <si>
    <t>DepositAcctInfo/CommercialAnalysisData/AnalysisChargeAcct/AcctSummInfo/PostAddr/OpenDt</t>
  </si>
  <si>
    <t>DepositAcctInfo/CommercialAnalysisData/AnalysisChargeAcct/AcctSummInfo/PostAddr/RelationshipMgr</t>
  </si>
  <si>
    <t>DepositAcctInfo/CommercialAnalysisData/AnalysisChargeAcct/AcctSummInfo/PostAddr/RelationshipMgr/RelationshipMgrIdent</t>
  </si>
  <si>
    <t>DepositAcctInfo/CommercialAnalysisData/AnalysisChargeAcct/AcctSummInfo/PostAddr/RelationshipMgr/RelationshipMgrIdentEnumDesc</t>
  </si>
  <si>
    <t>DepositAcctInfo/CommercialAnalysisData/AnalysisChargeAcct/AcctSummInfo/PostAddr/RelationshipMgr/RelationshipRole</t>
  </si>
  <si>
    <t>DepositAcctInfo/CommercialAnalysisData/AnalysisChargeAcct/AcctSummInfo/PostAddr/RelationshipMgr/RelationshipRoleEnumDesc</t>
  </si>
  <si>
    <t>DepositAcctInfo/CommercialAnalysisData/AnalysisChargeAcct/AcctSummInfo/PostAddr/OriginatingBranch</t>
  </si>
  <si>
    <t>DepositAcctInfo/CommercialAnalysisData/AnalysisChargeAcct/AcctSummInfo/PostAddr/OriginatingBranchEnumDesc</t>
  </si>
  <si>
    <t>DepositAcctInfo/CommercialAnalysisData/AnalysisChargeAcct/AcctSummInfo/PostAddr/PreferredBranch</t>
  </si>
  <si>
    <t>DepositAcctInfo/CommercialAnalysisData/AnalysisChargeAcct/AcctSummInfo/PostAddr/PreferredBranchEnumDesc</t>
  </si>
  <si>
    <t>DepositAcctInfo/CommercialAnalysisData/AnalysisChargeAcct/AcctSummInfo/PostAddr/ResponsibleBranch</t>
  </si>
  <si>
    <t>DepositAcctInfo/CommercialAnalysisData/AnalysisChargeAcct/AcctSummInfo/PostAddr/ResponsibleBranchEnumDesc</t>
  </si>
  <si>
    <t>DepositAcctInfo/CommercialAnalysisData/AnalysisChargeAcct/AcctSummInfo/PostAddr/NameIdent</t>
  </si>
  <si>
    <t>DepositAcctInfo/CommercialAnalysisData/AnalysisChargeAcct/AcctSummInfo/PostAddr/AddressIdent</t>
  </si>
  <si>
    <t>DepositAcctInfo/CommercialAnalysisData/AnalysisChargeAcct/AcctSummInfo/PostAddr/AddrUse</t>
  </si>
  <si>
    <t>DepositAcctInfo/CommercialAnalysisData/AnalysisChargeAcct/AcctSummInfo/PostAddr/AddrUseEnumDesc</t>
  </si>
  <si>
    <t>DepositAcctInfo/CommercialAnalysisData/AnalysisChargeAcct/AcctSummInfo/PostAddr/AddrFormatType</t>
  </si>
  <si>
    <t>DepositAcctInfo/CommercialAnalysisData/AnalysisChargeAcct/AcctSummInfo/PostAddr/AddrFormatTypeEnumDesc</t>
  </si>
  <si>
    <t>DepositAcctInfo/CommercialAnalysisData/AnalysisChargeAcct/AcctSummInfo/PostAddr/FullName1</t>
  </si>
  <si>
    <t>DepositAcctInfo/CommercialAnalysisData/AnalysisChargeAcct/AcctSummInfo/PostAddr/FullName2</t>
  </si>
  <si>
    <t>DepositAcctInfo/CommercialAnalysisData/AnalysisChargeAcct/AcctSummInfo/PostAddr/FullName3</t>
  </si>
  <si>
    <t>DepositAcctInfo/CommercialAnalysisData/AnalysisChargeAcct/AcctSummInfo/PostAddr/Addr1</t>
  </si>
  <si>
    <t>DepositAcctInfo/CommercialAnalysisData/AnalysisChargeAcct/AcctSummInfo/PostAddr/Addr2</t>
  </si>
  <si>
    <t>DepositAcctInfo/CommercialAnalysisData/AnalysisChargeAcct/AcctSummInfo/PostAddr/Addr3</t>
  </si>
  <si>
    <t>DepositAcctInfo/CommercialAnalysisData/AnalysisChargeAcct/AcctSummInfo/PostAddr/Addr4</t>
  </si>
  <si>
    <t>DepositAcctInfo/CommercialAnalysisData/AnalysisChargeAcct/AcctSummInfo/PostAddr/Addr5</t>
  </si>
  <si>
    <t>DepositAcctInfo/CommercialAnalysisData/AnalysisChargeAcct/AcctSummInfo/PostAddr/Addr6</t>
  </si>
  <si>
    <t>DepositAcctInfo/CommercialAnalysisData/AnalysisChargeAcct/AcctSummInfo/PostAddr/ApartmentNum</t>
  </si>
  <si>
    <t>DepositAcctInfo/CommercialAnalysisData/AnalysisChargeAcct/AcctSummInfo/PostAddr/ApartmentNumType</t>
  </si>
  <si>
    <t>DepositAcctInfo/CommercialAnalysisData/AnalysisChargeAcct/AcctSummInfo/PostAddr/HouseNum</t>
  </si>
  <si>
    <t>DepositAcctInfo/CommercialAnalysisData/AnalysisChargeAcct/AcctSummInfo/PostAddr/Street</t>
  </si>
  <si>
    <t>DepositAcctInfo/CommercialAnalysisData/AnalysisChargeAcct/AcctSummInfo/PostAddr/LabelAddr</t>
  </si>
  <si>
    <t>DepositAcctInfo/CommercialAnalysisData/AnalysisChargeAcct/AcctSummInfo/PostAddr/LabelAddr/Addr1</t>
  </si>
  <si>
    <t>DepositAcctInfo/CommercialAnalysisData/AnalysisChargeAcct/AcctSummInfo/PostAddr/LabelAddr/Addr2</t>
  </si>
  <si>
    <t>DepositAcctInfo/CommercialAnalysisData/AnalysisChargeAcct/AcctSummInfo/PostAddr/LabelAddr/Addr3</t>
  </si>
  <si>
    <t>DepositAcctInfo/CommercialAnalysisData/AnalysisChargeAcct/AcctSummInfo/PostAddr/LabelAddr/Addr4</t>
  </si>
  <si>
    <t>DepositAcctInfo/CommercialAnalysisData/AnalysisChargeAcct/AcctSummInfo/PostAddr/LabelAddr/Addr5</t>
  </si>
  <si>
    <t>DepositAcctInfo/CommercialAnalysisData/AnalysisChargeAcct/AcctSummInfo/PostAddr/LabelAddr/Addr6</t>
  </si>
  <si>
    <t>DepositAcctInfo/CommercialAnalysisData/AnalysisChargeAcct/AcctSummInfo/PostAddr/AddrDefinedData</t>
  </si>
  <si>
    <t>DepositAcctInfo/CommercialAnalysisData/AnalysisChargeAcct/AcctSummInfo/PostAddr/AddrDefinedData/DataIdent</t>
  </si>
  <si>
    <t>DepositAcctInfo/CommercialAnalysisData/AnalysisChargeAcct/AcctSummInfo/PostAddr/AddrDefinedData/Value</t>
  </si>
  <si>
    <t>DepositAcctInfo/CommercialAnalysisData/AnalysisChargeAcct/AcctSummInfo/PostAddr/HouseName</t>
  </si>
  <si>
    <t>DepositAcctInfo/CommercialAnalysisData/AnalysisChargeAcct/AcctSummInfo/PostAddr/City</t>
  </si>
  <si>
    <t>DepositAcctInfo/CommercialAnalysisData/AnalysisChargeAcct/AcctSummInfo/PostAddr/County</t>
  </si>
  <si>
    <t>DepositAcctInfo/CommercialAnalysisData/AnalysisChargeAcct/AcctSummInfo/PostAddr/District</t>
  </si>
  <si>
    <t>DepositAcctInfo/CommercialAnalysisData/AnalysisChargeAcct/AcctSummInfo/PostAddr/StateProv</t>
  </si>
  <si>
    <t>DepositAcctInfo/CommercialAnalysisData/AnalysisChargeAcct/AcctSummInfo/PostAddr/StateProvEnumDesc</t>
  </si>
  <si>
    <t>DepositAcctInfo/CommercialAnalysisData/AnalysisChargeAcct/AcctSummInfo/PostAddr/MilitaryRegion</t>
  </si>
  <si>
    <t>DepositAcctInfo/CommercialAnalysisData/AnalysisChargeAcct/AcctSummInfo/PostAddr/PostalCode</t>
  </si>
  <si>
    <t>DepositAcctInfo/CommercialAnalysisData/AnalysisChargeAcct/AcctSummInfo/PostAddr/Country</t>
  </si>
  <si>
    <t>DepositAcctInfo/CommercialAnalysisData/AnalysisChargeAcct/AcctSummInfo/PostAddr/CountryCode</t>
  </si>
  <si>
    <t>DepositAcctInfo/CommercialAnalysisData/AnalysisChargeAcct/AcctSummInfo/PostAddr/CountryCode/CountryCodeSource</t>
  </si>
  <si>
    <t>DepositAcctInfo/CommercialAnalysisData/AnalysisChargeAcct/AcctSummInfo/PostAddr/CountryCode/CountryCodeValue</t>
  </si>
  <si>
    <t>DepositAcctInfo/CommercialAnalysisData/AnalysisChargeAcct/AcctSummInfo/PostAddr/CountryCode/CountryCodeValueEnumDesc</t>
  </si>
  <si>
    <t>DepositAcctInfo/CommercialAnalysisData/AnalysisChargeAcct/AcctSummInfo/PostAddr/POBox</t>
  </si>
  <si>
    <t>DepositAcctInfo/CommercialAnalysisData/AnalysisChargeAcct/AcctSummInfo/PostAddr/AddrType</t>
  </si>
  <si>
    <t>DepositAcctInfo/CommercialAnalysisData/AnalysisChargeAcct/AcctSummInfo/PostAddr/AddrTypeEnumDesc</t>
  </si>
  <si>
    <t>DepositAcctInfo/CommercialAnalysisData/AnalysisChargeAcct/AcctSummInfo/PostAddr/AddrLocation</t>
  </si>
  <si>
    <t>DepositAcctInfo/CommercialAnalysisData/AnalysisChargeAcct/AcctSummInfo/PostAddr/AddrLocationEnumDesc</t>
  </si>
  <si>
    <t>DepositAcctInfo/CommercialAnalysisData/AnalysisChargeAcct/AcctSummInfo/PostAddr/TimeFrame</t>
  </si>
  <si>
    <t>DepositAcctInfo/CommercialAnalysisData/AnalysisChargeAcct/AcctSummInfo/PostAddr/TimeFrame/StartDt</t>
  </si>
  <si>
    <t>DepositAcctInfo/CommercialAnalysisData/AnalysisChargeAcct/AcctSummInfo/PostAddr/TimeFrame/StartDayMonth</t>
  </si>
  <si>
    <t>DepositAcctInfo/CommercialAnalysisData/AnalysisChargeAcct/AcctSummInfo/PostAddr/TimeFrame/StartDayMonth/DayOfMonth</t>
  </si>
  <si>
    <t>DepositAcctInfo/CommercialAnalysisData/AnalysisChargeAcct/AcctSummInfo/PostAddr/TimeFrame/StartDayMonth/Month</t>
  </si>
  <si>
    <t>DepositAcctInfo/CommercialAnalysisData/AnalysisChargeAcct/AcctSummInfo/PostAddr/TimeFrame/EndDt</t>
  </si>
  <si>
    <t>DepositAcctInfo/CommercialAnalysisData/AnalysisChargeAcct/AcctSummInfo/PostAddr/TimeFrame/EndDayMonth</t>
  </si>
  <si>
    <t>DepositAcctInfo/CommercialAnalysisData/AnalysisChargeAcct/AcctSummInfo/PostAddr/TimeFrame/EndDayMonth/DayOfMonth</t>
  </si>
  <si>
    <t>DepositAcctInfo/CommercialAnalysisData/AnalysisChargeAcct/AcctSummInfo/PostAddr/TimeFrame/EndDayMonth/Month</t>
  </si>
  <si>
    <t>DepositAcctInfo/CommercialAnalysisData/AnalysisChargeAcct/AcctSummInfo/PostAddr/TimeFrame/Duration</t>
  </si>
  <si>
    <t>DepositAcctInfo/CommercialAnalysisData/AnalysisChargeAcct/AcctSummInfo/PostAddr/TimeFrame/Duration/Count</t>
  </si>
  <si>
    <t>DepositAcctInfo/CommercialAnalysisData/AnalysisChargeAcct/AcctSummInfo/PostAddr/TimeFrame/Duration/Unit</t>
  </si>
  <si>
    <t>DepositAcctInfo/CommercialAnalysisData/AnalysisChargeAcct/AcctSummInfo/PostAddr/TimeFrame/Duration/UnitEnumDesc</t>
  </si>
  <si>
    <t>DepositAcctInfo/CommercialAnalysisData/AnalysisChargeAcct/AcctSummInfo/PostAddr/TimeFrame/RecurRule</t>
  </si>
  <si>
    <t>DepositAcctInfo/CommercialAnalysisData/AnalysisChargeAcct/AcctSummInfo/PostAddr/TimeFrame/RecurRule/RecurType</t>
  </si>
  <si>
    <t>DepositAcctInfo/CommercialAnalysisData/AnalysisChargeAcct/AcctSummInfo/PostAddr/TimeFrame/RecurRule/RecurTypeEnumDesc</t>
  </si>
  <si>
    <t>DepositAcctInfo/CommercialAnalysisData/AnalysisChargeAcct/AcctSummInfo/PostAddr/TimeFrame/RecurRule/RecurInterval</t>
  </si>
  <si>
    <t>DepositAcctInfo/CommercialAnalysisData/AnalysisChargeAcct/AcctSummInfo/PostAddr/TimeFrame/RecurRule/RecurInstance</t>
  </si>
  <si>
    <t>DepositAcctInfo/CommercialAnalysisData/AnalysisChargeAcct/AcctSummInfo/PostAddr/TimeFrame/RecurRule/DayOfWeek</t>
  </si>
  <si>
    <t>DepositAcctInfo/CommercialAnalysisData/AnalysisChargeAcct/AcctSummInfo/PostAddr/TimeFrame/RecurRule/DayOfMonth</t>
  </si>
  <si>
    <t>DepositAcctInfo/CommercialAnalysisData/AnalysisChargeAcct/AcctSummInfo/PostAddr/TimeFrame/RecurRule/SecondDayOfMonth</t>
  </si>
  <si>
    <t>DepositAcctInfo/CommercialAnalysisData/AnalysisChargeAcct/AcctSummInfo/PostAddr/TimeFrame/RecurRule/Month</t>
  </si>
  <si>
    <t>DepositAcctInfo/CommercialAnalysisData/AnalysisChargeAcct/AcctSummInfo/PostAddr/TimeFrame/RecurRule/RecurStartDate</t>
  </si>
  <si>
    <t>DepositAcctInfo/CommercialAnalysisData/AnalysisChargeAcct/AcctSummInfo/PostAddr/TimeFrame/RecurRule/Occurrences</t>
  </si>
  <si>
    <t>DepositAcctInfo/CommercialAnalysisData/AnalysisChargeAcct/AcctSummInfo/PostAddr/TimeFrame/RecurRule/RecurEndDate</t>
  </si>
  <si>
    <t>DepositAcctInfo/CommercialAnalysisData/AnalysisChargeAcct/AcctSummInfo/PostAddr/TimeFrame/RecurRule/LeadDays</t>
  </si>
  <si>
    <t>DepositAcctInfo/CommercialAnalysisData/AnalysisChargeAcct/AcctSummInfo/PostAddr/TimeFrame/RecurRule/AdjDays</t>
  </si>
  <si>
    <t>DepositAcctInfo/CommercialAnalysisData/AnalysisChargeAcct/AcctSummInfo/PostAddr/TimeFrame/RecurRule/AdjDaysBasis</t>
  </si>
  <si>
    <t>DepositAcctInfo/CommercialAnalysisData/AnalysisChargeAcct/AcctSummInfo/PostAddr/TimeFrame/RecurRule/WeekendOption</t>
  </si>
  <si>
    <t>DepositAcctInfo/CommercialAnalysisData/AnalysisChargeAcct/AcctSummInfo/PostAddr/TimeFrame/RecurRule/WeekendOptionEnumDesc</t>
  </si>
  <si>
    <t>DepositAcctInfo/CommercialAnalysisData/AnalysisChargeAcct/AcctSummInfo/PostAddr/ExpDt</t>
  </si>
  <si>
    <t>DepositAcctInfo/CommercialAnalysisData/AnalysisChargeAcct/AcctSummInfo/PostAddr/Retention</t>
  </si>
  <si>
    <t>DepositAcctInfo/CommercialAnalysisData/AnalysisChargeAcct/AcctSummInfo/PostAddr/RevertToPartyAddr</t>
  </si>
  <si>
    <t>DepositAcctInfo/CommercialAnalysisData/AnalysisChargeAcct/AcctSummInfo/PostAddr/MoveInDt</t>
  </si>
  <si>
    <t>DepositAcctInfo/CommercialAnalysisData/AnalysisChargeAcct/AcctSummInfo/PostAddr/ContactMethod</t>
  </si>
  <si>
    <t>DepositAcctInfo/CommercialAnalysisData/AnalysisChargeAcct/AcctSummInfo/PostAddr/UpDt</t>
  </si>
  <si>
    <t>DepositAcctInfo/CommercialAnalysisData/AnalysisChargeAcct/AcctSummInfo/PostAddr/Comment</t>
  </si>
  <si>
    <t>DepositAcctInfo/CommercialAnalysisData/AnalysisChargeAcct/AcctSummInfo/PostAddr/CensusTract</t>
  </si>
  <si>
    <t>DepositAcctInfo/CommercialAnalysisData/AnalysisChargeAcct/AcctSummInfo/PostAddr/CensusBlock</t>
  </si>
  <si>
    <t>DepositAcctInfo/CommercialAnalysisData/AnalysisChargeAcct/AcctSummInfo/PostAddr/ForeignFlag</t>
  </si>
  <si>
    <t>DepositAcctInfo/CommercialAnalysisData/AnalysisChargeAcct/AcctSummInfo/PostAddr/HandlingCode</t>
  </si>
  <si>
    <t>DepositAcctInfo/CommercialAnalysisData/AnalysisChargeAcct/AcctSummInfo/PostAddr/HandlingCodeEnumDesc</t>
  </si>
  <si>
    <t>DepositAcctInfo/CommercialAnalysisData/AnalysisChargeAcct/AcctSummInfo/PostAddr/HandlingCodeOption</t>
  </si>
  <si>
    <t>DepositAcctInfo/CommercialAnalysisData/AnalysisChargeAcct/AcctSummInfo/PostAddr/HandlingCodeOptionEnumDesc</t>
  </si>
  <si>
    <t>DepositAcctInfo/CommercialAnalysisData/AnalysisChargeAcct/AcctSummInfo/PostAddr/MSACode</t>
  </si>
  <si>
    <t>DepositAcctInfo/CommercialAnalysisData/AnalysisChargeAcct/AcctSummInfo/PostAddr/MSACodeEnumDesc</t>
  </si>
  <si>
    <t>DepositAcctInfo/CommercialAnalysisData/AnalysisChargeAcct/AcctSummInfo/PostAddr/MaintDt</t>
  </si>
  <si>
    <t>DepositAcctInfo/CommercialAnalysisData/AnalysisChargeAcct/AcctSummInfo/PostAddr/MaintBy</t>
  </si>
  <si>
    <t>DepositAcctInfo/CommercialAnalysisData/AnalysisChargeAcct/AcctSummInfo/PostAddr/MaintByEnumDesc</t>
  </si>
  <si>
    <t>DepositAcctInfo/CommercialAnalysisData/AnalysisChargeAcct/AcctSummInfo/PostAddr/AddrInUseInd</t>
  </si>
  <si>
    <t>DepositAcctInfo/CommercialAnalysisData/AnalysisChargeAcct/AcctSummInfo/PostAddr/PhoneNum</t>
  </si>
  <si>
    <t>DepositAcctInfo/CommercialAnalysisData/AnalysisChargeAcct/AcctSummInfo/PostAddr/PhoneNum/PhoneType</t>
  </si>
  <si>
    <t>DepositAcctInfo/CommercialAnalysisData/AnalysisChargeAcct/AcctSummInfo/PostAddr/PhoneNum/PhoneTypeEnumDesc</t>
  </si>
  <si>
    <t>DepositAcctInfo/CommercialAnalysisData/AnalysisChargeAcct/AcctSummInfo/PostAddr/PhoneNum/PhoneIdent</t>
  </si>
  <si>
    <t>DepositAcctInfo/CommercialAnalysisData/AnalysisChargeAcct/AcctSummInfo/PostAddr/PhoneNum/Phone</t>
  </si>
  <si>
    <t>DepositAcctInfo/CommercialAnalysisData/AnalysisChargeAcct/AcctSummInfo/PostAddr/PhoneNum/PhoneExchange</t>
  </si>
  <si>
    <t>DepositAcctInfo/CommercialAnalysisData/AnalysisChargeAcct/AcctSummInfo/PostAddr/PhoneNum/PreferredPhone</t>
  </si>
  <si>
    <t>DepositAcctInfo/CommercialAnalysisData/AnalysisChargeAcct/AcctSummInfo/PostAddr/PhoneNum/Priority</t>
  </si>
  <si>
    <t>DepositAcctInfo/CommercialAnalysisData/AnalysisChargeAcct/AcctSummInfo/PostAddr/PhoneNum/DoNotContactInd</t>
  </si>
  <si>
    <t>DepositAcctInfo/CommercialAnalysisData/AnalysisChargeAcct/AcctSummInfo/PostAddr/PhoneNum/PhoneDesc</t>
  </si>
  <si>
    <t>DepositAcctInfo/CommercialAnalysisData/AnalysisChargeAcct/AcctSummInfo/PostAddr/PhoneNum/CountryCode</t>
  </si>
  <si>
    <t>DepositAcctInfo/CommercialAnalysisData/AnalysisChargeAcct/AcctSummInfo/PostAddr/PhoneNum/CountryCode/CountryCodeSource</t>
  </si>
  <si>
    <t>DepositAcctInfo/CommercialAnalysisData/AnalysisChargeAcct/AcctSummInfo/PostAddr/PhoneNum/CountryCode/CountryCodeValue</t>
  </si>
  <si>
    <t>DepositAcctInfo/CommercialAnalysisData/AnalysisChargeAcct/AcctSummInfo/PostAddr/PhoneNum/CountryCode/CountryCodeValueEnumDesc</t>
  </si>
  <si>
    <t>DepositAcctInfo/CommercialAnalysisData/AnalysisChargeAcct/AcctSummInfo/PostAddr/PhoneNum/UpDt</t>
  </si>
  <si>
    <t>DepositAcctInfo/CommercialAnalysisData/AnalysisChargeAcct/AcctSummInfo/PostAddr/IncAddrFormat</t>
  </si>
  <si>
    <t>DepositAcctInfo/CommercialAnalysisData/AnalysisChargeAcct/AcctSummInfo/AcctPhoneNum</t>
  </si>
  <si>
    <t>DepositAcctInfo/CommercialAnalysisData/AnalysisChargeAcct/AcctSummInfo/AcctPhoneNum/PhoneType</t>
  </si>
  <si>
    <t>DepositAcctInfo/CommercialAnalysisData/AnalysisChargeAcct/AcctSummInfo/AcctPhoneNum/PhoneTypeEnumDesc</t>
  </si>
  <si>
    <t>DepositAcctInfo/CommercialAnalysisData/AnalysisChargeAcct/AcctSummInfo/AcctPhoneNum/PhoneIdent</t>
  </si>
  <si>
    <t>DepositAcctInfo/CommercialAnalysisData/AnalysisChargeAcct/AcctSummInfo/AcctPhoneNum/Phone</t>
  </si>
  <si>
    <t>DepositAcctInfo/CommercialAnalysisData/AnalysisChargeAcct/AcctSummInfo/AcctPhoneNum/PhoneExchange</t>
  </si>
  <si>
    <t>DepositAcctInfo/CommercialAnalysisData/AnalysisChargeAcct/AcctSummInfo/AcctPhoneNum/PreferredPhone</t>
  </si>
  <si>
    <t>DepositAcctInfo/CommercialAnalysisData/AnalysisChargeAcct/AcctSummInfo/AcctPhoneNum/Priority</t>
  </si>
  <si>
    <t>DepositAcctInfo/CommercialAnalysisData/AnalysisChargeAcct/AcctSummInfo/AcctPhoneNum/DoNotContactInd</t>
  </si>
  <si>
    <t>DepositAcctInfo/CommercialAnalysisData/AnalysisChargeAcct/AcctSummInfo/AcctPhoneNum/PhoneDesc</t>
  </si>
  <si>
    <t>DepositAcctInfo/CommercialAnalysisData/AnalysisChargeAcct/AcctSummInfo/AcctPhoneNum/CountryCode</t>
  </si>
  <si>
    <t>DepositAcctInfo/CommercialAnalysisData/AnalysisChargeAcct/AcctSummInfo/AcctPhoneNum/CountryCode/CountryCodeSource</t>
  </si>
  <si>
    <t>DepositAcctInfo/CommercialAnalysisData/AnalysisChargeAcct/AcctSummInfo/AcctPhoneNum/CountryCode/CountryCodeValue</t>
  </si>
  <si>
    <t>DepositAcctInfo/CommercialAnalysisData/AnalysisChargeAcct/AcctSummInfo/AcctPhoneNum/CountryCode/CountryCodeValueEnumDesc</t>
  </si>
  <si>
    <t>DepositAcctInfo/CommercialAnalysisData/AnalysisChargeAcct/AcctSummInfo/AcctPhoneNum/UpDt</t>
  </si>
  <si>
    <t>DepositAcctInfo/CommercialAnalysisData/AnalysisChargeAcct/AcctSummInfo/TaxWithheldData</t>
  </si>
  <si>
    <t>DepositAcctInfo/CommercialAnalysisData/AnalysisChargeAcct/AcctSummInfo/TaxWithheldData/TaxYear</t>
  </si>
  <si>
    <t>DepositAcctInfo/CommercialAnalysisData/AnalysisChargeAcct/AcctSummInfo/TaxWithheldData/TaxData</t>
  </si>
  <si>
    <t>DepositAcctInfo/CommercialAnalysisData/AnalysisChargeAcct/AcctSummInfo/TaxWithheldData/TaxData/Org</t>
  </si>
  <si>
    <t>DepositAcctInfo/CommercialAnalysisData/AnalysisChargeAcct/AcctSummInfo/TaxWithheldData/TaxData/TaxType</t>
  </si>
  <si>
    <t>DepositAcctInfo/CommercialAnalysisData/AnalysisChargeAcct/AcctSummInfo/TaxWithheldData/TaxData/TaxTypeEnumDesc</t>
  </si>
  <si>
    <t>DepositAcctInfo/CommercialAnalysisData/AnalysisChargeAcct/AcctSummInfo/TaxWithheldData/TaxData/CurAmt</t>
  </si>
  <si>
    <t>DepositAcctInfo/CommercialAnalysisData/AnalysisChargeAcct/AcctSummInfo/TaxWithheldData/TaxData/CurAmt/Amt</t>
  </si>
  <si>
    <t>DepositAcctInfo/CommercialAnalysisData/AnalysisChargeAcct/AcctSummInfo/TaxWithheldData/TaxData/CurAmt/CurCode</t>
  </si>
  <si>
    <t>DepositAcctInfo/CommercialAnalysisData/AnalysisChargeAcct/AcctSummInfo/TaxWithheldData/TaxData/CurAmt/CurCode/CurCodeType</t>
  </si>
  <si>
    <t>DepositAcctInfo/CommercialAnalysisData/AnalysisChargeAcct/AcctSummInfo/TaxWithheldData/TaxData/CurAmt/CurCode/CurCodeTypeEnumDesc</t>
  </si>
  <si>
    <t>DepositAcctInfo/CommercialAnalysisData/AnalysisChargeAcct/AcctSummInfo/TaxWithheldData/TaxData/CurAmt/CurCode/CurCodeValue</t>
  </si>
  <si>
    <t>DepositAcctInfo/CommercialAnalysisData/AnalysisChargeAcct/AcctSummInfo/TaxWithheldData/TaxData/Rate</t>
  </si>
  <si>
    <t>DepositAcctInfo/CommercialAnalysisData/AnalysisChargeAcct/AcctSummInfo/TaxWithheldData/TaxData/WaiveTaxInd</t>
  </si>
  <si>
    <t>DepositAcctInfo/CommercialAnalysisData/AnalysisChargeAcct/AcctSummInfo/TaxWithheldData/TaxIdent</t>
  </si>
  <si>
    <t>DepositAcctInfo/CommercialAnalysisData/AnalysisChargeAcct/AcctSummInfo/TaxIdentType</t>
  </si>
  <si>
    <t>DepositAcctInfo/CommercialAnalysisData/AnalysisChargeAcct/AcctSummInfo/TaxIdentTypeEnumDesc</t>
  </si>
  <si>
    <t>DepositAcctInfo/CommercialAnalysisData/AnalysisChargeAcct/AcctSummInfo/TaxIdent</t>
  </si>
  <si>
    <t>DepositAcctInfo/CommercialAnalysisData/AnalysisChargeAcct/AcctSummInfo/TaxIdentApplyDt</t>
  </si>
  <si>
    <t>DepositAcctInfo/CommercialAnalysisData/AnalysisChargeAcct/AcctSummInfo/TaxExempt</t>
  </si>
  <si>
    <t>DepositAcctInfo/CommercialAnalysisData/AnalysisChargeAcct/AcctSummInfo/TaxExemptEnumDesc</t>
  </si>
  <si>
    <t>DepositAcctInfo/CommercialAnalysisData/AnalysisChargeAcct/AcctSummInfo/USATaxIdCert</t>
  </si>
  <si>
    <t>DepositAcctInfo/CommercialAnalysisData/AnalysisChargeAcct/AcctSummInfo/USATaxIdCert/USATaxIdCertCode</t>
  </si>
  <si>
    <t>DepositAcctInfo/CommercialAnalysisData/AnalysisChargeAcct/AcctSummInfo/USATaxIdCert/USATaxIdCertCodeEnumDesc</t>
  </si>
  <si>
    <t>DepositAcctInfo/CommercialAnalysisData/AnalysisChargeAcct/AcctSummInfo/USATaxIdCert/USATaxIdCertDate</t>
  </si>
  <si>
    <t>DepositAcctInfo/CommercialAnalysisData/AnalysisChargeAcct/AcctSummInfo/WithholdingOption</t>
  </si>
  <si>
    <t>DepositAcctInfo/CommercialAnalysisData/AnalysisChargeAcct/AcctSummInfo/WithholdingOptionEnumDesc</t>
  </si>
  <si>
    <t>DepositAcctInfo/CommercialAnalysisData/AnalysisChargeAcct/AcctSummInfo/WithholdingData</t>
  </si>
  <si>
    <t>DepositAcctInfo/CommercialAnalysisData/AnalysisChargeAcct/AcctSummInfo/WithholdingData/WithholdingType</t>
  </si>
  <si>
    <t>DepositAcctInfo/CommercialAnalysisData/AnalysisChargeAcct/AcctSummInfo/WithholdingData/WithholdingTypeEnumDesc</t>
  </si>
  <si>
    <t>DepositAcctInfo/CommercialAnalysisData/AnalysisChargeAcct/AcctSummInfo/WithholdingData/WithholdingPercent</t>
  </si>
  <si>
    <t>DepositAcctInfo/CommercialAnalysisData/AnalysisChargeAcct/AcctSummInfo/WithholdingData/WithholdingCode</t>
  </si>
  <si>
    <t>DepositAcctInfo/CommercialAnalysisData/AnalysisChargeAcct/AcctSummInfo/WithholdingData/WithholdingCodeEnumDesc</t>
  </si>
  <si>
    <t>DepositAcctInfo/CommercialAnalysisData/AnalysisChargeAcct/AcctSummInfo/IntReportingInd</t>
  </si>
  <si>
    <t>DepositAcctInfo/CommercialAnalysisData/AnalysisChargeAcct/AcctSummInfo/IntReportingCode</t>
  </si>
  <si>
    <t>DepositAcctInfo/CommercialAnalysisData/AnalysisChargeAcct/AcctSummInfo/IntReportingCodeEnumDesc</t>
  </si>
  <si>
    <t>DepositAcctInfo/CommercialAnalysisData/AnalysisChargeAcct/AcctSummInfo/IntReporting1099Data</t>
  </si>
  <si>
    <t>DepositAcctInfo/CommercialAnalysisData/AnalysisChargeAcct/AcctSummInfo/IntReporting1099Data/IRSReportOption</t>
  </si>
  <si>
    <t>DepositAcctInfo/CommercialAnalysisData/AnalysisChargeAcct/AcctSummInfo/IntReporting1099Data/DischargeEventCode</t>
  </si>
  <si>
    <t>DepositAcctInfo/CommercialAnalysisData/AnalysisChargeAcct/AcctSummInfo/IntReporting1099Data/EventDt</t>
  </si>
  <si>
    <t>DepositAcctInfo/CommercialAnalysisData/AnalysisChargeAcct/AcctSummInfo/IntReporting1099Data/LiabilityInd</t>
  </si>
  <si>
    <t>DepositAcctInfo/CommercialAnalysisData/AnalysisChargeAcct/AcctSummInfo/IntReporting1099Data/ReportAmt</t>
  </si>
  <si>
    <t>DepositAcctInfo/CommercialAnalysisData/AnalysisChargeAcct/AcctSummInfo/IntReporting1099Data/ReportAmt/ReportAmtType</t>
  </si>
  <si>
    <t>DepositAcctInfo/CommercialAnalysisData/AnalysisChargeAcct/AcctSummInfo/IntReporting1099Data/ReportAmt/CurAmt</t>
  </si>
  <si>
    <t>DepositAcctInfo/CommercialAnalysisData/AnalysisChargeAcct/AcctSummInfo/IntReporting1099Data/ReportAmt/CurAmt/Amt</t>
  </si>
  <si>
    <t>DepositAcctInfo/CommercialAnalysisData/AnalysisChargeAcct/AcctSummInfo/IntReporting1099Data/ReportAmt/CurAmt/CurCode</t>
  </si>
  <si>
    <t>DepositAcctInfo/CommercialAnalysisData/AnalysisChargeAcct/AcctSummInfo/IntReporting1099Data/ReportAmt/CurAmt/CurCode/CurCodeType</t>
  </si>
  <si>
    <t>DepositAcctInfo/CommercialAnalysisData/AnalysisChargeAcct/AcctSummInfo/IntReporting1099Data/ReportAmt/CurAmt/CurCode/CurCodeTypeEnumDesc</t>
  </si>
  <si>
    <t>DepositAcctInfo/CommercialAnalysisData/AnalysisChargeAcct/AcctSummInfo/IntReporting1099Data/ReportAmt/CurAmt/CurCode/CurCodeValue</t>
  </si>
  <si>
    <t>DepositAcctInfo/CommercialAnalysisData/AnalysisChargeAcct/AcctSummInfo/IntReporting1099Data/AcquisitionDt</t>
  </si>
  <si>
    <t>DepositAcctInfo/CommercialAnalysisData/AnalysisChargeAcct/AcctSummInfo/IntReporting1099Data/DebtDesc</t>
  </si>
  <si>
    <t>DepositAcctInfo/CommercialAnalysisData/AnalysisChargeAcct/AcctSummInfo/IntReporting1099Data/PropertyDesc</t>
  </si>
  <si>
    <t>DepositAcctInfo/CommercialAnalysisData/AnalysisChargeAcct/AcctSummInfo/Fee</t>
  </si>
  <si>
    <t>DepositAcctInfo/CommercialAnalysisData/AnalysisChargeAcct/AcctSummInfo/Fee/FeeIdent</t>
  </si>
  <si>
    <t>DepositAcctInfo/CommercialAnalysisData/AnalysisChargeAcct/AcctSummInfo/Fee/ChargeFeeInd</t>
  </si>
  <si>
    <t>DepositAcctInfo/CommercialAnalysisData/AnalysisChargeAcct/AcctSummInfo/Fee/OvrdFeeDefaultsInd</t>
  </si>
  <si>
    <t>DepositAcctInfo/CommercialAnalysisData/AnalysisChargeAcct/AcctSummInfo/Fee/FeePlan</t>
  </si>
  <si>
    <t>DepositAcctInfo/CommercialAnalysisData/AnalysisChargeAcct/AcctSummInfo/Fee/Desc</t>
  </si>
  <si>
    <t>DepositAcctInfo/CommercialAnalysisData/AnalysisChargeAcct/AcctSummInfo/Fee/DescriptionOption</t>
  </si>
  <si>
    <t>DepositAcctInfo/CommercialAnalysisData/AnalysisChargeAcct/AcctSummInfo/Fee/FeeType</t>
  </si>
  <si>
    <t>DepositAcctInfo/CommercialAnalysisData/AnalysisChargeAcct/AcctSummInfo/Fee/FeeTypeEnumDesc</t>
  </si>
  <si>
    <t>DepositAcctInfo/CommercialAnalysisData/AnalysisChargeAcct/AcctSummInfo/Fee/FeeOption</t>
  </si>
  <si>
    <t>DepositAcctInfo/CommercialAnalysisData/AnalysisChargeAcct/AcctSummInfo/Fee/FeeOptionEnumDesc</t>
  </si>
  <si>
    <t>DepositAcctInfo/CommercialAnalysisData/AnalysisChargeAcct/AcctSummInfo/Fee/FeePriorityOption</t>
  </si>
  <si>
    <t>DepositAcctInfo/CommercialAnalysisData/AnalysisChargeAcct/AcctSummInfo/Fee/FeeCalcOption</t>
  </si>
  <si>
    <t>DepositAcctInfo/CommercialAnalysisData/AnalysisChargeAcct/AcctSummInfo/Fee/FeeCalcOptionEnumDesc</t>
  </si>
  <si>
    <t>DepositAcctInfo/CommercialAnalysisData/AnalysisChargeAcct/AcctSummInfo/Fee/FeeCalcBal</t>
  </si>
  <si>
    <t>DepositAcctInfo/CommercialAnalysisData/AnalysisChargeAcct/AcctSummInfo/Fee/FeeCalcBalEnumDesc</t>
  </si>
  <si>
    <t>DepositAcctInfo/CommercialAnalysisData/AnalysisChargeAcct/AcctSummInfo/Fee/FeeAggregationOption</t>
  </si>
  <si>
    <t>DepositAcctInfo/CommercialAnalysisData/AnalysisChargeAcct/AcctSummInfo/Fee/FeeAggregationOptionEnumDesc</t>
  </si>
  <si>
    <t>DepositAcctInfo/CommercialAnalysisData/AnalysisChargeAcct/AcctSummInfo/Fee/PrePayMaxAmt</t>
  </si>
  <si>
    <t>DepositAcctInfo/CommercialAnalysisData/AnalysisChargeAcct/AcctSummInfo/Fee/PrePayMaxAmt/Amt</t>
  </si>
  <si>
    <t>DepositAcctInfo/CommercialAnalysisData/AnalysisChargeAcct/AcctSummInfo/Fee/PrePayMaxAmt/CurCode</t>
  </si>
  <si>
    <t>DepositAcctInfo/CommercialAnalysisData/AnalysisChargeAcct/AcctSummInfo/Fee/PrePayMaxAmt/CurCode/CurCodeType</t>
  </si>
  <si>
    <t>DepositAcctInfo/CommercialAnalysisData/AnalysisChargeAcct/AcctSummInfo/Fee/PrePayMaxAmt/CurCode/CurCodeTypeEnumDesc</t>
  </si>
  <si>
    <t>DepositAcctInfo/CommercialAnalysisData/AnalysisChargeAcct/AcctSummInfo/Fee/PrePayMaxAmt/CurCode/CurCodeValue</t>
  </si>
  <si>
    <t>DepositAcctInfo/CommercialAnalysisData/AnalysisChargeAcct/AcctSummInfo/Fee/PrePayBalPercent</t>
  </si>
  <si>
    <t>DepositAcctInfo/CommercialAnalysisData/AnalysisChargeAcct/AcctSummInfo/Fee/FeeBillingOption</t>
  </si>
  <si>
    <t>DepositAcctInfo/CommercialAnalysisData/AnalysisChargeAcct/AcctSummInfo/Fee/FeeBillingOptionEnumDesc</t>
  </si>
  <si>
    <t>DepositAcctInfo/CommercialAnalysisData/AnalysisChargeAcct/AcctSummInfo/Fee/CurAmt</t>
  </si>
  <si>
    <t>DepositAcctInfo/CommercialAnalysisData/AnalysisChargeAcct/AcctSummInfo/Fee/CurAmt/Amt</t>
  </si>
  <si>
    <t>DepositAcctInfo/CommercialAnalysisData/AnalysisChargeAcct/AcctSummInfo/Fee/CurAmt/CurCode</t>
  </si>
  <si>
    <t>DepositAcctInfo/CommercialAnalysisData/AnalysisChargeAcct/AcctSummInfo/Fee/CurAmt/CurCode/CurCodeType</t>
  </si>
  <si>
    <t>DepositAcctInfo/CommercialAnalysisData/AnalysisChargeAcct/AcctSummInfo/Fee/CurAmt/CurCode/CurCodeTypeEnumDesc</t>
  </si>
  <si>
    <t>DepositAcctInfo/CommercialAnalysisData/AnalysisChargeAcct/AcctSummInfo/Fee/CurAmt/CurCode/CurCodeValue</t>
  </si>
  <si>
    <t>DepositAcctInfo/CommercialAnalysisData/AnalysisChargeAcct/AcctSummInfo/Fee/BalPercent</t>
  </si>
  <si>
    <t>DepositAcctInfo/CommercialAnalysisData/AnalysisChargeAcct/AcctSummInfo/Fee/FeeTier</t>
  </si>
  <si>
    <t>DepositAcctInfo/CommercialAnalysisData/AnalysisChargeAcct/AcctSummInfo/Fee/FeeTier/Tier</t>
  </si>
  <si>
    <t>DepositAcctInfo/CommercialAnalysisData/AnalysisChargeAcct/AcctSummInfo/Fee/FeeTier/LowCurAmt</t>
  </si>
  <si>
    <t>DepositAcctInfo/CommercialAnalysisData/AnalysisChargeAcct/AcctSummInfo/Fee/FeeTier/LowCurAmt/Amt</t>
  </si>
  <si>
    <t>DepositAcctInfo/CommercialAnalysisData/AnalysisChargeAcct/AcctSummInfo/Fee/FeeTier/LowCurAmt/CurCode</t>
  </si>
  <si>
    <t>DepositAcctInfo/CommercialAnalysisData/AnalysisChargeAcct/AcctSummInfo/Fee/FeeTier/LowCurAmt/CurCode/CurCodeType</t>
  </si>
  <si>
    <t>DepositAcctInfo/CommercialAnalysisData/AnalysisChargeAcct/AcctSummInfo/Fee/FeeTier/LowCurAmt/CurCode/CurCodeTypeEnumDesc</t>
  </si>
  <si>
    <t>DepositAcctInfo/CommercialAnalysisData/AnalysisChargeAcct/AcctSummInfo/Fee/FeeTier/LowCurAmt/CurCode/CurCodeValue</t>
  </si>
  <si>
    <t>DepositAcctInfo/CommercialAnalysisData/AnalysisChargeAcct/AcctSummInfo/Fee/FeeTier/HighCurAmt</t>
  </si>
  <si>
    <t>DepositAcctInfo/CommercialAnalysisData/AnalysisChargeAcct/AcctSummInfo/Fee/FeeTier/HighCurAmt/Amt</t>
  </si>
  <si>
    <t>DepositAcctInfo/CommercialAnalysisData/AnalysisChargeAcct/AcctSummInfo/Fee/FeeTier/HighCurAmt/CurCode</t>
  </si>
  <si>
    <t>DepositAcctInfo/CommercialAnalysisData/AnalysisChargeAcct/AcctSummInfo/Fee/FeeTier/HighCurAmt/CurCode/CurCodeType</t>
  </si>
  <si>
    <t>DepositAcctInfo/CommercialAnalysisData/AnalysisChargeAcct/AcctSummInfo/Fee/FeeTier/HighCurAmt/CurCode/CurCodeTypeEnumDesc</t>
  </si>
  <si>
    <t>DepositAcctInfo/CommercialAnalysisData/AnalysisChargeAcct/AcctSummInfo/Fee/FeeTier/HighCurAmt/CurCode/CurCodeValue</t>
  </si>
  <si>
    <t>DepositAcctInfo/CommercialAnalysisData/AnalysisChargeAcct/AcctSummInfo/Fee/FeeTier/CurAmt</t>
  </si>
  <si>
    <t>DepositAcctInfo/CommercialAnalysisData/AnalysisChargeAcct/AcctSummInfo/Fee/FeeTier/CurAmt/Amt</t>
  </si>
  <si>
    <t>DepositAcctInfo/CommercialAnalysisData/AnalysisChargeAcct/AcctSummInfo/Fee/FeeTier/CurAmt/CurCode</t>
  </si>
  <si>
    <t>DepositAcctInfo/CommercialAnalysisData/AnalysisChargeAcct/AcctSummInfo/Fee/FeeTier/CurAmt/CurCode/CurCodeType</t>
  </si>
  <si>
    <t>DepositAcctInfo/CommercialAnalysisData/AnalysisChargeAcct/AcctSummInfo/Fee/FeeTier/CurAmt/CurCode/CurCodeTypeEnumDesc</t>
  </si>
  <si>
    <t>DepositAcctInfo/CommercialAnalysisData/AnalysisChargeAcct/AcctSummInfo/Fee/FeeTier/CurAmt/CurCode/CurCodeValue</t>
  </si>
  <si>
    <t>DepositAcctInfo/CommercialAnalysisData/AnalysisChargeAcct/AcctSummInfo/Fee/FeeTier/BalPercent</t>
  </si>
  <si>
    <t>DepositAcctInfo/CommercialAnalysisData/AnalysisChargeAcct/AcctSummInfo/Fee/FeeCalcProgram</t>
  </si>
  <si>
    <t>DepositAcctInfo/CommercialAnalysisData/AnalysisChargeAcct/AcctSummInfo/Fee/MinCurAmt</t>
  </si>
  <si>
    <t>DepositAcctInfo/CommercialAnalysisData/AnalysisChargeAcct/AcctSummInfo/Fee/MinCurAmt/Amt</t>
  </si>
  <si>
    <t>DepositAcctInfo/CommercialAnalysisData/AnalysisChargeAcct/AcctSummInfo/Fee/MinCurAmt/CurCode</t>
  </si>
  <si>
    <t>DepositAcctInfo/CommercialAnalysisData/AnalysisChargeAcct/AcctSummInfo/Fee/MinCurAmt/CurCode/CurCodeType</t>
  </si>
  <si>
    <t>DepositAcctInfo/CommercialAnalysisData/AnalysisChargeAcct/AcctSummInfo/Fee/MinCurAmt/CurCode/CurCodeTypeEnumDesc</t>
  </si>
  <si>
    <t>DepositAcctInfo/CommercialAnalysisData/AnalysisChargeAcct/AcctSummInfo/Fee/MinCurAmt/CurCode/CurCodeValue</t>
  </si>
  <si>
    <t>DepositAcctInfo/CommercialAnalysisData/AnalysisChargeAcct/AcctSummInfo/Fee/MaxCurAmt</t>
  </si>
  <si>
    <t>DepositAcctInfo/CommercialAnalysisData/AnalysisChargeAcct/AcctSummInfo/Fee/MaxCurAmt/Amt</t>
  </si>
  <si>
    <t>DepositAcctInfo/CommercialAnalysisData/AnalysisChargeAcct/AcctSummInfo/Fee/MaxCurAmt/CurCode</t>
  </si>
  <si>
    <t>DepositAcctInfo/CommercialAnalysisData/AnalysisChargeAcct/AcctSummInfo/Fee/MaxCurAmt/CurCode/CurCodeType</t>
  </si>
  <si>
    <t>DepositAcctInfo/CommercialAnalysisData/AnalysisChargeAcct/AcctSummInfo/Fee/MaxCurAmt/CurCode/CurCodeTypeEnumDesc</t>
  </si>
  <si>
    <t>DepositAcctInfo/CommercialAnalysisData/AnalysisChargeAcct/AcctSummInfo/Fee/MaxCurAmt/CurCode/CurCodeValue</t>
  </si>
  <si>
    <t>DepositAcctInfo/CommercialAnalysisData/AnalysisChargeAcct/AcctSummInfo/Fee/DailyAccrual</t>
  </si>
  <si>
    <t>DepositAcctInfo/CommercialAnalysisData/AnalysisChargeAcct/AcctSummInfo/Fee/DailyAccrualEnumDesc</t>
  </si>
  <si>
    <t>DepositAcctInfo/CommercialAnalysisData/AnalysisChargeAcct/AcctSummInfo/Fee/NoticeCode</t>
  </si>
  <si>
    <t>DepositAcctInfo/CommercialAnalysisData/AnalysisChargeAcct/AcctSummInfo/Fee/NoticeCodeEnumDesc</t>
  </si>
  <si>
    <t>DepositAcctInfo/CommercialAnalysisData/AnalysisChargeAcct/AcctSummInfo/Fee/NextFeeDt</t>
  </si>
  <si>
    <t>DepositAcctInfo/CommercialAnalysisData/AnalysisChargeAcct/AcctSummInfo/Fee/LastFeeDt</t>
  </si>
  <si>
    <t>DepositAcctInfo/CommercialAnalysisData/AnalysisChargeAcct/AcctSummInfo/Fee/TimeFrame</t>
  </si>
  <si>
    <t>DepositAcctInfo/CommercialAnalysisData/AnalysisChargeAcct/AcctSummInfo/Fee/TimeFrame/StartDt</t>
  </si>
  <si>
    <t>DepositAcctInfo/CommercialAnalysisData/AnalysisChargeAcct/AcctSummInfo/Fee/TimeFrame/StartDayMonth</t>
  </si>
  <si>
    <t>DepositAcctInfo/CommercialAnalysisData/AnalysisChargeAcct/AcctSummInfo/Fee/TimeFrame/StartDayMonth/DayOfMonth</t>
  </si>
  <si>
    <t>DepositAcctInfo/CommercialAnalysisData/AnalysisChargeAcct/AcctSummInfo/Fee/TimeFrame/StartDayMonth/Month</t>
  </si>
  <si>
    <t>DepositAcctInfo/CommercialAnalysisData/AnalysisChargeAcct/AcctSummInfo/Fee/TimeFrame/EndDt</t>
  </si>
  <si>
    <t>DepositAcctInfo/CommercialAnalysisData/AnalysisChargeAcct/AcctSummInfo/Fee/TimeFrame/EndDayMonth</t>
  </si>
  <si>
    <t>DepositAcctInfo/CommercialAnalysisData/AnalysisChargeAcct/AcctSummInfo/Fee/TimeFrame/EndDayMonth/DayOfMonth</t>
  </si>
  <si>
    <t>DepositAcctInfo/CommercialAnalysisData/AnalysisChargeAcct/AcctSummInfo/Fee/TimeFrame/EndDayMonth/Month</t>
  </si>
  <si>
    <t>DepositAcctInfo/CommercialAnalysisData/AnalysisChargeAcct/AcctSummInfo/Fee/TimeFrame/Duration</t>
  </si>
  <si>
    <t>DepositAcctInfo/CommercialAnalysisData/AnalysisChargeAcct/AcctSummInfo/Fee/TimeFrame/Duration/Count</t>
  </si>
  <si>
    <t>DepositAcctInfo/CommercialAnalysisData/AnalysisChargeAcct/AcctSummInfo/Fee/TimeFrame/Duration/Unit</t>
  </si>
  <si>
    <t>DepositAcctInfo/CommercialAnalysisData/AnalysisChargeAcct/AcctSummInfo/Fee/TimeFrame/Duration/UnitEnumDesc</t>
  </si>
  <si>
    <t>DepositAcctInfo/CommercialAnalysisData/AnalysisChargeAcct/AcctSummInfo/Fee/TimeFrame/RecurRule</t>
  </si>
  <si>
    <t>DepositAcctInfo/CommercialAnalysisData/AnalysisChargeAcct/AcctSummInfo/Fee/TimeFrame/RecurRule/RecurType</t>
  </si>
  <si>
    <t>DepositAcctInfo/CommercialAnalysisData/AnalysisChargeAcct/AcctSummInfo/Fee/TimeFrame/RecurRule/RecurTypeEnumDesc</t>
  </si>
  <si>
    <t>DepositAcctInfo/CommercialAnalysisData/AnalysisChargeAcct/AcctSummInfo/Fee/TimeFrame/RecurRule/RecurInterval</t>
  </si>
  <si>
    <t>DepositAcctInfo/CommercialAnalysisData/AnalysisChargeAcct/AcctSummInfo/Fee/TimeFrame/RecurRule/RecurInstance</t>
  </si>
  <si>
    <t>DepositAcctInfo/CommercialAnalysisData/AnalysisChargeAcct/AcctSummInfo/Fee/TimeFrame/RecurRule/DayOfWeek</t>
  </si>
  <si>
    <t>DepositAcctInfo/CommercialAnalysisData/AnalysisChargeAcct/AcctSummInfo/Fee/TimeFrame/RecurRule/DayOfMonth</t>
  </si>
  <si>
    <t>DepositAcctInfo/CommercialAnalysisData/AnalysisChargeAcct/AcctSummInfo/Fee/TimeFrame/RecurRule/SecondDayOfMonth</t>
  </si>
  <si>
    <t>DepositAcctInfo/CommercialAnalysisData/AnalysisChargeAcct/AcctSummInfo/Fee/TimeFrame/RecurRule/Month</t>
  </si>
  <si>
    <t>DepositAcctInfo/CommercialAnalysisData/AnalysisChargeAcct/AcctSummInfo/Fee/TimeFrame/RecurRule/RecurStartDate</t>
  </si>
  <si>
    <t>DepositAcctInfo/CommercialAnalysisData/AnalysisChargeAcct/AcctSummInfo/Fee/TimeFrame/RecurRule/Occurrences</t>
  </si>
  <si>
    <t>DepositAcctInfo/CommercialAnalysisData/AnalysisChargeAcct/AcctSummInfo/Fee/TimeFrame/RecurRule/RecurEndDate</t>
  </si>
  <si>
    <t>DepositAcctInfo/CommercialAnalysisData/AnalysisChargeAcct/AcctSummInfo/Fee/TimeFrame/RecurRule/LeadDays</t>
  </si>
  <si>
    <t>DepositAcctInfo/CommercialAnalysisData/AnalysisChargeAcct/AcctSummInfo/Fee/TimeFrame/RecurRule/AdjDays</t>
  </si>
  <si>
    <t>DepositAcctInfo/CommercialAnalysisData/AnalysisChargeAcct/AcctSummInfo/Fee/TimeFrame/RecurRule/AdjDaysBasis</t>
  </si>
  <si>
    <t>DepositAcctInfo/CommercialAnalysisData/AnalysisChargeAcct/AcctSummInfo/Fee/TimeFrame/RecurRule/WeekendOption</t>
  </si>
  <si>
    <t>DepositAcctInfo/CommercialAnalysisData/AnalysisChargeAcct/AcctSummInfo/Fee/TimeFrame/RecurRule/WeekendOptionEnumDesc</t>
  </si>
  <si>
    <t>DepositAcctInfo/CommercialAnalysisData/AnalysisChargeAcct/AcctSummInfo/Fee/FeeEarningData</t>
  </si>
  <si>
    <t>DepositAcctInfo/CommercialAnalysisData/AnalysisChargeAcct/AcctSummInfo/Fee/FeeEarningData/EarningMethod</t>
  </si>
  <si>
    <t>DepositAcctInfo/CommercialAnalysisData/AnalysisChargeAcct/AcctSummInfo/Fee/FeeEarningData/EarningMethodEnumDesc</t>
  </si>
  <si>
    <t>DepositAcctInfo/CommercialAnalysisData/AnalysisChargeAcct/AcctSummInfo/Fee/FeeEarningData/EffDt</t>
  </si>
  <si>
    <t>DepositAcctInfo/CommercialAnalysisData/AnalysisChargeAcct/AcctSummInfo/Fee/FeeEarningData/ExpDt</t>
  </si>
  <si>
    <t>DepositAcctInfo/CommercialAnalysisData/AnalysisChargeAcct/AcctSummInfo/Fee/FeeEarningData/Term</t>
  </si>
  <si>
    <t>DepositAcctInfo/CommercialAnalysisData/AnalysisChargeAcct/AcctSummInfo/Fee/FeeEarningData/Term/Count</t>
  </si>
  <si>
    <t>DepositAcctInfo/CommercialAnalysisData/AnalysisChargeAcct/AcctSummInfo/Fee/FeeEarningData/Term/TermUnits</t>
  </si>
  <si>
    <t>DepositAcctInfo/CommercialAnalysisData/AnalysisChargeAcct/AcctSummInfo/Fee/FeeEarningData/Term/TermUnitsEnumDesc</t>
  </si>
  <si>
    <t>DepositAcctInfo/CommercialAnalysisData/AnalysisChargeAcct/AcctSummInfo/Fee/FeeEarningData/Rate</t>
  </si>
  <si>
    <t>DepositAcctInfo/CommercialAnalysisData/AnalysisChargeAcct/AcctSummInfo/Fee/FeeEarningData/FinancialChargeInd</t>
  </si>
  <si>
    <t>DepositAcctInfo/CommercialAnalysisData/AnalysisChargeAcct/AcctSummInfo/Fee/EarlyPayoffInd</t>
  </si>
  <si>
    <t>DepositAcctInfo/CommercialAnalysisData/AnalysisChargeAcct/AcctSummInfo/Fee/EarlyPayoffMonthOption</t>
  </si>
  <si>
    <t>DepositAcctInfo/CommercialAnalysisData/AnalysisChargeAcct/AcctSummInfo/Fee/EarlyPayoffMonths</t>
  </si>
  <si>
    <t>DepositAcctInfo/CommercialAnalysisData/AnalysisChargeAcct/AcctSummInfo/Fee/EarlyPayoffTable</t>
  </si>
  <si>
    <t>DepositAcctInfo/CommercialAnalysisData/AnalysisChargeAcct/AcctSummInfo/Fee/EarlyPayoffTable/EarlyPayoffTierType</t>
  </si>
  <si>
    <t>DepositAcctInfo/CommercialAnalysisData/AnalysisChargeAcct/AcctSummInfo/Fee/EarlyPayoffTable/EarlyPayoffTierNum</t>
  </si>
  <si>
    <t>DepositAcctInfo/CommercialAnalysisData/AnalysisChargeAcct/AcctSummInfo/Fee/EarlyPayoffTable/EarlyPayoffTierData</t>
  </si>
  <si>
    <t>DepositAcctInfo/CommercialAnalysisData/AnalysisChargeAcct/AcctSummInfo/Fee/EarlyPayoffTable/EarlyPayoffTierData/TierIdent</t>
  </si>
  <si>
    <t>DepositAcctInfo/CommercialAnalysisData/AnalysisChargeAcct/AcctSummInfo/Fee/EarlyPayoffTable/EarlyPayoffTierData/TierIntervalCount</t>
  </si>
  <si>
    <t>DepositAcctInfo/CommercialAnalysisData/AnalysisChargeAcct/AcctSummInfo/Fee/EarlyPayoffTable/EarlyPayoffTierData/CurAmt</t>
  </si>
  <si>
    <t>DepositAcctInfo/CommercialAnalysisData/AnalysisChargeAcct/AcctSummInfo/Fee/EarlyPayoffTable/EarlyPayoffTierData/CurAmt/Amt</t>
  </si>
  <si>
    <t>DepositAcctInfo/CommercialAnalysisData/AnalysisChargeAcct/AcctSummInfo/Fee/EarlyPayoffTable/EarlyPayoffTierData/CurAmt/CurCode</t>
  </si>
  <si>
    <t>DepositAcctInfo/CommercialAnalysisData/AnalysisChargeAcct/AcctSummInfo/Fee/EarlyPayoffTable/EarlyPayoffTierData/CurAmt/CurCode/CurCodeType</t>
  </si>
  <si>
    <t>DepositAcctInfo/CommercialAnalysisData/AnalysisChargeAcct/AcctSummInfo/Fee/EarlyPayoffTable/EarlyPayoffTierData/CurAmt/CurCode/CurCodeTypeEnumDesc</t>
  </si>
  <si>
    <t>DepositAcctInfo/CommercialAnalysisData/AnalysisChargeAcct/AcctSummInfo/Fee/EarlyPayoffTable/EarlyPayoffTierData/CurAmt/CurCode/CurCodeValue</t>
  </si>
  <si>
    <t>DepositAcctInfo/CommercialAnalysisData/AnalysisChargeAcct/AcctSummInfo/Fee/EarlyPayoffTable/EarlyPayoffTierData/BalPercent</t>
  </si>
  <si>
    <t>DepositAcctInfo/CommercialAnalysisData/AnalysisChargeAcct/AcctSummInfo/Fee/RefData</t>
  </si>
  <si>
    <t>DepositAcctInfo/CommercialAnalysisData/AnalysisChargeAcct/AcctSummInfo/Fee/RefData/RefType</t>
  </si>
  <si>
    <t>DepositAcctInfo/CommercialAnalysisData/AnalysisChargeAcct/AcctSummInfo/Fee/RefData/RefTypeEnumDesc</t>
  </si>
  <si>
    <t>DepositAcctInfo/CommercialAnalysisData/AnalysisChargeAcct/AcctSummInfo/Fee/RefData/RefIdent</t>
  </si>
  <si>
    <t>DepositAcctInfo/CommercialAnalysisData/AnalysisChargeAcct/AcctSummInfo/Fee/RefData/RefDesc</t>
  </si>
  <si>
    <t>DepositAcctInfo/CommercialAnalysisData/AnalysisChargeAcct/AcctSummInfo/Fee/WaiveFeeInd</t>
  </si>
  <si>
    <t>DepositAcctInfo/CommercialAnalysisData/AnalysisChargeAcct/AcctSummInfo/Fee/FeeWaiver</t>
  </si>
  <si>
    <t>DepositAcctInfo/CommercialAnalysisData/AnalysisChargeAcct/AcctSummInfo/Fee/FeeWaiver/WaiverReasonCode</t>
  </si>
  <si>
    <t>DepositAcctInfo/CommercialAnalysisData/AnalysisChargeAcct/AcctSummInfo/Fee/FeeWaiver/WaiverReason</t>
  </si>
  <si>
    <t>DepositAcctInfo/CommercialAnalysisData/AnalysisChargeAcct/AcctSummInfo/Fee/FeeWaiver/WaiverCode</t>
  </si>
  <si>
    <t>DepositAcctInfo/CommercialAnalysisData/AnalysisChargeAcct/AcctSummInfo/Fee/FeeWaiver/WaiverCodeEnumDesc</t>
  </si>
  <si>
    <t>DepositAcctInfo/CommercialAnalysisData/AnalysisChargeAcct/AcctSummInfo/Fee/Company</t>
  </si>
  <si>
    <t>DepositAcctInfo/CommercialAnalysisData/AnalysisChargeAcct/AcctSummInfo/Fee/FaceValueAmt</t>
  </si>
  <si>
    <t>DepositAcctInfo/CommercialAnalysisData/AnalysisChargeAcct/AcctSummInfo/Fee/FaceValueAmt/Amt</t>
  </si>
  <si>
    <t>DepositAcctInfo/CommercialAnalysisData/AnalysisChargeAcct/AcctSummInfo/Fee/FaceValueAmt/CurCode</t>
  </si>
  <si>
    <t>DepositAcctInfo/CommercialAnalysisData/AnalysisChargeAcct/AcctSummInfo/Fee/FaceValueAmt/CurCode/CurCodeType</t>
  </si>
  <si>
    <t>DepositAcctInfo/CommercialAnalysisData/AnalysisChargeAcct/AcctSummInfo/Fee/FaceValueAmt/CurCode/CurCodeTypeEnumDesc</t>
  </si>
  <si>
    <t>DepositAcctInfo/CommercialAnalysisData/AnalysisChargeAcct/AcctSummInfo/Fee/FaceValueAmt/CurCode/CurCodeValue</t>
  </si>
  <si>
    <t>DepositAcctInfo/CommercialAnalysisData/AnalysisChargeAcct/AcctSummInfo/Fee/ReportingOptionCode</t>
  </si>
  <si>
    <t>DepositAcctInfo/CommercialAnalysisData/AnalysisChargeAcct/AcctSummInfo/Fee/FeeCollectedAmt</t>
  </si>
  <si>
    <t>DepositAcctInfo/CommercialAnalysisData/AnalysisChargeAcct/AcctSummInfo/Fee/FeeCollectedAmt/Amt</t>
  </si>
  <si>
    <t>DepositAcctInfo/CommercialAnalysisData/AnalysisChargeAcct/AcctSummInfo/Fee/FeeCollectedAmt/CurCode</t>
  </si>
  <si>
    <t>DepositAcctInfo/CommercialAnalysisData/AnalysisChargeAcct/AcctSummInfo/Fee/FeeCollectedAmt/CurCode/CurCodeType</t>
  </si>
  <si>
    <t>DepositAcctInfo/CommercialAnalysisData/AnalysisChargeAcct/AcctSummInfo/Fee/FeeCollectedAmt/CurCode/CurCodeTypeEnumDesc</t>
  </si>
  <si>
    <t>DepositAcctInfo/CommercialAnalysisData/AnalysisChargeAcct/AcctSummInfo/Fee/FeeCollectedAmt/CurCode/CurCodeValue</t>
  </si>
  <si>
    <t>DepositAcctInfo/CommercialAnalysisData/AnalysisChargeAcct/AcctSummInfo/CreditRisk</t>
  </si>
  <si>
    <t>DepositAcctInfo/CommercialAnalysisData/AnalysisChargeAcct/AcctSummInfo/CreditRisk/SeqNum</t>
  </si>
  <si>
    <t>DepositAcctInfo/CommercialAnalysisData/AnalysisChargeAcct/AcctSummInfo/CreditRisk/RiskCategory</t>
  </si>
  <si>
    <t>DepositAcctInfo/CommercialAnalysisData/AnalysisChargeAcct/AcctSummInfo/CreditRisk/RiskCategoryEnumDesc</t>
  </si>
  <si>
    <t>DepositAcctInfo/CommercialAnalysisData/AnalysisChargeAcct/AcctSummInfo/CreditRisk/InternalScore</t>
  </si>
  <si>
    <t>DepositAcctInfo/CommercialAnalysisData/AnalysisChargeAcct/AcctSummInfo/CreditRisk/InternalScoreEnumDesc</t>
  </si>
  <si>
    <t>DepositAcctInfo/CommercialAnalysisData/AnalysisChargeAcct/AcctSummInfo/CreditRisk/ScoreGeneratedDt</t>
  </si>
  <si>
    <t>DepositAcctInfo/CommercialAnalysisData/AnalysisChargeAcct/AcctSummInfo/CreditRisk/LoanAmt</t>
  </si>
  <si>
    <t>DepositAcctInfo/CommercialAnalysisData/AnalysisChargeAcct/AcctSummInfo/CreditRisk/LoanAmt/Amt</t>
  </si>
  <si>
    <t>DepositAcctInfo/CommercialAnalysisData/AnalysisChargeAcct/AcctSummInfo/CreditRisk/LoanAmt/CurCode</t>
  </si>
  <si>
    <t>DepositAcctInfo/CommercialAnalysisData/AnalysisChargeAcct/AcctSummInfo/CreditRisk/LoanAmt/CurCode/CurCodeType</t>
  </si>
  <si>
    <t>DepositAcctInfo/CommercialAnalysisData/AnalysisChargeAcct/AcctSummInfo/CreditRisk/LoanAmt/CurCode/CurCodeTypeEnumDesc</t>
  </si>
  <si>
    <t>DepositAcctInfo/CommercialAnalysisData/AnalysisChargeAcct/AcctSummInfo/CreditRisk/LoanAmt/CurCode/CurCodeValue</t>
  </si>
  <si>
    <t>DepositAcctInfo/CommercialAnalysisData/AnalysisChargeAcct/AcctSummInfo/CreditRisk/LoanPct</t>
  </si>
  <si>
    <t>DepositAcctInfo/CommercialAnalysisData/AnalysisChargeAcct/AcctSummInfo/CreditRisk/CreditReportType</t>
  </si>
  <si>
    <t>DepositAcctInfo/CommercialAnalysisData/AnalysisChargeAcct/AcctSummInfo/CreditRisk/CreditReportStatus</t>
  </si>
  <si>
    <t>DepositAcctInfo/CommercialAnalysisData/AnalysisChargeAcct/AcctSummInfo/CreditRisk/CreditReportOutcome</t>
  </si>
  <si>
    <t>DepositAcctInfo/CommercialAnalysisData/AnalysisChargeAcct/AcctSummInfo/RiskRanking</t>
  </si>
  <si>
    <t>DepositAcctInfo/CommercialAnalysisData/AnalysisChargeAcct/AcctSummInfo/RiskRankingEnumDesc</t>
  </si>
  <si>
    <t>DepositAcctInfo/CommercialAnalysisData/AnalysisChargeAcct/AcctSummInfo/TransactionsAllowed</t>
  </si>
  <si>
    <t>DepositAcctInfo/CommercialAnalysisData/AnalysisChargeAcct/AcctSummInfo/TransactionsAllowed/TrnDesc</t>
  </si>
  <si>
    <t>DepositAcctInfo/CommercialAnalysisData/AnalysisChargeAcct/AcctSummInfo/TransactionsAllowed/IsAllowed</t>
  </si>
  <si>
    <t>DepositAcctInfo/CommercialAnalysisData/AnalysisChargeAcct/AcctSummInfo/TrnRestriction</t>
  </si>
  <si>
    <t>DepositAcctInfo/CommercialAnalysisData/AnalysisChargeAcct/AcctSummInfo/TrnRestrictionEnumDesc</t>
  </si>
  <si>
    <t>DepositAcctInfo/CommercialAnalysisData/AnalysisChargeAcct/AcctSummInfo/TrnRestrictionOvrd</t>
  </si>
  <si>
    <t>DepositAcctInfo/CommercialAnalysisData/AnalysisChargeAcct/AcctSummInfo/TrnRestrictionOvrdEnumDesc</t>
  </si>
  <si>
    <t>DepositAcctInfo/CommercialAnalysisData/AnalysisChargeAcct/AcctSummInfo/NoDebitPostInd</t>
  </si>
  <si>
    <t>DepositAcctInfo/CommercialAnalysisData/AnalysisChargeAcct/AcctSummInfo/NoCreditPostInd</t>
  </si>
  <si>
    <t>DepositAcctInfo/CommercialAnalysisData/AnalysisChargeAcct/AcctSummInfo/MemoPostProcessOptOvrd</t>
  </si>
  <si>
    <t>DepositAcctInfo/CommercialAnalysisData/AnalysisChargeAcct/AcctSummInfo/MemoPostProcessOptOvrdEnumDesc</t>
  </si>
  <si>
    <t>DepositAcctInfo/CommercialAnalysisData/AnalysisChargeAcct/AcctSummInfo/ElectronicBankingOpt</t>
  </si>
  <si>
    <t>DepositAcctInfo/CommercialAnalysisData/AnalysisChargeAcct/AcctSummInfo/ElectronicBankingOptEnumDesc</t>
  </si>
  <si>
    <t>DepositAcctInfo/CommercialAnalysisData/AnalysisChargeAcct/AcctSummInfo/ReportGroupCode</t>
  </si>
  <si>
    <t>DepositAcctInfo/CommercialAnalysisData/AnalysisChargeAcct/AcctSummInfo/ReportGroupCodeEnumDesc</t>
  </si>
  <si>
    <t>DepositAcctInfo/CommercialAnalysisData/AnalysisChargeAcct/AcctSummInfo/DocDistributionOption</t>
  </si>
  <si>
    <t>DepositAcctInfo/CommercialAnalysisData/AnalysisChargeAcct/AcctSummInfo/DocDistributionOptionEnumDesc</t>
  </si>
  <si>
    <t>DepositAcctInfo/CommercialAnalysisData/AnalysisChargeAcct/AcctSummInfo/NAICS</t>
  </si>
  <si>
    <t>DepositAcctInfo/CommercialAnalysisData/AnalysisChargeAcct/AcctSummInfo/NAICSEnumDesc</t>
  </si>
  <si>
    <t>DepositAcctInfo/CommercialAnalysisData/AnalysisChargeAcct/AcctSummInfo/SIC</t>
  </si>
  <si>
    <t>DepositAcctInfo/CommercialAnalysisData/AnalysisChargeAcct/AcctSummInfo/SICEnumDesc</t>
  </si>
  <si>
    <t>DepositAcctInfo/CommercialAnalysisData/AnalysisChargeAcct/AcctSummInfo/SICSubCode</t>
  </si>
  <si>
    <t>DepositAcctInfo/CommercialAnalysisData/AnalysisChargeAcct/AcctSummInfo/SICSubCodeEnumDesc</t>
  </si>
  <si>
    <t>DepositAcctInfo/CommercialAnalysisData/AnalysisChargeAcct/AcctSummInfo/CostCenter</t>
  </si>
  <si>
    <t>DepositAcctInfo/CommercialAnalysisData/AnalysisChargeAcct/AcctSummInfo/CostCenterEnumDesc</t>
  </si>
  <si>
    <t>DepositAcctInfo/CommercialAnalysisData/AnalysisChargeAcct/AcctSummInfo/RetentionOption</t>
  </si>
  <si>
    <t>DepositAcctInfo/CommercialAnalysisData/AnalysisChargeAcct/AcctSummInfo/RetentionOptionEnumDesc</t>
  </si>
  <si>
    <t>DepositAcctInfo/CommercialAnalysisData/AnalysisChargeAcct/AcctSummInfo/TranHistoryOption</t>
  </si>
  <si>
    <t>DepositAcctInfo/CommercialAnalysisData/AnalysisChargeAcct/AcctSummInfo/TranHistoryOptionEnumDesc</t>
  </si>
  <si>
    <t>DepositAcctInfo/CommercialAnalysisData/AnalysisChargeAcct/AcctSummInfo/RelationshipPricingInd</t>
  </si>
  <si>
    <t>DepositAcctInfo/CommercialAnalysisData/AnalysisChargeAcct/AcctSummInfo/RelationshipPricingAcctData</t>
  </si>
  <si>
    <t>DepositAcctInfo/CommercialAnalysisData/AnalysisChargeAcct/AcctSummInfo/RelationshipPricingAcctData/RelationshipPricingRateOpt</t>
  </si>
  <si>
    <t>DepositAcctInfo/CommercialAnalysisData/AnalysisChargeAcct/AcctSummInfo/SweepBalRelationshipInd</t>
  </si>
  <si>
    <t>DepositAcctInfo/CommercialAnalysisData/AnalysisChargeAcct/AcctSummInfo/CashMgmtRelData</t>
  </si>
  <si>
    <t>DepositAcctInfo/CommercialAnalysisData/AnalysisChargeAcct/AcctSummInfo/CashMgmtRelData/CashMgmtRelType</t>
  </si>
  <si>
    <t>DepositAcctInfo/CommercialAnalysisData/AnalysisChargeAcct/AcctSummInfo/CashMgmtRelData/CashMgmtRelTypeEnumDesc</t>
  </si>
  <si>
    <t>DepositAcctInfo/CommercialAnalysisData/AnalysisChargeAcct/AcctSummInfo/CashMgmtRelData/NumAcctsInRelationship</t>
  </si>
  <si>
    <t>DepositAcctInfo/CommercialAnalysisData/AnalysisChargeAcct/AcctSummInfo/CashMgmtRelData/ZBAInd</t>
  </si>
  <si>
    <t>DepositAcctInfo/CommercialAnalysisData/AnalysisChargeAcct/AcctSummInfo/CashMgmtRelData/SweepAcctKeys</t>
  </si>
  <si>
    <t>DepositAcctInfo/CommercialAnalysisData/AnalysisChargeAcct/AcctSummInfo/CashMgmtRelData/SweepAcctKeys/AcctId</t>
  </si>
  <si>
    <t>DepositAcctInfo/CommercialAnalysisData/AnalysisChargeAcct/AcctSummInfo/CashMgmtRelData/SweepAcctKeys/SubAcctId</t>
  </si>
  <si>
    <t>DepositAcctInfo/CommercialAnalysisData/AnalysisChargeAcct/AcctSummInfo/CashMgmtRelData/SweepAcctKeys/AcctType</t>
  </si>
  <si>
    <t>DepositAcctInfo/CommercialAnalysisData/AnalysisChargeAcct/AcctSummInfo/CashMgmtRelData/SweepAcctKeys/CardKeys</t>
  </si>
  <si>
    <t>DepositAcctInfo/CommercialAnalysisData/AnalysisChargeAcct/AcctSummInfo/CashMgmtRelData/SweepAcctKeys/CardKeys/SvcIdent</t>
  </si>
  <si>
    <t>DepositAcctInfo/CommercialAnalysisData/AnalysisChargeAcct/AcctSummInfo/CashMgmtRelData/SweepAcctKeys/CardKeys/SvcIdent/SvcProviderName</t>
  </si>
  <si>
    <t>DepositAcctInfo/CommercialAnalysisData/AnalysisChargeAcct/AcctSummInfo/CashMgmtRelData/SweepAcctKeys/CardKeys/SvcIdent/SvcNbr</t>
  </si>
  <si>
    <t>DepositAcctInfo/CommercialAnalysisData/AnalysisChargeAcct/AcctSummInfo/CashMgmtRelData/SweepAcctKeys/CardKeys/SvcIdent/SvcName</t>
  </si>
  <si>
    <t>DepositAcctInfo/CommercialAnalysisData/AnalysisChargeAcct/AcctSummInfo/CashMgmtRelData/SweepAcctKeys/CardKeys/ISOCode</t>
  </si>
  <si>
    <t>DepositAcctInfo/CommercialAnalysisData/AnalysisChargeAcct/AcctSummInfo/CashMgmtRelData/SweepAcctKeys/CardKeys/CardNum</t>
  </si>
  <si>
    <t>DepositAcctInfo/CommercialAnalysisData/AnalysisChargeAcct/AcctSummInfo/CashMgmtRelData/SweepAcctKeys/CardKeys/CardId</t>
  </si>
  <si>
    <t>DepositAcctInfo/CommercialAnalysisData/AnalysisChargeAcct/AcctSummInfo/CashMgmtRelData/SweepAcctKeys/CardKeys/CardSeqNum</t>
  </si>
  <si>
    <t>DepositAcctInfo/CommercialAnalysisData/AnalysisChargeAcct/AcctSummInfo/CashMgmtRelData/SweepAcctKeys/CardKeys/CardIdent</t>
  </si>
  <si>
    <t>DepositAcctInfo/CommercialAnalysisData/AnalysisChargeAcct/AcctSummInfo/CashMgmtRelData/SweepAcctKeys/CardKeys/CardIdent/CardIdentType</t>
  </si>
  <si>
    <t>DepositAcctInfo/CommercialAnalysisData/AnalysisChargeAcct/AcctSummInfo/CashMgmtRelData/SweepAcctKeys/CardKeys/CardIdent/CardIdentValue</t>
  </si>
  <si>
    <t>DepositAcctInfo/CommercialAnalysisData/AnalysisChargeAcct/AcctSummInfo/CashMgmtRelData/SweepAcctKeys/AcctIdent</t>
  </si>
  <si>
    <t>DepositAcctInfo/CommercialAnalysisData/AnalysisChargeAcct/AcctSummInfo/CashMgmtRelData/SweepAcctKeys/AcctIdent/AcctIdentType</t>
  </si>
  <si>
    <t>DepositAcctInfo/CommercialAnalysisData/AnalysisChargeAcct/AcctSummInfo/CashMgmtRelData/SweepAcctKeys/AcctIdent/AcctIdentValue</t>
  </si>
  <si>
    <t>DepositAcctInfo/CommercialAnalysisData/AnalysisChargeAcct/AcctSummInfo/CashMgmtRelData/SweepAcctKeys/CurCode</t>
  </si>
  <si>
    <t>DepositAcctInfo/CommercialAnalysisData/AnalysisChargeAcct/AcctSummInfo/CashMgmtRelData/SweepAcctKeys/CurCode/CurCodeType</t>
  </si>
  <si>
    <t>DepositAcctInfo/CommercialAnalysisData/AnalysisChargeAcct/AcctSummInfo/CashMgmtRelData/SweepAcctKeys/CurCode/CurCodeTypeEnumDesc</t>
  </si>
  <si>
    <t>DepositAcctInfo/CommercialAnalysisData/AnalysisChargeAcct/AcctSummInfo/CashMgmtRelData/SweepAcctKeys/CurCode/CurCodeValue</t>
  </si>
  <si>
    <t>DepositAcctInfo/CommercialAnalysisData/AnalysisChargeAcct/AcctSummInfo/CashMgmtRelData/SweepAcctKeys/FIIdentType</t>
  </si>
  <si>
    <t>DepositAcctInfo/CommercialAnalysisData/AnalysisChargeAcct/AcctSummInfo/CashMgmtRelData/SweepAcctKeys/FIIdent</t>
  </si>
  <si>
    <t>DepositAcctInfo/CommercialAnalysisData/AnalysisChargeAcct/AcctSummInfo/CashMgmtRelData/SweepAcctKeys/BranchIdent</t>
  </si>
  <si>
    <t>DepositAcctInfo/CommercialAnalysisData/AnalysisChargeAcct/AcctSummInfo/CashMgmtRelData/MasterAcctKeys</t>
  </si>
  <si>
    <t>DepositAcctInfo/CommercialAnalysisData/AnalysisChargeAcct/AcctSummInfo/CashMgmtRelData/MasterAcctKeys/AcctId</t>
  </si>
  <si>
    <t>DepositAcctInfo/CommercialAnalysisData/AnalysisChargeAcct/AcctSummInfo/CashMgmtRelData/MasterAcctKeys/SubAcctId</t>
  </si>
  <si>
    <t>DepositAcctInfo/CommercialAnalysisData/AnalysisChargeAcct/AcctSummInfo/CashMgmtRelData/MasterAcctKeys/AcctType</t>
  </si>
  <si>
    <t>DepositAcctInfo/CommercialAnalysisData/AnalysisChargeAcct/AcctSummInfo/CashMgmtRelData/MasterAcctKeys/CardKeys</t>
  </si>
  <si>
    <t>DepositAcctInfo/CommercialAnalysisData/AnalysisChargeAcct/AcctSummInfo/CashMgmtRelData/MasterAcctKeys/CardKeys/SvcIdent</t>
  </si>
  <si>
    <t>DepositAcctInfo/CommercialAnalysisData/AnalysisChargeAcct/AcctSummInfo/CashMgmtRelData/MasterAcctKeys/CardKeys/SvcIdent/SvcProviderName</t>
  </si>
  <si>
    <t>DepositAcctInfo/CommercialAnalysisData/AnalysisChargeAcct/AcctSummInfo/CashMgmtRelData/MasterAcctKeys/CardKeys/SvcIdent/SvcNbr</t>
  </si>
  <si>
    <t>DepositAcctInfo/CommercialAnalysisData/AnalysisChargeAcct/AcctSummInfo/CashMgmtRelData/MasterAcctKeys/CardKeys/SvcIdent/SvcName</t>
  </si>
  <si>
    <t>DepositAcctInfo/CommercialAnalysisData/AnalysisChargeAcct/AcctSummInfo/CashMgmtRelData/MasterAcctKeys/CardKeys/ISOCode</t>
  </si>
  <si>
    <t>DepositAcctInfo/CommercialAnalysisData/AnalysisChargeAcct/AcctSummInfo/CashMgmtRelData/MasterAcctKeys/CardKeys/CardNum</t>
  </si>
  <si>
    <t>DepositAcctInfo/CommercialAnalysisData/AnalysisChargeAcct/AcctSummInfo/CashMgmtRelData/MasterAcctKeys/CardKeys/CardId</t>
  </si>
  <si>
    <t>DepositAcctInfo/CommercialAnalysisData/AnalysisChargeAcct/AcctSummInfo/CashMgmtRelData/MasterAcctKeys/CardKeys/CardSeqNum</t>
  </si>
  <si>
    <t>DepositAcctInfo/CommercialAnalysisData/AnalysisChargeAcct/AcctSummInfo/CashMgmtRelData/MasterAcctKeys/CardKeys/CardIdent</t>
  </si>
  <si>
    <t>DepositAcctInfo/CommercialAnalysisData/AnalysisChargeAcct/AcctSummInfo/CashMgmtRelData/MasterAcctKeys/CardKeys/CardIdent/CardIdentType</t>
  </si>
  <si>
    <t>DepositAcctInfo/CommercialAnalysisData/AnalysisChargeAcct/AcctSummInfo/CashMgmtRelData/MasterAcctKeys/CardKeys/CardIdent/CardIdentValue</t>
  </si>
  <si>
    <t>DepositAcctInfo/CommercialAnalysisData/AnalysisChargeAcct/AcctSummInfo/CashMgmtRelData/MasterAcctKeys/AcctIdent</t>
  </si>
  <si>
    <t>DepositAcctInfo/CommercialAnalysisData/AnalysisChargeAcct/AcctSummInfo/CashMgmtRelData/MasterAcctKeys/AcctIdent/AcctIdentType</t>
  </si>
  <si>
    <t>DepositAcctInfo/CommercialAnalysisData/AnalysisChargeAcct/AcctSummInfo/CashMgmtRelData/MasterAcctKeys/AcctIdent/AcctIdentValue</t>
  </si>
  <si>
    <t>DepositAcctInfo/CommercialAnalysisData/AnalysisChargeAcct/AcctSummInfo/CashMgmtRelData/MasterAcctKeys/CurCode</t>
  </si>
  <si>
    <t>DepositAcctInfo/CommercialAnalysisData/AnalysisChargeAcct/AcctSummInfo/CashMgmtRelData/MasterAcctKeys/CurCode/CurCodeType</t>
  </si>
  <si>
    <t>DepositAcctInfo/CommercialAnalysisData/AnalysisChargeAcct/AcctSummInfo/CashMgmtRelData/MasterAcctKeys/CurCode/CurCodeTypeEnumDesc</t>
  </si>
  <si>
    <t>DepositAcctInfo/CommercialAnalysisData/AnalysisChargeAcct/AcctSummInfo/CashMgmtRelData/MasterAcctKeys/CurCode/CurCodeValue</t>
  </si>
  <si>
    <t>DepositAcctInfo/CommercialAnalysisData/AnalysisChargeAcct/AcctSummInfo/CashMgmtRelData/MasterAcctKeys/FIIdentType</t>
  </si>
  <si>
    <t>DepositAcctInfo/CommercialAnalysisData/AnalysisChargeAcct/AcctSummInfo/CashMgmtRelData/MasterAcctKeys/FIIdent</t>
  </si>
  <si>
    <t>DepositAcctInfo/CommercialAnalysisData/AnalysisChargeAcct/AcctSummInfo/CashMgmtRelData/MasterAcctKeys/BranchIdent</t>
  </si>
  <si>
    <t>DepositAcctInfo/CommercialAnalysisData/AnalysisChargeAcct/AcctSummInfo/CashMgmtRelData/LinkAcctKeys</t>
  </si>
  <si>
    <t>DepositAcctInfo/CommercialAnalysisData/AnalysisChargeAcct/AcctSummInfo/CashMgmtRelData/LinkAcctKeys/AcctId</t>
  </si>
  <si>
    <t>DepositAcctInfo/CommercialAnalysisData/AnalysisChargeAcct/AcctSummInfo/CashMgmtRelData/LinkAcctKeys/SubAcctId</t>
  </si>
  <si>
    <t>DepositAcctInfo/CommercialAnalysisData/AnalysisChargeAcct/AcctSummInfo/CashMgmtRelData/LinkAcctKeys/AcctType</t>
  </si>
  <si>
    <t>DepositAcctInfo/CommercialAnalysisData/AnalysisChargeAcct/AcctSummInfo/CashMgmtRelData/LinkAcctKeys/CardKeys</t>
  </si>
  <si>
    <t>DepositAcctInfo/CommercialAnalysisData/AnalysisChargeAcct/AcctSummInfo/CashMgmtRelData/LinkAcctKeys/CardKeys/SvcIdent</t>
  </si>
  <si>
    <t>DepositAcctInfo/CommercialAnalysisData/AnalysisChargeAcct/AcctSummInfo/CashMgmtRelData/LinkAcctKeys/CardKeys/SvcIdent/SvcProviderName</t>
  </si>
  <si>
    <t>DepositAcctInfo/CommercialAnalysisData/AnalysisChargeAcct/AcctSummInfo/CashMgmtRelData/LinkAcctKeys/CardKeys/SvcIdent/SvcNbr</t>
  </si>
  <si>
    <t>DepositAcctInfo/CommercialAnalysisData/AnalysisChargeAcct/AcctSummInfo/CashMgmtRelData/LinkAcctKeys/CardKeys/SvcIdent/SvcName</t>
  </si>
  <si>
    <t>DepositAcctInfo/CommercialAnalysisData/AnalysisChargeAcct/AcctSummInfo/CashMgmtRelData/LinkAcctKeys/CardKeys/ISOCode</t>
  </si>
  <si>
    <t>DepositAcctInfo/CommercialAnalysisData/AnalysisChargeAcct/AcctSummInfo/CashMgmtRelData/LinkAcctKeys/CardKeys/CardNum</t>
  </si>
  <si>
    <t>DepositAcctInfo/CommercialAnalysisData/AnalysisChargeAcct/AcctSummInfo/CashMgmtRelData/LinkAcctKeys/CardKeys/CardId</t>
  </si>
  <si>
    <t>DepositAcctInfo/CommercialAnalysisData/AnalysisChargeAcct/AcctSummInfo/CashMgmtRelData/LinkAcctKeys/CardKeys/CardSeqNum</t>
  </si>
  <si>
    <t>DepositAcctInfo/CommercialAnalysisData/AnalysisChargeAcct/AcctSummInfo/CashMgmtRelData/LinkAcctKeys/CardKeys/CardIdent</t>
  </si>
  <si>
    <t>DepositAcctInfo/CommercialAnalysisData/AnalysisChargeAcct/AcctSummInfo/CashMgmtRelData/LinkAcctKeys/CardKeys/CardIdent/CardIdentType</t>
  </si>
  <si>
    <t>DepositAcctInfo/CommercialAnalysisData/AnalysisChargeAcct/AcctSummInfo/CashMgmtRelData/LinkAcctKeys/CardKeys/CardIdent/CardIdentValue</t>
  </si>
  <si>
    <t>DepositAcctInfo/CommercialAnalysisData/AnalysisChargeAcct/AcctSummInfo/CashMgmtRelData/LinkAcctKeys/AcctIdent</t>
  </si>
  <si>
    <t>DepositAcctInfo/CommercialAnalysisData/AnalysisChargeAcct/AcctSummInfo/CashMgmtRelData/LinkAcctKeys/AcctIdent/AcctIdentType</t>
  </si>
  <si>
    <t>DepositAcctInfo/CommercialAnalysisData/AnalysisChargeAcct/AcctSummInfo/CashMgmtRelData/LinkAcctKeys/AcctIdent/AcctIdentValue</t>
  </si>
  <si>
    <t>DepositAcctInfo/CommercialAnalysisData/AnalysisChargeAcct/AcctSummInfo/CashMgmtRelData/LinkAcctKeys/CurCode</t>
  </si>
  <si>
    <t>DepositAcctInfo/CommercialAnalysisData/AnalysisChargeAcct/AcctSummInfo/CashMgmtRelData/LinkAcctKeys/CurCode/CurCodeType</t>
  </si>
  <si>
    <t>DepositAcctInfo/CommercialAnalysisData/AnalysisChargeAcct/AcctSummInfo/CashMgmtRelData/LinkAcctKeys/CurCode/CurCodeTypeEnumDesc</t>
  </si>
  <si>
    <t>DepositAcctInfo/CommercialAnalysisData/AnalysisChargeAcct/AcctSummInfo/CashMgmtRelData/LinkAcctKeys/CurCode/CurCodeValue</t>
  </si>
  <si>
    <t>DepositAcctInfo/CommercialAnalysisData/AnalysisChargeAcct/AcctSummInfo/CashMgmtRelData/LinkAcctKeys/FIIdentType</t>
  </si>
  <si>
    <t>DepositAcctInfo/CommercialAnalysisData/AnalysisChargeAcct/AcctSummInfo/CashMgmtRelData/LinkAcctKeys/FIIdent</t>
  </si>
  <si>
    <t>DepositAcctInfo/CommercialAnalysisData/AnalysisChargeAcct/AcctSummInfo/CashMgmtRelData/LinkAcctKeys/BranchIdent</t>
  </si>
  <si>
    <t>DepositAcctInfo/CommercialAnalysisData/AnalysisChargeAcct/AcctSummInfo/RestrictedInd</t>
  </si>
  <si>
    <t>DepositAcctInfo/CommercialAnalysisData/AnalysisChargeAcct/AcctSummInfo/RestrictedDesc</t>
  </si>
  <si>
    <t>DepositAcctInfo/CommercialAnalysisData/AnalysisChargeAcct/AcctSummInfo/Reminder</t>
  </si>
  <si>
    <t>DepositAcctInfo/CommercialAnalysisData/AnalysisChargeAcct/AcctSummInfo/Reminder/ReminderCategory</t>
  </si>
  <si>
    <t>DepositAcctInfo/CommercialAnalysisData/AnalysisChargeAcct/AcctSummInfo/Reminder/ReminderCategoryEnumDesc</t>
  </si>
  <si>
    <t>DepositAcctInfo/CommercialAnalysisData/AnalysisChargeAcct/AcctSummInfo/Reminder/ReminderInd</t>
  </si>
  <si>
    <t>DepositAcctInfo/CommercialAnalysisData/AnalysisChargeAcct/AcctSummInfo/AcctMemoData</t>
  </si>
  <si>
    <t>DepositAcctInfo/CommercialAnalysisData/AnalysisChargeAcct/AcctSummInfo/AcctMemoData/AcctMemoIdent</t>
  </si>
  <si>
    <t>DepositAcctInfo/CommercialAnalysisData/AnalysisChargeAcct/AcctSummInfo/AcctMemoData/AcctMemoType</t>
  </si>
  <si>
    <t>DepositAcctInfo/CommercialAnalysisData/AnalysisChargeAcct/AcctSummInfo/AcctMemoData/AcctMemoCode</t>
  </si>
  <si>
    <t>DepositAcctInfo/CommercialAnalysisData/AnalysisChargeAcct/AcctSummInfo/AcctMemoData/AcctMemoCodeEnumDesc</t>
  </si>
  <si>
    <t>DepositAcctInfo/CommercialAnalysisData/AnalysisChargeAcct/AcctSummInfo/AcctMemoData/AcctMemoText</t>
  </si>
  <si>
    <t>DepositAcctInfo/CommercialAnalysisData/AnalysisChargeAcct/AcctSummInfo/AcctMemoData/ExpDt</t>
  </si>
  <si>
    <t>DepositAcctInfo/CommercialAnalysisData/AnalysisChargeAcct/AcctSummInfo/UpdateContactCode</t>
  </si>
  <si>
    <t>DepositAcctInfo/CommercialAnalysisData/AnalysisChargeAcct/AcctSummInfo/NOWEnabledInd</t>
  </si>
  <si>
    <t>DepositAcctInfo/CommercialAnalysisData/AnalysisChargeAcct/AcctSummInfo/RenewalData</t>
  </si>
  <si>
    <t>DepositAcctInfo/CommercialAnalysisData/AnalysisChargeAcct/AcctSummInfo/RenewalData/TimesRenewedNum</t>
  </si>
  <si>
    <t>DepositAcctInfo/CommercialAnalysisData/AnalysisChargeAcct/AcctSummInfo/RenewalData/OrigIssueDt</t>
  </si>
  <si>
    <t>DepositAcctInfo/CommercialAnalysisData/AnalysisChargeAcct/AcctSummInfo/RenewalData/OrigMatDt</t>
  </si>
  <si>
    <t>DepositAcctInfo/CommercialAnalysisData/AnalysisChargeAcct/AcctSummInfo/RenewalData/OrigIssueRate</t>
  </si>
  <si>
    <t>DepositAcctInfo/CommercialAnalysisData/AnalysisChargeAcct/AcctSummInfo/RenewalData/RenewalOption</t>
  </si>
  <si>
    <t>DepositAcctInfo/CommercialAnalysisData/AnalysisChargeAcct/AcctSummInfo/RenewalData/RenewalOptionEnumDesc</t>
  </si>
  <si>
    <t>DepositAcctInfo/CommercialAnalysisData/AnalysisChargeAcct/AcctSummInfo/RenewalData/NextRenewalDateOption</t>
  </si>
  <si>
    <t>DepositAcctInfo/CommercialAnalysisData/AnalysisChargeAcct/AcctSummInfo/RenewalData/GraceDays</t>
  </si>
  <si>
    <t>DepositAcctInfo/CommercialAnalysisData/AnalysisChargeAcct/AcctSummInfo/RenewalData/RenewalTermCode</t>
  </si>
  <si>
    <t>DepositAcctInfo/CommercialAnalysisData/AnalysisChargeAcct/AcctSummInfo/RenewalData/Term</t>
  </si>
  <si>
    <t>DepositAcctInfo/CommercialAnalysisData/AnalysisChargeAcct/AcctSummInfo/RenewalData/Term/Count</t>
  </si>
  <si>
    <t>DepositAcctInfo/CommercialAnalysisData/AnalysisChargeAcct/AcctSummInfo/RenewalData/Term/TermUnits</t>
  </si>
  <si>
    <t>DepositAcctInfo/CommercialAnalysisData/AnalysisChargeAcct/AcctSummInfo/RenewalData/Term/TermUnitsEnumDesc</t>
  </si>
  <si>
    <t>DepositAcctInfo/CommercialAnalysisData/AnalysisChargeAcct/AcctSummInfo/RenewalData/ClassCode</t>
  </si>
  <si>
    <t>DepositAcctInfo/CommercialAnalysisData/AnalysisChargeAcct/AcctSummInfo/RenewalData/ClassCodeEnumDesc</t>
  </si>
  <si>
    <t>DepositAcctInfo/CommercialAnalysisData/AnalysisChargeAcct/AcctSummInfo/RenewalData/NextEarningDateOption</t>
  </si>
  <si>
    <t>DepositAcctInfo/CommercialAnalysisData/AnalysisChargeAcct/AcctSummInfo/RenewalData/RenewalFrequency</t>
  </si>
  <si>
    <t>DepositAcctInfo/CommercialAnalysisData/AnalysisChargeAcct/AcctSummInfo/RenewalData/RenewalFrequency/RecurType</t>
  </si>
  <si>
    <t>DepositAcctInfo/CommercialAnalysisData/AnalysisChargeAcct/AcctSummInfo/RenewalData/RenewalFrequency/RecurTypeEnumDesc</t>
  </si>
  <si>
    <t>DepositAcctInfo/CommercialAnalysisData/AnalysisChargeAcct/AcctSummInfo/RenewalData/RenewalFrequency/RecurInterval</t>
  </si>
  <si>
    <t>DepositAcctInfo/CommercialAnalysisData/AnalysisChargeAcct/AcctSummInfo/RenewalData/RenewalFrequency/RecurInstance</t>
  </si>
  <si>
    <t>DepositAcctInfo/CommercialAnalysisData/AnalysisChargeAcct/AcctSummInfo/RenewalData/RenewalFrequency/DayOfWeek</t>
  </si>
  <si>
    <t>DepositAcctInfo/CommercialAnalysisData/AnalysisChargeAcct/AcctSummInfo/RenewalData/RenewalFrequency/DayOfMonth</t>
  </si>
  <si>
    <t>DepositAcctInfo/CommercialAnalysisData/AnalysisChargeAcct/AcctSummInfo/RenewalData/RenewalFrequency/SecondDayOfMonth</t>
  </si>
  <si>
    <t>DepositAcctInfo/CommercialAnalysisData/AnalysisChargeAcct/AcctSummInfo/RenewalData/RenewalFrequency/Month</t>
  </si>
  <si>
    <t>DepositAcctInfo/CommercialAnalysisData/AnalysisChargeAcct/AcctSummInfo/RenewalData/RenewalFrequency/RecurStartDate</t>
  </si>
  <si>
    <t>DepositAcctInfo/CommercialAnalysisData/AnalysisChargeAcct/AcctSummInfo/RenewalData/RenewalFrequency/Occurrences</t>
  </si>
  <si>
    <t>DepositAcctInfo/CommercialAnalysisData/AnalysisChargeAcct/AcctSummInfo/RenewalData/RenewalFrequency/RecurEndDate</t>
  </si>
  <si>
    <t>DepositAcctInfo/CommercialAnalysisData/AnalysisChargeAcct/AcctSummInfo/RenewalData/RenewalFrequency/LeadDays</t>
  </si>
  <si>
    <t>DepositAcctInfo/CommercialAnalysisData/AnalysisChargeAcct/AcctSummInfo/RenewalData/RenewalFrequency/AdjDays</t>
  </si>
  <si>
    <t>DepositAcctInfo/CommercialAnalysisData/AnalysisChargeAcct/AcctSummInfo/RenewalData/RenewalFrequency/AdjDaysBasis</t>
  </si>
  <si>
    <t>DepositAcctInfo/CommercialAnalysisData/AnalysisChargeAcct/AcctSummInfo/RenewalData/RenewalFrequency/WeekendOption</t>
  </si>
  <si>
    <t>DepositAcctInfo/CommercialAnalysisData/AnalysisChargeAcct/AcctSummInfo/RenewalData/RenewalFrequency/WeekendOptionEnumDesc</t>
  </si>
  <si>
    <t>DepositAcctInfo/CommercialAnalysisData/AnalysisChargeAcct/AcctSummInfo/RenewalData/LastRenewalDt</t>
  </si>
  <si>
    <t>DepositAcctInfo/CommercialAnalysisData/AnalysisChargeAcct/AcctSummInfo/RenewalData/ProdIntRateId</t>
  </si>
  <si>
    <t>DepositAcctInfo/CommercialAnalysisData/AnalysisChargeAcct/AcctSummInfo/RenewalData/RenewalProductIdent</t>
  </si>
  <si>
    <t>DepositAcctInfo/CommercialAnalysisData/AnalysisChargeAcct/AcctSummInfo/RenewalData/RenewalRate</t>
  </si>
  <si>
    <t>DepositAcctInfo/CommercialAnalysisData/AnalysisChargeAcct/AcctSummInfo/RenewalData/VarianceFactorType</t>
  </si>
  <si>
    <t>DepositAcctInfo/CommercialAnalysisData/AnalysisChargeAcct/AcctSummInfo/RenewalData/RateFactor</t>
  </si>
  <si>
    <t>DepositAcctInfo/CommercialAnalysisData/AnalysisChargeAcct/AcctSummInfo/RenewalData/RateVariance</t>
  </si>
  <si>
    <t>DepositAcctInfo/CommercialAnalysisData/AnalysisChargeAcct/AcctSummInfo/RenewalData/AccrualMethod</t>
  </si>
  <si>
    <t>DepositAcctInfo/CommercialAnalysisData/AnalysisChargeAcct/AcctSummInfo/RenewalData/ResponsibleBranch</t>
  </si>
  <si>
    <t>DepositAcctInfo/CommercialAnalysisData/AnalysisChargeAcct/AcctSummInfo/RenewalData/ResponsibleBranchEnumDesc</t>
  </si>
  <si>
    <t>DepositAcctInfo/CommercialAnalysisData/AnalysisChargeAcct/AcctSummInfo/RenewalData/AccountingMethod</t>
  </si>
  <si>
    <t>DepositAcctInfo/CommercialAnalysisData/AnalysisChargeAcct/AcctSummInfo/RenewalData/AccountingMethodEnumDesc</t>
  </si>
  <si>
    <t>DepositAcctInfo/CommercialAnalysisData/AnalysisChargeAcct/AcctSummInfo/RenewalData/AccountingValue</t>
  </si>
  <si>
    <t>DepositAcctInfo/CommercialAnalysisData/AnalysisChargeAcct/AcctSummInfo/RenewalData/DailyAccrual</t>
  </si>
  <si>
    <t>DepositAcctInfo/CommercialAnalysisData/AnalysisChargeAcct/AcctSummInfo/RenewalData/DailyAccrualEnumDesc</t>
  </si>
  <si>
    <t>DepositAcctInfo/CommercialAnalysisData/AnalysisChargeAcct/AcctSummInfo/AddtlReinvestmentData</t>
  </si>
  <si>
    <t>DepositAcctInfo/CommercialAnalysisData/AnalysisChargeAcct/AcctSummInfo/AddtlReinvestmentData/ResponsibleBranch</t>
  </si>
  <si>
    <t>DepositAcctInfo/CommercialAnalysisData/AnalysisChargeAcct/AcctSummInfo/AddtlReinvestmentData/ClassCode</t>
  </si>
  <si>
    <t>DepositAcctInfo/CommercialAnalysisData/AnalysisChargeAcct/AcctSummInfo/AddtlReinvestmentData/AccountingMethod</t>
  </si>
  <si>
    <t>DepositAcctInfo/CommercialAnalysisData/AnalysisChargeAcct/AcctSummInfo/AddtlReinvestmentData/AccountingValue</t>
  </si>
  <si>
    <t>DepositAcctInfo/CommercialAnalysisData/AnalysisChargeAcct/AcctSummInfo/AddtlReinvestmentData/IntDisposition</t>
  </si>
  <si>
    <t>DepositAcctInfo/CommercialAnalysisData/AnalysisChargeAcct/AcctSummInfo/AddtlReinvestmentData/IntDistAcctRef</t>
  </si>
  <si>
    <t>DepositAcctInfo/CommercialAnalysisData/AnalysisChargeAcct/AcctSummInfo/AddtlReinvestmentData/IntDistAcctRef/AcctKeys</t>
  </si>
  <si>
    <t>DepositAcctInfo/CommercialAnalysisData/AnalysisChargeAcct/AcctSummInfo/AddtlReinvestmentData/IntDistAcctRef/AcctKeys/AcctId</t>
  </si>
  <si>
    <t>DepositAcctInfo/CommercialAnalysisData/AnalysisChargeAcct/AcctSummInfo/AddtlReinvestmentData/IntDistAcctRef/AcctKeys/SubAcctId</t>
  </si>
  <si>
    <t>DepositAcctInfo/CommercialAnalysisData/AnalysisChargeAcct/AcctSummInfo/AddtlReinvestmentData/IntDistAcctRef/AcctKeys/AcctType</t>
  </si>
  <si>
    <t>DepositAcctInfo/CommercialAnalysisData/AnalysisChargeAcct/AcctSummInfo/AddtlReinvestmentData/IntDistAcctRef/AcctKeys/CardKeys</t>
  </si>
  <si>
    <t>DepositAcctInfo/CommercialAnalysisData/AnalysisChargeAcct/AcctSummInfo/AddtlReinvestmentData/IntDistAcctRef/AcctKeys/CardKeys/SvcIdent</t>
  </si>
  <si>
    <t>DepositAcctInfo/CommercialAnalysisData/AnalysisChargeAcct/AcctSummInfo/AddtlReinvestmentData/IntDistAcctRef/AcctKeys/CardKeys/SvcIdent/SvcProviderName</t>
  </si>
  <si>
    <t>DepositAcctInfo/CommercialAnalysisData/AnalysisChargeAcct/AcctSummInfo/AddtlReinvestmentData/IntDistAcctRef/AcctKeys/CardKeys/SvcIdent/SvcNbr</t>
  </si>
  <si>
    <t>DepositAcctInfo/CommercialAnalysisData/AnalysisChargeAcct/AcctSummInfo/AddtlReinvestmentData/IntDistAcctRef/AcctKeys/CardKeys/SvcIdent/SvcName</t>
  </si>
  <si>
    <t>DepositAcctInfo/CommercialAnalysisData/AnalysisChargeAcct/AcctSummInfo/AddtlReinvestmentData/IntDistAcctRef/AcctKeys/CardKeys/ISOCode</t>
  </si>
  <si>
    <t>DepositAcctInfo/CommercialAnalysisData/AnalysisChargeAcct/AcctSummInfo/AddtlReinvestmentData/IntDistAcctRef/AcctKeys/CardKeys/CardNum</t>
  </si>
  <si>
    <t>DepositAcctInfo/CommercialAnalysisData/AnalysisChargeAcct/AcctSummInfo/AddtlReinvestmentData/IntDistAcctRef/AcctKeys/CardKeys/CardId</t>
  </si>
  <si>
    <t>DepositAcctInfo/CommercialAnalysisData/AnalysisChargeAcct/AcctSummInfo/AddtlReinvestmentData/IntDistAcctRef/AcctKeys/CardKeys/CardSeqNum</t>
  </si>
  <si>
    <t>DepositAcctInfo/CommercialAnalysisData/AnalysisChargeAcct/AcctSummInfo/AddtlReinvestmentData/IntDistAcctRef/AcctKeys/CardKeys/CardIdent</t>
  </si>
  <si>
    <t>DepositAcctInfo/CommercialAnalysisData/AnalysisChargeAcct/AcctSummInfo/AddtlReinvestmentData/IntDistAcctRef/AcctKeys/CardKeys/CardIdent/CardIdentType</t>
  </si>
  <si>
    <t>DepositAcctInfo/CommercialAnalysisData/AnalysisChargeAcct/AcctSummInfo/AddtlReinvestmentData/IntDistAcctRef/AcctKeys/CardKeys/CardIdent/CardIdentValue</t>
  </si>
  <si>
    <t>DepositAcctInfo/CommercialAnalysisData/AnalysisChargeAcct/AcctSummInfo/AddtlReinvestmentData/IntDistAcctRef/AcctKeys/AcctIdent</t>
  </si>
  <si>
    <t>DepositAcctInfo/CommercialAnalysisData/AnalysisChargeAcct/AcctSummInfo/AddtlReinvestmentData/IntDistAcctRef/AcctKeys/AcctIdent/AcctIdentType</t>
  </si>
  <si>
    <t>DepositAcctInfo/CommercialAnalysisData/AnalysisChargeAcct/AcctSummInfo/AddtlReinvestmentData/IntDistAcctRef/AcctKeys/AcctIdent/AcctIdentValue</t>
  </si>
  <si>
    <t>DepositAcctInfo/CommercialAnalysisData/AnalysisChargeAcct/AcctSummInfo/AddtlReinvestmentData/IntDistAcctRef/AcctKeys/CurCode</t>
  </si>
  <si>
    <t>DepositAcctInfo/CommercialAnalysisData/AnalysisChargeAcct/AcctSummInfo/AddtlReinvestmentData/IntDistAcctRef/AcctKeys/CurCode/CurCodeType</t>
  </si>
  <si>
    <t>DepositAcctInfo/CommercialAnalysisData/AnalysisChargeAcct/AcctSummInfo/AddtlReinvestmentData/IntDistAcctRef/AcctKeys/CurCode/CurCodeTypeEnumDesc</t>
  </si>
  <si>
    <t>DepositAcctInfo/CommercialAnalysisData/AnalysisChargeAcct/AcctSummInfo/AddtlReinvestmentData/IntDistAcctRef/AcctKeys/CurCode/CurCodeValue</t>
  </si>
  <si>
    <t>DepositAcctInfo/CommercialAnalysisData/AnalysisChargeAcct/AcctSummInfo/AddtlReinvestmentData/IntDistAcctRef/AcctKeys/FIIdentType</t>
  </si>
  <si>
    <t>DepositAcctInfo/CommercialAnalysisData/AnalysisChargeAcct/AcctSummInfo/AddtlReinvestmentData/IntDistAcctRef/AcctKeys/FIIdent</t>
  </si>
  <si>
    <t>DepositAcctInfo/CommercialAnalysisData/AnalysisChargeAcct/AcctSummInfo/AddtlReinvestmentData/IntDistAcctRef/AcctKeys/BranchIdent</t>
  </si>
  <si>
    <t>DepositAcctInfo/CommercialAnalysisData/AnalysisChargeAcct/AcctSummInfo/AddtlReinvestmentData/IntDistAcctRef/AcctSummInfo</t>
  </si>
  <si>
    <t>DepositAcctInfo/CommercialAnalysisData/AnalysisChargeAcct/AcctSummInfo/AddtlReinvestmentData/IntDistAcctRef/TrnCode</t>
  </si>
  <si>
    <t>DepositAcctInfo/CommercialAnalysisData/AnalysisChargeAcct/AcctSummInfo/AddtlReinvestmentData/IntDistAcctRef/ACHTrnCode</t>
  </si>
  <si>
    <t>DepositAcctInfo/CommercialAnalysisData/AnalysisChargeAcct/AcctSummInfo/AddtlReinvestmentData/IntDistAcctRef/ACHReceivingType</t>
  </si>
  <si>
    <t>DepositAcctInfo/CommercialAnalysisData/AnalysisChargeAcct/AcctSummInfo/AddtlReinvestmentData/IntDistAcctRef/ACHReceivingCompany</t>
  </si>
  <si>
    <t>DepositAcctInfo/CommercialAnalysisData/AnalysisChargeAcct/AcctSummInfo/AddtlReinvestmentData/IntDistAcctRef/ACHCompanyEntryDesc</t>
  </si>
  <si>
    <t>DepositAcctInfo/CommercialAnalysisData/AnalysisChargeAcct/AcctSummInfo/AddtlReinvestmentData/IntDistAcctRef/SameDayInd</t>
  </si>
  <si>
    <t>DepositAcctInfo/CommercialAnalysisData/AnalysisChargeAcct/AcctSummInfo/AddtlReinvestmentData/IntDistAcctRef/ACHStartDt</t>
  </si>
  <si>
    <t>DepositAcctInfo/CommercialAnalysisData/AnalysisChargeAcct/AcctSummInfo/AddtlReinvestmentData/IntPmtFrequency</t>
  </si>
  <si>
    <t>DepositAcctInfo/CommercialAnalysisData/AnalysisChargeAcct/AcctSummInfo/AddtlReinvestmentData/IntPmtFrequency/RecurType</t>
  </si>
  <si>
    <t>DepositAcctInfo/CommercialAnalysisData/AnalysisChargeAcct/AcctSummInfo/AddtlReinvestmentData/IntPmtFrequency/RecurTypeEnumDesc</t>
  </si>
  <si>
    <t>DepositAcctInfo/CommercialAnalysisData/AnalysisChargeAcct/AcctSummInfo/AddtlReinvestmentData/IntPmtFrequency/RecurInterval</t>
  </si>
  <si>
    <t>DepositAcctInfo/CommercialAnalysisData/AnalysisChargeAcct/AcctSummInfo/AddtlReinvestmentData/IntPmtFrequency/RecurInstance</t>
  </si>
  <si>
    <t>DepositAcctInfo/CommercialAnalysisData/AnalysisChargeAcct/AcctSummInfo/AddtlReinvestmentData/IntPmtFrequency/DayOfWeek</t>
  </si>
  <si>
    <t>DepositAcctInfo/CommercialAnalysisData/AnalysisChargeAcct/AcctSummInfo/AddtlReinvestmentData/IntPmtFrequency/DayOfMonth</t>
  </si>
  <si>
    <t>DepositAcctInfo/CommercialAnalysisData/AnalysisChargeAcct/AcctSummInfo/AddtlReinvestmentData/IntPmtFrequency/SecondDayOfMonth</t>
  </si>
  <si>
    <t>DepositAcctInfo/CommercialAnalysisData/AnalysisChargeAcct/AcctSummInfo/AddtlReinvestmentData/IntPmtFrequency/Month</t>
  </si>
  <si>
    <t>DepositAcctInfo/CommercialAnalysisData/AnalysisChargeAcct/AcctSummInfo/AddtlReinvestmentData/IntPmtFrequency/RecurStartDate</t>
  </si>
  <si>
    <t>DepositAcctInfo/CommercialAnalysisData/AnalysisChargeAcct/AcctSummInfo/AddtlReinvestmentData/IntPmtFrequency/Occurrences</t>
  </si>
  <si>
    <t>DepositAcctInfo/CommercialAnalysisData/AnalysisChargeAcct/AcctSummInfo/AddtlReinvestmentData/IntPmtFrequency/RecurEndDate</t>
  </si>
  <si>
    <t>DepositAcctInfo/CommercialAnalysisData/AnalysisChargeAcct/AcctSummInfo/AddtlReinvestmentData/IntPmtFrequency/LeadDays</t>
  </si>
  <si>
    <t>DepositAcctInfo/CommercialAnalysisData/AnalysisChargeAcct/AcctSummInfo/AddtlReinvestmentData/IntPmtFrequency/AdjDays</t>
  </si>
  <si>
    <t>DepositAcctInfo/CommercialAnalysisData/AnalysisChargeAcct/AcctSummInfo/AddtlReinvestmentData/IntPmtFrequency/AdjDaysBasis</t>
  </si>
  <si>
    <t>DepositAcctInfo/CommercialAnalysisData/AnalysisChargeAcct/AcctSummInfo/AddtlReinvestmentData/IntPmtFrequency/WeekendOption</t>
  </si>
  <si>
    <t>DepositAcctInfo/CommercialAnalysisData/AnalysisChargeAcct/AcctSummInfo/AddtlReinvestmentData/IntPmtFrequency/WeekendOptionEnumDesc</t>
  </si>
  <si>
    <t>DepositAcctInfo/CommercialAnalysisData/AnalysisChargeAcct/AcctSummInfo/AddtlReinvestmentData/IntPmtFrequency/EndOfQuarterInd</t>
  </si>
  <si>
    <t>DepositAcctInfo/CommercialAnalysisData/AnalysisChargeAcct/AcctSummInfo/AddtlReinvestmentData/IntPmtFrequency/SeqNum</t>
  </si>
  <si>
    <t>DepositAcctInfo/CommercialAnalysisData/AnalysisChargeAcct/AcctSummInfo/AddtlReinvestmentData/IntPmtFrequency/EarningsSchedType</t>
  </si>
  <si>
    <t>DepositAcctInfo/CommercialAnalysisData/AnalysisChargeAcct/AcctSummInfo/AddtlReinvestmentData/IntPmtFrequency/EarningsSchedDateCode</t>
  </si>
  <si>
    <t>DepositAcctInfo/CommercialAnalysisData/AnalysisChargeAcct/AcctSummInfo/AddtlReinvestmentData/IntPmtFrequency/EarningsDt</t>
  </si>
  <si>
    <t>DepositAcctInfo/CommercialAnalysisData/AnalysisChargeAcct/AcctSummInfo/AcctMajorType</t>
  </si>
  <si>
    <t>DepositAcctInfo/CommercialAnalysisData/AnalysisChargeAcct/AcctSummInfo/AcctMajorTypeEnumDesc</t>
  </si>
  <si>
    <t>DepositAcctInfo/CommercialAnalysisData/AnalysisChargeAcct/AcctSummInfo/AgreementData</t>
  </si>
  <si>
    <t>DepositAcctInfo/CommercialAnalysisData/AnalysisChargeAcct/AcctSummInfo/AgreementData/AgreementType</t>
  </si>
  <si>
    <t>DepositAcctInfo/CommercialAnalysisData/AnalysisChargeAcct/AcctSummInfo/AgreementData/AgreementIdent</t>
  </si>
  <si>
    <t>DepositAcctInfo/CommercialAnalysisData/AnalysisChargeAcct/AcctSummInfo/AgreementData/PartyKeys</t>
  </si>
  <si>
    <t>DepositAcctInfo/CommercialAnalysisData/AnalysisChargeAcct/AcctSummInfo/AgreementData/PartyKeys/SvcIdent</t>
  </si>
  <si>
    <t>DepositAcctInfo/CommercialAnalysisData/AnalysisChargeAcct/AcctSummInfo/AgreementData/PartyKeys/SvcIdent/SvcProviderName</t>
  </si>
  <si>
    <t>DepositAcctInfo/CommercialAnalysisData/AnalysisChargeAcct/AcctSummInfo/AgreementData/PartyKeys/SvcIdent/SvcNbr</t>
  </si>
  <si>
    <t>DepositAcctInfo/CommercialAnalysisData/AnalysisChargeAcct/AcctSummInfo/AgreementData/PartyKeys/SvcIdent/SvcName</t>
  </si>
  <si>
    <t>DepositAcctInfo/CommercialAnalysisData/AnalysisChargeAcct/AcctSummInfo/AgreementData/PartyKeys/PartyId</t>
  </si>
  <si>
    <t>DepositAcctInfo/CommercialAnalysisData/AnalysisChargeAcct/AcctSummInfo/AgreementData/PartyKeys/PartyIdentType</t>
  </si>
  <si>
    <t>DepositAcctInfo/CommercialAnalysisData/AnalysisChargeAcct/AcctSummInfo/AgreementData/PartyKeys/PartyIdent</t>
  </si>
  <si>
    <t>DepositAcctInfo/CommercialAnalysisData/AnalysisChargeAcct/AcctSummInfo/IsPassbookInd</t>
  </si>
  <si>
    <t>DepositAcctInfo/CommercialAnalysisData/AnalysisChargeAcct/AcctSummInfo/IsValidInd</t>
  </si>
  <si>
    <t>DepositAcctInfo/CommercialAnalysisData/AnalysisChargeAcct/AcctSummInfo/IsCheckInd</t>
  </si>
  <si>
    <t>DepositAcctInfo/CommercialAnalysisData/AnalysisChargeAcct/AcctSummInfo/CallReportCode</t>
  </si>
  <si>
    <t>DepositAcctInfo/CommercialAnalysisData/AnalysisChargeAcct/AcctSummInfo/AccessLevelData</t>
  </si>
  <si>
    <t>DepositAcctInfo/CommercialAnalysisData/AnalysisChargeAcct/AcctSummInfo/AccessLevelData/AccessLevelType</t>
  </si>
  <si>
    <t>DepositAcctInfo/CommercialAnalysisData/AnalysisChargeAcct/AcctSummInfo/AccessLevelData/AccessLevelCode</t>
  </si>
  <si>
    <t>DepositAcctInfo/CommercialAnalysisData/AnalysisChargeAcct/AcctSummInfo/RewardsData</t>
  </si>
  <si>
    <t>DepositAcctInfo/CommercialAnalysisData/AnalysisChargeAcct/AcctSummInfo/RewardsData/RewardType</t>
  </si>
  <si>
    <t>DepositAcctInfo/CommercialAnalysisData/AnalysisChargeAcct/AcctSummInfo/RewardsData/RewardDispositionType</t>
  </si>
  <si>
    <t>DepositAcctInfo/CommercialAnalysisData/AnalysisChargeAcct/AcctSummInfo/RewardsData/RewardAcct</t>
  </si>
  <si>
    <t>DepositAcctInfo/CommercialAnalysisData/AnalysisChargeAcct/AcctSummInfo/RewardsData/RewardAcct/AcctId</t>
  </si>
  <si>
    <t>DepositAcctInfo/CommercialAnalysisData/AnalysisChargeAcct/AcctSummInfo/RewardsData/RewardAcct/SubAcctId</t>
  </si>
  <si>
    <t>DepositAcctInfo/CommercialAnalysisData/AnalysisChargeAcct/AcctSummInfo/RewardsData/RewardAcct/AcctType</t>
  </si>
  <si>
    <t>DepositAcctInfo/CommercialAnalysisData/AnalysisChargeAcct/AcctSummInfo/RewardsData/RewardAcct/CardKeys</t>
  </si>
  <si>
    <t>DepositAcctInfo/CommercialAnalysisData/AnalysisChargeAcct/AcctSummInfo/RewardsData/RewardAcct/CardKeys/SvcIdent</t>
  </si>
  <si>
    <t>DepositAcctInfo/CommercialAnalysisData/AnalysisChargeAcct/AcctSummInfo/RewardsData/RewardAcct/CardKeys/SvcIdent/SvcProviderName</t>
  </si>
  <si>
    <t>DepositAcctInfo/CommercialAnalysisData/AnalysisChargeAcct/AcctSummInfo/RewardsData/RewardAcct/CardKeys/SvcIdent/SvcNbr</t>
  </si>
  <si>
    <t>DepositAcctInfo/CommercialAnalysisData/AnalysisChargeAcct/AcctSummInfo/RewardsData/RewardAcct/CardKeys/SvcIdent/SvcName</t>
  </si>
  <si>
    <t>DepositAcctInfo/CommercialAnalysisData/AnalysisChargeAcct/AcctSummInfo/RewardsData/RewardAcct/CardKeys/ISOCode</t>
  </si>
  <si>
    <t>DepositAcctInfo/CommercialAnalysisData/AnalysisChargeAcct/AcctSummInfo/RewardsData/RewardAcct/CardKeys/CardNum</t>
  </si>
  <si>
    <t>DepositAcctInfo/CommercialAnalysisData/AnalysisChargeAcct/AcctSummInfo/RewardsData/RewardAcct/CardKeys/CardId</t>
  </si>
  <si>
    <t>DepositAcctInfo/CommercialAnalysisData/AnalysisChargeAcct/AcctSummInfo/RewardsData/RewardAcct/CardKeys/CardSeqNum</t>
  </si>
  <si>
    <t>DepositAcctInfo/CommercialAnalysisData/AnalysisChargeAcct/AcctSummInfo/RewardsData/RewardAcct/CardKeys/CardIdent</t>
  </si>
  <si>
    <t>DepositAcctInfo/CommercialAnalysisData/AnalysisChargeAcct/AcctSummInfo/RewardsData/RewardAcct/CardKeys/CardIdent/CardIdentType</t>
  </si>
  <si>
    <t>DepositAcctInfo/CommercialAnalysisData/AnalysisChargeAcct/AcctSummInfo/RewardsData/RewardAcct/CardKeys/CardIdent/CardIdentValue</t>
  </si>
  <si>
    <t>DepositAcctInfo/CommercialAnalysisData/AnalysisChargeAcct/AcctSummInfo/RewardsData/RewardAcct/AcctIdent</t>
  </si>
  <si>
    <t>DepositAcctInfo/CommercialAnalysisData/AnalysisChargeAcct/AcctSummInfo/RewardsData/RewardAcct/AcctIdent/AcctIdentType</t>
  </si>
  <si>
    <t>DepositAcctInfo/CommercialAnalysisData/AnalysisChargeAcct/AcctSummInfo/RewardsData/RewardAcct/AcctIdent/AcctIdentValue</t>
  </si>
  <si>
    <t>DepositAcctInfo/CommercialAnalysisData/AnalysisChargeAcct/AcctSummInfo/RewardsData/RewardAcct/CurCode</t>
  </si>
  <si>
    <t>DepositAcctInfo/CommercialAnalysisData/AnalysisChargeAcct/AcctSummInfo/RewardsData/RewardAcct/CurCode/CurCodeType</t>
  </si>
  <si>
    <t>DepositAcctInfo/CommercialAnalysisData/AnalysisChargeAcct/AcctSummInfo/RewardsData/RewardAcct/CurCode/CurCodeTypeEnumDesc</t>
  </si>
  <si>
    <t>DepositAcctInfo/CommercialAnalysisData/AnalysisChargeAcct/AcctSummInfo/RewardsData/RewardAcct/CurCode/CurCodeValue</t>
  </si>
  <si>
    <t>DepositAcctInfo/CommercialAnalysisData/AnalysisChargeAcct/AcctSummInfo/RewardsData/RewardAcct/FIIdentType</t>
  </si>
  <si>
    <t>DepositAcctInfo/CommercialAnalysisData/AnalysisChargeAcct/AcctSummInfo/RewardsData/RewardAcct/FIIdent</t>
  </si>
  <si>
    <t>DepositAcctInfo/CommercialAnalysisData/AnalysisChargeAcct/AcctSummInfo/RewardsData/RewardAcct/BranchIdent</t>
  </si>
  <si>
    <t>DepositAcctInfo/CommercialAnalysisData/AnalysisChargeAcct/AcctSummInfo/RewardsData/PromoPeriods</t>
  </si>
  <si>
    <t>DepositAcctInfo/CommercialAnalysisData/AnalysisChargeAcct/AcctSummInfo/IsMultipleDraft</t>
  </si>
  <si>
    <t>DepositAcctInfo/CommercialAnalysisData/AnalysisChargeAcct/AcctSummInfo/RoutingNum</t>
  </si>
  <si>
    <t>DepositAcctInfo/CommercialAnalysisData/AnalysisChargeAcct/AcctSummInfo/RetirementPlanIdent</t>
  </si>
  <si>
    <t>DepositAcctInfo/CommercialAnalysisData/AnalysisChargeAcct/AcctSummInfo/RetirementPlanType</t>
  </si>
  <si>
    <t>DepositAcctInfo/CommercialAnalysisData/AnalysisChargeAcct/AcctSummInfo/RetirementPlanTypeEnumDesc</t>
  </si>
  <si>
    <t>DepositAcctInfo/CommercialAnalysisData/AnalysisChargeAcct/AcctSummInfo/FRALoanInd</t>
  </si>
  <si>
    <t>DepositAcctInfo/CommercialAnalysisData/AnalysisChargeAcct/AcctSummInfo/NonAccrualInd</t>
  </si>
  <si>
    <t>DepositAcctInfo/CommercialAnalysisData/AnalysisChargeAcct/AcctSummInfo/NonAccrualCode</t>
  </si>
  <si>
    <t>DepositAcctInfo/CommercialAnalysisData/AnalysisChargeAcct/AcctSummInfo/NonAccrualCodeEnumDesc</t>
  </si>
  <si>
    <t>DepositAcctInfo/CommercialAnalysisData/AnalysisChargeAcct/AcctSummInfo/ChargeOffInd</t>
  </si>
  <si>
    <t>DepositAcctInfo/CommercialAnalysisData/AnalysisChargeAcct/AcctSummInfo/ChargeOffCode</t>
  </si>
  <si>
    <t>DepositAcctInfo/CommercialAnalysisData/AnalysisChargeAcct/AcctSummInfo/ChargeOffCodeEnumDesc</t>
  </si>
  <si>
    <t>DepositAcctInfo/CommercialAnalysisData/AnalysisChargeAcct/AcctSummInfo/PmtPostingRestrictions</t>
  </si>
  <si>
    <t>DepositAcctInfo/CommercialAnalysisData/AnalysisChargeAcct/AcctSummInfo/PmtPostingRestrictions/PostingStatus</t>
  </si>
  <si>
    <t>DepositAcctInfo/CommercialAnalysisData/AnalysisChargeAcct/AcctSummInfo/PmtPostingRestrictions/PostingStatusEnumDesc</t>
  </si>
  <si>
    <t>DepositAcctInfo/CommercialAnalysisData/AnalysisChargeAcct/AcctSummInfo/PmtPostingRestrictions/RestrictionReasonCode</t>
  </si>
  <si>
    <t>DepositAcctInfo/CommercialAnalysisData/AnalysisChargeAcct/AcctSummInfo/PmtPostingRestrictions/RestrictionReasonCodeEnumDesc</t>
  </si>
  <si>
    <t>DepositAcctInfo/CommercialAnalysisData/AnalysisChargeAcct/AcctSummInfo/PmtPostingRestrictions/RestrictionOvrdInd</t>
  </si>
  <si>
    <t>DepositAcctInfo/CommercialAnalysisData/AnalysisChargeAcct/AcctSummInfo/AdvPostingRestrictions</t>
  </si>
  <si>
    <t>DepositAcctInfo/CommercialAnalysisData/AnalysisChargeAcct/AcctSummInfo/AdvPostingRestrictions/PostingStatus</t>
  </si>
  <si>
    <t>DepositAcctInfo/CommercialAnalysisData/AnalysisChargeAcct/AcctSummInfo/AdvPostingRestrictions/RestrictionOvrdInd</t>
  </si>
  <si>
    <t>DepositAcctInfo/CommercialAnalysisData/AnalysisChargeAcct/AcctSummInfo/AdvPostingRestrictions/RestrictionReasonCode</t>
  </si>
  <si>
    <t>DepositAcctInfo/CommercialAnalysisData/AnalysisChargeAcct/AcctSummInfo/AdvPostingRestrictions/RestrictionReasonCodeEnumDesc</t>
  </si>
  <si>
    <t>DepositAcctInfo/CommercialAnalysisData/AnalysisChargeAcct/AcctSummInfo/AdvPostingRestrictions/RestrictionPastDueDays</t>
  </si>
  <si>
    <t>DepositAcctInfo/CommercialAnalysisData/AnalysisChargeAcct/AcctSummInfo/CardType</t>
  </si>
  <si>
    <t>DepositAcctInfo/CommercialAnalysisData/AnalysisChargeAcct/AcctSummInfo/CardTypeEnumDesc</t>
  </si>
  <si>
    <t>DepositAcctInfo/CommercialAnalysisData/AnalysisChargeAcct/AcctSummInfo/IssueDt</t>
  </si>
  <si>
    <t>DepositAcctInfo/CommercialAnalysisData/AnalysisChargeAcct/AcctSummInfo/ExpDt</t>
  </si>
  <si>
    <t>DepositAcctInfo/CommercialAnalysisData/AnalysisChargeAcct/AcctSummInfo/BoxNum</t>
  </si>
  <si>
    <t>DepositAcctInfo/CommercialAnalysisData/AnalysisChargeAcct/AcctSummInfo/DuePmt</t>
  </si>
  <si>
    <t>DepositAcctInfo/CommercialAnalysisData/AnalysisChargeAcct/AcctSummInfo/DuePmt/PmtCompositeAmt</t>
  </si>
  <si>
    <t>DepositAcctInfo/CommercialAnalysisData/AnalysisChargeAcct/AcctSummInfo/DuePmt/PmtCompositeAmt/CompositeCurAmtType</t>
  </si>
  <si>
    <t>DepositAcctInfo/CommercialAnalysisData/AnalysisChargeAcct/AcctSummInfo/DuePmt/PmtCompositeAmt/CompositeCurAmtTypeEnumDesc</t>
  </si>
  <si>
    <t>DepositAcctInfo/CommercialAnalysisData/AnalysisChargeAcct/AcctSummInfo/DuePmt/PmtCompositeAmt/CompositeSeqId</t>
  </si>
  <si>
    <t>DepositAcctInfo/CommercialAnalysisData/AnalysisChargeAcct/AcctSummInfo/DuePmt/PmtCompositeAmt/CurAmt</t>
  </si>
  <si>
    <t>DepositAcctInfo/CommercialAnalysisData/AnalysisChargeAcct/AcctSummInfo/DuePmt/PmtCompositeAmt/CurAmt/Amt</t>
  </si>
  <si>
    <t>DepositAcctInfo/CommercialAnalysisData/AnalysisChargeAcct/AcctSummInfo/DuePmt/PmtCompositeAmt/CurAmt/CurCode</t>
  </si>
  <si>
    <t>DepositAcctInfo/CommercialAnalysisData/AnalysisChargeAcct/AcctSummInfo/DuePmt/PmtCompositeAmt/CurAmt/CurCode/CurCodeType</t>
  </si>
  <si>
    <t>DepositAcctInfo/CommercialAnalysisData/AnalysisChargeAcct/AcctSummInfo/DuePmt/PmtCompositeAmt/CurAmt/CurCode/CurCodeTypeEnumDesc</t>
  </si>
  <si>
    <t>DepositAcctInfo/CommercialAnalysisData/AnalysisChargeAcct/AcctSummInfo/DuePmt/PmtCompositeAmt/CurAmt/CurCode/CurCodeValue</t>
  </si>
  <si>
    <t>DepositAcctInfo/CommercialAnalysisData/AnalysisChargeAcct/AcctSummInfo/DuePmt/DueDt</t>
  </si>
  <si>
    <t>DepositAcctInfo/CommercialAnalysisData/AnalysisChargeAcct/AcctSummInfo/NextPmt</t>
  </si>
  <si>
    <t>DepositAcctInfo/CommercialAnalysisData/AnalysisChargeAcct/AcctSummInfo/NextPmt/PmtCompositeAmt</t>
  </si>
  <si>
    <t>DepositAcctInfo/CommercialAnalysisData/AnalysisChargeAcct/AcctSummInfo/NextPmt/PmtCompositeAmt/CompositeCurAmtType</t>
  </si>
  <si>
    <t>DepositAcctInfo/CommercialAnalysisData/AnalysisChargeAcct/AcctSummInfo/NextPmt/PmtCompositeAmt/CompositeCurAmtTypeEnumDesc</t>
  </si>
  <si>
    <t>DepositAcctInfo/CommercialAnalysisData/AnalysisChargeAcct/AcctSummInfo/NextPmt/PmtCompositeAmt/CompositeSeqId</t>
  </si>
  <si>
    <t>DepositAcctInfo/CommercialAnalysisData/AnalysisChargeAcct/AcctSummInfo/NextPmt/PmtCompositeAmt/CurAmt</t>
  </si>
  <si>
    <t>DepositAcctInfo/CommercialAnalysisData/AnalysisChargeAcct/AcctSummInfo/NextPmt/PmtCompositeAmt/CurAmt/Amt</t>
  </si>
  <si>
    <t>DepositAcctInfo/CommercialAnalysisData/AnalysisChargeAcct/AcctSummInfo/NextPmt/PmtCompositeAmt/CurAmt/CurCode</t>
  </si>
  <si>
    <t>DepositAcctInfo/CommercialAnalysisData/AnalysisChargeAcct/AcctSummInfo/NextPmt/PmtCompositeAmt/CurAmt/CurCode/CurCodeType</t>
  </si>
  <si>
    <t>DepositAcctInfo/CommercialAnalysisData/AnalysisChargeAcct/AcctSummInfo/NextPmt/PmtCompositeAmt/CurAmt/CurCode/CurCodeTypeEnumDesc</t>
  </si>
  <si>
    <t>DepositAcctInfo/CommercialAnalysisData/AnalysisChargeAcct/AcctSummInfo/NextPmt/PmtCompositeAmt/CurAmt/CurCode/CurCodeValue</t>
  </si>
  <si>
    <t>DepositAcctInfo/CommercialAnalysisData/AnalysisChargeAcct/AcctSummInfo/NextPmt/BillStatus</t>
  </si>
  <si>
    <t>DepositAcctInfo/CommercialAnalysisData/AnalysisChargeAcct/AcctSummInfo/NextPmt/BillStatus/BillStatusCode</t>
  </si>
  <si>
    <t>DepositAcctInfo/CommercialAnalysisData/AnalysisChargeAcct/AcctSummInfo/NextPmt/BillStatus/BillStatusCodeEnumDesc</t>
  </si>
  <si>
    <t>DepositAcctInfo/CommercialAnalysisData/AnalysisChargeAcct/AcctSummInfo/NextPmt/PmtDt</t>
  </si>
  <si>
    <t>DepositAcctInfo/CommercialAnalysisData/AnalysisChargeAcct/AcctSummInfo/LastPmt</t>
  </si>
  <si>
    <t>DepositAcctInfo/CommercialAnalysisData/AnalysisChargeAcct/AcctSummInfo/LastPmt/PmtCompositeAmt</t>
  </si>
  <si>
    <t>DepositAcctInfo/CommercialAnalysisData/AnalysisChargeAcct/AcctSummInfo/LastPmt/PmtCompositeAmt/CompositeCurAmtType</t>
  </si>
  <si>
    <t>DepositAcctInfo/CommercialAnalysisData/AnalysisChargeAcct/AcctSummInfo/LastPmt/PmtCompositeAmt/CompositeCurAmtTypeEnumDesc</t>
  </si>
  <si>
    <t>DepositAcctInfo/CommercialAnalysisData/AnalysisChargeAcct/AcctSummInfo/LastPmt/PmtCompositeAmt/CompositeSeqId</t>
  </si>
  <si>
    <t>DepositAcctInfo/CommercialAnalysisData/AnalysisChargeAcct/AcctSummInfo/LastPmt/PmtCompositeAmt/CurAmt</t>
  </si>
  <si>
    <t>DepositAcctInfo/CommercialAnalysisData/AnalysisChargeAcct/AcctSummInfo/LastPmt/PmtCompositeAmt/CurAmt/Amt</t>
  </si>
  <si>
    <t>DepositAcctInfo/CommercialAnalysisData/AnalysisChargeAcct/AcctSummInfo/LastPmt/PmtCompositeAmt/CurAmt/CurCode</t>
  </si>
  <si>
    <t>DepositAcctInfo/CommercialAnalysisData/AnalysisChargeAcct/AcctSummInfo/LastPmt/PmtCompositeAmt/CurAmt/CurCode/CurCodeType</t>
  </si>
  <si>
    <t>DepositAcctInfo/CommercialAnalysisData/AnalysisChargeAcct/AcctSummInfo/LastPmt/PmtCompositeAmt/CurAmt/CurCode/CurCodeTypeEnumDesc</t>
  </si>
  <si>
    <t>DepositAcctInfo/CommercialAnalysisData/AnalysisChargeAcct/AcctSummInfo/LastPmt/PmtCompositeAmt/CurAmt/CurCode/CurCodeValue</t>
  </si>
  <si>
    <t>DepositAcctInfo/CommercialAnalysisData/AnalysisChargeAcct/AcctSummInfo/LastPmt/PmtDt</t>
  </si>
  <si>
    <t>DepositAcctInfo/CommercialAnalysisData/AnalysisChargeAcct/AcctSummInfo/LastPmt/InterestPaidToDt</t>
  </si>
  <si>
    <t>DepositAcctInfo/CommercialAnalysisData/AnalysisChargeAcct/AcctSummInfo/LastPmt/PrincipalPaidToDt</t>
  </si>
  <si>
    <t>DepositAcctInfo/CorrespondingPoolData</t>
  </si>
  <si>
    <t xml:space="preserve">[FSV]Corresponding Pool Data.
[SIG]Corresponding Pool Data.
</t>
  </si>
  <si>
    <t>CorrespondingPoolData_Type</t>
  </si>
  <si>
    <t>DepositAcctInfo/CorrespondingPoolData/CorrespondingPoolCode</t>
  </si>
  <si>
    <t xml:space="preserve">[FSVR]Corresponding Pool Code. Indicates the method used to determine the Corresponding pool rate.
</t>
  </si>
  <si>
    <t>DepositAcctInfo/CorrespondingPoolData/CorrespondingPoolIndex</t>
  </si>
  <si>
    <t xml:space="preserve">[FSVR]Corresponding Pool Index. Number of the index to which the corresponding pool is tied 
</t>
  </si>
  <si>
    <t>DepositAcctInfo/CorrespondingPoolData/CorrespondingPoolRate</t>
  </si>
  <si>
    <t xml:space="preserve">[FSVR]Corresponding Pool Rate. Rate associated with the corresponding pool.
</t>
  </si>
  <si>
    <t>DepositAcctInfo/CorrespondingPoolData/CorrespondingPoolVariance</t>
  </si>
  <si>
    <t xml:space="preserve">[FSVR]Corresponding Pool Variance. Percentage that the rate associated with the Corresponding pool index varies.
</t>
  </si>
  <si>
    <t>DepositAcctInfo/FDICOwnership</t>
  </si>
  <si>
    <t xml:space="preserve">[FSV]FDIC Ownership.
[SIG]FDIC Ownership.
</t>
  </si>
  <si>
    <t>DepositAcctInfo/FDICOwnershipEnumDesc</t>
  </si>
  <si>
    <t xml:space="preserve">[FSVR]FDIC Ownership Enumeration Description.
</t>
  </si>
  <si>
    <t>DepositAcctInfo/ChildSupportTrust</t>
  </si>
  <si>
    <t xml:space="preserve">[FSV]Child Support Trust.
[SIG]Child Support Trust.
</t>
  </si>
  <si>
    <t>ChildSupportTrust_Type</t>
  </si>
  <si>
    <t>IOLTA,MortEscrow,NotTrust,OtherTrust,SecDeposits,Unknown,UTMA/UGMA</t>
  </si>
  <si>
    <t>DepositAcctInfo/ChildSupportTrustEnumDesc</t>
  </si>
  <si>
    <t xml:space="preserve">[FSVR]Child Support Trust Enumeration Description.
</t>
  </si>
  <si>
    <t>DepositAcctInfo/CorrespondentCode</t>
  </si>
  <si>
    <t xml:space="preserve">[FSV]Correspondent Code.Code that indicates if this account has a direct relationship for reserve requirements to a bank or to another depository institution
[SIG]Correspondent Code.Code that indicates if this account has a direct relationship for reserve requirements to a bank or to another depository institution.
</t>
  </si>
  <si>
    <t>CorrespondentCode_Type</t>
  </si>
  <si>
    <t>DueToBank,ForeignBank,None,Other</t>
  </si>
  <si>
    <t>DepositAcctInfo/BrokeredDeposit</t>
  </si>
  <si>
    <t xml:space="preserve">[FSV]Brokered Deposit.
[SIG]Brokered Deposit.
</t>
  </si>
  <si>
    <t>DepositAcctInfo/BrokeredDepositEnumDesc</t>
  </si>
  <si>
    <t xml:space="preserve">[FSV]Brokered Deposit Enumeration Description.
</t>
  </si>
  <si>
    <t>DepositAcctInfo/DepositListingSvc</t>
  </si>
  <si>
    <t xml:space="preserve">[FSV]Deposit Listing Service.
[SIG]Deposit Listing Service.
</t>
  </si>
  <si>
    <t>DepositAcctInfo/DepositListingSvcEnumDesc</t>
  </si>
  <si>
    <t xml:space="preserve">[FSVR]Deposit Listing Service Enumeration Description.
</t>
  </si>
  <si>
    <t>DepositAcctInfo/SourceOfFunds</t>
  </si>
  <si>
    <t xml:space="preserve">[FSV]Source Of Funds.
[SIG]Source Of Funds.
</t>
  </si>
  <si>
    <t>DepositAcctInfo/SourceOfFundsEnumDesc</t>
  </si>
  <si>
    <t xml:space="preserve">[FSV]Source Of Funds Enumeration Description.
</t>
  </si>
  <si>
    <t>DepositAcctInfo/GovernmentFunds</t>
  </si>
  <si>
    <t xml:space="preserve">[FSV]Government Funds.
[SIG]Government Funds.
</t>
  </si>
  <si>
    <t>DepositAcctInfo/GovernmentFundsEnumDesc</t>
  </si>
  <si>
    <t xml:space="preserve">[FSVR]Government Funds Enumeration Description.
</t>
  </si>
  <si>
    <t>DepositAcctInfo/PublicFunds</t>
  </si>
  <si>
    <t xml:space="preserve">[FSV]Public Funds. Code that indicates (for special reporting) if this is a public funds deposit account
[SIG]Public Funds.
</t>
  </si>
  <si>
    <t>DepositAcctInfo/PublicFundsEnumDesc</t>
  </si>
  <si>
    <t xml:space="preserve">[FSV]Public Funds Enumeration Description.
</t>
  </si>
  <si>
    <t>DepositAcctInfo/SecuredDeposit</t>
  </si>
  <si>
    <t xml:space="preserve">[FSV]Secured Deposit. 
[SIG]Secured Deposit.
</t>
  </si>
  <si>
    <t>DepositAcctInfo/SecuredDepositEnumDesc</t>
  </si>
  <si>
    <t xml:space="preserve">[FSV]Secured Deposit Enumeration Description. 
</t>
  </si>
  <si>
    <t>DepositAcctInfo/TrustDeposit</t>
  </si>
  <si>
    <t xml:space="preserve">[FSV]Trust Deposit.
[SIG]Trust Deposit.
</t>
  </si>
  <si>
    <t>DepositAcctInfo/TrustDepositEnumDesc</t>
  </si>
  <si>
    <t xml:space="preserve">[FSVR]Trust Deposit Enumeration Description.
</t>
  </si>
  <si>
    <t>DepositAcctInfo/EscheatDt</t>
  </si>
  <si>
    <t xml:space="preserve">[FSV]Escheat Date.
[PRM]Escheat Date. 
</t>
  </si>
  <si>
    <t>DepositAcctInfo/RegCCData</t>
  </si>
  <si>
    <t xml:space="preserve">[FSV]Reg CC Data. Contains data used during Reg CC processing.
[PRM]Reg CC Data. Contains data used during Reg CC processing. 
</t>
  </si>
  <si>
    <t>RegCCData_Type</t>
  </si>
  <si>
    <t>DepositAcctInfo/RegCCData/RegCCStatus</t>
  </si>
  <si>
    <t xml:space="preserve">[FSV]Regulation CC Status.
[PRM]Regulation CC Status.
</t>
  </si>
  <si>
    <t>RegCCStatus_Type</t>
  </si>
  <si>
    <t>NewAccount,NormalAuto,NormalManual,OverdrafterManual,OverdrafterAuto,None</t>
  </si>
  <si>
    <t>DepositAcctInfo/RegCCData/RegCCStatusEnumDesc</t>
  </si>
  <si>
    <t xml:space="preserve">[FSV]Regulation CC Status Enumeration Description.
</t>
  </si>
  <si>
    <t>DepositAcctInfo/RegCCData/RegCCStatusDt</t>
  </si>
  <si>
    <t xml:space="preserve">[FSV]Regulation CC Status Date.
[PRM]Regulation CC Status Date.
</t>
  </si>
  <si>
    <t>DepositAcctInfo/RegCCData/RegCCException</t>
  </si>
  <si>
    <t xml:space="preserve">[FSV]Regulation CC Exception.
[PRM]Regulation CC Exception.
</t>
  </si>
  <si>
    <t>DepositAcctInfo/RegCCData/RegCCExceptionExpDt</t>
  </si>
  <si>
    <t xml:space="preserve">[FSV]Regulation CC Exception Expiration Date.
[PRM]Regulation CC Exception Expiration Date.
</t>
  </si>
  <si>
    <t>DepositAcctInfo/RegCCData/RegCC_NSF</t>
  </si>
  <si>
    <t xml:space="preserve">[FSV]Regulation CC NSF. Summary of last NSF months activity.
[PRM]Regulation CC NSF. Summary of last NSF months activity.
</t>
  </si>
  <si>
    <t>RegCC_NSF_Type</t>
  </si>
  <si>
    <t>DepositAcctInfo/RegCCData/RegCC_NSF/NSFIdent</t>
  </si>
  <si>
    <t xml:space="preserve">[FSV]NSF Identification. Identifies the NSF Entry.  
[PRM]NSF Identification. Identifies the NSF Entry. Values 1-6 to represent the last six months activity. 
</t>
  </si>
  <si>
    <t>DepositAcctInfo/RegCCData/RegCC_NSF/RegCC_NSFType</t>
  </si>
  <si>
    <t xml:space="preserve">[FSV]NSF Type.Used to identify regular and large items totals.  
[PRM]NSF Type. Used to identify Regular and Large items totals. Large items are NSF greater than 4999.00.
</t>
  </si>
  <si>
    <t>RegCC_NSFType_Type</t>
  </si>
  <si>
    <t>LargeItems,RegularItems</t>
  </si>
  <si>
    <t>DepositAcctInfo/RegCCData/RegCC_NSF/Count</t>
  </si>
  <si>
    <t xml:space="preserve">[FSV]Count. Number of NSF Items. 
[PRM]Count. Number of NSF Items. 
</t>
  </si>
  <si>
    <t>DepositAcctInfo/CollateralPledgeCode</t>
  </si>
  <si>
    <t xml:space="preserve">[FSV]Collateral Pledge Code.
[PRM]Collateral Pledge Code. Indicates whether an account has been pledged as collateral for a note.
</t>
  </si>
  <si>
    <t>DepositAcctInfo/CollateralPledgeCodeEnumDesc</t>
  </si>
  <si>
    <t xml:space="preserve">[FSV]Collateral Pledge Code Enumeration Description.
</t>
  </si>
  <si>
    <t>DepositAcctInfo/HoldUseInstruction</t>
  </si>
  <si>
    <t xml:space="preserve">[FSV]Hold Use Instruction. Determines if the system considers hold amounts when calculating the account balance to pay transactions.
[SIG]Hold Use Instruction. Determines if the system considers hold amounts when calculating the account balance to pay transactions
</t>
  </si>
  <si>
    <t>HoldUseInstruction_Type</t>
  </si>
  <si>
    <t>UseHold,NoHold</t>
  </si>
  <si>
    <t>DepositAcctInfo/HoldUseInstructionEnumDesc</t>
  </si>
  <si>
    <t xml:space="preserve">[FSVR]Hold Use Instruction Enumeration Description 
</t>
  </si>
  <si>
    <t>DepositAcctInfo/FloatUseInstruction</t>
  </si>
  <si>
    <t xml:space="preserve">[FSV]Float Use Instruction. Determines if the system considers float amounts when calculating the account balance to pay transactions.
[SIG]Float Use Instruction. Determines if the system considers float amounts when calculating the account balance to pay transactions. 
</t>
  </si>
  <si>
    <t>FloatUseInstruction_Type</t>
  </si>
  <si>
    <t>UseFloat,NoFloat</t>
  </si>
  <si>
    <t>DepositAcctInfo/FloatUseInstructionEnumDesc</t>
  </si>
  <si>
    <t xml:space="preserve">[FSV]Float Use Instruction Enumeration Description.
</t>
  </si>
  <si>
    <t>DepositAcctInfo/EIM_NSFInstruction</t>
  </si>
  <si>
    <t xml:space="preserve">[FSV]EIM NSF Instruction. 
[PRM]EIM NSF Instruction. Identifies a means of handling all of an account's NSF items which have undefined 'Action' codes in the Exception Item Module Valid values: Specification, Post, Return, PostandReturnNSF.
</t>
  </si>
  <si>
    <t>EIM_NSFInstruction_Type</t>
  </si>
  <si>
    <t>Specification,Post,Return,PostandReturnNSF</t>
  </si>
  <si>
    <t>DepositAcctInfo/EIM_NSFInstructionEnumDesc</t>
  </si>
  <si>
    <t xml:space="preserve">[FSVR]EIM NSF Instruction Enumeration Description. 
</t>
  </si>
  <si>
    <t>DepositAcctInfo/AutoNSFDecision</t>
  </si>
  <si>
    <t xml:space="preserve">[FSV]Auto NSF Decision.  
[PRM]Auto NSF Decision.
</t>
  </si>
  <si>
    <t>DepositAcctInfo/AutoNSFDecisionEnumDesc</t>
  </si>
  <si>
    <t xml:space="preserve">[FSVR]Auto NSF Decision Enumeration Description. 
</t>
  </si>
  <si>
    <t>DepositAcctInfo/NSFEntry</t>
  </si>
  <si>
    <t xml:space="preserve">[FSV]NSF Entry. Used to contain recent NSF dates.
[PRM]NSF Entry. Used to contain recent NSF dates. 
</t>
  </si>
  <si>
    <t>NSFEntry_Type</t>
  </si>
  <si>
    <t>DepositAcctInfo/NSFEntry/NSFIdent</t>
  </si>
  <si>
    <t xml:space="preserve">[FSV]NSF Identification. Identifies the NSF Entry. 
[PRM]NSF Identification. Identifies the NSF Entry. 
</t>
  </si>
  <si>
    <t>DepositAcctInfo/NSFEntry/NSFDt</t>
  </si>
  <si>
    <t xml:space="preserve">[FSV]NSF Date. Identifies the NSF Date. 
[PRM]NSF Date. Identifies the NSF Date. 
</t>
  </si>
  <si>
    <t>DepositAcctInfo/NSFEntry/Count</t>
  </si>
  <si>
    <t>DepositAcctInfo/HoldInd</t>
  </si>
  <si>
    <t xml:space="preserve">[FSV]Hold Indicator.
[SIG]Hold Indicator.
</t>
  </si>
  <si>
    <t>DepositAcctInfo/StopInd</t>
  </si>
  <si>
    <t xml:space="preserve">[FSV]Stop Indicator.
[SIG]Stop Indicator.
</t>
  </si>
  <si>
    <t>DepositAcctInfo/BulkFileOption</t>
  </si>
  <si>
    <t xml:space="preserve">[FSV]Bulk File Option. Indicator that identifies whether checks for this account are bulk filed.
</t>
  </si>
  <si>
    <t>BulkFileOption_Type</t>
  </si>
  <si>
    <t>BulkFileChecks,NoBulkFileChecks</t>
  </si>
  <si>
    <t>DepositAcctInfo/BulkFileOptionEnumDesc</t>
  </si>
  <si>
    <t xml:space="preserve">[FSVR]Bulk File Option Enumeration Description.
</t>
  </si>
  <si>
    <t>DepositAcctInfo/SignificantBalChgOption</t>
  </si>
  <si>
    <t xml:space="preserve">[FSV]Significant Balance Change Option. Code that establishes the amount of change in the account balance that must occur for the account to be exception reported due to a significant balance change
[SIG]Significant Balance Change Option. Code that establishes the amount of change in the account balance that must occur for the account to be exception reported due to a significant balance change
</t>
  </si>
  <si>
    <t>DepositAcctInfo/SignificantBalChgOptionEnumDesc</t>
  </si>
  <si>
    <t xml:space="preserve">[FSVR]Significant Balance Change Option Enumeration Description.
</t>
  </si>
  <si>
    <t>DepositAcctInfo/LargeItemOption</t>
  </si>
  <si>
    <t xml:space="preserve">[FSV]Large Item Option. Code that establishes the dollar amount that must be reached for a particular withdrawal to be reported as a large item exception
[SIG]Large Item Option. Code  that establishes the dollar amount that must be reached for a particular withdrawal to be reported as a large item exception
</t>
  </si>
  <si>
    <t>DepositAcctInfo/LargeItemOptionEnumDesc</t>
  </si>
  <si>
    <t xml:space="preserve">[FSV]Large Item Option Enumeration Description.
</t>
  </si>
  <si>
    <t>DepositAcctInfo/CheckNameOption</t>
  </si>
  <si>
    <t xml:space="preserve">[FSV]Check Name Option. The Check Name Option is used for listing multiple account owners names on interest and distribution checks.
</t>
  </si>
  <si>
    <t>CheckNameOption_Type</t>
  </si>
  <si>
    <t>JointAnd,JointOr,None</t>
  </si>
  <si>
    <t>DepositAcctInfo/CheckNameOptionEnumDesc</t>
  </si>
  <si>
    <t xml:space="preserve">[FSVR]Check Name Option Enumeration Description.
</t>
  </si>
  <si>
    <t>DepositAcctInfo/ISARepairInd</t>
  </si>
  <si>
    <t xml:space="preserve">[FSV]ISA Repair Indicator. An Individual Savings Account (ISA) is considered repaired when withholding tax adjustments have been made to the account.
[SIG]ISA Repair Indicator. An Individual Savings Account (ISA) is considered repaired when withholding tax adjustments have been made to the account.
</t>
  </si>
  <si>
    <t>DepositAcctInfo/CashTrnReportingInd</t>
  </si>
  <si>
    <t xml:space="preserve">[FSV]Cash Transaction Reporting Indicator. Indicator that states whether cash transactions are to be reported.
[SIG]Cash Transaction Reporting Indicator.
</t>
  </si>
  <si>
    <t>DepositAcctInfo/CombinedIntCheckGroup</t>
  </si>
  <si>
    <t xml:space="preserve">[FSV]Combined Interest Check Group. Code that identifies the combined interest check group to which the new account will belong.
[SIG]Combined Interest Check Group.
</t>
  </si>
  <si>
    <t>DepositAcctInfo/KitingReportInd</t>
  </si>
  <si>
    <t xml:space="preserve">[FSV]Kiting Report Indicator. Indicator that identifies whether this account is
subject to kiting suspect reporting.
</t>
  </si>
  <si>
    <t>DepositAcctInfo/ForfeitureCalcMethod</t>
  </si>
  <si>
    <t xml:space="preserve">[FSV]Forfeiture Calculation Method.
</t>
  </si>
  <si>
    <t>DepositAcctInfo/ForfeitureCalcMethodEnumDesc</t>
  </si>
  <si>
    <t xml:space="preserve">[FSV]Forfeiture Calculation Method Enum Description.
</t>
  </si>
  <si>
    <t>DepositAcctInfo/AcctReconciliation</t>
  </si>
  <si>
    <t xml:space="preserve">[FSV]Account Reconciliation.
</t>
  </si>
  <si>
    <t>AcctReconciliation_Type</t>
  </si>
  <si>
    <t>DepositAcctInfo/AcctReconciliation/ReconciliationType</t>
  </si>
  <si>
    <t xml:space="preserve">[FSV]Account Reconciliation Type.
</t>
  </si>
  <si>
    <t>ReconciliationType_Type</t>
  </si>
  <si>
    <t>None,DailyPositivePay,DailyReversePositvePay,Partial,Standard,InternalBankAcct</t>
  </si>
  <si>
    <t>DepositAcctInfo/AcctReconciliation/Contact</t>
  </si>
  <si>
    <t xml:space="preserve">[FSV]Account Reconciliation Type Contact Name.
</t>
  </si>
  <si>
    <t>Contact_Type</t>
  </si>
  <si>
    <t>DepositAcctInfo/AcctReconciliation/Contact/PhoneNum</t>
  </si>
  <si>
    <t xml:space="preserve">[IFXR]Phone Number.
</t>
  </si>
  <si>
    <t>DepositAcctInfo/AcctReconciliation/Contact/PhoneNum/PhoneType</t>
  </si>
  <si>
    <t>DepositAcctInfo/AcctReconciliation/Contact/PhoneNum/PhoneTypeEnumDesc</t>
  </si>
  <si>
    <t>DepositAcctInfo/AcctReconciliation/Contact/PhoneNum/PhoneIdent</t>
  </si>
  <si>
    <t>DepositAcctInfo/AcctReconciliation/Contact/PhoneNum/Phone</t>
  </si>
  <si>
    <t>DepositAcctInfo/AcctReconciliation/Contact/PhoneNum/PhoneExchange</t>
  </si>
  <si>
    <t>DepositAcctInfo/AcctReconciliation/Contact/PhoneNum/PreferredPhone</t>
  </si>
  <si>
    <t>DepositAcctInfo/AcctReconciliation/Contact/PhoneNum/Priority</t>
  </si>
  <si>
    <t>DepositAcctInfo/AcctReconciliation/Contact/PhoneNum/DoNotContactInd</t>
  </si>
  <si>
    <t>DepositAcctInfo/AcctReconciliation/Contact/PhoneNum/PhoneDesc</t>
  </si>
  <si>
    <t>DepositAcctInfo/AcctReconciliation/Contact/PhoneNum/CountryCode</t>
  </si>
  <si>
    <t>DepositAcctInfo/AcctReconciliation/Contact/PhoneNum/CountryCode/CountryCodeSource</t>
  </si>
  <si>
    <t>DepositAcctInfo/AcctReconciliation/Contact/PhoneNum/CountryCode/CountryCodeValue</t>
  </si>
  <si>
    <t>DepositAcctInfo/AcctReconciliation/Contact/PhoneNum/CountryCode/CountryCodeValueEnumDesc</t>
  </si>
  <si>
    <t>DepositAcctInfo/AcctReconciliation/Contact/PhoneNum/UpDt</t>
  </si>
  <si>
    <t>DepositAcctInfo/AcctReconciliation/Contact/PostAddr</t>
  </si>
  <si>
    <t xml:space="preserve">[IFXR]Postal Address.
</t>
  </si>
  <si>
    <t>DepositAcctInfo/AcctReconciliation/Contact/PostAddr/OpenDt</t>
  </si>
  <si>
    <t>DepositAcctInfo/AcctReconciliation/Contact/PostAddr/RelationshipMgr</t>
  </si>
  <si>
    <t>DepositAcctInfo/AcctReconciliation/Contact/PostAddr/RelationshipMgr/RelationshipMgrIdent</t>
  </si>
  <si>
    <t>DepositAcctInfo/AcctReconciliation/Contact/PostAddr/RelationshipMgr/RelationshipMgrIdentEnumDesc</t>
  </si>
  <si>
    <t>DepositAcctInfo/AcctReconciliation/Contact/PostAddr/RelationshipMgr/RelationshipRole</t>
  </si>
  <si>
    <t>DepositAcctInfo/AcctReconciliation/Contact/PostAddr/RelationshipMgr/RelationshipRoleEnumDesc</t>
  </si>
  <si>
    <t>DepositAcctInfo/AcctReconciliation/Contact/PostAddr/OriginatingBranch</t>
  </si>
  <si>
    <t>DepositAcctInfo/AcctReconciliation/Contact/PostAddr/OriginatingBranchEnumDesc</t>
  </si>
  <si>
    <t>DepositAcctInfo/AcctReconciliation/Contact/PostAddr/PreferredBranch</t>
  </si>
  <si>
    <t>DepositAcctInfo/AcctReconciliation/Contact/PostAddr/PreferredBranchEnumDesc</t>
  </si>
  <si>
    <t>DepositAcctInfo/AcctReconciliation/Contact/PostAddr/ResponsibleBranch</t>
  </si>
  <si>
    <t>DepositAcctInfo/AcctReconciliation/Contact/PostAddr/ResponsibleBranchEnumDesc</t>
  </si>
  <si>
    <t>DepositAcctInfo/AcctReconciliation/Contact/PostAddr/NameIdent</t>
  </si>
  <si>
    <t>DepositAcctInfo/AcctReconciliation/Contact/PostAddr/AddressIdent</t>
  </si>
  <si>
    <t>DepositAcctInfo/AcctReconciliation/Contact/PostAddr/AddrUse</t>
  </si>
  <si>
    <t>DepositAcctInfo/AcctReconciliation/Contact/PostAddr/AddrUseEnumDesc</t>
  </si>
  <si>
    <t>DepositAcctInfo/AcctReconciliation/Contact/PostAddr/AddrFormatType</t>
  </si>
  <si>
    <t>DepositAcctInfo/AcctReconciliation/Contact/PostAddr/AddrFormatTypeEnumDesc</t>
  </si>
  <si>
    <t>DepositAcctInfo/AcctReconciliation/Contact/PostAddr/FullName1</t>
  </si>
  <si>
    <t>DepositAcctInfo/AcctReconciliation/Contact/PostAddr/FullName2</t>
  </si>
  <si>
    <t>DepositAcctInfo/AcctReconciliation/Contact/PostAddr/FullName3</t>
  </si>
  <si>
    <t>DepositAcctInfo/AcctReconciliation/Contact/PostAddr/Addr1</t>
  </si>
  <si>
    <t>DepositAcctInfo/AcctReconciliation/Contact/PostAddr/Addr2</t>
  </si>
  <si>
    <t>DepositAcctInfo/AcctReconciliation/Contact/PostAddr/Addr3</t>
  </si>
  <si>
    <t>DepositAcctInfo/AcctReconciliation/Contact/PostAddr/Addr4</t>
  </si>
  <si>
    <t>DepositAcctInfo/AcctReconciliation/Contact/PostAddr/Addr5</t>
  </si>
  <si>
    <t>DepositAcctInfo/AcctReconciliation/Contact/PostAddr/Addr6</t>
  </si>
  <si>
    <t>DepositAcctInfo/AcctReconciliation/Contact/PostAddr/ApartmentNum</t>
  </si>
  <si>
    <t>DepositAcctInfo/AcctReconciliation/Contact/PostAddr/ApartmentNumType</t>
  </si>
  <si>
    <t>DepositAcctInfo/AcctReconciliation/Contact/PostAddr/HouseNum</t>
  </si>
  <si>
    <t>DepositAcctInfo/AcctReconciliation/Contact/PostAddr/Street</t>
  </si>
  <si>
    <t>DepositAcctInfo/AcctReconciliation/Contact/PostAddr/LabelAddr</t>
  </si>
  <si>
    <t>DepositAcctInfo/AcctReconciliation/Contact/PostAddr/LabelAddr/Addr1</t>
  </si>
  <si>
    <t>DepositAcctInfo/AcctReconciliation/Contact/PostAddr/LabelAddr/Addr2</t>
  </si>
  <si>
    <t>DepositAcctInfo/AcctReconciliation/Contact/PostAddr/LabelAddr/Addr3</t>
  </si>
  <si>
    <t>DepositAcctInfo/AcctReconciliation/Contact/PostAddr/LabelAddr/Addr4</t>
  </si>
  <si>
    <t>DepositAcctInfo/AcctReconciliation/Contact/PostAddr/LabelAddr/Addr5</t>
  </si>
  <si>
    <t>DepositAcctInfo/AcctReconciliation/Contact/PostAddr/LabelAddr/Addr6</t>
  </si>
  <si>
    <t>DepositAcctInfo/AcctReconciliation/Contact/PostAddr/AddrDefinedData</t>
  </si>
  <si>
    <t>DepositAcctInfo/AcctReconciliation/Contact/PostAddr/AddrDefinedData/DataIdent</t>
  </si>
  <si>
    <t>DepositAcctInfo/AcctReconciliation/Contact/PostAddr/AddrDefinedData/Value</t>
  </si>
  <si>
    <t>DepositAcctInfo/AcctReconciliation/Contact/PostAddr/HouseName</t>
  </si>
  <si>
    <t>DepositAcctInfo/AcctReconciliation/Contact/PostAddr/City</t>
  </si>
  <si>
    <t>DepositAcctInfo/AcctReconciliation/Contact/PostAddr/County</t>
  </si>
  <si>
    <t>DepositAcctInfo/AcctReconciliation/Contact/PostAddr/District</t>
  </si>
  <si>
    <t>DepositAcctInfo/AcctReconciliation/Contact/PostAddr/StateProv</t>
  </si>
  <si>
    <t>DepositAcctInfo/AcctReconciliation/Contact/PostAddr/StateProvEnumDesc</t>
  </si>
  <si>
    <t>DepositAcctInfo/AcctReconciliation/Contact/PostAddr/MilitaryRegion</t>
  </si>
  <si>
    <t>DepositAcctInfo/AcctReconciliation/Contact/PostAddr/PostalCode</t>
  </si>
  <si>
    <t>DepositAcctInfo/AcctReconciliation/Contact/PostAddr/Country</t>
  </si>
  <si>
    <t>DepositAcctInfo/AcctReconciliation/Contact/PostAddr/CountryCode</t>
  </si>
  <si>
    <t>DepositAcctInfo/AcctReconciliation/Contact/PostAddr/CountryCode/CountryCodeSource</t>
  </si>
  <si>
    <t>DepositAcctInfo/AcctReconciliation/Contact/PostAddr/CountryCode/CountryCodeValue</t>
  </si>
  <si>
    <t>DepositAcctInfo/AcctReconciliation/Contact/PostAddr/CountryCode/CountryCodeValueEnumDesc</t>
  </si>
  <si>
    <t>DepositAcctInfo/AcctReconciliation/Contact/PostAddr/POBox</t>
  </si>
  <si>
    <t>DepositAcctInfo/AcctReconciliation/Contact/PostAddr/AddrType</t>
  </si>
  <si>
    <t>DepositAcctInfo/AcctReconciliation/Contact/PostAddr/AddrTypeEnumDesc</t>
  </si>
  <si>
    <t>DepositAcctInfo/AcctReconciliation/Contact/PostAddr/AddrLocation</t>
  </si>
  <si>
    <t>DepositAcctInfo/AcctReconciliation/Contact/PostAddr/AddrLocationEnumDesc</t>
  </si>
  <si>
    <t>DepositAcctInfo/AcctReconciliation/Contact/PostAddr/TimeFrame</t>
  </si>
  <si>
    <t>DepositAcctInfo/AcctReconciliation/Contact/PostAddr/TimeFrame/StartDt</t>
  </si>
  <si>
    <t>DepositAcctInfo/AcctReconciliation/Contact/PostAddr/TimeFrame/StartDayMonth</t>
  </si>
  <si>
    <t>DepositAcctInfo/AcctReconciliation/Contact/PostAddr/TimeFrame/StartDayMonth/DayOfMonth</t>
  </si>
  <si>
    <t>DepositAcctInfo/AcctReconciliation/Contact/PostAddr/TimeFrame/StartDayMonth/Month</t>
  </si>
  <si>
    <t>DepositAcctInfo/AcctReconciliation/Contact/PostAddr/TimeFrame/EndDt</t>
  </si>
  <si>
    <t>DepositAcctInfo/AcctReconciliation/Contact/PostAddr/TimeFrame/EndDayMonth</t>
  </si>
  <si>
    <t>DepositAcctInfo/AcctReconciliation/Contact/PostAddr/TimeFrame/EndDayMonth/DayOfMonth</t>
  </si>
  <si>
    <t>DepositAcctInfo/AcctReconciliation/Contact/PostAddr/TimeFrame/EndDayMonth/Month</t>
  </si>
  <si>
    <t>DepositAcctInfo/AcctReconciliation/Contact/PostAddr/TimeFrame/Duration</t>
  </si>
  <si>
    <t>DepositAcctInfo/AcctReconciliation/Contact/PostAddr/TimeFrame/Duration/Count</t>
  </si>
  <si>
    <t>DepositAcctInfo/AcctReconciliation/Contact/PostAddr/TimeFrame/Duration/Unit</t>
  </si>
  <si>
    <t>DepositAcctInfo/AcctReconciliation/Contact/PostAddr/TimeFrame/Duration/UnitEnumDesc</t>
  </si>
  <si>
    <t>DepositAcctInfo/AcctReconciliation/Contact/PostAddr/TimeFrame/RecurRule</t>
  </si>
  <si>
    <t>DepositAcctInfo/AcctReconciliation/Contact/PostAddr/TimeFrame/RecurRule/RecurType</t>
  </si>
  <si>
    <t>DepositAcctInfo/AcctReconciliation/Contact/PostAddr/TimeFrame/RecurRule/RecurTypeEnumDesc</t>
  </si>
  <si>
    <t>DepositAcctInfo/AcctReconciliation/Contact/PostAddr/TimeFrame/RecurRule/RecurInterval</t>
  </si>
  <si>
    <t>DepositAcctInfo/AcctReconciliation/Contact/PostAddr/TimeFrame/RecurRule/RecurInstance</t>
  </si>
  <si>
    <t>DepositAcctInfo/AcctReconciliation/Contact/PostAddr/TimeFrame/RecurRule/DayOfWeek</t>
  </si>
  <si>
    <t>DepositAcctInfo/AcctReconciliation/Contact/PostAddr/TimeFrame/RecurRule/DayOfMonth</t>
  </si>
  <si>
    <t>DepositAcctInfo/AcctReconciliation/Contact/PostAddr/TimeFrame/RecurRule/SecondDayOfMonth</t>
  </si>
  <si>
    <t>DepositAcctInfo/AcctReconciliation/Contact/PostAddr/TimeFrame/RecurRule/Month</t>
  </si>
  <si>
    <t>DepositAcctInfo/AcctReconciliation/Contact/PostAddr/TimeFrame/RecurRule/RecurStartDate</t>
  </si>
  <si>
    <t>DepositAcctInfo/AcctReconciliation/Contact/PostAddr/TimeFrame/RecurRule/Occurrences</t>
  </si>
  <si>
    <t>DepositAcctInfo/AcctReconciliation/Contact/PostAddr/TimeFrame/RecurRule/RecurEndDate</t>
  </si>
  <si>
    <t>DepositAcctInfo/AcctReconciliation/Contact/PostAddr/TimeFrame/RecurRule/LeadDays</t>
  </si>
  <si>
    <t>DepositAcctInfo/AcctReconciliation/Contact/PostAddr/TimeFrame/RecurRule/AdjDays</t>
  </si>
  <si>
    <t>DepositAcctInfo/AcctReconciliation/Contact/PostAddr/TimeFrame/RecurRule/AdjDaysBasis</t>
  </si>
  <si>
    <t>DepositAcctInfo/AcctReconciliation/Contact/PostAddr/TimeFrame/RecurRule/WeekendOption</t>
  </si>
  <si>
    <t>DepositAcctInfo/AcctReconciliation/Contact/PostAddr/TimeFrame/RecurRule/WeekendOptionEnumDesc</t>
  </si>
  <si>
    <t>DepositAcctInfo/AcctReconciliation/Contact/PostAddr/ExpDt</t>
  </si>
  <si>
    <t>DepositAcctInfo/AcctReconciliation/Contact/PostAddr/Retention</t>
  </si>
  <si>
    <t>DepositAcctInfo/AcctReconciliation/Contact/PostAddr/RevertToPartyAddr</t>
  </si>
  <si>
    <t>DepositAcctInfo/AcctReconciliation/Contact/PostAddr/MoveInDt</t>
  </si>
  <si>
    <t>DepositAcctInfo/AcctReconciliation/Contact/PostAddr/ContactMethod</t>
  </si>
  <si>
    <t>DepositAcctInfo/AcctReconciliation/Contact/PostAddr/UpDt</t>
  </si>
  <si>
    <t>DepositAcctInfo/AcctReconciliation/Contact/PostAddr/Comment</t>
  </si>
  <si>
    <t>DepositAcctInfo/AcctReconciliation/Contact/PostAddr/CensusTract</t>
  </si>
  <si>
    <t>DepositAcctInfo/AcctReconciliation/Contact/PostAddr/CensusBlock</t>
  </si>
  <si>
    <t>DepositAcctInfo/AcctReconciliation/Contact/PostAddr/ForeignFlag</t>
  </si>
  <si>
    <t>DepositAcctInfo/AcctReconciliation/Contact/PostAddr/HandlingCode</t>
  </si>
  <si>
    <t>DepositAcctInfo/AcctReconciliation/Contact/PostAddr/HandlingCodeEnumDesc</t>
  </si>
  <si>
    <t>DepositAcctInfo/AcctReconciliation/Contact/PostAddr/HandlingCodeOption</t>
  </si>
  <si>
    <t>DepositAcctInfo/AcctReconciliation/Contact/PostAddr/HandlingCodeOptionEnumDesc</t>
  </si>
  <si>
    <t>DepositAcctInfo/AcctReconciliation/Contact/PostAddr/MSACode</t>
  </si>
  <si>
    <t>DepositAcctInfo/AcctReconciliation/Contact/PostAddr/MSACodeEnumDesc</t>
  </si>
  <si>
    <t>DepositAcctInfo/AcctReconciliation/Contact/PostAddr/MaintDt</t>
  </si>
  <si>
    <t>DepositAcctInfo/AcctReconciliation/Contact/PostAddr/MaintBy</t>
  </si>
  <si>
    <t>DepositAcctInfo/AcctReconciliation/Contact/PostAddr/MaintByEnumDesc</t>
  </si>
  <si>
    <t>DepositAcctInfo/AcctReconciliation/Contact/PostAddr/AddrInUseInd</t>
  </si>
  <si>
    <t>DepositAcctInfo/AcctReconciliation/Contact/PostAddr/PhoneNum</t>
  </si>
  <si>
    <t>DepositAcctInfo/AcctReconciliation/Contact/PostAddr/PhoneNum/PhoneType</t>
  </si>
  <si>
    <t>DepositAcctInfo/AcctReconciliation/Contact/PostAddr/PhoneNum/PhoneTypeEnumDesc</t>
  </si>
  <si>
    <t>DepositAcctInfo/AcctReconciliation/Contact/PostAddr/PhoneNum/PhoneIdent</t>
  </si>
  <si>
    <t>DepositAcctInfo/AcctReconciliation/Contact/PostAddr/PhoneNum/Phone</t>
  </si>
  <si>
    <t>DepositAcctInfo/AcctReconciliation/Contact/PostAddr/PhoneNum/PhoneExchange</t>
  </si>
  <si>
    <t>DepositAcctInfo/AcctReconciliation/Contact/PostAddr/PhoneNum/PreferredPhone</t>
  </si>
  <si>
    <t>DepositAcctInfo/AcctReconciliation/Contact/PostAddr/PhoneNum/Priority</t>
  </si>
  <si>
    <t>DepositAcctInfo/AcctReconciliation/Contact/PostAddr/PhoneNum/DoNotContactInd</t>
  </si>
  <si>
    <t>DepositAcctInfo/AcctReconciliation/Contact/PostAddr/PhoneNum/PhoneDesc</t>
  </si>
  <si>
    <t>DepositAcctInfo/AcctReconciliation/Contact/PostAddr/PhoneNum/CountryCode</t>
  </si>
  <si>
    <t>DepositAcctInfo/AcctReconciliation/Contact/PostAddr/PhoneNum/CountryCode/CountryCodeSource</t>
  </si>
  <si>
    <t>DepositAcctInfo/AcctReconciliation/Contact/PostAddr/PhoneNum/CountryCode/CountryCodeValue</t>
  </si>
  <si>
    <t>DepositAcctInfo/AcctReconciliation/Contact/PostAddr/PhoneNum/CountryCode/CountryCodeValueEnumDesc</t>
  </si>
  <si>
    <t>DepositAcctInfo/AcctReconciliation/Contact/PostAddr/PhoneNum/UpDt</t>
  </si>
  <si>
    <t>DepositAcctInfo/AcctReconciliation/Contact/PostAddr/IncAddrFormat</t>
  </si>
  <si>
    <t>DepositAcctInfo/AcctReconciliation/Contact/Email</t>
  </si>
  <si>
    <t xml:space="preserve">[IFXR]Email Address.
</t>
  </si>
  <si>
    <t>Email_Type</t>
  </si>
  <si>
    <t>DepositAcctInfo/AcctReconciliation/Contact/Email/EmailIdent</t>
  </si>
  <si>
    <t xml:space="preserve">[IFXR]Email Identifier.
</t>
  </si>
  <si>
    <t>DepositAcctInfo/AcctReconciliation/Contact/Email/EmailType</t>
  </si>
  <si>
    <t xml:space="preserve">[IFXR]Email Type.
[PRM]Email Type.Valid values: Business, Person, Other( used for WebPage).
</t>
  </si>
  <si>
    <t>EmailType_Type</t>
  </si>
  <si>
    <t>Business,Person,Other,Home</t>
  </si>
  <si>
    <t>DepositAcctInfo/AcctReconciliation/Contact/Email/EmailTypeEnumDesc</t>
  </si>
  <si>
    <t xml:space="preserve">[FSVR]Email Type Enumeration Description.
</t>
  </si>
  <si>
    <t>DepositAcctInfo/AcctReconciliation/Contact/Email/EmailAddr</t>
  </si>
  <si>
    <t>EmailAddr_Type</t>
  </si>
  <si>
    <t>NC-254</t>
  </si>
  <si>
    <t>DepositAcctInfo/AcctReconciliation/Contact/Email/PreferredEmail</t>
  </si>
  <si>
    <t xml:space="preserve">[FSV]Preferred Email. Indicates if this is the preferred email address to contact the Party.
[PRM]Preferred Email.
</t>
  </si>
  <si>
    <t>DepositAcctInfo/AcctReconciliation/Contact/Email/Priority</t>
  </si>
  <si>
    <t xml:space="preserve">[FSV]Priority.
</t>
  </si>
  <si>
    <t>DepositAcctInfo/AcctReconciliation/Contact/WebAddr</t>
  </si>
  <si>
    <t xml:space="preserve">[FSVR] Web Address
</t>
  </si>
  <si>
    <t>WebAddr_Type</t>
  </si>
  <si>
    <t>DepositAcctInfo/AcctReconciliation/Contact/WebAddr/WebAddrIdent</t>
  </si>
  <si>
    <t xml:space="preserve">[IFXR]Web Address Identifier.
</t>
  </si>
  <si>
    <t>DepositAcctInfo/AcctReconciliation/Contact/WebAddr/WebAddrType</t>
  </si>
  <si>
    <t xml:space="preserve">[FSVR] Web Address Type.
</t>
  </si>
  <si>
    <t>WebAddrType_Type</t>
  </si>
  <si>
    <t>Home,Work,Other</t>
  </si>
  <si>
    <t>DepositAcctInfo/AcctReconciliation/Contact/WebAddr/WebAddrTypeEnumDesc</t>
  </si>
  <si>
    <t xml:space="preserve">[FSVR] Web Address Type Enumeration Description.
</t>
  </si>
  <si>
    <t>DepositAcctInfo/AcctReconciliation/Contact/WebAddr/WebAddrLink</t>
  </si>
  <si>
    <t xml:space="preserve">[FSVR]Web Address Link or URL.
</t>
  </si>
  <si>
    <t>DepositAcctInfo/AcctReconciliation/Contact/WebAddr/PreferredWebAddr</t>
  </si>
  <si>
    <t xml:space="preserve">[FSV]Preferred Web Address.
</t>
  </si>
  <si>
    <t>DepositAcctInfo/AcctReconciliation/Contact/ContactIdent</t>
  </si>
  <si>
    <t xml:space="preserve">[IFX]Contact Identifier. Refers to a customer number if the contact is a customer in the customer file.
</t>
  </si>
  <si>
    <t>DepositAcctInfo/AcctReconciliation/Contact/ContactName</t>
  </si>
  <si>
    <t xml:space="preserve">[IFX]Contact Name.
[SIG]Contact Name.
</t>
  </si>
  <si>
    <t>ContactName_Type</t>
  </si>
  <si>
    <t>DepositAcctInfo/AcctReconciliation/Contact/ContactTitle</t>
  </si>
  <si>
    <t xml:space="preserve">[FSVR]Contact Job Title.
</t>
  </si>
  <si>
    <t>ContactTitle_Type</t>
  </si>
  <si>
    <t>DepositAcctInfo/AcctReconciliation/Contact/DoNotSolicitInd</t>
  </si>
  <si>
    <t xml:space="preserve">[IFX]Do Not Solicit Indicator. Indicates the Party does not allow solicitation
[SIG]Do Not Solicit Indicator.
</t>
  </si>
  <si>
    <t>DepositAcctInfo/AcctReconciliation/StaleDays</t>
  </si>
  <si>
    <t xml:space="preserve">[FSV]Stale Days.Number of Days an item remains unreconciled  before it gets identified as staled dated.
</t>
  </si>
  <si>
    <t>DepositAcctInfo/AcctReconciliation/DormantDays</t>
  </si>
  <si>
    <t xml:space="preserve">[FSV]Dormant Days.Number of Days an item remains unreconciled  before it gets identified as dormant dated.
</t>
  </si>
  <si>
    <t>DepositAcctInfo/AcctReconciliation/CombineGroup</t>
  </si>
  <si>
    <t xml:space="preserve">[FSV]Combined Group. 
</t>
  </si>
  <si>
    <t>DepositAcctInfo/AcctReconciliation/UserDefinedData</t>
  </si>
  <si>
    <t xml:space="preserve">[FSV]User Defined Data. 
</t>
  </si>
  <si>
    <t>UserDefinedData_Type</t>
  </si>
  <si>
    <t>DepositAcctInfo/AcctReconciliation/UserDefinedData/UserIdent</t>
  </si>
  <si>
    <t xml:space="preserve">[FSV]User Data Identifier.
</t>
  </si>
  <si>
    <t>DepositAcctInfo/AcctReconciliation/UserDefinedData/Value</t>
  </si>
  <si>
    <t>DepositAcctInfo/AcctReconciliation/PositivePay</t>
  </si>
  <si>
    <t xml:space="preserve">[FSV]Positve Pay. 
</t>
  </si>
  <si>
    <t>PositivePay_Type</t>
  </si>
  <si>
    <t>DepositAcctInfo/AcctReconciliation/PositivePay/DeliveryMethod</t>
  </si>
  <si>
    <t xml:space="preserve">[FSV]Positve Pay Delivery Method. 
</t>
  </si>
  <si>
    <t>DeliveryMethod_Type</t>
  </si>
  <si>
    <t>Report,NoNotice,Notice,Message,ReportAndMessage,NoticeAndMessage,Manual,InternetBanking</t>
  </si>
  <si>
    <t>DepositAcctInfo/AcctReconciliation/PositivePay/ToleranceAmt</t>
  </si>
  <si>
    <t xml:space="preserve">[FSV]Tolerance Amount. 
</t>
  </si>
  <si>
    <t>DepositAcctInfo/AcctReconciliation/PositivePay/Contact</t>
  </si>
  <si>
    <t xml:space="preserve">[FSV] Contact. 
</t>
  </si>
  <si>
    <t>DepositAcctInfo/AcctReconciliation/PositivePay/Contact/PhoneNum</t>
  </si>
  <si>
    <t>DepositAcctInfo/AcctReconciliation/PositivePay/Contact/PhoneNum/PhoneType</t>
  </si>
  <si>
    <t>DepositAcctInfo/AcctReconciliation/PositivePay/Contact/PhoneNum/PhoneTypeEnumDesc</t>
  </si>
  <si>
    <t>DepositAcctInfo/AcctReconciliation/PositivePay/Contact/PhoneNum/PhoneIdent</t>
  </si>
  <si>
    <t>DepositAcctInfo/AcctReconciliation/PositivePay/Contact/PhoneNum/Phone</t>
  </si>
  <si>
    <t>DepositAcctInfo/AcctReconciliation/PositivePay/Contact/PhoneNum/PhoneExchange</t>
  </si>
  <si>
    <t>DepositAcctInfo/AcctReconciliation/PositivePay/Contact/PhoneNum/PreferredPhone</t>
  </si>
  <si>
    <t>DepositAcctInfo/AcctReconciliation/PositivePay/Contact/PhoneNum/Priority</t>
  </si>
  <si>
    <t>DepositAcctInfo/AcctReconciliation/PositivePay/Contact/PhoneNum/DoNotContactInd</t>
  </si>
  <si>
    <t>DepositAcctInfo/AcctReconciliation/PositivePay/Contact/PhoneNum/PhoneDesc</t>
  </si>
  <si>
    <t>DepositAcctInfo/AcctReconciliation/PositivePay/Contact/PhoneNum/CountryCode</t>
  </si>
  <si>
    <t>DepositAcctInfo/AcctReconciliation/PositivePay/Contact/PhoneNum/CountryCode/CountryCodeSource</t>
  </si>
  <si>
    <t>DepositAcctInfo/AcctReconciliation/PositivePay/Contact/PhoneNum/CountryCode/CountryCodeValue</t>
  </si>
  <si>
    <t>DepositAcctInfo/AcctReconciliation/PositivePay/Contact/PhoneNum/CountryCode/CountryCodeValueEnumDesc</t>
  </si>
  <si>
    <t>DepositAcctInfo/AcctReconciliation/PositivePay/Contact/PhoneNum/UpDt</t>
  </si>
  <si>
    <t>DepositAcctInfo/AcctReconciliation/PositivePay/Contact/PostAddr</t>
  </si>
  <si>
    <t>DepositAcctInfo/AcctReconciliation/PositivePay/Contact/PostAddr/OpenDt</t>
  </si>
  <si>
    <t>DepositAcctInfo/AcctReconciliation/PositivePay/Contact/PostAddr/RelationshipMgr</t>
  </si>
  <si>
    <t>DepositAcctInfo/AcctReconciliation/PositivePay/Contact/PostAddr/RelationshipMgr/RelationshipMgrIdent</t>
  </si>
  <si>
    <t>DepositAcctInfo/AcctReconciliation/PositivePay/Contact/PostAddr/RelationshipMgr/RelationshipMgrIdentEnumDesc</t>
  </si>
  <si>
    <t>DepositAcctInfo/AcctReconciliation/PositivePay/Contact/PostAddr/RelationshipMgr/RelationshipRole</t>
  </si>
  <si>
    <t>DepositAcctInfo/AcctReconciliation/PositivePay/Contact/PostAddr/RelationshipMgr/RelationshipRoleEnumDesc</t>
  </si>
  <si>
    <t>DepositAcctInfo/AcctReconciliation/PositivePay/Contact/PostAddr/OriginatingBranch</t>
  </si>
  <si>
    <t>DepositAcctInfo/AcctReconciliation/PositivePay/Contact/PostAddr/OriginatingBranchEnumDesc</t>
  </si>
  <si>
    <t>DepositAcctInfo/AcctReconciliation/PositivePay/Contact/PostAddr/PreferredBranch</t>
  </si>
  <si>
    <t>DepositAcctInfo/AcctReconciliation/PositivePay/Contact/PostAddr/PreferredBranchEnumDesc</t>
  </si>
  <si>
    <t>DepositAcctInfo/AcctReconciliation/PositivePay/Contact/PostAddr/ResponsibleBranch</t>
  </si>
  <si>
    <t>DepositAcctInfo/AcctReconciliation/PositivePay/Contact/PostAddr/ResponsibleBranchEnumDesc</t>
  </si>
  <si>
    <t>DepositAcctInfo/AcctReconciliation/PositivePay/Contact/PostAddr/NameIdent</t>
  </si>
  <si>
    <t>DepositAcctInfo/AcctReconciliation/PositivePay/Contact/PostAddr/AddressIdent</t>
  </si>
  <si>
    <t>DepositAcctInfo/AcctReconciliation/PositivePay/Contact/PostAddr/AddrUse</t>
  </si>
  <si>
    <t>DepositAcctInfo/AcctReconciliation/PositivePay/Contact/PostAddr/AddrUseEnumDesc</t>
  </si>
  <si>
    <t>DepositAcctInfo/AcctReconciliation/PositivePay/Contact/PostAddr/AddrFormatType</t>
  </si>
  <si>
    <t>DepositAcctInfo/AcctReconciliation/PositivePay/Contact/PostAddr/AddrFormatTypeEnumDesc</t>
  </si>
  <si>
    <t>DepositAcctInfo/AcctReconciliation/PositivePay/Contact/PostAddr/FullName1</t>
  </si>
  <si>
    <t>DepositAcctInfo/AcctReconciliation/PositivePay/Contact/PostAddr/FullName2</t>
  </si>
  <si>
    <t>DepositAcctInfo/AcctReconciliation/PositivePay/Contact/PostAddr/FullName3</t>
  </si>
  <si>
    <t>DepositAcctInfo/AcctReconciliation/PositivePay/Contact/PostAddr/Addr1</t>
  </si>
  <si>
    <t>DepositAcctInfo/AcctReconciliation/PositivePay/Contact/PostAddr/Addr2</t>
  </si>
  <si>
    <t>DepositAcctInfo/AcctReconciliation/PositivePay/Contact/PostAddr/Addr3</t>
  </si>
  <si>
    <t>DepositAcctInfo/AcctReconciliation/PositivePay/Contact/PostAddr/Addr4</t>
  </si>
  <si>
    <t>DepositAcctInfo/AcctReconciliation/PositivePay/Contact/PostAddr/Addr5</t>
  </si>
  <si>
    <t>DepositAcctInfo/AcctReconciliation/PositivePay/Contact/PostAddr/Addr6</t>
  </si>
  <si>
    <t>DepositAcctInfo/AcctReconciliation/PositivePay/Contact/PostAddr/ApartmentNum</t>
  </si>
  <si>
    <t>DepositAcctInfo/AcctReconciliation/PositivePay/Contact/PostAddr/ApartmentNumType</t>
  </si>
  <si>
    <t>DepositAcctInfo/AcctReconciliation/PositivePay/Contact/PostAddr/HouseNum</t>
  </si>
  <si>
    <t>DepositAcctInfo/AcctReconciliation/PositivePay/Contact/PostAddr/Street</t>
  </si>
  <si>
    <t>DepositAcctInfo/AcctReconciliation/PositivePay/Contact/PostAddr/LabelAddr</t>
  </si>
  <si>
    <t>DepositAcctInfo/AcctReconciliation/PositivePay/Contact/PostAddr/LabelAddr/Addr1</t>
  </si>
  <si>
    <t>DepositAcctInfo/AcctReconciliation/PositivePay/Contact/PostAddr/LabelAddr/Addr2</t>
  </si>
  <si>
    <t>DepositAcctInfo/AcctReconciliation/PositivePay/Contact/PostAddr/LabelAddr/Addr3</t>
  </si>
  <si>
    <t>DepositAcctInfo/AcctReconciliation/PositivePay/Contact/PostAddr/LabelAddr/Addr4</t>
  </si>
  <si>
    <t>DepositAcctInfo/AcctReconciliation/PositivePay/Contact/PostAddr/LabelAddr/Addr5</t>
  </si>
  <si>
    <t>DepositAcctInfo/AcctReconciliation/PositivePay/Contact/PostAddr/LabelAddr/Addr6</t>
  </si>
  <si>
    <t>DepositAcctInfo/AcctReconciliation/PositivePay/Contact/PostAddr/AddrDefinedData</t>
  </si>
  <si>
    <t>DepositAcctInfo/AcctReconciliation/PositivePay/Contact/PostAddr/AddrDefinedData/DataIdent</t>
  </si>
  <si>
    <t>DepositAcctInfo/AcctReconciliation/PositivePay/Contact/PostAddr/AddrDefinedData/Value</t>
  </si>
  <si>
    <t>DepositAcctInfo/AcctReconciliation/PositivePay/Contact/PostAddr/HouseName</t>
  </si>
  <si>
    <t>DepositAcctInfo/AcctReconciliation/PositivePay/Contact/PostAddr/City</t>
  </si>
  <si>
    <t>DepositAcctInfo/AcctReconciliation/PositivePay/Contact/PostAddr/County</t>
  </si>
  <si>
    <t>DepositAcctInfo/AcctReconciliation/PositivePay/Contact/PostAddr/District</t>
  </si>
  <si>
    <t>DepositAcctInfo/AcctReconciliation/PositivePay/Contact/PostAddr/StateProv</t>
  </si>
  <si>
    <t>DepositAcctInfo/AcctReconciliation/PositivePay/Contact/PostAddr/StateProvEnumDesc</t>
  </si>
  <si>
    <t>DepositAcctInfo/AcctReconciliation/PositivePay/Contact/PostAddr/MilitaryRegion</t>
  </si>
  <si>
    <t>DepositAcctInfo/AcctReconciliation/PositivePay/Contact/PostAddr/PostalCode</t>
  </si>
  <si>
    <t>DepositAcctInfo/AcctReconciliation/PositivePay/Contact/PostAddr/Country</t>
  </si>
  <si>
    <t>DepositAcctInfo/AcctReconciliation/PositivePay/Contact/PostAddr/CountryCode</t>
  </si>
  <si>
    <t>DepositAcctInfo/AcctReconciliation/PositivePay/Contact/PostAddr/CountryCode/CountryCodeSource</t>
  </si>
  <si>
    <t>DepositAcctInfo/AcctReconciliation/PositivePay/Contact/PostAddr/CountryCode/CountryCodeValue</t>
  </si>
  <si>
    <t>DepositAcctInfo/AcctReconciliation/PositivePay/Contact/PostAddr/CountryCode/CountryCodeValueEnumDesc</t>
  </si>
  <si>
    <t>DepositAcctInfo/AcctReconciliation/PositivePay/Contact/PostAddr/POBox</t>
  </si>
  <si>
    <t>DepositAcctInfo/AcctReconciliation/PositivePay/Contact/PostAddr/AddrType</t>
  </si>
  <si>
    <t>DepositAcctInfo/AcctReconciliation/PositivePay/Contact/PostAddr/AddrTypeEnumDesc</t>
  </si>
  <si>
    <t>DepositAcctInfo/AcctReconciliation/PositivePay/Contact/PostAddr/AddrLocation</t>
  </si>
  <si>
    <t>DepositAcctInfo/AcctReconciliation/PositivePay/Contact/PostAddr/AddrLocationEnumDesc</t>
  </si>
  <si>
    <t>DepositAcctInfo/AcctReconciliation/PositivePay/Contact/PostAddr/TimeFrame</t>
  </si>
  <si>
    <t>DepositAcctInfo/AcctReconciliation/PositivePay/Contact/PostAddr/TimeFrame/StartDt</t>
  </si>
  <si>
    <t>DepositAcctInfo/AcctReconciliation/PositivePay/Contact/PostAddr/TimeFrame/StartDayMonth</t>
  </si>
  <si>
    <t>DepositAcctInfo/AcctReconciliation/PositivePay/Contact/PostAddr/TimeFrame/StartDayMonth/DayOfMonth</t>
  </si>
  <si>
    <t>DepositAcctInfo/AcctReconciliation/PositivePay/Contact/PostAddr/TimeFrame/StartDayMonth/Month</t>
  </si>
  <si>
    <t>DepositAcctInfo/AcctReconciliation/PositivePay/Contact/PostAddr/TimeFrame/EndDt</t>
  </si>
  <si>
    <t>DepositAcctInfo/AcctReconciliation/PositivePay/Contact/PostAddr/TimeFrame/EndDayMonth</t>
  </si>
  <si>
    <t>DepositAcctInfo/AcctReconciliation/PositivePay/Contact/PostAddr/TimeFrame/EndDayMonth/DayOfMonth</t>
  </si>
  <si>
    <t>DepositAcctInfo/AcctReconciliation/PositivePay/Contact/PostAddr/TimeFrame/EndDayMonth/Month</t>
  </si>
  <si>
    <t>DepositAcctInfo/AcctReconciliation/PositivePay/Contact/PostAddr/TimeFrame/Duration</t>
  </si>
  <si>
    <t>DepositAcctInfo/AcctReconciliation/PositivePay/Contact/PostAddr/TimeFrame/Duration/Count</t>
  </si>
  <si>
    <t>DepositAcctInfo/AcctReconciliation/PositivePay/Contact/PostAddr/TimeFrame/Duration/Unit</t>
  </si>
  <si>
    <t>DepositAcctInfo/AcctReconciliation/PositivePay/Contact/PostAddr/TimeFrame/Duration/UnitEnumDesc</t>
  </si>
  <si>
    <t>DepositAcctInfo/AcctReconciliation/PositivePay/Contact/PostAddr/TimeFrame/RecurRule</t>
  </si>
  <si>
    <t>DepositAcctInfo/AcctReconciliation/PositivePay/Contact/PostAddr/TimeFrame/RecurRule/RecurType</t>
  </si>
  <si>
    <t>DepositAcctInfo/AcctReconciliation/PositivePay/Contact/PostAddr/TimeFrame/RecurRule/RecurTypeEnumDesc</t>
  </si>
  <si>
    <t>DepositAcctInfo/AcctReconciliation/PositivePay/Contact/PostAddr/TimeFrame/RecurRule/RecurInterval</t>
  </si>
  <si>
    <t>DepositAcctInfo/AcctReconciliation/PositivePay/Contact/PostAddr/TimeFrame/RecurRule/RecurInstance</t>
  </si>
  <si>
    <t>DepositAcctInfo/AcctReconciliation/PositivePay/Contact/PostAddr/TimeFrame/RecurRule/DayOfWeek</t>
  </si>
  <si>
    <t>DepositAcctInfo/AcctReconciliation/PositivePay/Contact/PostAddr/TimeFrame/RecurRule/DayOfMonth</t>
  </si>
  <si>
    <t>DepositAcctInfo/AcctReconciliation/PositivePay/Contact/PostAddr/TimeFrame/RecurRule/SecondDayOfMonth</t>
  </si>
  <si>
    <t>DepositAcctInfo/AcctReconciliation/PositivePay/Contact/PostAddr/TimeFrame/RecurRule/Month</t>
  </si>
  <si>
    <t>DepositAcctInfo/AcctReconciliation/PositivePay/Contact/PostAddr/TimeFrame/RecurRule/RecurStartDate</t>
  </si>
  <si>
    <t>DepositAcctInfo/AcctReconciliation/PositivePay/Contact/PostAddr/TimeFrame/RecurRule/Occurrences</t>
  </si>
  <si>
    <t>DepositAcctInfo/AcctReconciliation/PositivePay/Contact/PostAddr/TimeFrame/RecurRule/RecurEndDate</t>
  </si>
  <si>
    <t>DepositAcctInfo/AcctReconciliation/PositivePay/Contact/PostAddr/TimeFrame/RecurRule/LeadDays</t>
  </si>
  <si>
    <t>DepositAcctInfo/AcctReconciliation/PositivePay/Contact/PostAddr/TimeFrame/RecurRule/AdjDays</t>
  </si>
  <si>
    <t>DepositAcctInfo/AcctReconciliation/PositivePay/Contact/PostAddr/TimeFrame/RecurRule/AdjDaysBasis</t>
  </si>
  <si>
    <t>DepositAcctInfo/AcctReconciliation/PositivePay/Contact/PostAddr/TimeFrame/RecurRule/WeekendOption</t>
  </si>
  <si>
    <t>DepositAcctInfo/AcctReconciliation/PositivePay/Contact/PostAddr/TimeFrame/RecurRule/WeekendOptionEnumDesc</t>
  </si>
  <si>
    <t>DepositAcctInfo/AcctReconciliation/PositivePay/Contact/PostAddr/ExpDt</t>
  </si>
  <si>
    <t>DepositAcctInfo/AcctReconciliation/PositivePay/Contact/PostAddr/Retention</t>
  </si>
  <si>
    <t>DepositAcctInfo/AcctReconciliation/PositivePay/Contact/PostAddr/RevertToPartyAddr</t>
  </si>
  <si>
    <t>DepositAcctInfo/AcctReconciliation/PositivePay/Contact/PostAddr/MoveInDt</t>
  </si>
  <si>
    <t>DepositAcctInfo/AcctReconciliation/PositivePay/Contact/PostAddr/ContactMethod</t>
  </si>
  <si>
    <t>DepositAcctInfo/AcctReconciliation/PositivePay/Contact/PostAddr/UpDt</t>
  </si>
  <si>
    <t>DepositAcctInfo/AcctReconciliation/PositivePay/Contact/PostAddr/Comment</t>
  </si>
  <si>
    <t>DepositAcctInfo/AcctReconciliation/PositivePay/Contact/PostAddr/CensusTract</t>
  </si>
  <si>
    <t>DepositAcctInfo/AcctReconciliation/PositivePay/Contact/PostAddr/CensusBlock</t>
  </si>
  <si>
    <t>DepositAcctInfo/AcctReconciliation/PositivePay/Contact/PostAddr/ForeignFlag</t>
  </si>
  <si>
    <t>DepositAcctInfo/AcctReconciliation/PositivePay/Contact/PostAddr/HandlingCode</t>
  </si>
  <si>
    <t>DepositAcctInfo/AcctReconciliation/PositivePay/Contact/PostAddr/HandlingCodeEnumDesc</t>
  </si>
  <si>
    <t>DepositAcctInfo/AcctReconciliation/PositivePay/Contact/PostAddr/HandlingCodeOption</t>
  </si>
  <si>
    <t>DepositAcctInfo/AcctReconciliation/PositivePay/Contact/PostAddr/HandlingCodeOptionEnumDesc</t>
  </si>
  <si>
    <t>DepositAcctInfo/AcctReconciliation/PositivePay/Contact/PostAddr/MSACode</t>
  </si>
  <si>
    <t>DepositAcctInfo/AcctReconciliation/PositivePay/Contact/PostAddr/MSACodeEnumDesc</t>
  </si>
  <si>
    <t>DepositAcctInfo/AcctReconciliation/PositivePay/Contact/PostAddr/MaintDt</t>
  </si>
  <si>
    <t>DepositAcctInfo/AcctReconciliation/PositivePay/Contact/PostAddr/MaintBy</t>
  </si>
  <si>
    <t>DepositAcctInfo/AcctReconciliation/PositivePay/Contact/PostAddr/MaintByEnumDesc</t>
  </si>
  <si>
    <t>DepositAcctInfo/AcctReconciliation/PositivePay/Contact/PostAddr/AddrInUseInd</t>
  </si>
  <si>
    <t>DepositAcctInfo/AcctReconciliation/PositivePay/Contact/PostAddr/PhoneNum</t>
  </si>
  <si>
    <t>DepositAcctInfo/AcctReconciliation/PositivePay/Contact/PostAddr/PhoneNum/PhoneType</t>
  </si>
  <si>
    <t>DepositAcctInfo/AcctReconciliation/PositivePay/Contact/PostAddr/PhoneNum/PhoneTypeEnumDesc</t>
  </si>
  <si>
    <t>DepositAcctInfo/AcctReconciliation/PositivePay/Contact/PostAddr/PhoneNum/PhoneIdent</t>
  </si>
  <si>
    <t>DepositAcctInfo/AcctReconciliation/PositivePay/Contact/PostAddr/PhoneNum/Phone</t>
  </si>
  <si>
    <t>DepositAcctInfo/AcctReconciliation/PositivePay/Contact/PostAddr/PhoneNum/PhoneExchange</t>
  </si>
  <si>
    <t>DepositAcctInfo/AcctReconciliation/PositivePay/Contact/PostAddr/PhoneNum/PreferredPhone</t>
  </si>
  <si>
    <t>DepositAcctInfo/AcctReconciliation/PositivePay/Contact/PostAddr/PhoneNum/Priority</t>
  </si>
  <si>
    <t>DepositAcctInfo/AcctReconciliation/PositivePay/Contact/PostAddr/PhoneNum/DoNotContactInd</t>
  </si>
  <si>
    <t>DepositAcctInfo/AcctReconciliation/PositivePay/Contact/PostAddr/PhoneNum/PhoneDesc</t>
  </si>
  <si>
    <t>DepositAcctInfo/AcctReconciliation/PositivePay/Contact/PostAddr/PhoneNum/CountryCode</t>
  </si>
  <si>
    <t>DepositAcctInfo/AcctReconciliation/PositivePay/Contact/PostAddr/PhoneNum/CountryCode/CountryCodeSource</t>
  </si>
  <si>
    <t>DepositAcctInfo/AcctReconciliation/PositivePay/Contact/PostAddr/PhoneNum/CountryCode/CountryCodeValue</t>
  </si>
  <si>
    <t>DepositAcctInfo/AcctReconciliation/PositivePay/Contact/PostAddr/PhoneNum/CountryCode/CountryCodeValueEnumDesc</t>
  </si>
  <si>
    <t>DepositAcctInfo/AcctReconciliation/PositivePay/Contact/PostAddr/PhoneNum/UpDt</t>
  </si>
  <si>
    <t>DepositAcctInfo/AcctReconciliation/PositivePay/Contact/PostAddr/IncAddrFormat</t>
  </si>
  <si>
    <t>DepositAcctInfo/AcctReconciliation/PositivePay/Contact/Email</t>
  </si>
  <si>
    <t>DepositAcctInfo/AcctReconciliation/PositivePay/Contact/Email/EmailIdent</t>
  </si>
  <si>
    <t>DepositAcctInfo/AcctReconciliation/PositivePay/Contact/Email/EmailType</t>
  </si>
  <si>
    <t>DepositAcctInfo/AcctReconciliation/PositivePay/Contact/Email/EmailTypeEnumDesc</t>
  </si>
  <si>
    <t>DepositAcctInfo/AcctReconciliation/PositivePay/Contact/Email/EmailAddr</t>
  </si>
  <si>
    <t>DepositAcctInfo/AcctReconciliation/PositivePay/Contact/Email/PreferredEmail</t>
  </si>
  <si>
    <t>DepositAcctInfo/AcctReconciliation/PositivePay/Contact/Email/Priority</t>
  </si>
  <si>
    <t>DepositAcctInfo/AcctReconciliation/PositivePay/Contact/WebAddr</t>
  </si>
  <si>
    <t>DepositAcctInfo/AcctReconciliation/PositivePay/Contact/WebAddr/WebAddrIdent</t>
  </si>
  <si>
    <t>DepositAcctInfo/AcctReconciliation/PositivePay/Contact/WebAddr/WebAddrType</t>
  </si>
  <si>
    <t>DepositAcctInfo/AcctReconciliation/PositivePay/Contact/WebAddr/WebAddrTypeEnumDesc</t>
  </si>
  <si>
    <t>DepositAcctInfo/AcctReconciliation/PositivePay/Contact/WebAddr/WebAddrLink</t>
  </si>
  <si>
    <t>DepositAcctInfo/AcctReconciliation/PositivePay/Contact/WebAddr/PreferredWebAddr</t>
  </si>
  <si>
    <t>DepositAcctInfo/AcctReconciliation/PositivePay/Contact/ContactIdent</t>
  </si>
  <si>
    <t>DepositAcctInfo/AcctReconciliation/PositivePay/Contact/ContactName</t>
  </si>
  <si>
    <t>DepositAcctInfo/AcctReconciliation/PositivePay/Contact/ContactTitle</t>
  </si>
  <si>
    <t>DepositAcctInfo/AcctReconciliation/PositivePay/Contact/DoNotSolicitInd</t>
  </si>
  <si>
    <t>DepositAcctInfo/AcctCDARSData</t>
  </si>
  <si>
    <t xml:space="preserve">[FSV]Certificate of Deposit Account Registry Service.
</t>
  </si>
  <si>
    <t>AcctCDARSData_Type</t>
  </si>
  <si>
    <t>DepositAcctInfo/AcctCDARSData/CDARSType</t>
  </si>
  <si>
    <t xml:space="preserve">[FSVR]Certificate of Deposit Registry Service Type.
</t>
  </si>
  <si>
    <t>CDARSType_Type</t>
  </si>
  <si>
    <t>OneWaySell,Reciprocal,None</t>
  </si>
  <si>
    <t>DepositAcctInfo/AcctCDARSData/InHouseAmt</t>
  </si>
  <si>
    <t xml:space="preserve">[FSVR]In House Amount. Investment to be retained in-house. 
</t>
  </si>
  <si>
    <t>InHouseAmt_Type</t>
  </si>
  <si>
    <t>DepositAcctInfo/AcctCDARSData/InHouseAmt/Amt</t>
  </si>
  <si>
    <t>DepositAcctInfo/AcctCDARSData/InHouseAmt/CurCode</t>
  </si>
  <si>
    <t>DepositAcctInfo/AcctCDARSData/InHouseAmt/CurCode/CurCodeType</t>
  </si>
  <si>
    <t>DepositAcctInfo/AcctCDARSData/InHouseAmt/CurCode/CurCodeTypeEnumDesc</t>
  </si>
  <si>
    <t>DepositAcctInfo/AcctCDARSData/InHouseAmt/CurCode/CurCodeValue</t>
  </si>
  <si>
    <t>DepositAcctInfo/AcctCDARSData/OrderAmt</t>
  </si>
  <si>
    <t xml:space="preserve">[FSVR]CDARS order amount. Amount that is sent to promontory to be invested  in the CDARS program.
</t>
  </si>
  <si>
    <t>OrderAmt_Type</t>
  </si>
  <si>
    <t>DepositAcctInfo/AcctCDARSData/OrderAmt/Amt</t>
  </si>
  <si>
    <t>DepositAcctInfo/AcctCDARSData/OrderAmt/CurCode</t>
  </si>
  <si>
    <t>DepositAcctInfo/AcctCDARSData/OrderAmt/CurCode/CurCodeType</t>
  </si>
  <si>
    <t>DepositAcctInfo/AcctCDARSData/OrderAmt/CurCode/CurCodeTypeEnumDesc</t>
  </si>
  <si>
    <t>DepositAcctInfo/AcctCDARSData/OrderAmt/CurCode/CurCodeValue</t>
  </si>
  <si>
    <t>DepositAcctInfo/AcctCDARSData/TotalValueAmt</t>
  </si>
  <si>
    <t xml:space="preserve">[FSVR]Total Value Amount. Is the value of the original in-house amount and order amount.
</t>
  </si>
  <si>
    <t>TotalValueAmt_Type</t>
  </si>
  <si>
    <t>DepositAcctInfo/AcctCDARSData/TotalValueAmt/Amt</t>
  </si>
  <si>
    <t>DepositAcctInfo/AcctCDARSData/TotalValueAmt/CurCode</t>
  </si>
  <si>
    <t>DepositAcctInfo/AcctCDARSData/TotalValueAmt/CurCode/CurCodeType</t>
  </si>
  <si>
    <t>DepositAcctInfo/AcctCDARSData/TotalValueAmt/CurCode/CurCodeTypeEnumDesc</t>
  </si>
  <si>
    <t>DepositAcctInfo/AcctCDARSData/TotalValueAmt/CurCode/CurCodeValue</t>
  </si>
  <si>
    <t>DepositAcctInfo/AcctCDARSData/InHouseAcctRef</t>
  </si>
  <si>
    <t xml:space="preserve">[FSVR]In House Account.
</t>
  </si>
  <si>
    <t>InHouseAcctRef_Type</t>
  </si>
  <si>
    <t>DepositAcctInfo/AcctCDARSData/InHouseAcctRef/AcctKeys</t>
  </si>
  <si>
    <t>DepositAcctInfo/AcctCDARSData/InHouseAcctRef/AcctKeys/AcctId</t>
  </si>
  <si>
    <t>DepositAcctInfo/AcctCDARSData/InHouseAcctRef/AcctKeys/SubAcctId</t>
  </si>
  <si>
    <t>DepositAcctInfo/AcctCDARSData/InHouseAcctRef/AcctKeys/AcctType</t>
  </si>
  <si>
    <t>DepositAcctInfo/AcctCDARSData/InHouseAcctRef/AcctKeys/CardKeys</t>
  </si>
  <si>
    <t>DepositAcctInfo/AcctCDARSData/InHouseAcctRef/AcctKeys/CardKeys/SvcIdent</t>
  </si>
  <si>
    <t>DepositAcctInfo/AcctCDARSData/InHouseAcctRef/AcctKeys/CardKeys/SvcIdent/SvcProviderName</t>
  </si>
  <si>
    <t>DepositAcctInfo/AcctCDARSData/InHouseAcctRef/AcctKeys/CardKeys/SvcIdent/SvcNbr</t>
  </si>
  <si>
    <t>DepositAcctInfo/AcctCDARSData/InHouseAcctRef/AcctKeys/CardKeys/SvcIdent/SvcName</t>
  </si>
  <si>
    <t>DepositAcctInfo/AcctCDARSData/InHouseAcctRef/AcctKeys/CardKeys/ISOCode</t>
  </si>
  <si>
    <t>DepositAcctInfo/AcctCDARSData/InHouseAcctRef/AcctKeys/CardKeys/CardNum</t>
  </si>
  <si>
    <t>DepositAcctInfo/AcctCDARSData/InHouseAcctRef/AcctKeys/CardKeys/CardId</t>
  </si>
  <si>
    <t>DepositAcctInfo/AcctCDARSData/InHouseAcctRef/AcctKeys/CardKeys/CardSeqNum</t>
  </si>
  <si>
    <t>DepositAcctInfo/AcctCDARSData/InHouseAcctRef/AcctKeys/CardKeys/CardIdent</t>
  </si>
  <si>
    <t>DepositAcctInfo/AcctCDARSData/InHouseAcctRef/AcctKeys/CardKeys/CardIdent/CardIdentType</t>
  </si>
  <si>
    <t>DepositAcctInfo/AcctCDARSData/InHouseAcctRef/AcctKeys/CardKeys/CardIdent/CardIdentValue</t>
  </si>
  <si>
    <t>DepositAcctInfo/AcctCDARSData/InHouseAcctRef/AcctKeys/AcctIdent</t>
  </si>
  <si>
    <t>DepositAcctInfo/AcctCDARSData/InHouseAcctRef/AcctKeys/AcctIdent/AcctIdentType</t>
  </si>
  <si>
    <t>DepositAcctInfo/AcctCDARSData/InHouseAcctRef/AcctKeys/AcctIdent/AcctIdentValue</t>
  </si>
  <si>
    <t>DepositAcctInfo/AcctCDARSData/InHouseAcctRef/AcctKeys/CurCode</t>
  </si>
  <si>
    <t>DepositAcctInfo/AcctCDARSData/InHouseAcctRef/AcctKeys/CurCode/CurCodeType</t>
  </si>
  <si>
    <t>DepositAcctInfo/AcctCDARSData/InHouseAcctRef/AcctKeys/CurCode/CurCodeTypeEnumDesc</t>
  </si>
  <si>
    <t>DepositAcctInfo/AcctCDARSData/InHouseAcctRef/AcctKeys/CurCode/CurCodeValue</t>
  </si>
  <si>
    <t>DepositAcctInfo/AcctCDARSData/InHouseAcctRef/AcctKeys/FIIdentType</t>
  </si>
  <si>
    <t>DepositAcctInfo/AcctCDARSData/InHouseAcctRef/AcctKeys/FIIdent</t>
  </si>
  <si>
    <t>DepositAcctInfo/AcctCDARSData/InHouseAcctRef/AcctKeys/BranchIdent</t>
  </si>
  <si>
    <t>DepositAcctInfo/AcctCDARSData/InHouseAcctRef/AcctSummInfo</t>
  </si>
  <si>
    <t>DepositAcctInfo/AcctCDARSData/InHouseAcctRef/AcctSummInfo/Brand</t>
  </si>
  <si>
    <t>DepositAcctInfo/AcctCDARSData/InHouseAcctRef/AcctSummInfo/GoodThruDt</t>
  </si>
  <si>
    <t>DepositAcctInfo/AcctCDARSData/InHouseAcctRef/AcctSummInfo/AcctDtlStatus</t>
  </si>
  <si>
    <t>DepositAcctInfo/AcctCDARSData/InHouseAcctRef/AcctSummInfo/AcctDtlStatusEnumDesc</t>
  </si>
  <si>
    <t>DepositAcctInfo/AcctCDARSData/InHouseAcctRef/AcctSummInfo/AcctDtlStatusDt</t>
  </si>
  <si>
    <t>DepositAcctInfo/AcctCDARSData/InHouseAcctRef/AcctSummInfo/IsActiveInd</t>
  </si>
  <si>
    <t>DepositAcctInfo/AcctCDARSData/InHouseAcctRef/AcctSummInfo/FederalInsuranceEligibility</t>
  </si>
  <si>
    <t>DepositAcctInfo/AcctCDARSData/InHouseAcctRef/AcctSummInfo/CurCode</t>
  </si>
  <si>
    <t>DepositAcctInfo/AcctCDARSData/InHouseAcctRef/AcctSummInfo/CurCode/CurCodeType</t>
  </si>
  <si>
    <t>DepositAcctInfo/AcctCDARSData/InHouseAcctRef/AcctSummInfo/CurCode/CurCodeTypeEnumDesc</t>
  </si>
  <si>
    <t>DepositAcctInfo/AcctCDARSData/InHouseAcctRef/AcctSummInfo/CurCode/CurCodeValue</t>
  </si>
  <si>
    <t>DepositAcctInfo/AcctCDARSData/InHouseAcctRef/AcctSummInfo/AcctPref</t>
  </si>
  <si>
    <t>DepositAcctInfo/AcctCDARSData/InHouseAcctRef/AcctSummInfo/AcctPref/Language</t>
  </si>
  <si>
    <t>DepositAcctInfo/AcctCDARSData/InHouseAcctRef/AcctSummInfo/AcctPref/LanguageEnumDesc</t>
  </si>
  <si>
    <t>DepositAcctInfo/AcctCDARSData/InHouseAcctRef/AcctSummInfo/AcctPref/CurCode</t>
  </si>
  <si>
    <t>DepositAcctInfo/AcctCDARSData/InHouseAcctRef/AcctSummInfo/AcctPref/CurCode/CurCodeType</t>
  </si>
  <si>
    <t>DepositAcctInfo/AcctCDARSData/InHouseAcctRef/AcctSummInfo/AcctPref/CurCode/CurCodeTypeEnumDesc</t>
  </si>
  <si>
    <t>DepositAcctInfo/AcctCDARSData/InHouseAcctRef/AcctSummInfo/AcctPref/CurCode/CurCodeValue</t>
  </si>
  <si>
    <t>DepositAcctInfo/AcctCDARSData/InHouseAcctRef/AcctSummInfo/AcctApplIdent</t>
  </si>
  <si>
    <t>DepositAcctInfo/AcctCDARSData/InHouseAcctRef/AcctSummInfo/CampaignIdent</t>
  </si>
  <si>
    <t>DepositAcctInfo/AcctCDARSData/InHouseAcctRef/AcctSummInfo/Ownership</t>
  </si>
  <si>
    <t>DepositAcctInfo/AcctCDARSData/InHouseAcctRef/AcctSummInfo/OwnershipEnumDesc</t>
  </si>
  <si>
    <t>DepositAcctInfo/AcctCDARSData/InHouseAcctRef/AcctSummInfo/AcctIdent</t>
  </si>
  <si>
    <t>DepositAcctInfo/AcctCDARSData/InHouseAcctRef/AcctSummInfo/AcctIdent/AcctIdentType</t>
  </si>
  <si>
    <t>DepositAcctInfo/AcctCDARSData/InHouseAcctRef/AcctSummInfo/AcctIdent/AcctIdentValue</t>
  </si>
  <si>
    <t>DepositAcctInfo/AcctCDARSData/InHouseAcctRef/AcctSummInfo/ProductIdent</t>
  </si>
  <si>
    <t>DepositAcctInfo/AcctCDARSData/InHouseAcctRef/AcctSummInfo/Desc</t>
  </si>
  <si>
    <t>DepositAcctInfo/AcctCDARSData/InHouseAcctRef/AcctSummInfo/AlternateProductDesc</t>
  </si>
  <si>
    <t>DepositAcctInfo/AcctCDARSData/InHouseAcctRef/AcctSummInfo/AcctType</t>
  </si>
  <si>
    <t>DepositAcctInfo/AcctCDARSData/InHouseAcctRef/AcctSummInfo/AcctSubType</t>
  </si>
  <si>
    <t>DepositAcctInfo/AcctCDARSData/InHouseAcctRef/AcctSummInfo/AcctSubTypeEnumDesc</t>
  </si>
  <si>
    <t>DepositAcctInfo/AcctCDARSData/InHouseAcctRef/AcctSummInfo/TaxIncentiveType</t>
  </si>
  <si>
    <t>DepositAcctInfo/AcctCDARSData/InHouseAcctRef/AcctSummInfo/TaxIncentiveTypeEnumDesc</t>
  </si>
  <si>
    <t>DepositAcctInfo/AcctCDARSData/InHouseAcctRef/AcctSummInfo/PromoCode</t>
  </si>
  <si>
    <t>DepositAcctInfo/AcctCDARSData/InHouseAcctRef/AcctSummInfo/PromoCodeEnumDesc</t>
  </si>
  <si>
    <t>DepositAcctInfo/AcctCDARSData/InHouseAcctRef/AcctSummInfo/AcctUse</t>
  </si>
  <si>
    <t>DepositAcctInfo/AcctCDARSData/InHouseAcctRef/AcctSummInfo/AcctUseEnumDesc</t>
  </si>
  <si>
    <t>DepositAcctInfo/AcctCDARSData/InHouseAcctRef/AcctSummInfo/InitialAmount</t>
  </si>
  <si>
    <t>DepositAcctInfo/AcctCDARSData/InHouseAcctRef/AcctSummInfo/InitialAmount/Amt</t>
  </si>
  <si>
    <t>DepositAcctInfo/AcctCDARSData/InHouseAcctRef/AcctSummInfo/InitialAmount/CurCode</t>
  </si>
  <si>
    <t>DepositAcctInfo/AcctCDARSData/InHouseAcctRef/AcctSummInfo/InitialAmount/CurCode/CurCodeType</t>
  </si>
  <si>
    <t>DepositAcctInfo/AcctCDARSData/InHouseAcctRef/AcctSummInfo/InitialAmount/CurCode/CurCodeTypeEnumDesc</t>
  </si>
  <si>
    <t>DepositAcctInfo/AcctCDARSData/InHouseAcctRef/AcctSummInfo/InitialAmount/CurCode/CurCodeValue</t>
  </si>
  <si>
    <t>DepositAcctInfo/AcctCDARSData/InHouseAcctRef/AcctSummInfo/OpenDt</t>
  </si>
  <si>
    <t>DepositAcctInfo/AcctCDARSData/InHouseAcctRef/AcctSummInfo/TimeZoneCode</t>
  </si>
  <si>
    <t>DepositAcctInfo/AcctCDARSData/InHouseAcctRef/AcctSummInfo/IntAccrualStartDt</t>
  </si>
  <si>
    <t>DepositAcctInfo/AcctCDARSData/InHouseAcctRef/AcctSummInfo/ClosedDt</t>
  </si>
  <si>
    <t>DepositAcctInfo/AcctCDARSData/InHouseAcctRef/AcctSummInfo/ClosedReasonCode</t>
  </si>
  <si>
    <t>DepositAcctInfo/AcctCDARSData/InHouseAcctRef/AcctSummInfo/ClosedReasonEnumDesc</t>
  </si>
  <si>
    <t>DepositAcctInfo/AcctCDARSData/InHouseAcctRef/AcctSummInfo/BalanceAtClosingAmt</t>
  </si>
  <si>
    <t>DepositAcctInfo/AcctCDARSData/InHouseAcctRef/AcctSummInfo/BalanceAtClosingAmt/Amt</t>
  </si>
  <si>
    <t>DepositAcctInfo/AcctCDARSData/InHouseAcctRef/AcctSummInfo/BalanceAtClosingAmt/CurCode</t>
  </si>
  <si>
    <t>DepositAcctInfo/AcctCDARSData/InHouseAcctRef/AcctSummInfo/BalanceAtClosingAmt/CurCode/CurCodeType</t>
  </si>
  <si>
    <t>DepositAcctInfo/AcctCDARSData/InHouseAcctRef/AcctSummInfo/BalanceAtClosingAmt/CurCode/CurCodeTypeEnumDesc</t>
  </si>
  <si>
    <t>DepositAcctInfo/AcctCDARSData/InHouseAcctRef/AcctSummInfo/BalanceAtClosingAmt/CurCode/CurCodeValue</t>
  </si>
  <si>
    <t>DepositAcctInfo/AcctCDARSData/InHouseAcctRef/AcctSummInfo/Term</t>
  </si>
  <si>
    <t>DepositAcctInfo/AcctCDARSData/InHouseAcctRef/AcctSummInfo/Term/Count</t>
  </si>
  <si>
    <t>DepositAcctInfo/AcctCDARSData/InHouseAcctRef/AcctSummInfo/Term/TermUnits</t>
  </si>
  <si>
    <t>DepositAcctInfo/AcctCDARSData/InHouseAcctRef/AcctSummInfo/Term/TermUnitsEnumDesc</t>
  </si>
  <si>
    <t>DepositAcctInfo/AcctCDARSData/InHouseAcctRef/AcctSummInfo/TermToMaturity</t>
  </si>
  <si>
    <t>DepositAcctInfo/AcctCDARSData/InHouseAcctRef/AcctSummInfo/TermToMaturity/Count</t>
  </si>
  <si>
    <t>DepositAcctInfo/AcctCDARSData/InHouseAcctRef/AcctSummInfo/TermToMaturity/TermUnits</t>
  </si>
  <si>
    <t>DepositAcctInfo/AcctCDARSData/InHouseAcctRef/AcctSummInfo/TermToMaturity/TermUnitsEnumDesc</t>
  </si>
  <si>
    <t>DepositAcctInfo/AcctCDARSData/InHouseAcctRef/AcctSummInfo/MaturityDt</t>
  </si>
  <si>
    <t>DepositAcctInfo/AcctCDARSData/InHouseAcctRef/AcctSummInfo/FeeCollectedAmt</t>
  </si>
  <si>
    <t>DepositAcctInfo/AcctCDARSData/InHouseAcctRef/AcctSummInfo/FeeCollectedAmt/Amt</t>
  </si>
  <si>
    <t>DepositAcctInfo/AcctCDARSData/InHouseAcctRef/AcctSummInfo/FeeCollectedAmt/CurCode</t>
  </si>
  <si>
    <t>DepositAcctInfo/AcctCDARSData/InHouseAcctRef/AcctSummInfo/FeeCollectedAmt/CurCode/CurCodeType</t>
  </si>
  <si>
    <t>DepositAcctInfo/AcctCDARSData/InHouseAcctRef/AcctSummInfo/FeeCollectedAmt/CurCode/CurCodeTypeEnumDesc</t>
  </si>
  <si>
    <t>DepositAcctInfo/AcctCDARSData/InHouseAcctRef/AcctSummInfo/FeeCollectedAmt/CurCode/CurCodeValue</t>
  </si>
  <si>
    <t>DepositAcctInfo/AcctCDARSData/InHouseAcctRef/AcctSummInfo/LastContactDt</t>
  </si>
  <si>
    <t>DepositAcctInfo/AcctCDARSData/InHouseAcctRef/AcctSummInfo/DateData</t>
  </si>
  <si>
    <t>DepositAcctInfo/AcctCDARSData/InHouseAcctRef/AcctSummInfo/DateData/DateType</t>
  </si>
  <si>
    <t>DepositAcctInfo/AcctCDARSData/InHouseAcctRef/AcctSummInfo/DateData/DateTypeEnumDesc</t>
  </si>
  <si>
    <t>DepositAcctInfo/AcctCDARSData/InHouseAcctRef/AcctSummInfo/DateData/DateValue</t>
  </si>
  <si>
    <t>DepositAcctInfo/AcctCDARSData/InHouseAcctRef/AcctSummInfo/DateData/RefData</t>
  </si>
  <si>
    <t>DepositAcctInfo/AcctCDARSData/InHouseAcctRef/AcctSummInfo/DateData/RefData/RefType</t>
  </si>
  <si>
    <t>DepositAcctInfo/AcctCDARSData/InHouseAcctRef/AcctSummInfo/DateData/RefData/RefTypeEnumDesc</t>
  </si>
  <si>
    <t>DepositAcctInfo/AcctCDARSData/InHouseAcctRef/AcctSummInfo/DateData/RefData/RefIdent</t>
  </si>
  <si>
    <t>DepositAcctInfo/AcctCDARSData/InHouseAcctRef/AcctSummInfo/DateData/RefData/RefDesc</t>
  </si>
  <si>
    <t>DepositAcctInfo/AcctCDARSData/InHouseAcctRef/AcctSummInfo/RelationshipMgr</t>
  </si>
  <si>
    <t>DepositAcctInfo/AcctCDARSData/InHouseAcctRef/AcctSummInfo/RelationshipMgr/RelationshipMgrIdent</t>
  </si>
  <si>
    <t>DepositAcctInfo/AcctCDARSData/InHouseAcctRef/AcctSummInfo/RelationshipMgr/RelationshipMgrIdentEnumDesc</t>
  </si>
  <si>
    <t>DepositAcctInfo/AcctCDARSData/InHouseAcctRef/AcctSummInfo/RelationshipMgr/RelationshipRole</t>
  </si>
  <si>
    <t>DepositAcctInfo/AcctCDARSData/InHouseAcctRef/AcctSummInfo/RelationshipMgr/RelationshipRoleEnumDesc</t>
  </si>
  <si>
    <t>DepositAcctInfo/AcctCDARSData/InHouseAcctRef/AcctSummInfo/OriginatingBranch</t>
  </si>
  <si>
    <t>DepositAcctInfo/AcctCDARSData/InHouseAcctRef/AcctSummInfo/OriginatingBranchEnumDesc</t>
  </si>
  <si>
    <t>DepositAcctInfo/AcctCDARSData/InHouseAcctRef/AcctSummInfo/PreferredBranch</t>
  </si>
  <si>
    <t>DepositAcctInfo/AcctCDARSData/InHouseAcctRef/AcctSummInfo/PreferredBranchEnumDesc</t>
  </si>
  <si>
    <t>DepositAcctInfo/AcctCDARSData/InHouseAcctRef/AcctSummInfo/ResponsibleBranch</t>
  </si>
  <si>
    <t>DepositAcctInfo/AcctCDARSData/InHouseAcctRef/AcctSummInfo/ResponsibleBranchEnumDesc</t>
  </si>
  <si>
    <t>DepositAcctInfo/AcctCDARSData/InHouseAcctRef/AcctSummInfo/NicknameOption</t>
  </si>
  <si>
    <t>DepositAcctInfo/AcctCDARSData/InHouseAcctRef/AcctSummInfo/NicknameOptionEnumDesc</t>
  </si>
  <si>
    <t>DepositAcctInfo/AcctCDARSData/InHouseAcctRef/AcctSummInfo/Nickname</t>
  </si>
  <si>
    <t>DepositAcctInfo/AcctCDARSData/InHouseAcctRef/AcctSummInfo/AcctTitleOption</t>
  </si>
  <si>
    <t>DepositAcctInfo/AcctCDARSData/InHouseAcctRef/AcctSummInfo/AcctTitleOptionEnumDesc</t>
  </si>
  <si>
    <t>DepositAcctInfo/AcctCDARSData/InHouseAcctRef/AcctSummInfo/AcctTitle</t>
  </si>
  <si>
    <t>DepositAcctInfo/AcctCDARSData/InHouseAcctRef/AcctSummInfo/AddtlTitles</t>
  </si>
  <si>
    <t>DepositAcctInfo/AcctCDARSData/InHouseAcctRef/AcctSummInfo/AddtlTitles/AcctTitleType</t>
  </si>
  <si>
    <t>DepositAcctInfo/AcctCDARSData/InHouseAcctRef/AcctSummInfo/AddtlTitles/AcctTitle</t>
  </si>
  <si>
    <t>DepositAcctInfo/AcctCDARSData/InHouseAcctRef/AcctSummInfo/AddtlTitles/AcctTitleOption</t>
  </si>
  <si>
    <t>DepositAcctInfo/AcctCDARSData/InHouseAcctRef/AcctSummInfo/AddtlTitles/DBAInd</t>
  </si>
  <si>
    <t>DepositAcctInfo/AcctCDARSData/InHouseAcctRef/AcctSummInfo/AddtlTitles/AcctTitleOptionEnumDesc</t>
  </si>
  <si>
    <t>DepositAcctInfo/AcctCDARSData/InHouseAcctRef/AcctSummInfo/HandlingCodeOption</t>
  </si>
  <si>
    <t>DepositAcctInfo/AcctCDARSData/InHouseAcctRef/AcctSummInfo/HandlingCodeOptionEnumDesc</t>
  </si>
  <si>
    <t>DepositAcctInfo/AcctCDARSData/InHouseAcctRef/AcctSummInfo/HandlingCode</t>
  </si>
  <si>
    <t>DepositAcctInfo/AcctCDARSData/InHouseAcctRef/AcctSummInfo/HandlingCodeEnumDesc</t>
  </si>
  <si>
    <t>DepositAcctInfo/AcctCDARSData/InHouseAcctRef/AcctSummInfo/OEDCode</t>
  </si>
  <si>
    <t>DepositAcctInfo/AcctCDARSData/InHouseAcctRef/AcctSummInfo/OEDCodeEnumDesc</t>
  </si>
  <si>
    <t>DepositAcctInfo/AcctCDARSData/InHouseAcctRef/AcctSummInfo/EmployeeInd</t>
  </si>
  <si>
    <t>DepositAcctInfo/AcctCDARSData/InHouseAcctRef/AcctSummInfo/AccountingMethod</t>
  </si>
  <si>
    <t>DepositAcctInfo/AcctCDARSData/InHouseAcctRef/AcctSummInfo/AccountingMethodEnumDesc</t>
  </si>
  <si>
    <t>DepositAcctInfo/AcctCDARSData/InHouseAcctRef/AcctSummInfo/AccountingValue</t>
  </si>
  <si>
    <t>DepositAcctInfo/AcctCDARSData/InHouseAcctRef/AcctSummInfo/ClassCode</t>
  </si>
  <si>
    <t>DepositAcctInfo/AcctCDARSData/InHouseAcctRef/AcctSummInfo/ClassCodeEnumDesc</t>
  </si>
  <si>
    <t>DepositAcctInfo/AcctCDARSData/InHouseAcctRef/AcctSummInfo/AcctTypeCode</t>
  </si>
  <si>
    <t>DepositAcctInfo/AcctCDARSData/InHouseAcctRef/AcctSummInfo/AcctTypeCodeEnumDesc</t>
  </si>
  <si>
    <t>DepositAcctInfo/AcctCDARSData/InHouseAcctRef/AcctSummInfo/AcctOpenMethod</t>
  </si>
  <si>
    <t>DepositAcctInfo/AcctCDARSData/InHouseAcctRef/AcctSummInfo/AcctOpenMethodEnumDesc</t>
  </si>
  <si>
    <t>DepositAcctInfo/AcctCDARSData/InHouseAcctRef/AcctSummInfo/ClientDefinedData</t>
  </si>
  <si>
    <t>DepositAcctInfo/AcctCDARSData/InHouseAcctRef/AcctSummInfo/ClientDefinedData/DataClassType</t>
  </si>
  <si>
    <t>DepositAcctInfo/AcctCDARSData/InHouseAcctRef/AcctSummInfo/ClientDefinedData/DataClassTypeEnumDesc</t>
  </si>
  <si>
    <t>DepositAcctInfo/AcctCDARSData/InHouseAcctRef/AcctSummInfo/ClientDefinedData/DataIdent</t>
  </si>
  <si>
    <t>DepositAcctInfo/AcctCDARSData/InHouseAcctRef/AcctSummInfo/ClientDefinedData/DataIdentEnumDesc</t>
  </si>
  <si>
    <t>DepositAcctInfo/AcctCDARSData/InHouseAcctRef/AcctSummInfo/ClientDefinedData/DataType</t>
  </si>
  <si>
    <t>DepositAcctInfo/AcctCDARSData/InHouseAcctRef/AcctSummInfo/ClientDefinedData/DataTypeEnumDesc</t>
  </si>
  <si>
    <t>DepositAcctInfo/AcctCDARSData/InHouseAcctRef/AcctSummInfo/ClientDefinedData/Value</t>
  </si>
  <si>
    <t>DepositAcctInfo/AcctCDARSData/InHouseAcctRef/AcctSummInfo/ClientDefinedData/ValueEnumDesc</t>
  </si>
  <si>
    <t>DepositAcctInfo/AcctCDARSData/InHouseAcctRef/AcctSummInfo/ClientDefinedData/DataLength</t>
  </si>
  <si>
    <t>DepositAcctInfo/AcctCDARSData/InHouseAcctRef/AcctSummInfo/ClientDefinedData/ExpDt</t>
  </si>
  <si>
    <t>DepositAcctInfo/AcctCDARSData/InHouseAcctRef/AcctSummInfo/ClientDefinedData/Desc</t>
  </si>
  <si>
    <t>DepositAcctInfo/AcctCDARSData/InHouseAcctRef/AcctSummInfo/ClientDefinedData/RequiredFlag</t>
  </si>
  <si>
    <t>DepositAcctInfo/AcctCDARSData/InHouseAcctRef/AcctSummInfo/ClientDefinedData/SearchFlag</t>
  </si>
  <si>
    <t>DepositAcctInfo/AcctCDARSData/InHouseAcctRef/AcctSummInfo/ClientDefinedData/GroupNum</t>
  </si>
  <si>
    <t>DepositAcctInfo/AcctCDARSData/InHouseAcctRef/AcctSummInfo/ClientDefinedData/RestrictedInd</t>
  </si>
  <si>
    <t>DepositAcctInfo/AcctCDARSData/InHouseAcctRef/AcctSummInfo/ClientDefinedData/RestrictedDesc</t>
  </si>
  <si>
    <t>DepositAcctInfo/AcctCDARSData/InHouseAcctRef/AcctSummInfo/AcctStmtData</t>
  </si>
  <si>
    <t>DepositAcctInfo/AcctCDARSData/InHouseAcctRef/AcctSummInfo/AcctStmtData/StmtDeliveryMethod</t>
  </si>
  <si>
    <t>DepositAcctInfo/AcctCDARSData/InHouseAcctRef/AcctSummInfo/AcctStmtData/StmtTimeFrame</t>
  </si>
  <si>
    <t>DepositAcctInfo/AcctCDARSData/InHouseAcctRef/AcctSummInfo/AcctStmtData/StmtTimeFrame/RecurType</t>
  </si>
  <si>
    <t>DepositAcctInfo/AcctCDARSData/InHouseAcctRef/AcctSummInfo/AcctStmtData/StmtTimeFrame/RecurTypeEnumDesc</t>
  </si>
  <si>
    <t>DepositAcctInfo/AcctCDARSData/InHouseAcctRef/AcctSummInfo/AcctStmtData/StmtTimeFrame/RecurInterval</t>
  </si>
  <si>
    <t>DepositAcctInfo/AcctCDARSData/InHouseAcctRef/AcctSummInfo/AcctStmtData/StmtTimeFrame/RecurInstance</t>
  </si>
  <si>
    <t>DepositAcctInfo/AcctCDARSData/InHouseAcctRef/AcctSummInfo/AcctStmtData/StmtTimeFrame/DayOfWeek</t>
  </si>
  <si>
    <t>DepositAcctInfo/AcctCDARSData/InHouseAcctRef/AcctSummInfo/AcctStmtData/StmtTimeFrame/DayOfMonth</t>
  </si>
  <si>
    <t>DepositAcctInfo/AcctCDARSData/InHouseAcctRef/AcctSummInfo/AcctStmtData/StmtTimeFrame/SecondDayOfMonth</t>
  </si>
  <si>
    <t>DepositAcctInfo/AcctCDARSData/InHouseAcctRef/AcctSummInfo/AcctStmtData/StmtTimeFrame/Month</t>
  </si>
  <si>
    <t>DepositAcctInfo/AcctCDARSData/InHouseAcctRef/AcctSummInfo/AcctStmtData/StmtTimeFrame/RecurStartDate</t>
  </si>
  <si>
    <t>DepositAcctInfo/AcctCDARSData/InHouseAcctRef/AcctSummInfo/AcctStmtData/StmtTimeFrame/Occurrences</t>
  </si>
  <si>
    <t>DepositAcctInfo/AcctCDARSData/InHouseAcctRef/AcctSummInfo/AcctStmtData/StmtTimeFrame/RecurEndDate</t>
  </si>
  <si>
    <t>DepositAcctInfo/AcctCDARSData/InHouseAcctRef/AcctSummInfo/AcctStmtData/StmtTimeFrame/LeadDays</t>
  </si>
  <si>
    <t>DepositAcctInfo/AcctCDARSData/InHouseAcctRef/AcctSummInfo/AcctStmtData/StmtTimeFrame/AdjDays</t>
  </si>
  <si>
    <t>DepositAcctInfo/AcctCDARSData/InHouseAcctRef/AcctSummInfo/AcctStmtData/StmtTimeFrame/AdjDaysBasis</t>
  </si>
  <si>
    <t>DepositAcctInfo/AcctCDARSData/InHouseAcctRef/AcctSummInfo/AcctStmtData/StmtTimeFrame/WeekendOption</t>
  </si>
  <si>
    <t>DepositAcctInfo/AcctCDARSData/InHouseAcctRef/AcctSummInfo/AcctStmtData/StmtTimeFrame/WeekendOptionEnumDesc</t>
  </si>
  <si>
    <t>DepositAcctInfo/AcctCDARSData/InHouseAcctRef/AcctSummInfo/AcctStmtData/StmtTimeFrame/AlternateStmtInd</t>
  </si>
  <si>
    <t>DepositAcctInfo/AcctCDARSData/InHouseAcctRef/AcctSummInfo/AcctStmtData/StmtTimeFrame/AlternateStmtOption</t>
  </si>
  <si>
    <t>DepositAcctInfo/AcctCDARSData/InHouseAcctRef/AcctSummInfo/AcctStmtData/NextStmtDt</t>
  </si>
  <si>
    <t>DepositAcctInfo/AcctCDARSData/InHouseAcctRef/AcctSummInfo/AcctStmtData/LastStmtDt</t>
  </si>
  <si>
    <t>DepositAcctInfo/AcctCDARSData/InHouseAcctRef/AcctSummInfo/AcctStmtData/StmtPrepCode</t>
  </si>
  <si>
    <t>DepositAcctInfo/AcctCDARSData/InHouseAcctRef/AcctSummInfo/AcctStmtData/StmtPrepCodeEnumDesc</t>
  </si>
  <si>
    <t>DepositAcctInfo/AcctCDARSData/InHouseAcctRef/AcctSummInfo/AcctStmtData/CombinedStmtIdent</t>
  </si>
  <si>
    <t>DepositAcctInfo/AcctCDARSData/InHouseAcctRef/AcctSummInfo/AcctStmtData/UseSharedAcctForCombinedStmt</t>
  </si>
  <si>
    <t>DepositAcctInfo/AcctCDARSData/InHouseAcctRef/AcctSummInfo/AcctStmtData/CombinedStmtRelData</t>
  </si>
  <si>
    <t>DepositAcctInfo/AcctCDARSData/InHouseAcctRef/AcctSummInfo/AcctStmtData/CombinedStmtRelData/AcctKeys</t>
  </si>
  <si>
    <t>DepositAcctInfo/AcctCDARSData/InHouseAcctRef/AcctSummInfo/AcctStmtData/CombinedStmtRelData/AcctKeys/AcctId</t>
  </si>
  <si>
    <t>DepositAcctInfo/AcctCDARSData/InHouseAcctRef/AcctSummInfo/AcctStmtData/CombinedStmtRelData/AcctKeys/SubAcctId</t>
  </si>
  <si>
    <t>DepositAcctInfo/AcctCDARSData/InHouseAcctRef/AcctSummInfo/AcctStmtData/CombinedStmtRelData/AcctKeys/AcctType</t>
  </si>
  <si>
    <t>DepositAcctInfo/AcctCDARSData/InHouseAcctRef/AcctSummInfo/AcctStmtData/CombinedStmtRelData/AcctKeys/CardKeys</t>
  </si>
  <si>
    <t>DepositAcctInfo/AcctCDARSData/InHouseAcctRef/AcctSummInfo/AcctStmtData/CombinedStmtRelData/AcctKeys/CardKeys/SvcIdent</t>
  </si>
  <si>
    <t>DepositAcctInfo/AcctCDARSData/InHouseAcctRef/AcctSummInfo/AcctStmtData/CombinedStmtRelData/AcctKeys/CardKeys/SvcIdent/SvcProviderName</t>
  </si>
  <si>
    <t>DepositAcctInfo/AcctCDARSData/InHouseAcctRef/AcctSummInfo/AcctStmtData/CombinedStmtRelData/AcctKeys/CardKeys/SvcIdent/SvcNbr</t>
  </si>
  <si>
    <t>DepositAcctInfo/AcctCDARSData/InHouseAcctRef/AcctSummInfo/AcctStmtData/CombinedStmtRelData/AcctKeys/CardKeys/SvcIdent/SvcName</t>
  </si>
  <si>
    <t>DepositAcctInfo/AcctCDARSData/InHouseAcctRef/AcctSummInfo/AcctStmtData/CombinedStmtRelData/AcctKeys/CardKeys/ISOCode</t>
  </si>
  <si>
    <t>DepositAcctInfo/AcctCDARSData/InHouseAcctRef/AcctSummInfo/AcctStmtData/CombinedStmtRelData/AcctKeys/CardKeys/CardNum</t>
  </si>
  <si>
    <t>DepositAcctInfo/AcctCDARSData/InHouseAcctRef/AcctSummInfo/AcctStmtData/CombinedStmtRelData/AcctKeys/CardKeys/CardId</t>
  </si>
  <si>
    <t>DepositAcctInfo/AcctCDARSData/InHouseAcctRef/AcctSummInfo/AcctStmtData/CombinedStmtRelData/AcctKeys/CardKeys/CardSeqNum</t>
  </si>
  <si>
    <t>DepositAcctInfo/AcctCDARSData/InHouseAcctRef/AcctSummInfo/AcctStmtData/CombinedStmtRelData/AcctKeys/CardKeys/CardIdent</t>
  </si>
  <si>
    <t>DepositAcctInfo/AcctCDARSData/InHouseAcctRef/AcctSummInfo/AcctStmtData/CombinedStmtRelData/AcctKeys/CardKeys/CardIdent/CardIdentType</t>
  </si>
  <si>
    <t>DepositAcctInfo/AcctCDARSData/InHouseAcctRef/AcctSummInfo/AcctStmtData/CombinedStmtRelData/AcctKeys/CardKeys/CardIdent/CardIdentValue</t>
  </si>
  <si>
    <t>DepositAcctInfo/AcctCDARSData/InHouseAcctRef/AcctSummInfo/AcctStmtData/CombinedStmtRelData/AcctKeys/AcctIdent</t>
  </si>
  <si>
    <t>DepositAcctInfo/AcctCDARSData/InHouseAcctRef/AcctSummInfo/AcctStmtData/CombinedStmtRelData/AcctKeys/AcctIdent/AcctIdentType</t>
  </si>
  <si>
    <t>DepositAcctInfo/AcctCDARSData/InHouseAcctRef/AcctSummInfo/AcctStmtData/CombinedStmtRelData/AcctKeys/AcctIdent/AcctIdentValue</t>
  </si>
  <si>
    <t>DepositAcctInfo/AcctCDARSData/InHouseAcctRef/AcctSummInfo/AcctStmtData/CombinedStmtRelData/AcctKeys/CurCode</t>
  </si>
  <si>
    <t>DepositAcctInfo/AcctCDARSData/InHouseAcctRef/AcctSummInfo/AcctStmtData/CombinedStmtRelData/AcctKeys/CurCode/CurCodeType</t>
  </si>
  <si>
    <t>DepositAcctInfo/AcctCDARSData/InHouseAcctRef/AcctSummInfo/AcctStmtData/CombinedStmtRelData/AcctKeys/CurCode/CurCodeTypeEnumDesc</t>
  </si>
  <si>
    <t>DepositAcctInfo/AcctCDARSData/InHouseAcctRef/AcctSummInfo/AcctStmtData/CombinedStmtRelData/AcctKeys/CurCode/CurCodeValue</t>
  </si>
  <si>
    <t>DepositAcctInfo/AcctCDARSData/InHouseAcctRef/AcctSummInfo/AcctStmtData/CombinedStmtRelData/AcctKeys/FIIdentType</t>
  </si>
  <si>
    <t>DepositAcctInfo/AcctCDARSData/InHouseAcctRef/AcctSummInfo/AcctStmtData/CombinedStmtRelData/AcctKeys/FIIdent</t>
  </si>
  <si>
    <t>DepositAcctInfo/AcctCDARSData/InHouseAcctRef/AcctSummInfo/AcctStmtData/CombinedStmtRelData/AcctKeys/BranchIdent</t>
  </si>
  <si>
    <t>DepositAcctInfo/AcctCDARSData/InHouseAcctRef/AcctSummInfo/AcctStmtData/CombinedStmtRelData/SeqNum</t>
  </si>
  <si>
    <t>DepositAcctInfo/AcctCDARSData/InHouseAcctRef/AcctSummInfo/AcctStmtData/CombinedStmtRelData/CombinedStmtFormat</t>
  </si>
  <si>
    <t>DepositAcctInfo/AcctCDARSData/InHouseAcctRef/AcctSummInfo/AcctStmtData/CombinedStmtRelData/CombinedStmtFormatEnumDesc</t>
  </si>
  <si>
    <t>DepositAcctInfo/AcctCDARSData/InHouseAcctRef/AcctSummInfo/AcctStmtData/CombinedStmtCode</t>
  </si>
  <si>
    <t>DepositAcctInfo/AcctCDARSData/InHouseAcctRef/AcctSummInfo/AcctStmtData/CombinedStmtCodeEnumDesc</t>
  </si>
  <si>
    <t>DepositAcctInfo/AcctCDARSData/InHouseAcctRef/AcctSummInfo/AcctStmtData/AdditionalStmtCount</t>
  </si>
  <si>
    <t>DepositAcctInfo/AcctCDARSData/InHouseAcctRef/AcctSummInfo/AcctStmtData/SpecialStmtCode</t>
  </si>
  <si>
    <t>DepositAcctInfo/AcctCDARSData/InHouseAcctRef/AcctSummInfo/AcctStmtData/SpecialStmtCodeEnumDesc</t>
  </si>
  <si>
    <t>DepositAcctInfo/AcctCDARSData/InHouseAcctRef/AcctSummInfo/AcctStmtData/StmtFormat</t>
  </si>
  <si>
    <t>DepositAcctInfo/AcctCDARSData/InHouseAcctRef/AcctSummInfo/AcctStmtData/StmtFormatEnumDesc</t>
  </si>
  <si>
    <t>DepositAcctInfo/AcctCDARSData/InHouseAcctRef/AcctSummInfo/AcctStmtData/AnalysisStmtFormat</t>
  </si>
  <si>
    <t>DepositAcctInfo/AcctCDARSData/InHouseAcctRef/AcctSummInfo/AcctStmtData/AnalysisStmtFormatEnumDesc</t>
  </si>
  <si>
    <t>DepositAcctInfo/AcctCDARSData/InHouseAcctRef/AcctSummInfo/AcctStmtData/StmtTruncationOption</t>
  </si>
  <si>
    <t>DepositAcctInfo/AcctCDARSData/InHouseAcctRef/AcctSummInfo/AcctStmtData/StmtTruncationOptionEnumDesc</t>
  </si>
  <si>
    <t>DepositAcctInfo/AcctCDARSData/InHouseAcctRef/AcctSummInfo/AcctStmtData/MailCode</t>
  </si>
  <si>
    <t>DepositAcctInfo/AcctCDARSData/InHouseAcctRef/AcctSummInfo/AcctStmtData/MailCodeEnumDesc</t>
  </si>
  <si>
    <t>DepositAcctInfo/AcctCDARSData/InHouseAcctRef/AcctSummInfo/AcctStmtData/StmtRemarks</t>
  </si>
  <si>
    <t>DepositAcctInfo/AcctCDARSData/InHouseAcctRef/AcctSummInfo/AcctStmtData/NoActivityStmtOption</t>
  </si>
  <si>
    <t>DepositAcctInfo/AcctCDARSData/InHouseAcctRef/AcctSummInfo/AcctStmtData/NoActivityStmtOptionEnumDesc</t>
  </si>
  <si>
    <t>DepositAcctInfo/AcctCDARSData/InHouseAcctRef/AcctSummInfo/AcctStmtData/PrintRegEStmt</t>
  </si>
  <si>
    <t>DepositAcctInfo/AcctCDARSData/InHouseAcctRef/AcctSummInfo/AcctStmtData/PrintRegEStmtEnumDesc</t>
  </si>
  <si>
    <t>DepositAcctInfo/AcctCDARSData/InHouseAcctRef/AcctSummInfo/AcctStmtData/RegDDAPYCode</t>
  </si>
  <si>
    <t>DepositAcctInfo/AcctCDARSData/InHouseAcctRef/AcctSummInfo/AcctStmtData/RegDDAPYCodeEnumDesc</t>
  </si>
  <si>
    <t>DepositAcctInfo/AcctCDARSData/InHouseAcctRef/AcctSummInfo/AcctStmtData/StmtDisclosureData</t>
  </si>
  <si>
    <t>DepositAcctInfo/AcctCDARSData/InHouseAcctRef/AcctSummInfo/AcctStmtData/StmtDisclosureData/StmtDisclosureType</t>
  </si>
  <si>
    <t>DepositAcctInfo/AcctCDARSData/InHouseAcctRef/AcctSummInfo/AcctStmtData/StmtDisclosureData/StmtDisclosureTypeEnumDesc</t>
  </si>
  <si>
    <t>DepositAcctInfo/AcctCDARSData/InHouseAcctRef/AcctSummInfo/AcctStmtData/StmtDisclosureData/StmtDisclosureInd</t>
  </si>
  <si>
    <t>DepositAcctInfo/AcctCDARSData/InHouseAcctRef/AcctSummInfo/AcctStmtData/StmtGroup</t>
  </si>
  <si>
    <t>DepositAcctInfo/AcctCDARSData/InHouseAcctRef/AcctSummInfo/AcctStmtData/StmtOptions</t>
  </si>
  <si>
    <t>DepositAcctInfo/AcctCDARSData/InHouseAcctRef/AcctSummInfo/AcctStmtData/StmtOptions/StmtOptionType</t>
  </si>
  <si>
    <t>DepositAcctInfo/AcctCDARSData/InHouseAcctRef/AcctSummInfo/AcctStmtData/StmtOptions/StmtOptionValue</t>
  </si>
  <si>
    <t>DepositAcctInfo/AcctCDARSData/InHouseAcctRef/AcctSummInfo/NoticeHandlingCode</t>
  </si>
  <si>
    <t>DepositAcctInfo/AcctCDARSData/InHouseAcctRef/AcctSummInfo/NoticeData</t>
  </si>
  <si>
    <t>DepositAcctInfo/AcctCDARSData/InHouseAcctRef/AcctSummInfo/NoticeData/NoticeType</t>
  </si>
  <si>
    <t>DepositAcctInfo/AcctCDARSData/InHouseAcctRef/AcctSummInfo/NoticeData/NoticeTypeEnumDesc</t>
  </si>
  <si>
    <t>DepositAcctInfo/AcctCDARSData/InHouseAcctRef/AcctSummInfo/NoticeData/NoticeOption</t>
  </si>
  <si>
    <t>DepositAcctInfo/AcctCDARSData/InHouseAcctRef/AcctSummInfo/NoticeData/NoticeOptionEnumDesc</t>
  </si>
  <si>
    <t>DepositAcctInfo/AcctCDARSData/InHouseAcctRef/AcctSummInfo/NoticeData/NoticeFormat</t>
  </si>
  <si>
    <t>DepositAcctInfo/AcctCDARSData/InHouseAcctRef/AcctSummInfo/NoticeData/HandlingCode</t>
  </si>
  <si>
    <t>DepositAcctInfo/AcctCDARSData/InHouseAcctRef/AcctSummInfo/NoticeData/LeadDays</t>
  </si>
  <si>
    <t>DepositAcctInfo/AcctCDARSData/InHouseAcctRef/AcctSummInfo/NoticeData/NoticeRemarks</t>
  </si>
  <si>
    <t>DepositAcctInfo/AcctCDARSData/InHouseAcctRef/AcctSummInfo/NoticeData/GenLastUpDtInd</t>
  </si>
  <si>
    <t>DepositAcctInfo/AcctCDARSData/InHouseAcctRef/AcctSummInfo/ProdIntRateId</t>
  </si>
  <si>
    <t>DepositAcctInfo/AcctCDARSData/InHouseAcctRef/AcctSummInfo/ProdIntRateIdEnumDesc</t>
  </si>
  <si>
    <t>DepositAcctInfo/AcctCDARSData/InHouseAcctRef/AcctSummInfo/Rate</t>
  </si>
  <si>
    <t>DepositAcctInfo/AcctCDARSData/InHouseAcctRef/AcctSummInfo/EffectiveRate</t>
  </si>
  <si>
    <t>DepositAcctInfo/AcctCDARSData/InHouseAcctRef/AcctSummInfo/StatedAPR</t>
  </si>
  <si>
    <t>DepositAcctInfo/AcctCDARSData/InHouseAcctRef/AcctSummInfo/IntRateData</t>
  </si>
  <si>
    <t>DepositAcctInfo/AcctCDARSData/InHouseAcctRef/AcctSummInfo/IntRateData/RateMatrixTier</t>
  </si>
  <si>
    <t>DepositAcctInfo/AcctCDARSData/InHouseAcctRef/AcctSummInfo/IntRateData/RateMatrixTier/Tier</t>
  </si>
  <si>
    <t>DepositAcctInfo/AcctCDARSData/InHouseAcctRef/AcctSummInfo/IntRateData/RateMatrixTier/LowCurAmt</t>
  </si>
  <si>
    <t>DepositAcctInfo/AcctCDARSData/InHouseAcctRef/AcctSummInfo/IntRateData/RateMatrixTier/LowCurAmt/Amt</t>
  </si>
  <si>
    <t>DepositAcctInfo/AcctCDARSData/InHouseAcctRef/AcctSummInfo/IntRateData/RateMatrixTier/LowCurAmt/CurCode</t>
  </si>
  <si>
    <t>DepositAcctInfo/AcctCDARSData/InHouseAcctRef/AcctSummInfo/IntRateData/RateMatrixTier/LowCurAmt/CurCode/CurCodeType</t>
  </si>
  <si>
    <t>DepositAcctInfo/AcctCDARSData/InHouseAcctRef/AcctSummInfo/IntRateData/RateMatrixTier/LowCurAmt/CurCode/CurCodeTypeEnumDesc</t>
  </si>
  <si>
    <t>DepositAcctInfo/AcctCDARSData/InHouseAcctRef/AcctSummInfo/IntRateData/RateMatrixTier/LowCurAmt/CurCode/CurCodeValue</t>
  </si>
  <si>
    <t>DepositAcctInfo/AcctCDARSData/InHouseAcctRef/AcctSummInfo/IntRateData/RateMatrixTier/HighCurAmt</t>
  </si>
  <si>
    <t>DepositAcctInfo/AcctCDARSData/InHouseAcctRef/AcctSummInfo/IntRateData/RateMatrixTier/HighCurAmt/Amt</t>
  </si>
  <si>
    <t>DepositAcctInfo/AcctCDARSData/InHouseAcctRef/AcctSummInfo/IntRateData/RateMatrixTier/HighCurAmt/CurCode</t>
  </si>
  <si>
    <t>DepositAcctInfo/AcctCDARSData/InHouseAcctRef/AcctSummInfo/IntRateData/RateMatrixTier/HighCurAmt/CurCode/CurCodeType</t>
  </si>
  <si>
    <t>DepositAcctInfo/AcctCDARSData/InHouseAcctRef/AcctSummInfo/IntRateData/RateMatrixTier/HighCurAmt/CurCode/CurCodeTypeEnumDesc</t>
  </si>
  <si>
    <t>DepositAcctInfo/AcctCDARSData/InHouseAcctRef/AcctSummInfo/IntRateData/RateMatrixTier/HighCurAmt/CurCode/CurCodeValue</t>
  </si>
  <si>
    <t>DepositAcctInfo/AcctCDARSData/InHouseAcctRef/AcctSummInfo/IntRateData/RateMatrixTier/Term</t>
  </si>
  <si>
    <t>DepositAcctInfo/AcctCDARSData/InHouseAcctRef/AcctSummInfo/IntRateData/RateMatrixTier/Term/Count</t>
  </si>
  <si>
    <t>DepositAcctInfo/AcctCDARSData/InHouseAcctRef/AcctSummInfo/IntRateData/RateMatrixTier/Term/TermUnits</t>
  </si>
  <si>
    <t>DepositAcctInfo/AcctCDARSData/InHouseAcctRef/AcctSummInfo/IntRateData/RateMatrixTier/Term/TermUnitsEnumDesc</t>
  </si>
  <si>
    <t>DepositAcctInfo/AcctCDARSData/InHouseAcctRef/AcctSummInfo/IntRateData/RateMatrixTier/Rate</t>
  </si>
  <si>
    <t>DepositAcctInfo/AcctCDARSData/InHouseAcctRef/AcctSummInfo/IntRateData/RateMatrixTier/RateIndex</t>
  </si>
  <si>
    <t>DepositAcctInfo/AcctCDARSData/InHouseAcctRef/AcctSummInfo/IntRateData/RateMatrixTier/RateIndexEnumDesc</t>
  </si>
  <si>
    <t>DepositAcctInfo/AcctCDARSData/InHouseAcctRef/AcctSummInfo/IntRateData/RateMatrixTier/MarginType</t>
  </si>
  <si>
    <t>DepositAcctInfo/AcctCDARSData/InHouseAcctRef/AcctSummInfo/IntRateData/RateMatrixTier/MarginTypeEnumDesc</t>
  </si>
  <si>
    <t>DepositAcctInfo/AcctCDARSData/InHouseAcctRef/AcctSummInfo/IntRateData/RateMatrixTier/Margin</t>
  </si>
  <si>
    <t>DepositAcctInfo/AcctCDARSData/InHouseAcctRef/AcctSummInfo/IntRateData/RateMatrixTier/EffDt</t>
  </si>
  <si>
    <t>DepositAcctInfo/AcctCDARSData/InHouseAcctRef/AcctSummInfo/IntRateData/RateMatrixTier/IntAPY</t>
  </si>
  <si>
    <t>DepositAcctInfo/AcctCDARSData/InHouseAcctRef/AcctSummInfo/IntRateData/RateMatrixTier/LowIntAPY</t>
  </si>
  <si>
    <t>DepositAcctInfo/AcctCDARSData/InHouseAcctRef/AcctSummInfo/IntRateData/RateMatrixTier/HighIntAPY</t>
  </si>
  <si>
    <t>DepositAcctInfo/AcctCDARSData/InHouseAcctRef/AcctSummInfo/IntRateData/RateMatrixTier/IntAPR</t>
  </si>
  <si>
    <t>DepositAcctInfo/AcctCDARSData/InHouseAcctRef/AcctSummInfo/IntRateData/BasedOnCode</t>
  </si>
  <si>
    <t>DepositAcctInfo/AcctCDARSData/InHouseAcctRef/AcctSummInfo/IntRateData/BasedOnCodeEnumDesc</t>
  </si>
  <si>
    <t>DepositAcctInfo/AcctCDARSData/InHouseAcctRef/AcctSummInfo/IntRateData/BasedOnValue</t>
  </si>
  <si>
    <t>DepositAcctInfo/AcctCDARSData/InHouseAcctRef/AcctSummInfo/IntRateData/AccrualFrequency</t>
  </si>
  <si>
    <t>DepositAcctInfo/AcctCDARSData/InHouseAcctRef/AcctSummInfo/IntRateData/AccrualFrequency/RecurType</t>
  </si>
  <si>
    <t>DepositAcctInfo/AcctCDARSData/InHouseAcctRef/AcctSummInfo/IntRateData/AccrualFrequency/RecurTypeEnumDesc</t>
  </si>
  <si>
    <t>DepositAcctInfo/AcctCDARSData/InHouseAcctRef/AcctSummInfo/IntRateData/AccrualFrequency/RecurInterval</t>
  </si>
  <si>
    <t>DepositAcctInfo/AcctCDARSData/InHouseAcctRef/AcctSummInfo/IntRateData/AccrualFrequency/RecurInstance</t>
  </si>
  <si>
    <t>DepositAcctInfo/AcctCDARSData/InHouseAcctRef/AcctSummInfo/IntRateData/AccrualFrequency/DayOfWeek</t>
  </si>
  <si>
    <t>DepositAcctInfo/AcctCDARSData/InHouseAcctRef/AcctSummInfo/IntRateData/AccrualFrequency/DayOfMonth</t>
  </si>
  <si>
    <t>DepositAcctInfo/AcctCDARSData/InHouseAcctRef/AcctSummInfo/IntRateData/AccrualFrequency/SecondDayOfMonth</t>
  </si>
  <si>
    <t>DepositAcctInfo/AcctCDARSData/InHouseAcctRef/AcctSummInfo/IntRateData/AccrualFrequency/Month</t>
  </si>
  <si>
    <t>DepositAcctInfo/AcctCDARSData/InHouseAcctRef/AcctSummInfo/IntRateData/AccrualFrequency/RecurStartDate</t>
  </si>
  <si>
    <t>DepositAcctInfo/AcctCDARSData/InHouseAcctRef/AcctSummInfo/IntRateData/AccrualFrequency/Occurrences</t>
  </si>
  <si>
    <t>DepositAcctInfo/AcctCDARSData/InHouseAcctRef/AcctSummInfo/IntRateData/AccrualFrequency/RecurEndDate</t>
  </si>
  <si>
    <t>DepositAcctInfo/AcctCDARSData/InHouseAcctRef/AcctSummInfo/IntRateData/AccrualFrequency/LeadDays</t>
  </si>
  <si>
    <t>DepositAcctInfo/AcctCDARSData/InHouseAcctRef/AcctSummInfo/IntRateData/AccrualFrequency/AdjDays</t>
  </si>
  <si>
    <t>DepositAcctInfo/AcctCDARSData/InHouseAcctRef/AcctSummInfo/IntRateData/AccrualFrequency/AdjDaysBasis</t>
  </si>
  <si>
    <t>DepositAcctInfo/AcctCDARSData/InHouseAcctRef/AcctSummInfo/IntRateData/AccrualFrequency/WeekendOption</t>
  </si>
  <si>
    <t>DepositAcctInfo/AcctCDARSData/InHouseAcctRef/AcctSummInfo/IntRateData/AccrualFrequency/WeekendOptionEnumDesc</t>
  </si>
  <si>
    <t>DepositAcctInfo/AcctCDARSData/InHouseAcctRef/AcctSummInfo/IntRateData/APYRecurType</t>
  </si>
  <si>
    <t>DepositAcctInfo/AcctCDARSData/InHouseAcctRef/AcctSummInfo/IntRateData/GraceDays</t>
  </si>
  <si>
    <t>DepositAcctInfo/AcctCDARSData/InHouseAcctRef/AcctSummInfo/IntRateData/AccrualMethod</t>
  </si>
  <si>
    <t>DepositAcctInfo/AcctCDARSData/InHouseAcctRef/AcctSummInfo/IntRateData/AccrualMethodEnumDesc</t>
  </si>
  <si>
    <t>DepositAcctInfo/AcctCDARSData/InHouseAcctRef/AcctSummInfo/IntRateData/AccrualCode</t>
  </si>
  <si>
    <t>DepositAcctInfo/AcctCDARSData/InHouseAcctRef/AcctSummInfo/IntRateData/AccrualCodeEnumDesc</t>
  </si>
  <si>
    <t>DepositAcctInfo/AcctCDARSData/InHouseAcctRef/AcctSummInfo/IntRateData/AccrualOnBalance</t>
  </si>
  <si>
    <t>DepositAcctInfo/AcctCDARSData/InHouseAcctRef/AcctSummInfo/IntRateData/AccrualOnBalanceEnumDesc</t>
  </si>
  <si>
    <t>DepositAcctInfo/AcctCDARSData/InHouseAcctRef/AcctSummInfo/IntRateData/DailyAccrual</t>
  </si>
  <si>
    <t>DepositAcctInfo/AcctCDARSData/InHouseAcctRef/AcctSummInfo/IntRateData/DailyAccrualEnumDesc</t>
  </si>
  <si>
    <t>DepositAcctInfo/AcctCDARSData/InHouseAcctRef/AcctSummInfo/IntRateData/DailyAccrualFactor</t>
  </si>
  <si>
    <t>DepositAcctInfo/AcctCDARSData/InHouseAcctRef/AcctSummInfo/IntRateData/InterestAccruedToDateAmt</t>
  </si>
  <si>
    <t>DepositAcctInfo/AcctCDARSData/InHouseAcctRef/AcctSummInfo/IntRateData/MinimumInterest</t>
  </si>
  <si>
    <t>DepositAcctInfo/AcctCDARSData/InHouseAcctRef/AcctSummInfo/IntRateData/CapFrequency</t>
  </si>
  <si>
    <t>DepositAcctInfo/AcctCDARSData/InHouseAcctRef/AcctSummInfo/IntRateData/CapFrequency/RecurType</t>
  </si>
  <si>
    <t>DepositAcctInfo/AcctCDARSData/InHouseAcctRef/AcctSummInfo/IntRateData/CapFrequency/RecurTypeEnumDesc</t>
  </si>
  <si>
    <t>DepositAcctInfo/AcctCDARSData/InHouseAcctRef/AcctSummInfo/IntRateData/CapFrequency/RecurInterval</t>
  </si>
  <si>
    <t>DepositAcctInfo/AcctCDARSData/InHouseAcctRef/AcctSummInfo/IntRateData/CapFrequency/RecurInstance</t>
  </si>
  <si>
    <t>DepositAcctInfo/AcctCDARSData/InHouseAcctRef/AcctSummInfo/IntRateData/CapFrequency/DayOfWeek</t>
  </si>
  <si>
    <t>DepositAcctInfo/AcctCDARSData/InHouseAcctRef/AcctSummInfo/IntRateData/CapFrequency/DayOfMonth</t>
  </si>
  <si>
    <t>DepositAcctInfo/AcctCDARSData/InHouseAcctRef/AcctSummInfo/IntRateData/CapFrequency/SecondDayOfMonth</t>
  </si>
  <si>
    <t>DepositAcctInfo/AcctCDARSData/InHouseAcctRef/AcctSummInfo/IntRateData/CapFrequency/Month</t>
  </si>
  <si>
    <t>DepositAcctInfo/AcctCDARSData/InHouseAcctRef/AcctSummInfo/IntRateData/CapFrequency/RecurStartDate</t>
  </si>
  <si>
    <t>DepositAcctInfo/AcctCDARSData/InHouseAcctRef/AcctSummInfo/IntRateData/CapFrequency/Occurrences</t>
  </si>
  <si>
    <t>DepositAcctInfo/AcctCDARSData/InHouseAcctRef/AcctSummInfo/IntRateData/CapFrequency/RecurEndDate</t>
  </si>
  <si>
    <t>DepositAcctInfo/AcctCDARSData/InHouseAcctRef/AcctSummInfo/IntRateData/CapFrequency/LeadDays</t>
  </si>
  <si>
    <t>DepositAcctInfo/AcctCDARSData/InHouseAcctRef/AcctSummInfo/IntRateData/CapFrequency/AdjDays</t>
  </si>
  <si>
    <t>DepositAcctInfo/AcctCDARSData/InHouseAcctRef/AcctSummInfo/IntRateData/CapFrequency/AdjDaysBasis</t>
  </si>
  <si>
    <t>DepositAcctInfo/AcctCDARSData/InHouseAcctRef/AcctSummInfo/IntRateData/CapFrequency/WeekendOption</t>
  </si>
  <si>
    <t>DepositAcctInfo/AcctCDARSData/InHouseAcctRef/AcctSummInfo/IntRateData/CapFrequency/WeekendOptionEnumDesc</t>
  </si>
  <si>
    <t>DepositAcctInfo/AcctCDARSData/InHouseAcctRef/AcctSummInfo/IntRateData/CompoundInd</t>
  </si>
  <si>
    <t>DepositAcctInfo/AcctCDARSData/InHouseAcctRef/AcctSummInfo/IntRateData/EffDt</t>
  </si>
  <si>
    <t>DepositAcctInfo/AcctCDARSData/InHouseAcctRef/AcctSummInfo/IntRateData/ExpDt</t>
  </si>
  <si>
    <t>DepositAcctInfo/AcctCDARSData/InHouseAcctRef/AcctSummInfo/IntRateData/TierType</t>
  </si>
  <si>
    <t>DepositAcctInfo/AcctCDARSData/InHouseAcctRef/AcctSummInfo/IntRateData/TierTypeEnumDesc</t>
  </si>
  <si>
    <t>DepositAcctInfo/AcctCDARSData/InHouseAcctRef/AcctSummInfo/IntRateData/TierAmtType</t>
  </si>
  <si>
    <t>DepositAcctInfo/AcctCDARSData/InHouseAcctRef/AcctSummInfo/IntRateData/TierAmtTypeEnumDesc</t>
  </si>
  <si>
    <t>DepositAcctInfo/AcctCDARSData/InHouseAcctRef/AcctSummInfo/IntRateData/BalCutOffData</t>
  </si>
  <si>
    <t>DepositAcctInfo/AcctCDARSData/InHouseAcctRef/AcctSummInfo/IntRateData/BalCutOffData/BalCutOffType</t>
  </si>
  <si>
    <t>DepositAcctInfo/AcctCDARSData/InHouseAcctRef/AcctSummInfo/IntRateData/BalCutOffData/BalCutOffTypeEnumDesc</t>
  </si>
  <si>
    <t>DepositAcctInfo/AcctCDARSData/InHouseAcctRef/AcctSummInfo/IntRateData/BalCutOffData/BalCutOffAmt</t>
  </si>
  <si>
    <t>DepositAcctInfo/AcctCDARSData/InHouseAcctRef/AcctSummInfo/IntRateData/SplitRateData</t>
  </si>
  <si>
    <t>DepositAcctInfo/AcctCDARSData/InHouseAcctRef/AcctSummInfo/IntRateData/SplitRateData/SplitAmt</t>
  </si>
  <si>
    <t>DepositAcctInfo/AcctCDARSData/InHouseAcctRef/AcctSummInfo/IntRateData/SplitRateData/OverRate</t>
  </si>
  <si>
    <t>DepositAcctInfo/AcctCDARSData/InHouseAcctRef/AcctSummInfo/IntRateData/SplitRateData/UnderRate</t>
  </si>
  <si>
    <t>DepositAcctInfo/AcctCDARSData/InHouseAcctRef/AcctSummInfo/IntRateData/SplitRateData/RateChangeDt</t>
  </si>
  <si>
    <t>DepositAcctInfo/AcctCDARSData/InHouseAcctRef/AcctSummInfo/IntRateData/IntRateCalcOption</t>
  </si>
  <si>
    <t>DepositAcctInfo/AcctCDARSData/InHouseAcctRef/AcctSummInfo/MaturityIntCalcData</t>
  </si>
  <si>
    <t>DepositAcctInfo/AcctCDARSData/InHouseAcctRef/AcctSummInfo/MaturityIntCalcData/MaturityIntRateType</t>
  </si>
  <si>
    <t>DepositAcctInfo/AcctCDARSData/InHouseAcctRef/AcctSummInfo/MaturityIntCalcData/MaturityIntRateTypeEnumDesc</t>
  </si>
  <si>
    <t>DepositAcctInfo/AcctCDARSData/InHouseAcctRef/AcctSummInfo/MaturityIntCalcData/MaturityIntRate</t>
  </si>
  <si>
    <t>DepositAcctInfo/AcctCDARSData/InHouseAcctRef/AcctSummInfo/MaturityIntCalcData/MaturityIntRecurType</t>
  </si>
  <si>
    <t>DepositAcctInfo/AcctCDARSData/InHouseAcctRef/AcctSummInfo/MaturityIntCalcData/MaturityIntRecurTypeEnumDesc</t>
  </si>
  <si>
    <t>DepositAcctInfo/AcctCDARSData/InHouseAcctRef/AcctSummInfo/MaturityIntCalcData/MaturityIntInterval</t>
  </si>
  <si>
    <t>DepositAcctInfo/AcctCDARSData/InHouseAcctRef/AcctSummInfo/PromotionalRate</t>
  </si>
  <si>
    <t>DepositAcctInfo/AcctCDARSData/InHouseAcctRef/AcctSummInfo/PromotionalRate/PromotionalRateInd</t>
  </si>
  <si>
    <t>DepositAcctInfo/AcctCDARSData/InHouseAcctRef/AcctSummInfo/PromotionalRate/StartDt</t>
  </si>
  <si>
    <t>DepositAcctInfo/AcctCDARSData/InHouseAcctRef/AcctSummInfo/PromotionalRate/EndDt</t>
  </si>
  <si>
    <t>DepositAcctInfo/AcctCDARSData/InHouseAcctRef/AcctSummInfo/PromotionalRate/PromoDays</t>
  </si>
  <si>
    <t>DepositAcctInfo/AcctCDARSData/InHouseAcctRef/AcctSummInfo/PromotionalRate/MarginType</t>
  </si>
  <si>
    <t>DepositAcctInfo/AcctCDARSData/InHouseAcctRef/AcctSummInfo/PromotionalRate/MarginTypeEnumDesc</t>
  </si>
  <si>
    <t>DepositAcctInfo/AcctCDARSData/InHouseAcctRef/AcctSummInfo/PromotionalRate/Margin</t>
  </si>
  <si>
    <t>DepositAcctInfo/AcctCDARSData/InHouseAcctRef/AcctSummInfo/RateChangeData</t>
  </si>
  <si>
    <t>DepositAcctInfo/AcctCDARSData/InHouseAcctRef/AcctSummInfo/RateChangeData/ReviewPlanIdent</t>
  </si>
  <si>
    <t>DepositAcctInfo/AcctCDARSData/InHouseAcctRef/AcctSummInfo/RateChangeData/RateChangeControl</t>
  </si>
  <si>
    <t>DepositAcctInfo/AcctCDARSData/InHouseAcctRef/AcctSummInfo/RateChangeData/RateChangeControlEnumDesc</t>
  </si>
  <si>
    <t>DepositAcctInfo/AcctCDARSData/InHouseAcctRef/AcctSummInfo/RateChangeData/RateCalcMethod</t>
  </si>
  <si>
    <t>DepositAcctInfo/AcctCDARSData/InHouseAcctRef/AcctSummInfo/RateChangeData/RateCalcMethodEnumDesc</t>
  </si>
  <si>
    <t>DepositAcctInfo/AcctCDARSData/InHouseAcctRef/AcctSummInfo/RateChangeData/RatePricingMethod</t>
  </si>
  <si>
    <t>DepositAcctInfo/AcctCDARSData/InHouseAcctRef/AcctSummInfo/RateChangeData/RatePricingMethodEnumDesc</t>
  </si>
  <si>
    <t>DepositAcctInfo/AcctCDARSData/InHouseAcctRef/AcctSummInfo/RateChangeData/RatePricingTable</t>
  </si>
  <si>
    <t>DepositAcctInfo/AcctCDARSData/InHouseAcctRef/AcctSummInfo/RateChangeData/RatePricingTableEnumDesc</t>
  </si>
  <si>
    <t>DepositAcctInfo/AcctCDARSData/InHouseAcctRef/AcctSummInfo/RateChangeData/StepRate</t>
  </si>
  <si>
    <t>DepositAcctInfo/AcctCDARSData/InHouseAcctRef/AcctSummInfo/RateChangeData/StepRate/Step</t>
  </si>
  <si>
    <t>DepositAcctInfo/AcctCDARSData/InHouseAcctRef/AcctSummInfo/RateChangeData/StepRate/Rate</t>
  </si>
  <si>
    <t>DepositAcctInfo/AcctCDARSData/InHouseAcctRef/AcctSummInfo/RateChangeData/RateChangeNbr</t>
  </si>
  <si>
    <t>DepositAcctInfo/AcctCDARSData/InHouseAcctRef/AcctSummInfo/RateChangeData/RateChangeIntervalOption</t>
  </si>
  <si>
    <t>DepositAcctInfo/AcctCDARSData/InHouseAcctRef/AcctSummInfo/RateChangeData/BasedOnCode</t>
  </si>
  <si>
    <t>DepositAcctInfo/AcctCDARSData/InHouseAcctRef/AcctSummInfo/RateChangeData/BasedOnCodeEnumDesc</t>
  </si>
  <si>
    <t>DepositAcctInfo/AcctCDARSData/InHouseAcctRef/AcctSummInfo/RateChangeData/BasedOnValue</t>
  </si>
  <si>
    <t>DepositAcctInfo/AcctCDARSData/InHouseAcctRef/AcctSummInfo/RateChangeData/VarianceFactorType</t>
  </si>
  <si>
    <t>DepositAcctInfo/AcctCDARSData/InHouseAcctRef/AcctSummInfo/RateChangeData/VarianceFactorTypeEnumDesc</t>
  </si>
  <si>
    <t>DepositAcctInfo/AcctCDARSData/InHouseAcctRef/AcctSummInfo/RateChangeData/RateFactor</t>
  </si>
  <si>
    <t>DepositAcctInfo/AcctCDARSData/InHouseAcctRef/AcctSummInfo/RateChangeData/RateFactorTwo</t>
  </si>
  <si>
    <t>DepositAcctInfo/AcctCDARSData/InHouseAcctRef/AcctSummInfo/RateChangeData/RateFactorThree</t>
  </si>
  <si>
    <t>DepositAcctInfo/AcctCDARSData/InHouseAcctRef/AcctSummInfo/RateChangeData/RateVariance</t>
  </si>
  <si>
    <t>DepositAcctInfo/AcctCDARSData/InHouseAcctRef/AcctSummInfo/RateChangeData/RateVarianceTwo</t>
  </si>
  <si>
    <t>DepositAcctInfo/AcctCDARSData/InHouseAcctRef/AcctSummInfo/RateChangeData/RateVarianceThree</t>
  </si>
  <si>
    <t>DepositAcctInfo/AcctCDARSData/InHouseAcctRef/AcctSummInfo/RateChangeData/RateAdjusterEffDt</t>
  </si>
  <si>
    <t>DepositAcctInfo/AcctCDARSData/InHouseAcctRef/AcctSummInfo/RateChangeData/RateAdjusterTwoEffDt</t>
  </si>
  <si>
    <t>DepositAcctInfo/AcctCDARSData/InHouseAcctRef/AcctSummInfo/RateChangeData/RateAdjusterThreeEffDt</t>
  </si>
  <si>
    <t>DepositAcctInfo/AcctCDARSData/InHouseAcctRef/AcctSummInfo/RateChangeData/RateAdjusterExpDt</t>
  </si>
  <si>
    <t>DepositAcctInfo/AcctCDARSData/InHouseAcctRef/AcctSummInfo/RateChangeData/PendingRate</t>
  </si>
  <si>
    <t>DepositAcctInfo/AcctCDARSData/InHouseAcctRef/AcctSummInfo/RateChangeData/ScheduledRate</t>
  </si>
  <si>
    <t>DepositAcctInfo/AcctCDARSData/InHouseAcctRef/AcctSummInfo/RateChangeData/ScheduledRate/EffDt</t>
  </si>
  <si>
    <t>DepositAcctInfo/AcctCDARSData/InHouseAcctRef/AcctSummInfo/RateChangeData/ScheduledRate/Rate</t>
  </si>
  <si>
    <t>DepositAcctInfo/AcctCDARSData/InHouseAcctRef/AcctSummInfo/RateChangeData/ScheduledRate/RateOverSplit</t>
  </si>
  <si>
    <t>DepositAcctInfo/AcctCDARSData/InHouseAcctRef/AcctSummInfo/RateChangeData/ScheduledRate/RateUnderSplit</t>
  </si>
  <si>
    <t>DepositAcctInfo/AcctCDARSData/InHouseAcctRef/AcctSummInfo/RateChangeData/ScheduledRate/SplitRateAmt</t>
  </si>
  <si>
    <t>DepositAcctInfo/AcctCDARSData/InHouseAcctRef/AcctSummInfo/RateChangeData/ScheduledRate/SplitRateAmt/Amt</t>
  </si>
  <si>
    <t>DepositAcctInfo/AcctCDARSData/InHouseAcctRef/AcctSummInfo/RateChangeData/ScheduledRate/SplitRateAmt/CurCode</t>
  </si>
  <si>
    <t>DepositAcctInfo/AcctCDARSData/InHouseAcctRef/AcctSummInfo/RateChangeData/ScheduledRate/SplitRateAmt/CurCode/CurCodeType</t>
  </si>
  <si>
    <t>DepositAcctInfo/AcctCDARSData/InHouseAcctRef/AcctSummInfo/RateChangeData/ScheduledRate/SplitRateAmt/CurCode/CurCodeTypeEnumDesc</t>
  </si>
  <si>
    <t>DepositAcctInfo/AcctCDARSData/InHouseAcctRef/AcctSummInfo/RateChangeData/ScheduledRate/SplitRateAmt/CurCode/CurCodeValue</t>
  </si>
  <si>
    <t>DepositAcctInfo/AcctCDARSData/InHouseAcctRef/AcctSummInfo/RateChangeData/ExpDt</t>
  </si>
  <si>
    <t>DepositAcctInfo/AcctCDARSData/InHouseAcctRef/AcctSummInfo/RateChangeData/IncreaseOnlyInd</t>
  </si>
  <si>
    <t>DepositAcctInfo/AcctCDARSData/InHouseAcctRef/AcctSummInfo/RateChangeData/UseFloorCeilingRateInd</t>
  </si>
  <si>
    <t>DepositAcctInfo/AcctCDARSData/InHouseAcctRef/AcctSummInfo/RateChangeData/FloorRate</t>
  </si>
  <si>
    <t>DepositAcctInfo/AcctCDARSData/InHouseAcctRef/AcctSummInfo/RateChangeData/CeilingRate</t>
  </si>
  <si>
    <t>DepositAcctInfo/AcctCDARSData/InHouseAcctRef/AcctSummInfo/RateChangeData/MinRateChange</t>
  </si>
  <si>
    <t>DepositAcctInfo/AcctCDARSData/InHouseAcctRef/AcctSummInfo/RateChangeData/MaxRateChange</t>
  </si>
  <si>
    <t>DepositAcctInfo/AcctCDARSData/InHouseAcctRef/AcctSummInfo/RateChangeData/RateChangeRangeMaxMin</t>
  </si>
  <si>
    <t>DepositAcctInfo/AcctCDARSData/InHouseAcctRef/AcctSummInfo/RateChangeData/RateChangeRangeMaxMin/RateChangeRange</t>
  </si>
  <si>
    <t>DepositAcctInfo/AcctCDARSData/InHouseAcctRef/AcctSummInfo/RateChangeData/RateChangeRangeMaxMin/MinRateChange</t>
  </si>
  <si>
    <t>DepositAcctInfo/AcctCDARSData/InHouseAcctRef/AcctSummInfo/RateChangeData/RateChangeRangeMaxMin/MaxRateChange</t>
  </si>
  <si>
    <t>DepositAcctInfo/AcctCDARSData/InHouseAcctRef/AcctSummInfo/RateChangeData/MinRateDecreaseLife</t>
  </si>
  <si>
    <t>DepositAcctInfo/AcctCDARSData/InHouseAcctRef/AcctSummInfo/RateChangeData/MaxRateIncreaseLife</t>
  </si>
  <si>
    <t>DepositAcctInfo/AcctCDARSData/InHouseAcctRef/AcctSummInfo/RateChangeData/RoundingOption</t>
  </si>
  <si>
    <t>DepositAcctInfo/AcctCDARSData/InHouseAcctRef/AcctSummInfo/RateChangeData/RoundingOptionEnumDesc</t>
  </si>
  <si>
    <t>DepositAcctInfo/AcctCDARSData/InHouseAcctRef/AcctSummInfo/RateChangeData/RoundingFactor</t>
  </si>
  <si>
    <t>DepositAcctInfo/AcctCDARSData/InHouseAcctRef/AcctSummInfo/RateChangeData/RateCarryOverOption</t>
  </si>
  <si>
    <t>DepositAcctInfo/AcctCDARSData/InHouseAcctRef/AcctSummInfo/RateChangeData/RateCarryOverOptionEnumDesc</t>
  </si>
  <si>
    <t>DepositAcctInfo/AcctCDARSData/InHouseAcctRef/AcctSummInfo/RateChangeData/RateCarryOver</t>
  </si>
  <si>
    <t>DepositAcctInfo/AcctCDARSData/InHouseAcctRef/AcctSummInfo/RateChangeData/FixedRateConversionDt</t>
  </si>
  <si>
    <t>DepositAcctInfo/AcctCDARSData/InHouseAcctRef/AcctSummInfo/RateChangeData/FixedRateLeadDays</t>
  </si>
  <si>
    <t>DepositAcctInfo/AcctCDARSData/InHouseAcctRef/AcctSummInfo/RateChangeData/RateChangeRecurType</t>
  </si>
  <si>
    <t>DepositAcctInfo/AcctCDARSData/InHouseAcctRef/AcctSummInfo/RateChangeData/RateChangeRecurTypeEnumDesc</t>
  </si>
  <si>
    <t>DepositAcctInfo/AcctCDARSData/InHouseAcctRef/AcctSummInfo/RateChangeData/RecurInterval</t>
  </si>
  <si>
    <t>DepositAcctInfo/AcctCDARSData/InHouseAcctRef/AcctSummInfo/RateChangeData/DayOfMonth</t>
  </si>
  <si>
    <t>DepositAcctInfo/AcctCDARSData/InHouseAcctRef/AcctSummInfo/RateChangeData/Month</t>
  </si>
  <si>
    <t>DepositAcctInfo/AcctCDARSData/InHouseAcctRef/AcctSummInfo/RateChangeData/LeadDays</t>
  </si>
  <si>
    <t>DepositAcctInfo/AcctCDARSData/InHouseAcctRef/AcctSummInfo/RateChangeData/LeadDaysOption</t>
  </si>
  <si>
    <t>DepositAcctInfo/AcctCDARSData/InHouseAcctRef/AcctSummInfo/RateChangeData/RecurStartDate</t>
  </si>
  <si>
    <t>DepositAcctInfo/AcctCDARSData/InHouseAcctRef/AcctSummInfo/RateChangeData/Occurrences</t>
  </si>
  <si>
    <t>DepositAcctInfo/AcctCDARSData/InHouseAcctRef/AcctSummInfo/RateChangeData/RecurEndDate</t>
  </si>
  <si>
    <t>DepositAcctInfo/AcctCDARSData/InHouseAcctRef/AcctSummInfo/RateChangeData/NextRateChangeDt</t>
  </si>
  <si>
    <t>DepositAcctInfo/AcctCDARSData/InHouseAcctRef/AcctSummInfo/RateChangeData/LastRateChangeDt</t>
  </si>
  <si>
    <t>DepositAcctInfo/AcctCDARSData/InHouseAcctRef/AcctSummInfo/RateChangeData/PriorRate</t>
  </si>
  <si>
    <t>DepositAcctInfo/AcctCDARSData/InHouseAcctRef/AcctSummInfo/RateChangeData/TeaserRateInd</t>
  </si>
  <si>
    <t>DepositAcctInfo/AcctCDARSData/InHouseAcctRef/AcctSummInfo/RateChangeData/TeaserRateExpDt</t>
  </si>
  <si>
    <t>DepositAcctInfo/AcctCDARSData/InHouseAcctRef/AcctSummInfo/RateChangeData/NoticeDtlOption</t>
  </si>
  <si>
    <t>DepositAcctInfo/AcctCDARSData/InHouseAcctRef/AcctSummInfo/RateChangeData/NoticeDtlOptionEnumDesc</t>
  </si>
  <si>
    <t>DepositAcctInfo/AcctCDARSData/InHouseAcctRef/AcctSummInfo/AcctBal</t>
  </si>
  <si>
    <t>DepositAcctInfo/AcctCDARSData/InHouseAcctRef/AcctSummInfo/AcctBal/BalType</t>
  </si>
  <si>
    <t>DepositAcctInfo/AcctCDARSData/InHouseAcctRef/AcctSummInfo/AcctBal/BalTypeEnumDesc</t>
  </si>
  <si>
    <t>DepositAcctInfo/AcctCDARSData/InHouseAcctRef/AcctSummInfo/AcctBal/CurAmt</t>
  </si>
  <si>
    <t>DepositAcctInfo/AcctCDARSData/InHouseAcctRef/AcctSummInfo/AcctBal/CurAmt/Amt</t>
  </si>
  <si>
    <t>DepositAcctInfo/AcctCDARSData/InHouseAcctRef/AcctSummInfo/AcctBal/CurAmt/CurCode</t>
  </si>
  <si>
    <t>DepositAcctInfo/AcctCDARSData/InHouseAcctRef/AcctSummInfo/AcctBal/CurAmt/CurCode/CurCodeType</t>
  </si>
  <si>
    <t>DepositAcctInfo/AcctCDARSData/InHouseAcctRef/AcctSummInfo/AcctBal/CurAmt/CurCode/CurCodeTypeEnumDesc</t>
  </si>
  <si>
    <t>DepositAcctInfo/AcctCDARSData/InHouseAcctRef/AcctSummInfo/AcctBal/CurAmt/CurCode/CurCodeValue</t>
  </si>
  <si>
    <t>DepositAcctInfo/AcctCDARSData/InHouseAcctRef/AcctSummInfo/AcctBal/AsOfDt</t>
  </si>
  <si>
    <t>DepositAcctInfo/AcctCDARSData/InHouseAcctRef/AcctSummInfo/AcctBal/ExpDt</t>
  </si>
  <si>
    <t>DepositAcctInfo/AcctCDARSData/InHouseAcctRef/AcctSummInfo/AcctBal/Desc</t>
  </si>
  <si>
    <t>DepositAcctInfo/AcctCDARSData/InHouseAcctRef/AcctSummInfo/AcctPeriodData</t>
  </si>
  <si>
    <t>DepositAcctInfo/AcctCDARSData/InHouseAcctRef/AcctSummInfo/AcctPeriodData/AcctAmtType</t>
  </si>
  <si>
    <t>DepositAcctInfo/AcctCDARSData/InHouseAcctRef/AcctSummInfo/AcctPeriodData/AmtSeqId</t>
  </si>
  <si>
    <t>DepositAcctInfo/AcctCDARSData/InHouseAcctRef/AcctSummInfo/AcctPeriodData/AcctAmtTypeEnumDesc</t>
  </si>
  <si>
    <t>DepositAcctInfo/AcctCDARSData/InHouseAcctRef/AcctSummInfo/AcctPeriodData/AcctPeriodType</t>
  </si>
  <si>
    <t>DepositAcctInfo/AcctCDARSData/InHouseAcctRef/AcctSummInfo/AcctPeriodData/AcctPeriodTypeEnumDesc</t>
  </si>
  <si>
    <t>DepositAcctInfo/AcctCDARSData/InHouseAcctRef/AcctSummInfo/AcctPeriodData/TotalInPeriod</t>
  </si>
  <si>
    <t>DepositAcctInfo/AcctCDARSData/InHouseAcctRef/AcctSummInfo/AcctPeriodData/TotalInPeriod/Count</t>
  </si>
  <si>
    <t>DepositAcctInfo/AcctCDARSData/InHouseAcctRef/AcctSummInfo/AcctPeriodData/TotalInPeriod/Units</t>
  </si>
  <si>
    <t>DepositAcctInfo/AcctCDARSData/InHouseAcctRef/AcctSummInfo/AcctPeriodData/TotalInPeriod/UnitsEnumDesc</t>
  </si>
  <si>
    <t>DepositAcctInfo/AcctCDARSData/InHouseAcctRef/AcctSummInfo/AcctPeriodData/InPeriod</t>
  </si>
  <si>
    <t>DepositAcctInfo/AcctCDARSData/InHouseAcctRef/AcctSummInfo/AcctPeriodData/InPeriod/Count</t>
  </si>
  <si>
    <t>DepositAcctInfo/AcctCDARSData/InHouseAcctRef/AcctSummInfo/AcctPeriodData/InPeriod/Units</t>
  </si>
  <si>
    <t>DepositAcctInfo/AcctCDARSData/InHouseAcctRef/AcctSummInfo/AcctPeriodData/InPeriod/UnitsEnumDesc</t>
  </si>
  <si>
    <t>DepositAcctInfo/AcctCDARSData/InHouseAcctRef/AcctSummInfo/AcctPeriodData/LastOccurInd</t>
  </si>
  <si>
    <t>DepositAcctInfo/AcctCDARSData/InHouseAcctRef/AcctSummInfo/AcctPeriodData/ExpDt</t>
  </si>
  <si>
    <t>DepositAcctInfo/AcctCDARSData/InHouseAcctRef/AcctSummInfo/AcctPeriodData/Amt</t>
  </si>
  <si>
    <t>DepositAcctInfo/AcctCDARSData/InHouseAcctRef/AcctSummInfo/AcctPeriodData/Count</t>
  </si>
  <si>
    <t>DepositAcctInfo/AcctCDARSData/InHouseAcctRef/AcctSummInfo/AcctPeriodData/Rate</t>
  </si>
  <si>
    <t>DepositAcctInfo/AcctCDARSData/InHouseAcctRef/AcctSummInfo/AcctPeriodData/LastOccuranceDt</t>
  </si>
  <si>
    <t>DepositAcctInfo/AcctCDARSData/InHouseAcctRef/AcctSummInfo/AcctPeriodData/FirstOccuranceDt</t>
  </si>
  <si>
    <t>DepositAcctInfo/AcctCDARSData/InHouseAcctRef/AcctSummInfo/FinancialLiteracy</t>
  </si>
  <si>
    <t>DepositAcctInfo/AcctCDARSData/InHouseAcctRef/AcctSummInfo/FinancialLiteracy/IsRoundUp</t>
  </si>
  <si>
    <t>DepositAcctInfo/AcctCDARSData/InHouseAcctRef/AcctSummInfo/FinancialLiteracy/IsFunding</t>
  </si>
  <si>
    <t>DepositAcctInfo/AcctCDARSData/InHouseAcctRef/AcctSummInfo/TranCounter</t>
  </si>
  <si>
    <t>DepositAcctInfo/AcctCDARSData/InHouseAcctRef/AcctSummInfo/TranCounter/Count</t>
  </si>
  <si>
    <t>DepositAcctInfo/AcctCDARSData/InHouseAcctRef/AcctSummInfo/TranCounter/TranCounterType</t>
  </si>
  <si>
    <t>DepositAcctInfo/AcctCDARSData/InHouseAcctRef/AcctSummInfo/AlternateAddrInd</t>
  </si>
  <si>
    <t>DepositAcctInfo/AcctCDARSData/InHouseAcctRef/AcctSummInfo/FullName</t>
  </si>
  <si>
    <t>DepositAcctInfo/AcctCDARSData/InHouseAcctRef/AcctSummInfo/PostAddr</t>
  </si>
  <si>
    <t>DepositAcctInfo/AcctCDARSData/InHouseAcctRef/AcctSummInfo/PostAddr/OpenDt</t>
  </si>
  <si>
    <t>DepositAcctInfo/AcctCDARSData/InHouseAcctRef/AcctSummInfo/PostAddr/RelationshipMgr</t>
  </si>
  <si>
    <t>DepositAcctInfo/AcctCDARSData/InHouseAcctRef/AcctSummInfo/PostAddr/RelationshipMgr/RelationshipMgrIdent</t>
  </si>
  <si>
    <t>DepositAcctInfo/AcctCDARSData/InHouseAcctRef/AcctSummInfo/PostAddr/RelationshipMgr/RelationshipMgrIdentEnumDesc</t>
  </si>
  <si>
    <t>DepositAcctInfo/AcctCDARSData/InHouseAcctRef/AcctSummInfo/PostAddr/RelationshipMgr/RelationshipRole</t>
  </si>
  <si>
    <t>DepositAcctInfo/AcctCDARSData/InHouseAcctRef/AcctSummInfo/PostAddr/RelationshipMgr/RelationshipRoleEnumDesc</t>
  </si>
  <si>
    <t>DepositAcctInfo/AcctCDARSData/InHouseAcctRef/AcctSummInfo/PostAddr/OriginatingBranch</t>
  </si>
  <si>
    <t>DepositAcctInfo/AcctCDARSData/InHouseAcctRef/AcctSummInfo/PostAddr/OriginatingBranchEnumDesc</t>
  </si>
  <si>
    <t>DepositAcctInfo/AcctCDARSData/InHouseAcctRef/AcctSummInfo/PostAddr/PreferredBranch</t>
  </si>
  <si>
    <t>DepositAcctInfo/AcctCDARSData/InHouseAcctRef/AcctSummInfo/PostAddr/PreferredBranchEnumDesc</t>
  </si>
  <si>
    <t>DepositAcctInfo/AcctCDARSData/InHouseAcctRef/AcctSummInfo/PostAddr/ResponsibleBranch</t>
  </si>
  <si>
    <t>DepositAcctInfo/AcctCDARSData/InHouseAcctRef/AcctSummInfo/PostAddr/ResponsibleBranchEnumDesc</t>
  </si>
  <si>
    <t>DepositAcctInfo/AcctCDARSData/InHouseAcctRef/AcctSummInfo/PostAddr/NameIdent</t>
  </si>
  <si>
    <t>DepositAcctInfo/AcctCDARSData/InHouseAcctRef/AcctSummInfo/PostAddr/AddressIdent</t>
  </si>
  <si>
    <t>DepositAcctInfo/AcctCDARSData/InHouseAcctRef/AcctSummInfo/PostAddr/AddrUse</t>
  </si>
  <si>
    <t>DepositAcctInfo/AcctCDARSData/InHouseAcctRef/AcctSummInfo/PostAddr/AddrUseEnumDesc</t>
  </si>
  <si>
    <t>DepositAcctInfo/AcctCDARSData/InHouseAcctRef/AcctSummInfo/PostAddr/AddrFormatType</t>
  </si>
  <si>
    <t>DepositAcctInfo/AcctCDARSData/InHouseAcctRef/AcctSummInfo/PostAddr/AddrFormatTypeEnumDesc</t>
  </si>
  <si>
    <t>DepositAcctInfo/AcctCDARSData/InHouseAcctRef/AcctSummInfo/PostAddr/FullName1</t>
  </si>
  <si>
    <t>DepositAcctInfo/AcctCDARSData/InHouseAcctRef/AcctSummInfo/PostAddr/FullName2</t>
  </si>
  <si>
    <t>DepositAcctInfo/AcctCDARSData/InHouseAcctRef/AcctSummInfo/PostAddr/FullName3</t>
  </si>
  <si>
    <t>DepositAcctInfo/AcctCDARSData/InHouseAcctRef/AcctSummInfo/PostAddr/Addr1</t>
  </si>
  <si>
    <t>DepositAcctInfo/AcctCDARSData/InHouseAcctRef/AcctSummInfo/PostAddr/Addr2</t>
  </si>
  <si>
    <t>DepositAcctInfo/AcctCDARSData/InHouseAcctRef/AcctSummInfo/PostAddr/Addr3</t>
  </si>
  <si>
    <t>DepositAcctInfo/AcctCDARSData/InHouseAcctRef/AcctSummInfo/PostAddr/Addr4</t>
  </si>
  <si>
    <t>DepositAcctInfo/AcctCDARSData/InHouseAcctRef/AcctSummInfo/PostAddr/Addr5</t>
  </si>
  <si>
    <t>DepositAcctInfo/AcctCDARSData/InHouseAcctRef/AcctSummInfo/PostAddr/Addr6</t>
  </si>
  <si>
    <t>DepositAcctInfo/AcctCDARSData/InHouseAcctRef/AcctSummInfo/PostAddr/ApartmentNum</t>
  </si>
  <si>
    <t>DepositAcctInfo/AcctCDARSData/InHouseAcctRef/AcctSummInfo/PostAddr/ApartmentNumType</t>
  </si>
  <si>
    <t>DepositAcctInfo/AcctCDARSData/InHouseAcctRef/AcctSummInfo/PostAddr/HouseNum</t>
  </si>
  <si>
    <t>DepositAcctInfo/AcctCDARSData/InHouseAcctRef/AcctSummInfo/PostAddr/Street</t>
  </si>
  <si>
    <t>DepositAcctInfo/AcctCDARSData/InHouseAcctRef/AcctSummInfo/PostAddr/LabelAddr</t>
  </si>
  <si>
    <t>DepositAcctInfo/AcctCDARSData/InHouseAcctRef/AcctSummInfo/PostAddr/LabelAddr/Addr1</t>
  </si>
  <si>
    <t>DepositAcctInfo/AcctCDARSData/InHouseAcctRef/AcctSummInfo/PostAddr/LabelAddr/Addr2</t>
  </si>
  <si>
    <t>DepositAcctInfo/AcctCDARSData/InHouseAcctRef/AcctSummInfo/PostAddr/LabelAddr/Addr3</t>
  </si>
  <si>
    <t>DepositAcctInfo/AcctCDARSData/InHouseAcctRef/AcctSummInfo/PostAddr/LabelAddr/Addr4</t>
  </si>
  <si>
    <t>DepositAcctInfo/AcctCDARSData/InHouseAcctRef/AcctSummInfo/PostAddr/LabelAddr/Addr5</t>
  </si>
  <si>
    <t>DepositAcctInfo/AcctCDARSData/InHouseAcctRef/AcctSummInfo/PostAddr/LabelAddr/Addr6</t>
  </si>
  <si>
    <t>DepositAcctInfo/AcctCDARSData/InHouseAcctRef/AcctSummInfo/PostAddr/AddrDefinedData</t>
  </si>
  <si>
    <t>DepositAcctInfo/AcctCDARSData/InHouseAcctRef/AcctSummInfo/PostAddr/AddrDefinedData/DataIdent</t>
  </si>
  <si>
    <t>DepositAcctInfo/AcctCDARSData/InHouseAcctRef/AcctSummInfo/PostAddr/AddrDefinedData/Value</t>
  </si>
  <si>
    <t>DepositAcctInfo/AcctCDARSData/InHouseAcctRef/AcctSummInfo/PostAddr/HouseName</t>
  </si>
  <si>
    <t>DepositAcctInfo/AcctCDARSData/InHouseAcctRef/AcctSummInfo/PostAddr/City</t>
  </si>
  <si>
    <t>DepositAcctInfo/AcctCDARSData/InHouseAcctRef/AcctSummInfo/PostAddr/County</t>
  </si>
  <si>
    <t>DepositAcctInfo/AcctCDARSData/InHouseAcctRef/AcctSummInfo/PostAddr/District</t>
  </si>
  <si>
    <t>DepositAcctInfo/AcctCDARSData/InHouseAcctRef/AcctSummInfo/PostAddr/StateProv</t>
  </si>
  <si>
    <t>DepositAcctInfo/AcctCDARSData/InHouseAcctRef/AcctSummInfo/PostAddr/StateProvEnumDesc</t>
  </si>
  <si>
    <t>DepositAcctInfo/AcctCDARSData/InHouseAcctRef/AcctSummInfo/PostAddr/MilitaryRegion</t>
  </si>
  <si>
    <t>DepositAcctInfo/AcctCDARSData/InHouseAcctRef/AcctSummInfo/PostAddr/PostalCode</t>
  </si>
  <si>
    <t>DepositAcctInfo/AcctCDARSData/InHouseAcctRef/AcctSummInfo/PostAddr/Country</t>
  </si>
  <si>
    <t>DepositAcctInfo/AcctCDARSData/InHouseAcctRef/AcctSummInfo/PostAddr/CountryCode</t>
  </si>
  <si>
    <t>DepositAcctInfo/AcctCDARSData/InHouseAcctRef/AcctSummInfo/PostAddr/CountryCode/CountryCodeSource</t>
  </si>
  <si>
    <t>DepositAcctInfo/AcctCDARSData/InHouseAcctRef/AcctSummInfo/PostAddr/CountryCode/CountryCodeValue</t>
  </si>
  <si>
    <t>DepositAcctInfo/AcctCDARSData/InHouseAcctRef/AcctSummInfo/PostAddr/CountryCode/CountryCodeValueEnumDesc</t>
  </si>
  <si>
    <t>DepositAcctInfo/AcctCDARSData/InHouseAcctRef/AcctSummInfo/PostAddr/POBox</t>
  </si>
  <si>
    <t>DepositAcctInfo/AcctCDARSData/InHouseAcctRef/AcctSummInfo/PostAddr/AddrType</t>
  </si>
  <si>
    <t>DepositAcctInfo/AcctCDARSData/InHouseAcctRef/AcctSummInfo/PostAddr/AddrTypeEnumDesc</t>
  </si>
  <si>
    <t>DepositAcctInfo/AcctCDARSData/InHouseAcctRef/AcctSummInfo/PostAddr/AddrLocation</t>
  </si>
  <si>
    <t>DepositAcctInfo/AcctCDARSData/InHouseAcctRef/AcctSummInfo/PostAddr/AddrLocationEnumDesc</t>
  </si>
  <si>
    <t>DepositAcctInfo/AcctCDARSData/InHouseAcctRef/AcctSummInfo/PostAddr/TimeFrame</t>
  </si>
  <si>
    <t>DepositAcctInfo/AcctCDARSData/InHouseAcctRef/AcctSummInfo/PostAddr/TimeFrame/StartDt</t>
  </si>
  <si>
    <t>DepositAcctInfo/AcctCDARSData/InHouseAcctRef/AcctSummInfo/PostAddr/TimeFrame/StartDayMonth</t>
  </si>
  <si>
    <t>DepositAcctInfo/AcctCDARSData/InHouseAcctRef/AcctSummInfo/PostAddr/TimeFrame/StartDayMonth/DayOfMonth</t>
  </si>
  <si>
    <t>DepositAcctInfo/AcctCDARSData/InHouseAcctRef/AcctSummInfo/PostAddr/TimeFrame/StartDayMonth/Month</t>
  </si>
  <si>
    <t>DepositAcctInfo/AcctCDARSData/InHouseAcctRef/AcctSummInfo/PostAddr/TimeFrame/EndDt</t>
  </si>
  <si>
    <t>DepositAcctInfo/AcctCDARSData/InHouseAcctRef/AcctSummInfo/PostAddr/TimeFrame/EndDayMonth</t>
  </si>
  <si>
    <t>DepositAcctInfo/AcctCDARSData/InHouseAcctRef/AcctSummInfo/PostAddr/TimeFrame/EndDayMonth/DayOfMonth</t>
  </si>
  <si>
    <t>DepositAcctInfo/AcctCDARSData/InHouseAcctRef/AcctSummInfo/PostAddr/TimeFrame/EndDayMonth/Month</t>
  </si>
  <si>
    <t>DepositAcctInfo/AcctCDARSData/InHouseAcctRef/AcctSummInfo/PostAddr/TimeFrame/Duration</t>
  </si>
  <si>
    <t>DepositAcctInfo/AcctCDARSData/InHouseAcctRef/AcctSummInfo/PostAddr/TimeFrame/Duration/Count</t>
  </si>
  <si>
    <t>DepositAcctInfo/AcctCDARSData/InHouseAcctRef/AcctSummInfo/PostAddr/TimeFrame/Duration/Unit</t>
  </si>
  <si>
    <t>DepositAcctInfo/AcctCDARSData/InHouseAcctRef/AcctSummInfo/PostAddr/TimeFrame/Duration/UnitEnumDesc</t>
  </si>
  <si>
    <t>DepositAcctInfo/AcctCDARSData/InHouseAcctRef/AcctSummInfo/PostAddr/TimeFrame/RecurRule</t>
  </si>
  <si>
    <t>DepositAcctInfo/AcctCDARSData/InHouseAcctRef/AcctSummInfo/PostAddr/TimeFrame/RecurRule/RecurType</t>
  </si>
  <si>
    <t>DepositAcctInfo/AcctCDARSData/InHouseAcctRef/AcctSummInfo/PostAddr/TimeFrame/RecurRule/RecurTypeEnumDesc</t>
  </si>
  <si>
    <t>DepositAcctInfo/AcctCDARSData/InHouseAcctRef/AcctSummInfo/PostAddr/TimeFrame/RecurRule/RecurInterval</t>
  </si>
  <si>
    <t>DepositAcctInfo/AcctCDARSData/InHouseAcctRef/AcctSummInfo/PostAddr/TimeFrame/RecurRule/RecurInstance</t>
  </si>
  <si>
    <t>DepositAcctInfo/AcctCDARSData/InHouseAcctRef/AcctSummInfo/PostAddr/TimeFrame/RecurRule/DayOfWeek</t>
  </si>
  <si>
    <t>DepositAcctInfo/AcctCDARSData/InHouseAcctRef/AcctSummInfo/PostAddr/TimeFrame/RecurRule/DayOfMonth</t>
  </si>
  <si>
    <t>DepositAcctInfo/AcctCDARSData/InHouseAcctRef/AcctSummInfo/PostAddr/TimeFrame/RecurRule/SecondDayOfMonth</t>
  </si>
  <si>
    <t>DepositAcctInfo/AcctCDARSData/InHouseAcctRef/AcctSummInfo/PostAddr/TimeFrame/RecurRule/Month</t>
  </si>
  <si>
    <t>DepositAcctInfo/AcctCDARSData/InHouseAcctRef/AcctSummInfo/PostAddr/TimeFrame/RecurRule/RecurStartDate</t>
  </si>
  <si>
    <t>DepositAcctInfo/AcctCDARSData/InHouseAcctRef/AcctSummInfo/PostAddr/TimeFrame/RecurRule/Occurrences</t>
  </si>
  <si>
    <t>DepositAcctInfo/AcctCDARSData/InHouseAcctRef/AcctSummInfo/PostAddr/TimeFrame/RecurRule/RecurEndDate</t>
  </si>
  <si>
    <t>DepositAcctInfo/AcctCDARSData/InHouseAcctRef/AcctSummInfo/PostAddr/TimeFrame/RecurRule/LeadDays</t>
  </si>
  <si>
    <t>DepositAcctInfo/AcctCDARSData/InHouseAcctRef/AcctSummInfo/PostAddr/TimeFrame/RecurRule/AdjDays</t>
  </si>
  <si>
    <t>DepositAcctInfo/AcctCDARSData/InHouseAcctRef/AcctSummInfo/PostAddr/TimeFrame/RecurRule/AdjDaysBasis</t>
  </si>
  <si>
    <t>DepositAcctInfo/AcctCDARSData/InHouseAcctRef/AcctSummInfo/PostAddr/TimeFrame/RecurRule/WeekendOption</t>
  </si>
  <si>
    <t>DepositAcctInfo/AcctCDARSData/InHouseAcctRef/AcctSummInfo/PostAddr/TimeFrame/RecurRule/WeekendOptionEnumDesc</t>
  </si>
  <si>
    <t>DepositAcctInfo/AcctCDARSData/InHouseAcctRef/AcctSummInfo/PostAddr/ExpDt</t>
  </si>
  <si>
    <t>DepositAcctInfo/AcctCDARSData/InHouseAcctRef/AcctSummInfo/PostAddr/Retention</t>
  </si>
  <si>
    <t>DepositAcctInfo/AcctCDARSData/InHouseAcctRef/AcctSummInfo/PostAddr/RevertToPartyAddr</t>
  </si>
  <si>
    <t>DepositAcctInfo/AcctCDARSData/InHouseAcctRef/AcctSummInfo/PostAddr/MoveInDt</t>
  </si>
  <si>
    <t>DepositAcctInfo/AcctCDARSData/InHouseAcctRef/AcctSummInfo/PostAddr/ContactMethod</t>
  </si>
  <si>
    <t>DepositAcctInfo/AcctCDARSData/InHouseAcctRef/AcctSummInfo/PostAddr/UpDt</t>
  </si>
  <si>
    <t>DepositAcctInfo/AcctCDARSData/InHouseAcctRef/AcctSummInfo/PostAddr/Comment</t>
  </si>
  <si>
    <t>DepositAcctInfo/AcctCDARSData/InHouseAcctRef/AcctSummInfo/PostAddr/CensusTract</t>
  </si>
  <si>
    <t>DepositAcctInfo/AcctCDARSData/InHouseAcctRef/AcctSummInfo/PostAddr/CensusBlock</t>
  </si>
  <si>
    <t>DepositAcctInfo/AcctCDARSData/InHouseAcctRef/AcctSummInfo/PostAddr/ForeignFlag</t>
  </si>
  <si>
    <t>DepositAcctInfo/AcctCDARSData/InHouseAcctRef/AcctSummInfo/PostAddr/HandlingCode</t>
  </si>
  <si>
    <t>DepositAcctInfo/AcctCDARSData/InHouseAcctRef/AcctSummInfo/PostAddr/HandlingCodeEnumDesc</t>
  </si>
  <si>
    <t>DepositAcctInfo/AcctCDARSData/InHouseAcctRef/AcctSummInfo/PostAddr/HandlingCodeOption</t>
  </si>
  <si>
    <t>DepositAcctInfo/AcctCDARSData/InHouseAcctRef/AcctSummInfo/PostAddr/HandlingCodeOptionEnumDesc</t>
  </si>
  <si>
    <t>DepositAcctInfo/AcctCDARSData/InHouseAcctRef/AcctSummInfo/PostAddr/MSACode</t>
  </si>
  <si>
    <t>DepositAcctInfo/AcctCDARSData/InHouseAcctRef/AcctSummInfo/PostAddr/MSACodeEnumDesc</t>
  </si>
  <si>
    <t>DepositAcctInfo/AcctCDARSData/InHouseAcctRef/AcctSummInfo/PostAddr/MaintDt</t>
  </si>
  <si>
    <t>DepositAcctInfo/AcctCDARSData/InHouseAcctRef/AcctSummInfo/PostAddr/MaintBy</t>
  </si>
  <si>
    <t>DepositAcctInfo/AcctCDARSData/InHouseAcctRef/AcctSummInfo/PostAddr/MaintByEnumDesc</t>
  </si>
  <si>
    <t>DepositAcctInfo/AcctCDARSData/InHouseAcctRef/AcctSummInfo/PostAddr/AddrInUseInd</t>
  </si>
  <si>
    <t>DepositAcctInfo/AcctCDARSData/InHouseAcctRef/AcctSummInfo/PostAddr/PhoneNum</t>
  </si>
  <si>
    <t>DepositAcctInfo/AcctCDARSData/InHouseAcctRef/AcctSummInfo/PostAddr/PhoneNum/PhoneType</t>
  </si>
  <si>
    <t>DepositAcctInfo/AcctCDARSData/InHouseAcctRef/AcctSummInfo/PostAddr/PhoneNum/PhoneTypeEnumDesc</t>
  </si>
  <si>
    <t>DepositAcctInfo/AcctCDARSData/InHouseAcctRef/AcctSummInfo/PostAddr/PhoneNum/PhoneIdent</t>
  </si>
  <si>
    <t>DepositAcctInfo/AcctCDARSData/InHouseAcctRef/AcctSummInfo/PostAddr/PhoneNum/Phone</t>
  </si>
  <si>
    <t>DepositAcctInfo/AcctCDARSData/InHouseAcctRef/AcctSummInfo/PostAddr/PhoneNum/PhoneExchange</t>
  </si>
  <si>
    <t>DepositAcctInfo/AcctCDARSData/InHouseAcctRef/AcctSummInfo/PostAddr/PhoneNum/PreferredPhone</t>
  </si>
  <si>
    <t>DepositAcctInfo/AcctCDARSData/InHouseAcctRef/AcctSummInfo/PostAddr/PhoneNum/Priority</t>
  </si>
  <si>
    <t>DepositAcctInfo/AcctCDARSData/InHouseAcctRef/AcctSummInfo/PostAddr/PhoneNum/DoNotContactInd</t>
  </si>
  <si>
    <t>DepositAcctInfo/AcctCDARSData/InHouseAcctRef/AcctSummInfo/PostAddr/PhoneNum/PhoneDesc</t>
  </si>
  <si>
    <t>DepositAcctInfo/AcctCDARSData/InHouseAcctRef/AcctSummInfo/PostAddr/PhoneNum/CountryCode</t>
  </si>
  <si>
    <t>DepositAcctInfo/AcctCDARSData/InHouseAcctRef/AcctSummInfo/PostAddr/PhoneNum/CountryCode/CountryCodeSource</t>
  </si>
  <si>
    <t>DepositAcctInfo/AcctCDARSData/InHouseAcctRef/AcctSummInfo/PostAddr/PhoneNum/CountryCode/CountryCodeValue</t>
  </si>
  <si>
    <t>DepositAcctInfo/AcctCDARSData/InHouseAcctRef/AcctSummInfo/PostAddr/PhoneNum/CountryCode/CountryCodeValueEnumDesc</t>
  </si>
  <si>
    <t>DepositAcctInfo/AcctCDARSData/InHouseAcctRef/AcctSummInfo/PostAddr/PhoneNum/UpDt</t>
  </si>
  <si>
    <t>DepositAcctInfo/AcctCDARSData/InHouseAcctRef/AcctSummInfo/PostAddr/IncAddrFormat</t>
  </si>
  <si>
    <t>DepositAcctInfo/AcctCDARSData/InHouseAcctRef/AcctSummInfo/AcctPhoneNum</t>
  </si>
  <si>
    <t>DepositAcctInfo/AcctCDARSData/InHouseAcctRef/AcctSummInfo/AcctPhoneNum/PhoneType</t>
  </si>
  <si>
    <t>DepositAcctInfo/AcctCDARSData/InHouseAcctRef/AcctSummInfo/AcctPhoneNum/PhoneTypeEnumDesc</t>
  </si>
  <si>
    <t>DepositAcctInfo/AcctCDARSData/InHouseAcctRef/AcctSummInfo/AcctPhoneNum/PhoneIdent</t>
  </si>
  <si>
    <t>DepositAcctInfo/AcctCDARSData/InHouseAcctRef/AcctSummInfo/AcctPhoneNum/Phone</t>
  </si>
  <si>
    <t>DepositAcctInfo/AcctCDARSData/InHouseAcctRef/AcctSummInfo/AcctPhoneNum/PhoneExchange</t>
  </si>
  <si>
    <t>DepositAcctInfo/AcctCDARSData/InHouseAcctRef/AcctSummInfo/AcctPhoneNum/PreferredPhone</t>
  </si>
  <si>
    <t>DepositAcctInfo/AcctCDARSData/InHouseAcctRef/AcctSummInfo/AcctPhoneNum/Priority</t>
  </si>
  <si>
    <t>DepositAcctInfo/AcctCDARSData/InHouseAcctRef/AcctSummInfo/AcctPhoneNum/DoNotContactInd</t>
  </si>
  <si>
    <t>DepositAcctInfo/AcctCDARSData/InHouseAcctRef/AcctSummInfo/AcctPhoneNum/PhoneDesc</t>
  </si>
  <si>
    <t>DepositAcctInfo/AcctCDARSData/InHouseAcctRef/AcctSummInfo/AcctPhoneNum/CountryCode</t>
  </si>
  <si>
    <t>DepositAcctInfo/AcctCDARSData/InHouseAcctRef/AcctSummInfo/AcctPhoneNum/CountryCode/CountryCodeSource</t>
  </si>
  <si>
    <t>DepositAcctInfo/AcctCDARSData/InHouseAcctRef/AcctSummInfo/AcctPhoneNum/CountryCode/CountryCodeValue</t>
  </si>
  <si>
    <t>DepositAcctInfo/AcctCDARSData/InHouseAcctRef/AcctSummInfo/AcctPhoneNum/CountryCode/CountryCodeValueEnumDesc</t>
  </si>
  <si>
    <t>DepositAcctInfo/AcctCDARSData/InHouseAcctRef/AcctSummInfo/AcctPhoneNum/UpDt</t>
  </si>
  <si>
    <t>DepositAcctInfo/AcctCDARSData/InHouseAcctRef/AcctSummInfo/TaxWithheldData</t>
  </si>
  <si>
    <t>DepositAcctInfo/AcctCDARSData/InHouseAcctRef/AcctSummInfo/TaxWithheldData/TaxYear</t>
  </si>
  <si>
    <t>DepositAcctInfo/AcctCDARSData/InHouseAcctRef/AcctSummInfo/TaxWithheldData/TaxData</t>
  </si>
  <si>
    <t>DepositAcctInfo/AcctCDARSData/InHouseAcctRef/AcctSummInfo/TaxWithheldData/TaxData/Org</t>
  </si>
  <si>
    <t>DepositAcctInfo/AcctCDARSData/InHouseAcctRef/AcctSummInfo/TaxWithheldData/TaxData/TaxType</t>
  </si>
  <si>
    <t>DepositAcctInfo/AcctCDARSData/InHouseAcctRef/AcctSummInfo/TaxWithheldData/TaxData/TaxTypeEnumDesc</t>
  </si>
  <si>
    <t>DepositAcctInfo/AcctCDARSData/InHouseAcctRef/AcctSummInfo/TaxWithheldData/TaxData/CurAmt</t>
  </si>
  <si>
    <t>DepositAcctInfo/AcctCDARSData/InHouseAcctRef/AcctSummInfo/TaxWithheldData/TaxData/CurAmt/Amt</t>
  </si>
  <si>
    <t>DepositAcctInfo/AcctCDARSData/InHouseAcctRef/AcctSummInfo/TaxWithheldData/TaxData/CurAmt/CurCode</t>
  </si>
  <si>
    <t>DepositAcctInfo/AcctCDARSData/InHouseAcctRef/AcctSummInfo/TaxWithheldData/TaxData/CurAmt/CurCode/CurCodeType</t>
  </si>
  <si>
    <t>DepositAcctInfo/AcctCDARSData/InHouseAcctRef/AcctSummInfo/TaxWithheldData/TaxData/CurAmt/CurCode/CurCodeTypeEnumDesc</t>
  </si>
  <si>
    <t>DepositAcctInfo/AcctCDARSData/InHouseAcctRef/AcctSummInfo/TaxWithheldData/TaxData/CurAmt/CurCode/CurCodeValue</t>
  </si>
  <si>
    <t>DepositAcctInfo/AcctCDARSData/InHouseAcctRef/AcctSummInfo/TaxWithheldData/TaxData/Rate</t>
  </si>
  <si>
    <t>DepositAcctInfo/AcctCDARSData/InHouseAcctRef/AcctSummInfo/TaxWithheldData/TaxData/WaiveTaxInd</t>
  </si>
  <si>
    <t>DepositAcctInfo/AcctCDARSData/InHouseAcctRef/AcctSummInfo/TaxWithheldData/TaxIdent</t>
  </si>
  <si>
    <t>DepositAcctInfo/AcctCDARSData/InHouseAcctRef/AcctSummInfo/TaxIdentType</t>
  </si>
  <si>
    <t>DepositAcctInfo/AcctCDARSData/InHouseAcctRef/AcctSummInfo/TaxIdentTypeEnumDesc</t>
  </si>
  <si>
    <t>DepositAcctInfo/AcctCDARSData/InHouseAcctRef/AcctSummInfo/TaxIdent</t>
  </si>
  <si>
    <t>DepositAcctInfo/AcctCDARSData/InHouseAcctRef/AcctSummInfo/TaxIdentApplyDt</t>
  </si>
  <si>
    <t>DepositAcctInfo/AcctCDARSData/InHouseAcctRef/AcctSummInfo/TaxExempt</t>
  </si>
  <si>
    <t>DepositAcctInfo/AcctCDARSData/InHouseAcctRef/AcctSummInfo/TaxExemptEnumDesc</t>
  </si>
  <si>
    <t>DepositAcctInfo/AcctCDARSData/InHouseAcctRef/AcctSummInfo/USATaxIdCert</t>
  </si>
  <si>
    <t>DepositAcctInfo/AcctCDARSData/InHouseAcctRef/AcctSummInfo/USATaxIdCert/USATaxIdCertCode</t>
  </si>
  <si>
    <t>DepositAcctInfo/AcctCDARSData/InHouseAcctRef/AcctSummInfo/USATaxIdCert/USATaxIdCertCodeEnumDesc</t>
  </si>
  <si>
    <t>DepositAcctInfo/AcctCDARSData/InHouseAcctRef/AcctSummInfo/USATaxIdCert/USATaxIdCertDate</t>
  </si>
  <si>
    <t>DepositAcctInfo/AcctCDARSData/InHouseAcctRef/AcctSummInfo/WithholdingOption</t>
  </si>
  <si>
    <t>DepositAcctInfo/AcctCDARSData/InHouseAcctRef/AcctSummInfo/WithholdingOptionEnumDesc</t>
  </si>
  <si>
    <t>DepositAcctInfo/AcctCDARSData/InHouseAcctRef/AcctSummInfo/WithholdingData</t>
  </si>
  <si>
    <t>DepositAcctInfo/AcctCDARSData/InHouseAcctRef/AcctSummInfo/WithholdingData/WithholdingType</t>
  </si>
  <si>
    <t>DepositAcctInfo/AcctCDARSData/InHouseAcctRef/AcctSummInfo/WithholdingData/WithholdingTypeEnumDesc</t>
  </si>
  <si>
    <t>DepositAcctInfo/AcctCDARSData/InHouseAcctRef/AcctSummInfo/WithholdingData/WithholdingPercent</t>
  </si>
  <si>
    <t>DepositAcctInfo/AcctCDARSData/InHouseAcctRef/AcctSummInfo/WithholdingData/WithholdingCode</t>
  </si>
  <si>
    <t>DepositAcctInfo/AcctCDARSData/InHouseAcctRef/AcctSummInfo/WithholdingData/WithholdingCodeEnumDesc</t>
  </si>
  <si>
    <t>DepositAcctInfo/AcctCDARSData/InHouseAcctRef/AcctSummInfo/IntReportingInd</t>
  </si>
  <si>
    <t>DepositAcctInfo/AcctCDARSData/InHouseAcctRef/AcctSummInfo/IntReportingCode</t>
  </si>
  <si>
    <t>DepositAcctInfo/AcctCDARSData/InHouseAcctRef/AcctSummInfo/IntReportingCodeEnumDesc</t>
  </si>
  <si>
    <t>DepositAcctInfo/AcctCDARSData/InHouseAcctRef/AcctSummInfo/IntReporting1099Data</t>
  </si>
  <si>
    <t>DepositAcctInfo/AcctCDARSData/InHouseAcctRef/AcctSummInfo/IntReporting1099Data/IRSReportOption</t>
  </si>
  <si>
    <t>DepositAcctInfo/AcctCDARSData/InHouseAcctRef/AcctSummInfo/IntReporting1099Data/DischargeEventCode</t>
  </si>
  <si>
    <t>DepositAcctInfo/AcctCDARSData/InHouseAcctRef/AcctSummInfo/IntReporting1099Data/EventDt</t>
  </si>
  <si>
    <t>DepositAcctInfo/AcctCDARSData/InHouseAcctRef/AcctSummInfo/IntReporting1099Data/LiabilityInd</t>
  </si>
  <si>
    <t>DepositAcctInfo/AcctCDARSData/InHouseAcctRef/AcctSummInfo/IntReporting1099Data/ReportAmt</t>
  </si>
  <si>
    <t>DepositAcctInfo/AcctCDARSData/InHouseAcctRef/AcctSummInfo/IntReporting1099Data/ReportAmt/ReportAmtType</t>
  </si>
  <si>
    <t>DepositAcctInfo/AcctCDARSData/InHouseAcctRef/AcctSummInfo/IntReporting1099Data/ReportAmt/CurAmt</t>
  </si>
  <si>
    <t>DepositAcctInfo/AcctCDARSData/InHouseAcctRef/AcctSummInfo/IntReporting1099Data/ReportAmt/CurAmt/Amt</t>
  </si>
  <si>
    <t>DepositAcctInfo/AcctCDARSData/InHouseAcctRef/AcctSummInfo/IntReporting1099Data/ReportAmt/CurAmt/CurCode</t>
  </si>
  <si>
    <t>DepositAcctInfo/AcctCDARSData/InHouseAcctRef/AcctSummInfo/IntReporting1099Data/ReportAmt/CurAmt/CurCode/CurCodeType</t>
  </si>
  <si>
    <t>DepositAcctInfo/AcctCDARSData/InHouseAcctRef/AcctSummInfo/IntReporting1099Data/ReportAmt/CurAmt/CurCode/CurCodeTypeEnumDesc</t>
  </si>
  <si>
    <t>DepositAcctInfo/AcctCDARSData/InHouseAcctRef/AcctSummInfo/IntReporting1099Data/ReportAmt/CurAmt/CurCode/CurCodeValue</t>
  </si>
  <si>
    <t>DepositAcctInfo/AcctCDARSData/InHouseAcctRef/AcctSummInfo/IntReporting1099Data/AcquisitionDt</t>
  </si>
  <si>
    <t>DepositAcctInfo/AcctCDARSData/InHouseAcctRef/AcctSummInfo/IntReporting1099Data/DebtDesc</t>
  </si>
  <si>
    <t>DepositAcctInfo/AcctCDARSData/InHouseAcctRef/AcctSummInfo/IntReporting1099Data/PropertyDesc</t>
  </si>
  <si>
    <t>DepositAcctInfo/AcctCDARSData/InHouseAcctRef/AcctSummInfo/Fee</t>
  </si>
  <si>
    <t>DepositAcctInfo/AcctCDARSData/InHouseAcctRef/AcctSummInfo/Fee/FeeIdent</t>
  </si>
  <si>
    <t>DepositAcctInfo/AcctCDARSData/InHouseAcctRef/AcctSummInfo/Fee/ChargeFeeInd</t>
  </si>
  <si>
    <t>DepositAcctInfo/AcctCDARSData/InHouseAcctRef/AcctSummInfo/Fee/OvrdFeeDefaultsInd</t>
  </si>
  <si>
    <t>DepositAcctInfo/AcctCDARSData/InHouseAcctRef/AcctSummInfo/Fee/FeePlan</t>
  </si>
  <si>
    <t>DepositAcctInfo/AcctCDARSData/InHouseAcctRef/AcctSummInfo/Fee/Desc</t>
  </si>
  <si>
    <t>DepositAcctInfo/AcctCDARSData/InHouseAcctRef/AcctSummInfo/Fee/DescriptionOption</t>
  </si>
  <si>
    <t>DepositAcctInfo/AcctCDARSData/InHouseAcctRef/AcctSummInfo/Fee/FeeType</t>
  </si>
  <si>
    <t>DepositAcctInfo/AcctCDARSData/InHouseAcctRef/AcctSummInfo/Fee/FeeTypeEnumDesc</t>
  </si>
  <si>
    <t>DepositAcctInfo/AcctCDARSData/InHouseAcctRef/AcctSummInfo/Fee/FeeOption</t>
  </si>
  <si>
    <t>DepositAcctInfo/AcctCDARSData/InHouseAcctRef/AcctSummInfo/Fee/FeeOptionEnumDesc</t>
  </si>
  <si>
    <t>DepositAcctInfo/AcctCDARSData/InHouseAcctRef/AcctSummInfo/Fee/FeePriorityOption</t>
  </si>
  <si>
    <t>DepositAcctInfo/AcctCDARSData/InHouseAcctRef/AcctSummInfo/Fee/FeeCalcOption</t>
  </si>
  <si>
    <t>DepositAcctInfo/AcctCDARSData/InHouseAcctRef/AcctSummInfo/Fee/FeeCalcOptionEnumDesc</t>
  </si>
  <si>
    <t>DepositAcctInfo/AcctCDARSData/InHouseAcctRef/AcctSummInfo/Fee/FeeCalcBal</t>
  </si>
  <si>
    <t>DepositAcctInfo/AcctCDARSData/InHouseAcctRef/AcctSummInfo/Fee/FeeCalcBalEnumDesc</t>
  </si>
  <si>
    <t>DepositAcctInfo/AcctCDARSData/InHouseAcctRef/AcctSummInfo/Fee/FeeAggregationOption</t>
  </si>
  <si>
    <t>DepositAcctInfo/AcctCDARSData/InHouseAcctRef/AcctSummInfo/Fee/FeeAggregationOptionEnumDesc</t>
  </si>
  <si>
    <t>DepositAcctInfo/AcctCDARSData/InHouseAcctRef/AcctSummInfo/Fee/PrePayMaxAmt</t>
  </si>
  <si>
    <t>DepositAcctInfo/AcctCDARSData/InHouseAcctRef/AcctSummInfo/Fee/PrePayMaxAmt/Amt</t>
  </si>
  <si>
    <t>DepositAcctInfo/AcctCDARSData/InHouseAcctRef/AcctSummInfo/Fee/PrePayMaxAmt/CurCode</t>
  </si>
  <si>
    <t>DepositAcctInfo/AcctCDARSData/InHouseAcctRef/AcctSummInfo/Fee/PrePayMaxAmt/CurCode/CurCodeType</t>
  </si>
  <si>
    <t>DepositAcctInfo/AcctCDARSData/InHouseAcctRef/AcctSummInfo/Fee/PrePayMaxAmt/CurCode/CurCodeTypeEnumDesc</t>
  </si>
  <si>
    <t>DepositAcctInfo/AcctCDARSData/InHouseAcctRef/AcctSummInfo/Fee/PrePayMaxAmt/CurCode/CurCodeValue</t>
  </si>
  <si>
    <t>DepositAcctInfo/AcctCDARSData/InHouseAcctRef/AcctSummInfo/Fee/PrePayBalPercent</t>
  </si>
  <si>
    <t>DepositAcctInfo/AcctCDARSData/InHouseAcctRef/AcctSummInfo/Fee/FeeBillingOption</t>
  </si>
  <si>
    <t>DepositAcctInfo/AcctCDARSData/InHouseAcctRef/AcctSummInfo/Fee/FeeBillingOptionEnumDesc</t>
  </si>
  <si>
    <t>DepositAcctInfo/AcctCDARSData/InHouseAcctRef/AcctSummInfo/Fee/CurAmt</t>
  </si>
  <si>
    <t>DepositAcctInfo/AcctCDARSData/InHouseAcctRef/AcctSummInfo/Fee/CurAmt/Amt</t>
  </si>
  <si>
    <t>DepositAcctInfo/AcctCDARSData/InHouseAcctRef/AcctSummInfo/Fee/CurAmt/CurCode</t>
  </si>
  <si>
    <t>DepositAcctInfo/AcctCDARSData/InHouseAcctRef/AcctSummInfo/Fee/CurAmt/CurCode/CurCodeType</t>
  </si>
  <si>
    <t>DepositAcctInfo/AcctCDARSData/InHouseAcctRef/AcctSummInfo/Fee/CurAmt/CurCode/CurCodeTypeEnumDesc</t>
  </si>
  <si>
    <t>DepositAcctInfo/AcctCDARSData/InHouseAcctRef/AcctSummInfo/Fee/CurAmt/CurCode/CurCodeValue</t>
  </si>
  <si>
    <t>DepositAcctInfo/AcctCDARSData/InHouseAcctRef/AcctSummInfo/Fee/BalPercent</t>
  </si>
  <si>
    <t>DepositAcctInfo/AcctCDARSData/InHouseAcctRef/AcctSummInfo/Fee/FeeTier</t>
  </si>
  <si>
    <t>DepositAcctInfo/AcctCDARSData/InHouseAcctRef/AcctSummInfo/Fee/FeeTier/Tier</t>
  </si>
  <si>
    <t>DepositAcctInfo/AcctCDARSData/InHouseAcctRef/AcctSummInfo/Fee/FeeTier/LowCurAmt</t>
  </si>
  <si>
    <t>DepositAcctInfo/AcctCDARSData/InHouseAcctRef/AcctSummInfo/Fee/FeeTier/LowCurAmt/Amt</t>
  </si>
  <si>
    <t>DepositAcctInfo/AcctCDARSData/InHouseAcctRef/AcctSummInfo/Fee/FeeTier/LowCurAmt/CurCode</t>
  </si>
  <si>
    <t>DepositAcctInfo/AcctCDARSData/InHouseAcctRef/AcctSummInfo/Fee/FeeTier/LowCurAmt/CurCode/CurCodeType</t>
  </si>
  <si>
    <t>DepositAcctInfo/AcctCDARSData/InHouseAcctRef/AcctSummInfo/Fee/FeeTier/LowCurAmt/CurCode/CurCodeTypeEnumDesc</t>
  </si>
  <si>
    <t>DepositAcctInfo/AcctCDARSData/InHouseAcctRef/AcctSummInfo/Fee/FeeTier/LowCurAmt/CurCode/CurCodeValue</t>
  </si>
  <si>
    <t>DepositAcctInfo/AcctCDARSData/InHouseAcctRef/AcctSummInfo/Fee/FeeTier/HighCurAmt</t>
  </si>
  <si>
    <t>DepositAcctInfo/AcctCDARSData/InHouseAcctRef/AcctSummInfo/Fee/FeeTier/HighCurAmt/Amt</t>
  </si>
  <si>
    <t>DepositAcctInfo/AcctCDARSData/InHouseAcctRef/AcctSummInfo/Fee/FeeTier/HighCurAmt/CurCode</t>
  </si>
  <si>
    <t>DepositAcctInfo/AcctCDARSData/InHouseAcctRef/AcctSummInfo/Fee/FeeTier/HighCurAmt/CurCode/CurCodeType</t>
  </si>
  <si>
    <t>DepositAcctInfo/AcctCDARSData/InHouseAcctRef/AcctSummInfo/Fee/FeeTier/HighCurAmt/CurCode/CurCodeTypeEnumDesc</t>
  </si>
  <si>
    <t>DepositAcctInfo/AcctCDARSData/InHouseAcctRef/AcctSummInfo/Fee/FeeTier/HighCurAmt/CurCode/CurCodeValue</t>
  </si>
  <si>
    <t>DepositAcctInfo/AcctCDARSData/InHouseAcctRef/AcctSummInfo/Fee/FeeTier/CurAmt</t>
  </si>
  <si>
    <t>DepositAcctInfo/AcctCDARSData/InHouseAcctRef/AcctSummInfo/Fee/FeeTier/CurAmt/Amt</t>
  </si>
  <si>
    <t>DepositAcctInfo/AcctCDARSData/InHouseAcctRef/AcctSummInfo/Fee/FeeTier/CurAmt/CurCode</t>
  </si>
  <si>
    <t>DepositAcctInfo/AcctCDARSData/InHouseAcctRef/AcctSummInfo/Fee/FeeTier/CurAmt/CurCode/CurCodeType</t>
  </si>
  <si>
    <t>DepositAcctInfo/AcctCDARSData/InHouseAcctRef/AcctSummInfo/Fee/FeeTier/CurAmt/CurCode/CurCodeTypeEnumDesc</t>
  </si>
  <si>
    <t>DepositAcctInfo/AcctCDARSData/InHouseAcctRef/AcctSummInfo/Fee/FeeTier/CurAmt/CurCode/CurCodeValue</t>
  </si>
  <si>
    <t>DepositAcctInfo/AcctCDARSData/InHouseAcctRef/AcctSummInfo/Fee/FeeTier/BalPercent</t>
  </si>
  <si>
    <t>DepositAcctInfo/AcctCDARSData/InHouseAcctRef/AcctSummInfo/Fee/FeeCalcProgram</t>
  </si>
  <si>
    <t>DepositAcctInfo/AcctCDARSData/InHouseAcctRef/AcctSummInfo/Fee/MinCurAmt</t>
  </si>
  <si>
    <t>DepositAcctInfo/AcctCDARSData/InHouseAcctRef/AcctSummInfo/Fee/MinCurAmt/Amt</t>
  </si>
  <si>
    <t>DepositAcctInfo/AcctCDARSData/InHouseAcctRef/AcctSummInfo/Fee/MinCurAmt/CurCode</t>
  </si>
  <si>
    <t>DepositAcctInfo/AcctCDARSData/InHouseAcctRef/AcctSummInfo/Fee/MinCurAmt/CurCode/CurCodeType</t>
  </si>
  <si>
    <t>DepositAcctInfo/AcctCDARSData/InHouseAcctRef/AcctSummInfo/Fee/MinCurAmt/CurCode/CurCodeTypeEnumDesc</t>
  </si>
  <si>
    <t>DepositAcctInfo/AcctCDARSData/InHouseAcctRef/AcctSummInfo/Fee/MinCurAmt/CurCode/CurCodeValue</t>
  </si>
  <si>
    <t>DepositAcctInfo/AcctCDARSData/InHouseAcctRef/AcctSummInfo/Fee/MaxCurAmt</t>
  </si>
  <si>
    <t>DepositAcctInfo/AcctCDARSData/InHouseAcctRef/AcctSummInfo/Fee/MaxCurAmt/Amt</t>
  </si>
  <si>
    <t>DepositAcctInfo/AcctCDARSData/InHouseAcctRef/AcctSummInfo/Fee/MaxCurAmt/CurCode</t>
  </si>
  <si>
    <t>DepositAcctInfo/AcctCDARSData/InHouseAcctRef/AcctSummInfo/Fee/MaxCurAmt/CurCode/CurCodeType</t>
  </si>
  <si>
    <t>DepositAcctInfo/AcctCDARSData/InHouseAcctRef/AcctSummInfo/Fee/MaxCurAmt/CurCode/CurCodeTypeEnumDesc</t>
  </si>
  <si>
    <t>DepositAcctInfo/AcctCDARSData/InHouseAcctRef/AcctSummInfo/Fee/MaxCurAmt/CurCode/CurCodeValue</t>
  </si>
  <si>
    <t>DepositAcctInfo/AcctCDARSData/InHouseAcctRef/AcctSummInfo/Fee/DailyAccrual</t>
  </si>
  <si>
    <t>DepositAcctInfo/AcctCDARSData/InHouseAcctRef/AcctSummInfo/Fee/DailyAccrualEnumDesc</t>
  </si>
  <si>
    <t>DepositAcctInfo/AcctCDARSData/InHouseAcctRef/AcctSummInfo/Fee/NoticeCode</t>
  </si>
  <si>
    <t>DepositAcctInfo/AcctCDARSData/InHouseAcctRef/AcctSummInfo/Fee/NoticeCodeEnumDesc</t>
  </si>
  <si>
    <t>DepositAcctInfo/AcctCDARSData/InHouseAcctRef/AcctSummInfo/Fee/NextFeeDt</t>
  </si>
  <si>
    <t>DepositAcctInfo/AcctCDARSData/InHouseAcctRef/AcctSummInfo/Fee/LastFeeDt</t>
  </si>
  <si>
    <t>DepositAcctInfo/AcctCDARSData/InHouseAcctRef/AcctSummInfo/Fee/TimeFrame</t>
  </si>
  <si>
    <t>DepositAcctInfo/AcctCDARSData/InHouseAcctRef/AcctSummInfo/Fee/TimeFrame/StartDt</t>
  </si>
  <si>
    <t>DepositAcctInfo/AcctCDARSData/InHouseAcctRef/AcctSummInfo/Fee/TimeFrame/StartDayMonth</t>
  </si>
  <si>
    <t>DepositAcctInfo/AcctCDARSData/InHouseAcctRef/AcctSummInfo/Fee/TimeFrame/StartDayMonth/DayOfMonth</t>
  </si>
  <si>
    <t>DepositAcctInfo/AcctCDARSData/InHouseAcctRef/AcctSummInfo/Fee/TimeFrame/StartDayMonth/Month</t>
  </si>
  <si>
    <t>DepositAcctInfo/AcctCDARSData/InHouseAcctRef/AcctSummInfo/Fee/TimeFrame/EndDt</t>
  </si>
  <si>
    <t>DepositAcctInfo/AcctCDARSData/InHouseAcctRef/AcctSummInfo/Fee/TimeFrame/EndDayMonth</t>
  </si>
  <si>
    <t>DepositAcctInfo/AcctCDARSData/InHouseAcctRef/AcctSummInfo/Fee/TimeFrame/EndDayMonth/DayOfMonth</t>
  </si>
  <si>
    <t>DepositAcctInfo/AcctCDARSData/InHouseAcctRef/AcctSummInfo/Fee/TimeFrame/EndDayMonth/Month</t>
  </si>
  <si>
    <t>DepositAcctInfo/AcctCDARSData/InHouseAcctRef/AcctSummInfo/Fee/TimeFrame/Duration</t>
  </si>
  <si>
    <t>DepositAcctInfo/AcctCDARSData/InHouseAcctRef/AcctSummInfo/Fee/TimeFrame/Duration/Count</t>
  </si>
  <si>
    <t>DepositAcctInfo/AcctCDARSData/InHouseAcctRef/AcctSummInfo/Fee/TimeFrame/Duration/Unit</t>
  </si>
  <si>
    <t>DepositAcctInfo/AcctCDARSData/InHouseAcctRef/AcctSummInfo/Fee/TimeFrame/Duration/UnitEnumDesc</t>
  </si>
  <si>
    <t>DepositAcctInfo/AcctCDARSData/InHouseAcctRef/AcctSummInfo/Fee/TimeFrame/RecurRule</t>
  </si>
  <si>
    <t>DepositAcctInfo/AcctCDARSData/InHouseAcctRef/AcctSummInfo/Fee/TimeFrame/RecurRule/RecurType</t>
  </si>
  <si>
    <t>DepositAcctInfo/AcctCDARSData/InHouseAcctRef/AcctSummInfo/Fee/TimeFrame/RecurRule/RecurTypeEnumDesc</t>
  </si>
  <si>
    <t>DepositAcctInfo/AcctCDARSData/InHouseAcctRef/AcctSummInfo/Fee/TimeFrame/RecurRule/RecurInterval</t>
  </si>
  <si>
    <t>DepositAcctInfo/AcctCDARSData/InHouseAcctRef/AcctSummInfo/Fee/TimeFrame/RecurRule/RecurInstance</t>
  </si>
  <si>
    <t>DepositAcctInfo/AcctCDARSData/InHouseAcctRef/AcctSummInfo/Fee/TimeFrame/RecurRule/DayOfWeek</t>
  </si>
  <si>
    <t>DepositAcctInfo/AcctCDARSData/InHouseAcctRef/AcctSummInfo/Fee/TimeFrame/RecurRule/DayOfMonth</t>
  </si>
  <si>
    <t>DepositAcctInfo/AcctCDARSData/InHouseAcctRef/AcctSummInfo/Fee/TimeFrame/RecurRule/SecondDayOfMonth</t>
  </si>
  <si>
    <t>DepositAcctInfo/AcctCDARSData/InHouseAcctRef/AcctSummInfo/Fee/TimeFrame/RecurRule/Month</t>
  </si>
  <si>
    <t>DepositAcctInfo/AcctCDARSData/InHouseAcctRef/AcctSummInfo/Fee/TimeFrame/RecurRule/RecurStartDate</t>
  </si>
  <si>
    <t>DepositAcctInfo/AcctCDARSData/InHouseAcctRef/AcctSummInfo/Fee/TimeFrame/RecurRule/Occurrences</t>
  </si>
  <si>
    <t>DepositAcctInfo/AcctCDARSData/InHouseAcctRef/AcctSummInfo/Fee/TimeFrame/RecurRule/RecurEndDate</t>
  </si>
  <si>
    <t>DepositAcctInfo/AcctCDARSData/InHouseAcctRef/AcctSummInfo/Fee/TimeFrame/RecurRule/LeadDays</t>
  </si>
  <si>
    <t>DepositAcctInfo/AcctCDARSData/InHouseAcctRef/AcctSummInfo/Fee/TimeFrame/RecurRule/AdjDays</t>
  </si>
  <si>
    <t>DepositAcctInfo/AcctCDARSData/InHouseAcctRef/AcctSummInfo/Fee/TimeFrame/RecurRule/AdjDaysBasis</t>
  </si>
  <si>
    <t>DepositAcctInfo/AcctCDARSData/InHouseAcctRef/AcctSummInfo/Fee/TimeFrame/RecurRule/WeekendOption</t>
  </si>
  <si>
    <t>DepositAcctInfo/AcctCDARSData/InHouseAcctRef/AcctSummInfo/Fee/TimeFrame/RecurRule/WeekendOptionEnumDesc</t>
  </si>
  <si>
    <t>DepositAcctInfo/AcctCDARSData/InHouseAcctRef/AcctSummInfo/Fee/FeeEarningData</t>
  </si>
  <si>
    <t>DepositAcctInfo/AcctCDARSData/InHouseAcctRef/AcctSummInfo/Fee/FeeEarningData/EarningMethod</t>
  </si>
  <si>
    <t>DepositAcctInfo/AcctCDARSData/InHouseAcctRef/AcctSummInfo/Fee/FeeEarningData/EarningMethodEnumDesc</t>
  </si>
  <si>
    <t>DepositAcctInfo/AcctCDARSData/InHouseAcctRef/AcctSummInfo/Fee/FeeEarningData/EffDt</t>
  </si>
  <si>
    <t>DepositAcctInfo/AcctCDARSData/InHouseAcctRef/AcctSummInfo/Fee/FeeEarningData/ExpDt</t>
  </si>
  <si>
    <t>DepositAcctInfo/AcctCDARSData/InHouseAcctRef/AcctSummInfo/Fee/FeeEarningData/Term</t>
  </si>
  <si>
    <t>DepositAcctInfo/AcctCDARSData/InHouseAcctRef/AcctSummInfo/Fee/FeeEarningData/Term/Count</t>
  </si>
  <si>
    <t>DepositAcctInfo/AcctCDARSData/InHouseAcctRef/AcctSummInfo/Fee/FeeEarningData/Term/TermUnits</t>
  </si>
  <si>
    <t>DepositAcctInfo/AcctCDARSData/InHouseAcctRef/AcctSummInfo/Fee/FeeEarningData/Term/TermUnitsEnumDesc</t>
  </si>
  <si>
    <t>DepositAcctInfo/AcctCDARSData/InHouseAcctRef/AcctSummInfo/Fee/FeeEarningData/Rate</t>
  </si>
  <si>
    <t>DepositAcctInfo/AcctCDARSData/InHouseAcctRef/AcctSummInfo/Fee/FeeEarningData/FinancialChargeInd</t>
  </si>
  <si>
    <t>DepositAcctInfo/AcctCDARSData/InHouseAcctRef/AcctSummInfo/Fee/EarlyPayoffInd</t>
  </si>
  <si>
    <t>DepositAcctInfo/AcctCDARSData/InHouseAcctRef/AcctSummInfo/Fee/EarlyPayoffMonthOption</t>
  </si>
  <si>
    <t>DepositAcctInfo/AcctCDARSData/InHouseAcctRef/AcctSummInfo/Fee/EarlyPayoffMonths</t>
  </si>
  <si>
    <t>DepositAcctInfo/AcctCDARSData/InHouseAcctRef/AcctSummInfo/Fee/EarlyPayoffTable</t>
  </si>
  <si>
    <t>DepositAcctInfo/AcctCDARSData/InHouseAcctRef/AcctSummInfo/Fee/EarlyPayoffTable/EarlyPayoffTierType</t>
  </si>
  <si>
    <t>DepositAcctInfo/AcctCDARSData/InHouseAcctRef/AcctSummInfo/Fee/EarlyPayoffTable/EarlyPayoffTierNum</t>
  </si>
  <si>
    <t>DepositAcctInfo/AcctCDARSData/InHouseAcctRef/AcctSummInfo/Fee/EarlyPayoffTable/EarlyPayoffTierData</t>
  </si>
  <si>
    <t>DepositAcctInfo/AcctCDARSData/InHouseAcctRef/AcctSummInfo/Fee/EarlyPayoffTable/EarlyPayoffTierData/TierIdent</t>
  </si>
  <si>
    <t>DepositAcctInfo/AcctCDARSData/InHouseAcctRef/AcctSummInfo/Fee/EarlyPayoffTable/EarlyPayoffTierData/TierIntervalCount</t>
  </si>
  <si>
    <t>DepositAcctInfo/AcctCDARSData/InHouseAcctRef/AcctSummInfo/Fee/EarlyPayoffTable/EarlyPayoffTierData/CurAmt</t>
  </si>
  <si>
    <t>DepositAcctInfo/AcctCDARSData/InHouseAcctRef/AcctSummInfo/Fee/EarlyPayoffTable/EarlyPayoffTierData/CurAmt/Amt</t>
  </si>
  <si>
    <t>DepositAcctInfo/AcctCDARSData/InHouseAcctRef/AcctSummInfo/Fee/EarlyPayoffTable/EarlyPayoffTierData/CurAmt/CurCode</t>
  </si>
  <si>
    <t>DepositAcctInfo/AcctCDARSData/InHouseAcctRef/AcctSummInfo/Fee/EarlyPayoffTable/EarlyPayoffTierData/CurAmt/CurCode/CurCodeType</t>
  </si>
  <si>
    <t>DepositAcctInfo/AcctCDARSData/InHouseAcctRef/AcctSummInfo/Fee/EarlyPayoffTable/EarlyPayoffTierData/CurAmt/CurCode/CurCodeTypeEnumDesc</t>
  </si>
  <si>
    <t>DepositAcctInfo/AcctCDARSData/InHouseAcctRef/AcctSummInfo/Fee/EarlyPayoffTable/EarlyPayoffTierData/CurAmt/CurCode/CurCodeValue</t>
  </si>
  <si>
    <t>DepositAcctInfo/AcctCDARSData/InHouseAcctRef/AcctSummInfo/Fee/EarlyPayoffTable/EarlyPayoffTierData/BalPercent</t>
  </si>
  <si>
    <t>DepositAcctInfo/AcctCDARSData/InHouseAcctRef/AcctSummInfo/Fee/RefData</t>
  </si>
  <si>
    <t>DepositAcctInfo/AcctCDARSData/InHouseAcctRef/AcctSummInfo/Fee/RefData/RefType</t>
  </si>
  <si>
    <t>DepositAcctInfo/AcctCDARSData/InHouseAcctRef/AcctSummInfo/Fee/RefData/RefTypeEnumDesc</t>
  </si>
  <si>
    <t>DepositAcctInfo/AcctCDARSData/InHouseAcctRef/AcctSummInfo/Fee/RefData/RefIdent</t>
  </si>
  <si>
    <t>DepositAcctInfo/AcctCDARSData/InHouseAcctRef/AcctSummInfo/Fee/RefData/RefDesc</t>
  </si>
  <si>
    <t>DepositAcctInfo/AcctCDARSData/InHouseAcctRef/AcctSummInfo/Fee/WaiveFeeInd</t>
  </si>
  <si>
    <t>DepositAcctInfo/AcctCDARSData/InHouseAcctRef/AcctSummInfo/Fee/FeeWaiver</t>
  </si>
  <si>
    <t>DepositAcctInfo/AcctCDARSData/InHouseAcctRef/AcctSummInfo/Fee/FeeWaiver/WaiverReasonCode</t>
  </si>
  <si>
    <t>DepositAcctInfo/AcctCDARSData/InHouseAcctRef/AcctSummInfo/Fee/FeeWaiver/WaiverReason</t>
  </si>
  <si>
    <t>DepositAcctInfo/AcctCDARSData/InHouseAcctRef/AcctSummInfo/Fee/FeeWaiver/WaiverCode</t>
  </si>
  <si>
    <t>DepositAcctInfo/AcctCDARSData/InHouseAcctRef/AcctSummInfo/Fee/FeeWaiver/WaiverCodeEnumDesc</t>
  </si>
  <si>
    <t>DepositAcctInfo/AcctCDARSData/InHouseAcctRef/AcctSummInfo/Fee/Company</t>
  </si>
  <si>
    <t>DepositAcctInfo/AcctCDARSData/InHouseAcctRef/AcctSummInfo/Fee/FaceValueAmt</t>
  </si>
  <si>
    <t>DepositAcctInfo/AcctCDARSData/InHouseAcctRef/AcctSummInfo/Fee/FaceValueAmt/Amt</t>
  </si>
  <si>
    <t>DepositAcctInfo/AcctCDARSData/InHouseAcctRef/AcctSummInfo/Fee/FaceValueAmt/CurCode</t>
  </si>
  <si>
    <t>DepositAcctInfo/AcctCDARSData/InHouseAcctRef/AcctSummInfo/Fee/FaceValueAmt/CurCode/CurCodeType</t>
  </si>
  <si>
    <t>DepositAcctInfo/AcctCDARSData/InHouseAcctRef/AcctSummInfo/Fee/FaceValueAmt/CurCode/CurCodeTypeEnumDesc</t>
  </si>
  <si>
    <t>DepositAcctInfo/AcctCDARSData/InHouseAcctRef/AcctSummInfo/Fee/FaceValueAmt/CurCode/CurCodeValue</t>
  </si>
  <si>
    <t>DepositAcctInfo/AcctCDARSData/InHouseAcctRef/AcctSummInfo/Fee/ReportingOptionCode</t>
  </si>
  <si>
    <t>DepositAcctInfo/AcctCDARSData/InHouseAcctRef/AcctSummInfo/Fee/FeeCollectedAmt</t>
  </si>
  <si>
    <t>DepositAcctInfo/AcctCDARSData/InHouseAcctRef/AcctSummInfo/Fee/FeeCollectedAmt/Amt</t>
  </si>
  <si>
    <t>DepositAcctInfo/AcctCDARSData/InHouseAcctRef/AcctSummInfo/Fee/FeeCollectedAmt/CurCode</t>
  </si>
  <si>
    <t>DepositAcctInfo/AcctCDARSData/InHouseAcctRef/AcctSummInfo/Fee/FeeCollectedAmt/CurCode/CurCodeType</t>
  </si>
  <si>
    <t>DepositAcctInfo/AcctCDARSData/InHouseAcctRef/AcctSummInfo/Fee/FeeCollectedAmt/CurCode/CurCodeTypeEnumDesc</t>
  </si>
  <si>
    <t>DepositAcctInfo/AcctCDARSData/InHouseAcctRef/AcctSummInfo/Fee/FeeCollectedAmt/CurCode/CurCodeValue</t>
  </si>
  <si>
    <t>DepositAcctInfo/AcctCDARSData/InHouseAcctRef/AcctSummInfo/CreditRisk</t>
  </si>
  <si>
    <t>DepositAcctInfo/AcctCDARSData/InHouseAcctRef/AcctSummInfo/CreditRisk/SeqNum</t>
  </si>
  <si>
    <t>DepositAcctInfo/AcctCDARSData/InHouseAcctRef/AcctSummInfo/CreditRisk/RiskCategory</t>
  </si>
  <si>
    <t>DepositAcctInfo/AcctCDARSData/InHouseAcctRef/AcctSummInfo/CreditRisk/RiskCategoryEnumDesc</t>
  </si>
  <si>
    <t>DepositAcctInfo/AcctCDARSData/InHouseAcctRef/AcctSummInfo/CreditRisk/InternalScore</t>
  </si>
  <si>
    <t>DepositAcctInfo/AcctCDARSData/InHouseAcctRef/AcctSummInfo/CreditRisk/InternalScoreEnumDesc</t>
  </si>
  <si>
    <t>DepositAcctInfo/AcctCDARSData/InHouseAcctRef/AcctSummInfo/CreditRisk/ScoreGeneratedDt</t>
  </si>
  <si>
    <t>DepositAcctInfo/AcctCDARSData/InHouseAcctRef/AcctSummInfo/CreditRisk/LoanAmt</t>
  </si>
  <si>
    <t>DepositAcctInfo/AcctCDARSData/InHouseAcctRef/AcctSummInfo/CreditRisk/LoanAmt/Amt</t>
  </si>
  <si>
    <t>DepositAcctInfo/AcctCDARSData/InHouseAcctRef/AcctSummInfo/CreditRisk/LoanAmt/CurCode</t>
  </si>
  <si>
    <t>DepositAcctInfo/AcctCDARSData/InHouseAcctRef/AcctSummInfo/CreditRisk/LoanAmt/CurCode/CurCodeType</t>
  </si>
  <si>
    <t>DepositAcctInfo/AcctCDARSData/InHouseAcctRef/AcctSummInfo/CreditRisk/LoanAmt/CurCode/CurCodeTypeEnumDesc</t>
  </si>
  <si>
    <t>DepositAcctInfo/AcctCDARSData/InHouseAcctRef/AcctSummInfo/CreditRisk/LoanAmt/CurCode/CurCodeValue</t>
  </si>
  <si>
    <t>DepositAcctInfo/AcctCDARSData/InHouseAcctRef/AcctSummInfo/CreditRisk/LoanPct</t>
  </si>
  <si>
    <t>DepositAcctInfo/AcctCDARSData/InHouseAcctRef/AcctSummInfo/CreditRisk/CreditReportType</t>
  </si>
  <si>
    <t>DepositAcctInfo/AcctCDARSData/InHouseAcctRef/AcctSummInfo/CreditRisk/CreditReportStatus</t>
  </si>
  <si>
    <t>DepositAcctInfo/AcctCDARSData/InHouseAcctRef/AcctSummInfo/CreditRisk/CreditReportOutcome</t>
  </si>
  <si>
    <t>DepositAcctInfo/AcctCDARSData/InHouseAcctRef/AcctSummInfo/RiskRanking</t>
  </si>
  <si>
    <t>DepositAcctInfo/AcctCDARSData/InHouseAcctRef/AcctSummInfo/RiskRankingEnumDesc</t>
  </si>
  <si>
    <t>DepositAcctInfo/AcctCDARSData/InHouseAcctRef/AcctSummInfo/TransactionsAllowed</t>
  </si>
  <si>
    <t>DepositAcctInfo/AcctCDARSData/InHouseAcctRef/AcctSummInfo/TransactionsAllowed/TrnDesc</t>
  </si>
  <si>
    <t>DepositAcctInfo/AcctCDARSData/InHouseAcctRef/AcctSummInfo/TransactionsAllowed/IsAllowed</t>
  </si>
  <si>
    <t>DepositAcctInfo/AcctCDARSData/InHouseAcctRef/AcctSummInfo/TrnRestriction</t>
  </si>
  <si>
    <t>DepositAcctInfo/AcctCDARSData/InHouseAcctRef/AcctSummInfo/TrnRestrictionEnumDesc</t>
  </si>
  <si>
    <t>DepositAcctInfo/AcctCDARSData/InHouseAcctRef/AcctSummInfo/TrnRestrictionOvrd</t>
  </si>
  <si>
    <t>DepositAcctInfo/AcctCDARSData/InHouseAcctRef/AcctSummInfo/TrnRestrictionOvrdEnumDesc</t>
  </si>
  <si>
    <t>DepositAcctInfo/AcctCDARSData/InHouseAcctRef/AcctSummInfo/NoDebitPostInd</t>
  </si>
  <si>
    <t>DepositAcctInfo/AcctCDARSData/InHouseAcctRef/AcctSummInfo/NoCreditPostInd</t>
  </si>
  <si>
    <t>DepositAcctInfo/AcctCDARSData/InHouseAcctRef/AcctSummInfo/MemoPostProcessOptOvrd</t>
  </si>
  <si>
    <t>DepositAcctInfo/AcctCDARSData/InHouseAcctRef/AcctSummInfo/MemoPostProcessOptOvrdEnumDesc</t>
  </si>
  <si>
    <t>DepositAcctInfo/AcctCDARSData/InHouseAcctRef/AcctSummInfo/ElectronicBankingOpt</t>
  </si>
  <si>
    <t>DepositAcctInfo/AcctCDARSData/InHouseAcctRef/AcctSummInfo/ElectronicBankingOptEnumDesc</t>
  </si>
  <si>
    <t>DepositAcctInfo/AcctCDARSData/InHouseAcctRef/AcctSummInfo/ReportGroupCode</t>
  </si>
  <si>
    <t>DepositAcctInfo/AcctCDARSData/InHouseAcctRef/AcctSummInfo/ReportGroupCodeEnumDesc</t>
  </si>
  <si>
    <t>DepositAcctInfo/AcctCDARSData/InHouseAcctRef/AcctSummInfo/DocDistributionOption</t>
  </si>
  <si>
    <t>DepositAcctInfo/AcctCDARSData/InHouseAcctRef/AcctSummInfo/DocDistributionOptionEnumDesc</t>
  </si>
  <si>
    <t>DepositAcctInfo/AcctCDARSData/InHouseAcctRef/AcctSummInfo/NAICS</t>
  </si>
  <si>
    <t>DepositAcctInfo/AcctCDARSData/InHouseAcctRef/AcctSummInfo/NAICSEnumDesc</t>
  </si>
  <si>
    <t>DepositAcctInfo/AcctCDARSData/InHouseAcctRef/AcctSummInfo/SIC</t>
  </si>
  <si>
    <t>DepositAcctInfo/AcctCDARSData/InHouseAcctRef/AcctSummInfo/SICEnumDesc</t>
  </si>
  <si>
    <t>DepositAcctInfo/AcctCDARSData/InHouseAcctRef/AcctSummInfo/SICSubCode</t>
  </si>
  <si>
    <t>DepositAcctInfo/AcctCDARSData/InHouseAcctRef/AcctSummInfo/SICSubCodeEnumDesc</t>
  </si>
  <si>
    <t>DepositAcctInfo/AcctCDARSData/InHouseAcctRef/AcctSummInfo/CostCenter</t>
  </si>
  <si>
    <t>DepositAcctInfo/AcctCDARSData/InHouseAcctRef/AcctSummInfo/CostCenterEnumDesc</t>
  </si>
  <si>
    <t>DepositAcctInfo/AcctCDARSData/InHouseAcctRef/AcctSummInfo/RetentionOption</t>
  </si>
  <si>
    <t>DepositAcctInfo/AcctCDARSData/InHouseAcctRef/AcctSummInfo/RetentionOptionEnumDesc</t>
  </si>
  <si>
    <t>DepositAcctInfo/AcctCDARSData/InHouseAcctRef/AcctSummInfo/TranHistoryOption</t>
  </si>
  <si>
    <t>DepositAcctInfo/AcctCDARSData/InHouseAcctRef/AcctSummInfo/TranHistoryOptionEnumDesc</t>
  </si>
  <si>
    <t>DepositAcctInfo/AcctCDARSData/InHouseAcctRef/AcctSummInfo/RelationshipPricingInd</t>
  </si>
  <si>
    <t>DepositAcctInfo/AcctCDARSData/InHouseAcctRef/AcctSummInfo/RelationshipPricingAcctData</t>
  </si>
  <si>
    <t>DepositAcctInfo/AcctCDARSData/InHouseAcctRef/AcctSummInfo/RelationshipPricingAcctData/RelationshipPricingRateOpt</t>
  </si>
  <si>
    <t>DepositAcctInfo/AcctCDARSData/InHouseAcctRef/AcctSummInfo/SweepBalRelationshipInd</t>
  </si>
  <si>
    <t>DepositAcctInfo/AcctCDARSData/InHouseAcctRef/AcctSummInfo/CashMgmtRelData</t>
  </si>
  <si>
    <t>DepositAcctInfo/AcctCDARSData/InHouseAcctRef/AcctSummInfo/CashMgmtRelData/CashMgmtRelType</t>
  </si>
  <si>
    <t>DepositAcctInfo/AcctCDARSData/InHouseAcctRef/AcctSummInfo/CashMgmtRelData/CashMgmtRelTypeEnumDesc</t>
  </si>
  <si>
    <t>DepositAcctInfo/AcctCDARSData/InHouseAcctRef/AcctSummInfo/CashMgmtRelData/NumAcctsInRelationship</t>
  </si>
  <si>
    <t>DepositAcctInfo/AcctCDARSData/InHouseAcctRef/AcctSummInfo/CashMgmtRelData/ZBAInd</t>
  </si>
  <si>
    <t>DepositAcctInfo/AcctCDARSData/InHouseAcctRef/AcctSummInfo/CashMgmtRelData/SweepAcctKeys</t>
  </si>
  <si>
    <t>DepositAcctInfo/AcctCDARSData/InHouseAcctRef/AcctSummInfo/CashMgmtRelData/SweepAcctKeys/AcctId</t>
  </si>
  <si>
    <t>DepositAcctInfo/AcctCDARSData/InHouseAcctRef/AcctSummInfo/CashMgmtRelData/SweepAcctKeys/SubAcctId</t>
  </si>
  <si>
    <t>DepositAcctInfo/AcctCDARSData/InHouseAcctRef/AcctSummInfo/CashMgmtRelData/SweepAcctKeys/AcctType</t>
  </si>
  <si>
    <t>DepositAcctInfo/AcctCDARSData/InHouseAcctRef/AcctSummInfo/CashMgmtRelData/SweepAcctKeys/CardKeys</t>
  </si>
  <si>
    <t>DepositAcctInfo/AcctCDARSData/InHouseAcctRef/AcctSummInfo/CashMgmtRelData/SweepAcctKeys/CardKeys/SvcIdent</t>
  </si>
  <si>
    <t>DepositAcctInfo/AcctCDARSData/InHouseAcctRef/AcctSummInfo/CashMgmtRelData/SweepAcctKeys/CardKeys/SvcIdent/SvcProviderName</t>
  </si>
  <si>
    <t>DepositAcctInfo/AcctCDARSData/InHouseAcctRef/AcctSummInfo/CashMgmtRelData/SweepAcctKeys/CardKeys/SvcIdent/SvcNbr</t>
  </si>
  <si>
    <t>DepositAcctInfo/AcctCDARSData/InHouseAcctRef/AcctSummInfo/CashMgmtRelData/SweepAcctKeys/CardKeys/SvcIdent/SvcName</t>
  </si>
  <si>
    <t>DepositAcctInfo/AcctCDARSData/InHouseAcctRef/AcctSummInfo/CashMgmtRelData/SweepAcctKeys/CardKeys/ISOCode</t>
  </si>
  <si>
    <t>DepositAcctInfo/AcctCDARSData/InHouseAcctRef/AcctSummInfo/CashMgmtRelData/SweepAcctKeys/CardKeys/CardNum</t>
  </si>
  <si>
    <t>DepositAcctInfo/AcctCDARSData/InHouseAcctRef/AcctSummInfo/CashMgmtRelData/SweepAcctKeys/CardKeys/CardId</t>
  </si>
  <si>
    <t>DepositAcctInfo/AcctCDARSData/InHouseAcctRef/AcctSummInfo/CashMgmtRelData/SweepAcctKeys/CardKeys/CardSeqNum</t>
  </si>
  <si>
    <t>DepositAcctInfo/AcctCDARSData/InHouseAcctRef/AcctSummInfo/CashMgmtRelData/SweepAcctKeys/CardKeys/CardIdent</t>
  </si>
  <si>
    <t>DepositAcctInfo/AcctCDARSData/InHouseAcctRef/AcctSummInfo/CashMgmtRelData/SweepAcctKeys/CardKeys/CardIdent/CardIdentType</t>
  </si>
  <si>
    <t>DepositAcctInfo/AcctCDARSData/InHouseAcctRef/AcctSummInfo/CashMgmtRelData/SweepAcctKeys/CardKeys/CardIdent/CardIdentValue</t>
  </si>
  <si>
    <t>DepositAcctInfo/AcctCDARSData/InHouseAcctRef/AcctSummInfo/CashMgmtRelData/SweepAcctKeys/AcctIdent</t>
  </si>
  <si>
    <t>DepositAcctInfo/AcctCDARSData/InHouseAcctRef/AcctSummInfo/CashMgmtRelData/SweepAcctKeys/AcctIdent/AcctIdentType</t>
  </si>
  <si>
    <t>DepositAcctInfo/AcctCDARSData/InHouseAcctRef/AcctSummInfo/CashMgmtRelData/SweepAcctKeys/AcctIdent/AcctIdentValue</t>
  </si>
  <si>
    <t>DepositAcctInfo/AcctCDARSData/InHouseAcctRef/AcctSummInfo/CashMgmtRelData/SweepAcctKeys/CurCode</t>
  </si>
  <si>
    <t>DepositAcctInfo/AcctCDARSData/InHouseAcctRef/AcctSummInfo/CashMgmtRelData/SweepAcctKeys/CurCode/CurCodeType</t>
  </si>
  <si>
    <t>DepositAcctInfo/AcctCDARSData/InHouseAcctRef/AcctSummInfo/CashMgmtRelData/SweepAcctKeys/CurCode/CurCodeTypeEnumDesc</t>
  </si>
  <si>
    <t>DepositAcctInfo/AcctCDARSData/InHouseAcctRef/AcctSummInfo/CashMgmtRelData/SweepAcctKeys/CurCode/CurCodeValue</t>
  </si>
  <si>
    <t>DepositAcctInfo/AcctCDARSData/InHouseAcctRef/AcctSummInfo/CashMgmtRelData/SweepAcctKeys/FIIdentType</t>
  </si>
  <si>
    <t>DepositAcctInfo/AcctCDARSData/InHouseAcctRef/AcctSummInfo/CashMgmtRelData/SweepAcctKeys/FIIdent</t>
  </si>
  <si>
    <t>DepositAcctInfo/AcctCDARSData/InHouseAcctRef/AcctSummInfo/CashMgmtRelData/SweepAcctKeys/BranchIdent</t>
  </si>
  <si>
    <t>DepositAcctInfo/AcctCDARSData/InHouseAcctRef/AcctSummInfo/CashMgmtRelData/MasterAcctKeys</t>
  </si>
  <si>
    <t>DepositAcctInfo/AcctCDARSData/InHouseAcctRef/AcctSummInfo/CashMgmtRelData/MasterAcctKeys/AcctId</t>
  </si>
  <si>
    <t>DepositAcctInfo/AcctCDARSData/InHouseAcctRef/AcctSummInfo/CashMgmtRelData/MasterAcctKeys/SubAcctId</t>
  </si>
  <si>
    <t>DepositAcctInfo/AcctCDARSData/InHouseAcctRef/AcctSummInfo/CashMgmtRelData/MasterAcctKeys/AcctType</t>
  </si>
  <si>
    <t>DepositAcctInfo/AcctCDARSData/InHouseAcctRef/AcctSummInfo/CashMgmtRelData/MasterAcctKeys/CardKeys</t>
  </si>
  <si>
    <t>DepositAcctInfo/AcctCDARSData/InHouseAcctRef/AcctSummInfo/CashMgmtRelData/MasterAcctKeys/CardKeys/SvcIdent</t>
  </si>
  <si>
    <t>DepositAcctInfo/AcctCDARSData/InHouseAcctRef/AcctSummInfo/CashMgmtRelData/MasterAcctKeys/CardKeys/SvcIdent/SvcProviderName</t>
  </si>
  <si>
    <t>DepositAcctInfo/AcctCDARSData/InHouseAcctRef/AcctSummInfo/CashMgmtRelData/MasterAcctKeys/CardKeys/SvcIdent/SvcNbr</t>
  </si>
  <si>
    <t>DepositAcctInfo/AcctCDARSData/InHouseAcctRef/AcctSummInfo/CashMgmtRelData/MasterAcctKeys/CardKeys/SvcIdent/SvcName</t>
  </si>
  <si>
    <t>DepositAcctInfo/AcctCDARSData/InHouseAcctRef/AcctSummInfo/CashMgmtRelData/MasterAcctKeys/CardKeys/ISOCode</t>
  </si>
  <si>
    <t>DepositAcctInfo/AcctCDARSData/InHouseAcctRef/AcctSummInfo/CashMgmtRelData/MasterAcctKeys/CardKeys/CardNum</t>
  </si>
  <si>
    <t>DepositAcctInfo/AcctCDARSData/InHouseAcctRef/AcctSummInfo/CashMgmtRelData/MasterAcctKeys/CardKeys/CardId</t>
  </si>
  <si>
    <t>DepositAcctInfo/AcctCDARSData/InHouseAcctRef/AcctSummInfo/CashMgmtRelData/MasterAcctKeys/CardKeys/CardSeqNum</t>
  </si>
  <si>
    <t>DepositAcctInfo/AcctCDARSData/InHouseAcctRef/AcctSummInfo/CashMgmtRelData/MasterAcctKeys/CardKeys/CardIdent</t>
  </si>
  <si>
    <t>DepositAcctInfo/AcctCDARSData/InHouseAcctRef/AcctSummInfo/CashMgmtRelData/MasterAcctKeys/CardKeys/CardIdent/CardIdentType</t>
  </si>
  <si>
    <t>DepositAcctInfo/AcctCDARSData/InHouseAcctRef/AcctSummInfo/CashMgmtRelData/MasterAcctKeys/CardKeys/CardIdent/CardIdentValue</t>
  </si>
  <si>
    <t>DepositAcctInfo/AcctCDARSData/InHouseAcctRef/AcctSummInfo/CashMgmtRelData/MasterAcctKeys/AcctIdent</t>
  </si>
  <si>
    <t>DepositAcctInfo/AcctCDARSData/InHouseAcctRef/AcctSummInfo/CashMgmtRelData/MasterAcctKeys/AcctIdent/AcctIdentType</t>
  </si>
  <si>
    <t>DepositAcctInfo/AcctCDARSData/InHouseAcctRef/AcctSummInfo/CashMgmtRelData/MasterAcctKeys/AcctIdent/AcctIdentValue</t>
  </si>
  <si>
    <t>DepositAcctInfo/AcctCDARSData/InHouseAcctRef/AcctSummInfo/CashMgmtRelData/MasterAcctKeys/CurCode</t>
  </si>
  <si>
    <t>DepositAcctInfo/AcctCDARSData/InHouseAcctRef/AcctSummInfo/CashMgmtRelData/MasterAcctKeys/CurCode/CurCodeType</t>
  </si>
  <si>
    <t>DepositAcctInfo/AcctCDARSData/InHouseAcctRef/AcctSummInfo/CashMgmtRelData/MasterAcctKeys/CurCode/CurCodeTypeEnumDesc</t>
  </si>
  <si>
    <t>DepositAcctInfo/AcctCDARSData/InHouseAcctRef/AcctSummInfo/CashMgmtRelData/MasterAcctKeys/CurCode/CurCodeValue</t>
  </si>
  <si>
    <t>DepositAcctInfo/AcctCDARSData/InHouseAcctRef/AcctSummInfo/CashMgmtRelData/MasterAcctKeys/FIIdentType</t>
  </si>
  <si>
    <t>DepositAcctInfo/AcctCDARSData/InHouseAcctRef/AcctSummInfo/CashMgmtRelData/MasterAcctKeys/FIIdent</t>
  </si>
  <si>
    <t>DepositAcctInfo/AcctCDARSData/InHouseAcctRef/AcctSummInfo/CashMgmtRelData/MasterAcctKeys/BranchIdent</t>
  </si>
  <si>
    <t>DepositAcctInfo/AcctCDARSData/InHouseAcctRef/AcctSummInfo/CashMgmtRelData/LinkAcctKeys</t>
  </si>
  <si>
    <t>DepositAcctInfo/AcctCDARSData/InHouseAcctRef/AcctSummInfo/CashMgmtRelData/LinkAcctKeys/AcctId</t>
  </si>
  <si>
    <t>DepositAcctInfo/AcctCDARSData/InHouseAcctRef/AcctSummInfo/CashMgmtRelData/LinkAcctKeys/SubAcctId</t>
  </si>
  <si>
    <t>DepositAcctInfo/AcctCDARSData/InHouseAcctRef/AcctSummInfo/CashMgmtRelData/LinkAcctKeys/AcctType</t>
  </si>
  <si>
    <t>DepositAcctInfo/AcctCDARSData/InHouseAcctRef/AcctSummInfo/CashMgmtRelData/LinkAcctKeys/CardKeys</t>
  </si>
  <si>
    <t>DepositAcctInfo/AcctCDARSData/InHouseAcctRef/AcctSummInfo/CashMgmtRelData/LinkAcctKeys/CardKeys/SvcIdent</t>
  </si>
  <si>
    <t>DepositAcctInfo/AcctCDARSData/InHouseAcctRef/AcctSummInfo/CashMgmtRelData/LinkAcctKeys/CardKeys/SvcIdent/SvcProviderName</t>
  </si>
  <si>
    <t>DepositAcctInfo/AcctCDARSData/InHouseAcctRef/AcctSummInfo/CashMgmtRelData/LinkAcctKeys/CardKeys/SvcIdent/SvcNbr</t>
  </si>
  <si>
    <t>DepositAcctInfo/AcctCDARSData/InHouseAcctRef/AcctSummInfo/CashMgmtRelData/LinkAcctKeys/CardKeys/SvcIdent/SvcName</t>
  </si>
  <si>
    <t>DepositAcctInfo/AcctCDARSData/InHouseAcctRef/AcctSummInfo/CashMgmtRelData/LinkAcctKeys/CardKeys/ISOCode</t>
  </si>
  <si>
    <t>DepositAcctInfo/AcctCDARSData/InHouseAcctRef/AcctSummInfo/CashMgmtRelData/LinkAcctKeys/CardKeys/CardNum</t>
  </si>
  <si>
    <t>DepositAcctInfo/AcctCDARSData/InHouseAcctRef/AcctSummInfo/CashMgmtRelData/LinkAcctKeys/CardKeys/CardId</t>
  </si>
  <si>
    <t>DepositAcctInfo/AcctCDARSData/InHouseAcctRef/AcctSummInfo/CashMgmtRelData/LinkAcctKeys/CardKeys/CardSeqNum</t>
  </si>
  <si>
    <t>DepositAcctInfo/AcctCDARSData/InHouseAcctRef/AcctSummInfo/CashMgmtRelData/LinkAcctKeys/CardKeys/CardIdent</t>
  </si>
  <si>
    <t>DepositAcctInfo/AcctCDARSData/InHouseAcctRef/AcctSummInfo/CashMgmtRelData/LinkAcctKeys/CardKeys/CardIdent/CardIdentType</t>
  </si>
  <si>
    <t>DepositAcctInfo/AcctCDARSData/InHouseAcctRef/AcctSummInfo/CashMgmtRelData/LinkAcctKeys/CardKeys/CardIdent/CardIdentValue</t>
  </si>
  <si>
    <t>DepositAcctInfo/AcctCDARSData/InHouseAcctRef/AcctSummInfo/CashMgmtRelData/LinkAcctKeys/AcctIdent</t>
  </si>
  <si>
    <t>DepositAcctInfo/AcctCDARSData/InHouseAcctRef/AcctSummInfo/CashMgmtRelData/LinkAcctKeys/AcctIdent/AcctIdentType</t>
  </si>
  <si>
    <t>DepositAcctInfo/AcctCDARSData/InHouseAcctRef/AcctSummInfo/CashMgmtRelData/LinkAcctKeys/AcctIdent/AcctIdentValue</t>
  </si>
  <si>
    <t>DepositAcctInfo/AcctCDARSData/InHouseAcctRef/AcctSummInfo/CashMgmtRelData/LinkAcctKeys/CurCode</t>
  </si>
  <si>
    <t>DepositAcctInfo/AcctCDARSData/InHouseAcctRef/AcctSummInfo/CashMgmtRelData/LinkAcctKeys/CurCode/CurCodeType</t>
  </si>
  <si>
    <t>DepositAcctInfo/AcctCDARSData/InHouseAcctRef/AcctSummInfo/CashMgmtRelData/LinkAcctKeys/CurCode/CurCodeTypeEnumDesc</t>
  </si>
  <si>
    <t>DepositAcctInfo/AcctCDARSData/InHouseAcctRef/AcctSummInfo/CashMgmtRelData/LinkAcctKeys/CurCode/CurCodeValue</t>
  </si>
  <si>
    <t>DepositAcctInfo/AcctCDARSData/InHouseAcctRef/AcctSummInfo/CashMgmtRelData/LinkAcctKeys/FIIdentType</t>
  </si>
  <si>
    <t>DepositAcctInfo/AcctCDARSData/InHouseAcctRef/AcctSummInfo/CashMgmtRelData/LinkAcctKeys/FIIdent</t>
  </si>
  <si>
    <t>DepositAcctInfo/AcctCDARSData/InHouseAcctRef/AcctSummInfo/CashMgmtRelData/LinkAcctKeys/BranchIdent</t>
  </si>
  <si>
    <t>DepositAcctInfo/AcctCDARSData/InHouseAcctRef/AcctSummInfo/RestrictedInd</t>
  </si>
  <si>
    <t>DepositAcctInfo/AcctCDARSData/InHouseAcctRef/AcctSummInfo/RestrictedDesc</t>
  </si>
  <si>
    <t>DepositAcctInfo/AcctCDARSData/InHouseAcctRef/AcctSummInfo/Reminder</t>
  </si>
  <si>
    <t>DepositAcctInfo/AcctCDARSData/InHouseAcctRef/AcctSummInfo/Reminder/ReminderCategory</t>
  </si>
  <si>
    <t>DepositAcctInfo/AcctCDARSData/InHouseAcctRef/AcctSummInfo/Reminder/ReminderCategoryEnumDesc</t>
  </si>
  <si>
    <t>DepositAcctInfo/AcctCDARSData/InHouseAcctRef/AcctSummInfo/Reminder/ReminderInd</t>
  </si>
  <si>
    <t>DepositAcctInfo/AcctCDARSData/InHouseAcctRef/AcctSummInfo/AcctMemoData</t>
  </si>
  <si>
    <t>DepositAcctInfo/AcctCDARSData/InHouseAcctRef/AcctSummInfo/AcctMemoData/AcctMemoIdent</t>
  </si>
  <si>
    <t>DepositAcctInfo/AcctCDARSData/InHouseAcctRef/AcctSummInfo/AcctMemoData/AcctMemoType</t>
  </si>
  <si>
    <t>DepositAcctInfo/AcctCDARSData/InHouseAcctRef/AcctSummInfo/AcctMemoData/AcctMemoCode</t>
  </si>
  <si>
    <t>DepositAcctInfo/AcctCDARSData/InHouseAcctRef/AcctSummInfo/AcctMemoData/AcctMemoCodeEnumDesc</t>
  </si>
  <si>
    <t>DepositAcctInfo/AcctCDARSData/InHouseAcctRef/AcctSummInfo/AcctMemoData/AcctMemoText</t>
  </si>
  <si>
    <t>DepositAcctInfo/AcctCDARSData/InHouseAcctRef/AcctSummInfo/AcctMemoData/ExpDt</t>
  </si>
  <si>
    <t>DepositAcctInfo/AcctCDARSData/InHouseAcctRef/AcctSummInfo/UpdateContactCode</t>
  </si>
  <si>
    <t>DepositAcctInfo/AcctCDARSData/InHouseAcctRef/AcctSummInfo/NOWEnabledInd</t>
  </si>
  <si>
    <t>DepositAcctInfo/AcctCDARSData/InHouseAcctRef/AcctSummInfo/RenewalData</t>
  </si>
  <si>
    <t>DepositAcctInfo/AcctCDARSData/InHouseAcctRef/AcctSummInfo/RenewalData/TimesRenewedNum</t>
  </si>
  <si>
    <t>DepositAcctInfo/AcctCDARSData/InHouseAcctRef/AcctSummInfo/RenewalData/OrigIssueDt</t>
  </si>
  <si>
    <t>DepositAcctInfo/AcctCDARSData/InHouseAcctRef/AcctSummInfo/RenewalData/OrigMatDt</t>
  </si>
  <si>
    <t>DepositAcctInfo/AcctCDARSData/InHouseAcctRef/AcctSummInfo/RenewalData/OrigIssueRate</t>
  </si>
  <si>
    <t>DepositAcctInfo/AcctCDARSData/InHouseAcctRef/AcctSummInfo/RenewalData/RenewalOption</t>
  </si>
  <si>
    <t>DepositAcctInfo/AcctCDARSData/InHouseAcctRef/AcctSummInfo/RenewalData/RenewalOptionEnumDesc</t>
  </si>
  <si>
    <t>DepositAcctInfo/AcctCDARSData/InHouseAcctRef/AcctSummInfo/RenewalData/NextRenewalDateOption</t>
  </si>
  <si>
    <t>DepositAcctInfo/AcctCDARSData/InHouseAcctRef/AcctSummInfo/RenewalData/GraceDays</t>
  </si>
  <si>
    <t>DepositAcctInfo/AcctCDARSData/InHouseAcctRef/AcctSummInfo/RenewalData/RenewalTermCode</t>
  </si>
  <si>
    <t>DepositAcctInfo/AcctCDARSData/InHouseAcctRef/AcctSummInfo/RenewalData/Term</t>
  </si>
  <si>
    <t>DepositAcctInfo/AcctCDARSData/InHouseAcctRef/AcctSummInfo/RenewalData/Term/Count</t>
  </si>
  <si>
    <t>DepositAcctInfo/AcctCDARSData/InHouseAcctRef/AcctSummInfo/RenewalData/Term/TermUnits</t>
  </si>
  <si>
    <t>DepositAcctInfo/AcctCDARSData/InHouseAcctRef/AcctSummInfo/RenewalData/Term/TermUnitsEnumDesc</t>
  </si>
  <si>
    <t>DepositAcctInfo/AcctCDARSData/InHouseAcctRef/AcctSummInfo/RenewalData/ClassCode</t>
  </si>
  <si>
    <t>DepositAcctInfo/AcctCDARSData/InHouseAcctRef/AcctSummInfo/RenewalData/ClassCodeEnumDesc</t>
  </si>
  <si>
    <t>DepositAcctInfo/AcctCDARSData/InHouseAcctRef/AcctSummInfo/RenewalData/NextEarningDateOption</t>
  </si>
  <si>
    <t>DepositAcctInfo/AcctCDARSData/InHouseAcctRef/AcctSummInfo/RenewalData/RenewalFrequency</t>
  </si>
  <si>
    <t>DepositAcctInfo/AcctCDARSData/InHouseAcctRef/AcctSummInfo/RenewalData/RenewalFrequency/RecurType</t>
  </si>
  <si>
    <t>DepositAcctInfo/AcctCDARSData/InHouseAcctRef/AcctSummInfo/RenewalData/RenewalFrequency/RecurTypeEnumDesc</t>
  </si>
  <si>
    <t>DepositAcctInfo/AcctCDARSData/InHouseAcctRef/AcctSummInfo/RenewalData/RenewalFrequency/RecurInterval</t>
  </si>
  <si>
    <t>DepositAcctInfo/AcctCDARSData/InHouseAcctRef/AcctSummInfo/RenewalData/RenewalFrequency/RecurInstance</t>
  </si>
  <si>
    <t>DepositAcctInfo/AcctCDARSData/InHouseAcctRef/AcctSummInfo/RenewalData/RenewalFrequency/DayOfWeek</t>
  </si>
  <si>
    <t>DepositAcctInfo/AcctCDARSData/InHouseAcctRef/AcctSummInfo/RenewalData/RenewalFrequency/DayOfMonth</t>
  </si>
  <si>
    <t>DepositAcctInfo/AcctCDARSData/InHouseAcctRef/AcctSummInfo/RenewalData/RenewalFrequency/SecondDayOfMonth</t>
  </si>
  <si>
    <t>DepositAcctInfo/AcctCDARSData/InHouseAcctRef/AcctSummInfo/RenewalData/RenewalFrequency/Month</t>
  </si>
  <si>
    <t>DepositAcctInfo/AcctCDARSData/InHouseAcctRef/AcctSummInfo/RenewalData/RenewalFrequency/RecurStartDate</t>
  </si>
  <si>
    <t>DepositAcctInfo/AcctCDARSData/InHouseAcctRef/AcctSummInfo/RenewalData/RenewalFrequency/Occurrences</t>
  </si>
  <si>
    <t>DepositAcctInfo/AcctCDARSData/InHouseAcctRef/AcctSummInfo/RenewalData/RenewalFrequency/RecurEndDate</t>
  </si>
  <si>
    <t>DepositAcctInfo/AcctCDARSData/InHouseAcctRef/AcctSummInfo/RenewalData/RenewalFrequency/LeadDays</t>
  </si>
  <si>
    <t>DepositAcctInfo/AcctCDARSData/InHouseAcctRef/AcctSummInfo/RenewalData/RenewalFrequency/AdjDays</t>
  </si>
  <si>
    <t>DepositAcctInfo/AcctCDARSData/InHouseAcctRef/AcctSummInfo/RenewalData/RenewalFrequency/AdjDaysBasis</t>
  </si>
  <si>
    <t>DepositAcctInfo/AcctCDARSData/InHouseAcctRef/AcctSummInfo/RenewalData/RenewalFrequency/WeekendOption</t>
  </si>
  <si>
    <t>DepositAcctInfo/AcctCDARSData/InHouseAcctRef/AcctSummInfo/RenewalData/RenewalFrequency/WeekendOptionEnumDesc</t>
  </si>
  <si>
    <t>DepositAcctInfo/AcctCDARSData/InHouseAcctRef/AcctSummInfo/RenewalData/LastRenewalDt</t>
  </si>
  <si>
    <t>DepositAcctInfo/AcctCDARSData/InHouseAcctRef/AcctSummInfo/RenewalData/ProdIntRateId</t>
  </si>
  <si>
    <t>DepositAcctInfo/AcctCDARSData/InHouseAcctRef/AcctSummInfo/RenewalData/RenewalProductIdent</t>
  </si>
  <si>
    <t>DepositAcctInfo/AcctCDARSData/InHouseAcctRef/AcctSummInfo/RenewalData/RenewalRate</t>
  </si>
  <si>
    <t>DepositAcctInfo/AcctCDARSData/InHouseAcctRef/AcctSummInfo/RenewalData/VarianceFactorType</t>
  </si>
  <si>
    <t>DepositAcctInfo/AcctCDARSData/InHouseAcctRef/AcctSummInfo/RenewalData/RateFactor</t>
  </si>
  <si>
    <t>DepositAcctInfo/AcctCDARSData/InHouseAcctRef/AcctSummInfo/RenewalData/RateVariance</t>
  </si>
  <si>
    <t>DepositAcctInfo/AcctCDARSData/InHouseAcctRef/AcctSummInfo/RenewalData/AccrualMethod</t>
  </si>
  <si>
    <t>DepositAcctInfo/AcctCDARSData/InHouseAcctRef/AcctSummInfo/RenewalData/ResponsibleBranch</t>
  </si>
  <si>
    <t>DepositAcctInfo/AcctCDARSData/InHouseAcctRef/AcctSummInfo/RenewalData/ResponsibleBranchEnumDesc</t>
  </si>
  <si>
    <t>DepositAcctInfo/AcctCDARSData/InHouseAcctRef/AcctSummInfo/RenewalData/AccountingMethod</t>
  </si>
  <si>
    <t>DepositAcctInfo/AcctCDARSData/InHouseAcctRef/AcctSummInfo/RenewalData/AccountingMethodEnumDesc</t>
  </si>
  <si>
    <t>DepositAcctInfo/AcctCDARSData/InHouseAcctRef/AcctSummInfo/RenewalData/AccountingValue</t>
  </si>
  <si>
    <t>DepositAcctInfo/AcctCDARSData/InHouseAcctRef/AcctSummInfo/RenewalData/DailyAccrual</t>
  </si>
  <si>
    <t>DepositAcctInfo/AcctCDARSData/InHouseAcctRef/AcctSummInfo/RenewalData/DailyAccrualEnumDesc</t>
  </si>
  <si>
    <t>DepositAcctInfo/AcctCDARSData/InHouseAcctRef/AcctSummInfo/AddtlReinvestmentData</t>
  </si>
  <si>
    <t>DepositAcctInfo/AcctCDARSData/InHouseAcctRef/AcctSummInfo/AddtlReinvestmentData/ResponsibleBranch</t>
  </si>
  <si>
    <t>DepositAcctInfo/AcctCDARSData/InHouseAcctRef/AcctSummInfo/AddtlReinvestmentData/ClassCode</t>
  </si>
  <si>
    <t>DepositAcctInfo/AcctCDARSData/InHouseAcctRef/AcctSummInfo/AddtlReinvestmentData/AccountingMethod</t>
  </si>
  <si>
    <t>DepositAcctInfo/AcctCDARSData/InHouseAcctRef/AcctSummInfo/AddtlReinvestmentData/AccountingValue</t>
  </si>
  <si>
    <t>DepositAcctInfo/AcctCDARSData/InHouseAcctRef/AcctSummInfo/AddtlReinvestmentData/IntDisposition</t>
  </si>
  <si>
    <t>DepositAcctInfo/AcctCDARSData/InHouseAcctRef/AcctSummInfo/AddtlReinvestmentData/IntDistAcctRef</t>
  </si>
  <si>
    <t>DepositAcctInfo/AcctCDARSData/InHouseAcctRef/AcctSummInfo/AddtlReinvestmentData/IntDistAcctRef/AcctKeys</t>
  </si>
  <si>
    <t>DepositAcctInfo/AcctCDARSData/InHouseAcctRef/AcctSummInfo/AddtlReinvestmentData/IntDistAcctRef/AcctKeys/AcctId</t>
  </si>
  <si>
    <t>DepositAcctInfo/AcctCDARSData/InHouseAcctRef/AcctSummInfo/AddtlReinvestmentData/IntDistAcctRef/AcctKeys/SubAcctId</t>
  </si>
  <si>
    <t>DepositAcctInfo/AcctCDARSData/InHouseAcctRef/AcctSummInfo/AddtlReinvestmentData/IntDistAcctRef/AcctKeys/AcctType</t>
  </si>
  <si>
    <t>DepositAcctInfo/AcctCDARSData/InHouseAcctRef/AcctSummInfo/AddtlReinvestmentData/IntDistAcctRef/AcctKeys/CardKeys</t>
  </si>
  <si>
    <t>DepositAcctInfo/AcctCDARSData/InHouseAcctRef/AcctSummInfo/AddtlReinvestmentData/IntDistAcctRef/AcctKeys/CardKeys/SvcIdent</t>
  </si>
  <si>
    <t>DepositAcctInfo/AcctCDARSData/InHouseAcctRef/AcctSummInfo/AddtlReinvestmentData/IntDistAcctRef/AcctKeys/CardKeys/SvcIdent/SvcProviderName</t>
  </si>
  <si>
    <t>DepositAcctInfo/AcctCDARSData/InHouseAcctRef/AcctSummInfo/AddtlReinvestmentData/IntDistAcctRef/AcctKeys/CardKeys/SvcIdent/SvcNbr</t>
  </si>
  <si>
    <t>DepositAcctInfo/AcctCDARSData/InHouseAcctRef/AcctSummInfo/AddtlReinvestmentData/IntDistAcctRef/AcctKeys/CardKeys/SvcIdent/SvcName</t>
  </si>
  <si>
    <t>DepositAcctInfo/AcctCDARSData/InHouseAcctRef/AcctSummInfo/AddtlReinvestmentData/IntDistAcctRef/AcctKeys/CardKeys/ISOCode</t>
  </si>
  <si>
    <t>DepositAcctInfo/AcctCDARSData/InHouseAcctRef/AcctSummInfo/AddtlReinvestmentData/IntDistAcctRef/AcctKeys/CardKeys/CardNum</t>
  </si>
  <si>
    <t>DepositAcctInfo/AcctCDARSData/InHouseAcctRef/AcctSummInfo/AddtlReinvestmentData/IntDistAcctRef/AcctKeys/CardKeys/CardId</t>
  </si>
  <si>
    <t>DepositAcctInfo/AcctCDARSData/InHouseAcctRef/AcctSummInfo/AddtlReinvestmentData/IntDistAcctRef/AcctKeys/CardKeys/CardSeqNum</t>
  </si>
  <si>
    <t>DepositAcctInfo/AcctCDARSData/InHouseAcctRef/AcctSummInfo/AddtlReinvestmentData/IntDistAcctRef/AcctKeys/CardKeys/CardIdent</t>
  </si>
  <si>
    <t>DepositAcctInfo/AcctCDARSData/InHouseAcctRef/AcctSummInfo/AddtlReinvestmentData/IntDistAcctRef/AcctKeys/CardKeys/CardIdent/CardIdentType</t>
  </si>
  <si>
    <t>DepositAcctInfo/AcctCDARSData/InHouseAcctRef/AcctSummInfo/AddtlReinvestmentData/IntDistAcctRef/AcctKeys/CardKeys/CardIdent/CardIdentValue</t>
  </si>
  <si>
    <t>DepositAcctInfo/AcctCDARSData/InHouseAcctRef/AcctSummInfo/AddtlReinvestmentData/IntDistAcctRef/AcctKeys/AcctIdent</t>
  </si>
  <si>
    <t>DepositAcctInfo/AcctCDARSData/InHouseAcctRef/AcctSummInfo/AddtlReinvestmentData/IntDistAcctRef/AcctKeys/AcctIdent/AcctIdentType</t>
  </si>
  <si>
    <t>DepositAcctInfo/AcctCDARSData/InHouseAcctRef/AcctSummInfo/AddtlReinvestmentData/IntDistAcctRef/AcctKeys/AcctIdent/AcctIdentValue</t>
  </si>
  <si>
    <t>DepositAcctInfo/AcctCDARSData/InHouseAcctRef/AcctSummInfo/AddtlReinvestmentData/IntDistAcctRef/AcctKeys/CurCode</t>
  </si>
  <si>
    <t>DepositAcctInfo/AcctCDARSData/InHouseAcctRef/AcctSummInfo/AddtlReinvestmentData/IntDistAcctRef/AcctKeys/CurCode/CurCodeType</t>
  </si>
  <si>
    <t>DepositAcctInfo/AcctCDARSData/InHouseAcctRef/AcctSummInfo/AddtlReinvestmentData/IntDistAcctRef/AcctKeys/CurCode/CurCodeTypeEnumDesc</t>
  </si>
  <si>
    <t>DepositAcctInfo/AcctCDARSData/InHouseAcctRef/AcctSummInfo/AddtlReinvestmentData/IntDistAcctRef/AcctKeys/CurCode/CurCodeValue</t>
  </si>
  <si>
    <t>DepositAcctInfo/AcctCDARSData/InHouseAcctRef/AcctSummInfo/AddtlReinvestmentData/IntDistAcctRef/AcctKeys/FIIdentType</t>
  </si>
  <si>
    <t>DepositAcctInfo/AcctCDARSData/InHouseAcctRef/AcctSummInfo/AddtlReinvestmentData/IntDistAcctRef/AcctKeys/FIIdent</t>
  </si>
  <si>
    <t>DepositAcctInfo/AcctCDARSData/InHouseAcctRef/AcctSummInfo/AddtlReinvestmentData/IntDistAcctRef/AcctKeys/BranchIdent</t>
  </si>
  <si>
    <t>DepositAcctInfo/AcctCDARSData/InHouseAcctRef/AcctSummInfo/AddtlReinvestmentData/IntDistAcctRef/AcctSummInfo</t>
  </si>
  <si>
    <t>DepositAcctInfo/AcctCDARSData/InHouseAcctRef/AcctSummInfo/AddtlReinvestmentData/IntDistAcctRef/TrnCode</t>
  </si>
  <si>
    <t>DepositAcctInfo/AcctCDARSData/InHouseAcctRef/AcctSummInfo/AddtlReinvestmentData/IntDistAcctRef/ACHTrnCode</t>
  </si>
  <si>
    <t>DepositAcctInfo/AcctCDARSData/InHouseAcctRef/AcctSummInfo/AddtlReinvestmentData/IntDistAcctRef/ACHReceivingType</t>
  </si>
  <si>
    <t>DepositAcctInfo/AcctCDARSData/InHouseAcctRef/AcctSummInfo/AddtlReinvestmentData/IntDistAcctRef/ACHReceivingCompany</t>
  </si>
  <si>
    <t>DepositAcctInfo/AcctCDARSData/InHouseAcctRef/AcctSummInfo/AddtlReinvestmentData/IntDistAcctRef/ACHCompanyEntryDesc</t>
  </si>
  <si>
    <t>DepositAcctInfo/AcctCDARSData/InHouseAcctRef/AcctSummInfo/AddtlReinvestmentData/IntDistAcctRef/SameDayInd</t>
  </si>
  <si>
    <t>DepositAcctInfo/AcctCDARSData/InHouseAcctRef/AcctSummInfo/AddtlReinvestmentData/IntDistAcctRef/ACHStartDt</t>
  </si>
  <si>
    <t>DepositAcctInfo/AcctCDARSData/InHouseAcctRef/AcctSummInfo/AddtlReinvestmentData/IntPmtFrequency</t>
  </si>
  <si>
    <t>DepositAcctInfo/AcctCDARSData/InHouseAcctRef/AcctSummInfo/AddtlReinvestmentData/IntPmtFrequency/RecurType</t>
  </si>
  <si>
    <t>DepositAcctInfo/AcctCDARSData/InHouseAcctRef/AcctSummInfo/AddtlReinvestmentData/IntPmtFrequency/RecurTypeEnumDesc</t>
  </si>
  <si>
    <t>DepositAcctInfo/AcctCDARSData/InHouseAcctRef/AcctSummInfo/AddtlReinvestmentData/IntPmtFrequency/RecurInterval</t>
  </si>
  <si>
    <t>DepositAcctInfo/AcctCDARSData/InHouseAcctRef/AcctSummInfo/AddtlReinvestmentData/IntPmtFrequency/RecurInstance</t>
  </si>
  <si>
    <t>DepositAcctInfo/AcctCDARSData/InHouseAcctRef/AcctSummInfo/AddtlReinvestmentData/IntPmtFrequency/DayOfWeek</t>
  </si>
  <si>
    <t>DepositAcctInfo/AcctCDARSData/InHouseAcctRef/AcctSummInfo/AddtlReinvestmentData/IntPmtFrequency/DayOfMonth</t>
  </si>
  <si>
    <t>DepositAcctInfo/AcctCDARSData/InHouseAcctRef/AcctSummInfo/AddtlReinvestmentData/IntPmtFrequency/SecondDayOfMonth</t>
  </si>
  <si>
    <t>DepositAcctInfo/AcctCDARSData/InHouseAcctRef/AcctSummInfo/AddtlReinvestmentData/IntPmtFrequency/Month</t>
  </si>
  <si>
    <t>DepositAcctInfo/AcctCDARSData/InHouseAcctRef/AcctSummInfo/AddtlReinvestmentData/IntPmtFrequency/RecurStartDate</t>
  </si>
  <si>
    <t>DepositAcctInfo/AcctCDARSData/InHouseAcctRef/AcctSummInfo/AddtlReinvestmentData/IntPmtFrequency/Occurrences</t>
  </si>
  <si>
    <t>DepositAcctInfo/AcctCDARSData/InHouseAcctRef/AcctSummInfo/AddtlReinvestmentData/IntPmtFrequency/RecurEndDate</t>
  </si>
  <si>
    <t>DepositAcctInfo/AcctCDARSData/InHouseAcctRef/AcctSummInfo/AddtlReinvestmentData/IntPmtFrequency/LeadDays</t>
  </si>
  <si>
    <t>DepositAcctInfo/AcctCDARSData/InHouseAcctRef/AcctSummInfo/AddtlReinvestmentData/IntPmtFrequency/AdjDays</t>
  </si>
  <si>
    <t>DepositAcctInfo/AcctCDARSData/InHouseAcctRef/AcctSummInfo/AddtlReinvestmentData/IntPmtFrequency/AdjDaysBasis</t>
  </si>
  <si>
    <t>DepositAcctInfo/AcctCDARSData/InHouseAcctRef/AcctSummInfo/AddtlReinvestmentData/IntPmtFrequency/WeekendOption</t>
  </si>
  <si>
    <t>DepositAcctInfo/AcctCDARSData/InHouseAcctRef/AcctSummInfo/AddtlReinvestmentData/IntPmtFrequency/WeekendOptionEnumDesc</t>
  </si>
  <si>
    <t>DepositAcctInfo/AcctCDARSData/InHouseAcctRef/AcctSummInfo/AddtlReinvestmentData/IntPmtFrequency/EndOfQuarterInd</t>
  </si>
  <si>
    <t>DepositAcctInfo/AcctCDARSData/InHouseAcctRef/AcctSummInfo/AddtlReinvestmentData/IntPmtFrequency/SeqNum</t>
  </si>
  <si>
    <t>DepositAcctInfo/AcctCDARSData/InHouseAcctRef/AcctSummInfo/AddtlReinvestmentData/IntPmtFrequency/EarningsSchedType</t>
  </si>
  <si>
    <t>DepositAcctInfo/AcctCDARSData/InHouseAcctRef/AcctSummInfo/AddtlReinvestmentData/IntPmtFrequency/EarningsSchedDateCode</t>
  </si>
  <si>
    <t>DepositAcctInfo/AcctCDARSData/InHouseAcctRef/AcctSummInfo/AddtlReinvestmentData/IntPmtFrequency/EarningsDt</t>
  </si>
  <si>
    <t>DepositAcctInfo/AcctCDARSData/InHouseAcctRef/AcctSummInfo/AcctMajorType</t>
  </si>
  <si>
    <t>DepositAcctInfo/AcctCDARSData/InHouseAcctRef/AcctSummInfo/AcctMajorTypeEnumDesc</t>
  </si>
  <si>
    <t>DepositAcctInfo/AcctCDARSData/InHouseAcctRef/AcctSummInfo/AgreementData</t>
  </si>
  <si>
    <t>DepositAcctInfo/AcctCDARSData/InHouseAcctRef/AcctSummInfo/AgreementData/AgreementType</t>
  </si>
  <si>
    <t>DepositAcctInfo/AcctCDARSData/InHouseAcctRef/AcctSummInfo/AgreementData/AgreementIdent</t>
  </si>
  <si>
    <t>DepositAcctInfo/AcctCDARSData/InHouseAcctRef/AcctSummInfo/AgreementData/PartyKeys</t>
  </si>
  <si>
    <t>DepositAcctInfo/AcctCDARSData/InHouseAcctRef/AcctSummInfo/AgreementData/PartyKeys/SvcIdent</t>
  </si>
  <si>
    <t>DepositAcctInfo/AcctCDARSData/InHouseAcctRef/AcctSummInfo/AgreementData/PartyKeys/SvcIdent/SvcProviderName</t>
  </si>
  <si>
    <t>DepositAcctInfo/AcctCDARSData/InHouseAcctRef/AcctSummInfo/AgreementData/PartyKeys/SvcIdent/SvcNbr</t>
  </si>
  <si>
    <t>DepositAcctInfo/AcctCDARSData/InHouseAcctRef/AcctSummInfo/AgreementData/PartyKeys/SvcIdent/SvcName</t>
  </si>
  <si>
    <t>DepositAcctInfo/AcctCDARSData/InHouseAcctRef/AcctSummInfo/AgreementData/PartyKeys/PartyId</t>
  </si>
  <si>
    <t>DepositAcctInfo/AcctCDARSData/InHouseAcctRef/AcctSummInfo/AgreementData/PartyKeys/PartyIdentType</t>
  </si>
  <si>
    <t>DepositAcctInfo/AcctCDARSData/InHouseAcctRef/AcctSummInfo/AgreementData/PartyKeys/PartyIdent</t>
  </si>
  <si>
    <t>DepositAcctInfo/AcctCDARSData/InHouseAcctRef/AcctSummInfo/IsPassbookInd</t>
  </si>
  <si>
    <t>DepositAcctInfo/AcctCDARSData/InHouseAcctRef/AcctSummInfo/IsValidInd</t>
  </si>
  <si>
    <t>DepositAcctInfo/AcctCDARSData/InHouseAcctRef/AcctSummInfo/IsCheckInd</t>
  </si>
  <si>
    <t>DepositAcctInfo/AcctCDARSData/InHouseAcctRef/AcctSummInfo/CallReportCode</t>
  </si>
  <si>
    <t>DepositAcctInfo/AcctCDARSData/InHouseAcctRef/AcctSummInfo/AccessLevelData</t>
  </si>
  <si>
    <t>DepositAcctInfo/AcctCDARSData/InHouseAcctRef/AcctSummInfo/AccessLevelData/AccessLevelType</t>
  </si>
  <si>
    <t>DepositAcctInfo/AcctCDARSData/InHouseAcctRef/AcctSummInfo/AccessLevelData/AccessLevelCode</t>
  </si>
  <si>
    <t>DepositAcctInfo/AcctCDARSData/InHouseAcctRef/AcctSummInfo/RewardsData</t>
  </si>
  <si>
    <t>DepositAcctInfo/AcctCDARSData/InHouseAcctRef/AcctSummInfo/RewardsData/RewardType</t>
  </si>
  <si>
    <t>DepositAcctInfo/AcctCDARSData/InHouseAcctRef/AcctSummInfo/RewardsData/RewardDispositionType</t>
  </si>
  <si>
    <t>DepositAcctInfo/AcctCDARSData/InHouseAcctRef/AcctSummInfo/RewardsData/RewardAcct</t>
  </si>
  <si>
    <t>DepositAcctInfo/AcctCDARSData/InHouseAcctRef/AcctSummInfo/RewardsData/RewardAcct/AcctId</t>
  </si>
  <si>
    <t>DepositAcctInfo/AcctCDARSData/InHouseAcctRef/AcctSummInfo/RewardsData/RewardAcct/SubAcctId</t>
  </si>
  <si>
    <t>DepositAcctInfo/AcctCDARSData/InHouseAcctRef/AcctSummInfo/RewardsData/RewardAcct/AcctType</t>
  </si>
  <si>
    <t>DepositAcctInfo/AcctCDARSData/InHouseAcctRef/AcctSummInfo/RewardsData/RewardAcct/CardKeys</t>
  </si>
  <si>
    <t>DepositAcctInfo/AcctCDARSData/InHouseAcctRef/AcctSummInfo/RewardsData/RewardAcct/CardKeys/SvcIdent</t>
  </si>
  <si>
    <t>DepositAcctInfo/AcctCDARSData/InHouseAcctRef/AcctSummInfo/RewardsData/RewardAcct/CardKeys/SvcIdent/SvcProviderName</t>
  </si>
  <si>
    <t>DepositAcctInfo/AcctCDARSData/InHouseAcctRef/AcctSummInfo/RewardsData/RewardAcct/CardKeys/SvcIdent/SvcNbr</t>
  </si>
  <si>
    <t>DepositAcctInfo/AcctCDARSData/InHouseAcctRef/AcctSummInfo/RewardsData/RewardAcct/CardKeys/SvcIdent/SvcName</t>
  </si>
  <si>
    <t>DepositAcctInfo/AcctCDARSData/InHouseAcctRef/AcctSummInfo/RewardsData/RewardAcct/CardKeys/ISOCode</t>
  </si>
  <si>
    <t>DepositAcctInfo/AcctCDARSData/InHouseAcctRef/AcctSummInfo/RewardsData/RewardAcct/CardKeys/CardNum</t>
  </si>
  <si>
    <t>DepositAcctInfo/AcctCDARSData/InHouseAcctRef/AcctSummInfo/RewardsData/RewardAcct/CardKeys/CardId</t>
  </si>
  <si>
    <t>DepositAcctInfo/AcctCDARSData/InHouseAcctRef/AcctSummInfo/RewardsData/RewardAcct/CardKeys/CardSeqNum</t>
  </si>
  <si>
    <t>DepositAcctInfo/AcctCDARSData/InHouseAcctRef/AcctSummInfo/RewardsData/RewardAcct/CardKeys/CardIdent</t>
  </si>
  <si>
    <t>DepositAcctInfo/AcctCDARSData/InHouseAcctRef/AcctSummInfo/RewardsData/RewardAcct/CardKeys/CardIdent/CardIdentType</t>
  </si>
  <si>
    <t>DepositAcctInfo/AcctCDARSData/InHouseAcctRef/AcctSummInfo/RewardsData/RewardAcct/CardKeys/CardIdent/CardIdentValue</t>
  </si>
  <si>
    <t>DepositAcctInfo/AcctCDARSData/InHouseAcctRef/AcctSummInfo/RewardsData/RewardAcct/AcctIdent</t>
  </si>
  <si>
    <t>DepositAcctInfo/AcctCDARSData/InHouseAcctRef/AcctSummInfo/RewardsData/RewardAcct/AcctIdent/AcctIdentType</t>
  </si>
  <si>
    <t>DepositAcctInfo/AcctCDARSData/InHouseAcctRef/AcctSummInfo/RewardsData/RewardAcct/AcctIdent/AcctIdentValue</t>
  </si>
  <si>
    <t>DepositAcctInfo/AcctCDARSData/InHouseAcctRef/AcctSummInfo/RewardsData/RewardAcct/CurCode</t>
  </si>
  <si>
    <t>DepositAcctInfo/AcctCDARSData/InHouseAcctRef/AcctSummInfo/RewardsData/RewardAcct/CurCode/CurCodeType</t>
  </si>
  <si>
    <t>DepositAcctInfo/AcctCDARSData/InHouseAcctRef/AcctSummInfo/RewardsData/RewardAcct/CurCode/CurCodeTypeEnumDesc</t>
  </si>
  <si>
    <t>DepositAcctInfo/AcctCDARSData/InHouseAcctRef/AcctSummInfo/RewardsData/RewardAcct/CurCode/CurCodeValue</t>
  </si>
  <si>
    <t>DepositAcctInfo/AcctCDARSData/InHouseAcctRef/AcctSummInfo/RewardsData/RewardAcct/FIIdentType</t>
  </si>
  <si>
    <t>DepositAcctInfo/AcctCDARSData/InHouseAcctRef/AcctSummInfo/RewardsData/RewardAcct/FIIdent</t>
  </si>
  <si>
    <t>DepositAcctInfo/AcctCDARSData/InHouseAcctRef/AcctSummInfo/RewardsData/RewardAcct/BranchIdent</t>
  </si>
  <si>
    <t>DepositAcctInfo/AcctCDARSData/InHouseAcctRef/AcctSummInfo/RewardsData/PromoPeriods</t>
  </si>
  <si>
    <t>DepositAcctInfo/AcctCDARSData/InHouseAcctRef/AcctSummInfo/IsMultipleDraft</t>
  </si>
  <si>
    <t>DepositAcctInfo/AcctCDARSData/InHouseAcctRef/AcctSummInfo/RoutingNum</t>
  </si>
  <si>
    <t>DepositAcctInfo/AcctCDARSData/InHouseAcctRef/AcctSummInfo/RetirementPlanIdent</t>
  </si>
  <si>
    <t>DepositAcctInfo/AcctCDARSData/InHouseAcctRef/AcctSummInfo/RetirementPlanType</t>
  </si>
  <si>
    <t>DepositAcctInfo/AcctCDARSData/InHouseAcctRef/AcctSummInfo/RetirementPlanTypeEnumDesc</t>
  </si>
  <si>
    <t>DepositAcctInfo/AcctCDARSData/InHouseAcctRef/AcctSummInfo/FRALoanInd</t>
  </si>
  <si>
    <t>DepositAcctInfo/AcctCDARSData/InHouseAcctRef/AcctSummInfo/NonAccrualInd</t>
  </si>
  <si>
    <t>DepositAcctInfo/AcctCDARSData/InHouseAcctRef/AcctSummInfo/NonAccrualCode</t>
  </si>
  <si>
    <t>DepositAcctInfo/AcctCDARSData/InHouseAcctRef/AcctSummInfo/NonAccrualCodeEnumDesc</t>
  </si>
  <si>
    <t>DepositAcctInfo/AcctCDARSData/InHouseAcctRef/AcctSummInfo/ChargeOffInd</t>
  </si>
  <si>
    <t>DepositAcctInfo/AcctCDARSData/InHouseAcctRef/AcctSummInfo/ChargeOffCode</t>
  </si>
  <si>
    <t>DepositAcctInfo/AcctCDARSData/InHouseAcctRef/AcctSummInfo/ChargeOffCodeEnumDesc</t>
  </si>
  <si>
    <t>DepositAcctInfo/AcctCDARSData/InHouseAcctRef/AcctSummInfo/PmtPostingRestrictions</t>
  </si>
  <si>
    <t>DepositAcctInfo/AcctCDARSData/InHouseAcctRef/AcctSummInfo/PmtPostingRestrictions/PostingStatus</t>
  </si>
  <si>
    <t>DepositAcctInfo/AcctCDARSData/InHouseAcctRef/AcctSummInfo/PmtPostingRestrictions/PostingStatusEnumDesc</t>
  </si>
  <si>
    <t>DepositAcctInfo/AcctCDARSData/InHouseAcctRef/AcctSummInfo/PmtPostingRestrictions/RestrictionReasonCode</t>
  </si>
  <si>
    <t>DepositAcctInfo/AcctCDARSData/InHouseAcctRef/AcctSummInfo/PmtPostingRestrictions/RestrictionReasonCodeEnumDesc</t>
  </si>
  <si>
    <t>DepositAcctInfo/AcctCDARSData/InHouseAcctRef/AcctSummInfo/PmtPostingRestrictions/RestrictionOvrdInd</t>
  </si>
  <si>
    <t>DepositAcctInfo/AcctCDARSData/InHouseAcctRef/AcctSummInfo/AdvPostingRestrictions</t>
  </si>
  <si>
    <t>DepositAcctInfo/AcctCDARSData/InHouseAcctRef/AcctSummInfo/AdvPostingRestrictions/PostingStatus</t>
  </si>
  <si>
    <t>DepositAcctInfo/AcctCDARSData/InHouseAcctRef/AcctSummInfo/AdvPostingRestrictions/RestrictionOvrdInd</t>
  </si>
  <si>
    <t>DepositAcctInfo/AcctCDARSData/InHouseAcctRef/AcctSummInfo/AdvPostingRestrictions/RestrictionReasonCode</t>
  </si>
  <si>
    <t>DepositAcctInfo/AcctCDARSData/InHouseAcctRef/AcctSummInfo/AdvPostingRestrictions/RestrictionReasonCodeEnumDesc</t>
  </si>
  <si>
    <t>DepositAcctInfo/AcctCDARSData/InHouseAcctRef/AcctSummInfo/AdvPostingRestrictions/RestrictionPastDueDays</t>
  </si>
  <si>
    <t>DepositAcctInfo/AcctCDARSData/InHouseAcctRef/AcctSummInfo/CardType</t>
  </si>
  <si>
    <t>DepositAcctInfo/AcctCDARSData/InHouseAcctRef/AcctSummInfo/CardTypeEnumDesc</t>
  </si>
  <si>
    <t>DepositAcctInfo/AcctCDARSData/InHouseAcctRef/AcctSummInfo/IssueDt</t>
  </si>
  <si>
    <t>DepositAcctInfo/AcctCDARSData/InHouseAcctRef/AcctSummInfo/ExpDt</t>
  </si>
  <si>
    <t>DepositAcctInfo/AcctCDARSData/InHouseAcctRef/AcctSummInfo/BoxNum</t>
  </si>
  <si>
    <t>DepositAcctInfo/AcctCDARSData/InHouseAcctRef/AcctSummInfo/DuePmt</t>
  </si>
  <si>
    <t>DepositAcctInfo/AcctCDARSData/InHouseAcctRef/AcctSummInfo/DuePmt/PmtCompositeAmt</t>
  </si>
  <si>
    <t>DepositAcctInfo/AcctCDARSData/InHouseAcctRef/AcctSummInfo/DuePmt/PmtCompositeAmt/CompositeCurAmtType</t>
  </si>
  <si>
    <t>DepositAcctInfo/AcctCDARSData/InHouseAcctRef/AcctSummInfo/DuePmt/PmtCompositeAmt/CompositeCurAmtTypeEnumDesc</t>
  </si>
  <si>
    <t>DepositAcctInfo/AcctCDARSData/InHouseAcctRef/AcctSummInfo/DuePmt/PmtCompositeAmt/CompositeSeqId</t>
  </si>
  <si>
    <t>DepositAcctInfo/AcctCDARSData/InHouseAcctRef/AcctSummInfo/DuePmt/PmtCompositeAmt/CurAmt</t>
  </si>
  <si>
    <t>DepositAcctInfo/AcctCDARSData/InHouseAcctRef/AcctSummInfo/DuePmt/PmtCompositeAmt/CurAmt/Amt</t>
  </si>
  <si>
    <t>DepositAcctInfo/AcctCDARSData/InHouseAcctRef/AcctSummInfo/DuePmt/PmtCompositeAmt/CurAmt/CurCode</t>
  </si>
  <si>
    <t>DepositAcctInfo/AcctCDARSData/InHouseAcctRef/AcctSummInfo/DuePmt/PmtCompositeAmt/CurAmt/CurCode/CurCodeType</t>
  </si>
  <si>
    <t>DepositAcctInfo/AcctCDARSData/InHouseAcctRef/AcctSummInfo/DuePmt/PmtCompositeAmt/CurAmt/CurCode/CurCodeTypeEnumDesc</t>
  </si>
  <si>
    <t>DepositAcctInfo/AcctCDARSData/InHouseAcctRef/AcctSummInfo/DuePmt/PmtCompositeAmt/CurAmt/CurCode/CurCodeValue</t>
  </si>
  <si>
    <t>DepositAcctInfo/AcctCDARSData/InHouseAcctRef/AcctSummInfo/DuePmt/DueDt</t>
  </si>
  <si>
    <t>DepositAcctInfo/AcctCDARSData/InHouseAcctRef/AcctSummInfo/NextPmt</t>
  </si>
  <si>
    <t>DepositAcctInfo/AcctCDARSData/InHouseAcctRef/AcctSummInfo/NextPmt/PmtCompositeAmt</t>
  </si>
  <si>
    <t>DepositAcctInfo/AcctCDARSData/InHouseAcctRef/AcctSummInfo/NextPmt/PmtCompositeAmt/CompositeCurAmtType</t>
  </si>
  <si>
    <t>DepositAcctInfo/AcctCDARSData/InHouseAcctRef/AcctSummInfo/NextPmt/PmtCompositeAmt/CompositeCurAmtTypeEnumDesc</t>
  </si>
  <si>
    <t>DepositAcctInfo/AcctCDARSData/InHouseAcctRef/AcctSummInfo/NextPmt/PmtCompositeAmt/CompositeSeqId</t>
  </si>
  <si>
    <t>DepositAcctInfo/AcctCDARSData/InHouseAcctRef/AcctSummInfo/NextPmt/PmtCompositeAmt/CurAmt</t>
  </si>
  <si>
    <t>DepositAcctInfo/AcctCDARSData/InHouseAcctRef/AcctSummInfo/NextPmt/PmtCompositeAmt/CurAmt/Amt</t>
  </si>
  <si>
    <t>DepositAcctInfo/AcctCDARSData/InHouseAcctRef/AcctSummInfo/NextPmt/PmtCompositeAmt/CurAmt/CurCode</t>
  </si>
  <si>
    <t>DepositAcctInfo/AcctCDARSData/InHouseAcctRef/AcctSummInfo/NextPmt/PmtCompositeAmt/CurAmt/CurCode/CurCodeType</t>
  </si>
  <si>
    <t>DepositAcctInfo/AcctCDARSData/InHouseAcctRef/AcctSummInfo/NextPmt/PmtCompositeAmt/CurAmt/CurCode/CurCodeTypeEnumDesc</t>
  </si>
  <si>
    <t>DepositAcctInfo/AcctCDARSData/InHouseAcctRef/AcctSummInfo/NextPmt/PmtCompositeAmt/CurAmt/CurCode/CurCodeValue</t>
  </si>
  <si>
    <t>DepositAcctInfo/AcctCDARSData/InHouseAcctRef/AcctSummInfo/NextPmt/BillStatus</t>
  </si>
  <si>
    <t>DepositAcctInfo/AcctCDARSData/InHouseAcctRef/AcctSummInfo/NextPmt/BillStatus/BillStatusCode</t>
  </si>
  <si>
    <t>DepositAcctInfo/AcctCDARSData/InHouseAcctRef/AcctSummInfo/NextPmt/BillStatus/BillStatusCodeEnumDesc</t>
  </si>
  <si>
    <t>DepositAcctInfo/AcctCDARSData/InHouseAcctRef/AcctSummInfo/NextPmt/PmtDt</t>
  </si>
  <si>
    <t>DepositAcctInfo/AcctCDARSData/InHouseAcctRef/AcctSummInfo/LastPmt</t>
  </si>
  <si>
    <t>DepositAcctInfo/AcctCDARSData/InHouseAcctRef/AcctSummInfo/LastPmt/PmtCompositeAmt</t>
  </si>
  <si>
    <t>DepositAcctInfo/AcctCDARSData/InHouseAcctRef/AcctSummInfo/LastPmt/PmtCompositeAmt/CompositeCurAmtType</t>
  </si>
  <si>
    <t>DepositAcctInfo/AcctCDARSData/InHouseAcctRef/AcctSummInfo/LastPmt/PmtCompositeAmt/CompositeCurAmtTypeEnumDesc</t>
  </si>
  <si>
    <t>DepositAcctInfo/AcctCDARSData/InHouseAcctRef/AcctSummInfo/LastPmt/PmtCompositeAmt/CompositeSeqId</t>
  </si>
  <si>
    <t>DepositAcctInfo/AcctCDARSData/InHouseAcctRef/AcctSummInfo/LastPmt/PmtCompositeAmt/CurAmt</t>
  </si>
  <si>
    <t>DepositAcctInfo/AcctCDARSData/InHouseAcctRef/AcctSummInfo/LastPmt/PmtCompositeAmt/CurAmt/Amt</t>
  </si>
  <si>
    <t>DepositAcctInfo/AcctCDARSData/InHouseAcctRef/AcctSummInfo/LastPmt/PmtCompositeAmt/CurAmt/CurCode</t>
  </si>
  <si>
    <t>DepositAcctInfo/AcctCDARSData/InHouseAcctRef/AcctSummInfo/LastPmt/PmtCompositeAmt/CurAmt/CurCode/CurCodeType</t>
  </si>
  <si>
    <t>DepositAcctInfo/AcctCDARSData/InHouseAcctRef/AcctSummInfo/LastPmt/PmtCompositeAmt/CurAmt/CurCode/CurCodeTypeEnumDesc</t>
  </si>
  <si>
    <t>DepositAcctInfo/AcctCDARSData/InHouseAcctRef/AcctSummInfo/LastPmt/PmtCompositeAmt/CurAmt/CurCode/CurCodeValue</t>
  </si>
  <si>
    <t>DepositAcctInfo/AcctCDARSData/InHouseAcctRef/AcctSummInfo/LastPmt/PmtDt</t>
  </si>
  <si>
    <t>DepositAcctInfo/AcctCDARSData/InHouseAcctRef/AcctSummInfo/LastPmt/InterestPaidToDt</t>
  </si>
  <si>
    <t>DepositAcctInfo/AcctCDARSData/InHouseAcctRef/AcctSummInfo/LastPmt/PrincipalPaidToDt</t>
  </si>
  <si>
    <t>DepositAcctInfo/AcctCDARSData/InHouseAcctRef/TrnCode</t>
  </si>
  <si>
    <t>DepositAcctInfo/AcctCDARSData/InHouseAcctRef/ACHTrnCode</t>
  </si>
  <si>
    <t>DepositAcctInfo/AcctCDARSData/InHouseAcctRef/ACHReceivingType</t>
  </si>
  <si>
    <t>DepositAcctInfo/AcctCDARSData/InHouseAcctRef/ACHCompanyEntryDesc</t>
  </si>
  <si>
    <t>DepositAcctInfo/AcctCDARSData/InHouseAcctRef/SameDayInd</t>
  </si>
  <si>
    <t>DepositAcctInfo/AcctCDARSData/Term</t>
  </si>
  <si>
    <t xml:space="preserve">[FSVR]CDRS Term. Term for the CDARS investment.
</t>
  </si>
  <si>
    <t>DepositAcctInfo/AcctCDARSData/Term/Count</t>
  </si>
  <si>
    <t>DepositAcctInfo/AcctCDARSData/Term/TermUnits</t>
  </si>
  <si>
    <t>DepositAcctInfo/AcctCDARSData/Term/TermUnitsEnumDesc</t>
  </si>
  <si>
    <t>DepositAcctInfo/AcctCDARSData/Rate</t>
  </si>
  <si>
    <t xml:space="preserve">[FSVR]Rate. Annual Interest Rate for CDARs account.
</t>
  </si>
  <si>
    <t>DepositAcctInfo/AcctCDARSData/EffectiveRate</t>
  </si>
  <si>
    <t xml:space="preserve">[FSVR]Effective Rate. Annual Interest Rate for CDARs account.
</t>
  </si>
  <si>
    <t>DepositAcctInfo/AcctCDARSData/IntDispData</t>
  </si>
  <si>
    <t xml:space="preserve">[FSVR]Interest Disposition Data.Shows how CDARs pay earnings.
</t>
  </si>
  <si>
    <t>DepositAcctInfo/AcctCDARSData/IntDispData/IntDisposition</t>
  </si>
  <si>
    <t>DepositAcctInfo/AcctCDARSData/IntDispData/IntDispositionEnumDesc</t>
  </si>
  <si>
    <t>DepositAcctInfo/AcctCDARSData/IntDispData/IntDistAcctRef</t>
  </si>
  <si>
    <t>DepositAcctInfo/AcctCDARSData/IntDispData/IntDistAcctRef/AcctKeys</t>
  </si>
  <si>
    <t>DepositAcctInfo/AcctCDARSData/IntDispData/IntDistAcctRef/AcctKeys/AcctId</t>
  </si>
  <si>
    <t>DepositAcctInfo/AcctCDARSData/IntDispData/IntDistAcctRef/AcctKeys/SubAcctId</t>
  </si>
  <si>
    <t>DepositAcctInfo/AcctCDARSData/IntDispData/IntDistAcctRef/AcctKeys/AcctType</t>
  </si>
  <si>
    <t>DepositAcctInfo/AcctCDARSData/IntDispData/IntDistAcctRef/AcctKeys/CardKeys</t>
  </si>
  <si>
    <t>DepositAcctInfo/AcctCDARSData/IntDispData/IntDistAcctRef/AcctKeys/CardKeys/SvcIdent</t>
  </si>
  <si>
    <t>DepositAcctInfo/AcctCDARSData/IntDispData/IntDistAcctRef/AcctKeys/CardKeys/SvcIdent/SvcProviderName</t>
  </si>
  <si>
    <t>DepositAcctInfo/AcctCDARSData/IntDispData/IntDistAcctRef/AcctKeys/CardKeys/SvcIdent/SvcNbr</t>
  </si>
  <si>
    <t>DepositAcctInfo/AcctCDARSData/IntDispData/IntDistAcctRef/AcctKeys/CardKeys/SvcIdent/SvcName</t>
  </si>
  <si>
    <t>DepositAcctInfo/AcctCDARSData/IntDispData/IntDistAcctRef/AcctKeys/CardKeys/ISOCode</t>
  </si>
  <si>
    <t>DepositAcctInfo/AcctCDARSData/IntDispData/IntDistAcctRef/AcctKeys/CardKeys/CardNum</t>
  </si>
  <si>
    <t>DepositAcctInfo/AcctCDARSData/IntDispData/IntDistAcctRef/AcctKeys/CardKeys/CardId</t>
  </si>
  <si>
    <t>DepositAcctInfo/AcctCDARSData/IntDispData/IntDistAcctRef/AcctKeys/CardKeys/CardSeqNum</t>
  </si>
  <si>
    <t>DepositAcctInfo/AcctCDARSData/IntDispData/IntDistAcctRef/AcctKeys/CardKeys/CardIdent</t>
  </si>
  <si>
    <t>DepositAcctInfo/AcctCDARSData/IntDispData/IntDistAcctRef/AcctKeys/CardKeys/CardIdent/CardIdentType</t>
  </si>
  <si>
    <t>DepositAcctInfo/AcctCDARSData/IntDispData/IntDistAcctRef/AcctKeys/CardKeys/CardIdent/CardIdentValue</t>
  </si>
  <si>
    <t>DepositAcctInfo/AcctCDARSData/IntDispData/IntDistAcctRef/AcctKeys/AcctIdent</t>
  </si>
  <si>
    <t>DepositAcctInfo/AcctCDARSData/IntDispData/IntDistAcctRef/AcctKeys/AcctIdent/AcctIdentType</t>
  </si>
  <si>
    <t>DepositAcctInfo/AcctCDARSData/IntDispData/IntDistAcctRef/AcctKeys/AcctIdent/AcctIdentValue</t>
  </si>
  <si>
    <t>DepositAcctInfo/AcctCDARSData/IntDispData/IntDistAcctRef/AcctKeys/CurCode</t>
  </si>
  <si>
    <t>DepositAcctInfo/AcctCDARSData/IntDispData/IntDistAcctRef/AcctKeys/CurCode/CurCodeType</t>
  </si>
  <si>
    <t>DepositAcctInfo/AcctCDARSData/IntDispData/IntDistAcctRef/AcctKeys/CurCode/CurCodeTypeEnumDesc</t>
  </si>
  <si>
    <t>DepositAcctInfo/AcctCDARSData/IntDispData/IntDistAcctRef/AcctKeys/CurCode/CurCodeValue</t>
  </si>
  <si>
    <t>DepositAcctInfo/AcctCDARSData/IntDispData/IntDistAcctRef/AcctKeys/FIIdentType</t>
  </si>
  <si>
    <t>DepositAcctInfo/AcctCDARSData/IntDispData/IntDistAcctRef/AcctKeys/FIIdent</t>
  </si>
  <si>
    <t>DepositAcctInfo/AcctCDARSData/IntDispData/IntDistAcctRef/AcctKeys/BranchIdent</t>
  </si>
  <si>
    <t>DepositAcctInfo/AcctCDARSData/IntDispData/IntDistAcctRef/AcctSummInfo</t>
  </si>
  <si>
    <t>DepositAcctInfo/AcctCDARSData/IntDispData/IntDistAcctRef/AcctSummInfo/Brand</t>
  </si>
  <si>
    <t>DepositAcctInfo/AcctCDARSData/IntDispData/IntDistAcctRef/AcctSummInfo/GoodThruDt</t>
  </si>
  <si>
    <t>DepositAcctInfo/AcctCDARSData/IntDispData/IntDistAcctRef/AcctSummInfo/AcctDtlStatus</t>
  </si>
  <si>
    <t>DepositAcctInfo/AcctCDARSData/IntDispData/IntDistAcctRef/AcctSummInfo/AcctDtlStatusEnumDesc</t>
  </si>
  <si>
    <t>DepositAcctInfo/AcctCDARSData/IntDispData/IntDistAcctRef/AcctSummInfo/AcctDtlStatusDt</t>
  </si>
  <si>
    <t>DepositAcctInfo/AcctCDARSData/IntDispData/IntDistAcctRef/AcctSummInfo/IsActiveInd</t>
  </si>
  <si>
    <t>DepositAcctInfo/AcctCDARSData/IntDispData/IntDistAcctRef/AcctSummInfo/FederalInsuranceEligibility</t>
  </si>
  <si>
    <t>DepositAcctInfo/AcctCDARSData/IntDispData/IntDistAcctRef/AcctSummInfo/CurCode</t>
  </si>
  <si>
    <t>DepositAcctInfo/AcctCDARSData/IntDispData/IntDistAcctRef/AcctSummInfo/CurCode/CurCodeType</t>
  </si>
  <si>
    <t>DepositAcctInfo/AcctCDARSData/IntDispData/IntDistAcctRef/AcctSummInfo/CurCode/CurCodeTypeEnumDesc</t>
  </si>
  <si>
    <t>DepositAcctInfo/AcctCDARSData/IntDispData/IntDistAcctRef/AcctSummInfo/CurCode/CurCodeValue</t>
  </si>
  <si>
    <t>DepositAcctInfo/AcctCDARSData/IntDispData/IntDistAcctRef/AcctSummInfo/AcctPref</t>
  </si>
  <si>
    <t>DepositAcctInfo/AcctCDARSData/IntDispData/IntDistAcctRef/AcctSummInfo/AcctPref/Language</t>
  </si>
  <si>
    <t>DepositAcctInfo/AcctCDARSData/IntDispData/IntDistAcctRef/AcctSummInfo/AcctPref/LanguageEnumDesc</t>
  </si>
  <si>
    <t>DepositAcctInfo/AcctCDARSData/IntDispData/IntDistAcctRef/AcctSummInfo/AcctPref/CurCode</t>
  </si>
  <si>
    <t>DepositAcctInfo/AcctCDARSData/IntDispData/IntDistAcctRef/AcctSummInfo/AcctPref/CurCode/CurCodeType</t>
  </si>
  <si>
    <t>DepositAcctInfo/AcctCDARSData/IntDispData/IntDistAcctRef/AcctSummInfo/AcctPref/CurCode/CurCodeTypeEnumDesc</t>
  </si>
  <si>
    <t>DepositAcctInfo/AcctCDARSData/IntDispData/IntDistAcctRef/AcctSummInfo/AcctPref/CurCode/CurCodeValue</t>
  </si>
  <si>
    <t>DepositAcctInfo/AcctCDARSData/IntDispData/IntDistAcctRef/AcctSummInfo/AcctApplIdent</t>
  </si>
  <si>
    <t>DepositAcctInfo/AcctCDARSData/IntDispData/IntDistAcctRef/AcctSummInfo/CampaignIdent</t>
  </si>
  <si>
    <t>DepositAcctInfo/AcctCDARSData/IntDispData/IntDistAcctRef/AcctSummInfo/Ownership</t>
  </si>
  <si>
    <t>DepositAcctInfo/AcctCDARSData/IntDispData/IntDistAcctRef/AcctSummInfo/OwnershipEnumDesc</t>
  </si>
  <si>
    <t>DepositAcctInfo/AcctCDARSData/IntDispData/IntDistAcctRef/AcctSummInfo/AcctIdent</t>
  </si>
  <si>
    <t>DepositAcctInfo/AcctCDARSData/IntDispData/IntDistAcctRef/AcctSummInfo/AcctIdent/AcctIdentType</t>
  </si>
  <si>
    <t>DepositAcctInfo/AcctCDARSData/IntDispData/IntDistAcctRef/AcctSummInfo/AcctIdent/AcctIdentValue</t>
  </si>
  <si>
    <t>DepositAcctInfo/AcctCDARSData/IntDispData/IntDistAcctRef/AcctSummInfo/ProductIdent</t>
  </si>
  <si>
    <t>DepositAcctInfo/AcctCDARSData/IntDispData/IntDistAcctRef/AcctSummInfo/Desc</t>
  </si>
  <si>
    <t>DepositAcctInfo/AcctCDARSData/IntDispData/IntDistAcctRef/AcctSummInfo/AlternateProductDesc</t>
  </si>
  <si>
    <t>DepositAcctInfo/AcctCDARSData/IntDispData/IntDistAcctRef/AcctSummInfo/AcctType</t>
  </si>
  <si>
    <t>DepositAcctInfo/AcctCDARSData/IntDispData/IntDistAcctRef/AcctSummInfo/AcctSubType</t>
  </si>
  <si>
    <t>DepositAcctInfo/AcctCDARSData/IntDispData/IntDistAcctRef/AcctSummInfo/AcctSubTypeEnumDesc</t>
  </si>
  <si>
    <t>DepositAcctInfo/AcctCDARSData/IntDispData/IntDistAcctRef/AcctSummInfo/TaxIncentiveType</t>
  </si>
  <si>
    <t>DepositAcctInfo/AcctCDARSData/IntDispData/IntDistAcctRef/AcctSummInfo/TaxIncentiveTypeEnumDesc</t>
  </si>
  <si>
    <t>DepositAcctInfo/AcctCDARSData/IntDispData/IntDistAcctRef/AcctSummInfo/PromoCode</t>
  </si>
  <si>
    <t>DepositAcctInfo/AcctCDARSData/IntDispData/IntDistAcctRef/AcctSummInfo/PromoCodeEnumDesc</t>
  </si>
  <si>
    <t>DepositAcctInfo/AcctCDARSData/IntDispData/IntDistAcctRef/AcctSummInfo/AcctUse</t>
  </si>
  <si>
    <t>DepositAcctInfo/AcctCDARSData/IntDispData/IntDistAcctRef/AcctSummInfo/AcctUseEnumDesc</t>
  </si>
  <si>
    <t>DepositAcctInfo/AcctCDARSData/IntDispData/IntDistAcctRef/AcctSummInfo/InitialAmount</t>
  </si>
  <si>
    <t>DepositAcctInfo/AcctCDARSData/IntDispData/IntDistAcctRef/AcctSummInfo/InitialAmount/Amt</t>
  </si>
  <si>
    <t>DepositAcctInfo/AcctCDARSData/IntDispData/IntDistAcctRef/AcctSummInfo/InitialAmount/CurCode</t>
  </si>
  <si>
    <t>DepositAcctInfo/AcctCDARSData/IntDispData/IntDistAcctRef/AcctSummInfo/InitialAmount/CurCode/CurCodeType</t>
  </si>
  <si>
    <t>DepositAcctInfo/AcctCDARSData/IntDispData/IntDistAcctRef/AcctSummInfo/InitialAmount/CurCode/CurCodeTypeEnumDesc</t>
  </si>
  <si>
    <t>DepositAcctInfo/AcctCDARSData/IntDispData/IntDistAcctRef/AcctSummInfo/InitialAmount/CurCode/CurCodeValue</t>
  </si>
  <si>
    <t>DepositAcctInfo/AcctCDARSData/IntDispData/IntDistAcctRef/AcctSummInfo/OpenDt</t>
  </si>
  <si>
    <t>DepositAcctInfo/AcctCDARSData/IntDispData/IntDistAcctRef/AcctSummInfo/TimeZoneCode</t>
  </si>
  <si>
    <t>DepositAcctInfo/AcctCDARSData/IntDispData/IntDistAcctRef/AcctSummInfo/IntAccrualStartDt</t>
  </si>
  <si>
    <t>DepositAcctInfo/AcctCDARSData/IntDispData/IntDistAcctRef/AcctSummInfo/ClosedDt</t>
  </si>
  <si>
    <t>DepositAcctInfo/AcctCDARSData/IntDispData/IntDistAcctRef/AcctSummInfo/ClosedReasonCode</t>
  </si>
  <si>
    <t>DepositAcctInfo/AcctCDARSData/IntDispData/IntDistAcctRef/AcctSummInfo/ClosedReasonEnumDesc</t>
  </si>
  <si>
    <t>DepositAcctInfo/AcctCDARSData/IntDispData/IntDistAcctRef/AcctSummInfo/BalanceAtClosingAmt</t>
  </si>
  <si>
    <t>DepositAcctInfo/AcctCDARSData/IntDispData/IntDistAcctRef/AcctSummInfo/BalanceAtClosingAmt/Amt</t>
  </si>
  <si>
    <t>DepositAcctInfo/AcctCDARSData/IntDispData/IntDistAcctRef/AcctSummInfo/BalanceAtClosingAmt/CurCode</t>
  </si>
  <si>
    <t>DepositAcctInfo/AcctCDARSData/IntDispData/IntDistAcctRef/AcctSummInfo/BalanceAtClosingAmt/CurCode/CurCodeType</t>
  </si>
  <si>
    <t>DepositAcctInfo/AcctCDARSData/IntDispData/IntDistAcctRef/AcctSummInfo/BalanceAtClosingAmt/CurCode/CurCodeTypeEnumDesc</t>
  </si>
  <si>
    <t>DepositAcctInfo/AcctCDARSData/IntDispData/IntDistAcctRef/AcctSummInfo/BalanceAtClosingAmt/CurCode/CurCodeValue</t>
  </si>
  <si>
    <t>DepositAcctInfo/AcctCDARSData/IntDispData/IntDistAcctRef/AcctSummInfo/Term</t>
  </si>
  <si>
    <t>DepositAcctInfo/AcctCDARSData/IntDispData/IntDistAcctRef/AcctSummInfo/Term/Count</t>
  </si>
  <si>
    <t>DepositAcctInfo/AcctCDARSData/IntDispData/IntDistAcctRef/AcctSummInfo/Term/TermUnits</t>
  </si>
  <si>
    <t>DepositAcctInfo/AcctCDARSData/IntDispData/IntDistAcctRef/AcctSummInfo/Term/TermUnitsEnumDesc</t>
  </si>
  <si>
    <t>DepositAcctInfo/AcctCDARSData/IntDispData/IntDistAcctRef/AcctSummInfo/TermToMaturity</t>
  </si>
  <si>
    <t>DepositAcctInfo/AcctCDARSData/IntDispData/IntDistAcctRef/AcctSummInfo/TermToMaturity/Count</t>
  </si>
  <si>
    <t>DepositAcctInfo/AcctCDARSData/IntDispData/IntDistAcctRef/AcctSummInfo/TermToMaturity/TermUnits</t>
  </si>
  <si>
    <t>DepositAcctInfo/AcctCDARSData/IntDispData/IntDistAcctRef/AcctSummInfo/TermToMaturity/TermUnitsEnumDesc</t>
  </si>
  <si>
    <t>DepositAcctInfo/AcctCDARSData/IntDispData/IntDistAcctRef/AcctSummInfo/MaturityDt</t>
  </si>
  <si>
    <t>DepositAcctInfo/AcctCDARSData/IntDispData/IntDistAcctRef/AcctSummInfo/FeeCollectedAmt</t>
  </si>
  <si>
    <t>DepositAcctInfo/AcctCDARSData/IntDispData/IntDistAcctRef/AcctSummInfo/FeeCollectedAmt/Amt</t>
  </si>
  <si>
    <t>DepositAcctInfo/AcctCDARSData/IntDispData/IntDistAcctRef/AcctSummInfo/FeeCollectedAmt/CurCode</t>
  </si>
  <si>
    <t>DepositAcctInfo/AcctCDARSData/IntDispData/IntDistAcctRef/AcctSummInfo/FeeCollectedAmt/CurCode/CurCodeType</t>
  </si>
  <si>
    <t>DepositAcctInfo/AcctCDARSData/IntDispData/IntDistAcctRef/AcctSummInfo/FeeCollectedAmt/CurCode/CurCodeTypeEnumDesc</t>
  </si>
  <si>
    <t>DepositAcctInfo/AcctCDARSData/IntDispData/IntDistAcctRef/AcctSummInfo/FeeCollectedAmt/CurCode/CurCodeValue</t>
  </si>
  <si>
    <t>DepositAcctInfo/AcctCDARSData/IntDispData/IntDistAcctRef/AcctSummInfo/LastContactDt</t>
  </si>
  <si>
    <t>DepositAcctInfo/AcctCDARSData/IntDispData/IntDistAcctRef/AcctSummInfo/DateData</t>
  </si>
  <si>
    <t>DepositAcctInfo/AcctCDARSData/IntDispData/IntDistAcctRef/AcctSummInfo/DateData/DateType</t>
  </si>
  <si>
    <t>DepositAcctInfo/AcctCDARSData/IntDispData/IntDistAcctRef/AcctSummInfo/DateData/DateTypeEnumDesc</t>
  </si>
  <si>
    <t>DepositAcctInfo/AcctCDARSData/IntDispData/IntDistAcctRef/AcctSummInfo/DateData/DateValue</t>
  </si>
  <si>
    <t>DepositAcctInfo/AcctCDARSData/IntDispData/IntDistAcctRef/AcctSummInfo/DateData/RefData</t>
  </si>
  <si>
    <t>DepositAcctInfo/AcctCDARSData/IntDispData/IntDistAcctRef/AcctSummInfo/DateData/RefData/RefType</t>
  </si>
  <si>
    <t>DepositAcctInfo/AcctCDARSData/IntDispData/IntDistAcctRef/AcctSummInfo/DateData/RefData/RefTypeEnumDesc</t>
  </si>
  <si>
    <t>DepositAcctInfo/AcctCDARSData/IntDispData/IntDistAcctRef/AcctSummInfo/DateData/RefData/RefIdent</t>
  </si>
  <si>
    <t>DepositAcctInfo/AcctCDARSData/IntDispData/IntDistAcctRef/AcctSummInfo/DateData/RefData/RefDesc</t>
  </si>
  <si>
    <t>DepositAcctInfo/AcctCDARSData/IntDispData/IntDistAcctRef/AcctSummInfo/RelationshipMgr</t>
  </si>
  <si>
    <t>DepositAcctInfo/AcctCDARSData/IntDispData/IntDistAcctRef/AcctSummInfo/RelationshipMgr/RelationshipMgrIdent</t>
  </si>
  <si>
    <t>DepositAcctInfo/AcctCDARSData/IntDispData/IntDistAcctRef/AcctSummInfo/RelationshipMgr/RelationshipMgrIdentEnumDesc</t>
  </si>
  <si>
    <t>DepositAcctInfo/AcctCDARSData/IntDispData/IntDistAcctRef/AcctSummInfo/RelationshipMgr/RelationshipRole</t>
  </si>
  <si>
    <t>DepositAcctInfo/AcctCDARSData/IntDispData/IntDistAcctRef/AcctSummInfo/RelationshipMgr/RelationshipRoleEnumDesc</t>
  </si>
  <si>
    <t>DepositAcctInfo/AcctCDARSData/IntDispData/IntDistAcctRef/AcctSummInfo/OriginatingBranch</t>
  </si>
  <si>
    <t>DepositAcctInfo/AcctCDARSData/IntDispData/IntDistAcctRef/AcctSummInfo/OriginatingBranchEnumDesc</t>
  </si>
  <si>
    <t>DepositAcctInfo/AcctCDARSData/IntDispData/IntDistAcctRef/AcctSummInfo/PreferredBranch</t>
  </si>
  <si>
    <t>DepositAcctInfo/AcctCDARSData/IntDispData/IntDistAcctRef/AcctSummInfo/PreferredBranchEnumDesc</t>
  </si>
  <si>
    <t>DepositAcctInfo/AcctCDARSData/IntDispData/IntDistAcctRef/AcctSummInfo/ResponsibleBranch</t>
  </si>
  <si>
    <t>DepositAcctInfo/AcctCDARSData/IntDispData/IntDistAcctRef/AcctSummInfo/ResponsibleBranchEnumDesc</t>
  </si>
  <si>
    <t>DepositAcctInfo/AcctCDARSData/IntDispData/IntDistAcctRef/AcctSummInfo/NicknameOption</t>
  </si>
  <si>
    <t>DepositAcctInfo/AcctCDARSData/IntDispData/IntDistAcctRef/AcctSummInfo/NicknameOptionEnumDesc</t>
  </si>
  <si>
    <t>DepositAcctInfo/AcctCDARSData/IntDispData/IntDistAcctRef/AcctSummInfo/Nickname</t>
  </si>
  <si>
    <t>DepositAcctInfo/AcctCDARSData/IntDispData/IntDistAcctRef/AcctSummInfo/AcctTitleOption</t>
  </si>
  <si>
    <t>DepositAcctInfo/AcctCDARSData/IntDispData/IntDistAcctRef/AcctSummInfo/AcctTitleOptionEnumDesc</t>
  </si>
  <si>
    <t>DepositAcctInfo/AcctCDARSData/IntDispData/IntDistAcctRef/AcctSummInfo/AcctTitle</t>
  </si>
  <si>
    <t>DepositAcctInfo/AcctCDARSData/IntDispData/IntDistAcctRef/AcctSummInfo/AddtlTitles</t>
  </si>
  <si>
    <t>DepositAcctInfo/AcctCDARSData/IntDispData/IntDistAcctRef/AcctSummInfo/AddtlTitles/AcctTitleType</t>
  </si>
  <si>
    <t>DepositAcctInfo/AcctCDARSData/IntDispData/IntDistAcctRef/AcctSummInfo/AddtlTitles/AcctTitle</t>
  </si>
  <si>
    <t>DepositAcctInfo/AcctCDARSData/IntDispData/IntDistAcctRef/AcctSummInfo/AddtlTitles/AcctTitleOption</t>
  </si>
  <si>
    <t>DepositAcctInfo/AcctCDARSData/IntDispData/IntDistAcctRef/AcctSummInfo/AddtlTitles/DBAInd</t>
  </si>
  <si>
    <t>DepositAcctInfo/AcctCDARSData/IntDispData/IntDistAcctRef/AcctSummInfo/AddtlTitles/AcctTitleOptionEnumDesc</t>
  </si>
  <si>
    <t>DepositAcctInfo/AcctCDARSData/IntDispData/IntDistAcctRef/AcctSummInfo/HandlingCodeOption</t>
  </si>
  <si>
    <t>DepositAcctInfo/AcctCDARSData/IntDispData/IntDistAcctRef/AcctSummInfo/HandlingCodeOptionEnumDesc</t>
  </si>
  <si>
    <t>DepositAcctInfo/AcctCDARSData/IntDispData/IntDistAcctRef/AcctSummInfo/HandlingCode</t>
  </si>
  <si>
    <t>DepositAcctInfo/AcctCDARSData/IntDispData/IntDistAcctRef/AcctSummInfo/HandlingCodeEnumDesc</t>
  </si>
  <si>
    <t>DepositAcctInfo/AcctCDARSData/IntDispData/IntDistAcctRef/AcctSummInfo/OEDCode</t>
  </si>
  <si>
    <t>DepositAcctInfo/AcctCDARSData/IntDispData/IntDistAcctRef/AcctSummInfo/OEDCodeEnumDesc</t>
  </si>
  <si>
    <t>DepositAcctInfo/AcctCDARSData/IntDispData/IntDistAcctRef/AcctSummInfo/EmployeeInd</t>
  </si>
  <si>
    <t>DepositAcctInfo/AcctCDARSData/IntDispData/IntDistAcctRef/AcctSummInfo/AccountingMethod</t>
  </si>
  <si>
    <t>DepositAcctInfo/AcctCDARSData/IntDispData/IntDistAcctRef/AcctSummInfo/AccountingMethodEnumDesc</t>
  </si>
  <si>
    <t>DepositAcctInfo/AcctCDARSData/IntDispData/IntDistAcctRef/AcctSummInfo/AccountingValue</t>
  </si>
  <si>
    <t>DepositAcctInfo/AcctCDARSData/IntDispData/IntDistAcctRef/AcctSummInfo/ClassCode</t>
  </si>
  <si>
    <t>DepositAcctInfo/AcctCDARSData/IntDispData/IntDistAcctRef/AcctSummInfo/ClassCodeEnumDesc</t>
  </si>
  <si>
    <t>DepositAcctInfo/AcctCDARSData/IntDispData/IntDistAcctRef/AcctSummInfo/AcctTypeCode</t>
  </si>
  <si>
    <t>DepositAcctInfo/AcctCDARSData/IntDispData/IntDistAcctRef/AcctSummInfo/AcctTypeCodeEnumDesc</t>
  </si>
  <si>
    <t>DepositAcctInfo/AcctCDARSData/IntDispData/IntDistAcctRef/AcctSummInfo/AcctOpenMethod</t>
  </si>
  <si>
    <t>DepositAcctInfo/AcctCDARSData/IntDispData/IntDistAcctRef/AcctSummInfo/AcctOpenMethodEnumDesc</t>
  </si>
  <si>
    <t>DepositAcctInfo/AcctCDARSData/IntDispData/IntDistAcctRef/AcctSummInfo/ClientDefinedData</t>
  </si>
  <si>
    <t>DepositAcctInfo/AcctCDARSData/IntDispData/IntDistAcctRef/AcctSummInfo/ClientDefinedData/DataClassType</t>
  </si>
  <si>
    <t>DepositAcctInfo/AcctCDARSData/IntDispData/IntDistAcctRef/AcctSummInfo/ClientDefinedData/DataClassTypeEnumDesc</t>
  </si>
  <si>
    <t>DepositAcctInfo/AcctCDARSData/IntDispData/IntDistAcctRef/AcctSummInfo/ClientDefinedData/DataIdent</t>
  </si>
  <si>
    <t>DepositAcctInfo/AcctCDARSData/IntDispData/IntDistAcctRef/AcctSummInfo/ClientDefinedData/DataIdentEnumDesc</t>
  </si>
  <si>
    <t>DepositAcctInfo/AcctCDARSData/IntDispData/IntDistAcctRef/AcctSummInfo/ClientDefinedData/DataType</t>
  </si>
  <si>
    <t>DepositAcctInfo/AcctCDARSData/IntDispData/IntDistAcctRef/AcctSummInfo/ClientDefinedData/DataTypeEnumDesc</t>
  </si>
  <si>
    <t>DepositAcctInfo/AcctCDARSData/IntDispData/IntDistAcctRef/AcctSummInfo/ClientDefinedData/Value</t>
  </si>
  <si>
    <t>DepositAcctInfo/AcctCDARSData/IntDispData/IntDistAcctRef/AcctSummInfo/ClientDefinedData/ValueEnumDesc</t>
  </si>
  <si>
    <t>DepositAcctInfo/AcctCDARSData/IntDispData/IntDistAcctRef/AcctSummInfo/ClientDefinedData/DataLength</t>
  </si>
  <si>
    <t>DepositAcctInfo/AcctCDARSData/IntDispData/IntDistAcctRef/AcctSummInfo/ClientDefinedData/ExpDt</t>
  </si>
  <si>
    <t>DepositAcctInfo/AcctCDARSData/IntDispData/IntDistAcctRef/AcctSummInfo/ClientDefinedData/Desc</t>
  </si>
  <si>
    <t>DepositAcctInfo/AcctCDARSData/IntDispData/IntDistAcctRef/AcctSummInfo/ClientDefinedData/RequiredFlag</t>
  </si>
  <si>
    <t>DepositAcctInfo/AcctCDARSData/IntDispData/IntDistAcctRef/AcctSummInfo/ClientDefinedData/SearchFlag</t>
  </si>
  <si>
    <t>DepositAcctInfo/AcctCDARSData/IntDispData/IntDistAcctRef/AcctSummInfo/ClientDefinedData/GroupNum</t>
  </si>
  <si>
    <t>DepositAcctInfo/AcctCDARSData/IntDispData/IntDistAcctRef/AcctSummInfo/ClientDefinedData/RestrictedInd</t>
  </si>
  <si>
    <t>DepositAcctInfo/AcctCDARSData/IntDispData/IntDistAcctRef/AcctSummInfo/ClientDefinedData/RestrictedDesc</t>
  </si>
  <si>
    <t>DepositAcctInfo/AcctCDARSData/IntDispData/IntDistAcctRef/AcctSummInfo/AcctStmtData</t>
  </si>
  <si>
    <t>DepositAcctInfo/AcctCDARSData/IntDispData/IntDistAcctRef/AcctSummInfo/AcctStmtData/StmtDeliveryMethod</t>
  </si>
  <si>
    <t>DepositAcctInfo/AcctCDARSData/IntDispData/IntDistAcctRef/AcctSummInfo/AcctStmtData/StmtTimeFrame</t>
  </si>
  <si>
    <t>DepositAcctInfo/AcctCDARSData/IntDispData/IntDistAcctRef/AcctSummInfo/AcctStmtData/StmtTimeFrame/RecurType</t>
  </si>
  <si>
    <t>DepositAcctInfo/AcctCDARSData/IntDispData/IntDistAcctRef/AcctSummInfo/AcctStmtData/StmtTimeFrame/RecurTypeEnumDesc</t>
  </si>
  <si>
    <t>DepositAcctInfo/AcctCDARSData/IntDispData/IntDistAcctRef/AcctSummInfo/AcctStmtData/StmtTimeFrame/RecurInterval</t>
  </si>
  <si>
    <t>DepositAcctInfo/AcctCDARSData/IntDispData/IntDistAcctRef/AcctSummInfo/AcctStmtData/StmtTimeFrame/RecurInstance</t>
  </si>
  <si>
    <t>DepositAcctInfo/AcctCDARSData/IntDispData/IntDistAcctRef/AcctSummInfo/AcctStmtData/StmtTimeFrame/DayOfWeek</t>
  </si>
  <si>
    <t>DepositAcctInfo/AcctCDARSData/IntDispData/IntDistAcctRef/AcctSummInfo/AcctStmtData/StmtTimeFrame/DayOfMonth</t>
  </si>
  <si>
    <t>DepositAcctInfo/AcctCDARSData/IntDispData/IntDistAcctRef/AcctSummInfo/AcctStmtData/StmtTimeFrame/SecondDayOfMonth</t>
  </si>
  <si>
    <t>DepositAcctInfo/AcctCDARSData/IntDispData/IntDistAcctRef/AcctSummInfo/AcctStmtData/StmtTimeFrame/Month</t>
  </si>
  <si>
    <t>DepositAcctInfo/AcctCDARSData/IntDispData/IntDistAcctRef/AcctSummInfo/AcctStmtData/StmtTimeFrame/RecurStartDate</t>
  </si>
  <si>
    <t>DepositAcctInfo/AcctCDARSData/IntDispData/IntDistAcctRef/AcctSummInfo/AcctStmtData/StmtTimeFrame/Occurrences</t>
  </si>
  <si>
    <t>DepositAcctInfo/AcctCDARSData/IntDispData/IntDistAcctRef/AcctSummInfo/AcctStmtData/StmtTimeFrame/RecurEndDate</t>
  </si>
  <si>
    <t>DepositAcctInfo/AcctCDARSData/IntDispData/IntDistAcctRef/AcctSummInfo/AcctStmtData/StmtTimeFrame/LeadDays</t>
  </si>
  <si>
    <t>DepositAcctInfo/AcctCDARSData/IntDispData/IntDistAcctRef/AcctSummInfo/AcctStmtData/StmtTimeFrame/AdjDays</t>
  </si>
  <si>
    <t>DepositAcctInfo/AcctCDARSData/IntDispData/IntDistAcctRef/AcctSummInfo/AcctStmtData/StmtTimeFrame/AdjDaysBasis</t>
  </si>
  <si>
    <t>DepositAcctInfo/AcctCDARSData/IntDispData/IntDistAcctRef/AcctSummInfo/AcctStmtData/StmtTimeFrame/WeekendOption</t>
  </si>
  <si>
    <t>DepositAcctInfo/AcctCDARSData/IntDispData/IntDistAcctRef/AcctSummInfo/AcctStmtData/StmtTimeFrame/WeekendOptionEnumDesc</t>
  </si>
  <si>
    <t>DepositAcctInfo/AcctCDARSData/IntDispData/IntDistAcctRef/AcctSummInfo/AcctStmtData/StmtTimeFrame/AlternateStmtInd</t>
  </si>
  <si>
    <t>DepositAcctInfo/AcctCDARSData/IntDispData/IntDistAcctRef/AcctSummInfo/AcctStmtData/StmtTimeFrame/AlternateStmtOption</t>
  </si>
  <si>
    <t>DepositAcctInfo/AcctCDARSData/IntDispData/IntDistAcctRef/AcctSummInfo/AcctStmtData/NextStmtDt</t>
  </si>
  <si>
    <t>DepositAcctInfo/AcctCDARSData/IntDispData/IntDistAcctRef/AcctSummInfo/AcctStmtData/LastStmtDt</t>
  </si>
  <si>
    <t>DepositAcctInfo/AcctCDARSData/IntDispData/IntDistAcctRef/AcctSummInfo/AcctStmtData/StmtPrepCode</t>
  </si>
  <si>
    <t>DepositAcctInfo/AcctCDARSData/IntDispData/IntDistAcctRef/AcctSummInfo/AcctStmtData/StmtPrepCodeEnumDesc</t>
  </si>
  <si>
    <t>DepositAcctInfo/AcctCDARSData/IntDispData/IntDistAcctRef/AcctSummInfo/AcctStmtData/CombinedStmtIdent</t>
  </si>
  <si>
    <t>DepositAcctInfo/AcctCDARSData/IntDispData/IntDistAcctRef/AcctSummInfo/AcctStmtData/UseSharedAcctForCombinedStmt</t>
  </si>
  <si>
    <t>DepositAcctInfo/AcctCDARSData/IntDispData/IntDistAcctRef/AcctSummInfo/AcctStmtData/CombinedStmtRelData</t>
  </si>
  <si>
    <t>DepositAcctInfo/AcctCDARSData/IntDispData/IntDistAcctRef/AcctSummInfo/AcctStmtData/CombinedStmtRelData/AcctKeys</t>
  </si>
  <si>
    <t>DepositAcctInfo/AcctCDARSData/IntDispData/IntDistAcctRef/AcctSummInfo/AcctStmtData/CombinedStmtRelData/AcctKeys/AcctId</t>
  </si>
  <si>
    <t>DepositAcctInfo/AcctCDARSData/IntDispData/IntDistAcctRef/AcctSummInfo/AcctStmtData/CombinedStmtRelData/AcctKeys/SubAcctId</t>
  </si>
  <si>
    <t>DepositAcctInfo/AcctCDARSData/IntDispData/IntDistAcctRef/AcctSummInfo/AcctStmtData/CombinedStmtRelData/AcctKeys/AcctType</t>
  </si>
  <si>
    <t>DepositAcctInfo/AcctCDARSData/IntDispData/IntDistAcctRef/AcctSummInfo/AcctStmtData/CombinedStmtRelData/AcctKeys/CardKeys</t>
  </si>
  <si>
    <t>DepositAcctInfo/AcctCDARSData/IntDispData/IntDistAcctRef/AcctSummInfo/AcctStmtData/CombinedStmtRelData/AcctKeys/CardKeys/SvcIdent</t>
  </si>
  <si>
    <t>DepositAcctInfo/AcctCDARSData/IntDispData/IntDistAcctRef/AcctSummInfo/AcctStmtData/CombinedStmtRelData/AcctKeys/CardKeys/SvcIdent/SvcProviderName</t>
  </si>
  <si>
    <t>DepositAcctInfo/AcctCDARSData/IntDispData/IntDistAcctRef/AcctSummInfo/AcctStmtData/CombinedStmtRelData/AcctKeys/CardKeys/SvcIdent/SvcNbr</t>
  </si>
  <si>
    <t>DepositAcctInfo/AcctCDARSData/IntDispData/IntDistAcctRef/AcctSummInfo/AcctStmtData/CombinedStmtRelData/AcctKeys/CardKeys/SvcIdent/SvcName</t>
  </si>
  <si>
    <t>DepositAcctInfo/AcctCDARSData/IntDispData/IntDistAcctRef/AcctSummInfo/AcctStmtData/CombinedStmtRelData/AcctKeys/CardKeys/ISOCode</t>
  </si>
  <si>
    <t>DepositAcctInfo/AcctCDARSData/IntDispData/IntDistAcctRef/AcctSummInfo/AcctStmtData/CombinedStmtRelData/AcctKeys/CardKeys/CardNum</t>
  </si>
  <si>
    <t>DepositAcctInfo/AcctCDARSData/IntDispData/IntDistAcctRef/AcctSummInfo/AcctStmtData/CombinedStmtRelData/AcctKeys/CardKeys/CardId</t>
  </si>
  <si>
    <t>DepositAcctInfo/AcctCDARSData/IntDispData/IntDistAcctRef/AcctSummInfo/AcctStmtData/CombinedStmtRelData/AcctKeys/CardKeys/CardSeqNum</t>
  </si>
  <si>
    <t>DepositAcctInfo/AcctCDARSData/IntDispData/IntDistAcctRef/AcctSummInfo/AcctStmtData/CombinedStmtRelData/AcctKeys/CardKeys/CardIdent</t>
  </si>
  <si>
    <t>DepositAcctInfo/AcctCDARSData/IntDispData/IntDistAcctRef/AcctSummInfo/AcctStmtData/CombinedStmtRelData/AcctKeys/CardKeys/CardIdent/CardIdentType</t>
  </si>
  <si>
    <t>DepositAcctInfo/AcctCDARSData/IntDispData/IntDistAcctRef/AcctSummInfo/AcctStmtData/CombinedStmtRelData/AcctKeys/CardKeys/CardIdent/CardIdentValue</t>
  </si>
  <si>
    <t>DepositAcctInfo/AcctCDARSData/IntDispData/IntDistAcctRef/AcctSummInfo/AcctStmtData/CombinedStmtRelData/AcctKeys/AcctIdent</t>
  </si>
  <si>
    <t>DepositAcctInfo/AcctCDARSData/IntDispData/IntDistAcctRef/AcctSummInfo/AcctStmtData/CombinedStmtRelData/AcctKeys/AcctIdent/AcctIdentType</t>
  </si>
  <si>
    <t>DepositAcctInfo/AcctCDARSData/IntDispData/IntDistAcctRef/AcctSummInfo/AcctStmtData/CombinedStmtRelData/AcctKeys/AcctIdent/AcctIdentValue</t>
  </si>
  <si>
    <t>DepositAcctInfo/AcctCDARSData/IntDispData/IntDistAcctRef/AcctSummInfo/AcctStmtData/CombinedStmtRelData/AcctKeys/CurCode</t>
  </si>
  <si>
    <t>DepositAcctInfo/AcctCDARSData/IntDispData/IntDistAcctRef/AcctSummInfo/AcctStmtData/CombinedStmtRelData/AcctKeys/CurCode/CurCodeType</t>
  </si>
  <si>
    <t>DepositAcctInfo/AcctCDARSData/IntDispData/IntDistAcctRef/AcctSummInfo/AcctStmtData/CombinedStmtRelData/AcctKeys/CurCode/CurCodeTypeEnumDesc</t>
  </si>
  <si>
    <t>DepositAcctInfo/AcctCDARSData/IntDispData/IntDistAcctRef/AcctSummInfo/AcctStmtData/CombinedStmtRelData/AcctKeys/CurCode/CurCodeValue</t>
  </si>
  <si>
    <t>DepositAcctInfo/AcctCDARSData/IntDispData/IntDistAcctRef/AcctSummInfo/AcctStmtData/CombinedStmtRelData/AcctKeys/FIIdentType</t>
  </si>
  <si>
    <t>DepositAcctInfo/AcctCDARSData/IntDispData/IntDistAcctRef/AcctSummInfo/AcctStmtData/CombinedStmtRelData/AcctKeys/FIIdent</t>
  </si>
  <si>
    <t>DepositAcctInfo/AcctCDARSData/IntDispData/IntDistAcctRef/AcctSummInfo/AcctStmtData/CombinedStmtRelData/AcctKeys/BranchIdent</t>
  </si>
  <si>
    <t>DepositAcctInfo/AcctCDARSData/IntDispData/IntDistAcctRef/AcctSummInfo/AcctStmtData/CombinedStmtRelData/SeqNum</t>
  </si>
  <si>
    <t>DepositAcctInfo/AcctCDARSData/IntDispData/IntDistAcctRef/AcctSummInfo/AcctStmtData/CombinedStmtRelData/CombinedStmtFormat</t>
  </si>
  <si>
    <t>DepositAcctInfo/AcctCDARSData/IntDispData/IntDistAcctRef/AcctSummInfo/AcctStmtData/CombinedStmtRelData/CombinedStmtFormatEnumDesc</t>
  </si>
  <si>
    <t>DepositAcctInfo/AcctCDARSData/IntDispData/IntDistAcctRef/AcctSummInfo/AcctStmtData/CombinedStmtCode</t>
  </si>
  <si>
    <t>DepositAcctInfo/AcctCDARSData/IntDispData/IntDistAcctRef/AcctSummInfo/AcctStmtData/CombinedStmtCodeEnumDesc</t>
  </si>
  <si>
    <t>DepositAcctInfo/AcctCDARSData/IntDispData/IntDistAcctRef/AcctSummInfo/AcctStmtData/AdditionalStmtCount</t>
  </si>
  <si>
    <t>DepositAcctInfo/AcctCDARSData/IntDispData/IntDistAcctRef/AcctSummInfo/AcctStmtData/SpecialStmtCode</t>
  </si>
  <si>
    <t>DepositAcctInfo/AcctCDARSData/IntDispData/IntDistAcctRef/AcctSummInfo/AcctStmtData/SpecialStmtCodeEnumDesc</t>
  </si>
  <si>
    <t>DepositAcctInfo/AcctCDARSData/IntDispData/IntDistAcctRef/AcctSummInfo/AcctStmtData/StmtFormat</t>
  </si>
  <si>
    <t>DepositAcctInfo/AcctCDARSData/IntDispData/IntDistAcctRef/AcctSummInfo/AcctStmtData/StmtFormatEnumDesc</t>
  </si>
  <si>
    <t>DepositAcctInfo/AcctCDARSData/IntDispData/IntDistAcctRef/AcctSummInfo/AcctStmtData/AnalysisStmtFormat</t>
  </si>
  <si>
    <t>DepositAcctInfo/AcctCDARSData/IntDispData/IntDistAcctRef/AcctSummInfo/AcctStmtData/AnalysisStmtFormatEnumDesc</t>
  </si>
  <si>
    <t>DepositAcctInfo/AcctCDARSData/IntDispData/IntDistAcctRef/AcctSummInfo/AcctStmtData/StmtTruncationOption</t>
  </si>
  <si>
    <t>DepositAcctInfo/AcctCDARSData/IntDispData/IntDistAcctRef/AcctSummInfo/AcctStmtData/StmtTruncationOptionEnumDesc</t>
  </si>
  <si>
    <t>DepositAcctInfo/AcctCDARSData/IntDispData/IntDistAcctRef/AcctSummInfo/AcctStmtData/MailCode</t>
  </si>
  <si>
    <t>DepositAcctInfo/AcctCDARSData/IntDispData/IntDistAcctRef/AcctSummInfo/AcctStmtData/MailCodeEnumDesc</t>
  </si>
  <si>
    <t>DepositAcctInfo/AcctCDARSData/IntDispData/IntDistAcctRef/AcctSummInfo/AcctStmtData/StmtRemarks</t>
  </si>
  <si>
    <t>DepositAcctInfo/AcctCDARSData/IntDispData/IntDistAcctRef/AcctSummInfo/AcctStmtData/NoActivityStmtOption</t>
  </si>
  <si>
    <t>DepositAcctInfo/AcctCDARSData/IntDispData/IntDistAcctRef/AcctSummInfo/AcctStmtData/NoActivityStmtOptionEnumDesc</t>
  </si>
  <si>
    <t>DepositAcctInfo/AcctCDARSData/IntDispData/IntDistAcctRef/AcctSummInfo/AcctStmtData/PrintRegEStmt</t>
  </si>
  <si>
    <t>DepositAcctInfo/AcctCDARSData/IntDispData/IntDistAcctRef/AcctSummInfo/AcctStmtData/PrintRegEStmtEnumDesc</t>
  </si>
  <si>
    <t>DepositAcctInfo/AcctCDARSData/IntDispData/IntDistAcctRef/AcctSummInfo/AcctStmtData/RegDDAPYCode</t>
  </si>
  <si>
    <t>DepositAcctInfo/AcctCDARSData/IntDispData/IntDistAcctRef/AcctSummInfo/AcctStmtData/RegDDAPYCodeEnumDesc</t>
  </si>
  <si>
    <t>DepositAcctInfo/AcctCDARSData/IntDispData/IntDistAcctRef/AcctSummInfo/AcctStmtData/StmtDisclosureData</t>
  </si>
  <si>
    <t>DepositAcctInfo/AcctCDARSData/IntDispData/IntDistAcctRef/AcctSummInfo/AcctStmtData/StmtDisclosureData/StmtDisclosureType</t>
  </si>
  <si>
    <t>DepositAcctInfo/AcctCDARSData/IntDispData/IntDistAcctRef/AcctSummInfo/AcctStmtData/StmtDisclosureData/StmtDisclosureTypeEnumDesc</t>
  </si>
  <si>
    <t>DepositAcctInfo/AcctCDARSData/IntDispData/IntDistAcctRef/AcctSummInfo/AcctStmtData/StmtDisclosureData/StmtDisclosureInd</t>
  </si>
  <si>
    <t>DepositAcctInfo/AcctCDARSData/IntDispData/IntDistAcctRef/AcctSummInfo/AcctStmtData/StmtGroup</t>
  </si>
  <si>
    <t>DepositAcctInfo/AcctCDARSData/IntDispData/IntDistAcctRef/AcctSummInfo/AcctStmtData/StmtOptions</t>
  </si>
  <si>
    <t>DepositAcctInfo/AcctCDARSData/IntDispData/IntDistAcctRef/AcctSummInfo/AcctStmtData/StmtOptions/StmtOptionType</t>
  </si>
  <si>
    <t>DepositAcctInfo/AcctCDARSData/IntDispData/IntDistAcctRef/AcctSummInfo/AcctStmtData/StmtOptions/StmtOptionValue</t>
  </si>
  <si>
    <t>DepositAcctInfo/AcctCDARSData/IntDispData/IntDistAcctRef/AcctSummInfo/NoticeHandlingCode</t>
  </si>
  <si>
    <t>DepositAcctInfo/AcctCDARSData/IntDispData/IntDistAcctRef/AcctSummInfo/NoticeData</t>
  </si>
  <si>
    <t>DepositAcctInfo/AcctCDARSData/IntDispData/IntDistAcctRef/AcctSummInfo/NoticeData/NoticeType</t>
  </si>
  <si>
    <t>DepositAcctInfo/AcctCDARSData/IntDispData/IntDistAcctRef/AcctSummInfo/NoticeData/NoticeTypeEnumDesc</t>
  </si>
  <si>
    <t>DepositAcctInfo/AcctCDARSData/IntDispData/IntDistAcctRef/AcctSummInfo/NoticeData/NoticeOption</t>
  </si>
  <si>
    <t>DepositAcctInfo/AcctCDARSData/IntDispData/IntDistAcctRef/AcctSummInfo/NoticeData/NoticeOptionEnumDesc</t>
  </si>
  <si>
    <t>DepositAcctInfo/AcctCDARSData/IntDispData/IntDistAcctRef/AcctSummInfo/NoticeData/NoticeFormat</t>
  </si>
  <si>
    <t>DepositAcctInfo/AcctCDARSData/IntDispData/IntDistAcctRef/AcctSummInfo/NoticeData/HandlingCode</t>
  </si>
  <si>
    <t>DepositAcctInfo/AcctCDARSData/IntDispData/IntDistAcctRef/AcctSummInfo/NoticeData/LeadDays</t>
  </si>
  <si>
    <t>DepositAcctInfo/AcctCDARSData/IntDispData/IntDistAcctRef/AcctSummInfo/NoticeData/NoticeRemarks</t>
  </si>
  <si>
    <t>DepositAcctInfo/AcctCDARSData/IntDispData/IntDistAcctRef/AcctSummInfo/NoticeData/GenLastUpDtInd</t>
  </si>
  <si>
    <t>DepositAcctInfo/AcctCDARSData/IntDispData/IntDistAcctRef/AcctSummInfo/ProdIntRateId</t>
  </si>
  <si>
    <t>DepositAcctInfo/AcctCDARSData/IntDispData/IntDistAcctRef/AcctSummInfo/ProdIntRateIdEnumDesc</t>
  </si>
  <si>
    <t>DepositAcctInfo/AcctCDARSData/IntDispData/IntDistAcctRef/AcctSummInfo/Rate</t>
  </si>
  <si>
    <t>DepositAcctInfo/AcctCDARSData/IntDispData/IntDistAcctRef/AcctSummInfo/EffectiveRate</t>
  </si>
  <si>
    <t>DepositAcctInfo/AcctCDARSData/IntDispData/IntDistAcctRef/AcctSummInfo/StatedAPR</t>
  </si>
  <si>
    <t>DepositAcctInfo/AcctCDARSData/IntDispData/IntDistAcctRef/AcctSummInfo/IntRateData</t>
  </si>
  <si>
    <t>DepositAcctInfo/AcctCDARSData/IntDispData/IntDistAcctRef/AcctSummInfo/IntRateData/RateMatrixTier</t>
  </si>
  <si>
    <t>DepositAcctInfo/AcctCDARSData/IntDispData/IntDistAcctRef/AcctSummInfo/IntRateData/RateMatrixTier/Tier</t>
  </si>
  <si>
    <t>DepositAcctInfo/AcctCDARSData/IntDispData/IntDistAcctRef/AcctSummInfo/IntRateData/RateMatrixTier/LowCurAmt</t>
  </si>
  <si>
    <t>DepositAcctInfo/AcctCDARSData/IntDispData/IntDistAcctRef/AcctSummInfo/IntRateData/RateMatrixTier/LowCurAmt/Amt</t>
  </si>
  <si>
    <t>DepositAcctInfo/AcctCDARSData/IntDispData/IntDistAcctRef/AcctSummInfo/IntRateData/RateMatrixTier/LowCurAmt/CurCode</t>
  </si>
  <si>
    <t>DepositAcctInfo/AcctCDARSData/IntDispData/IntDistAcctRef/AcctSummInfo/IntRateData/RateMatrixTier/LowCurAmt/CurCode/CurCodeType</t>
  </si>
  <si>
    <t>DepositAcctInfo/AcctCDARSData/IntDispData/IntDistAcctRef/AcctSummInfo/IntRateData/RateMatrixTier/LowCurAmt/CurCode/CurCodeTypeEnumDesc</t>
  </si>
  <si>
    <t>DepositAcctInfo/AcctCDARSData/IntDispData/IntDistAcctRef/AcctSummInfo/IntRateData/RateMatrixTier/LowCurAmt/CurCode/CurCodeValue</t>
  </si>
  <si>
    <t>DepositAcctInfo/AcctCDARSData/IntDispData/IntDistAcctRef/AcctSummInfo/IntRateData/RateMatrixTier/HighCurAmt</t>
  </si>
  <si>
    <t>DepositAcctInfo/AcctCDARSData/IntDispData/IntDistAcctRef/AcctSummInfo/IntRateData/RateMatrixTier/HighCurAmt/Amt</t>
  </si>
  <si>
    <t>DepositAcctInfo/AcctCDARSData/IntDispData/IntDistAcctRef/AcctSummInfo/IntRateData/RateMatrixTier/HighCurAmt/CurCode</t>
  </si>
  <si>
    <t>DepositAcctInfo/AcctCDARSData/IntDispData/IntDistAcctRef/AcctSummInfo/IntRateData/RateMatrixTier/HighCurAmt/CurCode/CurCodeType</t>
  </si>
  <si>
    <t>DepositAcctInfo/AcctCDARSData/IntDispData/IntDistAcctRef/AcctSummInfo/IntRateData/RateMatrixTier/HighCurAmt/CurCode/CurCodeTypeEnumDesc</t>
  </si>
  <si>
    <t>DepositAcctInfo/AcctCDARSData/IntDispData/IntDistAcctRef/AcctSummInfo/IntRateData/RateMatrixTier/HighCurAmt/CurCode/CurCodeValue</t>
  </si>
  <si>
    <t>DepositAcctInfo/AcctCDARSData/IntDispData/IntDistAcctRef/AcctSummInfo/IntRateData/RateMatrixTier/Term</t>
  </si>
  <si>
    <t>DepositAcctInfo/AcctCDARSData/IntDispData/IntDistAcctRef/AcctSummInfo/IntRateData/RateMatrixTier/Term/Count</t>
  </si>
  <si>
    <t>DepositAcctInfo/AcctCDARSData/IntDispData/IntDistAcctRef/AcctSummInfo/IntRateData/RateMatrixTier/Term/TermUnits</t>
  </si>
  <si>
    <t>DepositAcctInfo/AcctCDARSData/IntDispData/IntDistAcctRef/AcctSummInfo/IntRateData/RateMatrixTier/Term/TermUnitsEnumDesc</t>
  </si>
  <si>
    <t>DepositAcctInfo/AcctCDARSData/IntDispData/IntDistAcctRef/AcctSummInfo/IntRateData/RateMatrixTier/Rate</t>
  </si>
  <si>
    <t>DepositAcctInfo/AcctCDARSData/IntDispData/IntDistAcctRef/AcctSummInfo/IntRateData/RateMatrixTier/RateIndex</t>
  </si>
  <si>
    <t>DepositAcctInfo/AcctCDARSData/IntDispData/IntDistAcctRef/AcctSummInfo/IntRateData/RateMatrixTier/RateIndexEnumDesc</t>
  </si>
  <si>
    <t>DepositAcctInfo/AcctCDARSData/IntDispData/IntDistAcctRef/AcctSummInfo/IntRateData/RateMatrixTier/MarginType</t>
  </si>
  <si>
    <t>DepositAcctInfo/AcctCDARSData/IntDispData/IntDistAcctRef/AcctSummInfo/IntRateData/RateMatrixTier/MarginTypeEnumDesc</t>
  </si>
  <si>
    <t>DepositAcctInfo/AcctCDARSData/IntDispData/IntDistAcctRef/AcctSummInfo/IntRateData/RateMatrixTier/Margin</t>
  </si>
  <si>
    <t>DepositAcctInfo/AcctCDARSData/IntDispData/IntDistAcctRef/AcctSummInfo/IntRateData/RateMatrixTier/EffDt</t>
  </si>
  <si>
    <t>DepositAcctInfo/AcctCDARSData/IntDispData/IntDistAcctRef/AcctSummInfo/IntRateData/RateMatrixTier/IntAPY</t>
  </si>
  <si>
    <t>DepositAcctInfo/AcctCDARSData/IntDispData/IntDistAcctRef/AcctSummInfo/IntRateData/RateMatrixTier/LowIntAPY</t>
  </si>
  <si>
    <t>DepositAcctInfo/AcctCDARSData/IntDispData/IntDistAcctRef/AcctSummInfo/IntRateData/RateMatrixTier/HighIntAPY</t>
  </si>
  <si>
    <t>DepositAcctInfo/AcctCDARSData/IntDispData/IntDistAcctRef/AcctSummInfo/IntRateData/RateMatrixTier/IntAPR</t>
  </si>
  <si>
    <t>DepositAcctInfo/AcctCDARSData/IntDispData/IntDistAcctRef/AcctSummInfo/IntRateData/BasedOnCode</t>
  </si>
  <si>
    <t>DepositAcctInfo/AcctCDARSData/IntDispData/IntDistAcctRef/AcctSummInfo/IntRateData/BasedOnCodeEnumDesc</t>
  </si>
  <si>
    <t>DepositAcctInfo/AcctCDARSData/IntDispData/IntDistAcctRef/AcctSummInfo/IntRateData/BasedOnValue</t>
  </si>
  <si>
    <t>DepositAcctInfo/AcctCDARSData/IntDispData/IntDistAcctRef/AcctSummInfo/IntRateData/AccrualFrequency</t>
  </si>
  <si>
    <t>DepositAcctInfo/AcctCDARSData/IntDispData/IntDistAcctRef/AcctSummInfo/IntRateData/AccrualFrequency/RecurType</t>
  </si>
  <si>
    <t>DepositAcctInfo/AcctCDARSData/IntDispData/IntDistAcctRef/AcctSummInfo/IntRateData/AccrualFrequency/RecurTypeEnumDesc</t>
  </si>
  <si>
    <t>DepositAcctInfo/AcctCDARSData/IntDispData/IntDistAcctRef/AcctSummInfo/IntRateData/AccrualFrequency/RecurInterval</t>
  </si>
  <si>
    <t>DepositAcctInfo/AcctCDARSData/IntDispData/IntDistAcctRef/AcctSummInfo/IntRateData/AccrualFrequency/RecurInstance</t>
  </si>
  <si>
    <t>DepositAcctInfo/AcctCDARSData/IntDispData/IntDistAcctRef/AcctSummInfo/IntRateData/AccrualFrequency/DayOfWeek</t>
  </si>
  <si>
    <t>DepositAcctInfo/AcctCDARSData/IntDispData/IntDistAcctRef/AcctSummInfo/IntRateData/AccrualFrequency/DayOfMonth</t>
  </si>
  <si>
    <t>DepositAcctInfo/AcctCDARSData/IntDispData/IntDistAcctRef/AcctSummInfo/IntRateData/AccrualFrequency/SecondDayOfMonth</t>
  </si>
  <si>
    <t>DepositAcctInfo/AcctCDARSData/IntDispData/IntDistAcctRef/AcctSummInfo/IntRateData/AccrualFrequency/Month</t>
  </si>
  <si>
    <t>DepositAcctInfo/AcctCDARSData/IntDispData/IntDistAcctRef/AcctSummInfo/IntRateData/AccrualFrequency/RecurStartDate</t>
  </si>
  <si>
    <t>DepositAcctInfo/AcctCDARSData/IntDispData/IntDistAcctRef/AcctSummInfo/IntRateData/AccrualFrequency/Occurrences</t>
  </si>
  <si>
    <t>DepositAcctInfo/AcctCDARSData/IntDispData/IntDistAcctRef/AcctSummInfo/IntRateData/AccrualFrequency/RecurEndDate</t>
  </si>
  <si>
    <t>DepositAcctInfo/AcctCDARSData/IntDispData/IntDistAcctRef/AcctSummInfo/IntRateData/AccrualFrequency/LeadDays</t>
  </si>
  <si>
    <t>DepositAcctInfo/AcctCDARSData/IntDispData/IntDistAcctRef/AcctSummInfo/IntRateData/AccrualFrequency/AdjDays</t>
  </si>
  <si>
    <t>DepositAcctInfo/AcctCDARSData/IntDispData/IntDistAcctRef/AcctSummInfo/IntRateData/AccrualFrequency/AdjDaysBasis</t>
  </si>
  <si>
    <t>DepositAcctInfo/AcctCDARSData/IntDispData/IntDistAcctRef/AcctSummInfo/IntRateData/AccrualFrequency/WeekendOption</t>
  </si>
  <si>
    <t>DepositAcctInfo/AcctCDARSData/IntDispData/IntDistAcctRef/AcctSummInfo/IntRateData/AccrualFrequency/WeekendOptionEnumDesc</t>
  </si>
  <si>
    <t>DepositAcctInfo/AcctCDARSData/IntDispData/IntDistAcctRef/AcctSummInfo/IntRateData/APYRecurType</t>
  </si>
  <si>
    <t>DepositAcctInfo/AcctCDARSData/IntDispData/IntDistAcctRef/AcctSummInfo/IntRateData/GraceDays</t>
  </si>
  <si>
    <t>DepositAcctInfo/AcctCDARSData/IntDispData/IntDistAcctRef/AcctSummInfo/IntRateData/AccrualMethod</t>
  </si>
  <si>
    <t>DepositAcctInfo/AcctCDARSData/IntDispData/IntDistAcctRef/AcctSummInfo/IntRateData/AccrualMethodEnumDesc</t>
  </si>
  <si>
    <t>DepositAcctInfo/AcctCDARSData/IntDispData/IntDistAcctRef/AcctSummInfo/IntRateData/AccrualCode</t>
  </si>
  <si>
    <t>DepositAcctInfo/AcctCDARSData/IntDispData/IntDistAcctRef/AcctSummInfo/IntRateData/AccrualCodeEnumDesc</t>
  </si>
  <si>
    <t>DepositAcctInfo/AcctCDARSData/IntDispData/IntDistAcctRef/AcctSummInfo/IntRateData/AccrualOnBalance</t>
  </si>
  <si>
    <t>DepositAcctInfo/AcctCDARSData/IntDispData/IntDistAcctRef/AcctSummInfo/IntRateData/AccrualOnBalanceEnumDesc</t>
  </si>
  <si>
    <t>DepositAcctInfo/AcctCDARSData/IntDispData/IntDistAcctRef/AcctSummInfo/IntRateData/DailyAccrual</t>
  </si>
  <si>
    <t>DepositAcctInfo/AcctCDARSData/IntDispData/IntDistAcctRef/AcctSummInfo/IntRateData/DailyAccrualEnumDesc</t>
  </si>
  <si>
    <t>DepositAcctInfo/AcctCDARSData/IntDispData/IntDistAcctRef/AcctSummInfo/IntRateData/DailyAccrualFactor</t>
  </si>
  <si>
    <t>DepositAcctInfo/AcctCDARSData/IntDispData/IntDistAcctRef/AcctSummInfo/IntRateData/InterestAccruedToDateAmt</t>
  </si>
  <si>
    <t>DepositAcctInfo/AcctCDARSData/IntDispData/IntDistAcctRef/AcctSummInfo/IntRateData/MinimumInterest</t>
  </si>
  <si>
    <t>DepositAcctInfo/AcctCDARSData/IntDispData/IntDistAcctRef/AcctSummInfo/IntRateData/CapFrequency</t>
  </si>
  <si>
    <t>DepositAcctInfo/AcctCDARSData/IntDispData/IntDistAcctRef/AcctSummInfo/IntRateData/CapFrequency/RecurType</t>
  </si>
  <si>
    <t>DepositAcctInfo/AcctCDARSData/IntDispData/IntDistAcctRef/AcctSummInfo/IntRateData/CapFrequency/RecurTypeEnumDesc</t>
  </si>
  <si>
    <t>DepositAcctInfo/AcctCDARSData/IntDispData/IntDistAcctRef/AcctSummInfo/IntRateData/CapFrequency/RecurInterval</t>
  </si>
  <si>
    <t>DepositAcctInfo/AcctCDARSData/IntDispData/IntDistAcctRef/AcctSummInfo/IntRateData/CapFrequency/RecurInstance</t>
  </si>
  <si>
    <t>DepositAcctInfo/AcctCDARSData/IntDispData/IntDistAcctRef/AcctSummInfo/IntRateData/CapFrequency/DayOfWeek</t>
  </si>
  <si>
    <t>DepositAcctInfo/AcctCDARSData/IntDispData/IntDistAcctRef/AcctSummInfo/IntRateData/CapFrequency/DayOfMonth</t>
  </si>
  <si>
    <t>DepositAcctInfo/AcctCDARSData/IntDispData/IntDistAcctRef/AcctSummInfo/IntRateData/CapFrequency/SecondDayOfMonth</t>
  </si>
  <si>
    <t>DepositAcctInfo/AcctCDARSData/IntDispData/IntDistAcctRef/AcctSummInfo/IntRateData/CapFrequency/Month</t>
  </si>
  <si>
    <t>DepositAcctInfo/AcctCDARSData/IntDispData/IntDistAcctRef/AcctSummInfo/IntRateData/CapFrequency/RecurStartDate</t>
  </si>
  <si>
    <t>DepositAcctInfo/AcctCDARSData/IntDispData/IntDistAcctRef/AcctSummInfo/IntRateData/CapFrequency/Occurrences</t>
  </si>
  <si>
    <t>DepositAcctInfo/AcctCDARSData/IntDispData/IntDistAcctRef/AcctSummInfo/IntRateData/CapFrequency/RecurEndDate</t>
  </si>
  <si>
    <t>DepositAcctInfo/AcctCDARSData/IntDispData/IntDistAcctRef/AcctSummInfo/IntRateData/CapFrequency/LeadDays</t>
  </si>
  <si>
    <t>DepositAcctInfo/AcctCDARSData/IntDispData/IntDistAcctRef/AcctSummInfo/IntRateData/CapFrequency/AdjDays</t>
  </si>
  <si>
    <t>DepositAcctInfo/AcctCDARSData/IntDispData/IntDistAcctRef/AcctSummInfo/IntRateData/CapFrequency/AdjDaysBasis</t>
  </si>
  <si>
    <t>DepositAcctInfo/AcctCDARSData/IntDispData/IntDistAcctRef/AcctSummInfo/IntRateData/CapFrequency/WeekendOption</t>
  </si>
  <si>
    <t>DepositAcctInfo/AcctCDARSData/IntDispData/IntDistAcctRef/AcctSummInfo/IntRateData/CapFrequency/WeekendOptionEnumDesc</t>
  </si>
  <si>
    <t>DepositAcctInfo/AcctCDARSData/IntDispData/IntDistAcctRef/AcctSummInfo/IntRateData/CompoundInd</t>
  </si>
  <si>
    <t>DepositAcctInfo/AcctCDARSData/IntDispData/IntDistAcctRef/AcctSummInfo/IntRateData/EffDt</t>
  </si>
  <si>
    <t>DepositAcctInfo/AcctCDARSData/IntDispData/IntDistAcctRef/AcctSummInfo/IntRateData/ExpDt</t>
  </si>
  <si>
    <t>DepositAcctInfo/AcctCDARSData/IntDispData/IntDistAcctRef/AcctSummInfo/IntRateData/TierType</t>
  </si>
  <si>
    <t>DepositAcctInfo/AcctCDARSData/IntDispData/IntDistAcctRef/AcctSummInfo/IntRateData/TierTypeEnumDesc</t>
  </si>
  <si>
    <t>DepositAcctInfo/AcctCDARSData/IntDispData/IntDistAcctRef/AcctSummInfo/IntRateData/TierAmtType</t>
  </si>
  <si>
    <t>DepositAcctInfo/AcctCDARSData/IntDispData/IntDistAcctRef/AcctSummInfo/IntRateData/TierAmtTypeEnumDesc</t>
  </si>
  <si>
    <t>DepositAcctInfo/AcctCDARSData/IntDispData/IntDistAcctRef/AcctSummInfo/IntRateData/BalCutOffData</t>
  </si>
  <si>
    <t>DepositAcctInfo/AcctCDARSData/IntDispData/IntDistAcctRef/AcctSummInfo/IntRateData/BalCutOffData/BalCutOffType</t>
  </si>
  <si>
    <t>DepositAcctInfo/AcctCDARSData/IntDispData/IntDistAcctRef/AcctSummInfo/IntRateData/BalCutOffData/BalCutOffTypeEnumDesc</t>
  </si>
  <si>
    <t>DepositAcctInfo/AcctCDARSData/IntDispData/IntDistAcctRef/AcctSummInfo/IntRateData/BalCutOffData/BalCutOffAmt</t>
  </si>
  <si>
    <t>DepositAcctInfo/AcctCDARSData/IntDispData/IntDistAcctRef/AcctSummInfo/IntRateData/SplitRateData</t>
  </si>
  <si>
    <t>DepositAcctInfo/AcctCDARSData/IntDispData/IntDistAcctRef/AcctSummInfo/IntRateData/SplitRateData/SplitAmt</t>
  </si>
  <si>
    <t>DepositAcctInfo/AcctCDARSData/IntDispData/IntDistAcctRef/AcctSummInfo/IntRateData/SplitRateData/OverRate</t>
  </si>
  <si>
    <t>DepositAcctInfo/AcctCDARSData/IntDispData/IntDistAcctRef/AcctSummInfo/IntRateData/SplitRateData/UnderRate</t>
  </si>
  <si>
    <t>DepositAcctInfo/AcctCDARSData/IntDispData/IntDistAcctRef/AcctSummInfo/IntRateData/SplitRateData/RateChangeDt</t>
  </si>
  <si>
    <t>DepositAcctInfo/AcctCDARSData/IntDispData/IntDistAcctRef/AcctSummInfo/IntRateData/IntRateCalcOption</t>
  </si>
  <si>
    <t>DepositAcctInfo/AcctCDARSData/IntDispData/IntDistAcctRef/AcctSummInfo/MaturityIntCalcData</t>
  </si>
  <si>
    <t>DepositAcctInfo/AcctCDARSData/IntDispData/IntDistAcctRef/AcctSummInfo/MaturityIntCalcData/MaturityIntRateType</t>
  </si>
  <si>
    <t>DepositAcctInfo/AcctCDARSData/IntDispData/IntDistAcctRef/AcctSummInfo/MaturityIntCalcData/MaturityIntRateTypeEnumDesc</t>
  </si>
  <si>
    <t>DepositAcctInfo/AcctCDARSData/IntDispData/IntDistAcctRef/AcctSummInfo/MaturityIntCalcData/MaturityIntRate</t>
  </si>
  <si>
    <t>DepositAcctInfo/AcctCDARSData/IntDispData/IntDistAcctRef/AcctSummInfo/MaturityIntCalcData/MaturityIntRecurType</t>
  </si>
  <si>
    <t>DepositAcctInfo/AcctCDARSData/IntDispData/IntDistAcctRef/AcctSummInfo/MaturityIntCalcData/MaturityIntRecurTypeEnumDesc</t>
  </si>
  <si>
    <t>DepositAcctInfo/AcctCDARSData/IntDispData/IntDistAcctRef/AcctSummInfo/MaturityIntCalcData/MaturityIntInterval</t>
  </si>
  <si>
    <t>DepositAcctInfo/AcctCDARSData/IntDispData/IntDistAcctRef/AcctSummInfo/PromotionalRate</t>
  </si>
  <si>
    <t>DepositAcctInfo/AcctCDARSData/IntDispData/IntDistAcctRef/AcctSummInfo/PromotionalRate/PromotionalRateInd</t>
  </si>
  <si>
    <t>DepositAcctInfo/AcctCDARSData/IntDispData/IntDistAcctRef/AcctSummInfo/PromotionalRate/StartDt</t>
  </si>
  <si>
    <t>DepositAcctInfo/AcctCDARSData/IntDispData/IntDistAcctRef/AcctSummInfo/PromotionalRate/EndDt</t>
  </si>
  <si>
    <t>DepositAcctInfo/AcctCDARSData/IntDispData/IntDistAcctRef/AcctSummInfo/PromotionalRate/PromoDays</t>
  </si>
  <si>
    <t>DepositAcctInfo/AcctCDARSData/IntDispData/IntDistAcctRef/AcctSummInfo/PromotionalRate/MarginType</t>
  </si>
  <si>
    <t>DepositAcctInfo/AcctCDARSData/IntDispData/IntDistAcctRef/AcctSummInfo/PromotionalRate/MarginTypeEnumDesc</t>
  </si>
  <si>
    <t>DepositAcctInfo/AcctCDARSData/IntDispData/IntDistAcctRef/AcctSummInfo/PromotionalRate/Margin</t>
  </si>
  <si>
    <t>DepositAcctInfo/AcctCDARSData/IntDispData/IntDistAcctRef/AcctSummInfo/RateChangeData</t>
  </si>
  <si>
    <t>DepositAcctInfo/AcctCDARSData/IntDispData/IntDistAcctRef/AcctSummInfo/RateChangeData/ReviewPlanIdent</t>
  </si>
  <si>
    <t>DepositAcctInfo/AcctCDARSData/IntDispData/IntDistAcctRef/AcctSummInfo/RateChangeData/RateChangeControl</t>
  </si>
  <si>
    <t>DepositAcctInfo/AcctCDARSData/IntDispData/IntDistAcctRef/AcctSummInfo/RateChangeData/RateChangeControlEnumDesc</t>
  </si>
  <si>
    <t>DepositAcctInfo/AcctCDARSData/IntDispData/IntDistAcctRef/AcctSummInfo/RateChangeData/RateCalcMethod</t>
  </si>
  <si>
    <t>DepositAcctInfo/AcctCDARSData/IntDispData/IntDistAcctRef/AcctSummInfo/RateChangeData/RateCalcMethodEnumDesc</t>
  </si>
  <si>
    <t>DepositAcctInfo/AcctCDARSData/IntDispData/IntDistAcctRef/AcctSummInfo/RateChangeData/RatePricingMethod</t>
  </si>
  <si>
    <t>DepositAcctInfo/AcctCDARSData/IntDispData/IntDistAcctRef/AcctSummInfo/RateChangeData/RatePricingMethodEnumDesc</t>
  </si>
  <si>
    <t>DepositAcctInfo/AcctCDARSData/IntDispData/IntDistAcctRef/AcctSummInfo/RateChangeData/RatePricingTable</t>
  </si>
  <si>
    <t>DepositAcctInfo/AcctCDARSData/IntDispData/IntDistAcctRef/AcctSummInfo/RateChangeData/RatePricingTableEnumDesc</t>
  </si>
  <si>
    <t>DepositAcctInfo/AcctCDARSData/IntDispData/IntDistAcctRef/AcctSummInfo/RateChangeData/StepRate</t>
  </si>
  <si>
    <t>DepositAcctInfo/AcctCDARSData/IntDispData/IntDistAcctRef/AcctSummInfo/RateChangeData/StepRate/Step</t>
  </si>
  <si>
    <t>DepositAcctInfo/AcctCDARSData/IntDispData/IntDistAcctRef/AcctSummInfo/RateChangeData/StepRate/Rate</t>
  </si>
  <si>
    <t>DepositAcctInfo/AcctCDARSData/IntDispData/IntDistAcctRef/AcctSummInfo/RateChangeData/RateChangeNbr</t>
  </si>
  <si>
    <t>DepositAcctInfo/AcctCDARSData/IntDispData/IntDistAcctRef/AcctSummInfo/RateChangeData/RateChangeIntervalOption</t>
  </si>
  <si>
    <t>DepositAcctInfo/AcctCDARSData/IntDispData/IntDistAcctRef/AcctSummInfo/RateChangeData/BasedOnCode</t>
  </si>
  <si>
    <t>DepositAcctInfo/AcctCDARSData/IntDispData/IntDistAcctRef/AcctSummInfo/RateChangeData/BasedOnCodeEnumDesc</t>
  </si>
  <si>
    <t>DepositAcctInfo/AcctCDARSData/IntDispData/IntDistAcctRef/AcctSummInfo/RateChangeData/BasedOnValue</t>
  </si>
  <si>
    <t>DepositAcctInfo/AcctCDARSData/IntDispData/IntDistAcctRef/AcctSummInfo/RateChangeData/VarianceFactorType</t>
  </si>
  <si>
    <t>DepositAcctInfo/AcctCDARSData/IntDispData/IntDistAcctRef/AcctSummInfo/RateChangeData/VarianceFactorTypeEnumDesc</t>
  </si>
  <si>
    <t>DepositAcctInfo/AcctCDARSData/IntDispData/IntDistAcctRef/AcctSummInfo/RateChangeData/RateFactor</t>
  </si>
  <si>
    <t>DepositAcctInfo/AcctCDARSData/IntDispData/IntDistAcctRef/AcctSummInfo/RateChangeData/RateFactorTwo</t>
  </si>
  <si>
    <t>DepositAcctInfo/AcctCDARSData/IntDispData/IntDistAcctRef/AcctSummInfo/RateChangeData/RateFactorThree</t>
  </si>
  <si>
    <t>DepositAcctInfo/AcctCDARSData/IntDispData/IntDistAcctRef/AcctSummInfo/RateChangeData/RateVariance</t>
  </si>
  <si>
    <t>DepositAcctInfo/AcctCDARSData/IntDispData/IntDistAcctRef/AcctSummInfo/RateChangeData/RateVarianceTwo</t>
  </si>
  <si>
    <t>DepositAcctInfo/AcctCDARSData/IntDispData/IntDistAcctRef/AcctSummInfo/RateChangeData/RateVarianceThree</t>
  </si>
  <si>
    <t>DepositAcctInfo/AcctCDARSData/IntDispData/IntDistAcctRef/AcctSummInfo/RateChangeData/RateAdjusterEffDt</t>
  </si>
  <si>
    <t>DepositAcctInfo/AcctCDARSData/IntDispData/IntDistAcctRef/AcctSummInfo/RateChangeData/RateAdjusterTwoEffDt</t>
  </si>
  <si>
    <t>DepositAcctInfo/AcctCDARSData/IntDispData/IntDistAcctRef/AcctSummInfo/RateChangeData/RateAdjusterThreeEffDt</t>
  </si>
  <si>
    <t>DepositAcctInfo/AcctCDARSData/IntDispData/IntDistAcctRef/AcctSummInfo/RateChangeData/RateAdjusterExpDt</t>
  </si>
  <si>
    <t>DepositAcctInfo/AcctCDARSData/IntDispData/IntDistAcctRef/AcctSummInfo/RateChangeData/PendingRate</t>
  </si>
  <si>
    <t>DepositAcctInfo/AcctCDARSData/IntDispData/IntDistAcctRef/AcctSummInfo/RateChangeData/ScheduledRate</t>
  </si>
  <si>
    <t>DepositAcctInfo/AcctCDARSData/IntDispData/IntDistAcctRef/AcctSummInfo/RateChangeData/ScheduledRate/EffDt</t>
  </si>
  <si>
    <t>DepositAcctInfo/AcctCDARSData/IntDispData/IntDistAcctRef/AcctSummInfo/RateChangeData/ScheduledRate/Rate</t>
  </si>
  <si>
    <t>DepositAcctInfo/AcctCDARSData/IntDispData/IntDistAcctRef/AcctSummInfo/RateChangeData/ScheduledRate/RateOverSplit</t>
  </si>
  <si>
    <t>DepositAcctInfo/AcctCDARSData/IntDispData/IntDistAcctRef/AcctSummInfo/RateChangeData/ScheduledRate/RateUnderSplit</t>
  </si>
  <si>
    <t>DepositAcctInfo/AcctCDARSData/IntDispData/IntDistAcctRef/AcctSummInfo/RateChangeData/ScheduledRate/SplitRateAmt</t>
  </si>
  <si>
    <t>DepositAcctInfo/AcctCDARSData/IntDispData/IntDistAcctRef/AcctSummInfo/RateChangeData/ScheduledRate/SplitRateAmt/Amt</t>
  </si>
  <si>
    <t>DepositAcctInfo/AcctCDARSData/IntDispData/IntDistAcctRef/AcctSummInfo/RateChangeData/ScheduledRate/SplitRateAmt/CurCode</t>
  </si>
  <si>
    <t>DepositAcctInfo/AcctCDARSData/IntDispData/IntDistAcctRef/AcctSummInfo/RateChangeData/ScheduledRate/SplitRateAmt/CurCode/CurCodeType</t>
  </si>
  <si>
    <t>DepositAcctInfo/AcctCDARSData/IntDispData/IntDistAcctRef/AcctSummInfo/RateChangeData/ScheduledRate/SplitRateAmt/CurCode/CurCodeTypeEnumDesc</t>
  </si>
  <si>
    <t>DepositAcctInfo/AcctCDARSData/IntDispData/IntDistAcctRef/AcctSummInfo/RateChangeData/ScheduledRate/SplitRateAmt/CurCode/CurCodeValue</t>
  </si>
  <si>
    <t>DepositAcctInfo/AcctCDARSData/IntDispData/IntDistAcctRef/AcctSummInfo/RateChangeData/ExpDt</t>
  </si>
  <si>
    <t>DepositAcctInfo/AcctCDARSData/IntDispData/IntDistAcctRef/AcctSummInfo/RateChangeData/IncreaseOnlyInd</t>
  </si>
  <si>
    <t>DepositAcctInfo/AcctCDARSData/IntDispData/IntDistAcctRef/AcctSummInfo/RateChangeData/UseFloorCeilingRateInd</t>
  </si>
  <si>
    <t>DepositAcctInfo/AcctCDARSData/IntDispData/IntDistAcctRef/AcctSummInfo/RateChangeData/FloorRate</t>
  </si>
  <si>
    <t>DepositAcctInfo/AcctCDARSData/IntDispData/IntDistAcctRef/AcctSummInfo/RateChangeData/CeilingRate</t>
  </si>
  <si>
    <t>DepositAcctInfo/AcctCDARSData/IntDispData/IntDistAcctRef/AcctSummInfo/RateChangeData/MinRateChange</t>
  </si>
  <si>
    <t>DepositAcctInfo/AcctCDARSData/IntDispData/IntDistAcctRef/AcctSummInfo/RateChangeData/MaxRateChange</t>
  </si>
  <si>
    <t>DepositAcctInfo/AcctCDARSData/IntDispData/IntDistAcctRef/AcctSummInfo/RateChangeData/RateChangeRangeMaxMin</t>
  </si>
  <si>
    <t>DepositAcctInfo/AcctCDARSData/IntDispData/IntDistAcctRef/AcctSummInfo/RateChangeData/RateChangeRangeMaxMin/RateChangeRange</t>
  </si>
  <si>
    <t>DepositAcctInfo/AcctCDARSData/IntDispData/IntDistAcctRef/AcctSummInfo/RateChangeData/RateChangeRangeMaxMin/MinRateChange</t>
  </si>
  <si>
    <t>DepositAcctInfo/AcctCDARSData/IntDispData/IntDistAcctRef/AcctSummInfo/RateChangeData/RateChangeRangeMaxMin/MaxRateChange</t>
  </si>
  <si>
    <t>DepositAcctInfo/AcctCDARSData/IntDispData/IntDistAcctRef/AcctSummInfo/RateChangeData/MinRateDecreaseLife</t>
  </si>
  <si>
    <t>DepositAcctInfo/AcctCDARSData/IntDispData/IntDistAcctRef/AcctSummInfo/RateChangeData/MaxRateIncreaseLife</t>
  </si>
  <si>
    <t>DepositAcctInfo/AcctCDARSData/IntDispData/IntDistAcctRef/AcctSummInfo/RateChangeData/RoundingOption</t>
  </si>
  <si>
    <t>DepositAcctInfo/AcctCDARSData/IntDispData/IntDistAcctRef/AcctSummInfo/RateChangeData/RoundingOptionEnumDesc</t>
  </si>
  <si>
    <t>DepositAcctInfo/AcctCDARSData/IntDispData/IntDistAcctRef/AcctSummInfo/RateChangeData/RoundingFactor</t>
  </si>
  <si>
    <t>DepositAcctInfo/AcctCDARSData/IntDispData/IntDistAcctRef/AcctSummInfo/RateChangeData/RateCarryOverOption</t>
  </si>
  <si>
    <t>DepositAcctInfo/AcctCDARSData/IntDispData/IntDistAcctRef/AcctSummInfo/RateChangeData/RateCarryOverOptionEnumDesc</t>
  </si>
  <si>
    <t>DepositAcctInfo/AcctCDARSData/IntDispData/IntDistAcctRef/AcctSummInfo/RateChangeData/RateCarryOver</t>
  </si>
  <si>
    <t>DepositAcctInfo/AcctCDARSData/IntDispData/IntDistAcctRef/AcctSummInfo/RateChangeData/FixedRateConversionDt</t>
  </si>
  <si>
    <t>DepositAcctInfo/AcctCDARSData/IntDispData/IntDistAcctRef/AcctSummInfo/RateChangeData/FixedRateLeadDays</t>
  </si>
  <si>
    <t>DepositAcctInfo/AcctCDARSData/IntDispData/IntDistAcctRef/AcctSummInfo/RateChangeData/RateChangeRecurType</t>
  </si>
  <si>
    <t>DepositAcctInfo/AcctCDARSData/IntDispData/IntDistAcctRef/AcctSummInfo/RateChangeData/RateChangeRecurTypeEnumDesc</t>
  </si>
  <si>
    <t>DepositAcctInfo/AcctCDARSData/IntDispData/IntDistAcctRef/AcctSummInfo/RateChangeData/RecurInterval</t>
  </si>
  <si>
    <t>DepositAcctInfo/AcctCDARSData/IntDispData/IntDistAcctRef/AcctSummInfo/RateChangeData/DayOfMonth</t>
  </si>
  <si>
    <t>DepositAcctInfo/AcctCDARSData/IntDispData/IntDistAcctRef/AcctSummInfo/RateChangeData/Month</t>
  </si>
  <si>
    <t>DepositAcctInfo/AcctCDARSData/IntDispData/IntDistAcctRef/AcctSummInfo/RateChangeData/LeadDays</t>
  </si>
  <si>
    <t>DepositAcctInfo/AcctCDARSData/IntDispData/IntDistAcctRef/AcctSummInfo/RateChangeData/LeadDaysOption</t>
  </si>
  <si>
    <t>DepositAcctInfo/AcctCDARSData/IntDispData/IntDistAcctRef/AcctSummInfo/RateChangeData/RecurStartDate</t>
  </si>
  <si>
    <t>DepositAcctInfo/AcctCDARSData/IntDispData/IntDistAcctRef/AcctSummInfo/RateChangeData/Occurrences</t>
  </si>
  <si>
    <t>DepositAcctInfo/AcctCDARSData/IntDispData/IntDistAcctRef/AcctSummInfo/RateChangeData/RecurEndDate</t>
  </si>
  <si>
    <t>DepositAcctInfo/AcctCDARSData/IntDispData/IntDistAcctRef/AcctSummInfo/RateChangeData/NextRateChangeDt</t>
  </si>
  <si>
    <t>DepositAcctInfo/AcctCDARSData/IntDispData/IntDistAcctRef/AcctSummInfo/RateChangeData/LastRateChangeDt</t>
  </si>
  <si>
    <t>DepositAcctInfo/AcctCDARSData/IntDispData/IntDistAcctRef/AcctSummInfo/RateChangeData/PriorRate</t>
  </si>
  <si>
    <t>DepositAcctInfo/AcctCDARSData/IntDispData/IntDistAcctRef/AcctSummInfo/RateChangeData/TeaserRateInd</t>
  </si>
  <si>
    <t>DepositAcctInfo/AcctCDARSData/IntDispData/IntDistAcctRef/AcctSummInfo/RateChangeData/TeaserRateExpDt</t>
  </si>
  <si>
    <t>DepositAcctInfo/AcctCDARSData/IntDispData/IntDistAcctRef/AcctSummInfo/RateChangeData/NoticeDtlOption</t>
  </si>
  <si>
    <t>DepositAcctInfo/AcctCDARSData/IntDispData/IntDistAcctRef/AcctSummInfo/RateChangeData/NoticeDtlOptionEnumDesc</t>
  </si>
  <si>
    <t>DepositAcctInfo/AcctCDARSData/IntDispData/IntDistAcctRef/AcctSummInfo/AcctBal</t>
  </si>
  <si>
    <t>DepositAcctInfo/AcctCDARSData/IntDispData/IntDistAcctRef/AcctSummInfo/AcctBal/BalType</t>
  </si>
  <si>
    <t>DepositAcctInfo/AcctCDARSData/IntDispData/IntDistAcctRef/AcctSummInfo/AcctBal/BalTypeEnumDesc</t>
  </si>
  <si>
    <t>DepositAcctInfo/AcctCDARSData/IntDispData/IntDistAcctRef/AcctSummInfo/AcctBal/CurAmt</t>
  </si>
  <si>
    <t>DepositAcctInfo/AcctCDARSData/IntDispData/IntDistAcctRef/AcctSummInfo/AcctBal/CurAmt/Amt</t>
  </si>
  <si>
    <t>DepositAcctInfo/AcctCDARSData/IntDispData/IntDistAcctRef/AcctSummInfo/AcctBal/CurAmt/CurCode</t>
  </si>
  <si>
    <t>DepositAcctInfo/AcctCDARSData/IntDispData/IntDistAcctRef/AcctSummInfo/AcctBal/CurAmt/CurCode/CurCodeType</t>
  </si>
  <si>
    <t>DepositAcctInfo/AcctCDARSData/IntDispData/IntDistAcctRef/AcctSummInfo/AcctBal/CurAmt/CurCode/CurCodeTypeEnumDesc</t>
  </si>
  <si>
    <t>DepositAcctInfo/AcctCDARSData/IntDispData/IntDistAcctRef/AcctSummInfo/AcctBal/CurAmt/CurCode/CurCodeValue</t>
  </si>
  <si>
    <t>DepositAcctInfo/AcctCDARSData/IntDispData/IntDistAcctRef/AcctSummInfo/AcctBal/AsOfDt</t>
  </si>
  <si>
    <t>DepositAcctInfo/AcctCDARSData/IntDispData/IntDistAcctRef/AcctSummInfo/AcctBal/ExpDt</t>
  </si>
  <si>
    <t>DepositAcctInfo/AcctCDARSData/IntDispData/IntDistAcctRef/AcctSummInfo/AcctBal/Desc</t>
  </si>
  <si>
    <t>DepositAcctInfo/AcctCDARSData/IntDispData/IntDistAcctRef/AcctSummInfo/AcctPeriodData</t>
  </si>
  <si>
    <t>DepositAcctInfo/AcctCDARSData/IntDispData/IntDistAcctRef/AcctSummInfo/AcctPeriodData/AcctAmtType</t>
  </si>
  <si>
    <t>DepositAcctInfo/AcctCDARSData/IntDispData/IntDistAcctRef/AcctSummInfo/AcctPeriodData/AmtSeqId</t>
  </si>
  <si>
    <t>DepositAcctInfo/AcctCDARSData/IntDispData/IntDistAcctRef/AcctSummInfo/AcctPeriodData/AcctAmtTypeEnumDesc</t>
  </si>
  <si>
    <t>DepositAcctInfo/AcctCDARSData/IntDispData/IntDistAcctRef/AcctSummInfo/AcctPeriodData/AcctPeriodType</t>
  </si>
  <si>
    <t>DepositAcctInfo/AcctCDARSData/IntDispData/IntDistAcctRef/AcctSummInfo/AcctPeriodData/AcctPeriodTypeEnumDesc</t>
  </si>
  <si>
    <t>DepositAcctInfo/AcctCDARSData/IntDispData/IntDistAcctRef/AcctSummInfo/AcctPeriodData/TotalInPeriod</t>
  </si>
  <si>
    <t>DepositAcctInfo/AcctCDARSData/IntDispData/IntDistAcctRef/AcctSummInfo/AcctPeriodData/TotalInPeriod/Count</t>
  </si>
  <si>
    <t>DepositAcctInfo/AcctCDARSData/IntDispData/IntDistAcctRef/AcctSummInfo/AcctPeriodData/TotalInPeriod/Units</t>
  </si>
  <si>
    <t>DepositAcctInfo/AcctCDARSData/IntDispData/IntDistAcctRef/AcctSummInfo/AcctPeriodData/TotalInPeriod/UnitsEnumDesc</t>
  </si>
  <si>
    <t>DepositAcctInfo/AcctCDARSData/IntDispData/IntDistAcctRef/AcctSummInfo/AcctPeriodData/InPeriod</t>
  </si>
  <si>
    <t>DepositAcctInfo/AcctCDARSData/IntDispData/IntDistAcctRef/AcctSummInfo/AcctPeriodData/InPeriod/Count</t>
  </si>
  <si>
    <t>DepositAcctInfo/AcctCDARSData/IntDispData/IntDistAcctRef/AcctSummInfo/AcctPeriodData/InPeriod/Units</t>
  </si>
  <si>
    <t>DepositAcctInfo/AcctCDARSData/IntDispData/IntDistAcctRef/AcctSummInfo/AcctPeriodData/InPeriod/UnitsEnumDesc</t>
  </si>
  <si>
    <t>DepositAcctInfo/AcctCDARSData/IntDispData/IntDistAcctRef/AcctSummInfo/AcctPeriodData/LastOccurInd</t>
  </si>
  <si>
    <t>DepositAcctInfo/AcctCDARSData/IntDispData/IntDistAcctRef/AcctSummInfo/AcctPeriodData/ExpDt</t>
  </si>
  <si>
    <t>DepositAcctInfo/AcctCDARSData/IntDispData/IntDistAcctRef/AcctSummInfo/AcctPeriodData/Amt</t>
  </si>
  <si>
    <t>DepositAcctInfo/AcctCDARSData/IntDispData/IntDistAcctRef/AcctSummInfo/AcctPeriodData/Count</t>
  </si>
  <si>
    <t>DepositAcctInfo/AcctCDARSData/IntDispData/IntDistAcctRef/AcctSummInfo/AcctPeriodData/Rate</t>
  </si>
  <si>
    <t>DepositAcctInfo/AcctCDARSData/IntDispData/IntDistAcctRef/AcctSummInfo/AcctPeriodData/LastOccuranceDt</t>
  </si>
  <si>
    <t>DepositAcctInfo/AcctCDARSData/IntDispData/IntDistAcctRef/AcctSummInfo/AcctPeriodData/FirstOccuranceDt</t>
  </si>
  <si>
    <t>DepositAcctInfo/AcctCDARSData/IntDispData/IntDistAcctRef/AcctSummInfo/FinancialLiteracy</t>
  </si>
  <si>
    <t>DepositAcctInfo/AcctCDARSData/IntDispData/IntDistAcctRef/AcctSummInfo/FinancialLiteracy/IsRoundUp</t>
  </si>
  <si>
    <t>DepositAcctInfo/AcctCDARSData/IntDispData/IntDistAcctRef/AcctSummInfo/FinancialLiteracy/IsFunding</t>
  </si>
  <si>
    <t>DepositAcctInfo/AcctCDARSData/IntDispData/IntDistAcctRef/AcctSummInfo/TranCounter</t>
  </si>
  <si>
    <t>DepositAcctInfo/AcctCDARSData/IntDispData/IntDistAcctRef/AcctSummInfo/TranCounter/Count</t>
  </si>
  <si>
    <t>DepositAcctInfo/AcctCDARSData/IntDispData/IntDistAcctRef/AcctSummInfo/TranCounter/TranCounterType</t>
  </si>
  <si>
    <t>DepositAcctInfo/AcctCDARSData/IntDispData/IntDistAcctRef/AcctSummInfo/AlternateAddrInd</t>
  </si>
  <si>
    <t>DepositAcctInfo/AcctCDARSData/IntDispData/IntDistAcctRef/AcctSummInfo/FullName</t>
  </si>
  <si>
    <t>DepositAcctInfo/AcctCDARSData/IntDispData/IntDistAcctRef/AcctSummInfo/PostAddr</t>
  </si>
  <si>
    <t>DepositAcctInfo/AcctCDARSData/IntDispData/IntDistAcctRef/AcctSummInfo/PostAddr/OpenDt</t>
  </si>
  <si>
    <t>DepositAcctInfo/AcctCDARSData/IntDispData/IntDistAcctRef/AcctSummInfo/PostAddr/RelationshipMgr</t>
  </si>
  <si>
    <t>DepositAcctInfo/AcctCDARSData/IntDispData/IntDistAcctRef/AcctSummInfo/PostAddr/RelationshipMgr/RelationshipMgrIdent</t>
  </si>
  <si>
    <t>DepositAcctInfo/AcctCDARSData/IntDispData/IntDistAcctRef/AcctSummInfo/PostAddr/RelationshipMgr/RelationshipMgrIdentEnumDesc</t>
  </si>
  <si>
    <t>DepositAcctInfo/AcctCDARSData/IntDispData/IntDistAcctRef/AcctSummInfo/PostAddr/RelationshipMgr/RelationshipRole</t>
  </si>
  <si>
    <t>DepositAcctInfo/AcctCDARSData/IntDispData/IntDistAcctRef/AcctSummInfo/PostAddr/RelationshipMgr/RelationshipRoleEnumDesc</t>
  </si>
  <si>
    <t>DepositAcctInfo/AcctCDARSData/IntDispData/IntDistAcctRef/AcctSummInfo/PostAddr/OriginatingBranch</t>
  </si>
  <si>
    <t>DepositAcctInfo/AcctCDARSData/IntDispData/IntDistAcctRef/AcctSummInfo/PostAddr/OriginatingBranchEnumDesc</t>
  </si>
  <si>
    <t>DepositAcctInfo/AcctCDARSData/IntDispData/IntDistAcctRef/AcctSummInfo/PostAddr/PreferredBranch</t>
  </si>
  <si>
    <t>DepositAcctInfo/AcctCDARSData/IntDispData/IntDistAcctRef/AcctSummInfo/PostAddr/PreferredBranchEnumDesc</t>
  </si>
  <si>
    <t>DepositAcctInfo/AcctCDARSData/IntDispData/IntDistAcctRef/AcctSummInfo/PostAddr/ResponsibleBranch</t>
  </si>
  <si>
    <t>DepositAcctInfo/AcctCDARSData/IntDispData/IntDistAcctRef/AcctSummInfo/PostAddr/ResponsibleBranchEnumDesc</t>
  </si>
  <si>
    <t>DepositAcctInfo/AcctCDARSData/IntDispData/IntDistAcctRef/AcctSummInfo/PostAddr/NameIdent</t>
  </si>
  <si>
    <t>DepositAcctInfo/AcctCDARSData/IntDispData/IntDistAcctRef/AcctSummInfo/PostAddr/AddressIdent</t>
  </si>
  <si>
    <t>DepositAcctInfo/AcctCDARSData/IntDispData/IntDistAcctRef/AcctSummInfo/PostAddr/AddrUse</t>
  </si>
  <si>
    <t>DepositAcctInfo/AcctCDARSData/IntDispData/IntDistAcctRef/AcctSummInfo/PostAddr/AddrUseEnumDesc</t>
  </si>
  <si>
    <t>DepositAcctInfo/AcctCDARSData/IntDispData/IntDistAcctRef/AcctSummInfo/PostAddr/AddrFormatType</t>
  </si>
  <si>
    <t>DepositAcctInfo/AcctCDARSData/IntDispData/IntDistAcctRef/AcctSummInfo/PostAddr/AddrFormatTypeEnumDesc</t>
  </si>
  <si>
    <t>DepositAcctInfo/AcctCDARSData/IntDispData/IntDistAcctRef/AcctSummInfo/PostAddr/FullName1</t>
  </si>
  <si>
    <t>DepositAcctInfo/AcctCDARSData/IntDispData/IntDistAcctRef/AcctSummInfo/PostAddr/FullName2</t>
  </si>
  <si>
    <t>DepositAcctInfo/AcctCDARSData/IntDispData/IntDistAcctRef/AcctSummInfo/PostAddr/FullName3</t>
  </si>
  <si>
    <t>DepositAcctInfo/AcctCDARSData/IntDispData/IntDistAcctRef/AcctSummInfo/PostAddr/Addr1</t>
  </si>
  <si>
    <t>DepositAcctInfo/AcctCDARSData/IntDispData/IntDistAcctRef/AcctSummInfo/PostAddr/Addr2</t>
  </si>
  <si>
    <t>DepositAcctInfo/AcctCDARSData/IntDispData/IntDistAcctRef/AcctSummInfo/PostAddr/Addr3</t>
  </si>
  <si>
    <t>DepositAcctInfo/AcctCDARSData/IntDispData/IntDistAcctRef/AcctSummInfo/PostAddr/Addr4</t>
  </si>
  <si>
    <t>DepositAcctInfo/AcctCDARSData/IntDispData/IntDistAcctRef/AcctSummInfo/PostAddr/Addr5</t>
  </si>
  <si>
    <t>DepositAcctInfo/AcctCDARSData/IntDispData/IntDistAcctRef/AcctSummInfo/PostAddr/Addr6</t>
  </si>
  <si>
    <t>DepositAcctInfo/AcctCDARSData/IntDispData/IntDistAcctRef/AcctSummInfo/PostAddr/ApartmentNum</t>
  </si>
  <si>
    <t>DepositAcctInfo/AcctCDARSData/IntDispData/IntDistAcctRef/AcctSummInfo/PostAddr/ApartmentNumType</t>
  </si>
  <si>
    <t>DepositAcctInfo/AcctCDARSData/IntDispData/IntDistAcctRef/AcctSummInfo/PostAddr/HouseNum</t>
  </si>
  <si>
    <t>DepositAcctInfo/AcctCDARSData/IntDispData/IntDistAcctRef/AcctSummInfo/PostAddr/Street</t>
  </si>
  <si>
    <t>DepositAcctInfo/AcctCDARSData/IntDispData/IntDistAcctRef/AcctSummInfo/PostAddr/LabelAddr</t>
  </si>
  <si>
    <t>DepositAcctInfo/AcctCDARSData/IntDispData/IntDistAcctRef/AcctSummInfo/PostAddr/LabelAddr/Addr1</t>
  </si>
  <si>
    <t>DepositAcctInfo/AcctCDARSData/IntDispData/IntDistAcctRef/AcctSummInfo/PostAddr/LabelAddr/Addr2</t>
  </si>
  <si>
    <t>DepositAcctInfo/AcctCDARSData/IntDispData/IntDistAcctRef/AcctSummInfo/PostAddr/LabelAddr/Addr3</t>
  </si>
  <si>
    <t>DepositAcctInfo/AcctCDARSData/IntDispData/IntDistAcctRef/AcctSummInfo/PostAddr/LabelAddr/Addr4</t>
  </si>
  <si>
    <t>DepositAcctInfo/AcctCDARSData/IntDispData/IntDistAcctRef/AcctSummInfo/PostAddr/LabelAddr/Addr5</t>
  </si>
  <si>
    <t>DepositAcctInfo/AcctCDARSData/IntDispData/IntDistAcctRef/AcctSummInfo/PostAddr/LabelAddr/Addr6</t>
  </si>
  <si>
    <t>DepositAcctInfo/AcctCDARSData/IntDispData/IntDistAcctRef/AcctSummInfo/PostAddr/AddrDefinedData</t>
  </si>
  <si>
    <t>DepositAcctInfo/AcctCDARSData/IntDispData/IntDistAcctRef/AcctSummInfo/PostAddr/AddrDefinedData/DataIdent</t>
  </si>
  <si>
    <t>DepositAcctInfo/AcctCDARSData/IntDispData/IntDistAcctRef/AcctSummInfo/PostAddr/AddrDefinedData/Value</t>
  </si>
  <si>
    <t>DepositAcctInfo/AcctCDARSData/IntDispData/IntDistAcctRef/AcctSummInfo/PostAddr/HouseName</t>
  </si>
  <si>
    <t>DepositAcctInfo/AcctCDARSData/IntDispData/IntDistAcctRef/AcctSummInfo/PostAddr/City</t>
  </si>
  <si>
    <t>DepositAcctInfo/AcctCDARSData/IntDispData/IntDistAcctRef/AcctSummInfo/PostAddr/County</t>
  </si>
  <si>
    <t>DepositAcctInfo/AcctCDARSData/IntDispData/IntDistAcctRef/AcctSummInfo/PostAddr/District</t>
  </si>
  <si>
    <t>DepositAcctInfo/AcctCDARSData/IntDispData/IntDistAcctRef/AcctSummInfo/PostAddr/StateProv</t>
  </si>
  <si>
    <t>DepositAcctInfo/AcctCDARSData/IntDispData/IntDistAcctRef/AcctSummInfo/PostAddr/StateProvEnumDesc</t>
  </si>
  <si>
    <t>DepositAcctInfo/AcctCDARSData/IntDispData/IntDistAcctRef/AcctSummInfo/PostAddr/MilitaryRegion</t>
  </si>
  <si>
    <t>DepositAcctInfo/AcctCDARSData/IntDispData/IntDistAcctRef/AcctSummInfo/PostAddr/PostalCode</t>
  </si>
  <si>
    <t>DepositAcctInfo/AcctCDARSData/IntDispData/IntDistAcctRef/AcctSummInfo/PostAddr/Country</t>
  </si>
  <si>
    <t>DepositAcctInfo/AcctCDARSData/IntDispData/IntDistAcctRef/AcctSummInfo/PostAddr/CountryCode</t>
  </si>
  <si>
    <t>DepositAcctInfo/AcctCDARSData/IntDispData/IntDistAcctRef/AcctSummInfo/PostAddr/CountryCode/CountryCodeSource</t>
  </si>
  <si>
    <t>DepositAcctInfo/AcctCDARSData/IntDispData/IntDistAcctRef/AcctSummInfo/PostAddr/CountryCode/CountryCodeValue</t>
  </si>
  <si>
    <t>DepositAcctInfo/AcctCDARSData/IntDispData/IntDistAcctRef/AcctSummInfo/PostAddr/CountryCode/CountryCodeValueEnumDesc</t>
  </si>
  <si>
    <t>DepositAcctInfo/AcctCDARSData/IntDispData/IntDistAcctRef/AcctSummInfo/PostAddr/POBox</t>
  </si>
  <si>
    <t>DepositAcctInfo/AcctCDARSData/IntDispData/IntDistAcctRef/AcctSummInfo/PostAddr/AddrType</t>
  </si>
  <si>
    <t>DepositAcctInfo/AcctCDARSData/IntDispData/IntDistAcctRef/AcctSummInfo/PostAddr/AddrTypeEnumDesc</t>
  </si>
  <si>
    <t>DepositAcctInfo/AcctCDARSData/IntDispData/IntDistAcctRef/AcctSummInfo/PostAddr/AddrLocation</t>
  </si>
  <si>
    <t>DepositAcctInfo/AcctCDARSData/IntDispData/IntDistAcctRef/AcctSummInfo/PostAddr/AddrLocationEnumDesc</t>
  </si>
  <si>
    <t>DepositAcctInfo/AcctCDARSData/IntDispData/IntDistAcctRef/AcctSummInfo/PostAddr/TimeFrame</t>
  </si>
  <si>
    <t>DepositAcctInfo/AcctCDARSData/IntDispData/IntDistAcctRef/AcctSummInfo/PostAddr/TimeFrame/StartDt</t>
  </si>
  <si>
    <t>DepositAcctInfo/AcctCDARSData/IntDispData/IntDistAcctRef/AcctSummInfo/PostAddr/TimeFrame/StartDayMonth</t>
  </si>
  <si>
    <t>DepositAcctInfo/AcctCDARSData/IntDispData/IntDistAcctRef/AcctSummInfo/PostAddr/TimeFrame/StartDayMonth/DayOfMonth</t>
  </si>
  <si>
    <t>DepositAcctInfo/AcctCDARSData/IntDispData/IntDistAcctRef/AcctSummInfo/PostAddr/TimeFrame/StartDayMonth/Month</t>
  </si>
  <si>
    <t>DepositAcctInfo/AcctCDARSData/IntDispData/IntDistAcctRef/AcctSummInfo/PostAddr/TimeFrame/EndDt</t>
  </si>
  <si>
    <t>DepositAcctInfo/AcctCDARSData/IntDispData/IntDistAcctRef/AcctSummInfo/PostAddr/TimeFrame/EndDayMonth</t>
  </si>
  <si>
    <t>DepositAcctInfo/AcctCDARSData/IntDispData/IntDistAcctRef/AcctSummInfo/PostAddr/TimeFrame/EndDayMonth/DayOfMonth</t>
  </si>
  <si>
    <t>DepositAcctInfo/AcctCDARSData/IntDispData/IntDistAcctRef/AcctSummInfo/PostAddr/TimeFrame/EndDayMonth/Month</t>
  </si>
  <si>
    <t>DepositAcctInfo/AcctCDARSData/IntDispData/IntDistAcctRef/AcctSummInfo/PostAddr/TimeFrame/Duration</t>
  </si>
  <si>
    <t>DepositAcctInfo/AcctCDARSData/IntDispData/IntDistAcctRef/AcctSummInfo/PostAddr/TimeFrame/Duration/Count</t>
  </si>
  <si>
    <t>DepositAcctInfo/AcctCDARSData/IntDispData/IntDistAcctRef/AcctSummInfo/PostAddr/TimeFrame/Duration/Unit</t>
  </si>
  <si>
    <t>DepositAcctInfo/AcctCDARSData/IntDispData/IntDistAcctRef/AcctSummInfo/PostAddr/TimeFrame/Duration/UnitEnumDesc</t>
  </si>
  <si>
    <t>DepositAcctInfo/AcctCDARSData/IntDispData/IntDistAcctRef/AcctSummInfo/PostAddr/TimeFrame/RecurRule</t>
  </si>
  <si>
    <t>DepositAcctInfo/AcctCDARSData/IntDispData/IntDistAcctRef/AcctSummInfo/PostAddr/TimeFrame/RecurRule/RecurType</t>
  </si>
  <si>
    <t>DepositAcctInfo/AcctCDARSData/IntDispData/IntDistAcctRef/AcctSummInfo/PostAddr/TimeFrame/RecurRule/RecurTypeEnumDesc</t>
  </si>
  <si>
    <t>DepositAcctInfo/AcctCDARSData/IntDispData/IntDistAcctRef/AcctSummInfo/PostAddr/TimeFrame/RecurRule/RecurInterval</t>
  </si>
  <si>
    <t>DepositAcctInfo/AcctCDARSData/IntDispData/IntDistAcctRef/AcctSummInfo/PostAddr/TimeFrame/RecurRule/RecurInstance</t>
  </si>
  <si>
    <t>DepositAcctInfo/AcctCDARSData/IntDispData/IntDistAcctRef/AcctSummInfo/PostAddr/TimeFrame/RecurRule/DayOfWeek</t>
  </si>
  <si>
    <t>DepositAcctInfo/AcctCDARSData/IntDispData/IntDistAcctRef/AcctSummInfo/PostAddr/TimeFrame/RecurRule/DayOfMonth</t>
  </si>
  <si>
    <t>DepositAcctInfo/AcctCDARSData/IntDispData/IntDistAcctRef/AcctSummInfo/PostAddr/TimeFrame/RecurRule/SecondDayOfMonth</t>
  </si>
  <si>
    <t>DepositAcctInfo/AcctCDARSData/IntDispData/IntDistAcctRef/AcctSummInfo/PostAddr/TimeFrame/RecurRule/Month</t>
  </si>
  <si>
    <t>DepositAcctInfo/AcctCDARSData/IntDispData/IntDistAcctRef/AcctSummInfo/PostAddr/TimeFrame/RecurRule/RecurStartDate</t>
  </si>
  <si>
    <t>DepositAcctInfo/AcctCDARSData/IntDispData/IntDistAcctRef/AcctSummInfo/PostAddr/TimeFrame/RecurRule/Occurrences</t>
  </si>
  <si>
    <t>DepositAcctInfo/AcctCDARSData/IntDispData/IntDistAcctRef/AcctSummInfo/PostAddr/TimeFrame/RecurRule/RecurEndDate</t>
  </si>
  <si>
    <t>DepositAcctInfo/AcctCDARSData/IntDispData/IntDistAcctRef/AcctSummInfo/PostAddr/TimeFrame/RecurRule/LeadDays</t>
  </si>
  <si>
    <t>DepositAcctInfo/AcctCDARSData/IntDispData/IntDistAcctRef/AcctSummInfo/PostAddr/TimeFrame/RecurRule/AdjDays</t>
  </si>
  <si>
    <t>DepositAcctInfo/AcctCDARSData/IntDispData/IntDistAcctRef/AcctSummInfo/PostAddr/TimeFrame/RecurRule/AdjDaysBasis</t>
  </si>
  <si>
    <t>DepositAcctInfo/AcctCDARSData/IntDispData/IntDistAcctRef/AcctSummInfo/PostAddr/TimeFrame/RecurRule/WeekendOption</t>
  </si>
  <si>
    <t>DepositAcctInfo/AcctCDARSData/IntDispData/IntDistAcctRef/AcctSummInfo/PostAddr/TimeFrame/RecurRule/WeekendOptionEnumDesc</t>
  </si>
  <si>
    <t>DepositAcctInfo/AcctCDARSData/IntDispData/IntDistAcctRef/AcctSummInfo/PostAddr/ExpDt</t>
  </si>
  <si>
    <t>DepositAcctInfo/AcctCDARSData/IntDispData/IntDistAcctRef/AcctSummInfo/PostAddr/Retention</t>
  </si>
  <si>
    <t>DepositAcctInfo/AcctCDARSData/IntDispData/IntDistAcctRef/AcctSummInfo/PostAddr/RevertToPartyAddr</t>
  </si>
  <si>
    <t>DepositAcctInfo/AcctCDARSData/IntDispData/IntDistAcctRef/AcctSummInfo/PostAddr/MoveInDt</t>
  </si>
  <si>
    <t>DepositAcctInfo/AcctCDARSData/IntDispData/IntDistAcctRef/AcctSummInfo/PostAddr/ContactMethod</t>
  </si>
  <si>
    <t>DepositAcctInfo/AcctCDARSData/IntDispData/IntDistAcctRef/AcctSummInfo/PostAddr/UpDt</t>
  </si>
  <si>
    <t>DepositAcctInfo/AcctCDARSData/IntDispData/IntDistAcctRef/AcctSummInfo/PostAddr/Comment</t>
  </si>
  <si>
    <t>DepositAcctInfo/AcctCDARSData/IntDispData/IntDistAcctRef/AcctSummInfo/PostAddr/CensusTract</t>
  </si>
  <si>
    <t>DepositAcctInfo/AcctCDARSData/IntDispData/IntDistAcctRef/AcctSummInfo/PostAddr/CensusBlock</t>
  </si>
  <si>
    <t>DepositAcctInfo/AcctCDARSData/IntDispData/IntDistAcctRef/AcctSummInfo/PostAddr/ForeignFlag</t>
  </si>
  <si>
    <t>DepositAcctInfo/AcctCDARSData/IntDispData/IntDistAcctRef/AcctSummInfo/PostAddr/HandlingCode</t>
  </si>
  <si>
    <t>DepositAcctInfo/AcctCDARSData/IntDispData/IntDistAcctRef/AcctSummInfo/PostAddr/HandlingCodeEnumDesc</t>
  </si>
  <si>
    <t>DepositAcctInfo/AcctCDARSData/IntDispData/IntDistAcctRef/AcctSummInfo/PostAddr/HandlingCodeOption</t>
  </si>
  <si>
    <t>DepositAcctInfo/AcctCDARSData/IntDispData/IntDistAcctRef/AcctSummInfo/PostAddr/HandlingCodeOptionEnumDesc</t>
  </si>
  <si>
    <t>DepositAcctInfo/AcctCDARSData/IntDispData/IntDistAcctRef/AcctSummInfo/PostAddr/MSACode</t>
  </si>
  <si>
    <t>DepositAcctInfo/AcctCDARSData/IntDispData/IntDistAcctRef/AcctSummInfo/PostAddr/MSACodeEnumDesc</t>
  </si>
  <si>
    <t>DepositAcctInfo/AcctCDARSData/IntDispData/IntDistAcctRef/AcctSummInfo/PostAddr/MaintDt</t>
  </si>
  <si>
    <t>DepositAcctInfo/AcctCDARSData/IntDispData/IntDistAcctRef/AcctSummInfo/PostAddr/MaintBy</t>
  </si>
  <si>
    <t>DepositAcctInfo/AcctCDARSData/IntDispData/IntDistAcctRef/AcctSummInfo/PostAddr/MaintByEnumDesc</t>
  </si>
  <si>
    <t>DepositAcctInfo/AcctCDARSData/IntDispData/IntDistAcctRef/AcctSummInfo/PostAddr/AddrInUseInd</t>
  </si>
  <si>
    <t>DepositAcctInfo/AcctCDARSData/IntDispData/IntDistAcctRef/AcctSummInfo/PostAddr/PhoneNum</t>
  </si>
  <si>
    <t>DepositAcctInfo/AcctCDARSData/IntDispData/IntDistAcctRef/AcctSummInfo/PostAddr/PhoneNum/PhoneType</t>
  </si>
  <si>
    <t>DepositAcctInfo/AcctCDARSData/IntDispData/IntDistAcctRef/AcctSummInfo/PostAddr/PhoneNum/PhoneTypeEnumDesc</t>
  </si>
  <si>
    <t>DepositAcctInfo/AcctCDARSData/IntDispData/IntDistAcctRef/AcctSummInfo/PostAddr/PhoneNum/PhoneIdent</t>
  </si>
  <si>
    <t>DepositAcctInfo/AcctCDARSData/IntDispData/IntDistAcctRef/AcctSummInfo/PostAddr/PhoneNum/Phone</t>
  </si>
  <si>
    <t>DepositAcctInfo/AcctCDARSData/IntDispData/IntDistAcctRef/AcctSummInfo/PostAddr/PhoneNum/PhoneExchange</t>
  </si>
  <si>
    <t>DepositAcctInfo/AcctCDARSData/IntDispData/IntDistAcctRef/AcctSummInfo/PostAddr/PhoneNum/PreferredPhone</t>
  </si>
  <si>
    <t>DepositAcctInfo/AcctCDARSData/IntDispData/IntDistAcctRef/AcctSummInfo/PostAddr/PhoneNum/Priority</t>
  </si>
  <si>
    <t>DepositAcctInfo/AcctCDARSData/IntDispData/IntDistAcctRef/AcctSummInfo/PostAddr/PhoneNum/DoNotContactInd</t>
  </si>
  <si>
    <t>DepositAcctInfo/AcctCDARSData/IntDispData/IntDistAcctRef/AcctSummInfo/PostAddr/PhoneNum/PhoneDesc</t>
  </si>
  <si>
    <t>DepositAcctInfo/AcctCDARSData/IntDispData/IntDistAcctRef/AcctSummInfo/PostAddr/PhoneNum/CountryCode</t>
  </si>
  <si>
    <t>DepositAcctInfo/AcctCDARSData/IntDispData/IntDistAcctRef/AcctSummInfo/PostAddr/PhoneNum/CountryCode/CountryCodeSource</t>
  </si>
  <si>
    <t>DepositAcctInfo/AcctCDARSData/IntDispData/IntDistAcctRef/AcctSummInfo/PostAddr/PhoneNum/CountryCode/CountryCodeValue</t>
  </si>
  <si>
    <t>DepositAcctInfo/AcctCDARSData/IntDispData/IntDistAcctRef/AcctSummInfo/PostAddr/PhoneNum/CountryCode/CountryCodeValueEnumDesc</t>
  </si>
  <si>
    <t>DepositAcctInfo/AcctCDARSData/IntDispData/IntDistAcctRef/AcctSummInfo/PostAddr/PhoneNum/UpDt</t>
  </si>
  <si>
    <t>DepositAcctInfo/AcctCDARSData/IntDispData/IntDistAcctRef/AcctSummInfo/PostAddr/IncAddrFormat</t>
  </si>
  <si>
    <t>DepositAcctInfo/AcctCDARSData/IntDispData/IntDistAcctRef/AcctSummInfo/AcctPhoneNum</t>
  </si>
  <si>
    <t>DepositAcctInfo/AcctCDARSData/IntDispData/IntDistAcctRef/AcctSummInfo/AcctPhoneNum/PhoneType</t>
  </si>
  <si>
    <t>DepositAcctInfo/AcctCDARSData/IntDispData/IntDistAcctRef/AcctSummInfo/AcctPhoneNum/PhoneTypeEnumDesc</t>
  </si>
  <si>
    <t>DepositAcctInfo/AcctCDARSData/IntDispData/IntDistAcctRef/AcctSummInfo/AcctPhoneNum/PhoneIdent</t>
  </si>
  <si>
    <t>DepositAcctInfo/AcctCDARSData/IntDispData/IntDistAcctRef/AcctSummInfo/AcctPhoneNum/Phone</t>
  </si>
  <si>
    <t>DepositAcctInfo/AcctCDARSData/IntDispData/IntDistAcctRef/AcctSummInfo/AcctPhoneNum/PhoneExchange</t>
  </si>
  <si>
    <t>DepositAcctInfo/AcctCDARSData/IntDispData/IntDistAcctRef/AcctSummInfo/AcctPhoneNum/PreferredPhone</t>
  </si>
  <si>
    <t>DepositAcctInfo/AcctCDARSData/IntDispData/IntDistAcctRef/AcctSummInfo/AcctPhoneNum/Priority</t>
  </si>
  <si>
    <t>DepositAcctInfo/AcctCDARSData/IntDispData/IntDistAcctRef/AcctSummInfo/AcctPhoneNum/DoNotContactInd</t>
  </si>
  <si>
    <t>DepositAcctInfo/AcctCDARSData/IntDispData/IntDistAcctRef/AcctSummInfo/AcctPhoneNum/PhoneDesc</t>
  </si>
  <si>
    <t>DepositAcctInfo/AcctCDARSData/IntDispData/IntDistAcctRef/AcctSummInfo/AcctPhoneNum/CountryCode</t>
  </si>
  <si>
    <t>DepositAcctInfo/AcctCDARSData/IntDispData/IntDistAcctRef/AcctSummInfo/AcctPhoneNum/CountryCode/CountryCodeSource</t>
  </si>
  <si>
    <t>DepositAcctInfo/AcctCDARSData/IntDispData/IntDistAcctRef/AcctSummInfo/AcctPhoneNum/CountryCode/CountryCodeValue</t>
  </si>
  <si>
    <t>DepositAcctInfo/AcctCDARSData/IntDispData/IntDistAcctRef/AcctSummInfo/AcctPhoneNum/CountryCode/CountryCodeValueEnumDesc</t>
  </si>
  <si>
    <t>DepositAcctInfo/AcctCDARSData/IntDispData/IntDistAcctRef/AcctSummInfo/AcctPhoneNum/UpDt</t>
  </si>
  <si>
    <t>DepositAcctInfo/AcctCDARSData/IntDispData/IntDistAcctRef/AcctSummInfo/TaxWithheldData</t>
  </si>
  <si>
    <t>DepositAcctInfo/AcctCDARSData/IntDispData/IntDistAcctRef/AcctSummInfo/TaxWithheldData/TaxYear</t>
  </si>
  <si>
    <t>DepositAcctInfo/AcctCDARSData/IntDispData/IntDistAcctRef/AcctSummInfo/TaxWithheldData/TaxData</t>
  </si>
  <si>
    <t>DepositAcctInfo/AcctCDARSData/IntDispData/IntDistAcctRef/AcctSummInfo/TaxWithheldData/TaxData/Org</t>
  </si>
  <si>
    <t>DepositAcctInfo/AcctCDARSData/IntDispData/IntDistAcctRef/AcctSummInfo/TaxWithheldData/TaxData/TaxType</t>
  </si>
  <si>
    <t>DepositAcctInfo/AcctCDARSData/IntDispData/IntDistAcctRef/AcctSummInfo/TaxWithheldData/TaxData/TaxTypeEnumDesc</t>
  </si>
  <si>
    <t>DepositAcctInfo/AcctCDARSData/IntDispData/IntDistAcctRef/AcctSummInfo/TaxWithheldData/TaxData/CurAmt</t>
  </si>
  <si>
    <t>DepositAcctInfo/AcctCDARSData/IntDispData/IntDistAcctRef/AcctSummInfo/TaxWithheldData/TaxData/CurAmt/Amt</t>
  </si>
  <si>
    <t>DepositAcctInfo/AcctCDARSData/IntDispData/IntDistAcctRef/AcctSummInfo/TaxWithheldData/TaxData/CurAmt/CurCode</t>
  </si>
  <si>
    <t>DepositAcctInfo/AcctCDARSData/IntDispData/IntDistAcctRef/AcctSummInfo/TaxWithheldData/TaxData/CurAmt/CurCode/CurCodeType</t>
  </si>
  <si>
    <t>DepositAcctInfo/AcctCDARSData/IntDispData/IntDistAcctRef/AcctSummInfo/TaxWithheldData/TaxData/CurAmt/CurCode/CurCodeTypeEnumDesc</t>
  </si>
  <si>
    <t>DepositAcctInfo/AcctCDARSData/IntDispData/IntDistAcctRef/AcctSummInfo/TaxWithheldData/TaxData/CurAmt/CurCode/CurCodeValue</t>
  </si>
  <si>
    <t>DepositAcctInfo/AcctCDARSData/IntDispData/IntDistAcctRef/AcctSummInfo/TaxWithheldData/TaxData/Rate</t>
  </si>
  <si>
    <t>DepositAcctInfo/AcctCDARSData/IntDispData/IntDistAcctRef/AcctSummInfo/TaxWithheldData/TaxData/WaiveTaxInd</t>
  </si>
  <si>
    <t>DepositAcctInfo/AcctCDARSData/IntDispData/IntDistAcctRef/AcctSummInfo/TaxWithheldData/TaxIdent</t>
  </si>
  <si>
    <t>DepositAcctInfo/AcctCDARSData/IntDispData/IntDistAcctRef/AcctSummInfo/TaxIdentType</t>
  </si>
  <si>
    <t>DepositAcctInfo/AcctCDARSData/IntDispData/IntDistAcctRef/AcctSummInfo/TaxIdentTypeEnumDesc</t>
  </si>
  <si>
    <t>DepositAcctInfo/AcctCDARSData/IntDispData/IntDistAcctRef/AcctSummInfo/TaxIdent</t>
  </si>
  <si>
    <t>DepositAcctInfo/AcctCDARSData/IntDispData/IntDistAcctRef/AcctSummInfo/TaxIdentApplyDt</t>
  </si>
  <si>
    <t>DepositAcctInfo/AcctCDARSData/IntDispData/IntDistAcctRef/AcctSummInfo/TaxExempt</t>
  </si>
  <si>
    <t>DepositAcctInfo/AcctCDARSData/IntDispData/IntDistAcctRef/AcctSummInfo/TaxExemptEnumDesc</t>
  </si>
  <si>
    <t>DepositAcctInfo/AcctCDARSData/IntDispData/IntDistAcctRef/AcctSummInfo/USATaxIdCert</t>
  </si>
  <si>
    <t>DepositAcctInfo/AcctCDARSData/IntDispData/IntDistAcctRef/AcctSummInfo/USATaxIdCert/USATaxIdCertCode</t>
  </si>
  <si>
    <t>DepositAcctInfo/AcctCDARSData/IntDispData/IntDistAcctRef/AcctSummInfo/USATaxIdCert/USATaxIdCertCodeEnumDesc</t>
  </si>
  <si>
    <t>DepositAcctInfo/AcctCDARSData/IntDispData/IntDistAcctRef/AcctSummInfo/USATaxIdCert/USATaxIdCertDate</t>
  </si>
  <si>
    <t>DepositAcctInfo/AcctCDARSData/IntDispData/IntDistAcctRef/AcctSummInfo/WithholdingOption</t>
  </si>
  <si>
    <t>DepositAcctInfo/AcctCDARSData/IntDispData/IntDistAcctRef/AcctSummInfo/WithholdingOptionEnumDesc</t>
  </si>
  <si>
    <t>DepositAcctInfo/AcctCDARSData/IntDispData/IntDistAcctRef/AcctSummInfo/WithholdingData</t>
  </si>
  <si>
    <t>DepositAcctInfo/AcctCDARSData/IntDispData/IntDistAcctRef/AcctSummInfo/WithholdingData/WithholdingType</t>
  </si>
  <si>
    <t>DepositAcctInfo/AcctCDARSData/IntDispData/IntDistAcctRef/AcctSummInfo/WithholdingData/WithholdingTypeEnumDesc</t>
  </si>
  <si>
    <t>DepositAcctInfo/AcctCDARSData/IntDispData/IntDistAcctRef/AcctSummInfo/WithholdingData/WithholdingPercent</t>
  </si>
  <si>
    <t>DepositAcctInfo/AcctCDARSData/IntDispData/IntDistAcctRef/AcctSummInfo/WithholdingData/WithholdingCode</t>
  </si>
  <si>
    <t>DepositAcctInfo/AcctCDARSData/IntDispData/IntDistAcctRef/AcctSummInfo/WithholdingData/WithholdingCodeEnumDesc</t>
  </si>
  <si>
    <t>DepositAcctInfo/AcctCDARSData/IntDispData/IntDistAcctRef/AcctSummInfo/IntReportingInd</t>
  </si>
  <si>
    <t>DepositAcctInfo/AcctCDARSData/IntDispData/IntDistAcctRef/AcctSummInfo/IntReportingCode</t>
  </si>
  <si>
    <t>DepositAcctInfo/AcctCDARSData/IntDispData/IntDistAcctRef/AcctSummInfo/IntReportingCodeEnumDesc</t>
  </si>
  <si>
    <t>DepositAcctInfo/AcctCDARSData/IntDispData/IntDistAcctRef/AcctSummInfo/IntReporting1099Data</t>
  </si>
  <si>
    <t>DepositAcctInfo/AcctCDARSData/IntDispData/IntDistAcctRef/AcctSummInfo/IntReporting1099Data/IRSReportOption</t>
  </si>
  <si>
    <t>DepositAcctInfo/AcctCDARSData/IntDispData/IntDistAcctRef/AcctSummInfo/IntReporting1099Data/DischargeEventCode</t>
  </si>
  <si>
    <t>DepositAcctInfo/AcctCDARSData/IntDispData/IntDistAcctRef/AcctSummInfo/IntReporting1099Data/EventDt</t>
  </si>
  <si>
    <t>DepositAcctInfo/AcctCDARSData/IntDispData/IntDistAcctRef/AcctSummInfo/IntReporting1099Data/LiabilityInd</t>
  </si>
  <si>
    <t>DepositAcctInfo/AcctCDARSData/IntDispData/IntDistAcctRef/AcctSummInfo/IntReporting1099Data/ReportAmt</t>
  </si>
  <si>
    <t>DepositAcctInfo/AcctCDARSData/IntDispData/IntDistAcctRef/AcctSummInfo/IntReporting1099Data/ReportAmt/ReportAmtType</t>
  </si>
  <si>
    <t>DepositAcctInfo/AcctCDARSData/IntDispData/IntDistAcctRef/AcctSummInfo/IntReporting1099Data/ReportAmt/CurAmt</t>
  </si>
  <si>
    <t>DepositAcctInfo/AcctCDARSData/IntDispData/IntDistAcctRef/AcctSummInfo/IntReporting1099Data/ReportAmt/CurAmt/Amt</t>
  </si>
  <si>
    <t>DepositAcctInfo/AcctCDARSData/IntDispData/IntDistAcctRef/AcctSummInfo/IntReporting1099Data/ReportAmt/CurAmt/CurCode</t>
  </si>
  <si>
    <t>DepositAcctInfo/AcctCDARSData/IntDispData/IntDistAcctRef/AcctSummInfo/IntReporting1099Data/ReportAmt/CurAmt/CurCode/CurCodeType</t>
  </si>
  <si>
    <t>DepositAcctInfo/AcctCDARSData/IntDispData/IntDistAcctRef/AcctSummInfo/IntReporting1099Data/ReportAmt/CurAmt/CurCode/CurCodeTypeEnumDesc</t>
  </si>
  <si>
    <t>DepositAcctInfo/AcctCDARSData/IntDispData/IntDistAcctRef/AcctSummInfo/IntReporting1099Data/ReportAmt/CurAmt/CurCode/CurCodeValue</t>
  </si>
  <si>
    <t>DepositAcctInfo/AcctCDARSData/IntDispData/IntDistAcctRef/AcctSummInfo/IntReporting1099Data/AcquisitionDt</t>
  </si>
  <si>
    <t>DepositAcctInfo/AcctCDARSData/IntDispData/IntDistAcctRef/AcctSummInfo/IntReporting1099Data/DebtDesc</t>
  </si>
  <si>
    <t>DepositAcctInfo/AcctCDARSData/IntDispData/IntDistAcctRef/AcctSummInfo/IntReporting1099Data/PropertyDesc</t>
  </si>
  <si>
    <t>DepositAcctInfo/AcctCDARSData/IntDispData/IntDistAcctRef/AcctSummInfo/Fee</t>
  </si>
  <si>
    <t>DepositAcctInfo/AcctCDARSData/IntDispData/IntDistAcctRef/AcctSummInfo/Fee/FeeIdent</t>
  </si>
  <si>
    <t>DepositAcctInfo/AcctCDARSData/IntDispData/IntDistAcctRef/AcctSummInfo/Fee/ChargeFeeInd</t>
  </si>
  <si>
    <t>DepositAcctInfo/AcctCDARSData/IntDispData/IntDistAcctRef/AcctSummInfo/Fee/OvrdFeeDefaultsInd</t>
  </si>
  <si>
    <t>DepositAcctInfo/AcctCDARSData/IntDispData/IntDistAcctRef/AcctSummInfo/Fee/FeePlan</t>
  </si>
  <si>
    <t>DepositAcctInfo/AcctCDARSData/IntDispData/IntDistAcctRef/AcctSummInfo/Fee/Desc</t>
  </si>
  <si>
    <t>DepositAcctInfo/AcctCDARSData/IntDispData/IntDistAcctRef/AcctSummInfo/Fee/DescriptionOption</t>
  </si>
  <si>
    <t>DepositAcctInfo/AcctCDARSData/IntDispData/IntDistAcctRef/AcctSummInfo/Fee/FeeType</t>
  </si>
  <si>
    <t>DepositAcctInfo/AcctCDARSData/IntDispData/IntDistAcctRef/AcctSummInfo/Fee/FeeTypeEnumDesc</t>
  </si>
  <si>
    <t>DepositAcctInfo/AcctCDARSData/IntDispData/IntDistAcctRef/AcctSummInfo/Fee/FeeOption</t>
  </si>
  <si>
    <t>DepositAcctInfo/AcctCDARSData/IntDispData/IntDistAcctRef/AcctSummInfo/Fee/FeeOptionEnumDesc</t>
  </si>
  <si>
    <t>DepositAcctInfo/AcctCDARSData/IntDispData/IntDistAcctRef/AcctSummInfo/Fee/FeePriorityOption</t>
  </si>
  <si>
    <t>DepositAcctInfo/AcctCDARSData/IntDispData/IntDistAcctRef/AcctSummInfo/Fee/FeeCalcOption</t>
  </si>
  <si>
    <t>DepositAcctInfo/AcctCDARSData/IntDispData/IntDistAcctRef/AcctSummInfo/Fee/FeeCalcOptionEnumDesc</t>
  </si>
  <si>
    <t>DepositAcctInfo/AcctCDARSData/IntDispData/IntDistAcctRef/AcctSummInfo/Fee/FeeCalcBal</t>
  </si>
  <si>
    <t>DepositAcctInfo/AcctCDARSData/IntDispData/IntDistAcctRef/AcctSummInfo/Fee/FeeCalcBalEnumDesc</t>
  </si>
  <si>
    <t>DepositAcctInfo/AcctCDARSData/IntDispData/IntDistAcctRef/AcctSummInfo/Fee/FeeAggregationOption</t>
  </si>
  <si>
    <t>DepositAcctInfo/AcctCDARSData/IntDispData/IntDistAcctRef/AcctSummInfo/Fee/FeeAggregationOptionEnumDesc</t>
  </si>
  <si>
    <t>DepositAcctInfo/AcctCDARSData/IntDispData/IntDistAcctRef/AcctSummInfo/Fee/PrePayMaxAmt</t>
  </si>
  <si>
    <t>DepositAcctInfo/AcctCDARSData/IntDispData/IntDistAcctRef/AcctSummInfo/Fee/PrePayMaxAmt/Amt</t>
  </si>
  <si>
    <t>DepositAcctInfo/AcctCDARSData/IntDispData/IntDistAcctRef/AcctSummInfo/Fee/PrePayMaxAmt/CurCode</t>
  </si>
  <si>
    <t>DepositAcctInfo/AcctCDARSData/IntDispData/IntDistAcctRef/AcctSummInfo/Fee/PrePayMaxAmt/CurCode/CurCodeType</t>
  </si>
  <si>
    <t>DepositAcctInfo/AcctCDARSData/IntDispData/IntDistAcctRef/AcctSummInfo/Fee/PrePayMaxAmt/CurCode/CurCodeTypeEnumDesc</t>
  </si>
  <si>
    <t>DepositAcctInfo/AcctCDARSData/IntDispData/IntDistAcctRef/AcctSummInfo/Fee/PrePayMaxAmt/CurCode/CurCodeValue</t>
  </si>
  <si>
    <t>DepositAcctInfo/AcctCDARSData/IntDispData/IntDistAcctRef/AcctSummInfo/Fee/PrePayBalPercent</t>
  </si>
  <si>
    <t>DepositAcctInfo/AcctCDARSData/IntDispData/IntDistAcctRef/AcctSummInfo/Fee/FeeBillingOption</t>
  </si>
  <si>
    <t>DepositAcctInfo/AcctCDARSData/IntDispData/IntDistAcctRef/AcctSummInfo/Fee/FeeBillingOptionEnumDesc</t>
  </si>
  <si>
    <t>DepositAcctInfo/AcctCDARSData/IntDispData/IntDistAcctRef/AcctSummInfo/Fee/CurAmt</t>
  </si>
  <si>
    <t>DepositAcctInfo/AcctCDARSData/IntDispData/IntDistAcctRef/AcctSummInfo/Fee/CurAmt/Amt</t>
  </si>
  <si>
    <t>DepositAcctInfo/AcctCDARSData/IntDispData/IntDistAcctRef/AcctSummInfo/Fee/CurAmt/CurCode</t>
  </si>
  <si>
    <t>DepositAcctInfo/AcctCDARSData/IntDispData/IntDistAcctRef/AcctSummInfo/Fee/CurAmt/CurCode/CurCodeType</t>
  </si>
  <si>
    <t>DepositAcctInfo/AcctCDARSData/IntDispData/IntDistAcctRef/AcctSummInfo/Fee/CurAmt/CurCode/CurCodeTypeEnumDesc</t>
  </si>
  <si>
    <t>DepositAcctInfo/AcctCDARSData/IntDispData/IntDistAcctRef/AcctSummInfo/Fee/CurAmt/CurCode/CurCodeValue</t>
  </si>
  <si>
    <t>DepositAcctInfo/AcctCDARSData/IntDispData/IntDistAcctRef/AcctSummInfo/Fee/BalPercent</t>
  </si>
  <si>
    <t>DepositAcctInfo/AcctCDARSData/IntDispData/IntDistAcctRef/AcctSummInfo/Fee/FeeTier</t>
  </si>
  <si>
    <t>DepositAcctInfo/AcctCDARSData/IntDispData/IntDistAcctRef/AcctSummInfo/Fee/FeeTier/Tier</t>
  </si>
  <si>
    <t>DepositAcctInfo/AcctCDARSData/IntDispData/IntDistAcctRef/AcctSummInfo/Fee/FeeTier/LowCurAmt</t>
  </si>
  <si>
    <t>DepositAcctInfo/AcctCDARSData/IntDispData/IntDistAcctRef/AcctSummInfo/Fee/FeeTier/LowCurAmt/Amt</t>
  </si>
  <si>
    <t>DepositAcctInfo/AcctCDARSData/IntDispData/IntDistAcctRef/AcctSummInfo/Fee/FeeTier/LowCurAmt/CurCode</t>
  </si>
  <si>
    <t>DepositAcctInfo/AcctCDARSData/IntDispData/IntDistAcctRef/AcctSummInfo/Fee/FeeTier/LowCurAmt/CurCode/CurCodeType</t>
  </si>
  <si>
    <t>DepositAcctInfo/AcctCDARSData/IntDispData/IntDistAcctRef/AcctSummInfo/Fee/FeeTier/LowCurAmt/CurCode/CurCodeTypeEnumDesc</t>
  </si>
  <si>
    <t>DepositAcctInfo/AcctCDARSData/IntDispData/IntDistAcctRef/AcctSummInfo/Fee/FeeTier/LowCurAmt/CurCode/CurCodeValue</t>
  </si>
  <si>
    <t>DepositAcctInfo/AcctCDARSData/IntDispData/IntDistAcctRef/AcctSummInfo/Fee/FeeTier/HighCurAmt</t>
  </si>
  <si>
    <t>DepositAcctInfo/AcctCDARSData/IntDispData/IntDistAcctRef/AcctSummInfo/Fee/FeeTier/HighCurAmt/Amt</t>
  </si>
  <si>
    <t>DepositAcctInfo/AcctCDARSData/IntDispData/IntDistAcctRef/AcctSummInfo/Fee/FeeTier/HighCurAmt/CurCode</t>
  </si>
  <si>
    <t>DepositAcctInfo/AcctCDARSData/IntDispData/IntDistAcctRef/AcctSummInfo/Fee/FeeTier/HighCurAmt/CurCode/CurCodeType</t>
  </si>
  <si>
    <t>DepositAcctInfo/AcctCDARSData/IntDispData/IntDistAcctRef/AcctSummInfo/Fee/FeeTier/HighCurAmt/CurCode/CurCodeTypeEnumDesc</t>
  </si>
  <si>
    <t>DepositAcctInfo/AcctCDARSData/IntDispData/IntDistAcctRef/AcctSummInfo/Fee/FeeTier/HighCurAmt/CurCode/CurCodeValue</t>
  </si>
  <si>
    <t>DepositAcctInfo/AcctCDARSData/IntDispData/IntDistAcctRef/AcctSummInfo/Fee/FeeTier/CurAmt</t>
  </si>
  <si>
    <t>DepositAcctInfo/AcctCDARSData/IntDispData/IntDistAcctRef/AcctSummInfo/Fee/FeeTier/CurAmt/Amt</t>
  </si>
  <si>
    <t>DepositAcctInfo/AcctCDARSData/IntDispData/IntDistAcctRef/AcctSummInfo/Fee/FeeTier/CurAmt/CurCode</t>
  </si>
  <si>
    <t>DepositAcctInfo/AcctCDARSData/IntDispData/IntDistAcctRef/AcctSummInfo/Fee/FeeTier/CurAmt/CurCode/CurCodeType</t>
  </si>
  <si>
    <t>DepositAcctInfo/AcctCDARSData/IntDispData/IntDistAcctRef/AcctSummInfo/Fee/FeeTier/CurAmt/CurCode/CurCodeTypeEnumDesc</t>
  </si>
  <si>
    <t>DepositAcctInfo/AcctCDARSData/IntDispData/IntDistAcctRef/AcctSummInfo/Fee/FeeTier/CurAmt/CurCode/CurCodeValue</t>
  </si>
  <si>
    <t>DepositAcctInfo/AcctCDARSData/IntDispData/IntDistAcctRef/AcctSummInfo/Fee/FeeTier/BalPercent</t>
  </si>
  <si>
    <t>DepositAcctInfo/AcctCDARSData/IntDispData/IntDistAcctRef/AcctSummInfo/Fee/FeeCalcProgram</t>
  </si>
  <si>
    <t>DepositAcctInfo/AcctCDARSData/IntDispData/IntDistAcctRef/AcctSummInfo/Fee/MinCurAmt</t>
  </si>
  <si>
    <t>DepositAcctInfo/AcctCDARSData/IntDispData/IntDistAcctRef/AcctSummInfo/Fee/MinCurAmt/Amt</t>
  </si>
  <si>
    <t>DepositAcctInfo/AcctCDARSData/IntDispData/IntDistAcctRef/AcctSummInfo/Fee/MinCurAmt/CurCode</t>
  </si>
  <si>
    <t>DepositAcctInfo/AcctCDARSData/IntDispData/IntDistAcctRef/AcctSummInfo/Fee/MinCurAmt/CurCode/CurCodeType</t>
  </si>
  <si>
    <t>DepositAcctInfo/AcctCDARSData/IntDispData/IntDistAcctRef/AcctSummInfo/Fee/MinCurAmt/CurCode/CurCodeTypeEnumDesc</t>
  </si>
  <si>
    <t>DepositAcctInfo/AcctCDARSData/IntDispData/IntDistAcctRef/AcctSummInfo/Fee/MinCurAmt/CurCode/CurCodeValue</t>
  </si>
  <si>
    <t>DepositAcctInfo/AcctCDARSData/IntDispData/IntDistAcctRef/AcctSummInfo/Fee/MaxCurAmt</t>
  </si>
  <si>
    <t>DepositAcctInfo/AcctCDARSData/IntDispData/IntDistAcctRef/AcctSummInfo/Fee/MaxCurAmt/Amt</t>
  </si>
  <si>
    <t>DepositAcctInfo/AcctCDARSData/IntDispData/IntDistAcctRef/AcctSummInfo/Fee/MaxCurAmt/CurCode</t>
  </si>
  <si>
    <t>DepositAcctInfo/AcctCDARSData/IntDispData/IntDistAcctRef/AcctSummInfo/Fee/MaxCurAmt/CurCode/CurCodeType</t>
  </si>
  <si>
    <t>DepositAcctInfo/AcctCDARSData/IntDispData/IntDistAcctRef/AcctSummInfo/Fee/MaxCurAmt/CurCode/CurCodeTypeEnumDesc</t>
  </si>
  <si>
    <t>DepositAcctInfo/AcctCDARSData/IntDispData/IntDistAcctRef/AcctSummInfo/Fee/MaxCurAmt/CurCode/CurCodeValue</t>
  </si>
  <si>
    <t>DepositAcctInfo/AcctCDARSData/IntDispData/IntDistAcctRef/AcctSummInfo/Fee/DailyAccrual</t>
  </si>
  <si>
    <t>DepositAcctInfo/AcctCDARSData/IntDispData/IntDistAcctRef/AcctSummInfo/Fee/DailyAccrualEnumDesc</t>
  </si>
  <si>
    <t>DepositAcctInfo/AcctCDARSData/IntDispData/IntDistAcctRef/AcctSummInfo/Fee/NoticeCode</t>
  </si>
  <si>
    <t>DepositAcctInfo/AcctCDARSData/IntDispData/IntDistAcctRef/AcctSummInfo/Fee/NoticeCodeEnumDesc</t>
  </si>
  <si>
    <t>DepositAcctInfo/AcctCDARSData/IntDispData/IntDistAcctRef/AcctSummInfo/Fee/NextFeeDt</t>
  </si>
  <si>
    <t>DepositAcctInfo/AcctCDARSData/IntDispData/IntDistAcctRef/AcctSummInfo/Fee/LastFeeDt</t>
  </si>
  <si>
    <t>DepositAcctInfo/AcctCDARSData/IntDispData/IntDistAcctRef/AcctSummInfo/Fee/TimeFrame</t>
  </si>
  <si>
    <t>DepositAcctInfo/AcctCDARSData/IntDispData/IntDistAcctRef/AcctSummInfo/Fee/TimeFrame/StartDt</t>
  </si>
  <si>
    <t>DepositAcctInfo/AcctCDARSData/IntDispData/IntDistAcctRef/AcctSummInfo/Fee/TimeFrame/StartDayMonth</t>
  </si>
  <si>
    <t>DepositAcctInfo/AcctCDARSData/IntDispData/IntDistAcctRef/AcctSummInfo/Fee/TimeFrame/StartDayMonth/DayOfMonth</t>
  </si>
  <si>
    <t>DepositAcctInfo/AcctCDARSData/IntDispData/IntDistAcctRef/AcctSummInfo/Fee/TimeFrame/StartDayMonth/Month</t>
  </si>
  <si>
    <t>DepositAcctInfo/AcctCDARSData/IntDispData/IntDistAcctRef/AcctSummInfo/Fee/TimeFrame/EndDt</t>
  </si>
  <si>
    <t>DepositAcctInfo/AcctCDARSData/IntDispData/IntDistAcctRef/AcctSummInfo/Fee/TimeFrame/EndDayMonth</t>
  </si>
  <si>
    <t>DepositAcctInfo/AcctCDARSData/IntDispData/IntDistAcctRef/AcctSummInfo/Fee/TimeFrame/EndDayMonth/DayOfMonth</t>
  </si>
  <si>
    <t>DepositAcctInfo/AcctCDARSData/IntDispData/IntDistAcctRef/AcctSummInfo/Fee/TimeFrame/EndDayMonth/Month</t>
  </si>
  <si>
    <t>DepositAcctInfo/AcctCDARSData/IntDispData/IntDistAcctRef/AcctSummInfo/Fee/TimeFrame/Duration</t>
  </si>
  <si>
    <t>DepositAcctInfo/AcctCDARSData/IntDispData/IntDistAcctRef/AcctSummInfo/Fee/TimeFrame/Duration/Count</t>
  </si>
  <si>
    <t>DepositAcctInfo/AcctCDARSData/IntDispData/IntDistAcctRef/AcctSummInfo/Fee/TimeFrame/Duration/Unit</t>
  </si>
  <si>
    <t>DepositAcctInfo/AcctCDARSData/IntDispData/IntDistAcctRef/AcctSummInfo/Fee/TimeFrame/Duration/UnitEnumDesc</t>
  </si>
  <si>
    <t>DepositAcctInfo/AcctCDARSData/IntDispData/IntDistAcctRef/AcctSummInfo/Fee/TimeFrame/RecurRule</t>
  </si>
  <si>
    <t>DepositAcctInfo/AcctCDARSData/IntDispData/IntDistAcctRef/AcctSummInfo/Fee/TimeFrame/RecurRule/RecurType</t>
  </si>
  <si>
    <t>DepositAcctInfo/AcctCDARSData/IntDispData/IntDistAcctRef/AcctSummInfo/Fee/TimeFrame/RecurRule/RecurTypeEnumDesc</t>
  </si>
  <si>
    <t>DepositAcctInfo/AcctCDARSData/IntDispData/IntDistAcctRef/AcctSummInfo/Fee/TimeFrame/RecurRule/RecurInterval</t>
  </si>
  <si>
    <t>DepositAcctInfo/AcctCDARSData/IntDispData/IntDistAcctRef/AcctSummInfo/Fee/TimeFrame/RecurRule/RecurInstance</t>
  </si>
  <si>
    <t>DepositAcctInfo/AcctCDARSData/IntDispData/IntDistAcctRef/AcctSummInfo/Fee/TimeFrame/RecurRule/DayOfWeek</t>
  </si>
  <si>
    <t>DepositAcctInfo/AcctCDARSData/IntDispData/IntDistAcctRef/AcctSummInfo/Fee/TimeFrame/RecurRule/DayOfMonth</t>
  </si>
  <si>
    <t>DepositAcctInfo/AcctCDARSData/IntDispData/IntDistAcctRef/AcctSummInfo/Fee/TimeFrame/RecurRule/SecondDayOfMonth</t>
  </si>
  <si>
    <t>DepositAcctInfo/AcctCDARSData/IntDispData/IntDistAcctRef/AcctSummInfo/Fee/TimeFrame/RecurRule/Month</t>
  </si>
  <si>
    <t>DepositAcctInfo/AcctCDARSData/IntDispData/IntDistAcctRef/AcctSummInfo/Fee/TimeFrame/RecurRule/RecurStartDate</t>
  </si>
  <si>
    <t>DepositAcctInfo/AcctCDARSData/IntDispData/IntDistAcctRef/AcctSummInfo/Fee/TimeFrame/RecurRule/Occurrences</t>
  </si>
  <si>
    <t>DepositAcctInfo/AcctCDARSData/IntDispData/IntDistAcctRef/AcctSummInfo/Fee/TimeFrame/RecurRule/RecurEndDate</t>
  </si>
  <si>
    <t>DepositAcctInfo/AcctCDARSData/IntDispData/IntDistAcctRef/AcctSummInfo/Fee/TimeFrame/RecurRule/LeadDays</t>
  </si>
  <si>
    <t>DepositAcctInfo/AcctCDARSData/IntDispData/IntDistAcctRef/AcctSummInfo/Fee/TimeFrame/RecurRule/AdjDays</t>
  </si>
  <si>
    <t>DepositAcctInfo/AcctCDARSData/IntDispData/IntDistAcctRef/AcctSummInfo/Fee/TimeFrame/RecurRule/AdjDaysBasis</t>
  </si>
  <si>
    <t>DepositAcctInfo/AcctCDARSData/IntDispData/IntDistAcctRef/AcctSummInfo/Fee/TimeFrame/RecurRule/WeekendOption</t>
  </si>
  <si>
    <t>DepositAcctInfo/AcctCDARSData/IntDispData/IntDistAcctRef/AcctSummInfo/Fee/TimeFrame/RecurRule/WeekendOptionEnumDesc</t>
  </si>
  <si>
    <t>DepositAcctInfo/AcctCDARSData/IntDispData/IntDistAcctRef/AcctSummInfo/Fee/FeeEarningData</t>
  </si>
  <si>
    <t>DepositAcctInfo/AcctCDARSData/IntDispData/IntDistAcctRef/AcctSummInfo/Fee/FeeEarningData/EarningMethod</t>
  </si>
  <si>
    <t>DepositAcctInfo/AcctCDARSData/IntDispData/IntDistAcctRef/AcctSummInfo/Fee/FeeEarningData/EarningMethodEnumDesc</t>
  </si>
  <si>
    <t>DepositAcctInfo/AcctCDARSData/IntDispData/IntDistAcctRef/AcctSummInfo/Fee/FeeEarningData/EffDt</t>
  </si>
  <si>
    <t>DepositAcctInfo/AcctCDARSData/IntDispData/IntDistAcctRef/AcctSummInfo/Fee/FeeEarningData/ExpDt</t>
  </si>
  <si>
    <t>DepositAcctInfo/AcctCDARSData/IntDispData/IntDistAcctRef/AcctSummInfo/Fee/FeeEarningData/Term</t>
  </si>
  <si>
    <t>DepositAcctInfo/AcctCDARSData/IntDispData/IntDistAcctRef/AcctSummInfo/Fee/FeeEarningData/Term/Count</t>
  </si>
  <si>
    <t>DepositAcctInfo/AcctCDARSData/IntDispData/IntDistAcctRef/AcctSummInfo/Fee/FeeEarningData/Term/TermUnits</t>
  </si>
  <si>
    <t>DepositAcctInfo/AcctCDARSData/IntDispData/IntDistAcctRef/AcctSummInfo/Fee/FeeEarningData/Term/TermUnitsEnumDesc</t>
  </si>
  <si>
    <t>DepositAcctInfo/AcctCDARSData/IntDispData/IntDistAcctRef/AcctSummInfo/Fee/FeeEarningData/Rate</t>
  </si>
  <si>
    <t>DepositAcctInfo/AcctCDARSData/IntDispData/IntDistAcctRef/AcctSummInfo/Fee/FeeEarningData/FinancialChargeInd</t>
  </si>
  <si>
    <t>DepositAcctInfo/AcctCDARSData/IntDispData/IntDistAcctRef/AcctSummInfo/Fee/EarlyPayoffInd</t>
  </si>
  <si>
    <t>DepositAcctInfo/AcctCDARSData/IntDispData/IntDistAcctRef/AcctSummInfo/Fee/EarlyPayoffMonthOption</t>
  </si>
  <si>
    <t>DepositAcctInfo/AcctCDARSData/IntDispData/IntDistAcctRef/AcctSummInfo/Fee/EarlyPayoffMonths</t>
  </si>
  <si>
    <t>DepositAcctInfo/AcctCDARSData/IntDispData/IntDistAcctRef/AcctSummInfo/Fee/EarlyPayoffTable</t>
  </si>
  <si>
    <t>DepositAcctInfo/AcctCDARSData/IntDispData/IntDistAcctRef/AcctSummInfo/Fee/EarlyPayoffTable/EarlyPayoffTierType</t>
  </si>
  <si>
    <t>DepositAcctInfo/AcctCDARSData/IntDispData/IntDistAcctRef/AcctSummInfo/Fee/EarlyPayoffTable/EarlyPayoffTierNum</t>
  </si>
  <si>
    <t>DepositAcctInfo/AcctCDARSData/IntDispData/IntDistAcctRef/AcctSummInfo/Fee/EarlyPayoffTable/EarlyPayoffTierData</t>
  </si>
  <si>
    <t>DepositAcctInfo/AcctCDARSData/IntDispData/IntDistAcctRef/AcctSummInfo/Fee/EarlyPayoffTable/EarlyPayoffTierData/TierIdent</t>
  </si>
  <si>
    <t>DepositAcctInfo/AcctCDARSData/IntDispData/IntDistAcctRef/AcctSummInfo/Fee/EarlyPayoffTable/EarlyPayoffTierData/TierIntervalCount</t>
  </si>
  <si>
    <t>DepositAcctInfo/AcctCDARSData/IntDispData/IntDistAcctRef/AcctSummInfo/Fee/EarlyPayoffTable/EarlyPayoffTierData/CurAmt</t>
  </si>
  <si>
    <t>DepositAcctInfo/AcctCDARSData/IntDispData/IntDistAcctRef/AcctSummInfo/Fee/EarlyPayoffTable/EarlyPayoffTierData/CurAmt/Amt</t>
  </si>
  <si>
    <t>DepositAcctInfo/AcctCDARSData/IntDispData/IntDistAcctRef/AcctSummInfo/Fee/EarlyPayoffTable/EarlyPayoffTierData/CurAmt/CurCode</t>
  </si>
  <si>
    <t>DepositAcctInfo/AcctCDARSData/IntDispData/IntDistAcctRef/AcctSummInfo/Fee/EarlyPayoffTable/EarlyPayoffTierData/CurAmt/CurCode/CurCodeType</t>
  </si>
  <si>
    <t>DepositAcctInfo/AcctCDARSData/IntDispData/IntDistAcctRef/AcctSummInfo/Fee/EarlyPayoffTable/EarlyPayoffTierData/CurAmt/CurCode/CurCodeTypeEnumDesc</t>
  </si>
  <si>
    <t>DepositAcctInfo/AcctCDARSData/IntDispData/IntDistAcctRef/AcctSummInfo/Fee/EarlyPayoffTable/EarlyPayoffTierData/CurAmt/CurCode/CurCodeValue</t>
  </si>
  <si>
    <t>DepositAcctInfo/AcctCDARSData/IntDispData/IntDistAcctRef/AcctSummInfo/Fee/EarlyPayoffTable/EarlyPayoffTierData/BalPercent</t>
  </si>
  <si>
    <t>DepositAcctInfo/AcctCDARSData/IntDispData/IntDistAcctRef/AcctSummInfo/Fee/RefData</t>
  </si>
  <si>
    <t>DepositAcctInfo/AcctCDARSData/IntDispData/IntDistAcctRef/AcctSummInfo/Fee/RefData/RefType</t>
  </si>
  <si>
    <t>DepositAcctInfo/AcctCDARSData/IntDispData/IntDistAcctRef/AcctSummInfo/Fee/RefData/RefTypeEnumDesc</t>
  </si>
  <si>
    <t>DepositAcctInfo/AcctCDARSData/IntDispData/IntDistAcctRef/AcctSummInfo/Fee/RefData/RefIdent</t>
  </si>
  <si>
    <t>DepositAcctInfo/AcctCDARSData/IntDispData/IntDistAcctRef/AcctSummInfo/Fee/RefData/RefDesc</t>
  </si>
  <si>
    <t>DepositAcctInfo/AcctCDARSData/IntDispData/IntDistAcctRef/AcctSummInfo/Fee/WaiveFeeInd</t>
  </si>
  <si>
    <t>DepositAcctInfo/AcctCDARSData/IntDispData/IntDistAcctRef/AcctSummInfo/Fee/FeeWaiver</t>
  </si>
  <si>
    <t>DepositAcctInfo/AcctCDARSData/IntDispData/IntDistAcctRef/AcctSummInfo/Fee/FeeWaiver/WaiverReasonCode</t>
  </si>
  <si>
    <t>DepositAcctInfo/AcctCDARSData/IntDispData/IntDistAcctRef/AcctSummInfo/Fee/FeeWaiver/WaiverReason</t>
  </si>
  <si>
    <t>DepositAcctInfo/AcctCDARSData/IntDispData/IntDistAcctRef/AcctSummInfo/Fee/FeeWaiver/WaiverCode</t>
  </si>
  <si>
    <t>DepositAcctInfo/AcctCDARSData/IntDispData/IntDistAcctRef/AcctSummInfo/Fee/FeeWaiver/WaiverCodeEnumDesc</t>
  </si>
  <si>
    <t>DepositAcctInfo/AcctCDARSData/IntDispData/IntDistAcctRef/AcctSummInfo/Fee/Company</t>
  </si>
  <si>
    <t>DepositAcctInfo/AcctCDARSData/IntDispData/IntDistAcctRef/AcctSummInfo/Fee/FaceValueAmt</t>
  </si>
  <si>
    <t>DepositAcctInfo/AcctCDARSData/IntDispData/IntDistAcctRef/AcctSummInfo/Fee/FaceValueAmt/Amt</t>
  </si>
  <si>
    <t>DepositAcctInfo/AcctCDARSData/IntDispData/IntDistAcctRef/AcctSummInfo/Fee/FaceValueAmt/CurCode</t>
  </si>
  <si>
    <t>DepositAcctInfo/AcctCDARSData/IntDispData/IntDistAcctRef/AcctSummInfo/Fee/FaceValueAmt/CurCode/CurCodeType</t>
  </si>
  <si>
    <t>DepositAcctInfo/AcctCDARSData/IntDispData/IntDistAcctRef/AcctSummInfo/Fee/FaceValueAmt/CurCode/CurCodeTypeEnumDesc</t>
  </si>
  <si>
    <t>DepositAcctInfo/AcctCDARSData/IntDispData/IntDistAcctRef/AcctSummInfo/Fee/FaceValueAmt/CurCode/CurCodeValue</t>
  </si>
  <si>
    <t>DepositAcctInfo/AcctCDARSData/IntDispData/IntDistAcctRef/AcctSummInfo/Fee/ReportingOptionCode</t>
  </si>
  <si>
    <t>DepositAcctInfo/AcctCDARSData/IntDispData/IntDistAcctRef/AcctSummInfo/Fee/FeeCollectedAmt</t>
  </si>
  <si>
    <t>DepositAcctInfo/AcctCDARSData/IntDispData/IntDistAcctRef/AcctSummInfo/Fee/FeeCollectedAmt/Amt</t>
  </si>
  <si>
    <t>DepositAcctInfo/AcctCDARSData/IntDispData/IntDistAcctRef/AcctSummInfo/Fee/FeeCollectedAmt/CurCode</t>
  </si>
  <si>
    <t>DepositAcctInfo/AcctCDARSData/IntDispData/IntDistAcctRef/AcctSummInfo/Fee/FeeCollectedAmt/CurCode/CurCodeType</t>
  </si>
  <si>
    <t>DepositAcctInfo/AcctCDARSData/IntDispData/IntDistAcctRef/AcctSummInfo/Fee/FeeCollectedAmt/CurCode/CurCodeTypeEnumDesc</t>
  </si>
  <si>
    <t>DepositAcctInfo/AcctCDARSData/IntDispData/IntDistAcctRef/AcctSummInfo/Fee/FeeCollectedAmt/CurCode/CurCodeValue</t>
  </si>
  <si>
    <t>DepositAcctInfo/AcctCDARSData/IntDispData/IntDistAcctRef/AcctSummInfo/CreditRisk</t>
  </si>
  <si>
    <t>DepositAcctInfo/AcctCDARSData/IntDispData/IntDistAcctRef/AcctSummInfo/CreditRisk/SeqNum</t>
  </si>
  <si>
    <t>DepositAcctInfo/AcctCDARSData/IntDispData/IntDistAcctRef/AcctSummInfo/CreditRisk/RiskCategory</t>
  </si>
  <si>
    <t>DepositAcctInfo/AcctCDARSData/IntDispData/IntDistAcctRef/AcctSummInfo/CreditRisk/RiskCategoryEnumDesc</t>
  </si>
  <si>
    <t>DepositAcctInfo/AcctCDARSData/IntDispData/IntDistAcctRef/AcctSummInfo/CreditRisk/InternalScore</t>
  </si>
  <si>
    <t>DepositAcctInfo/AcctCDARSData/IntDispData/IntDistAcctRef/AcctSummInfo/CreditRisk/InternalScoreEnumDesc</t>
  </si>
  <si>
    <t>DepositAcctInfo/AcctCDARSData/IntDispData/IntDistAcctRef/AcctSummInfo/CreditRisk/ScoreGeneratedDt</t>
  </si>
  <si>
    <t>DepositAcctInfo/AcctCDARSData/IntDispData/IntDistAcctRef/AcctSummInfo/CreditRisk/LoanAmt</t>
  </si>
  <si>
    <t>DepositAcctInfo/AcctCDARSData/IntDispData/IntDistAcctRef/AcctSummInfo/CreditRisk/LoanAmt/Amt</t>
  </si>
  <si>
    <t>DepositAcctInfo/AcctCDARSData/IntDispData/IntDistAcctRef/AcctSummInfo/CreditRisk/LoanAmt/CurCode</t>
  </si>
  <si>
    <t>DepositAcctInfo/AcctCDARSData/IntDispData/IntDistAcctRef/AcctSummInfo/CreditRisk/LoanAmt/CurCode/CurCodeType</t>
  </si>
  <si>
    <t>DepositAcctInfo/AcctCDARSData/IntDispData/IntDistAcctRef/AcctSummInfo/CreditRisk/LoanAmt/CurCode/CurCodeTypeEnumDesc</t>
  </si>
  <si>
    <t>DepositAcctInfo/AcctCDARSData/IntDispData/IntDistAcctRef/AcctSummInfo/CreditRisk/LoanAmt/CurCode/CurCodeValue</t>
  </si>
  <si>
    <t>DepositAcctInfo/AcctCDARSData/IntDispData/IntDistAcctRef/AcctSummInfo/CreditRisk/LoanPct</t>
  </si>
  <si>
    <t>DepositAcctInfo/AcctCDARSData/IntDispData/IntDistAcctRef/AcctSummInfo/CreditRisk/CreditReportType</t>
  </si>
  <si>
    <t>DepositAcctInfo/AcctCDARSData/IntDispData/IntDistAcctRef/AcctSummInfo/CreditRisk/CreditReportStatus</t>
  </si>
  <si>
    <t>DepositAcctInfo/AcctCDARSData/IntDispData/IntDistAcctRef/AcctSummInfo/CreditRisk/CreditReportOutcome</t>
  </si>
  <si>
    <t>DepositAcctInfo/AcctCDARSData/IntDispData/IntDistAcctRef/AcctSummInfo/RiskRanking</t>
  </si>
  <si>
    <t>DepositAcctInfo/AcctCDARSData/IntDispData/IntDistAcctRef/AcctSummInfo/RiskRankingEnumDesc</t>
  </si>
  <si>
    <t>DepositAcctInfo/AcctCDARSData/IntDispData/IntDistAcctRef/AcctSummInfo/TransactionsAllowed</t>
  </si>
  <si>
    <t>DepositAcctInfo/AcctCDARSData/IntDispData/IntDistAcctRef/AcctSummInfo/TransactionsAllowed/TrnDesc</t>
  </si>
  <si>
    <t>DepositAcctInfo/AcctCDARSData/IntDispData/IntDistAcctRef/AcctSummInfo/TransactionsAllowed/IsAllowed</t>
  </si>
  <si>
    <t>DepositAcctInfo/AcctCDARSData/IntDispData/IntDistAcctRef/AcctSummInfo/TrnRestriction</t>
  </si>
  <si>
    <t>DepositAcctInfo/AcctCDARSData/IntDispData/IntDistAcctRef/AcctSummInfo/TrnRestrictionEnumDesc</t>
  </si>
  <si>
    <t>DepositAcctInfo/AcctCDARSData/IntDispData/IntDistAcctRef/AcctSummInfo/TrnRestrictionOvrd</t>
  </si>
  <si>
    <t>DepositAcctInfo/AcctCDARSData/IntDispData/IntDistAcctRef/AcctSummInfo/TrnRestrictionOvrdEnumDesc</t>
  </si>
  <si>
    <t>DepositAcctInfo/AcctCDARSData/IntDispData/IntDistAcctRef/AcctSummInfo/NoDebitPostInd</t>
  </si>
  <si>
    <t>DepositAcctInfo/AcctCDARSData/IntDispData/IntDistAcctRef/AcctSummInfo/NoCreditPostInd</t>
  </si>
  <si>
    <t>DepositAcctInfo/AcctCDARSData/IntDispData/IntDistAcctRef/AcctSummInfo/MemoPostProcessOptOvrd</t>
  </si>
  <si>
    <t>DepositAcctInfo/AcctCDARSData/IntDispData/IntDistAcctRef/AcctSummInfo/MemoPostProcessOptOvrdEnumDesc</t>
  </si>
  <si>
    <t>DepositAcctInfo/AcctCDARSData/IntDispData/IntDistAcctRef/AcctSummInfo/ElectronicBankingOpt</t>
  </si>
  <si>
    <t>DepositAcctInfo/AcctCDARSData/IntDispData/IntDistAcctRef/AcctSummInfo/ElectronicBankingOptEnumDesc</t>
  </si>
  <si>
    <t>DepositAcctInfo/AcctCDARSData/IntDispData/IntDistAcctRef/AcctSummInfo/ReportGroupCode</t>
  </si>
  <si>
    <t>DepositAcctInfo/AcctCDARSData/IntDispData/IntDistAcctRef/AcctSummInfo/ReportGroupCodeEnumDesc</t>
  </si>
  <si>
    <t>DepositAcctInfo/AcctCDARSData/IntDispData/IntDistAcctRef/AcctSummInfo/DocDistributionOption</t>
  </si>
  <si>
    <t>DepositAcctInfo/AcctCDARSData/IntDispData/IntDistAcctRef/AcctSummInfo/DocDistributionOptionEnumDesc</t>
  </si>
  <si>
    <t>DepositAcctInfo/AcctCDARSData/IntDispData/IntDistAcctRef/AcctSummInfo/NAICS</t>
  </si>
  <si>
    <t>DepositAcctInfo/AcctCDARSData/IntDispData/IntDistAcctRef/AcctSummInfo/NAICSEnumDesc</t>
  </si>
  <si>
    <t>DepositAcctInfo/AcctCDARSData/IntDispData/IntDistAcctRef/AcctSummInfo/SIC</t>
  </si>
  <si>
    <t>DepositAcctInfo/AcctCDARSData/IntDispData/IntDistAcctRef/AcctSummInfo/SICEnumDesc</t>
  </si>
  <si>
    <t>DepositAcctInfo/AcctCDARSData/IntDispData/IntDistAcctRef/AcctSummInfo/SICSubCode</t>
  </si>
  <si>
    <t>DepositAcctInfo/AcctCDARSData/IntDispData/IntDistAcctRef/AcctSummInfo/SICSubCodeEnumDesc</t>
  </si>
  <si>
    <t>DepositAcctInfo/AcctCDARSData/IntDispData/IntDistAcctRef/AcctSummInfo/CostCenter</t>
  </si>
  <si>
    <t>DepositAcctInfo/AcctCDARSData/IntDispData/IntDistAcctRef/AcctSummInfo/CostCenterEnumDesc</t>
  </si>
  <si>
    <t>DepositAcctInfo/AcctCDARSData/IntDispData/IntDistAcctRef/AcctSummInfo/RetentionOption</t>
  </si>
  <si>
    <t>DepositAcctInfo/AcctCDARSData/IntDispData/IntDistAcctRef/AcctSummInfo/RetentionOptionEnumDesc</t>
  </si>
  <si>
    <t>DepositAcctInfo/AcctCDARSData/IntDispData/IntDistAcctRef/AcctSummInfo/TranHistoryOption</t>
  </si>
  <si>
    <t>DepositAcctInfo/AcctCDARSData/IntDispData/IntDistAcctRef/AcctSummInfo/TranHistoryOptionEnumDesc</t>
  </si>
  <si>
    <t>DepositAcctInfo/AcctCDARSData/IntDispData/IntDistAcctRef/AcctSummInfo/RelationshipPricingInd</t>
  </si>
  <si>
    <t>DepositAcctInfo/AcctCDARSData/IntDispData/IntDistAcctRef/AcctSummInfo/RelationshipPricingAcctData</t>
  </si>
  <si>
    <t>DepositAcctInfo/AcctCDARSData/IntDispData/IntDistAcctRef/AcctSummInfo/RelationshipPricingAcctData/RelationshipPricingRateOpt</t>
  </si>
  <si>
    <t>DepositAcctInfo/AcctCDARSData/IntDispData/IntDistAcctRef/AcctSummInfo/SweepBalRelationshipInd</t>
  </si>
  <si>
    <t>DepositAcctInfo/AcctCDARSData/IntDispData/IntDistAcctRef/AcctSummInfo/CashMgmtRelData</t>
  </si>
  <si>
    <t>DepositAcctInfo/AcctCDARSData/IntDispData/IntDistAcctRef/AcctSummInfo/CashMgmtRelData/CashMgmtRelType</t>
  </si>
  <si>
    <t>DepositAcctInfo/AcctCDARSData/IntDispData/IntDistAcctRef/AcctSummInfo/CashMgmtRelData/CashMgmtRelTypeEnumDesc</t>
  </si>
  <si>
    <t>DepositAcctInfo/AcctCDARSData/IntDispData/IntDistAcctRef/AcctSummInfo/CashMgmtRelData/NumAcctsInRelationship</t>
  </si>
  <si>
    <t>DepositAcctInfo/AcctCDARSData/IntDispData/IntDistAcctRef/AcctSummInfo/CashMgmtRelData/ZBAInd</t>
  </si>
  <si>
    <t>DepositAcctInfo/AcctCDARSData/IntDispData/IntDistAcctRef/AcctSummInfo/CashMgmtRelData/SweepAcctKeys</t>
  </si>
  <si>
    <t>DepositAcctInfo/AcctCDARSData/IntDispData/IntDistAcctRef/AcctSummInfo/CashMgmtRelData/SweepAcctKeys/AcctId</t>
  </si>
  <si>
    <t>DepositAcctInfo/AcctCDARSData/IntDispData/IntDistAcctRef/AcctSummInfo/CashMgmtRelData/SweepAcctKeys/SubAcctId</t>
  </si>
  <si>
    <t>DepositAcctInfo/AcctCDARSData/IntDispData/IntDistAcctRef/AcctSummInfo/CashMgmtRelData/SweepAcctKeys/AcctType</t>
  </si>
  <si>
    <t>DepositAcctInfo/AcctCDARSData/IntDispData/IntDistAcctRef/AcctSummInfo/CashMgmtRelData/SweepAcctKeys/CardKeys</t>
  </si>
  <si>
    <t>DepositAcctInfo/AcctCDARSData/IntDispData/IntDistAcctRef/AcctSummInfo/CashMgmtRelData/SweepAcctKeys/CardKeys/SvcIdent</t>
  </si>
  <si>
    <t>DepositAcctInfo/AcctCDARSData/IntDispData/IntDistAcctRef/AcctSummInfo/CashMgmtRelData/SweepAcctKeys/CardKeys/SvcIdent/SvcProviderName</t>
  </si>
  <si>
    <t>DepositAcctInfo/AcctCDARSData/IntDispData/IntDistAcctRef/AcctSummInfo/CashMgmtRelData/SweepAcctKeys/CardKeys/SvcIdent/SvcNbr</t>
  </si>
  <si>
    <t>DepositAcctInfo/AcctCDARSData/IntDispData/IntDistAcctRef/AcctSummInfo/CashMgmtRelData/SweepAcctKeys/CardKeys/SvcIdent/SvcName</t>
  </si>
  <si>
    <t>DepositAcctInfo/AcctCDARSData/IntDispData/IntDistAcctRef/AcctSummInfo/CashMgmtRelData/SweepAcctKeys/CardKeys/ISOCode</t>
  </si>
  <si>
    <t>DepositAcctInfo/AcctCDARSData/IntDispData/IntDistAcctRef/AcctSummInfo/CashMgmtRelData/SweepAcctKeys/CardKeys/CardNum</t>
  </si>
  <si>
    <t>DepositAcctInfo/AcctCDARSData/IntDispData/IntDistAcctRef/AcctSummInfo/CashMgmtRelData/SweepAcctKeys/CardKeys/CardId</t>
  </si>
  <si>
    <t>DepositAcctInfo/AcctCDARSData/IntDispData/IntDistAcctRef/AcctSummInfo/CashMgmtRelData/SweepAcctKeys/CardKeys/CardSeqNum</t>
  </si>
  <si>
    <t>DepositAcctInfo/AcctCDARSData/IntDispData/IntDistAcctRef/AcctSummInfo/CashMgmtRelData/SweepAcctKeys/CardKeys/CardIdent</t>
  </si>
  <si>
    <t>DepositAcctInfo/AcctCDARSData/IntDispData/IntDistAcctRef/AcctSummInfo/CashMgmtRelData/SweepAcctKeys/CardKeys/CardIdent/CardIdentType</t>
  </si>
  <si>
    <t>DepositAcctInfo/AcctCDARSData/IntDispData/IntDistAcctRef/AcctSummInfo/CashMgmtRelData/SweepAcctKeys/CardKeys/CardIdent/CardIdentValue</t>
  </si>
  <si>
    <t>DepositAcctInfo/AcctCDARSData/IntDispData/IntDistAcctRef/AcctSummInfo/CashMgmtRelData/SweepAcctKeys/AcctIdent</t>
  </si>
  <si>
    <t>DepositAcctInfo/AcctCDARSData/IntDispData/IntDistAcctRef/AcctSummInfo/CashMgmtRelData/SweepAcctKeys/AcctIdent/AcctIdentType</t>
  </si>
  <si>
    <t>DepositAcctInfo/AcctCDARSData/IntDispData/IntDistAcctRef/AcctSummInfo/CashMgmtRelData/SweepAcctKeys/AcctIdent/AcctIdentValue</t>
  </si>
  <si>
    <t>DepositAcctInfo/AcctCDARSData/IntDispData/IntDistAcctRef/AcctSummInfo/CashMgmtRelData/SweepAcctKeys/CurCode</t>
  </si>
  <si>
    <t>DepositAcctInfo/AcctCDARSData/IntDispData/IntDistAcctRef/AcctSummInfo/CashMgmtRelData/SweepAcctKeys/CurCode/CurCodeType</t>
  </si>
  <si>
    <t>DepositAcctInfo/AcctCDARSData/IntDispData/IntDistAcctRef/AcctSummInfo/CashMgmtRelData/SweepAcctKeys/CurCode/CurCodeTypeEnumDesc</t>
  </si>
  <si>
    <t>DepositAcctInfo/AcctCDARSData/IntDispData/IntDistAcctRef/AcctSummInfo/CashMgmtRelData/SweepAcctKeys/CurCode/CurCodeValue</t>
  </si>
  <si>
    <t>DepositAcctInfo/AcctCDARSData/IntDispData/IntDistAcctRef/AcctSummInfo/CashMgmtRelData/SweepAcctKeys/FIIdentType</t>
  </si>
  <si>
    <t>DepositAcctInfo/AcctCDARSData/IntDispData/IntDistAcctRef/AcctSummInfo/CashMgmtRelData/SweepAcctKeys/FIIdent</t>
  </si>
  <si>
    <t>DepositAcctInfo/AcctCDARSData/IntDispData/IntDistAcctRef/AcctSummInfo/CashMgmtRelData/SweepAcctKeys/BranchIdent</t>
  </si>
  <si>
    <t>DepositAcctInfo/AcctCDARSData/IntDispData/IntDistAcctRef/AcctSummInfo/CashMgmtRelData/MasterAcctKeys</t>
  </si>
  <si>
    <t>DepositAcctInfo/AcctCDARSData/IntDispData/IntDistAcctRef/AcctSummInfo/CashMgmtRelData/MasterAcctKeys/AcctId</t>
  </si>
  <si>
    <t>DepositAcctInfo/AcctCDARSData/IntDispData/IntDistAcctRef/AcctSummInfo/CashMgmtRelData/MasterAcctKeys/SubAcctId</t>
  </si>
  <si>
    <t>DepositAcctInfo/AcctCDARSData/IntDispData/IntDistAcctRef/AcctSummInfo/CashMgmtRelData/MasterAcctKeys/AcctType</t>
  </si>
  <si>
    <t>DepositAcctInfo/AcctCDARSData/IntDispData/IntDistAcctRef/AcctSummInfo/CashMgmtRelData/MasterAcctKeys/CardKeys</t>
  </si>
  <si>
    <t>DepositAcctInfo/AcctCDARSData/IntDispData/IntDistAcctRef/AcctSummInfo/CashMgmtRelData/MasterAcctKeys/CardKeys/SvcIdent</t>
  </si>
  <si>
    <t>DepositAcctInfo/AcctCDARSData/IntDispData/IntDistAcctRef/AcctSummInfo/CashMgmtRelData/MasterAcctKeys/CardKeys/SvcIdent/SvcProviderName</t>
  </si>
  <si>
    <t>DepositAcctInfo/AcctCDARSData/IntDispData/IntDistAcctRef/AcctSummInfo/CashMgmtRelData/MasterAcctKeys/CardKeys/SvcIdent/SvcNbr</t>
  </si>
  <si>
    <t>DepositAcctInfo/AcctCDARSData/IntDispData/IntDistAcctRef/AcctSummInfo/CashMgmtRelData/MasterAcctKeys/CardKeys/SvcIdent/SvcName</t>
  </si>
  <si>
    <t>DepositAcctInfo/AcctCDARSData/IntDispData/IntDistAcctRef/AcctSummInfo/CashMgmtRelData/MasterAcctKeys/CardKeys/ISOCode</t>
  </si>
  <si>
    <t>DepositAcctInfo/AcctCDARSData/IntDispData/IntDistAcctRef/AcctSummInfo/CashMgmtRelData/MasterAcctKeys/CardKeys/CardNum</t>
  </si>
  <si>
    <t>DepositAcctInfo/AcctCDARSData/IntDispData/IntDistAcctRef/AcctSummInfo/CashMgmtRelData/MasterAcctKeys/CardKeys/CardId</t>
  </si>
  <si>
    <t>DepositAcctInfo/AcctCDARSData/IntDispData/IntDistAcctRef/AcctSummInfo/CashMgmtRelData/MasterAcctKeys/CardKeys/CardSeqNum</t>
  </si>
  <si>
    <t>DepositAcctInfo/AcctCDARSData/IntDispData/IntDistAcctRef/AcctSummInfo/CashMgmtRelData/MasterAcctKeys/CardKeys/CardIdent</t>
  </si>
  <si>
    <t>DepositAcctInfo/AcctCDARSData/IntDispData/IntDistAcctRef/AcctSummInfo/CashMgmtRelData/MasterAcctKeys/CardKeys/CardIdent/CardIdentType</t>
  </si>
  <si>
    <t>DepositAcctInfo/AcctCDARSData/IntDispData/IntDistAcctRef/AcctSummInfo/CashMgmtRelData/MasterAcctKeys/CardKeys/CardIdent/CardIdentValue</t>
  </si>
  <si>
    <t>DepositAcctInfo/AcctCDARSData/IntDispData/IntDistAcctRef/AcctSummInfo/CashMgmtRelData/MasterAcctKeys/AcctIdent</t>
  </si>
  <si>
    <t>DepositAcctInfo/AcctCDARSData/IntDispData/IntDistAcctRef/AcctSummInfo/CashMgmtRelData/MasterAcctKeys/AcctIdent/AcctIdentType</t>
  </si>
  <si>
    <t>DepositAcctInfo/AcctCDARSData/IntDispData/IntDistAcctRef/AcctSummInfo/CashMgmtRelData/MasterAcctKeys/AcctIdent/AcctIdentValue</t>
  </si>
  <si>
    <t>DepositAcctInfo/AcctCDARSData/IntDispData/IntDistAcctRef/AcctSummInfo/CashMgmtRelData/MasterAcctKeys/CurCode</t>
  </si>
  <si>
    <t>DepositAcctInfo/AcctCDARSData/IntDispData/IntDistAcctRef/AcctSummInfo/CashMgmtRelData/MasterAcctKeys/CurCode/CurCodeType</t>
  </si>
  <si>
    <t>DepositAcctInfo/AcctCDARSData/IntDispData/IntDistAcctRef/AcctSummInfo/CashMgmtRelData/MasterAcctKeys/CurCode/CurCodeTypeEnumDesc</t>
  </si>
  <si>
    <t>DepositAcctInfo/AcctCDARSData/IntDispData/IntDistAcctRef/AcctSummInfo/CashMgmtRelData/MasterAcctKeys/CurCode/CurCodeValue</t>
  </si>
  <si>
    <t>DepositAcctInfo/AcctCDARSData/IntDispData/IntDistAcctRef/AcctSummInfo/CashMgmtRelData/MasterAcctKeys/FIIdentType</t>
  </si>
  <si>
    <t>DepositAcctInfo/AcctCDARSData/IntDispData/IntDistAcctRef/AcctSummInfo/CashMgmtRelData/MasterAcctKeys/FIIdent</t>
  </si>
  <si>
    <t>DepositAcctInfo/AcctCDARSData/IntDispData/IntDistAcctRef/AcctSummInfo/CashMgmtRelData/MasterAcctKeys/BranchIdent</t>
  </si>
  <si>
    <t>DepositAcctInfo/AcctCDARSData/IntDispData/IntDistAcctRef/AcctSummInfo/CashMgmtRelData/LinkAcctKeys</t>
  </si>
  <si>
    <t>DepositAcctInfo/AcctCDARSData/IntDispData/IntDistAcctRef/AcctSummInfo/CashMgmtRelData/LinkAcctKeys/AcctId</t>
  </si>
  <si>
    <t>DepositAcctInfo/AcctCDARSData/IntDispData/IntDistAcctRef/AcctSummInfo/CashMgmtRelData/LinkAcctKeys/SubAcctId</t>
  </si>
  <si>
    <t>DepositAcctInfo/AcctCDARSData/IntDispData/IntDistAcctRef/AcctSummInfo/CashMgmtRelData/LinkAcctKeys/AcctType</t>
  </si>
  <si>
    <t>DepositAcctInfo/AcctCDARSData/IntDispData/IntDistAcctRef/AcctSummInfo/CashMgmtRelData/LinkAcctKeys/CardKeys</t>
  </si>
  <si>
    <t>DepositAcctInfo/AcctCDARSData/IntDispData/IntDistAcctRef/AcctSummInfo/CashMgmtRelData/LinkAcctKeys/CardKeys/SvcIdent</t>
  </si>
  <si>
    <t>DepositAcctInfo/AcctCDARSData/IntDispData/IntDistAcctRef/AcctSummInfo/CashMgmtRelData/LinkAcctKeys/CardKeys/SvcIdent/SvcProviderName</t>
  </si>
  <si>
    <t>DepositAcctInfo/AcctCDARSData/IntDispData/IntDistAcctRef/AcctSummInfo/CashMgmtRelData/LinkAcctKeys/CardKeys/SvcIdent/SvcNbr</t>
  </si>
  <si>
    <t>DepositAcctInfo/AcctCDARSData/IntDispData/IntDistAcctRef/AcctSummInfo/CashMgmtRelData/LinkAcctKeys/CardKeys/SvcIdent/SvcName</t>
  </si>
  <si>
    <t>DepositAcctInfo/AcctCDARSData/IntDispData/IntDistAcctRef/AcctSummInfo/CashMgmtRelData/LinkAcctKeys/CardKeys/ISOCode</t>
  </si>
  <si>
    <t>DepositAcctInfo/AcctCDARSData/IntDispData/IntDistAcctRef/AcctSummInfo/CashMgmtRelData/LinkAcctKeys/CardKeys/CardNum</t>
  </si>
  <si>
    <t>DepositAcctInfo/AcctCDARSData/IntDispData/IntDistAcctRef/AcctSummInfo/CashMgmtRelData/LinkAcctKeys/CardKeys/CardId</t>
  </si>
  <si>
    <t>DepositAcctInfo/AcctCDARSData/IntDispData/IntDistAcctRef/AcctSummInfo/CashMgmtRelData/LinkAcctKeys/CardKeys/CardSeqNum</t>
  </si>
  <si>
    <t>DepositAcctInfo/AcctCDARSData/IntDispData/IntDistAcctRef/AcctSummInfo/CashMgmtRelData/LinkAcctKeys/CardKeys/CardIdent</t>
  </si>
  <si>
    <t>DepositAcctInfo/AcctCDARSData/IntDispData/IntDistAcctRef/AcctSummInfo/CashMgmtRelData/LinkAcctKeys/CardKeys/CardIdent/CardIdentType</t>
  </si>
  <si>
    <t>DepositAcctInfo/AcctCDARSData/IntDispData/IntDistAcctRef/AcctSummInfo/CashMgmtRelData/LinkAcctKeys/CardKeys/CardIdent/CardIdentValue</t>
  </si>
  <si>
    <t>DepositAcctInfo/AcctCDARSData/IntDispData/IntDistAcctRef/AcctSummInfo/CashMgmtRelData/LinkAcctKeys/AcctIdent</t>
  </si>
  <si>
    <t>DepositAcctInfo/AcctCDARSData/IntDispData/IntDistAcctRef/AcctSummInfo/CashMgmtRelData/LinkAcctKeys/AcctIdent/AcctIdentType</t>
  </si>
  <si>
    <t>DepositAcctInfo/AcctCDARSData/IntDispData/IntDistAcctRef/AcctSummInfo/CashMgmtRelData/LinkAcctKeys/AcctIdent/AcctIdentValue</t>
  </si>
  <si>
    <t>DepositAcctInfo/AcctCDARSData/IntDispData/IntDistAcctRef/AcctSummInfo/CashMgmtRelData/LinkAcctKeys/CurCode</t>
  </si>
  <si>
    <t>DepositAcctInfo/AcctCDARSData/IntDispData/IntDistAcctRef/AcctSummInfo/CashMgmtRelData/LinkAcctKeys/CurCode/CurCodeType</t>
  </si>
  <si>
    <t>DepositAcctInfo/AcctCDARSData/IntDispData/IntDistAcctRef/AcctSummInfo/CashMgmtRelData/LinkAcctKeys/CurCode/CurCodeTypeEnumDesc</t>
  </si>
  <si>
    <t>DepositAcctInfo/AcctCDARSData/IntDispData/IntDistAcctRef/AcctSummInfo/CashMgmtRelData/LinkAcctKeys/CurCode/CurCodeValue</t>
  </si>
  <si>
    <t>DepositAcctInfo/AcctCDARSData/IntDispData/IntDistAcctRef/AcctSummInfo/CashMgmtRelData/LinkAcctKeys/FIIdentType</t>
  </si>
  <si>
    <t>DepositAcctInfo/AcctCDARSData/IntDispData/IntDistAcctRef/AcctSummInfo/CashMgmtRelData/LinkAcctKeys/FIIdent</t>
  </si>
  <si>
    <t>DepositAcctInfo/AcctCDARSData/IntDispData/IntDistAcctRef/AcctSummInfo/CashMgmtRelData/LinkAcctKeys/BranchIdent</t>
  </si>
  <si>
    <t>DepositAcctInfo/AcctCDARSData/IntDispData/IntDistAcctRef/AcctSummInfo/RestrictedInd</t>
  </si>
  <si>
    <t>DepositAcctInfo/AcctCDARSData/IntDispData/IntDistAcctRef/AcctSummInfo/RestrictedDesc</t>
  </si>
  <si>
    <t>DepositAcctInfo/AcctCDARSData/IntDispData/IntDistAcctRef/AcctSummInfo/Reminder</t>
  </si>
  <si>
    <t>DepositAcctInfo/AcctCDARSData/IntDispData/IntDistAcctRef/AcctSummInfo/Reminder/ReminderCategory</t>
  </si>
  <si>
    <t>DepositAcctInfo/AcctCDARSData/IntDispData/IntDistAcctRef/AcctSummInfo/Reminder/ReminderCategoryEnumDesc</t>
  </si>
  <si>
    <t>DepositAcctInfo/AcctCDARSData/IntDispData/IntDistAcctRef/AcctSummInfo/Reminder/ReminderInd</t>
  </si>
  <si>
    <t>DepositAcctInfo/AcctCDARSData/IntDispData/IntDistAcctRef/AcctSummInfo/AcctMemoData</t>
  </si>
  <si>
    <t>DepositAcctInfo/AcctCDARSData/IntDispData/IntDistAcctRef/AcctSummInfo/AcctMemoData/AcctMemoIdent</t>
  </si>
  <si>
    <t>DepositAcctInfo/AcctCDARSData/IntDispData/IntDistAcctRef/AcctSummInfo/AcctMemoData/AcctMemoType</t>
  </si>
  <si>
    <t>DepositAcctInfo/AcctCDARSData/IntDispData/IntDistAcctRef/AcctSummInfo/AcctMemoData/AcctMemoCode</t>
  </si>
  <si>
    <t>DepositAcctInfo/AcctCDARSData/IntDispData/IntDistAcctRef/AcctSummInfo/AcctMemoData/AcctMemoCodeEnumDesc</t>
  </si>
  <si>
    <t>DepositAcctInfo/AcctCDARSData/IntDispData/IntDistAcctRef/AcctSummInfo/AcctMemoData/AcctMemoText</t>
  </si>
  <si>
    <t>DepositAcctInfo/AcctCDARSData/IntDispData/IntDistAcctRef/AcctSummInfo/AcctMemoData/ExpDt</t>
  </si>
  <si>
    <t>DepositAcctInfo/AcctCDARSData/IntDispData/IntDistAcctRef/AcctSummInfo/UpdateContactCode</t>
  </si>
  <si>
    <t>DepositAcctInfo/AcctCDARSData/IntDispData/IntDistAcctRef/AcctSummInfo/NOWEnabledInd</t>
  </si>
  <si>
    <t>DepositAcctInfo/AcctCDARSData/IntDispData/IntDistAcctRef/AcctSummInfo/RenewalData</t>
  </si>
  <si>
    <t>DepositAcctInfo/AcctCDARSData/IntDispData/IntDistAcctRef/AcctSummInfo/RenewalData/TimesRenewedNum</t>
  </si>
  <si>
    <t>DepositAcctInfo/AcctCDARSData/IntDispData/IntDistAcctRef/AcctSummInfo/RenewalData/OrigIssueDt</t>
  </si>
  <si>
    <t>DepositAcctInfo/AcctCDARSData/IntDispData/IntDistAcctRef/AcctSummInfo/RenewalData/OrigMatDt</t>
  </si>
  <si>
    <t>DepositAcctInfo/AcctCDARSData/IntDispData/IntDistAcctRef/AcctSummInfo/RenewalData/OrigIssueRate</t>
  </si>
  <si>
    <t>DepositAcctInfo/AcctCDARSData/IntDispData/IntDistAcctRef/AcctSummInfo/RenewalData/RenewalOption</t>
  </si>
  <si>
    <t>DepositAcctInfo/AcctCDARSData/IntDispData/IntDistAcctRef/AcctSummInfo/RenewalData/RenewalOptionEnumDesc</t>
  </si>
  <si>
    <t>DepositAcctInfo/AcctCDARSData/IntDispData/IntDistAcctRef/AcctSummInfo/RenewalData/NextRenewalDateOption</t>
  </si>
  <si>
    <t>DepositAcctInfo/AcctCDARSData/IntDispData/IntDistAcctRef/AcctSummInfo/RenewalData/GraceDays</t>
  </si>
  <si>
    <t>DepositAcctInfo/AcctCDARSData/IntDispData/IntDistAcctRef/AcctSummInfo/RenewalData/RenewalTermCode</t>
  </si>
  <si>
    <t>DepositAcctInfo/AcctCDARSData/IntDispData/IntDistAcctRef/AcctSummInfo/RenewalData/Term</t>
  </si>
  <si>
    <t>DepositAcctInfo/AcctCDARSData/IntDispData/IntDistAcctRef/AcctSummInfo/RenewalData/Term/Count</t>
  </si>
  <si>
    <t>DepositAcctInfo/AcctCDARSData/IntDispData/IntDistAcctRef/AcctSummInfo/RenewalData/Term/TermUnits</t>
  </si>
  <si>
    <t>DepositAcctInfo/AcctCDARSData/IntDispData/IntDistAcctRef/AcctSummInfo/RenewalData/Term/TermUnitsEnumDesc</t>
  </si>
  <si>
    <t>DepositAcctInfo/AcctCDARSData/IntDispData/IntDistAcctRef/AcctSummInfo/RenewalData/ClassCode</t>
  </si>
  <si>
    <t>DepositAcctInfo/AcctCDARSData/IntDispData/IntDistAcctRef/AcctSummInfo/RenewalData/ClassCodeEnumDesc</t>
  </si>
  <si>
    <t>DepositAcctInfo/AcctCDARSData/IntDispData/IntDistAcctRef/AcctSummInfo/RenewalData/NextEarningDateOption</t>
  </si>
  <si>
    <t>DepositAcctInfo/AcctCDARSData/IntDispData/IntDistAcctRef/AcctSummInfo/RenewalData/RenewalFrequency</t>
  </si>
  <si>
    <t>DepositAcctInfo/AcctCDARSData/IntDispData/IntDistAcctRef/AcctSummInfo/RenewalData/RenewalFrequency/RecurType</t>
  </si>
  <si>
    <t>DepositAcctInfo/AcctCDARSData/IntDispData/IntDistAcctRef/AcctSummInfo/RenewalData/RenewalFrequency/RecurTypeEnumDesc</t>
  </si>
  <si>
    <t>DepositAcctInfo/AcctCDARSData/IntDispData/IntDistAcctRef/AcctSummInfo/RenewalData/RenewalFrequency/RecurInterval</t>
  </si>
  <si>
    <t>DepositAcctInfo/AcctCDARSData/IntDispData/IntDistAcctRef/AcctSummInfo/RenewalData/RenewalFrequency/RecurInstance</t>
  </si>
  <si>
    <t>DepositAcctInfo/AcctCDARSData/IntDispData/IntDistAcctRef/AcctSummInfo/RenewalData/RenewalFrequency/DayOfWeek</t>
  </si>
  <si>
    <t>DepositAcctInfo/AcctCDARSData/IntDispData/IntDistAcctRef/AcctSummInfo/RenewalData/RenewalFrequency/DayOfMonth</t>
  </si>
  <si>
    <t>DepositAcctInfo/AcctCDARSData/IntDispData/IntDistAcctRef/AcctSummInfo/RenewalData/RenewalFrequency/SecondDayOfMonth</t>
  </si>
  <si>
    <t>DepositAcctInfo/AcctCDARSData/IntDispData/IntDistAcctRef/AcctSummInfo/RenewalData/RenewalFrequency/Month</t>
  </si>
  <si>
    <t>DepositAcctInfo/AcctCDARSData/IntDispData/IntDistAcctRef/AcctSummInfo/RenewalData/RenewalFrequency/RecurStartDate</t>
  </si>
  <si>
    <t>DepositAcctInfo/AcctCDARSData/IntDispData/IntDistAcctRef/AcctSummInfo/RenewalData/RenewalFrequency/Occurrences</t>
  </si>
  <si>
    <t>DepositAcctInfo/AcctCDARSData/IntDispData/IntDistAcctRef/AcctSummInfo/RenewalData/RenewalFrequency/RecurEndDate</t>
  </si>
  <si>
    <t>DepositAcctInfo/AcctCDARSData/IntDispData/IntDistAcctRef/AcctSummInfo/RenewalData/RenewalFrequency/LeadDays</t>
  </si>
  <si>
    <t>DepositAcctInfo/AcctCDARSData/IntDispData/IntDistAcctRef/AcctSummInfo/RenewalData/RenewalFrequency/AdjDays</t>
  </si>
  <si>
    <t>DepositAcctInfo/AcctCDARSData/IntDispData/IntDistAcctRef/AcctSummInfo/RenewalData/RenewalFrequency/AdjDaysBasis</t>
  </si>
  <si>
    <t>DepositAcctInfo/AcctCDARSData/IntDispData/IntDistAcctRef/AcctSummInfo/RenewalData/RenewalFrequency/WeekendOption</t>
  </si>
  <si>
    <t>DepositAcctInfo/AcctCDARSData/IntDispData/IntDistAcctRef/AcctSummInfo/RenewalData/RenewalFrequency/WeekendOptionEnumDesc</t>
  </si>
  <si>
    <t>DepositAcctInfo/AcctCDARSData/IntDispData/IntDistAcctRef/AcctSummInfo/RenewalData/LastRenewalDt</t>
  </si>
  <si>
    <t>DepositAcctInfo/AcctCDARSData/IntDispData/IntDistAcctRef/AcctSummInfo/RenewalData/ProdIntRateId</t>
  </si>
  <si>
    <t>DepositAcctInfo/AcctCDARSData/IntDispData/IntDistAcctRef/AcctSummInfo/RenewalData/RenewalProductIdent</t>
  </si>
  <si>
    <t>DepositAcctInfo/AcctCDARSData/IntDispData/IntDistAcctRef/AcctSummInfo/RenewalData/RenewalRate</t>
  </si>
  <si>
    <t>DepositAcctInfo/AcctCDARSData/IntDispData/IntDistAcctRef/AcctSummInfo/RenewalData/VarianceFactorType</t>
  </si>
  <si>
    <t>DepositAcctInfo/AcctCDARSData/IntDispData/IntDistAcctRef/AcctSummInfo/RenewalData/RateFactor</t>
  </si>
  <si>
    <t>DepositAcctInfo/AcctCDARSData/IntDispData/IntDistAcctRef/AcctSummInfo/RenewalData/RateVariance</t>
  </si>
  <si>
    <t>DepositAcctInfo/AcctCDARSData/IntDispData/IntDistAcctRef/AcctSummInfo/RenewalData/AccrualMethod</t>
  </si>
  <si>
    <t>DepositAcctInfo/AcctCDARSData/IntDispData/IntDistAcctRef/AcctSummInfo/RenewalData/ResponsibleBranch</t>
  </si>
  <si>
    <t>DepositAcctInfo/AcctCDARSData/IntDispData/IntDistAcctRef/AcctSummInfo/RenewalData/ResponsibleBranchEnumDesc</t>
  </si>
  <si>
    <t>DepositAcctInfo/AcctCDARSData/IntDispData/IntDistAcctRef/AcctSummInfo/RenewalData/AccountingMethod</t>
  </si>
  <si>
    <t>DepositAcctInfo/AcctCDARSData/IntDispData/IntDistAcctRef/AcctSummInfo/RenewalData/AccountingMethodEnumDesc</t>
  </si>
  <si>
    <t>DepositAcctInfo/AcctCDARSData/IntDispData/IntDistAcctRef/AcctSummInfo/RenewalData/AccountingValue</t>
  </si>
  <si>
    <t>DepositAcctInfo/AcctCDARSData/IntDispData/IntDistAcctRef/AcctSummInfo/RenewalData/DailyAccrual</t>
  </si>
  <si>
    <t>DepositAcctInfo/AcctCDARSData/IntDispData/IntDistAcctRef/AcctSummInfo/RenewalData/DailyAccrualEnumDesc</t>
  </si>
  <si>
    <t>DepositAcctInfo/AcctCDARSData/IntDispData/IntDistAcctRef/AcctSummInfo/AddtlReinvestmentData</t>
  </si>
  <si>
    <t>DepositAcctInfo/AcctCDARSData/IntDispData/IntDistAcctRef/AcctSummInfo/AddtlReinvestmentData/ResponsibleBranch</t>
  </si>
  <si>
    <t>DepositAcctInfo/AcctCDARSData/IntDispData/IntDistAcctRef/AcctSummInfo/AddtlReinvestmentData/ClassCode</t>
  </si>
  <si>
    <t>DepositAcctInfo/AcctCDARSData/IntDispData/IntDistAcctRef/AcctSummInfo/AddtlReinvestmentData/AccountingMethod</t>
  </si>
  <si>
    <t>DepositAcctInfo/AcctCDARSData/IntDispData/IntDistAcctRef/AcctSummInfo/AddtlReinvestmentData/AccountingValue</t>
  </si>
  <si>
    <t>DepositAcctInfo/AcctCDARSData/IntDispData/IntDistAcctRef/AcctSummInfo/AddtlReinvestmentData/IntDisposition</t>
  </si>
  <si>
    <t>DepositAcctInfo/AcctCDARSData/IntDispData/IntDistAcctRef/AcctSummInfo/AddtlReinvestmentData/IntDistAcctRef</t>
  </si>
  <si>
    <t>DepositAcctInfo/AcctCDARSData/IntDispData/IntDistAcctRef/AcctSummInfo/AddtlReinvestmentData/IntPmtFrequency</t>
  </si>
  <si>
    <t>DepositAcctInfo/AcctCDARSData/IntDispData/IntDistAcctRef/AcctSummInfo/AddtlReinvestmentData/IntPmtFrequency/RecurType</t>
  </si>
  <si>
    <t>DepositAcctInfo/AcctCDARSData/IntDispData/IntDistAcctRef/AcctSummInfo/AddtlReinvestmentData/IntPmtFrequency/RecurTypeEnumDesc</t>
  </si>
  <si>
    <t>DepositAcctInfo/AcctCDARSData/IntDispData/IntDistAcctRef/AcctSummInfo/AddtlReinvestmentData/IntPmtFrequency/RecurInterval</t>
  </si>
  <si>
    <t>DepositAcctInfo/AcctCDARSData/IntDispData/IntDistAcctRef/AcctSummInfo/AddtlReinvestmentData/IntPmtFrequency/RecurInstance</t>
  </si>
  <si>
    <t>DepositAcctInfo/AcctCDARSData/IntDispData/IntDistAcctRef/AcctSummInfo/AddtlReinvestmentData/IntPmtFrequency/DayOfWeek</t>
  </si>
  <si>
    <t>DepositAcctInfo/AcctCDARSData/IntDispData/IntDistAcctRef/AcctSummInfo/AddtlReinvestmentData/IntPmtFrequency/DayOfMonth</t>
  </si>
  <si>
    <t>DepositAcctInfo/AcctCDARSData/IntDispData/IntDistAcctRef/AcctSummInfo/AddtlReinvestmentData/IntPmtFrequency/SecondDayOfMonth</t>
  </si>
  <si>
    <t>DepositAcctInfo/AcctCDARSData/IntDispData/IntDistAcctRef/AcctSummInfo/AddtlReinvestmentData/IntPmtFrequency/Month</t>
  </si>
  <si>
    <t>DepositAcctInfo/AcctCDARSData/IntDispData/IntDistAcctRef/AcctSummInfo/AddtlReinvestmentData/IntPmtFrequency/RecurStartDate</t>
  </si>
  <si>
    <t>DepositAcctInfo/AcctCDARSData/IntDispData/IntDistAcctRef/AcctSummInfo/AddtlReinvestmentData/IntPmtFrequency/Occurrences</t>
  </si>
  <si>
    <t>DepositAcctInfo/AcctCDARSData/IntDispData/IntDistAcctRef/AcctSummInfo/AddtlReinvestmentData/IntPmtFrequency/RecurEndDate</t>
  </si>
  <si>
    <t>DepositAcctInfo/AcctCDARSData/IntDispData/IntDistAcctRef/AcctSummInfo/AddtlReinvestmentData/IntPmtFrequency/LeadDays</t>
  </si>
  <si>
    <t>DepositAcctInfo/AcctCDARSData/IntDispData/IntDistAcctRef/AcctSummInfo/AddtlReinvestmentData/IntPmtFrequency/AdjDays</t>
  </si>
  <si>
    <t>DepositAcctInfo/AcctCDARSData/IntDispData/IntDistAcctRef/AcctSummInfo/AddtlReinvestmentData/IntPmtFrequency/AdjDaysBasis</t>
  </si>
  <si>
    <t>DepositAcctInfo/AcctCDARSData/IntDispData/IntDistAcctRef/AcctSummInfo/AddtlReinvestmentData/IntPmtFrequency/WeekendOption</t>
  </si>
  <si>
    <t>DepositAcctInfo/AcctCDARSData/IntDispData/IntDistAcctRef/AcctSummInfo/AddtlReinvestmentData/IntPmtFrequency/WeekendOptionEnumDesc</t>
  </si>
  <si>
    <t>DepositAcctInfo/AcctCDARSData/IntDispData/IntDistAcctRef/AcctSummInfo/AddtlReinvestmentData/IntPmtFrequency/EndOfQuarterInd</t>
  </si>
  <si>
    <t>DepositAcctInfo/AcctCDARSData/IntDispData/IntDistAcctRef/AcctSummInfo/AddtlReinvestmentData/IntPmtFrequency/SeqNum</t>
  </si>
  <si>
    <t>DepositAcctInfo/AcctCDARSData/IntDispData/IntDistAcctRef/AcctSummInfo/AddtlReinvestmentData/IntPmtFrequency/EarningsSchedType</t>
  </si>
  <si>
    <t>DepositAcctInfo/AcctCDARSData/IntDispData/IntDistAcctRef/AcctSummInfo/AddtlReinvestmentData/IntPmtFrequency/EarningsSchedDateCode</t>
  </si>
  <si>
    <t>DepositAcctInfo/AcctCDARSData/IntDispData/IntDistAcctRef/AcctSummInfo/AddtlReinvestmentData/IntPmtFrequency/EarningsDt</t>
  </si>
  <si>
    <t>DepositAcctInfo/AcctCDARSData/IntDispData/IntDistAcctRef/AcctSummInfo/AcctMajorType</t>
  </si>
  <si>
    <t>DepositAcctInfo/AcctCDARSData/IntDispData/IntDistAcctRef/AcctSummInfo/AcctMajorTypeEnumDesc</t>
  </si>
  <si>
    <t>DepositAcctInfo/AcctCDARSData/IntDispData/IntDistAcctRef/AcctSummInfo/AgreementData</t>
  </si>
  <si>
    <t>DepositAcctInfo/AcctCDARSData/IntDispData/IntDistAcctRef/AcctSummInfo/AgreementData/AgreementType</t>
  </si>
  <si>
    <t>DepositAcctInfo/AcctCDARSData/IntDispData/IntDistAcctRef/AcctSummInfo/AgreementData/AgreementIdent</t>
  </si>
  <si>
    <t>DepositAcctInfo/AcctCDARSData/IntDispData/IntDistAcctRef/AcctSummInfo/AgreementData/PartyKeys</t>
  </si>
  <si>
    <t>DepositAcctInfo/AcctCDARSData/IntDispData/IntDistAcctRef/AcctSummInfo/AgreementData/PartyKeys/SvcIdent</t>
  </si>
  <si>
    <t>DepositAcctInfo/AcctCDARSData/IntDispData/IntDistAcctRef/AcctSummInfo/AgreementData/PartyKeys/SvcIdent/SvcProviderName</t>
  </si>
  <si>
    <t>DepositAcctInfo/AcctCDARSData/IntDispData/IntDistAcctRef/AcctSummInfo/AgreementData/PartyKeys/SvcIdent/SvcNbr</t>
  </si>
  <si>
    <t>DepositAcctInfo/AcctCDARSData/IntDispData/IntDistAcctRef/AcctSummInfo/AgreementData/PartyKeys/SvcIdent/SvcName</t>
  </si>
  <si>
    <t>DepositAcctInfo/AcctCDARSData/IntDispData/IntDistAcctRef/AcctSummInfo/AgreementData/PartyKeys/PartyId</t>
  </si>
  <si>
    <t>DepositAcctInfo/AcctCDARSData/IntDispData/IntDistAcctRef/AcctSummInfo/AgreementData/PartyKeys/PartyIdentType</t>
  </si>
  <si>
    <t>DepositAcctInfo/AcctCDARSData/IntDispData/IntDistAcctRef/AcctSummInfo/AgreementData/PartyKeys/PartyIdent</t>
  </si>
  <si>
    <t>DepositAcctInfo/AcctCDARSData/IntDispData/IntDistAcctRef/AcctSummInfo/IsPassbookInd</t>
  </si>
  <si>
    <t>DepositAcctInfo/AcctCDARSData/IntDispData/IntDistAcctRef/AcctSummInfo/IsValidInd</t>
  </si>
  <si>
    <t>DepositAcctInfo/AcctCDARSData/IntDispData/IntDistAcctRef/AcctSummInfo/IsCheckInd</t>
  </si>
  <si>
    <t>DepositAcctInfo/AcctCDARSData/IntDispData/IntDistAcctRef/AcctSummInfo/CallReportCode</t>
  </si>
  <si>
    <t>DepositAcctInfo/AcctCDARSData/IntDispData/IntDistAcctRef/AcctSummInfo/AccessLevelData</t>
  </si>
  <si>
    <t>DepositAcctInfo/AcctCDARSData/IntDispData/IntDistAcctRef/AcctSummInfo/AccessLevelData/AccessLevelType</t>
  </si>
  <si>
    <t>DepositAcctInfo/AcctCDARSData/IntDispData/IntDistAcctRef/AcctSummInfo/AccessLevelData/AccessLevelCode</t>
  </si>
  <si>
    <t>DepositAcctInfo/AcctCDARSData/IntDispData/IntDistAcctRef/AcctSummInfo/RewardsData</t>
  </si>
  <si>
    <t>DepositAcctInfo/AcctCDARSData/IntDispData/IntDistAcctRef/AcctSummInfo/RewardsData/RewardType</t>
  </si>
  <si>
    <t>DepositAcctInfo/AcctCDARSData/IntDispData/IntDistAcctRef/AcctSummInfo/RewardsData/RewardDispositionType</t>
  </si>
  <si>
    <t>DepositAcctInfo/AcctCDARSData/IntDispData/IntDistAcctRef/AcctSummInfo/RewardsData/RewardAcct</t>
  </si>
  <si>
    <t>DepositAcctInfo/AcctCDARSData/IntDispData/IntDistAcctRef/AcctSummInfo/RewardsData/RewardAcct/AcctId</t>
  </si>
  <si>
    <t>DepositAcctInfo/AcctCDARSData/IntDispData/IntDistAcctRef/AcctSummInfo/RewardsData/RewardAcct/SubAcctId</t>
  </si>
  <si>
    <t>DepositAcctInfo/AcctCDARSData/IntDispData/IntDistAcctRef/AcctSummInfo/RewardsData/RewardAcct/AcctType</t>
  </si>
  <si>
    <t>DepositAcctInfo/AcctCDARSData/IntDispData/IntDistAcctRef/AcctSummInfo/RewardsData/RewardAcct/CardKeys</t>
  </si>
  <si>
    <t>DepositAcctInfo/AcctCDARSData/IntDispData/IntDistAcctRef/AcctSummInfo/RewardsData/RewardAcct/CardKeys/SvcIdent</t>
  </si>
  <si>
    <t>DepositAcctInfo/AcctCDARSData/IntDispData/IntDistAcctRef/AcctSummInfo/RewardsData/RewardAcct/CardKeys/SvcIdent/SvcProviderName</t>
  </si>
  <si>
    <t>DepositAcctInfo/AcctCDARSData/IntDispData/IntDistAcctRef/AcctSummInfo/RewardsData/RewardAcct/CardKeys/SvcIdent/SvcNbr</t>
  </si>
  <si>
    <t>DepositAcctInfo/AcctCDARSData/IntDispData/IntDistAcctRef/AcctSummInfo/RewardsData/RewardAcct/CardKeys/SvcIdent/SvcName</t>
  </si>
  <si>
    <t>DepositAcctInfo/AcctCDARSData/IntDispData/IntDistAcctRef/AcctSummInfo/RewardsData/RewardAcct/CardKeys/ISOCode</t>
  </si>
  <si>
    <t>DepositAcctInfo/AcctCDARSData/IntDispData/IntDistAcctRef/AcctSummInfo/RewardsData/RewardAcct/CardKeys/CardNum</t>
  </si>
  <si>
    <t>DepositAcctInfo/AcctCDARSData/IntDispData/IntDistAcctRef/AcctSummInfo/RewardsData/RewardAcct/CardKeys/CardId</t>
  </si>
  <si>
    <t>DepositAcctInfo/AcctCDARSData/IntDispData/IntDistAcctRef/AcctSummInfo/RewardsData/RewardAcct/CardKeys/CardSeqNum</t>
  </si>
  <si>
    <t>DepositAcctInfo/AcctCDARSData/IntDispData/IntDistAcctRef/AcctSummInfo/RewardsData/RewardAcct/CardKeys/CardIdent</t>
  </si>
  <si>
    <t>DepositAcctInfo/AcctCDARSData/IntDispData/IntDistAcctRef/AcctSummInfo/RewardsData/RewardAcct/CardKeys/CardIdent/CardIdentType</t>
  </si>
  <si>
    <t>DepositAcctInfo/AcctCDARSData/IntDispData/IntDistAcctRef/AcctSummInfo/RewardsData/RewardAcct/CardKeys/CardIdent/CardIdentValue</t>
  </si>
  <si>
    <t>DepositAcctInfo/AcctCDARSData/IntDispData/IntDistAcctRef/AcctSummInfo/RewardsData/RewardAcct/AcctIdent</t>
  </si>
  <si>
    <t>DepositAcctInfo/AcctCDARSData/IntDispData/IntDistAcctRef/AcctSummInfo/RewardsData/RewardAcct/AcctIdent/AcctIdentType</t>
  </si>
  <si>
    <t>DepositAcctInfo/AcctCDARSData/IntDispData/IntDistAcctRef/AcctSummInfo/RewardsData/RewardAcct/AcctIdent/AcctIdentValue</t>
  </si>
  <si>
    <t>DepositAcctInfo/AcctCDARSData/IntDispData/IntDistAcctRef/AcctSummInfo/RewardsData/RewardAcct/CurCode</t>
  </si>
  <si>
    <t>DepositAcctInfo/AcctCDARSData/IntDispData/IntDistAcctRef/AcctSummInfo/RewardsData/RewardAcct/CurCode/CurCodeType</t>
  </si>
  <si>
    <t>DepositAcctInfo/AcctCDARSData/IntDispData/IntDistAcctRef/AcctSummInfo/RewardsData/RewardAcct/CurCode/CurCodeTypeEnumDesc</t>
  </si>
  <si>
    <t>DepositAcctInfo/AcctCDARSData/IntDispData/IntDistAcctRef/AcctSummInfo/RewardsData/RewardAcct/CurCode/CurCodeValue</t>
  </si>
  <si>
    <t>DepositAcctInfo/AcctCDARSData/IntDispData/IntDistAcctRef/AcctSummInfo/RewardsData/RewardAcct/FIIdentType</t>
  </si>
  <si>
    <t>DepositAcctInfo/AcctCDARSData/IntDispData/IntDistAcctRef/AcctSummInfo/RewardsData/RewardAcct/FIIdent</t>
  </si>
  <si>
    <t>DepositAcctInfo/AcctCDARSData/IntDispData/IntDistAcctRef/AcctSummInfo/RewardsData/RewardAcct/BranchIdent</t>
  </si>
  <si>
    <t>DepositAcctInfo/AcctCDARSData/IntDispData/IntDistAcctRef/AcctSummInfo/RewardsData/PromoPeriods</t>
  </si>
  <si>
    <t>DepositAcctInfo/AcctCDARSData/IntDispData/IntDistAcctRef/AcctSummInfo/IsMultipleDraft</t>
  </si>
  <si>
    <t>DepositAcctInfo/AcctCDARSData/IntDispData/IntDistAcctRef/AcctSummInfo/RoutingNum</t>
  </si>
  <si>
    <t>DepositAcctInfo/AcctCDARSData/IntDispData/IntDistAcctRef/AcctSummInfo/RetirementPlanIdent</t>
  </si>
  <si>
    <t>DepositAcctInfo/AcctCDARSData/IntDispData/IntDistAcctRef/AcctSummInfo/RetirementPlanType</t>
  </si>
  <si>
    <t>DepositAcctInfo/AcctCDARSData/IntDispData/IntDistAcctRef/AcctSummInfo/RetirementPlanTypeEnumDesc</t>
  </si>
  <si>
    <t>DepositAcctInfo/AcctCDARSData/IntDispData/IntDistAcctRef/AcctSummInfo/FRALoanInd</t>
  </si>
  <si>
    <t>DepositAcctInfo/AcctCDARSData/IntDispData/IntDistAcctRef/AcctSummInfo/NonAccrualInd</t>
  </si>
  <si>
    <t>DepositAcctInfo/AcctCDARSData/IntDispData/IntDistAcctRef/AcctSummInfo/NonAccrualCode</t>
  </si>
  <si>
    <t>DepositAcctInfo/AcctCDARSData/IntDispData/IntDistAcctRef/AcctSummInfo/NonAccrualCodeEnumDesc</t>
  </si>
  <si>
    <t>DepositAcctInfo/AcctCDARSData/IntDispData/IntDistAcctRef/AcctSummInfo/ChargeOffInd</t>
  </si>
  <si>
    <t>DepositAcctInfo/AcctCDARSData/IntDispData/IntDistAcctRef/AcctSummInfo/ChargeOffCode</t>
  </si>
  <si>
    <t>DepositAcctInfo/AcctCDARSData/IntDispData/IntDistAcctRef/AcctSummInfo/ChargeOffCodeEnumDesc</t>
  </si>
  <si>
    <t>DepositAcctInfo/AcctCDARSData/IntDispData/IntDistAcctRef/AcctSummInfo/PmtPostingRestrictions</t>
  </si>
  <si>
    <t>DepositAcctInfo/AcctCDARSData/IntDispData/IntDistAcctRef/AcctSummInfo/PmtPostingRestrictions/PostingStatus</t>
  </si>
  <si>
    <t>DepositAcctInfo/AcctCDARSData/IntDispData/IntDistAcctRef/AcctSummInfo/PmtPostingRestrictions/PostingStatusEnumDesc</t>
  </si>
  <si>
    <t>DepositAcctInfo/AcctCDARSData/IntDispData/IntDistAcctRef/AcctSummInfo/PmtPostingRestrictions/RestrictionReasonCode</t>
  </si>
  <si>
    <t>DepositAcctInfo/AcctCDARSData/IntDispData/IntDistAcctRef/AcctSummInfo/PmtPostingRestrictions/RestrictionReasonCodeEnumDesc</t>
  </si>
  <si>
    <t>DepositAcctInfo/AcctCDARSData/IntDispData/IntDistAcctRef/AcctSummInfo/PmtPostingRestrictions/RestrictionOvrdInd</t>
  </si>
  <si>
    <t>DepositAcctInfo/AcctCDARSData/IntDispData/IntDistAcctRef/AcctSummInfo/AdvPostingRestrictions</t>
  </si>
  <si>
    <t>DepositAcctInfo/AcctCDARSData/IntDispData/IntDistAcctRef/AcctSummInfo/AdvPostingRestrictions/PostingStatus</t>
  </si>
  <si>
    <t>DepositAcctInfo/AcctCDARSData/IntDispData/IntDistAcctRef/AcctSummInfo/AdvPostingRestrictions/RestrictionOvrdInd</t>
  </si>
  <si>
    <t>DepositAcctInfo/AcctCDARSData/IntDispData/IntDistAcctRef/AcctSummInfo/AdvPostingRestrictions/RestrictionReasonCode</t>
  </si>
  <si>
    <t>DepositAcctInfo/AcctCDARSData/IntDispData/IntDistAcctRef/AcctSummInfo/AdvPostingRestrictions/RestrictionReasonCodeEnumDesc</t>
  </si>
  <si>
    <t>DepositAcctInfo/AcctCDARSData/IntDispData/IntDistAcctRef/AcctSummInfo/AdvPostingRestrictions/RestrictionPastDueDays</t>
  </si>
  <si>
    <t>DepositAcctInfo/AcctCDARSData/IntDispData/IntDistAcctRef/AcctSummInfo/CardType</t>
  </si>
  <si>
    <t>DepositAcctInfo/AcctCDARSData/IntDispData/IntDistAcctRef/AcctSummInfo/CardTypeEnumDesc</t>
  </si>
  <si>
    <t>DepositAcctInfo/AcctCDARSData/IntDispData/IntDistAcctRef/AcctSummInfo/IssueDt</t>
  </si>
  <si>
    <t>DepositAcctInfo/AcctCDARSData/IntDispData/IntDistAcctRef/AcctSummInfo/ExpDt</t>
  </si>
  <si>
    <t>DepositAcctInfo/AcctCDARSData/IntDispData/IntDistAcctRef/AcctSummInfo/BoxNum</t>
  </si>
  <si>
    <t>DepositAcctInfo/AcctCDARSData/IntDispData/IntDistAcctRef/AcctSummInfo/DuePmt</t>
  </si>
  <si>
    <t>DepositAcctInfo/AcctCDARSData/IntDispData/IntDistAcctRef/AcctSummInfo/DuePmt/PmtCompositeAmt</t>
  </si>
  <si>
    <t>DepositAcctInfo/AcctCDARSData/IntDispData/IntDistAcctRef/AcctSummInfo/DuePmt/PmtCompositeAmt/CompositeCurAmtType</t>
  </si>
  <si>
    <t>DepositAcctInfo/AcctCDARSData/IntDispData/IntDistAcctRef/AcctSummInfo/DuePmt/PmtCompositeAmt/CompositeCurAmtTypeEnumDesc</t>
  </si>
  <si>
    <t>DepositAcctInfo/AcctCDARSData/IntDispData/IntDistAcctRef/AcctSummInfo/DuePmt/PmtCompositeAmt/CompositeSeqId</t>
  </si>
  <si>
    <t>DepositAcctInfo/AcctCDARSData/IntDispData/IntDistAcctRef/AcctSummInfo/DuePmt/PmtCompositeAmt/CurAmt</t>
  </si>
  <si>
    <t>DepositAcctInfo/AcctCDARSData/IntDispData/IntDistAcctRef/AcctSummInfo/DuePmt/PmtCompositeAmt/CurAmt/Amt</t>
  </si>
  <si>
    <t>DepositAcctInfo/AcctCDARSData/IntDispData/IntDistAcctRef/AcctSummInfo/DuePmt/PmtCompositeAmt/CurAmt/CurCode</t>
  </si>
  <si>
    <t>DepositAcctInfo/AcctCDARSData/IntDispData/IntDistAcctRef/AcctSummInfo/DuePmt/PmtCompositeAmt/CurAmt/CurCode/CurCodeType</t>
  </si>
  <si>
    <t>DepositAcctInfo/AcctCDARSData/IntDispData/IntDistAcctRef/AcctSummInfo/DuePmt/PmtCompositeAmt/CurAmt/CurCode/CurCodeTypeEnumDesc</t>
  </si>
  <si>
    <t>DepositAcctInfo/AcctCDARSData/IntDispData/IntDistAcctRef/AcctSummInfo/DuePmt/PmtCompositeAmt/CurAmt/CurCode/CurCodeValue</t>
  </si>
  <si>
    <t>DepositAcctInfo/AcctCDARSData/IntDispData/IntDistAcctRef/AcctSummInfo/DuePmt/DueDt</t>
  </si>
  <si>
    <t>DepositAcctInfo/AcctCDARSData/IntDispData/IntDistAcctRef/AcctSummInfo/NextPmt</t>
  </si>
  <si>
    <t>DepositAcctInfo/AcctCDARSData/IntDispData/IntDistAcctRef/AcctSummInfo/NextPmt/PmtCompositeAmt</t>
  </si>
  <si>
    <t>DepositAcctInfo/AcctCDARSData/IntDispData/IntDistAcctRef/AcctSummInfo/NextPmt/PmtCompositeAmt/CompositeCurAmtType</t>
  </si>
  <si>
    <t>DepositAcctInfo/AcctCDARSData/IntDispData/IntDistAcctRef/AcctSummInfo/NextPmt/PmtCompositeAmt/CompositeCurAmtTypeEnumDesc</t>
  </si>
  <si>
    <t>DepositAcctInfo/AcctCDARSData/IntDispData/IntDistAcctRef/AcctSummInfo/NextPmt/PmtCompositeAmt/CompositeSeqId</t>
  </si>
  <si>
    <t>DepositAcctInfo/AcctCDARSData/IntDispData/IntDistAcctRef/AcctSummInfo/NextPmt/PmtCompositeAmt/CurAmt</t>
  </si>
  <si>
    <t>DepositAcctInfo/AcctCDARSData/IntDispData/IntDistAcctRef/AcctSummInfo/NextPmt/PmtCompositeAmt/CurAmt/Amt</t>
  </si>
  <si>
    <t>DepositAcctInfo/AcctCDARSData/IntDispData/IntDistAcctRef/AcctSummInfo/NextPmt/PmtCompositeAmt/CurAmt/CurCode</t>
  </si>
  <si>
    <t>DepositAcctInfo/AcctCDARSData/IntDispData/IntDistAcctRef/AcctSummInfo/NextPmt/PmtCompositeAmt/CurAmt/CurCode/CurCodeType</t>
  </si>
  <si>
    <t>DepositAcctInfo/AcctCDARSData/IntDispData/IntDistAcctRef/AcctSummInfo/NextPmt/PmtCompositeAmt/CurAmt/CurCode/CurCodeTypeEnumDesc</t>
  </si>
  <si>
    <t>DepositAcctInfo/AcctCDARSData/IntDispData/IntDistAcctRef/AcctSummInfo/NextPmt/PmtCompositeAmt/CurAmt/CurCode/CurCodeValue</t>
  </si>
  <si>
    <t>DepositAcctInfo/AcctCDARSData/IntDispData/IntDistAcctRef/AcctSummInfo/NextPmt/BillStatus</t>
  </si>
  <si>
    <t>DepositAcctInfo/AcctCDARSData/IntDispData/IntDistAcctRef/AcctSummInfo/NextPmt/BillStatus/BillStatusCode</t>
  </si>
  <si>
    <t>DepositAcctInfo/AcctCDARSData/IntDispData/IntDistAcctRef/AcctSummInfo/NextPmt/BillStatus/BillStatusCodeEnumDesc</t>
  </si>
  <si>
    <t>DepositAcctInfo/AcctCDARSData/IntDispData/IntDistAcctRef/AcctSummInfo/NextPmt/PmtDt</t>
  </si>
  <si>
    <t>DepositAcctInfo/AcctCDARSData/IntDispData/IntDistAcctRef/AcctSummInfo/LastPmt</t>
  </si>
  <si>
    <t>DepositAcctInfo/AcctCDARSData/IntDispData/IntDistAcctRef/AcctSummInfo/LastPmt/PmtCompositeAmt</t>
  </si>
  <si>
    <t>DepositAcctInfo/AcctCDARSData/IntDispData/IntDistAcctRef/AcctSummInfo/LastPmt/PmtCompositeAmt/CompositeCurAmtType</t>
  </si>
  <si>
    <t>DepositAcctInfo/AcctCDARSData/IntDispData/IntDistAcctRef/AcctSummInfo/LastPmt/PmtCompositeAmt/CompositeCurAmtTypeEnumDesc</t>
  </si>
  <si>
    <t>DepositAcctInfo/AcctCDARSData/IntDispData/IntDistAcctRef/AcctSummInfo/LastPmt/PmtCompositeAmt/CompositeSeqId</t>
  </si>
  <si>
    <t>DepositAcctInfo/AcctCDARSData/IntDispData/IntDistAcctRef/AcctSummInfo/LastPmt/PmtCompositeAmt/CurAmt</t>
  </si>
  <si>
    <t>DepositAcctInfo/AcctCDARSData/IntDispData/IntDistAcctRef/AcctSummInfo/LastPmt/PmtCompositeAmt/CurAmt/Amt</t>
  </si>
  <si>
    <t>DepositAcctInfo/AcctCDARSData/IntDispData/IntDistAcctRef/AcctSummInfo/LastPmt/PmtCompositeAmt/CurAmt/CurCode</t>
  </si>
  <si>
    <t>DepositAcctInfo/AcctCDARSData/IntDispData/IntDistAcctRef/AcctSummInfo/LastPmt/PmtCompositeAmt/CurAmt/CurCode/CurCodeType</t>
  </si>
  <si>
    <t>DepositAcctInfo/AcctCDARSData/IntDispData/IntDistAcctRef/AcctSummInfo/LastPmt/PmtCompositeAmt/CurAmt/CurCode/CurCodeTypeEnumDesc</t>
  </si>
  <si>
    <t>DepositAcctInfo/AcctCDARSData/IntDispData/IntDistAcctRef/AcctSummInfo/LastPmt/PmtCompositeAmt/CurAmt/CurCode/CurCodeValue</t>
  </si>
  <si>
    <t>DepositAcctInfo/AcctCDARSData/IntDispData/IntDistAcctRef/AcctSummInfo/LastPmt/PmtDt</t>
  </si>
  <si>
    <t>DepositAcctInfo/AcctCDARSData/IntDispData/IntDistAcctRef/AcctSummInfo/LastPmt/InterestPaidToDt</t>
  </si>
  <si>
    <t>DepositAcctInfo/AcctCDARSData/IntDispData/IntDistAcctRef/AcctSummInfo/LastPmt/PrincipalPaidToDt</t>
  </si>
  <si>
    <t>DepositAcctInfo/AcctCDARSData/IntDispData/IntDistAcctRef/TrnCode</t>
  </si>
  <si>
    <t>DepositAcctInfo/AcctCDARSData/IntDispData/IntDistAcctRef/ACHTrnCode</t>
  </si>
  <si>
    <t>DepositAcctInfo/AcctCDARSData/IntDispData/IntDistAcctRef/ACHReceivingType</t>
  </si>
  <si>
    <t>DepositAcctInfo/AcctCDARSData/IntDispData/IntDistAcctRef/ACHReceivingCompany</t>
  </si>
  <si>
    <t>DepositAcctInfo/AcctCDARSData/IntDispData/IntDistAcctRef/ACHCompanyEntryDesc</t>
  </si>
  <si>
    <t>DepositAcctInfo/AcctCDARSData/IntDispData/IntDistAcctRef/SameDayInd</t>
  </si>
  <si>
    <t>DepositAcctInfo/AcctCDARSData/IntDispData/IntDistAcctRef/ACHStartDt</t>
  </si>
  <si>
    <t>DepositAcctInfo/AcctCDARSData/IntDispData/CustPayeeId</t>
  </si>
  <si>
    <t>DepositAcctInfo/AcctCDARSData/IntDispData/DistributionAmt</t>
  </si>
  <si>
    <t>DepositAcctInfo/AcctCDARSData/IntDispData/DistributionAmt/Amt</t>
  </si>
  <si>
    <t>DepositAcctInfo/AcctCDARSData/IntDispData/DistributionAmt/CurCode</t>
  </si>
  <si>
    <t>DepositAcctInfo/AcctCDARSData/IntDispData/DistributionAmt/CurCode/CurCodeType</t>
  </si>
  <si>
    <t>DepositAcctInfo/AcctCDARSData/IntDispData/DistributionAmt/CurCode/CurCodeTypeEnumDesc</t>
  </si>
  <si>
    <t>DepositAcctInfo/AcctCDARSData/IntDispData/DistributionAmt/CurCode/CurCodeValue</t>
  </si>
  <si>
    <t>DepositAcctInfo/AcctCDARSData/IntDispData/WithholdingOption</t>
  </si>
  <si>
    <t>DepositAcctInfo/AcctCDARSData/IntDispData/WithholdingOptionEnumDesc</t>
  </si>
  <si>
    <t>DepositAcctInfo/AcctCDARSData/IntDispData/PayOnMaturityInd</t>
  </si>
  <si>
    <t>DepositAcctInfo/AcctCDARSData/IntDispData/IntPmtFrequency</t>
  </si>
  <si>
    <t>DepositAcctInfo/AcctCDARSData/IntDispData/IntPmtFrequency/RecurType</t>
  </si>
  <si>
    <t>DepositAcctInfo/AcctCDARSData/IntDispData/IntPmtFrequency/RecurTypeEnumDesc</t>
  </si>
  <si>
    <t>DepositAcctInfo/AcctCDARSData/IntDispData/IntPmtFrequency/RecurInterval</t>
  </si>
  <si>
    <t>DepositAcctInfo/AcctCDARSData/IntDispData/IntPmtFrequency/RecurInstance</t>
  </si>
  <si>
    <t>DepositAcctInfo/AcctCDARSData/IntDispData/IntPmtFrequency/DayOfWeek</t>
  </si>
  <si>
    <t>DepositAcctInfo/AcctCDARSData/IntDispData/IntPmtFrequency/DayOfMonth</t>
  </si>
  <si>
    <t>DepositAcctInfo/AcctCDARSData/IntDispData/IntPmtFrequency/SecondDayOfMonth</t>
  </si>
  <si>
    <t>DepositAcctInfo/AcctCDARSData/IntDispData/IntPmtFrequency/Month</t>
  </si>
  <si>
    <t>DepositAcctInfo/AcctCDARSData/IntDispData/IntPmtFrequency/RecurStartDate</t>
  </si>
  <si>
    <t>DepositAcctInfo/AcctCDARSData/IntDispData/IntPmtFrequency/Occurrences</t>
  </si>
  <si>
    <t>DepositAcctInfo/AcctCDARSData/IntDispData/IntPmtFrequency/RecurEndDate</t>
  </si>
  <si>
    <t>DepositAcctInfo/AcctCDARSData/IntDispData/IntPmtFrequency/LeadDays</t>
  </si>
  <si>
    <t>DepositAcctInfo/AcctCDARSData/IntDispData/IntPmtFrequency/AdjDays</t>
  </si>
  <si>
    <t>DepositAcctInfo/AcctCDARSData/IntDispData/IntPmtFrequency/AdjDaysBasis</t>
  </si>
  <si>
    <t>DepositAcctInfo/AcctCDARSData/IntDispData/IntPmtFrequency/WeekendOption</t>
  </si>
  <si>
    <t>DepositAcctInfo/AcctCDARSData/IntDispData/IntPmtFrequency/WeekendOptionEnumDesc</t>
  </si>
  <si>
    <t>DepositAcctInfo/AcctCDARSData/IntDispData/IntPmtFrequency/EndOfQuarterInd</t>
  </si>
  <si>
    <t>DepositAcctInfo/AcctCDARSData/IntDispData/IntPmtFrequency/SeqNum</t>
  </si>
  <si>
    <t>DepositAcctInfo/AcctCDARSData/IntDispData/IntPmtFrequency/EarningsSchedType</t>
  </si>
  <si>
    <t>DepositAcctInfo/AcctCDARSData/IntDispData/IntPmtFrequency/EarningsSchedDateCode</t>
  </si>
  <si>
    <t>DepositAcctInfo/AcctCDARSData/IntDispData/IntPmtFrequency/EarningsDt</t>
  </si>
  <si>
    <t>DepositAcctInfo/AcctCDARSData/IntDispData/NextIntPmtDt</t>
  </si>
  <si>
    <t>DepositAcctInfo/AcctCDARSData/IntDispData/NextIntPmtAmt</t>
  </si>
  <si>
    <t>DepositAcctInfo/AcctCDARSData/IntDispData/NextIntPmtAmt/Amt</t>
  </si>
  <si>
    <t>DepositAcctInfo/AcctCDARSData/IntDispData/NextIntPmtAmt/CurCode</t>
  </si>
  <si>
    <t>DepositAcctInfo/AcctCDARSData/IntDispData/NextIntPmtAmt/CurCode/CurCodeType</t>
  </si>
  <si>
    <t>DepositAcctInfo/AcctCDARSData/IntDispData/NextIntPmtAmt/CurCode/CurCodeTypeEnumDesc</t>
  </si>
  <si>
    <t>DepositAcctInfo/AcctCDARSData/IntDispData/NextIntPmtAmt/CurCode/CurCodeValue</t>
  </si>
  <si>
    <t>DepositAcctInfo/AcctCDARSData/IntDispData/LastIntPmtDt</t>
  </si>
  <si>
    <t>DepositAcctInfo/AcctCDARSData/IntDispData/ACHNoticeInd</t>
  </si>
  <si>
    <t>DepositAcctInfo/AcctCDARSData/PrincipalDispData</t>
  </si>
  <si>
    <t xml:space="preserve">[FSVR]Principal Disposition.
</t>
  </si>
  <si>
    <t>DepositAcctInfo/AcctCDARSData/PrincipalDispData/PrincipalDisposition</t>
  </si>
  <si>
    <t>DepositAcctInfo/AcctCDARSData/PrincipalDispData/PrincipalDispositionEnumDesc</t>
  </si>
  <si>
    <t>DepositAcctInfo/AcctCDARSData/PrincipalDispData/AcctKeys</t>
  </si>
  <si>
    <t>DepositAcctInfo/AcctCDARSData/PrincipalDispData/AcctKeys/AcctId</t>
  </si>
  <si>
    <t>DepositAcctInfo/AcctCDARSData/PrincipalDispData/AcctKeys/SubAcctId</t>
  </si>
  <si>
    <t>DepositAcctInfo/AcctCDARSData/PrincipalDispData/AcctKeys/AcctType</t>
  </si>
  <si>
    <t>DepositAcctInfo/AcctCDARSData/PrincipalDispData/AcctKeys/CardKeys</t>
  </si>
  <si>
    <t>DepositAcctInfo/AcctCDARSData/PrincipalDispData/AcctKeys/CardKeys/SvcIdent</t>
  </si>
  <si>
    <t>DepositAcctInfo/AcctCDARSData/PrincipalDispData/AcctKeys/CardKeys/SvcIdent/SvcProviderName</t>
  </si>
  <si>
    <t>DepositAcctInfo/AcctCDARSData/PrincipalDispData/AcctKeys/CardKeys/SvcIdent/SvcNbr</t>
  </si>
  <si>
    <t>DepositAcctInfo/AcctCDARSData/PrincipalDispData/AcctKeys/CardKeys/SvcIdent/SvcName</t>
  </si>
  <si>
    <t>DepositAcctInfo/AcctCDARSData/PrincipalDispData/AcctKeys/CardKeys/ISOCode</t>
  </si>
  <si>
    <t>DepositAcctInfo/AcctCDARSData/PrincipalDispData/AcctKeys/CardKeys/CardNum</t>
  </si>
  <si>
    <t>DepositAcctInfo/AcctCDARSData/PrincipalDispData/AcctKeys/CardKeys/CardId</t>
  </si>
  <si>
    <t>DepositAcctInfo/AcctCDARSData/PrincipalDispData/AcctKeys/CardKeys/CardSeqNum</t>
  </si>
  <si>
    <t>DepositAcctInfo/AcctCDARSData/PrincipalDispData/AcctKeys/CardKeys/CardIdent</t>
  </si>
  <si>
    <t>DepositAcctInfo/AcctCDARSData/PrincipalDispData/AcctKeys/CardKeys/CardIdent/CardIdentType</t>
  </si>
  <si>
    <t>DepositAcctInfo/AcctCDARSData/PrincipalDispData/AcctKeys/CardKeys/CardIdent/CardIdentValue</t>
  </si>
  <si>
    <t>DepositAcctInfo/AcctCDARSData/PrincipalDispData/AcctKeys/AcctIdent</t>
  </si>
  <si>
    <t>DepositAcctInfo/AcctCDARSData/PrincipalDispData/AcctKeys/AcctIdent/AcctIdentType</t>
  </si>
  <si>
    <t>DepositAcctInfo/AcctCDARSData/PrincipalDispData/AcctKeys/AcctIdent/AcctIdentValue</t>
  </si>
  <si>
    <t>DepositAcctInfo/AcctCDARSData/PrincipalDispData/AcctKeys/CurCode</t>
  </si>
  <si>
    <t>DepositAcctInfo/AcctCDARSData/PrincipalDispData/AcctKeys/CurCode/CurCodeType</t>
  </si>
  <si>
    <t>DepositAcctInfo/AcctCDARSData/PrincipalDispData/AcctKeys/CurCode/CurCodeTypeEnumDesc</t>
  </si>
  <si>
    <t>DepositAcctInfo/AcctCDARSData/PrincipalDispData/AcctKeys/CurCode/CurCodeValue</t>
  </si>
  <si>
    <t>DepositAcctInfo/AcctCDARSData/PrincipalDispData/AcctKeys/FIIdentType</t>
  </si>
  <si>
    <t>DepositAcctInfo/AcctCDARSData/PrincipalDispData/AcctKeys/FIIdent</t>
  </si>
  <si>
    <t>DepositAcctInfo/AcctCDARSData/PrincipalDispData/AcctKeys/BranchIdent</t>
  </si>
  <si>
    <t>DepositAcctInfo/AcctCDARSData/PrincipalDispData/AcctHolderName</t>
  </si>
  <si>
    <t>DepositAcctInfo/AcctCDARSData/PrincipalDispData/CurAmt</t>
  </si>
  <si>
    <t>DepositAcctInfo/AcctCDARSData/PrincipalDispData/CurAmt/Amt</t>
  </si>
  <si>
    <t>DepositAcctInfo/AcctCDARSData/PrincipalDispData/CurAmt/CurCode</t>
  </si>
  <si>
    <t>DepositAcctInfo/AcctCDARSData/PrincipalDispData/CurAmt/CurCode/CurCodeType</t>
  </si>
  <si>
    <t>DepositAcctInfo/AcctCDARSData/PrincipalDispData/CurAmt/CurCode/CurCodeTypeEnumDesc</t>
  </si>
  <si>
    <t>DepositAcctInfo/AcctCDARSData/PrincipalDispData/CurAmt/CurCode/CurCodeValue</t>
  </si>
  <si>
    <t>DepositAcctInfo/AcctCDARSData/PrincipalDispData/ThresholdExcessAmt</t>
  </si>
  <si>
    <t>DepositAcctInfo/AcctCDARSData/PrincipalDispData/ThresholdExcessAmt/Amt</t>
  </si>
  <si>
    <t>DepositAcctInfo/AcctCDARSData/PrincipalDispData/ThresholdExcessAmt/CurCode</t>
  </si>
  <si>
    <t>DepositAcctInfo/AcctCDARSData/PrincipalDispData/ThresholdExcessAmt/CurCode/CurCodeType</t>
  </si>
  <si>
    <t>DepositAcctInfo/AcctCDARSData/PrincipalDispData/ThresholdExcessAmt/CurCode/CurCodeTypeEnumDesc</t>
  </si>
  <si>
    <t>DepositAcctInfo/AcctCDARSData/PrincipalDispData/ThresholdExcessAmt/CurCode/CurCodeValue</t>
  </si>
  <si>
    <t>DepositAcctInfo/AcctCDARSData/SourceOfFunds</t>
  </si>
  <si>
    <t xml:space="preserve">[FSV]Source Of Funds.
</t>
  </si>
  <si>
    <t>DepositAcctInfo/AcctCDARSData/RetirementPlanType</t>
  </si>
  <si>
    <t xml:space="preserve">[FSV]Retirement Plan Type.
</t>
  </si>
  <si>
    <t>DepositAcctInfo/AcctCDARSData/ContactName</t>
  </si>
  <si>
    <t xml:space="preserve">[FSV]CDARs contact.Sales contact
</t>
  </si>
  <si>
    <t>DepositAcctInfo/BeneficiaryData</t>
  </si>
  <si>
    <t xml:space="preserve">[FSV]Beneficiary Data.
</t>
  </si>
  <si>
    <t>BeneficiaryData_Type</t>
  </si>
  <si>
    <t>DepositAcctInfo/BeneficiaryData/PartyKeys</t>
  </si>
  <si>
    <t xml:space="preserve">[IFXR]Party Reference. Reference of the Beneficiary Party. 
</t>
  </si>
  <si>
    <t>DepositAcctInfo/BeneficiaryData/PartyKeys/SvcIdent</t>
  </si>
  <si>
    <t>DepositAcctInfo/BeneficiaryData/PartyKeys/SvcIdent/SvcProviderName</t>
  </si>
  <si>
    <t>DepositAcctInfo/BeneficiaryData/PartyKeys/SvcIdent/SvcNbr</t>
  </si>
  <si>
    <t>DepositAcctInfo/BeneficiaryData/PartyKeys/SvcIdent/SvcName</t>
  </si>
  <si>
    <t>DepositAcctInfo/BeneficiaryData/PartyKeys/PartyId</t>
  </si>
  <si>
    <t>DepositAcctInfo/BeneficiaryData/PartyKeys/PartyIdentType</t>
  </si>
  <si>
    <t>DepositAcctInfo/BeneficiaryData/PartyKeys/PartyIdent</t>
  </si>
  <si>
    <t>DepositAcctInfo/BeneficiaryData/FullName</t>
  </si>
  <si>
    <t xml:space="preserve">[IFXR]Full name.
</t>
  </si>
  <si>
    <t>DepositAcctInfo/BeneficiaryData/TaxIdentType</t>
  </si>
  <si>
    <t xml:space="preserve">[FSVR]Tax Identification Type. 
</t>
  </si>
  <si>
    <t>DepositAcctInfo/BeneficiaryData/TaxIdent</t>
  </si>
  <si>
    <t xml:space="preserve">[FSVR]Tax Identification.
</t>
  </si>
  <si>
    <t>DepositAcctInfo/BeneficiaryData/BirthDt</t>
  </si>
  <si>
    <t xml:space="preserve">[FSVR]Birth Date.
</t>
  </si>
  <si>
    <t>DepositAcctInfo/BeneficiaryData/PostAddr</t>
  </si>
  <si>
    <t>DepositAcctInfo/BeneficiaryData/PostAddr/OpenDt</t>
  </si>
  <si>
    <t>DepositAcctInfo/BeneficiaryData/PostAddr/RelationshipMgr</t>
  </si>
  <si>
    <t>DepositAcctInfo/BeneficiaryData/PostAddr/RelationshipMgr/RelationshipMgrIdent</t>
  </si>
  <si>
    <t>DepositAcctInfo/BeneficiaryData/PostAddr/RelationshipMgr/RelationshipMgrIdentEnumDesc</t>
  </si>
  <si>
    <t>DepositAcctInfo/BeneficiaryData/PostAddr/RelationshipMgr/RelationshipRole</t>
  </si>
  <si>
    <t>DepositAcctInfo/BeneficiaryData/PostAddr/RelationshipMgr/RelationshipRoleEnumDesc</t>
  </si>
  <si>
    <t>DepositAcctInfo/BeneficiaryData/PostAddr/OriginatingBranch</t>
  </si>
  <si>
    <t>DepositAcctInfo/BeneficiaryData/PostAddr/OriginatingBranchEnumDesc</t>
  </si>
  <si>
    <t>DepositAcctInfo/BeneficiaryData/PostAddr/PreferredBranch</t>
  </si>
  <si>
    <t>DepositAcctInfo/BeneficiaryData/PostAddr/PreferredBranchEnumDesc</t>
  </si>
  <si>
    <t>DepositAcctInfo/BeneficiaryData/PostAddr/ResponsibleBranch</t>
  </si>
  <si>
    <t>DepositAcctInfo/BeneficiaryData/PostAddr/ResponsibleBranchEnumDesc</t>
  </si>
  <si>
    <t>DepositAcctInfo/BeneficiaryData/PostAddr/NameIdent</t>
  </si>
  <si>
    <t>DepositAcctInfo/BeneficiaryData/PostAddr/AddressIdent</t>
  </si>
  <si>
    <t>DepositAcctInfo/BeneficiaryData/PostAddr/AddrUse</t>
  </si>
  <si>
    <t>DepositAcctInfo/BeneficiaryData/PostAddr/AddrUseEnumDesc</t>
  </si>
  <si>
    <t>DepositAcctInfo/BeneficiaryData/PostAddr/AddrFormatType</t>
  </si>
  <si>
    <t>DepositAcctInfo/BeneficiaryData/PostAddr/AddrFormatTypeEnumDesc</t>
  </si>
  <si>
    <t>DepositAcctInfo/BeneficiaryData/PostAddr/FullName1</t>
  </si>
  <si>
    <t>DepositAcctInfo/BeneficiaryData/PostAddr/FullName2</t>
  </si>
  <si>
    <t>DepositAcctInfo/BeneficiaryData/PostAddr/FullName3</t>
  </si>
  <si>
    <t>DepositAcctInfo/BeneficiaryData/PostAddr/Addr1</t>
  </si>
  <si>
    <t>DepositAcctInfo/BeneficiaryData/PostAddr/Addr2</t>
  </si>
  <si>
    <t>DepositAcctInfo/BeneficiaryData/PostAddr/Addr3</t>
  </si>
  <si>
    <t>DepositAcctInfo/BeneficiaryData/PostAddr/Addr4</t>
  </si>
  <si>
    <t>DepositAcctInfo/BeneficiaryData/PostAddr/Addr5</t>
  </si>
  <si>
    <t>DepositAcctInfo/BeneficiaryData/PostAddr/Addr6</t>
  </si>
  <si>
    <t>DepositAcctInfo/BeneficiaryData/PostAddr/ApartmentNum</t>
  </si>
  <si>
    <t>DepositAcctInfo/BeneficiaryData/PostAddr/ApartmentNumType</t>
  </si>
  <si>
    <t>DepositAcctInfo/BeneficiaryData/PostAddr/HouseNum</t>
  </si>
  <si>
    <t>DepositAcctInfo/BeneficiaryData/PostAddr/Street</t>
  </si>
  <si>
    <t>DepositAcctInfo/BeneficiaryData/PostAddr/LabelAddr</t>
  </si>
  <si>
    <t>DepositAcctInfo/BeneficiaryData/PostAddr/LabelAddr/Addr1</t>
  </si>
  <si>
    <t>DepositAcctInfo/BeneficiaryData/PostAddr/LabelAddr/Addr2</t>
  </si>
  <si>
    <t>DepositAcctInfo/BeneficiaryData/PostAddr/LabelAddr/Addr3</t>
  </si>
  <si>
    <t>DepositAcctInfo/BeneficiaryData/PostAddr/LabelAddr/Addr4</t>
  </si>
  <si>
    <t>DepositAcctInfo/BeneficiaryData/PostAddr/LabelAddr/Addr5</t>
  </si>
  <si>
    <t>DepositAcctInfo/BeneficiaryData/PostAddr/LabelAddr/Addr6</t>
  </si>
  <si>
    <t>DepositAcctInfo/BeneficiaryData/PostAddr/AddrDefinedData</t>
  </si>
  <si>
    <t>DepositAcctInfo/BeneficiaryData/PostAddr/AddrDefinedData/DataIdent</t>
  </si>
  <si>
    <t>DepositAcctInfo/BeneficiaryData/PostAddr/AddrDefinedData/Value</t>
  </si>
  <si>
    <t>DepositAcctInfo/BeneficiaryData/PostAddr/HouseName</t>
  </si>
  <si>
    <t>DepositAcctInfo/BeneficiaryData/PostAddr/City</t>
  </si>
  <si>
    <t>DepositAcctInfo/BeneficiaryData/PostAddr/County</t>
  </si>
  <si>
    <t>DepositAcctInfo/BeneficiaryData/PostAddr/District</t>
  </si>
  <si>
    <t>DepositAcctInfo/BeneficiaryData/PostAddr/StateProv</t>
  </si>
  <si>
    <t>DepositAcctInfo/BeneficiaryData/PostAddr/StateProvEnumDesc</t>
  </si>
  <si>
    <t>DepositAcctInfo/BeneficiaryData/PostAddr/MilitaryRegion</t>
  </si>
  <si>
    <t>DepositAcctInfo/BeneficiaryData/PostAddr/PostalCode</t>
  </si>
  <si>
    <t>DepositAcctInfo/BeneficiaryData/PostAddr/Country</t>
  </si>
  <si>
    <t>DepositAcctInfo/BeneficiaryData/PostAddr/CountryCode</t>
  </si>
  <si>
    <t>DepositAcctInfo/BeneficiaryData/PostAddr/CountryCode/CountryCodeSource</t>
  </si>
  <si>
    <t>DepositAcctInfo/BeneficiaryData/PostAddr/CountryCode/CountryCodeValue</t>
  </si>
  <si>
    <t>DepositAcctInfo/BeneficiaryData/PostAddr/CountryCode/CountryCodeValueEnumDesc</t>
  </si>
  <si>
    <t>DepositAcctInfo/BeneficiaryData/PostAddr/POBox</t>
  </si>
  <si>
    <t>DepositAcctInfo/BeneficiaryData/PostAddr/AddrType</t>
  </si>
  <si>
    <t>DepositAcctInfo/BeneficiaryData/PostAddr/AddrTypeEnumDesc</t>
  </si>
  <si>
    <t>DepositAcctInfo/BeneficiaryData/PostAddr/AddrLocation</t>
  </si>
  <si>
    <t>DepositAcctInfo/BeneficiaryData/PostAddr/AddrLocationEnumDesc</t>
  </si>
  <si>
    <t>DepositAcctInfo/BeneficiaryData/PostAddr/TimeFrame</t>
  </si>
  <si>
    <t>DepositAcctInfo/BeneficiaryData/PostAddr/TimeFrame/StartDt</t>
  </si>
  <si>
    <t>DepositAcctInfo/BeneficiaryData/PostAddr/TimeFrame/StartDayMonth</t>
  </si>
  <si>
    <t>DepositAcctInfo/BeneficiaryData/PostAddr/TimeFrame/StartDayMonth/DayOfMonth</t>
  </si>
  <si>
    <t>DepositAcctInfo/BeneficiaryData/PostAddr/TimeFrame/StartDayMonth/Month</t>
  </si>
  <si>
    <t>DepositAcctInfo/BeneficiaryData/PostAddr/TimeFrame/EndDt</t>
  </si>
  <si>
    <t>DepositAcctInfo/BeneficiaryData/PostAddr/TimeFrame/EndDayMonth</t>
  </si>
  <si>
    <t>DepositAcctInfo/BeneficiaryData/PostAddr/TimeFrame/EndDayMonth/DayOfMonth</t>
  </si>
  <si>
    <t>DepositAcctInfo/BeneficiaryData/PostAddr/TimeFrame/EndDayMonth/Month</t>
  </si>
  <si>
    <t>DepositAcctInfo/BeneficiaryData/PostAddr/TimeFrame/Duration</t>
  </si>
  <si>
    <t>DepositAcctInfo/BeneficiaryData/PostAddr/TimeFrame/Duration/Count</t>
  </si>
  <si>
    <t>DepositAcctInfo/BeneficiaryData/PostAddr/TimeFrame/Duration/Unit</t>
  </si>
  <si>
    <t>DepositAcctInfo/BeneficiaryData/PostAddr/TimeFrame/Duration/UnitEnumDesc</t>
  </si>
  <si>
    <t>DepositAcctInfo/BeneficiaryData/PostAddr/TimeFrame/RecurRule</t>
  </si>
  <si>
    <t>DepositAcctInfo/BeneficiaryData/PostAddr/TimeFrame/RecurRule/RecurType</t>
  </si>
  <si>
    <t>DepositAcctInfo/BeneficiaryData/PostAddr/TimeFrame/RecurRule/RecurTypeEnumDesc</t>
  </si>
  <si>
    <t>DepositAcctInfo/BeneficiaryData/PostAddr/TimeFrame/RecurRule/RecurInterval</t>
  </si>
  <si>
    <t>DepositAcctInfo/BeneficiaryData/PostAddr/TimeFrame/RecurRule/RecurInstance</t>
  </si>
  <si>
    <t>DepositAcctInfo/BeneficiaryData/PostAddr/TimeFrame/RecurRule/DayOfWeek</t>
  </si>
  <si>
    <t>DepositAcctInfo/BeneficiaryData/PostAddr/TimeFrame/RecurRule/DayOfMonth</t>
  </si>
  <si>
    <t>DepositAcctInfo/BeneficiaryData/PostAddr/TimeFrame/RecurRule/SecondDayOfMonth</t>
  </si>
  <si>
    <t>DepositAcctInfo/BeneficiaryData/PostAddr/TimeFrame/RecurRule/Month</t>
  </si>
  <si>
    <t>DepositAcctInfo/BeneficiaryData/PostAddr/TimeFrame/RecurRule/RecurStartDate</t>
  </si>
  <si>
    <t>DepositAcctInfo/BeneficiaryData/PostAddr/TimeFrame/RecurRule/Occurrences</t>
  </si>
  <si>
    <t>DepositAcctInfo/BeneficiaryData/PostAddr/TimeFrame/RecurRule/RecurEndDate</t>
  </si>
  <si>
    <t>DepositAcctInfo/BeneficiaryData/PostAddr/TimeFrame/RecurRule/LeadDays</t>
  </si>
  <si>
    <t>DepositAcctInfo/BeneficiaryData/PostAddr/TimeFrame/RecurRule/AdjDays</t>
  </si>
  <si>
    <t>DepositAcctInfo/BeneficiaryData/PostAddr/TimeFrame/RecurRule/AdjDaysBasis</t>
  </si>
  <si>
    <t>DepositAcctInfo/BeneficiaryData/PostAddr/TimeFrame/RecurRule/WeekendOption</t>
  </si>
  <si>
    <t>DepositAcctInfo/BeneficiaryData/PostAddr/TimeFrame/RecurRule/WeekendOptionEnumDesc</t>
  </si>
  <si>
    <t>DepositAcctInfo/BeneficiaryData/PostAddr/ExpDt</t>
  </si>
  <si>
    <t>DepositAcctInfo/BeneficiaryData/PostAddr/Retention</t>
  </si>
  <si>
    <t>DepositAcctInfo/BeneficiaryData/PostAddr/RevertToPartyAddr</t>
  </si>
  <si>
    <t>DepositAcctInfo/BeneficiaryData/PostAddr/MoveInDt</t>
  </si>
  <si>
    <t>DepositAcctInfo/BeneficiaryData/PostAddr/ContactMethod</t>
  </si>
  <si>
    <t>DepositAcctInfo/BeneficiaryData/PostAddr/UpDt</t>
  </si>
  <si>
    <t>DepositAcctInfo/BeneficiaryData/PostAddr/Comment</t>
  </si>
  <si>
    <t>DepositAcctInfo/BeneficiaryData/PostAddr/CensusTract</t>
  </si>
  <si>
    <t>DepositAcctInfo/BeneficiaryData/PostAddr/CensusBlock</t>
  </si>
  <si>
    <t>DepositAcctInfo/BeneficiaryData/PostAddr/ForeignFlag</t>
  </si>
  <si>
    <t>DepositAcctInfo/BeneficiaryData/PostAddr/HandlingCode</t>
  </si>
  <si>
    <t>DepositAcctInfo/BeneficiaryData/PostAddr/HandlingCodeEnumDesc</t>
  </si>
  <si>
    <t>DepositAcctInfo/BeneficiaryData/PostAddr/HandlingCodeOption</t>
  </si>
  <si>
    <t>DepositAcctInfo/BeneficiaryData/PostAddr/HandlingCodeOptionEnumDesc</t>
  </si>
  <si>
    <t>DepositAcctInfo/BeneficiaryData/PostAddr/MSACode</t>
  </si>
  <si>
    <t>DepositAcctInfo/BeneficiaryData/PostAddr/MSACodeEnumDesc</t>
  </si>
  <si>
    <t>DepositAcctInfo/BeneficiaryData/PostAddr/MaintDt</t>
  </si>
  <si>
    <t>DepositAcctInfo/BeneficiaryData/PostAddr/MaintBy</t>
  </si>
  <si>
    <t>DepositAcctInfo/BeneficiaryData/PostAddr/MaintByEnumDesc</t>
  </si>
  <si>
    <t>DepositAcctInfo/BeneficiaryData/PostAddr/AddrInUseInd</t>
  </si>
  <si>
    <t>DepositAcctInfo/BeneficiaryData/PostAddr/PhoneNum</t>
  </si>
  <si>
    <t>DepositAcctInfo/BeneficiaryData/PostAddr/PhoneNum/PhoneType</t>
  </si>
  <si>
    <t>DepositAcctInfo/BeneficiaryData/PostAddr/PhoneNum/PhoneTypeEnumDesc</t>
  </si>
  <si>
    <t>DepositAcctInfo/BeneficiaryData/PostAddr/PhoneNum/PhoneIdent</t>
  </si>
  <si>
    <t>DepositAcctInfo/BeneficiaryData/PostAddr/PhoneNum/Phone</t>
  </si>
  <si>
    <t>DepositAcctInfo/BeneficiaryData/PostAddr/PhoneNum/PhoneExchange</t>
  </si>
  <si>
    <t>DepositAcctInfo/BeneficiaryData/PostAddr/PhoneNum/PreferredPhone</t>
  </si>
  <si>
    <t>DepositAcctInfo/BeneficiaryData/PostAddr/PhoneNum/Priority</t>
  </si>
  <si>
    <t>DepositAcctInfo/BeneficiaryData/PostAddr/PhoneNum/DoNotContactInd</t>
  </si>
  <si>
    <t>DepositAcctInfo/BeneficiaryData/PostAddr/PhoneNum/PhoneDesc</t>
  </si>
  <si>
    <t>DepositAcctInfo/BeneficiaryData/PostAddr/PhoneNum/CountryCode</t>
  </si>
  <si>
    <t>DepositAcctInfo/BeneficiaryData/PostAddr/PhoneNum/CountryCode/CountryCodeSource</t>
  </si>
  <si>
    <t>DepositAcctInfo/BeneficiaryData/PostAddr/PhoneNum/CountryCode/CountryCodeValue</t>
  </si>
  <si>
    <t>DepositAcctInfo/BeneficiaryData/PostAddr/PhoneNum/CountryCode/CountryCodeValueEnumDesc</t>
  </si>
  <si>
    <t>DepositAcctInfo/BeneficiaryData/PostAddr/PhoneNum/UpDt</t>
  </si>
  <si>
    <t>DepositAcctInfo/BeneficiaryData/PostAddr/IncAddrFormat</t>
  </si>
  <si>
    <t>DepositAcctInfo/BeneficiaryData/BeneficiaryLevel</t>
  </si>
  <si>
    <t xml:space="preserve">[IFXR]Beneficiary Level. Identifies primary from contigent beneficiaries in the account.
</t>
  </si>
  <si>
    <t>BeneficiaryLevel_Type</t>
  </si>
  <si>
    <t>PrimaryDesignated,PrimaryNonDesignated,Secondary,Contingent</t>
  </si>
  <si>
    <t>DepositAcctInfo/BeneficiaryData/BeneficiaryLevelEnumDesc</t>
  </si>
  <si>
    <t xml:space="preserve">[IFXR]Beneficiary Level Enumeration Description.
</t>
  </si>
  <si>
    <t>DepositAcctInfo/BeneficiaryData/BeneficiaryType</t>
  </si>
  <si>
    <t xml:space="preserve">[IFXR]Beneficiary Type. Refers to Beneficiary Relationship, which identifies how the beneficiary is related to the owner of the account.
</t>
  </si>
  <si>
    <t>BeneficiaryType_Type</t>
  </si>
  <si>
    <t>Aunt,Brother,Companion,Daughter,Father,Friend,Granddaughter,Grandfather,Grandson,Husband,Mother,Nephew,Niece,Sister,Son,Spouse,Uncle,Wife,Estate,Trust,CharitableOrg</t>
  </si>
  <si>
    <t>DepositAcctInfo/BeneficiaryData/BeneficiaryTypeEnumDesc</t>
  </si>
  <si>
    <t xml:space="preserve">[IFXR]Beneficiary Type Enumeration Description.
</t>
  </si>
  <si>
    <t>DepositAcctInfo/BeneficiaryData/BeneficiaryDesc</t>
  </si>
  <si>
    <t xml:space="preserve">[FSVR]Beneficiary Description.
</t>
  </si>
  <si>
    <t>BeneficiaryDesc_Type</t>
  </si>
  <si>
    <t>DepositAcctInfo/BeneficiaryData/BeneficiaryPercent</t>
  </si>
  <si>
    <t xml:space="preserve">[FSVR]Beneficiary Percent. Percentage for which the party is beneficiary.
</t>
  </si>
  <si>
    <t>DepositAcctInfo/BeneficiaryData/BeneficiaryAmt</t>
  </si>
  <si>
    <t xml:space="preserve">[FSVR]Beneficiary Amount
</t>
  </si>
  <si>
    <t>LoanAcctInfo</t>
  </si>
  <si>
    <t xml:space="preserve">[FSVR]Loan Account Information. The LoanAcctInfo aggregate contains the details of a Loan Account.
</t>
  </si>
  <si>
    <t>LoanAcctInfo_Type</t>
  </si>
  <si>
    <t>LoanAcctInfo/Brand</t>
  </si>
  <si>
    <t>LoanAcctInfo/GoodThruDt</t>
  </si>
  <si>
    <t>LoanAcctInfo/AcctDtlStatus</t>
  </si>
  <si>
    <t>LoanAcctInfo/AcctDtlStatusEnumDesc</t>
  </si>
  <si>
    <t>LoanAcctInfo/AcctDtlStatusDt</t>
  </si>
  <si>
    <t>LoanAcctInfo/IsActiveInd</t>
  </si>
  <si>
    <t>LoanAcctInfo/FederalInsuranceEligibility</t>
  </si>
  <si>
    <t>LoanAcctInfo/CurCode</t>
  </si>
  <si>
    <t>LoanAcctInfo/CurCode/CurCodeType</t>
  </si>
  <si>
    <t>LoanAcctInfo/CurCode/CurCodeTypeEnumDesc</t>
  </si>
  <si>
    <t>LoanAcctInfo/CurCode/CurCodeValue</t>
  </si>
  <si>
    <t>LoanAcctInfo/AcctPref</t>
  </si>
  <si>
    <t>LoanAcctInfo/AcctPref/Language</t>
  </si>
  <si>
    <t>LoanAcctInfo/AcctPref/LanguageEnumDesc</t>
  </si>
  <si>
    <t>LoanAcctInfo/AcctPref/CurCode</t>
  </si>
  <si>
    <t>LoanAcctInfo/AcctPref/CurCode/CurCodeType</t>
  </si>
  <si>
    <t>LoanAcctInfo/AcctPref/CurCode/CurCodeTypeEnumDesc</t>
  </si>
  <si>
    <t>LoanAcctInfo/AcctPref/CurCode/CurCodeValue</t>
  </si>
  <si>
    <t>LoanAcctInfo/AcctApplIdent</t>
  </si>
  <si>
    <t>LoanAcctInfo/CampaignIdent</t>
  </si>
  <si>
    <t>LoanAcctInfo/Ownership</t>
  </si>
  <si>
    <t>LoanAcctInfo/OwnershipEnumDesc</t>
  </si>
  <si>
    <t>LoanAcctInfo/AcctIdent</t>
  </si>
  <si>
    <t>LoanAcctInfo/AcctIdent/AcctIdentType</t>
  </si>
  <si>
    <t>LoanAcctInfo/AcctIdent/AcctIdentValue</t>
  </si>
  <si>
    <t>LoanAcctInfo/ProductIdent</t>
  </si>
  <si>
    <t>LoanAcctInfo/Desc</t>
  </si>
  <si>
    <t>LoanAcctInfo/AlternateProductDesc</t>
  </si>
  <si>
    <t>LoanAcctInfo/AcctType</t>
  </si>
  <si>
    <t>LoanAcctInfo/AcctSubType</t>
  </si>
  <si>
    <t>LoanAcctInfo/AcctSubTypeEnumDesc</t>
  </si>
  <si>
    <t>LoanAcctInfo/TaxIncentiveType</t>
  </si>
  <si>
    <t>LoanAcctInfo/TaxIncentiveTypeEnumDesc</t>
  </si>
  <si>
    <t>LoanAcctInfo/PromoCode</t>
  </si>
  <si>
    <t>LoanAcctInfo/PromoCodeEnumDesc</t>
  </si>
  <si>
    <t>LoanAcctInfo/AcctUse</t>
  </si>
  <si>
    <t>LoanAcctInfo/AcctUseEnumDesc</t>
  </si>
  <si>
    <t>LoanAcctInfo/InitialAmount</t>
  </si>
  <si>
    <t>LoanAcctInfo/InitialAmount/Amt</t>
  </si>
  <si>
    <t>LoanAcctInfo/InitialAmount/CurCode</t>
  </si>
  <si>
    <t>LoanAcctInfo/InitialAmount/CurCode/CurCodeType</t>
  </si>
  <si>
    <t>LoanAcctInfo/InitialAmount/CurCode/CurCodeTypeEnumDesc</t>
  </si>
  <si>
    <t>LoanAcctInfo/InitialAmount/CurCode/CurCodeValue</t>
  </si>
  <si>
    <t>LoanAcctInfo/OpenDt</t>
  </si>
  <si>
    <t>LoanAcctInfo/TimeZoneCode</t>
  </si>
  <si>
    <t>LoanAcctInfo/IntAccrualStartDt</t>
  </si>
  <si>
    <t>LoanAcctInfo/ClosedDt</t>
  </si>
  <si>
    <t>LoanAcctInfo/ClosedReasonCode</t>
  </si>
  <si>
    <t>LoanAcctInfo/ClosedReasonEnumDesc</t>
  </si>
  <si>
    <t>LoanAcctInfo/BalanceAtClosingAmt</t>
  </si>
  <si>
    <t>LoanAcctInfo/BalanceAtClosingAmt/Amt</t>
  </si>
  <si>
    <t>LoanAcctInfo/BalanceAtClosingAmt/CurCode</t>
  </si>
  <si>
    <t>LoanAcctInfo/BalanceAtClosingAmt/CurCode/CurCodeType</t>
  </si>
  <si>
    <t>LoanAcctInfo/BalanceAtClosingAmt/CurCode/CurCodeTypeEnumDesc</t>
  </si>
  <si>
    <t>LoanAcctInfo/BalanceAtClosingAmt/CurCode/CurCodeValue</t>
  </si>
  <si>
    <t>LoanAcctInfo/Term</t>
  </si>
  <si>
    <t>LoanAcctInfo/Term/Count</t>
  </si>
  <si>
    <t>LoanAcctInfo/Term/TermUnits</t>
  </si>
  <si>
    <t>LoanAcctInfo/Term/TermUnitsEnumDesc</t>
  </si>
  <si>
    <t>LoanAcctInfo/TermToMaturity</t>
  </si>
  <si>
    <t>LoanAcctInfo/TermToMaturity/Count</t>
  </si>
  <si>
    <t>LoanAcctInfo/TermToMaturity/TermUnits</t>
  </si>
  <si>
    <t>LoanAcctInfo/TermToMaturity/TermUnitsEnumDesc</t>
  </si>
  <si>
    <t>LoanAcctInfo/MaturityDt</t>
  </si>
  <si>
    <t>LoanAcctInfo/FeeCollectedAmt</t>
  </si>
  <si>
    <t>LoanAcctInfo/FeeCollectedAmt/Amt</t>
  </si>
  <si>
    <t>LoanAcctInfo/FeeCollectedAmt/CurCode</t>
  </si>
  <si>
    <t>LoanAcctInfo/FeeCollectedAmt/CurCode/CurCodeType</t>
  </si>
  <si>
    <t>LoanAcctInfo/FeeCollectedAmt/CurCode/CurCodeTypeEnumDesc</t>
  </si>
  <si>
    <t>LoanAcctInfo/FeeCollectedAmt/CurCode/CurCodeValue</t>
  </si>
  <si>
    <t>LoanAcctInfo/LastContactDt</t>
  </si>
  <si>
    <t>LoanAcctInfo/DateData</t>
  </si>
  <si>
    <t>LoanAcctInfo/DateData/DateType</t>
  </si>
  <si>
    <t>LoanAcctInfo/DateData/DateTypeEnumDesc</t>
  </si>
  <si>
    <t>LoanAcctInfo/DateData/DateValue</t>
  </si>
  <si>
    <t>LoanAcctInfo/DateData/RefData</t>
  </si>
  <si>
    <t>LoanAcctInfo/DateData/RefData/RefType</t>
  </si>
  <si>
    <t>LoanAcctInfo/DateData/RefData/RefTypeEnumDesc</t>
  </si>
  <si>
    <t>LoanAcctInfo/DateData/RefData/RefIdent</t>
  </si>
  <si>
    <t>LoanAcctInfo/DateData/RefData/RefDesc</t>
  </si>
  <si>
    <t>LoanAcctInfo/RelationshipMgr</t>
  </si>
  <si>
    <t>LoanAcctInfo/RelationshipMgr/RelationshipMgrIdent</t>
  </si>
  <si>
    <t>LoanAcctInfo/RelationshipMgr/RelationshipMgrIdentEnumDesc</t>
  </si>
  <si>
    <t>LoanAcctInfo/RelationshipMgr/RelationshipRole</t>
  </si>
  <si>
    <t>LoanAcctInfo/RelationshipMgr/RelationshipRoleEnumDesc</t>
  </si>
  <si>
    <t>LoanAcctInfo/OriginatingBranch</t>
  </si>
  <si>
    <t>LoanAcctInfo/OriginatingBranchEnumDesc</t>
  </si>
  <si>
    <t>LoanAcctInfo/PreferredBranch</t>
  </si>
  <si>
    <t>LoanAcctInfo/PreferredBranchEnumDesc</t>
  </si>
  <si>
    <t>LoanAcctInfo/ResponsibleBranch</t>
  </si>
  <si>
    <t>LoanAcctInfo/ResponsibleBranchEnumDesc</t>
  </si>
  <si>
    <t>LoanAcctInfo/NicknameOption</t>
  </si>
  <si>
    <t>LoanAcctInfo/NicknameOptionEnumDesc</t>
  </si>
  <si>
    <t>LoanAcctInfo/Nickname</t>
  </si>
  <si>
    <t>LoanAcctInfo/AcctTitleOption</t>
  </si>
  <si>
    <t>LoanAcctInfo/AcctTitleOptionEnumDesc</t>
  </si>
  <si>
    <t>LoanAcctInfo/AcctTitle</t>
  </si>
  <si>
    <t>LoanAcctInfo/AddtlTitles</t>
  </si>
  <si>
    <t>LoanAcctInfo/AddtlTitles/AcctTitleType</t>
  </si>
  <si>
    <t>LoanAcctInfo/AddtlTitles/AcctTitle</t>
  </si>
  <si>
    <t>LoanAcctInfo/AddtlTitles/AcctTitleOption</t>
  </si>
  <si>
    <t>LoanAcctInfo/AddtlTitles/DBAInd</t>
  </si>
  <si>
    <t>LoanAcctInfo/AddtlTitles/AcctTitleOptionEnumDesc</t>
  </si>
  <si>
    <t>LoanAcctInfo/HandlingCodeOption</t>
  </si>
  <si>
    <t>LoanAcctInfo/HandlingCodeOptionEnumDesc</t>
  </si>
  <si>
    <t>LoanAcctInfo/HandlingCode</t>
  </si>
  <si>
    <t>LoanAcctInfo/HandlingCodeEnumDesc</t>
  </si>
  <si>
    <t>LoanAcctInfo/OEDCode</t>
  </si>
  <si>
    <t>LoanAcctInfo/OEDCodeEnumDesc</t>
  </si>
  <si>
    <t>LoanAcctInfo/EmployeeInd</t>
  </si>
  <si>
    <t>LoanAcctInfo/AccountingMethod</t>
  </si>
  <si>
    <t>LoanAcctInfo/AccountingMethodEnumDesc</t>
  </si>
  <si>
    <t>LoanAcctInfo/AccountingValue</t>
  </si>
  <si>
    <t>LoanAcctInfo/ClassCode</t>
  </si>
  <si>
    <t>LoanAcctInfo/ClassCodeEnumDesc</t>
  </si>
  <si>
    <t>LoanAcctInfo/AcctTypeCode</t>
  </si>
  <si>
    <t>LoanAcctInfo/AcctTypeCodeEnumDesc</t>
  </si>
  <si>
    <t>LoanAcctInfo/AcctOpenMethod</t>
  </si>
  <si>
    <t>LoanAcctInfo/AcctOpenMethodEnumDesc</t>
  </si>
  <si>
    <t>LoanAcctInfo/ClientDefinedData</t>
  </si>
  <si>
    <t>LoanAcctInfo/ClientDefinedData/DataClassType</t>
  </si>
  <si>
    <t>LoanAcctInfo/ClientDefinedData/DataClassTypeEnumDesc</t>
  </si>
  <si>
    <t>LoanAcctInfo/ClientDefinedData/DataIdent</t>
  </si>
  <si>
    <t>LoanAcctInfo/ClientDefinedData/DataIdentEnumDesc</t>
  </si>
  <si>
    <t>LoanAcctInfo/ClientDefinedData/DataType</t>
  </si>
  <si>
    <t>LoanAcctInfo/ClientDefinedData/DataTypeEnumDesc</t>
  </si>
  <si>
    <t>LoanAcctInfo/ClientDefinedData/Value</t>
  </si>
  <si>
    <t>LoanAcctInfo/ClientDefinedData/ValueEnumDesc</t>
  </si>
  <si>
    <t>LoanAcctInfo/ClientDefinedData/DataLength</t>
  </si>
  <si>
    <t>LoanAcctInfo/ClientDefinedData/ExpDt</t>
  </si>
  <si>
    <t>LoanAcctInfo/ClientDefinedData/Desc</t>
  </si>
  <si>
    <t>LoanAcctInfo/ClientDefinedData/RequiredFlag</t>
  </si>
  <si>
    <t>LoanAcctInfo/ClientDefinedData/SearchFlag</t>
  </si>
  <si>
    <t>LoanAcctInfo/ClientDefinedData/GroupNum</t>
  </si>
  <si>
    <t>LoanAcctInfo/ClientDefinedData/RestrictedInd</t>
  </si>
  <si>
    <t>LoanAcctInfo/ClientDefinedData/RestrictedDesc</t>
  </si>
  <si>
    <t>LoanAcctInfo/AcctStmtData</t>
  </si>
  <si>
    <t>LoanAcctInfo/AcctStmtData/StmtDeliveryMethod</t>
  </si>
  <si>
    <t>LoanAcctInfo/AcctStmtData/StmtTimeFrame</t>
  </si>
  <si>
    <t>LoanAcctInfo/AcctStmtData/StmtTimeFrame/RecurType</t>
  </si>
  <si>
    <t>LoanAcctInfo/AcctStmtData/StmtTimeFrame/RecurTypeEnumDesc</t>
  </si>
  <si>
    <t>LoanAcctInfo/AcctStmtData/StmtTimeFrame/RecurInterval</t>
  </si>
  <si>
    <t>LoanAcctInfo/AcctStmtData/StmtTimeFrame/RecurInstance</t>
  </si>
  <si>
    <t>LoanAcctInfo/AcctStmtData/StmtTimeFrame/DayOfWeek</t>
  </si>
  <si>
    <t>LoanAcctInfo/AcctStmtData/StmtTimeFrame/DayOfMonth</t>
  </si>
  <si>
    <t>LoanAcctInfo/AcctStmtData/StmtTimeFrame/SecondDayOfMonth</t>
  </si>
  <si>
    <t>LoanAcctInfo/AcctStmtData/StmtTimeFrame/Month</t>
  </si>
  <si>
    <t>LoanAcctInfo/AcctStmtData/StmtTimeFrame/RecurStartDate</t>
  </si>
  <si>
    <t>LoanAcctInfo/AcctStmtData/StmtTimeFrame/Occurrences</t>
  </si>
  <si>
    <t>LoanAcctInfo/AcctStmtData/StmtTimeFrame/RecurEndDate</t>
  </si>
  <si>
    <t>LoanAcctInfo/AcctStmtData/StmtTimeFrame/LeadDays</t>
  </si>
  <si>
    <t>LoanAcctInfo/AcctStmtData/StmtTimeFrame/AdjDays</t>
  </si>
  <si>
    <t>LoanAcctInfo/AcctStmtData/StmtTimeFrame/AdjDaysBasis</t>
  </si>
  <si>
    <t>LoanAcctInfo/AcctStmtData/StmtTimeFrame/WeekendOption</t>
  </si>
  <si>
    <t>LoanAcctInfo/AcctStmtData/StmtTimeFrame/WeekendOptionEnumDesc</t>
  </si>
  <si>
    <t>LoanAcctInfo/AcctStmtData/StmtTimeFrame/AlternateStmtInd</t>
  </si>
  <si>
    <t>LoanAcctInfo/AcctStmtData/StmtTimeFrame/AlternateStmtOption</t>
  </si>
  <si>
    <t>LoanAcctInfo/AcctStmtData/NextStmtDt</t>
  </si>
  <si>
    <t>LoanAcctInfo/AcctStmtData/LastStmtDt</t>
  </si>
  <si>
    <t>LoanAcctInfo/AcctStmtData/StmtPrepCode</t>
  </si>
  <si>
    <t>LoanAcctInfo/AcctStmtData/StmtPrepCodeEnumDesc</t>
  </si>
  <si>
    <t>LoanAcctInfo/AcctStmtData/CombinedStmtIdent</t>
  </si>
  <si>
    <t>LoanAcctInfo/AcctStmtData/UseSharedAcctForCombinedStmt</t>
  </si>
  <si>
    <t>LoanAcctInfo/AcctStmtData/CombinedStmtRelData</t>
  </si>
  <si>
    <t>LoanAcctInfo/AcctStmtData/CombinedStmtRelData/AcctKeys</t>
  </si>
  <si>
    <t>LoanAcctInfo/AcctStmtData/CombinedStmtRelData/AcctKeys/AcctId</t>
  </si>
  <si>
    <t>LoanAcctInfo/AcctStmtData/CombinedStmtRelData/AcctKeys/SubAcctId</t>
  </si>
  <si>
    <t>LoanAcctInfo/AcctStmtData/CombinedStmtRelData/AcctKeys/AcctType</t>
  </si>
  <si>
    <t>LoanAcctInfo/AcctStmtData/CombinedStmtRelData/AcctKeys/CardKeys</t>
  </si>
  <si>
    <t>LoanAcctInfo/AcctStmtData/CombinedStmtRelData/AcctKeys/CardKeys/SvcIdent</t>
  </si>
  <si>
    <t>LoanAcctInfo/AcctStmtData/CombinedStmtRelData/AcctKeys/CardKeys/SvcIdent/SvcProviderName</t>
  </si>
  <si>
    <t>LoanAcctInfo/AcctStmtData/CombinedStmtRelData/AcctKeys/CardKeys/SvcIdent/SvcNbr</t>
  </si>
  <si>
    <t>LoanAcctInfo/AcctStmtData/CombinedStmtRelData/AcctKeys/CardKeys/SvcIdent/SvcName</t>
  </si>
  <si>
    <t>LoanAcctInfo/AcctStmtData/CombinedStmtRelData/AcctKeys/CardKeys/ISOCode</t>
  </si>
  <si>
    <t>LoanAcctInfo/AcctStmtData/CombinedStmtRelData/AcctKeys/CardKeys/CardNum</t>
  </si>
  <si>
    <t>LoanAcctInfo/AcctStmtData/CombinedStmtRelData/AcctKeys/CardKeys/CardId</t>
  </si>
  <si>
    <t>LoanAcctInfo/AcctStmtData/CombinedStmtRelData/AcctKeys/CardKeys/CardSeqNum</t>
  </si>
  <si>
    <t>LoanAcctInfo/AcctStmtData/CombinedStmtRelData/AcctKeys/CardKeys/CardIdent</t>
  </si>
  <si>
    <t>LoanAcctInfo/AcctStmtData/CombinedStmtRelData/AcctKeys/CardKeys/CardIdent/CardIdentType</t>
  </si>
  <si>
    <t>LoanAcctInfo/AcctStmtData/CombinedStmtRelData/AcctKeys/CardKeys/CardIdent/CardIdentValue</t>
  </si>
  <si>
    <t>LoanAcctInfo/AcctStmtData/CombinedStmtRelData/AcctKeys/AcctIdent</t>
  </si>
  <si>
    <t>LoanAcctInfo/AcctStmtData/CombinedStmtRelData/AcctKeys/AcctIdent/AcctIdentType</t>
  </si>
  <si>
    <t>LoanAcctInfo/AcctStmtData/CombinedStmtRelData/AcctKeys/AcctIdent/AcctIdentValue</t>
  </si>
  <si>
    <t>LoanAcctInfo/AcctStmtData/CombinedStmtRelData/AcctKeys/CurCode</t>
  </si>
  <si>
    <t>LoanAcctInfo/AcctStmtData/CombinedStmtRelData/AcctKeys/CurCode/CurCodeType</t>
  </si>
  <si>
    <t>LoanAcctInfo/AcctStmtData/CombinedStmtRelData/AcctKeys/CurCode/CurCodeTypeEnumDesc</t>
  </si>
  <si>
    <t>LoanAcctInfo/AcctStmtData/CombinedStmtRelData/AcctKeys/CurCode/CurCodeValue</t>
  </si>
  <si>
    <t>LoanAcctInfo/AcctStmtData/CombinedStmtRelData/AcctKeys/FIIdentType</t>
  </si>
  <si>
    <t>LoanAcctInfo/AcctStmtData/CombinedStmtRelData/AcctKeys/FIIdent</t>
  </si>
  <si>
    <t>LoanAcctInfo/AcctStmtData/CombinedStmtRelData/AcctKeys/BranchIdent</t>
  </si>
  <si>
    <t>LoanAcctInfo/AcctStmtData/CombinedStmtRelData/SeqNum</t>
  </si>
  <si>
    <t>LoanAcctInfo/AcctStmtData/CombinedStmtRelData/CombinedStmtFormat</t>
  </si>
  <si>
    <t>LoanAcctInfo/AcctStmtData/CombinedStmtRelData/CombinedStmtFormatEnumDesc</t>
  </si>
  <si>
    <t>LoanAcctInfo/AcctStmtData/CombinedStmtCode</t>
  </si>
  <si>
    <t>LoanAcctInfo/AcctStmtData/CombinedStmtCodeEnumDesc</t>
  </si>
  <si>
    <t>LoanAcctInfo/AcctStmtData/AdditionalStmtCount</t>
  </si>
  <si>
    <t>LoanAcctInfo/AcctStmtData/SpecialStmtCode</t>
  </si>
  <si>
    <t>LoanAcctInfo/AcctStmtData/SpecialStmtCodeEnumDesc</t>
  </si>
  <si>
    <t>LoanAcctInfo/AcctStmtData/StmtFormat</t>
  </si>
  <si>
    <t>LoanAcctInfo/AcctStmtData/StmtFormatEnumDesc</t>
  </si>
  <si>
    <t>LoanAcctInfo/AcctStmtData/AnalysisStmtFormat</t>
  </si>
  <si>
    <t>LoanAcctInfo/AcctStmtData/AnalysisStmtFormatEnumDesc</t>
  </si>
  <si>
    <t>LoanAcctInfo/AcctStmtData/StmtTruncationOption</t>
  </si>
  <si>
    <t>LoanAcctInfo/AcctStmtData/StmtTruncationOptionEnumDesc</t>
  </si>
  <si>
    <t>LoanAcctInfo/AcctStmtData/MailCode</t>
  </si>
  <si>
    <t>LoanAcctInfo/AcctStmtData/MailCodeEnumDesc</t>
  </si>
  <si>
    <t>LoanAcctInfo/AcctStmtData/StmtRemarks</t>
  </si>
  <si>
    <t>LoanAcctInfo/AcctStmtData/NoActivityStmtOption</t>
  </si>
  <si>
    <t>LoanAcctInfo/AcctStmtData/NoActivityStmtOptionEnumDesc</t>
  </si>
  <si>
    <t>LoanAcctInfo/AcctStmtData/PrintRegEStmt</t>
  </si>
  <si>
    <t>LoanAcctInfo/AcctStmtData/PrintRegEStmtEnumDesc</t>
  </si>
  <si>
    <t>LoanAcctInfo/AcctStmtData/RegDDAPYCode</t>
  </si>
  <si>
    <t>LoanAcctInfo/AcctStmtData/RegDDAPYCodeEnumDesc</t>
  </si>
  <si>
    <t>LoanAcctInfo/AcctStmtData/StmtDisclosureData</t>
  </si>
  <si>
    <t>LoanAcctInfo/AcctStmtData/StmtDisclosureData/StmtDisclosureType</t>
  </si>
  <si>
    <t>LoanAcctInfo/AcctStmtData/StmtDisclosureData/StmtDisclosureTypeEnumDesc</t>
  </si>
  <si>
    <t>LoanAcctInfo/AcctStmtData/StmtDisclosureData/StmtDisclosureInd</t>
  </si>
  <si>
    <t>LoanAcctInfo/AcctStmtData/StmtGroup</t>
  </si>
  <si>
    <t>LoanAcctInfo/AcctStmtData/StmtOptions</t>
  </si>
  <si>
    <t>LoanAcctInfo/AcctStmtData/StmtOptions/StmtOptionType</t>
  </si>
  <si>
    <t>LoanAcctInfo/AcctStmtData/StmtOptions/StmtOptionValue</t>
  </si>
  <si>
    <t>LoanAcctInfo/NoticeHandlingCode</t>
  </si>
  <si>
    <t>LoanAcctInfo/NoticeData</t>
  </si>
  <si>
    <t>LoanAcctInfo/NoticeData/NoticeType</t>
  </si>
  <si>
    <t>LoanAcctInfo/NoticeData/NoticeTypeEnumDesc</t>
  </si>
  <si>
    <t>LoanAcctInfo/NoticeData/NoticeOption</t>
  </si>
  <si>
    <t>LoanAcctInfo/NoticeData/NoticeOptionEnumDesc</t>
  </si>
  <si>
    <t>LoanAcctInfo/NoticeData/NoticeFormat</t>
  </si>
  <si>
    <t>LoanAcctInfo/NoticeData/HandlingCode</t>
  </si>
  <si>
    <t>LoanAcctInfo/NoticeData/LeadDays</t>
  </si>
  <si>
    <t>LoanAcctInfo/NoticeData/NoticeRemarks</t>
  </si>
  <si>
    <t>LoanAcctInfo/NoticeData/GenLastUpDtInd</t>
  </si>
  <si>
    <t>LoanAcctInfo/ProdIntRateId</t>
  </si>
  <si>
    <t>LoanAcctInfo/ProdIntRateIdEnumDesc</t>
  </si>
  <si>
    <t>LoanAcctInfo/Rate</t>
  </si>
  <si>
    <t>LoanAcctInfo/EffectiveRate</t>
  </si>
  <si>
    <t>LoanAcctInfo/StatedAPR</t>
  </si>
  <si>
    <t>LoanAcctInfo/IntRateData</t>
  </si>
  <si>
    <t>LoanAcctInfo/IntRateData/RateMatrixTier</t>
  </si>
  <si>
    <t>LoanAcctInfo/IntRateData/RateMatrixTier/Tier</t>
  </si>
  <si>
    <t>LoanAcctInfo/IntRateData/RateMatrixTier/LowCurAmt</t>
  </si>
  <si>
    <t>LoanAcctInfo/IntRateData/RateMatrixTier/LowCurAmt/Amt</t>
  </si>
  <si>
    <t>LoanAcctInfo/IntRateData/RateMatrixTier/LowCurAmt/CurCode</t>
  </si>
  <si>
    <t>LoanAcctInfo/IntRateData/RateMatrixTier/LowCurAmt/CurCode/CurCodeType</t>
  </si>
  <si>
    <t>LoanAcctInfo/IntRateData/RateMatrixTier/LowCurAmt/CurCode/CurCodeTypeEnumDesc</t>
  </si>
  <si>
    <t>LoanAcctInfo/IntRateData/RateMatrixTier/LowCurAmt/CurCode/CurCodeValue</t>
  </si>
  <si>
    <t>LoanAcctInfo/IntRateData/RateMatrixTier/HighCurAmt</t>
  </si>
  <si>
    <t>LoanAcctInfo/IntRateData/RateMatrixTier/HighCurAmt/Amt</t>
  </si>
  <si>
    <t>LoanAcctInfo/IntRateData/RateMatrixTier/HighCurAmt/CurCode</t>
  </si>
  <si>
    <t>LoanAcctInfo/IntRateData/RateMatrixTier/HighCurAmt/CurCode/CurCodeType</t>
  </si>
  <si>
    <t>LoanAcctInfo/IntRateData/RateMatrixTier/HighCurAmt/CurCode/CurCodeTypeEnumDesc</t>
  </si>
  <si>
    <t>LoanAcctInfo/IntRateData/RateMatrixTier/HighCurAmt/CurCode/CurCodeValue</t>
  </si>
  <si>
    <t>LoanAcctInfo/IntRateData/RateMatrixTier/Term</t>
  </si>
  <si>
    <t>LoanAcctInfo/IntRateData/RateMatrixTier/Term/Count</t>
  </si>
  <si>
    <t>LoanAcctInfo/IntRateData/RateMatrixTier/Term/TermUnits</t>
  </si>
  <si>
    <t>LoanAcctInfo/IntRateData/RateMatrixTier/Term/TermUnitsEnumDesc</t>
  </si>
  <si>
    <t>LoanAcctInfo/IntRateData/RateMatrixTier/Rate</t>
  </si>
  <si>
    <t>LoanAcctInfo/IntRateData/RateMatrixTier/RateIndex</t>
  </si>
  <si>
    <t>LoanAcctInfo/IntRateData/RateMatrixTier/RateIndexEnumDesc</t>
  </si>
  <si>
    <t>LoanAcctInfo/IntRateData/RateMatrixTier/MarginType</t>
  </si>
  <si>
    <t>LoanAcctInfo/IntRateData/RateMatrixTier/MarginTypeEnumDesc</t>
  </si>
  <si>
    <t>LoanAcctInfo/IntRateData/RateMatrixTier/Margin</t>
  </si>
  <si>
    <t>LoanAcctInfo/IntRateData/RateMatrixTier/EffDt</t>
  </si>
  <si>
    <t>LoanAcctInfo/IntRateData/RateMatrixTier/IntAPY</t>
  </si>
  <si>
    <t>LoanAcctInfo/IntRateData/RateMatrixTier/LowIntAPY</t>
  </si>
  <si>
    <t>LoanAcctInfo/IntRateData/RateMatrixTier/HighIntAPY</t>
  </si>
  <si>
    <t>LoanAcctInfo/IntRateData/RateMatrixTier/IntAPR</t>
  </si>
  <si>
    <t>LoanAcctInfo/IntRateData/BasedOnCode</t>
  </si>
  <si>
    <t>LoanAcctInfo/IntRateData/BasedOnCodeEnumDesc</t>
  </si>
  <si>
    <t>LoanAcctInfo/IntRateData/BasedOnValue</t>
  </si>
  <si>
    <t>LoanAcctInfo/IntRateData/AccrualFrequency</t>
  </si>
  <si>
    <t>LoanAcctInfo/IntRateData/AccrualFrequency/RecurType</t>
  </si>
  <si>
    <t>LoanAcctInfo/IntRateData/AccrualFrequency/RecurTypeEnumDesc</t>
  </si>
  <si>
    <t>LoanAcctInfo/IntRateData/AccrualFrequency/RecurInterval</t>
  </si>
  <si>
    <t>LoanAcctInfo/IntRateData/AccrualFrequency/RecurInstance</t>
  </si>
  <si>
    <t>LoanAcctInfo/IntRateData/AccrualFrequency/DayOfWeek</t>
  </si>
  <si>
    <t>LoanAcctInfo/IntRateData/AccrualFrequency/DayOfMonth</t>
  </si>
  <si>
    <t>LoanAcctInfo/IntRateData/AccrualFrequency/SecondDayOfMonth</t>
  </si>
  <si>
    <t>LoanAcctInfo/IntRateData/AccrualFrequency/Month</t>
  </si>
  <si>
    <t>LoanAcctInfo/IntRateData/AccrualFrequency/RecurStartDate</t>
  </si>
  <si>
    <t>LoanAcctInfo/IntRateData/AccrualFrequency/Occurrences</t>
  </si>
  <si>
    <t>LoanAcctInfo/IntRateData/AccrualFrequency/RecurEndDate</t>
  </si>
  <si>
    <t>LoanAcctInfo/IntRateData/AccrualFrequency/LeadDays</t>
  </si>
  <si>
    <t>LoanAcctInfo/IntRateData/AccrualFrequency/AdjDays</t>
  </si>
  <si>
    <t>LoanAcctInfo/IntRateData/AccrualFrequency/AdjDaysBasis</t>
  </si>
  <si>
    <t>LoanAcctInfo/IntRateData/AccrualFrequency/WeekendOption</t>
  </si>
  <si>
    <t>LoanAcctInfo/IntRateData/AccrualFrequency/WeekendOptionEnumDesc</t>
  </si>
  <si>
    <t>LoanAcctInfo/IntRateData/APYRecurType</t>
  </si>
  <si>
    <t>LoanAcctInfo/IntRateData/GraceDays</t>
  </si>
  <si>
    <t>LoanAcctInfo/IntRateData/AccrualMethod</t>
  </si>
  <si>
    <t>LoanAcctInfo/IntRateData/AccrualMethodEnumDesc</t>
  </si>
  <si>
    <t>LoanAcctInfo/IntRateData/AccrualCode</t>
  </si>
  <si>
    <t>LoanAcctInfo/IntRateData/AccrualCodeEnumDesc</t>
  </si>
  <si>
    <t>LoanAcctInfo/IntRateData/AccrualOnBalance</t>
  </si>
  <si>
    <t>LoanAcctInfo/IntRateData/AccrualOnBalanceEnumDesc</t>
  </si>
  <si>
    <t>LoanAcctInfo/IntRateData/DailyAccrual</t>
  </si>
  <si>
    <t>LoanAcctInfo/IntRateData/DailyAccrualEnumDesc</t>
  </si>
  <si>
    <t>LoanAcctInfo/IntRateData/DailyAccrualFactor</t>
  </si>
  <si>
    <t>LoanAcctInfo/IntRateData/InterestAccruedToDateAmt</t>
  </si>
  <si>
    <t>LoanAcctInfo/IntRateData/MinimumInterest</t>
  </si>
  <si>
    <t>LoanAcctInfo/IntRateData/CapFrequency</t>
  </si>
  <si>
    <t>LoanAcctInfo/IntRateData/CapFrequency/RecurType</t>
  </si>
  <si>
    <t>LoanAcctInfo/IntRateData/CapFrequency/RecurTypeEnumDesc</t>
  </si>
  <si>
    <t>LoanAcctInfo/IntRateData/CapFrequency/RecurInterval</t>
  </si>
  <si>
    <t>LoanAcctInfo/IntRateData/CapFrequency/RecurInstance</t>
  </si>
  <si>
    <t>LoanAcctInfo/IntRateData/CapFrequency/DayOfWeek</t>
  </si>
  <si>
    <t>LoanAcctInfo/IntRateData/CapFrequency/DayOfMonth</t>
  </si>
  <si>
    <t>LoanAcctInfo/IntRateData/CapFrequency/SecondDayOfMonth</t>
  </si>
  <si>
    <t>LoanAcctInfo/IntRateData/CapFrequency/Month</t>
  </si>
  <si>
    <t>LoanAcctInfo/IntRateData/CapFrequency/RecurStartDate</t>
  </si>
  <si>
    <t>LoanAcctInfo/IntRateData/CapFrequency/Occurrences</t>
  </si>
  <si>
    <t>LoanAcctInfo/IntRateData/CapFrequency/RecurEndDate</t>
  </si>
  <si>
    <t>LoanAcctInfo/IntRateData/CapFrequency/LeadDays</t>
  </si>
  <si>
    <t>LoanAcctInfo/IntRateData/CapFrequency/AdjDays</t>
  </si>
  <si>
    <t>LoanAcctInfo/IntRateData/CapFrequency/AdjDaysBasis</t>
  </si>
  <si>
    <t>LoanAcctInfo/IntRateData/CapFrequency/WeekendOption</t>
  </si>
  <si>
    <t>LoanAcctInfo/IntRateData/CapFrequency/WeekendOptionEnumDesc</t>
  </si>
  <si>
    <t>LoanAcctInfo/IntRateData/CompoundInd</t>
  </si>
  <si>
    <t>LoanAcctInfo/IntRateData/EffDt</t>
  </si>
  <si>
    <t>LoanAcctInfo/IntRateData/ExpDt</t>
  </si>
  <si>
    <t>LoanAcctInfo/IntRateData/TierType</t>
  </si>
  <si>
    <t>LoanAcctInfo/IntRateData/TierTypeEnumDesc</t>
  </si>
  <si>
    <t>LoanAcctInfo/IntRateData/TierAmtType</t>
  </si>
  <si>
    <t>LoanAcctInfo/IntRateData/TierAmtTypeEnumDesc</t>
  </si>
  <si>
    <t>LoanAcctInfo/IntRateData/BalCutOffData</t>
  </si>
  <si>
    <t>LoanAcctInfo/IntRateData/BalCutOffData/BalCutOffType</t>
  </si>
  <si>
    <t>LoanAcctInfo/IntRateData/BalCutOffData/BalCutOffTypeEnumDesc</t>
  </si>
  <si>
    <t>LoanAcctInfo/IntRateData/BalCutOffData/BalCutOffAmt</t>
  </si>
  <si>
    <t>LoanAcctInfo/IntRateData/SplitRateData</t>
  </si>
  <si>
    <t>LoanAcctInfo/IntRateData/SplitRateData/SplitAmt</t>
  </si>
  <si>
    <t>LoanAcctInfo/IntRateData/SplitRateData/OverRate</t>
  </si>
  <si>
    <t>LoanAcctInfo/IntRateData/SplitRateData/UnderRate</t>
  </si>
  <si>
    <t>LoanAcctInfo/IntRateData/SplitRateData/RateChangeDt</t>
  </si>
  <si>
    <t>LoanAcctInfo/IntRateData/IntRateCalcOption</t>
  </si>
  <si>
    <t>LoanAcctInfo/MaturityIntCalcData</t>
  </si>
  <si>
    <t>LoanAcctInfo/MaturityIntCalcData/MaturityIntRateType</t>
  </si>
  <si>
    <t>LoanAcctInfo/MaturityIntCalcData/MaturityIntRateTypeEnumDesc</t>
  </si>
  <si>
    <t>LoanAcctInfo/MaturityIntCalcData/MaturityIntRate</t>
  </si>
  <si>
    <t>LoanAcctInfo/MaturityIntCalcData/MaturityIntRecurType</t>
  </si>
  <si>
    <t>LoanAcctInfo/MaturityIntCalcData/MaturityIntRecurTypeEnumDesc</t>
  </si>
  <si>
    <t>LoanAcctInfo/MaturityIntCalcData/MaturityIntInterval</t>
  </si>
  <si>
    <t>LoanAcctInfo/PromotionalRate</t>
  </si>
  <si>
    <t>LoanAcctInfo/PromotionalRate/PromotionalRateInd</t>
  </si>
  <si>
    <t>LoanAcctInfo/PromotionalRate/StartDt</t>
  </si>
  <si>
    <t>LoanAcctInfo/PromotionalRate/EndDt</t>
  </si>
  <si>
    <t>LoanAcctInfo/PromotionalRate/PromoDays</t>
  </si>
  <si>
    <t>LoanAcctInfo/PromotionalRate/MarginType</t>
  </si>
  <si>
    <t>LoanAcctInfo/PromotionalRate/MarginTypeEnumDesc</t>
  </si>
  <si>
    <t>LoanAcctInfo/PromotionalRate/Margin</t>
  </si>
  <si>
    <t>LoanAcctInfo/RateChangeData</t>
  </si>
  <si>
    <t>LoanAcctInfo/RateChangeData/ReviewPlanIdent</t>
  </si>
  <si>
    <t>LoanAcctInfo/RateChangeData/RateChangeControl</t>
  </si>
  <si>
    <t>LoanAcctInfo/RateChangeData/RateChangeControlEnumDesc</t>
  </si>
  <si>
    <t>LoanAcctInfo/RateChangeData/RateCalcMethod</t>
  </si>
  <si>
    <t>LoanAcctInfo/RateChangeData/RateCalcMethodEnumDesc</t>
  </si>
  <si>
    <t>LoanAcctInfo/RateChangeData/RatePricingMethod</t>
  </si>
  <si>
    <t>LoanAcctInfo/RateChangeData/RatePricingMethodEnumDesc</t>
  </si>
  <si>
    <t>LoanAcctInfo/RateChangeData/RatePricingTable</t>
  </si>
  <si>
    <t>LoanAcctInfo/RateChangeData/RatePricingTableEnumDesc</t>
  </si>
  <si>
    <t>LoanAcctInfo/RateChangeData/StepRate</t>
  </si>
  <si>
    <t>LoanAcctInfo/RateChangeData/StepRate/Step</t>
  </si>
  <si>
    <t>LoanAcctInfo/RateChangeData/StepRate/Rate</t>
  </si>
  <si>
    <t>LoanAcctInfo/RateChangeData/RateChangeNbr</t>
  </si>
  <si>
    <t>LoanAcctInfo/RateChangeData/RateChangeIntervalOption</t>
  </si>
  <si>
    <t>LoanAcctInfo/RateChangeData/BasedOnCode</t>
  </si>
  <si>
    <t>LoanAcctInfo/RateChangeData/BasedOnCodeEnumDesc</t>
  </si>
  <si>
    <t>LoanAcctInfo/RateChangeData/BasedOnValue</t>
  </si>
  <si>
    <t>LoanAcctInfo/RateChangeData/VarianceFactorType</t>
  </si>
  <si>
    <t>LoanAcctInfo/RateChangeData/VarianceFactorTypeEnumDesc</t>
  </si>
  <si>
    <t>LoanAcctInfo/RateChangeData/RateFactor</t>
  </si>
  <si>
    <t>LoanAcctInfo/RateChangeData/RateFactorTwo</t>
  </si>
  <si>
    <t>LoanAcctInfo/RateChangeData/RateFactorThree</t>
  </si>
  <si>
    <t>LoanAcctInfo/RateChangeData/RateVariance</t>
  </si>
  <si>
    <t>LoanAcctInfo/RateChangeData/RateVarianceTwo</t>
  </si>
  <si>
    <t>LoanAcctInfo/RateChangeData/RateVarianceThree</t>
  </si>
  <si>
    <t>LoanAcctInfo/RateChangeData/RateAdjusterEffDt</t>
  </si>
  <si>
    <t>LoanAcctInfo/RateChangeData/RateAdjusterTwoEffDt</t>
  </si>
  <si>
    <t>LoanAcctInfo/RateChangeData/RateAdjusterThreeEffDt</t>
  </si>
  <si>
    <t>LoanAcctInfo/RateChangeData/RateAdjusterExpDt</t>
  </si>
  <si>
    <t>LoanAcctInfo/RateChangeData/PendingRate</t>
  </si>
  <si>
    <t>LoanAcctInfo/RateChangeData/ScheduledRate</t>
  </si>
  <si>
    <t>LoanAcctInfo/RateChangeData/ScheduledRate/EffDt</t>
  </si>
  <si>
    <t>LoanAcctInfo/RateChangeData/ScheduledRate/Rate</t>
  </si>
  <si>
    <t>LoanAcctInfo/RateChangeData/ScheduledRate/RateOverSplit</t>
  </si>
  <si>
    <t>LoanAcctInfo/RateChangeData/ScheduledRate/RateUnderSplit</t>
  </si>
  <si>
    <t>LoanAcctInfo/RateChangeData/ScheduledRate/SplitRateAmt</t>
  </si>
  <si>
    <t>LoanAcctInfo/RateChangeData/ScheduledRate/SplitRateAmt/Amt</t>
  </si>
  <si>
    <t>LoanAcctInfo/RateChangeData/ScheduledRate/SplitRateAmt/CurCode</t>
  </si>
  <si>
    <t>LoanAcctInfo/RateChangeData/ScheduledRate/SplitRateAmt/CurCode/CurCodeType</t>
  </si>
  <si>
    <t>LoanAcctInfo/RateChangeData/ScheduledRate/SplitRateAmt/CurCode/CurCodeTypeEnumDesc</t>
  </si>
  <si>
    <t>LoanAcctInfo/RateChangeData/ScheduledRate/SplitRateAmt/CurCode/CurCodeValue</t>
  </si>
  <si>
    <t>LoanAcctInfo/RateChangeData/ExpDt</t>
  </si>
  <si>
    <t>LoanAcctInfo/RateChangeData/IncreaseOnlyInd</t>
  </si>
  <si>
    <t>LoanAcctInfo/RateChangeData/UseFloorCeilingRateInd</t>
  </si>
  <si>
    <t>LoanAcctInfo/RateChangeData/FloorRate</t>
  </si>
  <si>
    <t>LoanAcctInfo/RateChangeData/CeilingRate</t>
  </si>
  <si>
    <t>LoanAcctInfo/RateChangeData/MinRateChange</t>
  </si>
  <si>
    <t>LoanAcctInfo/RateChangeData/MaxRateChange</t>
  </si>
  <si>
    <t>LoanAcctInfo/RateChangeData/RateChangeRangeMaxMin</t>
  </si>
  <si>
    <t>LoanAcctInfo/RateChangeData/RateChangeRangeMaxMin/RateChangeRange</t>
  </si>
  <si>
    <t>LoanAcctInfo/RateChangeData/RateChangeRangeMaxMin/MinRateChange</t>
  </si>
  <si>
    <t>LoanAcctInfo/RateChangeData/RateChangeRangeMaxMin/MaxRateChange</t>
  </si>
  <si>
    <t>LoanAcctInfo/RateChangeData/MinRateDecreaseLife</t>
  </si>
  <si>
    <t>LoanAcctInfo/RateChangeData/MaxRateIncreaseLife</t>
  </si>
  <si>
    <t>LoanAcctInfo/RateChangeData/RoundingOption</t>
  </si>
  <si>
    <t>LoanAcctInfo/RateChangeData/RoundingOptionEnumDesc</t>
  </si>
  <si>
    <t>LoanAcctInfo/RateChangeData/RoundingFactor</t>
  </si>
  <si>
    <t>LoanAcctInfo/RateChangeData/RateCarryOverOption</t>
  </si>
  <si>
    <t>LoanAcctInfo/RateChangeData/RateCarryOverOptionEnumDesc</t>
  </si>
  <si>
    <t>LoanAcctInfo/RateChangeData/RateCarryOver</t>
  </si>
  <si>
    <t>LoanAcctInfo/RateChangeData/FixedRateConversionDt</t>
  </si>
  <si>
    <t>LoanAcctInfo/RateChangeData/FixedRateLeadDays</t>
  </si>
  <si>
    <t>LoanAcctInfo/RateChangeData/RateChangeRecurType</t>
  </si>
  <si>
    <t>LoanAcctInfo/RateChangeData/RateChangeRecurTypeEnumDesc</t>
  </si>
  <si>
    <t>LoanAcctInfo/RateChangeData/RecurInterval</t>
  </si>
  <si>
    <t>LoanAcctInfo/RateChangeData/DayOfMonth</t>
  </si>
  <si>
    <t>LoanAcctInfo/RateChangeData/Month</t>
  </si>
  <si>
    <t>LoanAcctInfo/RateChangeData/LeadDays</t>
  </si>
  <si>
    <t>LoanAcctInfo/RateChangeData/LeadDaysOption</t>
  </si>
  <si>
    <t>LoanAcctInfo/RateChangeData/RecurStartDate</t>
  </si>
  <si>
    <t>LoanAcctInfo/RateChangeData/Occurrences</t>
  </si>
  <si>
    <t>LoanAcctInfo/RateChangeData/RecurEndDate</t>
  </si>
  <si>
    <t>LoanAcctInfo/RateChangeData/NextRateChangeDt</t>
  </si>
  <si>
    <t>LoanAcctInfo/RateChangeData/LastRateChangeDt</t>
  </si>
  <si>
    <t>LoanAcctInfo/RateChangeData/PriorRate</t>
  </si>
  <si>
    <t>LoanAcctInfo/RateChangeData/TeaserRateInd</t>
  </si>
  <si>
    <t>LoanAcctInfo/RateChangeData/TeaserRateExpDt</t>
  </si>
  <si>
    <t>LoanAcctInfo/RateChangeData/NoticeDtlOption</t>
  </si>
  <si>
    <t>LoanAcctInfo/RateChangeData/NoticeDtlOptionEnumDesc</t>
  </si>
  <si>
    <t>LoanAcctInfo/AcctBal</t>
  </si>
  <si>
    <t>LoanAcctInfo/AcctBal/BalType</t>
  </si>
  <si>
    <t>LoanAcctInfo/AcctBal/BalTypeEnumDesc</t>
  </si>
  <si>
    <t>LoanAcctInfo/AcctBal/CurAmt</t>
  </si>
  <si>
    <t>LoanAcctInfo/AcctBal/CurAmt/Amt</t>
  </si>
  <si>
    <t>LoanAcctInfo/AcctBal/CurAmt/CurCode</t>
  </si>
  <si>
    <t>LoanAcctInfo/AcctBal/CurAmt/CurCode/CurCodeType</t>
  </si>
  <si>
    <t>LoanAcctInfo/AcctBal/CurAmt/CurCode/CurCodeTypeEnumDesc</t>
  </si>
  <si>
    <t>LoanAcctInfo/AcctBal/CurAmt/CurCode/CurCodeValue</t>
  </si>
  <si>
    <t>LoanAcctInfo/AcctBal/AsOfDt</t>
  </si>
  <si>
    <t>LoanAcctInfo/AcctBal/ExpDt</t>
  </si>
  <si>
    <t>LoanAcctInfo/AcctBal/Desc</t>
  </si>
  <si>
    <t>LoanAcctInfo/AcctPeriodData</t>
  </si>
  <si>
    <t>LoanAcctInfo/AcctPeriodData/AcctAmtType</t>
  </si>
  <si>
    <t>LoanAcctInfo/AcctPeriodData/AmtSeqId</t>
  </si>
  <si>
    <t>LoanAcctInfo/AcctPeriodData/AcctAmtTypeEnumDesc</t>
  </si>
  <si>
    <t>LoanAcctInfo/AcctPeriodData/AcctPeriodType</t>
  </si>
  <si>
    <t>LoanAcctInfo/AcctPeriodData/AcctPeriodTypeEnumDesc</t>
  </si>
  <si>
    <t>LoanAcctInfo/AcctPeriodData/TotalInPeriod</t>
  </si>
  <si>
    <t>LoanAcctInfo/AcctPeriodData/TotalInPeriod/Count</t>
  </si>
  <si>
    <t>LoanAcctInfo/AcctPeriodData/TotalInPeriod/Units</t>
  </si>
  <si>
    <t>LoanAcctInfo/AcctPeriodData/TotalInPeriod/UnitsEnumDesc</t>
  </si>
  <si>
    <t>LoanAcctInfo/AcctPeriodData/InPeriod</t>
  </si>
  <si>
    <t>LoanAcctInfo/AcctPeriodData/InPeriod/Count</t>
  </si>
  <si>
    <t>LoanAcctInfo/AcctPeriodData/InPeriod/Units</t>
  </si>
  <si>
    <t>LoanAcctInfo/AcctPeriodData/InPeriod/UnitsEnumDesc</t>
  </si>
  <si>
    <t>LoanAcctInfo/AcctPeriodData/LastOccurInd</t>
  </si>
  <si>
    <t>LoanAcctInfo/AcctPeriodData/ExpDt</t>
  </si>
  <si>
    <t>LoanAcctInfo/AcctPeriodData/Amt</t>
  </si>
  <si>
    <t>LoanAcctInfo/AcctPeriodData/Count</t>
  </si>
  <si>
    <t>LoanAcctInfo/AcctPeriodData/Rate</t>
  </si>
  <si>
    <t>LoanAcctInfo/AcctPeriodData/LastOccuranceDt</t>
  </si>
  <si>
    <t>LoanAcctInfo/AcctPeriodData/FirstOccuranceDt</t>
  </si>
  <si>
    <t>LoanAcctInfo/FinancialLiteracy</t>
  </si>
  <si>
    <t>LoanAcctInfo/FinancialLiteracy/IsRoundUp</t>
  </si>
  <si>
    <t>LoanAcctInfo/FinancialLiteracy/IsFunding</t>
  </si>
  <si>
    <t>LoanAcctInfo/TranCounter</t>
  </si>
  <si>
    <t>LoanAcctInfo/TranCounter/Count</t>
  </si>
  <si>
    <t>LoanAcctInfo/TranCounter/TranCounterType</t>
  </si>
  <si>
    <t>LoanAcctInfo/AlternateAddrInd</t>
  </si>
  <si>
    <t>LoanAcctInfo/FullName</t>
  </si>
  <si>
    <t>LoanAcctInfo/PostAddr</t>
  </si>
  <si>
    <t>LoanAcctInfo/PostAddr/OpenDt</t>
  </si>
  <si>
    <t>LoanAcctInfo/PostAddr/RelationshipMgr</t>
  </si>
  <si>
    <t>LoanAcctInfo/PostAddr/RelationshipMgr/RelationshipMgrIdent</t>
  </si>
  <si>
    <t>LoanAcctInfo/PostAddr/RelationshipMgr/RelationshipMgrIdentEnumDesc</t>
  </si>
  <si>
    <t>LoanAcctInfo/PostAddr/RelationshipMgr/RelationshipRole</t>
  </si>
  <si>
    <t>LoanAcctInfo/PostAddr/RelationshipMgr/RelationshipRoleEnumDesc</t>
  </si>
  <si>
    <t>LoanAcctInfo/PostAddr/OriginatingBranch</t>
  </si>
  <si>
    <t>LoanAcctInfo/PostAddr/OriginatingBranchEnumDesc</t>
  </si>
  <si>
    <t>LoanAcctInfo/PostAddr/PreferredBranch</t>
  </si>
  <si>
    <t>LoanAcctInfo/PostAddr/PreferredBranchEnumDesc</t>
  </si>
  <si>
    <t>LoanAcctInfo/PostAddr/ResponsibleBranch</t>
  </si>
  <si>
    <t>LoanAcctInfo/PostAddr/ResponsibleBranchEnumDesc</t>
  </si>
  <si>
    <t>LoanAcctInfo/PostAddr/NameIdent</t>
  </si>
  <si>
    <t>LoanAcctInfo/PostAddr/AddressIdent</t>
  </si>
  <si>
    <t>LoanAcctInfo/PostAddr/AddrUse</t>
  </si>
  <si>
    <t>LoanAcctInfo/PostAddr/AddrUseEnumDesc</t>
  </si>
  <si>
    <t>LoanAcctInfo/PostAddr/AddrFormatType</t>
  </si>
  <si>
    <t>LoanAcctInfo/PostAddr/AddrFormatTypeEnumDesc</t>
  </si>
  <si>
    <t>LoanAcctInfo/PostAddr/FullName1</t>
  </si>
  <si>
    <t>LoanAcctInfo/PostAddr/FullName2</t>
  </si>
  <si>
    <t>LoanAcctInfo/PostAddr/FullName3</t>
  </si>
  <si>
    <t>LoanAcctInfo/PostAddr/Addr1</t>
  </si>
  <si>
    <t>LoanAcctInfo/PostAddr/Addr2</t>
  </si>
  <si>
    <t>LoanAcctInfo/PostAddr/Addr3</t>
  </si>
  <si>
    <t>LoanAcctInfo/PostAddr/Addr4</t>
  </si>
  <si>
    <t>LoanAcctInfo/PostAddr/Addr5</t>
  </si>
  <si>
    <t>LoanAcctInfo/PostAddr/Addr6</t>
  </si>
  <si>
    <t>LoanAcctInfo/PostAddr/ApartmentNum</t>
  </si>
  <si>
    <t>LoanAcctInfo/PostAddr/ApartmentNumType</t>
  </si>
  <si>
    <t>LoanAcctInfo/PostAddr/HouseNum</t>
  </si>
  <si>
    <t>LoanAcctInfo/PostAddr/Street</t>
  </si>
  <si>
    <t>LoanAcctInfo/PostAddr/LabelAddr</t>
  </si>
  <si>
    <t>LoanAcctInfo/PostAddr/LabelAddr/Addr1</t>
  </si>
  <si>
    <t>LoanAcctInfo/PostAddr/LabelAddr/Addr2</t>
  </si>
  <si>
    <t>LoanAcctInfo/PostAddr/LabelAddr/Addr3</t>
  </si>
  <si>
    <t>LoanAcctInfo/PostAddr/LabelAddr/Addr4</t>
  </si>
  <si>
    <t>LoanAcctInfo/PostAddr/LabelAddr/Addr5</t>
  </si>
  <si>
    <t>LoanAcctInfo/PostAddr/LabelAddr/Addr6</t>
  </si>
  <si>
    <t>LoanAcctInfo/PostAddr/AddrDefinedData</t>
  </si>
  <si>
    <t>LoanAcctInfo/PostAddr/AddrDefinedData/DataIdent</t>
  </si>
  <si>
    <t>LoanAcctInfo/PostAddr/AddrDefinedData/Value</t>
  </si>
  <si>
    <t>LoanAcctInfo/PostAddr/HouseName</t>
  </si>
  <si>
    <t>LoanAcctInfo/PostAddr/City</t>
  </si>
  <si>
    <t>LoanAcctInfo/PostAddr/County</t>
  </si>
  <si>
    <t>LoanAcctInfo/PostAddr/District</t>
  </si>
  <si>
    <t>LoanAcctInfo/PostAddr/StateProv</t>
  </si>
  <si>
    <t>LoanAcctInfo/PostAddr/StateProvEnumDesc</t>
  </si>
  <si>
    <t>LoanAcctInfo/PostAddr/MilitaryRegion</t>
  </si>
  <si>
    <t>LoanAcctInfo/PostAddr/PostalCode</t>
  </si>
  <si>
    <t>LoanAcctInfo/PostAddr/Country</t>
  </si>
  <si>
    <t>LoanAcctInfo/PostAddr/CountryCode</t>
  </si>
  <si>
    <t>LoanAcctInfo/PostAddr/CountryCode/CountryCodeSource</t>
  </si>
  <si>
    <t>LoanAcctInfo/PostAddr/CountryCode/CountryCodeValue</t>
  </si>
  <si>
    <t>LoanAcctInfo/PostAddr/CountryCode/CountryCodeValueEnumDesc</t>
  </si>
  <si>
    <t>LoanAcctInfo/PostAddr/POBox</t>
  </si>
  <si>
    <t>LoanAcctInfo/PostAddr/AddrType</t>
  </si>
  <si>
    <t>LoanAcctInfo/PostAddr/AddrTypeEnumDesc</t>
  </si>
  <si>
    <t>LoanAcctInfo/PostAddr/AddrLocation</t>
  </si>
  <si>
    <t>LoanAcctInfo/PostAddr/AddrLocationEnumDesc</t>
  </si>
  <si>
    <t>LoanAcctInfo/PostAddr/TimeFrame</t>
  </si>
  <si>
    <t>LoanAcctInfo/PostAddr/TimeFrame/StartDt</t>
  </si>
  <si>
    <t>LoanAcctInfo/PostAddr/TimeFrame/StartDayMonth</t>
  </si>
  <si>
    <t>LoanAcctInfo/PostAddr/TimeFrame/StartDayMonth/DayOfMonth</t>
  </si>
  <si>
    <t>LoanAcctInfo/PostAddr/TimeFrame/StartDayMonth/Month</t>
  </si>
  <si>
    <t>LoanAcctInfo/PostAddr/TimeFrame/EndDt</t>
  </si>
  <si>
    <t>LoanAcctInfo/PostAddr/TimeFrame/EndDayMonth</t>
  </si>
  <si>
    <t>LoanAcctInfo/PostAddr/TimeFrame/EndDayMonth/DayOfMonth</t>
  </si>
  <si>
    <t>LoanAcctInfo/PostAddr/TimeFrame/EndDayMonth/Month</t>
  </si>
  <si>
    <t>LoanAcctInfo/PostAddr/TimeFrame/Duration</t>
  </si>
  <si>
    <t>LoanAcctInfo/PostAddr/TimeFrame/Duration/Count</t>
  </si>
  <si>
    <t>LoanAcctInfo/PostAddr/TimeFrame/Duration/Unit</t>
  </si>
  <si>
    <t>LoanAcctInfo/PostAddr/TimeFrame/Duration/UnitEnumDesc</t>
  </si>
  <si>
    <t>LoanAcctInfo/PostAddr/TimeFrame/RecurRule</t>
  </si>
  <si>
    <t>LoanAcctInfo/PostAddr/TimeFrame/RecurRule/RecurType</t>
  </si>
  <si>
    <t>LoanAcctInfo/PostAddr/TimeFrame/RecurRule/RecurTypeEnumDesc</t>
  </si>
  <si>
    <t>LoanAcctInfo/PostAddr/TimeFrame/RecurRule/RecurInterval</t>
  </si>
  <si>
    <t>LoanAcctInfo/PostAddr/TimeFrame/RecurRule/RecurInstance</t>
  </si>
  <si>
    <t>LoanAcctInfo/PostAddr/TimeFrame/RecurRule/DayOfWeek</t>
  </si>
  <si>
    <t>LoanAcctInfo/PostAddr/TimeFrame/RecurRule/DayOfMonth</t>
  </si>
  <si>
    <t>LoanAcctInfo/PostAddr/TimeFrame/RecurRule/SecondDayOfMonth</t>
  </si>
  <si>
    <t>LoanAcctInfo/PostAddr/TimeFrame/RecurRule/Month</t>
  </si>
  <si>
    <t>LoanAcctInfo/PostAddr/TimeFrame/RecurRule/RecurStartDate</t>
  </si>
  <si>
    <t>LoanAcctInfo/PostAddr/TimeFrame/RecurRule/Occurrences</t>
  </si>
  <si>
    <t>LoanAcctInfo/PostAddr/TimeFrame/RecurRule/RecurEndDate</t>
  </si>
  <si>
    <t>LoanAcctInfo/PostAddr/TimeFrame/RecurRule/LeadDays</t>
  </si>
  <si>
    <t>LoanAcctInfo/PostAddr/TimeFrame/RecurRule/AdjDays</t>
  </si>
  <si>
    <t>LoanAcctInfo/PostAddr/TimeFrame/RecurRule/AdjDaysBasis</t>
  </si>
  <si>
    <t>LoanAcctInfo/PostAddr/TimeFrame/RecurRule/WeekendOption</t>
  </si>
  <si>
    <t>LoanAcctInfo/PostAddr/TimeFrame/RecurRule/WeekendOptionEnumDesc</t>
  </si>
  <si>
    <t>LoanAcctInfo/PostAddr/ExpDt</t>
  </si>
  <si>
    <t>LoanAcctInfo/PostAddr/Retention</t>
  </si>
  <si>
    <t>LoanAcctInfo/PostAddr/RevertToPartyAddr</t>
  </si>
  <si>
    <t>LoanAcctInfo/PostAddr/MoveInDt</t>
  </si>
  <si>
    <t>LoanAcctInfo/PostAddr/ContactMethod</t>
  </si>
  <si>
    <t>LoanAcctInfo/PostAddr/UpDt</t>
  </si>
  <si>
    <t>LoanAcctInfo/PostAddr/Comment</t>
  </si>
  <si>
    <t>LoanAcctInfo/PostAddr/CensusTract</t>
  </si>
  <si>
    <t>LoanAcctInfo/PostAddr/CensusBlock</t>
  </si>
  <si>
    <t>LoanAcctInfo/PostAddr/ForeignFlag</t>
  </si>
  <si>
    <t>LoanAcctInfo/PostAddr/HandlingCode</t>
  </si>
  <si>
    <t>LoanAcctInfo/PostAddr/HandlingCodeEnumDesc</t>
  </si>
  <si>
    <t>LoanAcctInfo/PostAddr/HandlingCodeOption</t>
  </si>
  <si>
    <t>LoanAcctInfo/PostAddr/HandlingCodeOptionEnumDesc</t>
  </si>
  <si>
    <t>LoanAcctInfo/PostAddr/MSACode</t>
  </si>
  <si>
    <t>LoanAcctInfo/PostAddr/MSACodeEnumDesc</t>
  </si>
  <si>
    <t>LoanAcctInfo/PostAddr/MaintDt</t>
  </si>
  <si>
    <t>LoanAcctInfo/PostAddr/MaintBy</t>
  </si>
  <si>
    <t>LoanAcctInfo/PostAddr/MaintByEnumDesc</t>
  </si>
  <si>
    <t>LoanAcctInfo/PostAddr/AddrInUseInd</t>
  </si>
  <si>
    <t>LoanAcctInfo/PostAddr/PhoneNum</t>
  </si>
  <si>
    <t>LoanAcctInfo/PostAddr/PhoneNum/PhoneType</t>
  </si>
  <si>
    <t>LoanAcctInfo/PostAddr/PhoneNum/PhoneTypeEnumDesc</t>
  </si>
  <si>
    <t>LoanAcctInfo/PostAddr/PhoneNum/PhoneIdent</t>
  </si>
  <si>
    <t>LoanAcctInfo/PostAddr/PhoneNum/Phone</t>
  </si>
  <si>
    <t>LoanAcctInfo/PostAddr/PhoneNum/PhoneExchange</t>
  </si>
  <si>
    <t>LoanAcctInfo/PostAddr/PhoneNum/PreferredPhone</t>
  </si>
  <si>
    <t>LoanAcctInfo/PostAddr/PhoneNum/Priority</t>
  </si>
  <si>
    <t>LoanAcctInfo/PostAddr/PhoneNum/DoNotContactInd</t>
  </si>
  <si>
    <t>LoanAcctInfo/PostAddr/PhoneNum/PhoneDesc</t>
  </si>
  <si>
    <t>LoanAcctInfo/PostAddr/PhoneNum/CountryCode</t>
  </si>
  <si>
    <t>LoanAcctInfo/PostAddr/PhoneNum/CountryCode/CountryCodeSource</t>
  </si>
  <si>
    <t>LoanAcctInfo/PostAddr/PhoneNum/CountryCode/CountryCodeValue</t>
  </si>
  <si>
    <t>LoanAcctInfo/PostAddr/PhoneNum/CountryCode/CountryCodeValueEnumDesc</t>
  </si>
  <si>
    <t>LoanAcctInfo/PostAddr/PhoneNum/UpDt</t>
  </si>
  <si>
    <t>LoanAcctInfo/PostAddr/IncAddrFormat</t>
  </si>
  <si>
    <t>LoanAcctInfo/AcctPhoneNum</t>
  </si>
  <si>
    <t>LoanAcctInfo/AcctPhoneNum/PhoneType</t>
  </si>
  <si>
    <t>LoanAcctInfo/AcctPhoneNum/PhoneTypeEnumDesc</t>
  </si>
  <si>
    <t>LoanAcctInfo/AcctPhoneNum/PhoneIdent</t>
  </si>
  <si>
    <t>LoanAcctInfo/AcctPhoneNum/Phone</t>
  </si>
  <si>
    <t>LoanAcctInfo/AcctPhoneNum/PhoneExchange</t>
  </si>
  <si>
    <t>LoanAcctInfo/AcctPhoneNum/PreferredPhone</t>
  </si>
  <si>
    <t>LoanAcctInfo/AcctPhoneNum/Priority</t>
  </si>
  <si>
    <t>LoanAcctInfo/AcctPhoneNum/DoNotContactInd</t>
  </si>
  <si>
    <t>LoanAcctInfo/AcctPhoneNum/PhoneDesc</t>
  </si>
  <si>
    <t>LoanAcctInfo/AcctPhoneNum/CountryCode</t>
  </si>
  <si>
    <t>LoanAcctInfo/AcctPhoneNum/CountryCode/CountryCodeSource</t>
  </si>
  <si>
    <t>LoanAcctInfo/AcctPhoneNum/CountryCode/CountryCodeValue</t>
  </si>
  <si>
    <t>LoanAcctInfo/AcctPhoneNum/CountryCode/CountryCodeValueEnumDesc</t>
  </si>
  <si>
    <t>LoanAcctInfo/AcctPhoneNum/UpDt</t>
  </si>
  <si>
    <t>LoanAcctInfo/TaxWithheldData</t>
  </si>
  <si>
    <t>LoanAcctInfo/TaxWithheldData/TaxYear</t>
  </si>
  <si>
    <t>LoanAcctInfo/TaxWithheldData/TaxData</t>
  </si>
  <si>
    <t>LoanAcctInfo/TaxWithheldData/TaxData/Org</t>
  </si>
  <si>
    <t>LoanAcctInfo/TaxWithheldData/TaxData/TaxType</t>
  </si>
  <si>
    <t>LoanAcctInfo/TaxWithheldData/TaxData/TaxTypeEnumDesc</t>
  </si>
  <si>
    <t>LoanAcctInfo/TaxWithheldData/TaxData/CurAmt</t>
  </si>
  <si>
    <t>LoanAcctInfo/TaxWithheldData/TaxData/CurAmt/Amt</t>
  </si>
  <si>
    <t>LoanAcctInfo/TaxWithheldData/TaxData/CurAmt/CurCode</t>
  </si>
  <si>
    <t>LoanAcctInfo/TaxWithheldData/TaxData/CurAmt/CurCode/CurCodeType</t>
  </si>
  <si>
    <t>LoanAcctInfo/TaxWithheldData/TaxData/CurAmt/CurCode/CurCodeTypeEnumDesc</t>
  </si>
  <si>
    <t>LoanAcctInfo/TaxWithheldData/TaxData/CurAmt/CurCode/CurCodeValue</t>
  </si>
  <si>
    <t>LoanAcctInfo/TaxWithheldData/TaxData/Rate</t>
  </si>
  <si>
    <t>LoanAcctInfo/TaxWithheldData/TaxData/WaiveTaxInd</t>
  </si>
  <si>
    <t>LoanAcctInfo/TaxWithheldData/TaxIdent</t>
  </si>
  <si>
    <t>LoanAcctInfo/TaxIdentType</t>
  </si>
  <si>
    <t>LoanAcctInfo/TaxIdentTypeEnumDesc</t>
  </si>
  <si>
    <t>LoanAcctInfo/TaxIdent</t>
  </si>
  <si>
    <t>LoanAcctInfo/TaxIdentApplyDt</t>
  </si>
  <si>
    <t>LoanAcctInfo/TaxExempt</t>
  </si>
  <si>
    <t>LoanAcctInfo/TaxExemptEnumDesc</t>
  </si>
  <si>
    <t>LoanAcctInfo/USATaxIdCert</t>
  </si>
  <si>
    <t>LoanAcctInfo/USATaxIdCert/USATaxIdCertCode</t>
  </si>
  <si>
    <t>LoanAcctInfo/USATaxIdCert/USATaxIdCertCodeEnumDesc</t>
  </si>
  <si>
    <t>LoanAcctInfo/USATaxIdCert/USATaxIdCertDate</t>
  </si>
  <si>
    <t>LoanAcctInfo/WithholdingOption</t>
  </si>
  <si>
    <t>LoanAcctInfo/WithholdingOptionEnumDesc</t>
  </si>
  <si>
    <t>LoanAcctInfo/WithholdingData</t>
  </si>
  <si>
    <t>LoanAcctInfo/WithholdingData/WithholdingType</t>
  </si>
  <si>
    <t>LoanAcctInfo/WithholdingData/WithholdingTypeEnumDesc</t>
  </si>
  <si>
    <t>LoanAcctInfo/WithholdingData/WithholdingPercent</t>
  </si>
  <si>
    <t>LoanAcctInfo/WithholdingData/WithholdingCode</t>
  </si>
  <si>
    <t>LoanAcctInfo/WithholdingData/WithholdingCodeEnumDesc</t>
  </si>
  <si>
    <t>LoanAcctInfo/IntReportingInd</t>
  </si>
  <si>
    <t>LoanAcctInfo/IntReportingCode</t>
  </si>
  <si>
    <t>LoanAcctInfo/IntReportingCodeEnumDesc</t>
  </si>
  <si>
    <t>LoanAcctInfo/IntReporting1099Data</t>
  </si>
  <si>
    <t>LoanAcctInfo/IntReporting1099Data/IRSReportOption</t>
  </si>
  <si>
    <t>LoanAcctInfo/IntReporting1099Data/DischargeEventCode</t>
  </si>
  <si>
    <t>LoanAcctInfo/IntReporting1099Data/EventDt</t>
  </si>
  <si>
    <t>LoanAcctInfo/IntReporting1099Data/LiabilityInd</t>
  </si>
  <si>
    <t>LoanAcctInfo/IntReporting1099Data/ReportAmt</t>
  </si>
  <si>
    <t>LoanAcctInfo/IntReporting1099Data/ReportAmt/ReportAmtType</t>
  </si>
  <si>
    <t>LoanAcctInfo/IntReporting1099Data/ReportAmt/CurAmt</t>
  </si>
  <si>
    <t>LoanAcctInfo/IntReporting1099Data/ReportAmt/CurAmt/Amt</t>
  </si>
  <si>
    <t>LoanAcctInfo/IntReporting1099Data/ReportAmt/CurAmt/CurCode</t>
  </si>
  <si>
    <t>LoanAcctInfo/IntReporting1099Data/ReportAmt/CurAmt/CurCode/CurCodeType</t>
  </si>
  <si>
    <t>LoanAcctInfo/IntReporting1099Data/ReportAmt/CurAmt/CurCode/CurCodeTypeEnumDesc</t>
  </si>
  <si>
    <t>LoanAcctInfo/IntReporting1099Data/ReportAmt/CurAmt/CurCode/CurCodeValue</t>
  </si>
  <si>
    <t>LoanAcctInfo/IntReporting1099Data/AcquisitionDt</t>
  </si>
  <si>
    <t>LoanAcctInfo/IntReporting1099Data/DebtDesc</t>
  </si>
  <si>
    <t>LoanAcctInfo/IntReporting1099Data/PropertyDesc</t>
  </si>
  <si>
    <t>LoanAcctInfo/Fee</t>
  </si>
  <si>
    <t>LoanAcctInfo/Fee/FeeIdent</t>
  </si>
  <si>
    <t>LoanAcctInfo/Fee/ChargeFeeInd</t>
  </si>
  <si>
    <t>LoanAcctInfo/Fee/OvrdFeeDefaultsInd</t>
  </si>
  <si>
    <t>LoanAcctInfo/Fee/FeePlan</t>
  </si>
  <si>
    <t>LoanAcctInfo/Fee/Desc</t>
  </si>
  <si>
    <t>LoanAcctInfo/Fee/DescriptionOption</t>
  </si>
  <si>
    <t>LoanAcctInfo/Fee/FeeType</t>
  </si>
  <si>
    <t>LoanAcctInfo/Fee/FeeTypeEnumDesc</t>
  </si>
  <si>
    <t>LoanAcctInfo/Fee/FeeOption</t>
  </si>
  <si>
    <t>LoanAcctInfo/Fee/FeeOptionEnumDesc</t>
  </si>
  <si>
    <t>LoanAcctInfo/Fee/FeePriorityOption</t>
  </si>
  <si>
    <t>LoanAcctInfo/Fee/FeeCalcOption</t>
  </si>
  <si>
    <t>LoanAcctInfo/Fee/FeeCalcOptionEnumDesc</t>
  </si>
  <si>
    <t>LoanAcctInfo/Fee/FeeCalcBal</t>
  </si>
  <si>
    <t>LoanAcctInfo/Fee/FeeCalcBalEnumDesc</t>
  </si>
  <si>
    <t>LoanAcctInfo/Fee/FeeAggregationOption</t>
  </si>
  <si>
    <t>LoanAcctInfo/Fee/FeeAggregationOptionEnumDesc</t>
  </si>
  <si>
    <t>LoanAcctInfo/Fee/PrePayMaxAmt</t>
  </si>
  <si>
    <t>LoanAcctInfo/Fee/PrePayMaxAmt/Amt</t>
  </si>
  <si>
    <t>LoanAcctInfo/Fee/PrePayMaxAmt/CurCode</t>
  </si>
  <si>
    <t>LoanAcctInfo/Fee/PrePayMaxAmt/CurCode/CurCodeType</t>
  </si>
  <si>
    <t>LoanAcctInfo/Fee/PrePayMaxAmt/CurCode/CurCodeTypeEnumDesc</t>
  </si>
  <si>
    <t>LoanAcctInfo/Fee/PrePayMaxAmt/CurCode/CurCodeValue</t>
  </si>
  <si>
    <t>LoanAcctInfo/Fee/PrePayBalPercent</t>
  </si>
  <si>
    <t>LoanAcctInfo/Fee/FeeBillingOption</t>
  </si>
  <si>
    <t>LoanAcctInfo/Fee/FeeBillingOptionEnumDesc</t>
  </si>
  <si>
    <t>LoanAcctInfo/Fee/CurAmt</t>
  </si>
  <si>
    <t>LoanAcctInfo/Fee/CurAmt/Amt</t>
  </si>
  <si>
    <t>LoanAcctInfo/Fee/CurAmt/CurCode</t>
  </si>
  <si>
    <t>LoanAcctInfo/Fee/CurAmt/CurCode/CurCodeType</t>
  </si>
  <si>
    <t>LoanAcctInfo/Fee/CurAmt/CurCode/CurCodeTypeEnumDesc</t>
  </si>
  <si>
    <t>LoanAcctInfo/Fee/CurAmt/CurCode/CurCodeValue</t>
  </si>
  <si>
    <t>LoanAcctInfo/Fee/BalPercent</t>
  </si>
  <si>
    <t>LoanAcctInfo/Fee/FeeTier</t>
  </si>
  <si>
    <t>LoanAcctInfo/Fee/FeeTier/Tier</t>
  </si>
  <si>
    <t>LoanAcctInfo/Fee/FeeTier/LowCurAmt</t>
  </si>
  <si>
    <t>LoanAcctInfo/Fee/FeeTier/LowCurAmt/Amt</t>
  </si>
  <si>
    <t>LoanAcctInfo/Fee/FeeTier/LowCurAmt/CurCode</t>
  </si>
  <si>
    <t>LoanAcctInfo/Fee/FeeTier/LowCurAmt/CurCode/CurCodeType</t>
  </si>
  <si>
    <t>LoanAcctInfo/Fee/FeeTier/LowCurAmt/CurCode/CurCodeTypeEnumDesc</t>
  </si>
  <si>
    <t>LoanAcctInfo/Fee/FeeTier/LowCurAmt/CurCode/CurCodeValue</t>
  </si>
  <si>
    <t>LoanAcctInfo/Fee/FeeTier/HighCurAmt</t>
  </si>
  <si>
    <t>LoanAcctInfo/Fee/FeeTier/HighCurAmt/Amt</t>
  </si>
  <si>
    <t>LoanAcctInfo/Fee/FeeTier/HighCurAmt/CurCode</t>
  </si>
  <si>
    <t>LoanAcctInfo/Fee/FeeTier/HighCurAmt/CurCode/CurCodeType</t>
  </si>
  <si>
    <t>LoanAcctInfo/Fee/FeeTier/HighCurAmt/CurCode/CurCodeTypeEnumDesc</t>
  </si>
  <si>
    <t>LoanAcctInfo/Fee/FeeTier/HighCurAmt/CurCode/CurCodeValue</t>
  </si>
  <si>
    <t>LoanAcctInfo/Fee/FeeTier/CurAmt</t>
  </si>
  <si>
    <t>LoanAcctInfo/Fee/FeeTier/CurAmt/Amt</t>
  </si>
  <si>
    <t>LoanAcctInfo/Fee/FeeTier/CurAmt/CurCode</t>
  </si>
  <si>
    <t>LoanAcctInfo/Fee/FeeTier/CurAmt/CurCode/CurCodeType</t>
  </si>
  <si>
    <t>LoanAcctInfo/Fee/FeeTier/CurAmt/CurCode/CurCodeTypeEnumDesc</t>
  </si>
  <si>
    <t>LoanAcctInfo/Fee/FeeTier/CurAmt/CurCode/CurCodeValue</t>
  </si>
  <si>
    <t>LoanAcctInfo/Fee/FeeTier/BalPercent</t>
  </si>
  <si>
    <t>LoanAcctInfo/Fee/FeeCalcProgram</t>
  </si>
  <si>
    <t>LoanAcctInfo/Fee/MinCurAmt</t>
  </si>
  <si>
    <t>LoanAcctInfo/Fee/MinCurAmt/Amt</t>
  </si>
  <si>
    <t>LoanAcctInfo/Fee/MinCurAmt/CurCode</t>
  </si>
  <si>
    <t>LoanAcctInfo/Fee/MinCurAmt/CurCode/CurCodeType</t>
  </si>
  <si>
    <t>LoanAcctInfo/Fee/MinCurAmt/CurCode/CurCodeTypeEnumDesc</t>
  </si>
  <si>
    <t>LoanAcctInfo/Fee/MinCurAmt/CurCode/CurCodeValue</t>
  </si>
  <si>
    <t>LoanAcctInfo/Fee/MaxCurAmt</t>
  </si>
  <si>
    <t>LoanAcctInfo/Fee/MaxCurAmt/Amt</t>
  </si>
  <si>
    <t>LoanAcctInfo/Fee/MaxCurAmt/CurCode</t>
  </si>
  <si>
    <t>LoanAcctInfo/Fee/MaxCurAmt/CurCode/CurCodeType</t>
  </si>
  <si>
    <t>LoanAcctInfo/Fee/MaxCurAmt/CurCode/CurCodeTypeEnumDesc</t>
  </si>
  <si>
    <t>LoanAcctInfo/Fee/MaxCurAmt/CurCode/CurCodeValue</t>
  </si>
  <si>
    <t>LoanAcctInfo/Fee/DailyAccrual</t>
  </si>
  <si>
    <t>LoanAcctInfo/Fee/DailyAccrualEnumDesc</t>
  </si>
  <si>
    <t>LoanAcctInfo/Fee/NoticeCode</t>
  </si>
  <si>
    <t>LoanAcctInfo/Fee/NoticeCodeEnumDesc</t>
  </si>
  <si>
    <t>LoanAcctInfo/Fee/NextFeeDt</t>
  </si>
  <si>
    <t>LoanAcctInfo/Fee/LastFeeDt</t>
  </si>
  <si>
    <t>LoanAcctInfo/Fee/TimeFrame</t>
  </si>
  <si>
    <t>LoanAcctInfo/Fee/TimeFrame/StartDt</t>
  </si>
  <si>
    <t>LoanAcctInfo/Fee/TimeFrame/StartDayMonth</t>
  </si>
  <si>
    <t>LoanAcctInfo/Fee/TimeFrame/StartDayMonth/DayOfMonth</t>
  </si>
  <si>
    <t>LoanAcctInfo/Fee/TimeFrame/StartDayMonth/Month</t>
  </si>
  <si>
    <t>LoanAcctInfo/Fee/TimeFrame/EndDt</t>
  </si>
  <si>
    <t>LoanAcctInfo/Fee/TimeFrame/EndDayMonth</t>
  </si>
  <si>
    <t>LoanAcctInfo/Fee/TimeFrame/EndDayMonth/DayOfMonth</t>
  </si>
  <si>
    <t>LoanAcctInfo/Fee/TimeFrame/EndDayMonth/Month</t>
  </si>
  <si>
    <t>LoanAcctInfo/Fee/TimeFrame/Duration</t>
  </si>
  <si>
    <t>LoanAcctInfo/Fee/TimeFrame/Duration/Count</t>
  </si>
  <si>
    <t>LoanAcctInfo/Fee/TimeFrame/Duration/Unit</t>
  </si>
  <si>
    <t>LoanAcctInfo/Fee/TimeFrame/Duration/UnitEnumDesc</t>
  </si>
  <si>
    <t>LoanAcctInfo/Fee/TimeFrame/RecurRule</t>
  </si>
  <si>
    <t>LoanAcctInfo/Fee/TimeFrame/RecurRule/RecurType</t>
  </si>
  <si>
    <t>LoanAcctInfo/Fee/TimeFrame/RecurRule/RecurTypeEnumDesc</t>
  </si>
  <si>
    <t>LoanAcctInfo/Fee/TimeFrame/RecurRule/RecurInterval</t>
  </si>
  <si>
    <t>LoanAcctInfo/Fee/TimeFrame/RecurRule/RecurInstance</t>
  </si>
  <si>
    <t>LoanAcctInfo/Fee/TimeFrame/RecurRule/DayOfWeek</t>
  </si>
  <si>
    <t>LoanAcctInfo/Fee/TimeFrame/RecurRule/DayOfMonth</t>
  </si>
  <si>
    <t>LoanAcctInfo/Fee/TimeFrame/RecurRule/SecondDayOfMonth</t>
  </si>
  <si>
    <t>LoanAcctInfo/Fee/TimeFrame/RecurRule/Month</t>
  </si>
  <si>
    <t>LoanAcctInfo/Fee/TimeFrame/RecurRule/RecurStartDate</t>
  </si>
  <si>
    <t>LoanAcctInfo/Fee/TimeFrame/RecurRule/Occurrences</t>
  </si>
  <si>
    <t>LoanAcctInfo/Fee/TimeFrame/RecurRule/RecurEndDate</t>
  </si>
  <si>
    <t>LoanAcctInfo/Fee/TimeFrame/RecurRule/LeadDays</t>
  </si>
  <si>
    <t>LoanAcctInfo/Fee/TimeFrame/RecurRule/AdjDays</t>
  </si>
  <si>
    <t>LoanAcctInfo/Fee/TimeFrame/RecurRule/AdjDaysBasis</t>
  </si>
  <si>
    <t>LoanAcctInfo/Fee/TimeFrame/RecurRule/WeekendOption</t>
  </si>
  <si>
    <t>LoanAcctInfo/Fee/TimeFrame/RecurRule/WeekendOptionEnumDesc</t>
  </si>
  <si>
    <t>LoanAcctInfo/Fee/FeeEarningData</t>
  </si>
  <si>
    <t>LoanAcctInfo/Fee/FeeEarningData/EarningMethod</t>
  </si>
  <si>
    <t>LoanAcctInfo/Fee/FeeEarningData/EarningMethodEnumDesc</t>
  </si>
  <si>
    <t>LoanAcctInfo/Fee/FeeEarningData/EffDt</t>
  </si>
  <si>
    <t>LoanAcctInfo/Fee/FeeEarningData/ExpDt</t>
  </si>
  <si>
    <t>LoanAcctInfo/Fee/FeeEarningData/Term</t>
  </si>
  <si>
    <t>LoanAcctInfo/Fee/FeeEarningData/Term/Count</t>
  </si>
  <si>
    <t>LoanAcctInfo/Fee/FeeEarningData/Term/TermUnits</t>
  </si>
  <si>
    <t>LoanAcctInfo/Fee/FeeEarningData/Term/TermUnitsEnumDesc</t>
  </si>
  <si>
    <t>LoanAcctInfo/Fee/FeeEarningData/Rate</t>
  </si>
  <si>
    <t>LoanAcctInfo/Fee/FeeEarningData/FinancialChargeInd</t>
  </si>
  <si>
    <t>LoanAcctInfo/Fee/EarlyPayoffInd</t>
  </si>
  <si>
    <t>LoanAcctInfo/Fee/EarlyPayoffMonthOption</t>
  </si>
  <si>
    <t>LoanAcctInfo/Fee/EarlyPayoffMonths</t>
  </si>
  <si>
    <t>LoanAcctInfo/Fee/EarlyPayoffTable</t>
  </si>
  <si>
    <t>LoanAcctInfo/Fee/EarlyPayoffTable/EarlyPayoffTierType</t>
  </si>
  <si>
    <t>LoanAcctInfo/Fee/EarlyPayoffTable/EarlyPayoffTierNum</t>
  </si>
  <si>
    <t>LoanAcctInfo/Fee/EarlyPayoffTable/EarlyPayoffTierData</t>
  </si>
  <si>
    <t>LoanAcctInfo/Fee/EarlyPayoffTable/EarlyPayoffTierData/TierIdent</t>
  </si>
  <si>
    <t>LoanAcctInfo/Fee/EarlyPayoffTable/EarlyPayoffTierData/TierIntervalCount</t>
  </si>
  <si>
    <t>LoanAcctInfo/Fee/EarlyPayoffTable/EarlyPayoffTierData/CurAmt</t>
  </si>
  <si>
    <t>LoanAcctInfo/Fee/EarlyPayoffTable/EarlyPayoffTierData/CurAmt/Amt</t>
  </si>
  <si>
    <t>LoanAcctInfo/Fee/EarlyPayoffTable/EarlyPayoffTierData/CurAmt/CurCode</t>
  </si>
  <si>
    <t>LoanAcctInfo/Fee/EarlyPayoffTable/EarlyPayoffTierData/CurAmt/CurCode/CurCodeType</t>
  </si>
  <si>
    <t>LoanAcctInfo/Fee/EarlyPayoffTable/EarlyPayoffTierData/CurAmt/CurCode/CurCodeTypeEnumDesc</t>
  </si>
  <si>
    <t>LoanAcctInfo/Fee/EarlyPayoffTable/EarlyPayoffTierData/CurAmt/CurCode/CurCodeValue</t>
  </si>
  <si>
    <t>LoanAcctInfo/Fee/EarlyPayoffTable/EarlyPayoffTierData/BalPercent</t>
  </si>
  <si>
    <t>LoanAcctInfo/Fee/RefData</t>
  </si>
  <si>
    <t>LoanAcctInfo/Fee/RefData/RefType</t>
  </si>
  <si>
    <t>LoanAcctInfo/Fee/RefData/RefTypeEnumDesc</t>
  </si>
  <si>
    <t>LoanAcctInfo/Fee/RefData/RefIdent</t>
  </si>
  <si>
    <t>LoanAcctInfo/Fee/RefData/RefDesc</t>
  </si>
  <si>
    <t>LoanAcctInfo/Fee/WaiveFeeInd</t>
  </si>
  <si>
    <t>LoanAcctInfo/Fee/FeeWaiver</t>
  </si>
  <si>
    <t>LoanAcctInfo/Fee/FeeWaiver/WaiverReasonCode</t>
  </si>
  <si>
    <t>LoanAcctInfo/Fee/FeeWaiver/WaiverReason</t>
  </si>
  <si>
    <t>LoanAcctInfo/Fee/FeeWaiver/WaiverCode</t>
  </si>
  <si>
    <t>LoanAcctInfo/Fee/FeeWaiver/WaiverCodeEnumDesc</t>
  </si>
  <si>
    <t>LoanAcctInfo/Fee/Company</t>
  </si>
  <si>
    <t>LoanAcctInfo/Fee/FaceValueAmt</t>
  </si>
  <si>
    <t>LoanAcctInfo/Fee/FaceValueAmt/Amt</t>
  </si>
  <si>
    <t>LoanAcctInfo/Fee/FaceValueAmt/CurCode</t>
  </si>
  <si>
    <t>LoanAcctInfo/Fee/FaceValueAmt/CurCode/CurCodeType</t>
  </si>
  <si>
    <t>LoanAcctInfo/Fee/FaceValueAmt/CurCode/CurCodeTypeEnumDesc</t>
  </si>
  <si>
    <t>LoanAcctInfo/Fee/FaceValueAmt/CurCode/CurCodeValue</t>
  </si>
  <si>
    <t>LoanAcctInfo/Fee/ReportingOptionCode</t>
  </si>
  <si>
    <t>LoanAcctInfo/Fee/FeeCollectedAmt</t>
  </si>
  <si>
    <t>LoanAcctInfo/Fee/FeeCollectedAmt/Amt</t>
  </si>
  <si>
    <t>LoanAcctInfo/Fee/FeeCollectedAmt/CurCode</t>
  </si>
  <si>
    <t>LoanAcctInfo/Fee/FeeCollectedAmt/CurCode/CurCodeType</t>
  </si>
  <si>
    <t>LoanAcctInfo/Fee/FeeCollectedAmt/CurCode/CurCodeTypeEnumDesc</t>
  </si>
  <si>
    <t>LoanAcctInfo/Fee/FeeCollectedAmt/CurCode/CurCodeValue</t>
  </si>
  <si>
    <t>LoanAcctInfo/CreditRisk</t>
  </si>
  <si>
    <t>LoanAcctInfo/CreditRisk/SeqNum</t>
  </si>
  <si>
    <t>LoanAcctInfo/CreditRisk/RiskCategory</t>
  </si>
  <si>
    <t>LoanAcctInfo/CreditRisk/RiskCategoryEnumDesc</t>
  </si>
  <si>
    <t>LoanAcctInfo/CreditRisk/InternalScore</t>
  </si>
  <si>
    <t>LoanAcctInfo/CreditRisk/InternalScoreEnumDesc</t>
  </si>
  <si>
    <t>LoanAcctInfo/CreditRisk/ScoreGeneratedDt</t>
  </si>
  <si>
    <t>LoanAcctInfo/CreditRisk/LoanAmt</t>
  </si>
  <si>
    <t>LoanAcctInfo/CreditRisk/LoanAmt/Amt</t>
  </si>
  <si>
    <t>LoanAcctInfo/CreditRisk/LoanAmt/CurCode</t>
  </si>
  <si>
    <t>LoanAcctInfo/CreditRisk/LoanAmt/CurCode/CurCodeType</t>
  </si>
  <si>
    <t>LoanAcctInfo/CreditRisk/LoanAmt/CurCode/CurCodeTypeEnumDesc</t>
  </si>
  <si>
    <t>LoanAcctInfo/CreditRisk/LoanAmt/CurCode/CurCodeValue</t>
  </si>
  <si>
    <t>LoanAcctInfo/CreditRisk/LoanPct</t>
  </si>
  <si>
    <t>LoanAcctInfo/CreditRisk/CreditReportType</t>
  </si>
  <si>
    <t>LoanAcctInfo/CreditRisk/CreditReportStatus</t>
  </si>
  <si>
    <t>LoanAcctInfo/CreditRisk/CreditReportOutcome</t>
  </si>
  <si>
    <t>LoanAcctInfo/RiskRanking</t>
  </si>
  <si>
    <t>LoanAcctInfo/RiskRankingEnumDesc</t>
  </si>
  <si>
    <t>LoanAcctInfo/TransactionsAllowed</t>
  </si>
  <si>
    <t>LoanAcctInfo/TransactionsAllowed/TrnDesc</t>
  </si>
  <si>
    <t>LoanAcctInfo/TransactionsAllowed/IsAllowed</t>
  </si>
  <si>
    <t>LoanAcctInfo/TrnRestriction</t>
  </si>
  <si>
    <t>LoanAcctInfo/TrnRestrictionEnumDesc</t>
  </si>
  <si>
    <t>LoanAcctInfo/TrnRestrictionOvrd</t>
  </si>
  <si>
    <t>LoanAcctInfo/TrnRestrictionOvrdEnumDesc</t>
  </si>
  <si>
    <t>LoanAcctInfo/NoDebitPostInd</t>
  </si>
  <si>
    <t>LoanAcctInfo/NoCreditPostInd</t>
  </si>
  <si>
    <t>LoanAcctInfo/MemoPostProcessOptOvrd</t>
  </si>
  <si>
    <t>LoanAcctInfo/MemoPostProcessOptOvrdEnumDesc</t>
  </si>
  <si>
    <t>LoanAcctInfo/ElectronicBankingOpt</t>
  </si>
  <si>
    <t>LoanAcctInfo/ElectronicBankingOptEnumDesc</t>
  </si>
  <si>
    <t>LoanAcctInfo/ReportGroupCode</t>
  </si>
  <si>
    <t>LoanAcctInfo/ReportGroupCodeEnumDesc</t>
  </si>
  <si>
    <t>LoanAcctInfo/DocDistributionOption</t>
  </si>
  <si>
    <t>LoanAcctInfo/DocDistributionOptionEnumDesc</t>
  </si>
  <si>
    <t>LoanAcctInfo/NAICS</t>
  </si>
  <si>
    <t>LoanAcctInfo/NAICSEnumDesc</t>
  </si>
  <si>
    <t>LoanAcctInfo/SIC</t>
  </si>
  <si>
    <t>LoanAcctInfo/SICEnumDesc</t>
  </si>
  <si>
    <t>LoanAcctInfo/SICSubCode</t>
  </si>
  <si>
    <t>LoanAcctInfo/SICSubCodeEnumDesc</t>
  </si>
  <si>
    <t>LoanAcctInfo/CostCenter</t>
  </si>
  <si>
    <t>LoanAcctInfo/CostCenterEnumDesc</t>
  </si>
  <si>
    <t>LoanAcctInfo/RetentionOption</t>
  </si>
  <si>
    <t>LoanAcctInfo/RetentionOptionEnumDesc</t>
  </si>
  <si>
    <t>LoanAcctInfo/TranHistoryOption</t>
  </si>
  <si>
    <t>LoanAcctInfo/TranHistoryOptionEnumDesc</t>
  </si>
  <si>
    <t>LoanAcctInfo/RelationshipPricingInd</t>
  </si>
  <si>
    <t>LoanAcctInfo/RelationshipPricingAcctData</t>
  </si>
  <si>
    <t>LoanAcctInfo/RelationshipPricingAcctData/RelationshipPricingRateOpt</t>
  </si>
  <si>
    <t>LoanAcctInfo/SweepBalRelationshipInd</t>
  </si>
  <si>
    <t>LoanAcctInfo/CashMgmtRelData</t>
  </si>
  <si>
    <t>LoanAcctInfo/CashMgmtRelData/CashMgmtRelType</t>
  </si>
  <si>
    <t>LoanAcctInfo/CashMgmtRelData/CashMgmtRelTypeEnumDesc</t>
  </si>
  <si>
    <t>LoanAcctInfo/CashMgmtRelData/NumAcctsInRelationship</t>
  </si>
  <si>
    <t>LoanAcctInfo/CashMgmtRelData/ZBAInd</t>
  </si>
  <si>
    <t>LoanAcctInfo/CashMgmtRelData/SweepAcctKeys</t>
  </si>
  <si>
    <t>LoanAcctInfo/CashMgmtRelData/SweepAcctKeys/AcctId</t>
  </si>
  <si>
    <t>LoanAcctInfo/CashMgmtRelData/SweepAcctKeys/SubAcctId</t>
  </si>
  <si>
    <t>LoanAcctInfo/CashMgmtRelData/SweepAcctKeys/AcctType</t>
  </si>
  <si>
    <t>LoanAcctInfo/CashMgmtRelData/SweepAcctKeys/CardKeys</t>
  </si>
  <si>
    <t>LoanAcctInfo/CashMgmtRelData/SweepAcctKeys/CardKeys/SvcIdent</t>
  </si>
  <si>
    <t>LoanAcctInfo/CashMgmtRelData/SweepAcctKeys/CardKeys/SvcIdent/SvcProviderName</t>
  </si>
  <si>
    <t>LoanAcctInfo/CashMgmtRelData/SweepAcctKeys/CardKeys/SvcIdent/SvcNbr</t>
  </si>
  <si>
    <t>LoanAcctInfo/CashMgmtRelData/SweepAcctKeys/CardKeys/SvcIdent/SvcName</t>
  </si>
  <si>
    <t>LoanAcctInfo/CashMgmtRelData/SweepAcctKeys/CardKeys/ISOCode</t>
  </si>
  <si>
    <t>LoanAcctInfo/CashMgmtRelData/SweepAcctKeys/CardKeys/CardNum</t>
  </si>
  <si>
    <t>LoanAcctInfo/CashMgmtRelData/SweepAcctKeys/CardKeys/CardId</t>
  </si>
  <si>
    <t>LoanAcctInfo/CashMgmtRelData/SweepAcctKeys/CardKeys/CardSeqNum</t>
  </si>
  <si>
    <t>LoanAcctInfo/CashMgmtRelData/SweepAcctKeys/CardKeys/CardIdent</t>
  </si>
  <si>
    <t>LoanAcctInfo/CashMgmtRelData/SweepAcctKeys/CardKeys/CardIdent/CardIdentType</t>
  </si>
  <si>
    <t>LoanAcctInfo/CashMgmtRelData/SweepAcctKeys/CardKeys/CardIdent/CardIdentValue</t>
  </si>
  <si>
    <t>LoanAcctInfo/CashMgmtRelData/SweepAcctKeys/AcctIdent</t>
  </si>
  <si>
    <t>LoanAcctInfo/CashMgmtRelData/SweepAcctKeys/AcctIdent/AcctIdentType</t>
  </si>
  <si>
    <t>LoanAcctInfo/CashMgmtRelData/SweepAcctKeys/AcctIdent/AcctIdentValue</t>
  </si>
  <si>
    <t>LoanAcctInfo/CashMgmtRelData/SweepAcctKeys/CurCode</t>
  </si>
  <si>
    <t>LoanAcctInfo/CashMgmtRelData/SweepAcctKeys/CurCode/CurCodeType</t>
  </si>
  <si>
    <t>LoanAcctInfo/CashMgmtRelData/SweepAcctKeys/CurCode/CurCodeTypeEnumDesc</t>
  </si>
  <si>
    <t>LoanAcctInfo/CashMgmtRelData/SweepAcctKeys/CurCode/CurCodeValue</t>
  </si>
  <si>
    <t>LoanAcctInfo/CashMgmtRelData/SweepAcctKeys/FIIdentType</t>
  </si>
  <si>
    <t>LoanAcctInfo/CashMgmtRelData/SweepAcctKeys/FIIdent</t>
  </si>
  <si>
    <t>LoanAcctInfo/CashMgmtRelData/SweepAcctKeys/BranchIdent</t>
  </si>
  <si>
    <t>LoanAcctInfo/CashMgmtRelData/MasterAcctKeys</t>
  </si>
  <si>
    <t>LoanAcctInfo/CashMgmtRelData/MasterAcctKeys/AcctId</t>
  </si>
  <si>
    <t>LoanAcctInfo/CashMgmtRelData/MasterAcctKeys/SubAcctId</t>
  </si>
  <si>
    <t>LoanAcctInfo/CashMgmtRelData/MasterAcctKeys/AcctType</t>
  </si>
  <si>
    <t>LoanAcctInfo/CashMgmtRelData/MasterAcctKeys/CardKeys</t>
  </si>
  <si>
    <t>LoanAcctInfo/CashMgmtRelData/MasterAcctKeys/CardKeys/SvcIdent</t>
  </si>
  <si>
    <t>LoanAcctInfo/CashMgmtRelData/MasterAcctKeys/CardKeys/SvcIdent/SvcProviderName</t>
  </si>
  <si>
    <t>LoanAcctInfo/CashMgmtRelData/MasterAcctKeys/CardKeys/SvcIdent/SvcNbr</t>
  </si>
  <si>
    <t>LoanAcctInfo/CashMgmtRelData/MasterAcctKeys/CardKeys/SvcIdent/SvcName</t>
  </si>
  <si>
    <t>LoanAcctInfo/CashMgmtRelData/MasterAcctKeys/CardKeys/ISOCode</t>
  </si>
  <si>
    <t>LoanAcctInfo/CashMgmtRelData/MasterAcctKeys/CardKeys/CardNum</t>
  </si>
  <si>
    <t>LoanAcctInfo/CashMgmtRelData/MasterAcctKeys/CardKeys/CardId</t>
  </si>
  <si>
    <t>LoanAcctInfo/CashMgmtRelData/MasterAcctKeys/CardKeys/CardSeqNum</t>
  </si>
  <si>
    <t>LoanAcctInfo/CashMgmtRelData/MasterAcctKeys/CardKeys/CardIdent</t>
  </si>
  <si>
    <t>LoanAcctInfo/CashMgmtRelData/MasterAcctKeys/CardKeys/CardIdent/CardIdentType</t>
  </si>
  <si>
    <t>LoanAcctInfo/CashMgmtRelData/MasterAcctKeys/CardKeys/CardIdent/CardIdentValue</t>
  </si>
  <si>
    <t>LoanAcctInfo/CashMgmtRelData/MasterAcctKeys/AcctIdent</t>
  </si>
  <si>
    <t>LoanAcctInfo/CashMgmtRelData/MasterAcctKeys/AcctIdent/AcctIdentType</t>
  </si>
  <si>
    <t>LoanAcctInfo/CashMgmtRelData/MasterAcctKeys/AcctIdent/AcctIdentValue</t>
  </si>
  <si>
    <t>LoanAcctInfo/CashMgmtRelData/MasterAcctKeys/CurCode</t>
  </si>
  <si>
    <t>LoanAcctInfo/CashMgmtRelData/MasterAcctKeys/CurCode/CurCodeType</t>
  </si>
  <si>
    <t>LoanAcctInfo/CashMgmtRelData/MasterAcctKeys/CurCode/CurCodeTypeEnumDesc</t>
  </si>
  <si>
    <t>LoanAcctInfo/CashMgmtRelData/MasterAcctKeys/CurCode/CurCodeValue</t>
  </si>
  <si>
    <t>LoanAcctInfo/CashMgmtRelData/MasterAcctKeys/FIIdentType</t>
  </si>
  <si>
    <t>LoanAcctInfo/CashMgmtRelData/MasterAcctKeys/FIIdent</t>
  </si>
  <si>
    <t>LoanAcctInfo/CashMgmtRelData/MasterAcctKeys/BranchIdent</t>
  </si>
  <si>
    <t>LoanAcctInfo/CashMgmtRelData/LinkAcctKeys</t>
  </si>
  <si>
    <t>LoanAcctInfo/CashMgmtRelData/LinkAcctKeys/AcctId</t>
  </si>
  <si>
    <t>LoanAcctInfo/CashMgmtRelData/LinkAcctKeys/SubAcctId</t>
  </si>
  <si>
    <t>LoanAcctInfo/CashMgmtRelData/LinkAcctKeys/AcctType</t>
  </si>
  <si>
    <t>LoanAcctInfo/CashMgmtRelData/LinkAcctKeys/CardKeys</t>
  </si>
  <si>
    <t>LoanAcctInfo/CashMgmtRelData/LinkAcctKeys/CardKeys/SvcIdent</t>
  </si>
  <si>
    <t>LoanAcctInfo/CashMgmtRelData/LinkAcctKeys/CardKeys/SvcIdent/SvcProviderName</t>
  </si>
  <si>
    <t>LoanAcctInfo/CashMgmtRelData/LinkAcctKeys/CardKeys/SvcIdent/SvcNbr</t>
  </si>
  <si>
    <t>LoanAcctInfo/CashMgmtRelData/LinkAcctKeys/CardKeys/SvcIdent/SvcName</t>
  </si>
  <si>
    <t>LoanAcctInfo/CashMgmtRelData/LinkAcctKeys/CardKeys/ISOCode</t>
  </si>
  <si>
    <t>LoanAcctInfo/CashMgmtRelData/LinkAcctKeys/CardKeys/CardNum</t>
  </si>
  <si>
    <t>LoanAcctInfo/CashMgmtRelData/LinkAcctKeys/CardKeys/CardId</t>
  </si>
  <si>
    <t>LoanAcctInfo/CashMgmtRelData/LinkAcctKeys/CardKeys/CardSeqNum</t>
  </si>
  <si>
    <t>LoanAcctInfo/CashMgmtRelData/LinkAcctKeys/CardKeys/CardIdent</t>
  </si>
  <si>
    <t>LoanAcctInfo/CashMgmtRelData/LinkAcctKeys/CardKeys/CardIdent/CardIdentType</t>
  </si>
  <si>
    <t>LoanAcctInfo/CashMgmtRelData/LinkAcctKeys/CardKeys/CardIdent/CardIdentValue</t>
  </si>
  <si>
    <t>LoanAcctInfo/CashMgmtRelData/LinkAcctKeys/AcctIdent</t>
  </si>
  <si>
    <t>LoanAcctInfo/CashMgmtRelData/LinkAcctKeys/AcctIdent/AcctIdentType</t>
  </si>
  <si>
    <t>LoanAcctInfo/CashMgmtRelData/LinkAcctKeys/AcctIdent/AcctIdentValue</t>
  </si>
  <si>
    <t>LoanAcctInfo/CashMgmtRelData/LinkAcctKeys/CurCode</t>
  </si>
  <si>
    <t>LoanAcctInfo/CashMgmtRelData/LinkAcctKeys/CurCode/CurCodeType</t>
  </si>
  <si>
    <t>LoanAcctInfo/CashMgmtRelData/LinkAcctKeys/CurCode/CurCodeTypeEnumDesc</t>
  </si>
  <si>
    <t>LoanAcctInfo/CashMgmtRelData/LinkAcctKeys/CurCode/CurCodeValue</t>
  </si>
  <si>
    <t>LoanAcctInfo/CashMgmtRelData/LinkAcctKeys/FIIdentType</t>
  </si>
  <si>
    <t>LoanAcctInfo/CashMgmtRelData/LinkAcctKeys/FIIdent</t>
  </si>
  <si>
    <t>LoanAcctInfo/CashMgmtRelData/LinkAcctKeys/BranchIdent</t>
  </si>
  <si>
    <t>LoanAcctInfo/RestrictedInd</t>
  </si>
  <si>
    <t>LoanAcctInfo/RestrictedDesc</t>
  </si>
  <si>
    <t>LoanAcctInfo/Reminder</t>
  </si>
  <si>
    <t>LoanAcctInfo/Reminder/ReminderCategory</t>
  </si>
  <si>
    <t>LoanAcctInfo/Reminder/ReminderCategoryEnumDesc</t>
  </si>
  <si>
    <t>LoanAcctInfo/Reminder/ReminderInd</t>
  </si>
  <si>
    <t>LoanAcctInfo/AcctMemoData</t>
  </si>
  <si>
    <t>LoanAcctInfo/AcctMemoData/AcctMemoIdent</t>
  </si>
  <si>
    <t>LoanAcctInfo/AcctMemoData/AcctMemoType</t>
  </si>
  <si>
    <t>LoanAcctInfo/AcctMemoData/AcctMemoCode</t>
  </si>
  <si>
    <t>LoanAcctInfo/AcctMemoData/AcctMemoCodeEnumDesc</t>
  </si>
  <si>
    <t>LoanAcctInfo/AcctMemoData/AcctMemoText</t>
  </si>
  <si>
    <t>LoanAcctInfo/AcctMemoData/ExpDt</t>
  </si>
  <si>
    <t>LoanAcctInfo/UpdateContactCode</t>
  </si>
  <si>
    <t>LoanAcctInfo/NOWEnabledInd</t>
  </si>
  <si>
    <t>LoanAcctInfo/RenewalData</t>
  </si>
  <si>
    <t>LoanAcctInfo/RenewalData/TimesRenewedNum</t>
  </si>
  <si>
    <t>LoanAcctInfo/RenewalData/OrigIssueDt</t>
  </si>
  <si>
    <t>LoanAcctInfo/RenewalData/OrigMatDt</t>
  </si>
  <si>
    <t>LoanAcctInfo/RenewalData/OrigIssueRate</t>
  </si>
  <si>
    <t>LoanAcctInfo/RenewalData/RenewalOption</t>
  </si>
  <si>
    <t>LoanAcctInfo/RenewalData/RenewalOptionEnumDesc</t>
  </si>
  <si>
    <t>LoanAcctInfo/RenewalData/NextRenewalDateOption</t>
  </si>
  <si>
    <t>LoanAcctInfo/RenewalData/GraceDays</t>
  </si>
  <si>
    <t>LoanAcctInfo/RenewalData/RenewalTermCode</t>
  </si>
  <si>
    <t>LoanAcctInfo/RenewalData/Term</t>
  </si>
  <si>
    <t>LoanAcctInfo/RenewalData/Term/Count</t>
  </si>
  <si>
    <t>LoanAcctInfo/RenewalData/Term/TermUnits</t>
  </si>
  <si>
    <t>LoanAcctInfo/RenewalData/Term/TermUnitsEnumDesc</t>
  </si>
  <si>
    <t>LoanAcctInfo/RenewalData/ClassCode</t>
  </si>
  <si>
    <t>LoanAcctInfo/RenewalData/ClassCodeEnumDesc</t>
  </si>
  <si>
    <t>LoanAcctInfo/RenewalData/NextEarningDateOption</t>
  </si>
  <si>
    <t>LoanAcctInfo/RenewalData/RenewalFrequency</t>
  </si>
  <si>
    <t>LoanAcctInfo/RenewalData/RenewalFrequency/RecurType</t>
  </si>
  <si>
    <t>LoanAcctInfo/RenewalData/RenewalFrequency/RecurTypeEnumDesc</t>
  </si>
  <si>
    <t>LoanAcctInfo/RenewalData/RenewalFrequency/RecurInterval</t>
  </si>
  <si>
    <t>LoanAcctInfo/RenewalData/RenewalFrequency/RecurInstance</t>
  </si>
  <si>
    <t>LoanAcctInfo/RenewalData/RenewalFrequency/DayOfWeek</t>
  </si>
  <si>
    <t>LoanAcctInfo/RenewalData/RenewalFrequency/DayOfMonth</t>
  </si>
  <si>
    <t>LoanAcctInfo/RenewalData/RenewalFrequency/SecondDayOfMonth</t>
  </si>
  <si>
    <t>LoanAcctInfo/RenewalData/RenewalFrequency/Month</t>
  </si>
  <si>
    <t>LoanAcctInfo/RenewalData/RenewalFrequency/RecurStartDate</t>
  </si>
  <si>
    <t>LoanAcctInfo/RenewalData/RenewalFrequency/Occurrences</t>
  </si>
  <si>
    <t>LoanAcctInfo/RenewalData/RenewalFrequency/RecurEndDate</t>
  </si>
  <si>
    <t>LoanAcctInfo/RenewalData/RenewalFrequency/LeadDays</t>
  </si>
  <si>
    <t>LoanAcctInfo/RenewalData/RenewalFrequency/AdjDays</t>
  </si>
  <si>
    <t>LoanAcctInfo/RenewalData/RenewalFrequency/AdjDaysBasis</t>
  </si>
  <si>
    <t>LoanAcctInfo/RenewalData/RenewalFrequency/WeekendOption</t>
  </si>
  <si>
    <t>LoanAcctInfo/RenewalData/RenewalFrequency/WeekendOptionEnumDesc</t>
  </si>
  <si>
    <t>LoanAcctInfo/RenewalData/LastRenewalDt</t>
  </si>
  <si>
    <t>LoanAcctInfo/RenewalData/ProdIntRateId</t>
  </si>
  <si>
    <t>LoanAcctInfo/RenewalData/RenewalProductIdent</t>
  </si>
  <si>
    <t>LoanAcctInfo/RenewalData/RenewalRate</t>
  </si>
  <si>
    <t>LoanAcctInfo/RenewalData/VarianceFactorType</t>
  </si>
  <si>
    <t>LoanAcctInfo/RenewalData/RateFactor</t>
  </si>
  <si>
    <t>LoanAcctInfo/RenewalData/RateVariance</t>
  </si>
  <si>
    <t>LoanAcctInfo/RenewalData/AccrualMethod</t>
  </si>
  <si>
    <t>LoanAcctInfo/RenewalData/ResponsibleBranch</t>
  </si>
  <si>
    <t>LoanAcctInfo/RenewalData/ResponsibleBranchEnumDesc</t>
  </si>
  <si>
    <t>LoanAcctInfo/RenewalData/AccountingMethod</t>
  </si>
  <si>
    <t>LoanAcctInfo/RenewalData/AccountingMethodEnumDesc</t>
  </si>
  <si>
    <t>LoanAcctInfo/RenewalData/AccountingValue</t>
  </si>
  <si>
    <t>LoanAcctInfo/RenewalData/DailyAccrual</t>
  </si>
  <si>
    <t>LoanAcctInfo/RenewalData/DailyAccrualEnumDesc</t>
  </si>
  <si>
    <t>LoanAcctInfo/AddtlReinvestmentData</t>
  </si>
  <si>
    <t>LoanAcctInfo/AddtlReinvestmentData/ResponsibleBranch</t>
  </si>
  <si>
    <t>LoanAcctInfo/AddtlReinvestmentData/ClassCode</t>
  </si>
  <si>
    <t>LoanAcctInfo/AddtlReinvestmentData/AccountingMethod</t>
  </si>
  <si>
    <t>LoanAcctInfo/AddtlReinvestmentData/AccountingValue</t>
  </si>
  <si>
    <t>LoanAcctInfo/AddtlReinvestmentData/IntDisposition</t>
  </si>
  <si>
    <t>LoanAcctInfo/AddtlReinvestmentData/IntDistAcctRef</t>
  </si>
  <si>
    <t>LoanAcctInfo/AddtlReinvestmentData/IntDistAcctRef/AcctKeys</t>
  </si>
  <si>
    <t>LoanAcctInfo/AddtlReinvestmentData/IntDistAcctRef/AcctKeys/AcctId</t>
  </si>
  <si>
    <t>LoanAcctInfo/AddtlReinvestmentData/IntDistAcctRef/AcctKeys/SubAcctId</t>
  </si>
  <si>
    <t>LoanAcctInfo/AddtlReinvestmentData/IntDistAcctRef/AcctKeys/AcctType</t>
  </si>
  <si>
    <t>LoanAcctInfo/AddtlReinvestmentData/IntDistAcctRef/AcctKeys/CardKeys</t>
  </si>
  <si>
    <t>LoanAcctInfo/AddtlReinvestmentData/IntDistAcctRef/AcctKeys/CardKeys/SvcIdent</t>
  </si>
  <si>
    <t>LoanAcctInfo/AddtlReinvestmentData/IntDistAcctRef/AcctKeys/CardKeys/SvcIdent/SvcProviderName</t>
  </si>
  <si>
    <t>LoanAcctInfo/AddtlReinvestmentData/IntDistAcctRef/AcctKeys/CardKeys/SvcIdent/SvcNbr</t>
  </si>
  <si>
    <t>LoanAcctInfo/AddtlReinvestmentData/IntDistAcctRef/AcctKeys/CardKeys/SvcIdent/SvcName</t>
  </si>
  <si>
    <t>LoanAcctInfo/AddtlReinvestmentData/IntDistAcctRef/AcctKeys/CardKeys/ISOCode</t>
  </si>
  <si>
    <t>LoanAcctInfo/AddtlReinvestmentData/IntDistAcctRef/AcctKeys/CardKeys/CardNum</t>
  </si>
  <si>
    <t>LoanAcctInfo/AddtlReinvestmentData/IntDistAcctRef/AcctKeys/CardKeys/CardId</t>
  </si>
  <si>
    <t>LoanAcctInfo/AddtlReinvestmentData/IntDistAcctRef/AcctKeys/CardKeys/CardSeqNum</t>
  </si>
  <si>
    <t>LoanAcctInfo/AddtlReinvestmentData/IntDistAcctRef/AcctKeys/CardKeys/CardIdent</t>
  </si>
  <si>
    <t>LoanAcctInfo/AddtlReinvestmentData/IntDistAcctRef/AcctKeys/CardKeys/CardIdent/CardIdentType</t>
  </si>
  <si>
    <t>LoanAcctInfo/AddtlReinvestmentData/IntDistAcctRef/AcctKeys/CardKeys/CardIdent/CardIdentValue</t>
  </si>
  <si>
    <t>LoanAcctInfo/AddtlReinvestmentData/IntDistAcctRef/AcctKeys/AcctIdent</t>
  </si>
  <si>
    <t>LoanAcctInfo/AddtlReinvestmentData/IntDistAcctRef/AcctKeys/AcctIdent/AcctIdentType</t>
  </si>
  <si>
    <t>LoanAcctInfo/AddtlReinvestmentData/IntDistAcctRef/AcctKeys/AcctIdent/AcctIdentValue</t>
  </si>
  <si>
    <t>LoanAcctInfo/AddtlReinvestmentData/IntDistAcctRef/AcctKeys/CurCode</t>
  </si>
  <si>
    <t>LoanAcctInfo/AddtlReinvestmentData/IntDistAcctRef/AcctKeys/CurCode/CurCodeType</t>
  </si>
  <si>
    <t>LoanAcctInfo/AddtlReinvestmentData/IntDistAcctRef/AcctKeys/CurCode/CurCodeTypeEnumDesc</t>
  </si>
  <si>
    <t>LoanAcctInfo/AddtlReinvestmentData/IntDistAcctRef/AcctKeys/CurCode/CurCodeValue</t>
  </si>
  <si>
    <t>LoanAcctInfo/AddtlReinvestmentData/IntDistAcctRef/AcctKeys/FIIdentType</t>
  </si>
  <si>
    <t>LoanAcctInfo/AddtlReinvestmentData/IntDistAcctRef/AcctKeys/FIIdent</t>
  </si>
  <si>
    <t>LoanAcctInfo/AddtlReinvestmentData/IntDistAcctRef/AcctKeys/BranchIdent</t>
  </si>
  <si>
    <t>LoanAcctInfo/AddtlReinvestmentData/IntDistAcctRef/AcctSummInfo</t>
  </si>
  <si>
    <t>LoanAcctInfo/AddtlReinvestmentData/IntDistAcctRef/AcctSummInfo/Brand</t>
  </si>
  <si>
    <t>LoanAcctInfo/AddtlReinvestmentData/IntDistAcctRef/AcctSummInfo/GoodThruDt</t>
  </si>
  <si>
    <t>LoanAcctInfo/AddtlReinvestmentData/IntDistAcctRef/AcctSummInfo/AcctDtlStatus</t>
  </si>
  <si>
    <t>LoanAcctInfo/AddtlReinvestmentData/IntDistAcctRef/AcctSummInfo/AcctDtlStatusEnumDesc</t>
  </si>
  <si>
    <t>LoanAcctInfo/AddtlReinvestmentData/IntDistAcctRef/AcctSummInfo/AcctDtlStatusDt</t>
  </si>
  <si>
    <t>LoanAcctInfo/AddtlReinvestmentData/IntDistAcctRef/AcctSummInfo/IsActiveInd</t>
  </si>
  <si>
    <t>LoanAcctInfo/AddtlReinvestmentData/IntDistAcctRef/AcctSummInfo/FederalInsuranceEligibility</t>
  </si>
  <si>
    <t>LoanAcctInfo/AddtlReinvestmentData/IntDistAcctRef/AcctSummInfo/CurCode</t>
  </si>
  <si>
    <t>LoanAcctInfo/AddtlReinvestmentData/IntDistAcctRef/AcctSummInfo/CurCode/CurCodeType</t>
  </si>
  <si>
    <t>LoanAcctInfo/AddtlReinvestmentData/IntDistAcctRef/AcctSummInfo/CurCode/CurCodeTypeEnumDesc</t>
  </si>
  <si>
    <t>LoanAcctInfo/AddtlReinvestmentData/IntDistAcctRef/AcctSummInfo/CurCode/CurCodeValue</t>
  </si>
  <si>
    <t>LoanAcctInfo/AddtlReinvestmentData/IntDistAcctRef/AcctSummInfo/AcctPref</t>
  </si>
  <si>
    <t>LoanAcctInfo/AddtlReinvestmentData/IntDistAcctRef/AcctSummInfo/AcctPref/Language</t>
  </si>
  <si>
    <t>LoanAcctInfo/AddtlReinvestmentData/IntDistAcctRef/AcctSummInfo/AcctPref/LanguageEnumDesc</t>
  </si>
  <si>
    <t>LoanAcctInfo/AddtlReinvestmentData/IntDistAcctRef/AcctSummInfo/AcctPref/CurCode</t>
  </si>
  <si>
    <t>LoanAcctInfo/AddtlReinvestmentData/IntDistAcctRef/AcctSummInfo/AcctPref/CurCode/CurCodeType</t>
  </si>
  <si>
    <t>LoanAcctInfo/AddtlReinvestmentData/IntDistAcctRef/AcctSummInfo/AcctPref/CurCode/CurCodeTypeEnumDesc</t>
  </si>
  <si>
    <t>LoanAcctInfo/AddtlReinvestmentData/IntDistAcctRef/AcctSummInfo/AcctPref/CurCode/CurCodeValue</t>
  </si>
  <si>
    <t>LoanAcctInfo/AddtlReinvestmentData/IntDistAcctRef/AcctSummInfo/AcctApplIdent</t>
  </si>
  <si>
    <t>LoanAcctInfo/AddtlReinvestmentData/IntDistAcctRef/AcctSummInfo/CampaignIdent</t>
  </si>
  <si>
    <t>LoanAcctInfo/AddtlReinvestmentData/IntDistAcctRef/AcctSummInfo/Ownership</t>
  </si>
  <si>
    <t>LoanAcctInfo/AddtlReinvestmentData/IntDistAcctRef/AcctSummInfo/OwnershipEnumDesc</t>
  </si>
  <si>
    <t>LoanAcctInfo/AddtlReinvestmentData/IntDistAcctRef/AcctSummInfo/AcctIdent</t>
  </si>
  <si>
    <t>LoanAcctInfo/AddtlReinvestmentData/IntDistAcctRef/AcctSummInfo/AcctIdent/AcctIdentType</t>
  </si>
  <si>
    <t>LoanAcctInfo/AddtlReinvestmentData/IntDistAcctRef/AcctSummInfo/AcctIdent/AcctIdentValue</t>
  </si>
  <si>
    <t>LoanAcctInfo/AddtlReinvestmentData/IntDistAcctRef/AcctSummInfo/ProductIdent</t>
  </si>
  <si>
    <t>LoanAcctInfo/AddtlReinvestmentData/IntDistAcctRef/AcctSummInfo/Desc</t>
  </si>
  <si>
    <t>LoanAcctInfo/AddtlReinvestmentData/IntDistAcctRef/AcctSummInfo/AlternateProductDesc</t>
  </si>
  <si>
    <t>LoanAcctInfo/AddtlReinvestmentData/IntDistAcctRef/AcctSummInfo/AcctType</t>
  </si>
  <si>
    <t>LoanAcctInfo/AddtlReinvestmentData/IntDistAcctRef/AcctSummInfo/AcctSubType</t>
  </si>
  <si>
    <t>LoanAcctInfo/AddtlReinvestmentData/IntDistAcctRef/AcctSummInfo/AcctSubTypeEnumDesc</t>
  </si>
  <si>
    <t>LoanAcctInfo/AddtlReinvestmentData/IntDistAcctRef/AcctSummInfo/TaxIncentiveType</t>
  </si>
  <si>
    <t>LoanAcctInfo/AddtlReinvestmentData/IntDistAcctRef/AcctSummInfo/TaxIncentiveTypeEnumDesc</t>
  </si>
  <si>
    <t>LoanAcctInfo/AddtlReinvestmentData/IntDistAcctRef/AcctSummInfo/PromoCode</t>
  </si>
  <si>
    <t>LoanAcctInfo/AddtlReinvestmentData/IntDistAcctRef/AcctSummInfo/PromoCodeEnumDesc</t>
  </si>
  <si>
    <t>LoanAcctInfo/AddtlReinvestmentData/IntDistAcctRef/AcctSummInfo/AcctUse</t>
  </si>
  <si>
    <t>LoanAcctInfo/AddtlReinvestmentData/IntDistAcctRef/AcctSummInfo/AcctUseEnumDesc</t>
  </si>
  <si>
    <t>LoanAcctInfo/AddtlReinvestmentData/IntDistAcctRef/AcctSummInfo/InitialAmount</t>
  </si>
  <si>
    <t>LoanAcctInfo/AddtlReinvestmentData/IntDistAcctRef/AcctSummInfo/InitialAmount/Amt</t>
  </si>
  <si>
    <t>LoanAcctInfo/AddtlReinvestmentData/IntDistAcctRef/AcctSummInfo/InitialAmount/CurCode</t>
  </si>
  <si>
    <t>LoanAcctInfo/AddtlReinvestmentData/IntDistAcctRef/AcctSummInfo/InitialAmount/CurCode/CurCodeType</t>
  </si>
  <si>
    <t>LoanAcctInfo/AddtlReinvestmentData/IntDistAcctRef/AcctSummInfo/InitialAmount/CurCode/CurCodeTypeEnumDesc</t>
  </si>
  <si>
    <t>LoanAcctInfo/AddtlReinvestmentData/IntDistAcctRef/AcctSummInfo/InitialAmount/CurCode/CurCodeValue</t>
  </si>
  <si>
    <t>LoanAcctInfo/AddtlReinvestmentData/IntDistAcctRef/AcctSummInfo/OpenDt</t>
  </si>
  <si>
    <t>LoanAcctInfo/AddtlReinvestmentData/IntDistAcctRef/AcctSummInfo/TimeZoneCode</t>
  </si>
  <si>
    <t>LoanAcctInfo/AddtlReinvestmentData/IntDistAcctRef/AcctSummInfo/IntAccrualStartDt</t>
  </si>
  <si>
    <t>LoanAcctInfo/AddtlReinvestmentData/IntDistAcctRef/AcctSummInfo/ClosedDt</t>
  </si>
  <si>
    <t>LoanAcctInfo/AddtlReinvestmentData/IntDistAcctRef/AcctSummInfo/ClosedReasonCode</t>
  </si>
  <si>
    <t>LoanAcctInfo/AddtlReinvestmentData/IntDistAcctRef/AcctSummInfo/ClosedReasonEnumDesc</t>
  </si>
  <si>
    <t>LoanAcctInfo/AddtlReinvestmentData/IntDistAcctRef/AcctSummInfo/BalanceAtClosingAmt</t>
  </si>
  <si>
    <t>LoanAcctInfo/AddtlReinvestmentData/IntDistAcctRef/AcctSummInfo/BalanceAtClosingAmt/Amt</t>
  </si>
  <si>
    <t>LoanAcctInfo/AddtlReinvestmentData/IntDistAcctRef/AcctSummInfo/BalanceAtClosingAmt/CurCode</t>
  </si>
  <si>
    <t>LoanAcctInfo/AddtlReinvestmentData/IntDistAcctRef/AcctSummInfo/BalanceAtClosingAmt/CurCode/CurCodeType</t>
  </si>
  <si>
    <t>LoanAcctInfo/AddtlReinvestmentData/IntDistAcctRef/AcctSummInfo/BalanceAtClosingAmt/CurCode/CurCodeTypeEnumDesc</t>
  </si>
  <si>
    <t>LoanAcctInfo/AddtlReinvestmentData/IntDistAcctRef/AcctSummInfo/BalanceAtClosingAmt/CurCode/CurCodeValue</t>
  </si>
  <si>
    <t>LoanAcctInfo/AddtlReinvestmentData/IntDistAcctRef/AcctSummInfo/Term</t>
  </si>
  <si>
    <t>LoanAcctInfo/AddtlReinvestmentData/IntDistAcctRef/AcctSummInfo/Term/Count</t>
  </si>
  <si>
    <t>LoanAcctInfo/AddtlReinvestmentData/IntDistAcctRef/AcctSummInfo/Term/TermUnits</t>
  </si>
  <si>
    <t>LoanAcctInfo/AddtlReinvestmentData/IntDistAcctRef/AcctSummInfo/Term/TermUnitsEnumDesc</t>
  </si>
  <si>
    <t>LoanAcctInfo/AddtlReinvestmentData/IntDistAcctRef/AcctSummInfo/TermToMaturity</t>
  </si>
  <si>
    <t>LoanAcctInfo/AddtlReinvestmentData/IntDistAcctRef/AcctSummInfo/TermToMaturity/Count</t>
  </si>
  <si>
    <t>LoanAcctInfo/AddtlReinvestmentData/IntDistAcctRef/AcctSummInfo/TermToMaturity/TermUnits</t>
  </si>
  <si>
    <t>LoanAcctInfo/AddtlReinvestmentData/IntDistAcctRef/AcctSummInfo/TermToMaturity/TermUnitsEnumDesc</t>
  </si>
  <si>
    <t>LoanAcctInfo/AddtlReinvestmentData/IntDistAcctRef/AcctSummInfo/MaturityDt</t>
  </si>
  <si>
    <t>LoanAcctInfo/AddtlReinvestmentData/IntDistAcctRef/AcctSummInfo/FeeCollectedAmt</t>
  </si>
  <si>
    <t>LoanAcctInfo/AddtlReinvestmentData/IntDistAcctRef/AcctSummInfo/FeeCollectedAmt/Amt</t>
  </si>
  <si>
    <t>LoanAcctInfo/AddtlReinvestmentData/IntDistAcctRef/AcctSummInfo/FeeCollectedAmt/CurCode</t>
  </si>
  <si>
    <t>LoanAcctInfo/AddtlReinvestmentData/IntDistAcctRef/AcctSummInfo/FeeCollectedAmt/CurCode/CurCodeType</t>
  </si>
  <si>
    <t>LoanAcctInfo/AddtlReinvestmentData/IntDistAcctRef/AcctSummInfo/FeeCollectedAmt/CurCode/CurCodeTypeEnumDesc</t>
  </si>
  <si>
    <t>LoanAcctInfo/AddtlReinvestmentData/IntDistAcctRef/AcctSummInfo/FeeCollectedAmt/CurCode/CurCodeValue</t>
  </si>
  <si>
    <t>LoanAcctInfo/AddtlReinvestmentData/IntDistAcctRef/AcctSummInfo/LastContactDt</t>
  </si>
  <si>
    <t>LoanAcctInfo/AddtlReinvestmentData/IntDistAcctRef/AcctSummInfo/DateData</t>
  </si>
  <si>
    <t>LoanAcctInfo/AddtlReinvestmentData/IntDistAcctRef/AcctSummInfo/DateData/DateType</t>
  </si>
  <si>
    <t>LoanAcctInfo/AddtlReinvestmentData/IntDistAcctRef/AcctSummInfo/DateData/DateTypeEnumDesc</t>
  </si>
  <si>
    <t>LoanAcctInfo/AddtlReinvestmentData/IntDistAcctRef/AcctSummInfo/DateData/DateValue</t>
  </si>
  <si>
    <t>LoanAcctInfo/AddtlReinvestmentData/IntDistAcctRef/AcctSummInfo/DateData/RefData</t>
  </si>
  <si>
    <t>LoanAcctInfo/AddtlReinvestmentData/IntDistAcctRef/AcctSummInfo/DateData/RefData/RefType</t>
  </si>
  <si>
    <t>LoanAcctInfo/AddtlReinvestmentData/IntDistAcctRef/AcctSummInfo/DateData/RefData/RefTypeEnumDesc</t>
  </si>
  <si>
    <t>LoanAcctInfo/AddtlReinvestmentData/IntDistAcctRef/AcctSummInfo/DateData/RefData/RefIdent</t>
  </si>
  <si>
    <t>LoanAcctInfo/AddtlReinvestmentData/IntDistAcctRef/AcctSummInfo/DateData/RefData/RefDesc</t>
  </si>
  <si>
    <t>LoanAcctInfo/AddtlReinvestmentData/IntDistAcctRef/AcctSummInfo/RelationshipMgr</t>
  </si>
  <si>
    <t>LoanAcctInfo/AddtlReinvestmentData/IntDistAcctRef/AcctSummInfo/RelationshipMgr/RelationshipMgrIdent</t>
  </si>
  <si>
    <t>LoanAcctInfo/AddtlReinvestmentData/IntDistAcctRef/AcctSummInfo/RelationshipMgr/RelationshipMgrIdentEnumDesc</t>
  </si>
  <si>
    <t>LoanAcctInfo/AddtlReinvestmentData/IntDistAcctRef/AcctSummInfo/RelationshipMgr/RelationshipRole</t>
  </si>
  <si>
    <t>LoanAcctInfo/AddtlReinvestmentData/IntDistAcctRef/AcctSummInfo/RelationshipMgr/RelationshipRoleEnumDesc</t>
  </si>
  <si>
    <t>LoanAcctInfo/AddtlReinvestmentData/IntDistAcctRef/AcctSummInfo/OriginatingBranch</t>
  </si>
  <si>
    <t>LoanAcctInfo/AddtlReinvestmentData/IntDistAcctRef/AcctSummInfo/OriginatingBranchEnumDesc</t>
  </si>
  <si>
    <t>LoanAcctInfo/AddtlReinvestmentData/IntDistAcctRef/AcctSummInfo/PreferredBranch</t>
  </si>
  <si>
    <t>LoanAcctInfo/AddtlReinvestmentData/IntDistAcctRef/AcctSummInfo/PreferredBranchEnumDesc</t>
  </si>
  <si>
    <t>LoanAcctInfo/AddtlReinvestmentData/IntDistAcctRef/AcctSummInfo/ResponsibleBranch</t>
  </si>
  <si>
    <t>LoanAcctInfo/AddtlReinvestmentData/IntDistAcctRef/AcctSummInfo/ResponsibleBranchEnumDesc</t>
  </si>
  <si>
    <t>LoanAcctInfo/AddtlReinvestmentData/IntDistAcctRef/AcctSummInfo/NicknameOption</t>
  </si>
  <si>
    <t>LoanAcctInfo/AddtlReinvestmentData/IntDistAcctRef/AcctSummInfo/NicknameOptionEnumDesc</t>
  </si>
  <si>
    <t>LoanAcctInfo/AddtlReinvestmentData/IntDistAcctRef/AcctSummInfo/Nickname</t>
  </si>
  <si>
    <t>LoanAcctInfo/AddtlReinvestmentData/IntDistAcctRef/AcctSummInfo/AcctTitleOption</t>
  </si>
  <si>
    <t>LoanAcctInfo/AddtlReinvestmentData/IntDistAcctRef/AcctSummInfo/AcctTitleOptionEnumDesc</t>
  </si>
  <si>
    <t>LoanAcctInfo/AddtlReinvestmentData/IntDistAcctRef/AcctSummInfo/AcctTitle</t>
  </si>
  <si>
    <t>LoanAcctInfo/AddtlReinvestmentData/IntDistAcctRef/AcctSummInfo/AddtlTitles</t>
  </si>
  <si>
    <t>LoanAcctInfo/AddtlReinvestmentData/IntDistAcctRef/AcctSummInfo/AddtlTitles/AcctTitleType</t>
  </si>
  <si>
    <t>LoanAcctInfo/AddtlReinvestmentData/IntDistAcctRef/AcctSummInfo/AddtlTitles/AcctTitle</t>
  </si>
  <si>
    <t>LoanAcctInfo/AddtlReinvestmentData/IntDistAcctRef/AcctSummInfo/AddtlTitles/AcctTitleOption</t>
  </si>
  <si>
    <t>LoanAcctInfo/AddtlReinvestmentData/IntDistAcctRef/AcctSummInfo/AddtlTitles/DBAInd</t>
  </si>
  <si>
    <t>LoanAcctInfo/AddtlReinvestmentData/IntDistAcctRef/AcctSummInfo/AddtlTitles/AcctTitleOptionEnumDesc</t>
  </si>
  <si>
    <t>LoanAcctInfo/AddtlReinvestmentData/IntDistAcctRef/AcctSummInfo/HandlingCodeOption</t>
  </si>
  <si>
    <t>LoanAcctInfo/AddtlReinvestmentData/IntDistAcctRef/AcctSummInfo/HandlingCodeOptionEnumDesc</t>
  </si>
  <si>
    <t>LoanAcctInfo/AddtlReinvestmentData/IntDistAcctRef/AcctSummInfo/HandlingCode</t>
  </si>
  <si>
    <t>LoanAcctInfo/AddtlReinvestmentData/IntDistAcctRef/AcctSummInfo/HandlingCodeEnumDesc</t>
  </si>
  <si>
    <t>LoanAcctInfo/AddtlReinvestmentData/IntDistAcctRef/AcctSummInfo/OEDCode</t>
  </si>
  <si>
    <t>LoanAcctInfo/AddtlReinvestmentData/IntDistAcctRef/AcctSummInfo/OEDCodeEnumDesc</t>
  </si>
  <si>
    <t>LoanAcctInfo/AddtlReinvestmentData/IntDistAcctRef/AcctSummInfo/EmployeeInd</t>
  </si>
  <si>
    <t>LoanAcctInfo/AddtlReinvestmentData/IntDistAcctRef/AcctSummInfo/AccountingMethod</t>
  </si>
  <si>
    <t>LoanAcctInfo/AddtlReinvestmentData/IntDistAcctRef/AcctSummInfo/AccountingMethodEnumDesc</t>
  </si>
  <si>
    <t>LoanAcctInfo/AddtlReinvestmentData/IntDistAcctRef/AcctSummInfo/AccountingValue</t>
  </si>
  <si>
    <t>LoanAcctInfo/AddtlReinvestmentData/IntDistAcctRef/AcctSummInfo/ClassCode</t>
  </si>
  <si>
    <t>LoanAcctInfo/AddtlReinvestmentData/IntDistAcctRef/AcctSummInfo/ClassCodeEnumDesc</t>
  </si>
  <si>
    <t>LoanAcctInfo/AddtlReinvestmentData/IntDistAcctRef/AcctSummInfo/AcctTypeCode</t>
  </si>
  <si>
    <t>LoanAcctInfo/AddtlReinvestmentData/IntDistAcctRef/AcctSummInfo/AcctTypeCodeEnumDesc</t>
  </si>
  <si>
    <t>LoanAcctInfo/AddtlReinvestmentData/IntDistAcctRef/AcctSummInfo/AcctOpenMethod</t>
  </si>
  <si>
    <t>LoanAcctInfo/AddtlReinvestmentData/IntDistAcctRef/AcctSummInfo/AcctOpenMethodEnumDesc</t>
  </si>
  <si>
    <t>LoanAcctInfo/AddtlReinvestmentData/IntDistAcctRef/AcctSummInfo/ClientDefinedData</t>
  </si>
  <si>
    <t>LoanAcctInfo/AddtlReinvestmentData/IntDistAcctRef/AcctSummInfo/ClientDefinedData/DataClassType</t>
  </si>
  <si>
    <t>LoanAcctInfo/AddtlReinvestmentData/IntDistAcctRef/AcctSummInfo/ClientDefinedData/DataClassTypeEnumDesc</t>
  </si>
  <si>
    <t>LoanAcctInfo/AddtlReinvestmentData/IntDistAcctRef/AcctSummInfo/ClientDefinedData/DataIdent</t>
  </si>
  <si>
    <t>LoanAcctInfo/AddtlReinvestmentData/IntDistAcctRef/AcctSummInfo/ClientDefinedData/DataIdentEnumDesc</t>
  </si>
  <si>
    <t>LoanAcctInfo/AddtlReinvestmentData/IntDistAcctRef/AcctSummInfo/ClientDefinedData/DataType</t>
  </si>
  <si>
    <t>LoanAcctInfo/AddtlReinvestmentData/IntDistAcctRef/AcctSummInfo/ClientDefinedData/DataTypeEnumDesc</t>
  </si>
  <si>
    <t>LoanAcctInfo/AddtlReinvestmentData/IntDistAcctRef/AcctSummInfo/ClientDefinedData/Value</t>
  </si>
  <si>
    <t>LoanAcctInfo/AddtlReinvestmentData/IntDistAcctRef/AcctSummInfo/ClientDefinedData/ValueEnumDesc</t>
  </si>
  <si>
    <t>LoanAcctInfo/AddtlReinvestmentData/IntDistAcctRef/AcctSummInfo/ClientDefinedData/DataLength</t>
  </si>
  <si>
    <t>LoanAcctInfo/AddtlReinvestmentData/IntDistAcctRef/AcctSummInfo/ClientDefinedData/ExpDt</t>
  </si>
  <si>
    <t>LoanAcctInfo/AddtlReinvestmentData/IntDistAcctRef/AcctSummInfo/ClientDefinedData/Desc</t>
  </si>
  <si>
    <t>LoanAcctInfo/AddtlReinvestmentData/IntDistAcctRef/AcctSummInfo/ClientDefinedData/RequiredFlag</t>
  </si>
  <si>
    <t>LoanAcctInfo/AddtlReinvestmentData/IntDistAcctRef/AcctSummInfo/ClientDefinedData/SearchFlag</t>
  </si>
  <si>
    <t>LoanAcctInfo/AddtlReinvestmentData/IntDistAcctRef/AcctSummInfo/ClientDefinedData/GroupNum</t>
  </si>
  <si>
    <t>LoanAcctInfo/AddtlReinvestmentData/IntDistAcctRef/AcctSummInfo/ClientDefinedData/RestrictedInd</t>
  </si>
  <si>
    <t>LoanAcctInfo/AddtlReinvestmentData/IntDistAcctRef/AcctSummInfo/ClientDefinedData/RestrictedDesc</t>
  </si>
  <si>
    <t>LoanAcctInfo/AddtlReinvestmentData/IntDistAcctRef/AcctSummInfo/AcctStmtData</t>
  </si>
  <si>
    <t>LoanAcctInfo/AddtlReinvestmentData/IntDistAcctRef/AcctSummInfo/AcctStmtData/StmtDeliveryMethod</t>
  </si>
  <si>
    <t>LoanAcctInfo/AddtlReinvestmentData/IntDistAcctRef/AcctSummInfo/AcctStmtData/StmtTimeFrame</t>
  </si>
  <si>
    <t>LoanAcctInfo/AddtlReinvestmentData/IntDistAcctRef/AcctSummInfo/AcctStmtData/StmtTimeFrame/RecurType</t>
  </si>
  <si>
    <t>LoanAcctInfo/AddtlReinvestmentData/IntDistAcctRef/AcctSummInfo/AcctStmtData/StmtTimeFrame/RecurTypeEnumDesc</t>
  </si>
  <si>
    <t>LoanAcctInfo/AddtlReinvestmentData/IntDistAcctRef/AcctSummInfo/AcctStmtData/StmtTimeFrame/RecurInterval</t>
  </si>
  <si>
    <t>LoanAcctInfo/AddtlReinvestmentData/IntDistAcctRef/AcctSummInfo/AcctStmtData/StmtTimeFrame/RecurInstance</t>
  </si>
  <si>
    <t>LoanAcctInfo/AddtlReinvestmentData/IntDistAcctRef/AcctSummInfo/AcctStmtData/StmtTimeFrame/DayOfWeek</t>
  </si>
  <si>
    <t>LoanAcctInfo/AddtlReinvestmentData/IntDistAcctRef/AcctSummInfo/AcctStmtData/StmtTimeFrame/DayOfMonth</t>
  </si>
  <si>
    <t>LoanAcctInfo/AddtlReinvestmentData/IntDistAcctRef/AcctSummInfo/AcctStmtData/StmtTimeFrame/SecondDayOfMonth</t>
  </si>
  <si>
    <t>LoanAcctInfo/AddtlReinvestmentData/IntDistAcctRef/AcctSummInfo/AcctStmtData/StmtTimeFrame/Month</t>
  </si>
  <si>
    <t>LoanAcctInfo/AddtlReinvestmentData/IntDistAcctRef/AcctSummInfo/AcctStmtData/StmtTimeFrame/RecurStartDate</t>
  </si>
  <si>
    <t>LoanAcctInfo/AddtlReinvestmentData/IntDistAcctRef/AcctSummInfo/AcctStmtData/StmtTimeFrame/Occurrences</t>
  </si>
  <si>
    <t>LoanAcctInfo/AddtlReinvestmentData/IntDistAcctRef/AcctSummInfo/AcctStmtData/StmtTimeFrame/RecurEndDate</t>
  </si>
  <si>
    <t>LoanAcctInfo/AddtlReinvestmentData/IntDistAcctRef/AcctSummInfo/AcctStmtData/StmtTimeFrame/LeadDays</t>
  </si>
  <si>
    <t>LoanAcctInfo/AddtlReinvestmentData/IntDistAcctRef/AcctSummInfo/AcctStmtData/StmtTimeFrame/AdjDays</t>
  </si>
  <si>
    <t>LoanAcctInfo/AddtlReinvestmentData/IntDistAcctRef/AcctSummInfo/AcctStmtData/StmtTimeFrame/AdjDaysBasis</t>
  </si>
  <si>
    <t>LoanAcctInfo/AddtlReinvestmentData/IntDistAcctRef/AcctSummInfo/AcctStmtData/StmtTimeFrame/WeekendOption</t>
  </si>
  <si>
    <t>LoanAcctInfo/AddtlReinvestmentData/IntDistAcctRef/AcctSummInfo/AcctStmtData/StmtTimeFrame/WeekendOptionEnumDesc</t>
  </si>
  <si>
    <t>LoanAcctInfo/AddtlReinvestmentData/IntDistAcctRef/AcctSummInfo/AcctStmtData/StmtTimeFrame/AlternateStmtInd</t>
  </si>
  <si>
    <t>LoanAcctInfo/AddtlReinvestmentData/IntDistAcctRef/AcctSummInfo/AcctStmtData/StmtTimeFrame/AlternateStmtOption</t>
  </si>
  <si>
    <t>LoanAcctInfo/AddtlReinvestmentData/IntDistAcctRef/AcctSummInfo/AcctStmtData/NextStmtDt</t>
  </si>
  <si>
    <t>LoanAcctInfo/AddtlReinvestmentData/IntDistAcctRef/AcctSummInfo/AcctStmtData/LastStmtDt</t>
  </si>
  <si>
    <t>LoanAcctInfo/AddtlReinvestmentData/IntDistAcctRef/AcctSummInfo/AcctStmtData/StmtPrepCode</t>
  </si>
  <si>
    <t>LoanAcctInfo/AddtlReinvestmentData/IntDistAcctRef/AcctSummInfo/AcctStmtData/StmtPrepCodeEnumDesc</t>
  </si>
  <si>
    <t>LoanAcctInfo/AddtlReinvestmentData/IntDistAcctRef/AcctSummInfo/AcctStmtData/CombinedStmtIdent</t>
  </si>
  <si>
    <t>LoanAcctInfo/AddtlReinvestmentData/IntDistAcctRef/AcctSummInfo/AcctStmtData/UseSharedAcctForCombinedStmt</t>
  </si>
  <si>
    <t>LoanAcctInfo/AddtlReinvestmentData/IntDistAcctRef/AcctSummInfo/AcctStmtData/CombinedStmtRelData</t>
  </si>
  <si>
    <t>LoanAcctInfo/AddtlReinvestmentData/IntDistAcctRef/AcctSummInfo/AcctStmtData/CombinedStmtRelData/AcctKeys</t>
  </si>
  <si>
    <t>LoanAcctInfo/AddtlReinvestmentData/IntDistAcctRef/AcctSummInfo/AcctStmtData/CombinedStmtRelData/AcctKeys/AcctId</t>
  </si>
  <si>
    <t>LoanAcctInfo/AddtlReinvestmentData/IntDistAcctRef/AcctSummInfo/AcctStmtData/CombinedStmtRelData/AcctKeys/SubAcctId</t>
  </si>
  <si>
    <t>LoanAcctInfo/AddtlReinvestmentData/IntDistAcctRef/AcctSummInfo/AcctStmtData/CombinedStmtRelData/AcctKeys/AcctType</t>
  </si>
  <si>
    <t>LoanAcctInfo/AddtlReinvestmentData/IntDistAcctRef/AcctSummInfo/AcctStmtData/CombinedStmtRelData/AcctKeys/CardKeys</t>
  </si>
  <si>
    <t>LoanAcctInfo/AddtlReinvestmentData/IntDistAcctRef/AcctSummInfo/AcctStmtData/CombinedStmtRelData/AcctKeys/CardKeys/SvcIdent</t>
  </si>
  <si>
    <t>LoanAcctInfo/AddtlReinvestmentData/IntDistAcctRef/AcctSummInfo/AcctStmtData/CombinedStmtRelData/AcctKeys/CardKeys/SvcIdent/SvcProviderName</t>
  </si>
  <si>
    <t>LoanAcctInfo/AddtlReinvestmentData/IntDistAcctRef/AcctSummInfo/AcctStmtData/CombinedStmtRelData/AcctKeys/CardKeys/SvcIdent/SvcNbr</t>
  </si>
  <si>
    <t>LoanAcctInfo/AddtlReinvestmentData/IntDistAcctRef/AcctSummInfo/AcctStmtData/CombinedStmtRelData/AcctKeys/CardKeys/SvcIdent/SvcName</t>
  </si>
  <si>
    <t>LoanAcctInfo/AddtlReinvestmentData/IntDistAcctRef/AcctSummInfo/AcctStmtData/CombinedStmtRelData/AcctKeys/CardKeys/ISOCode</t>
  </si>
  <si>
    <t>LoanAcctInfo/AddtlReinvestmentData/IntDistAcctRef/AcctSummInfo/AcctStmtData/CombinedStmtRelData/AcctKeys/CardKeys/CardNum</t>
  </si>
  <si>
    <t>LoanAcctInfo/AddtlReinvestmentData/IntDistAcctRef/AcctSummInfo/AcctStmtData/CombinedStmtRelData/AcctKeys/CardKeys/CardId</t>
  </si>
  <si>
    <t>LoanAcctInfo/AddtlReinvestmentData/IntDistAcctRef/AcctSummInfo/AcctStmtData/CombinedStmtRelData/AcctKeys/CardKeys/CardSeqNum</t>
  </si>
  <si>
    <t>LoanAcctInfo/AddtlReinvestmentData/IntDistAcctRef/AcctSummInfo/AcctStmtData/CombinedStmtRelData/AcctKeys/CardKeys/CardIdent</t>
  </si>
  <si>
    <t>LoanAcctInfo/AddtlReinvestmentData/IntDistAcctRef/AcctSummInfo/AcctStmtData/CombinedStmtRelData/AcctKeys/CardKeys/CardIdent/CardIdentType</t>
  </si>
  <si>
    <t>LoanAcctInfo/AddtlReinvestmentData/IntDistAcctRef/AcctSummInfo/AcctStmtData/CombinedStmtRelData/AcctKeys/CardKeys/CardIdent/CardIdentValue</t>
  </si>
  <si>
    <t>LoanAcctInfo/AddtlReinvestmentData/IntDistAcctRef/AcctSummInfo/AcctStmtData/CombinedStmtRelData/AcctKeys/AcctIdent</t>
  </si>
  <si>
    <t>LoanAcctInfo/AddtlReinvestmentData/IntDistAcctRef/AcctSummInfo/AcctStmtData/CombinedStmtRelData/AcctKeys/AcctIdent/AcctIdentType</t>
  </si>
  <si>
    <t>LoanAcctInfo/AddtlReinvestmentData/IntDistAcctRef/AcctSummInfo/AcctStmtData/CombinedStmtRelData/AcctKeys/AcctIdent/AcctIdentValue</t>
  </si>
  <si>
    <t>LoanAcctInfo/AddtlReinvestmentData/IntDistAcctRef/AcctSummInfo/AcctStmtData/CombinedStmtRelData/AcctKeys/CurCode</t>
  </si>
  <si>
    <t>LoanAcctInfo/AddtlReinvestmentData/IntDistAcctRef/AcctSummInfo/AcctStmtData/CombinedStmtRelData/AcctKeys/CurCode/CurCodeType</t>
  </si>
  <si>
    <t>LoanAcctInfo/AddtlReinvestmentData/IntDistAcctRef/AcctSummInfo/AcctStmtData/CombinedStmtRelData/AcctKeys/CurCode/CurCodeTypeEnumDesc</t>
  </si>
  <si>
    <t>LoanAcctInfo/AddtlReinvestmentData/IntDistAcctRef/AcctSummInfo/AcctStmtData/CombinedStmtRelData/AcctKeys/CurCode/CurCodeValue</t>
  </si>
  <si>
    <t>LoanAcctInfo/AddtlReinvestmentData/IntDistAcctRef/AcctSummInfo/AcctStmtData/CombinedStmtRelData/AcctKeys/FIIdentType</t>
  </si>
  <si>
    <t>LoanAcctInfo/AddtlReinvestmentData/IntDistAcctRef/AcctSummInfo/AcctStmtData/CombinedStmtRelData/AcctKeys/FIIdent</t>
  </si>
  <si>
    <t>LoanAcctInfo/AddtlReinvestmentData/IntDistAcctRef/AcctSummInfo/AcctStmtData/CombinedStmtRelData/AcctKeys/BranchIdent</t>
  </si>
  <si>
    <t>LoanAcctInfo/AddtlReinvestmentData/IntDistAcctRef/AcctSummInfo/AcctStmtData/CombinedStmtRelData/SeqNum</t>
  </si>
  <si>
    <t>LoanAcctInfo/AddtlReinvestmentData/IntDistAcctRef/AcctSummInfo/AcctStmtData/CombinedStmtRelData/CombinedStmtFormat</t>
  </si>
  <si>
    <t>LoanAcctInfo/AddtlReinvestmentData/IntDistAcctRef/AcctSummInfo/AcctStmtData/CombinedStmtRelData/CombinedStmtFormatEnumDesc</t>
  </si>
  <si>
    <t>LoanAcctInfo/AddtlReinvestmentData/IntDistAcctRef/AcctSummInfo/AcctStmtData/CombinedStmtCode</t>
  </si>
  <si>
    <t>LoanAcctInfo/AddtlReinvestmentData/IntDistAcctRef/AcctSummInfo/AcctStmtData/CombinedStmtCodeEnumDesc</t>
  </si>
  <si>
    <t>LoanAcctInfo/AddtlReinvestmentData/IntDistAcctRef/AcctSummInfo/AcctStmtData/AdditionalStmtCount</t>
  </si>
  <si>
    <t>LoanAcctInfo/AddtlReinvestmentData/IntDistAcctRef/AcctSummInfo/AcctStmtData/SpecialStmtCode</t>
  </si>
  <si>
    <t>LoanAcctInfo/AddtlReinvestmentData/IntDistAcctRef/AcctSummInfo/AcctStmtData/SpecialStmtCodeEnumDesc</t>
  </si>
  <si>
    <t>LoanAcctInfo/AddtlReinvestmentData/IntDistAcctRef/AcctSummInfo/AcctStmtData/StmtFormat</t>
  </si>
  <si>
    <t>LoanAcctInfo/AddtlReinvestmentData/IntDistAcctRef/AcctSummInfo/AcctStmtData/StmtFormatEnumDesc</t>
  </si>
  <si>
    <t>LoanAcctInfo/AddtlReinvestmentData/IntDistAcctRef/AcctSummInfo/AcctStmtData/AnalysisStmtFormat</t>
  </si>
  <si>
    <t>LoanAcctInfo/AddtlReinvestmentData/IntDistAcctRef/AcctSummInfo/AcctStmtData/AnalysisStmtFormatEnumDesc</t>
  </si>
  <si>
    <t>LoanAcctInfo/AddtlReinvestmentData/IntDistAcctRef/AcctSummInfo/AcctStmtData/StmtTruncationOption</t>
  </si>
  <si>
    <t>LoanAcctInfo/AddtlReinvestmentData/IntDistAcctRef/AcctSummInfo/AcctStmtData/StmtTruncationOptionEnumDesc</t>
  </si>
  <si>
    <t>LoanAcctInfo/AddtlReinvestmentData/IntDistAcctRef/AcctSummInfo/AcctStmtData/MailCode</t>
  </si>
  <si>
    <t>LoanAcctInfo/AddtlReinvestmentData/IntDistAcctRef/AcctSummInfo/AcctStmtData/MailCodeEnumDesc</t>
  </si>
  <si>
    <t>LoanAcctInfo/AddtlReinvestmentData/IntDistAcctRef/AcctSummInfo/AcctStmtData/StmtRemarks</t>
  </si>
  <si>
    <t>LoanAcctInfo/AddtlReinvestmentData/IntDistAcctRef/AcctSummInfo/AcctStmtData/NoActivityStmtOption</t>
  </si>
  <si>
    <t>LoanAcctInfo/AddtlReinvestmentData/IntDistAcctRef/AcctSummInfo/AcctStmtData/NoActivityStmtOptionEnumDesc</t>
  </si>
  <si>
    <t>LoanAcctInfo/AddtlReinvestmentData/IntDistAcctRef/AcctSummInfo/AcctStmtData/PrintRegEStmt</t>
  </si>
  <si>
    <t>LoanAcctInfo/AddtlReinvestmentData/IntDistAcctRef/AcctSummInfo/AcctStmtData/PrintRegEStmtEnumDesc</t>
  </si>
  <si>
    <t>LoanAcctInfo/AddtlReinvestmentData/IntDistAcctRef/AcctSummInfo/AcctStmtData/RegDDAPYCode</t>
  </si>
  <si>
    <t>LoanAcctInfo/AddtlReinvestmentData/IntDistAcctRef/AcctSummInfo/AcctStmtData/RegDDAPYCodeEnumDesc</t>
  </si>
  <si>
    <t>LoanAcctInfo/AddtlReinvestmentData/IntDistAcctRef/AcctSummInfo/AcctStmtData/StmtDisclosureData</t>
  </si>
  <si>
    <t>LoanAcctInfo/AddtlReinvestmentData/IntDistAcctRef/AcctSummInfo/AcctStmtData/StmtDisclosureData/StmtDisclosureType</t>
  </si>
  <si>
    <t>LoanAcctInfo/AddtlReinvestmentData/IntDistAcctRef/AcctSummInfo/AcctStmtData/StmtDisclosureData/StmtDisclosureTypeEnumDesc</t>
  </si>
  <si>
    <t>LoanAcctInfo/AddtlReinvestmentData/IntDistAcctRef/AcctSummInfo/AcctStmtData/StmtDisclosureData/StmtDisclosureInd</t>
  </si>
  <si>
    <t>LoanAcctInfo/AddtlReinvestmentData/IntDistAcctRef/AcctSummInfo/AcctStmtData/StmtGroup</t>
  </si>
  <si>
    <t>LoanAcctInfo/AddtlReinvestmentData/IntDistAcctRef/AcctSummInfo/AcctStmtData/StmtOptions</t>
  </si>
  <si>
    <t>LoanAcctInfo/AddtlReinvestmentData/IntDistAcctRef/AcctSummInfo/AcctStmtData/StmtOptions/StmtOptionType</t>
  </si>
  <si>
    <t>LoanAcctInfo/AddtlReinvestmentData/IntDistAcctRef/AcctSummInfo/AcctStmtData/StmtOptions/StmtOptionValue</t>
  </si>
  <si>
    <t>LoanAcctInfo/AddtlReinvestmentData/IntDistAcctRef/AcctSummInfo/NoticeHandlingCode</t>
  </si>
  <si>
    <t>LoanAcctInfo/AddtlReinvestmentData/IntDistAcctRef/AcctSummInfo/NoticeData</t>
  </si>
  <si>
    <t>LoanAcctInfo/AddtlReinvestmentData/IntDistAcctRef/AcctSummInfo/NoticeData/NoticeType</t>
  </si>
  <si>
    <t>LoanAcctInfo/AddtlReinvestmentData/IntDistAcctRef/AcctSummInfo/NoticeData/NoticeTypeEnumDesc</t>
  </si>
  <si>
    <t>LoanAcctInfo/AddtlReinvestmentData/IntDistAcctRef/AcctSummInfo/NoticeData/NoticeOption</t>
  </si>
  <si>
    <t>LoanAcctInfo/AddtlReinvestmentData/IntDistAcctRef/AcctSummInfo/NoticeData/NoticeOptionEnumDesc</t>
  </si>
  <si>
    <t>LoanAcctInfo/AddtlReinvestmentData/IntDistAcctRef/AcctSummInfo/NoticeData/NoticeFormat</t>
  </si>
  <si>
    <t>LoanAcctInfo/AddtlReinvestmentData/IntDistAcctRef/AcctSummInfo/NoticeData/HandlingCode</t>
  </si>
  <si>
    <t>LoanAcctInfo/AddtlReinvestmentData/IntDistAcctRef/AcctSummInfo/NoticeData/LeadDays</t>
  </si>
  <si>
    <t>LoanAcctInfo/AddtlReinvestmentData/IntDistAcctRef/AcctSummInfo/NoticeData/NoticeRemarks</t>
  </si>
  <si>
    <t>LoanAcctInfo/AddtlReinvestmentData/IntDistAcctRef/AcctSummInfo/NoticeData/GenLastUpDtInd</t>
  </si>
  <si>
    <t>LoanAcctInfo/AddtlReinvestmentData/IntDistAcctRef/AcctSummInfo/ProdIntRateId</t>
  </si>
  <si>
    <t>LoanAcctInfo/AddtlReinvestmentData/IntDistAcctRef/AcctSummInfo/ProdIntRateIdEnumDesc</t>
  </si>
  <si>
    <t>LoanAcctInfo/AddtlReinvestmentData/IntDistAcctRef/AcctSummInfo/Rate</t>
  </si>
  <si>
    <t>LoanAcctInfo/AddtlReinvestmentData/IntDistAcctRef/AcctSummInfo/EffectiveRate</t>
  </si>
  <si>
    <t>LoanAcctInfo/AddtlReinvestmentData/IntDistAcctRef/AcctSummInfo/StatedAPR</t>
  </si>
  <si>
    <t>LoanAcctInfo/AddtlReinvestmentData/IntDistAcctRef/AcctSummInfo/IntRateData</t>
  </si>
  <si>
    <t>LoanAcctInfo/AddtlReinvestmentData/IntDistAcctRef/AcctSummInfo/IntRateData/RateMatrixTier</t>
  </si>
  <si>
    <t>LoanAcctInfo/AddtlReinvestmentData/IntDistAcctRef/AcctSummInfo/IntRateData/RateMatrixTier/Tier</t>
  </si>
  <si>
    <t>LoanAcctInfo/AddtlReinvestmentData/IntDistAcctRef/AcctSummInfo/IntRateData/RateMatrixTier/LowCurAmt</t>
  </si>
  <si>
    <t>LoanAcctInfo/AddtlReinvestmentData/IntDistAcctRef/AcctSummInfo/IntRateData/RateMatrixTier/LowCurAmt/Amt</t>
  </si>
  <si>
    <t>LoanAcctInfo/AddtlReinvestmentData/IntDistAcctRef/AcctSummInfo/IntRateData/RateMatrixTier/LowCurAmt/CurCode</t>
  </si>
  <si>
    <t>LoanAcctInfo/AddtlReinvestmentData/IntDistAcctRef/AcctSummInfo/IntRateData/RateMatrixTier/LowCurAmt/CurCode/CurCodeType</t>
  </si>
  <si>
    <t>LoanAcctInfo/AddtlReinvestmentData/IntDistAcctRef/AcctSummInfo/IntRateData/RateMatrixTier/LowCurAmt/CurCode/CurCodeTypeEnumDesc</t>
  </si>
  <si>
    <t>LoanAcctInfo/AddtlReinvestmentData/IntDistAcctRef/AcctSummInfo/IntRateData/RateMatrixTier/LowCurAmt/CurCode/CurCodeValue</t>
  </si>
  <si>
    <t>LoanAcctInfo/AddtlReinvestmentData/IntDistAcctRef/AcctSummInfo/IntRateData/RateMatrixTier/HighCurAmt</t>
  </si>
  <si>
    <t>LoanAcctInfo/AddtlReinvestmentData/IntDistAcctRef/AcctSummInfo/IntRateData/RateMatrixTier/HighCurAmt/Amt</t>
  </si>
  <si>
    <t>LoanAcctInfo/AddtlReinvestmentData/IntDistAcctRef/AcctSummInfo/IntRateData/RateMatrixTier/HighCurAmt/CurCode</t>
  </si>
  <si>
    <t>LoanAcctInfo/AddtlReinvestmentData/IntDistAcctRef/AcctSummInfo/IntRateData/RateMatrixTier/HighCurAmt/CurCode/CurCodeType</t>
  </si>
  <si>
    <t>LoanAcctInfo/AddtlReinvestmentData/IntDistAcctRef/AcctSummInfo/IntRateData/RateMatrixTier/HighCurAmt/CurCode/CurCodeTypeEnumDesc</t>
  </si>
  <si>
    <t>LoanAcctInfo/AddtlReinvestmentData/IntDistAcctRef/AcctSummInfo/IntRateData/RateMatrixTier/HighCurAmt/CurCode/CurCodeValue</t>
  </si>
  <si>
    <t>LoanAcctInfo/AddtlReinvestmentData/IntDistAcctRef/AcctSummInfo/IntRateData/RateMatrixTier/Term</t>
  </si>
  <si>
    <t>LoanAcctInfo/AddtlReinvestmentData/IntDistAcctRef/AcctSummInfo/IntRateData/RateMatrixTier/Term/Count</t>
  </si>
  <si>
    <t>LoanAcctInfo/AddtlReinvestmentData/IntDistAcctRef/AcctSummInfo/IntRateData/RateMatrixTier/Term/TermUnits</t>
  </si>
  <si>
    <t>LoanAcctInfo/AddtlReinvestmentData/IntDistAcctRef/AcctSummInfo/IntRateData/RateMatrixTier/Term/TermUnitsEnumDesc</t>
  </si>
  <si>
    <t>LoanAcctInfo/AddtlReinvestmentData/IntDistAcctRef/AcctSummInfo/IntRateData/RateMatrixTier/Rate</t>
  </si>
  <si>
    <t>LoanAcctInfo/AddtlReinvestmentData/IntDistAcctRef/AcctSummInfo/IntRateData/RateMatrixTier/RateIndex</t>
  </si>
  <si>
    <t>LoanAcctInfo/AddtlReinvestmentData/IntDistAcctRef/AcctSummInfo/IntRateData/RateMatrixTier/RateIndexEnumDesc</t>
  </si>
  <si>
    <t>LoanAcctInfo/AddtlReinvestmentData/IntDistAcctRef/AcctSummInfo/IntRateData/RateMatrixTier/MarginType</t>
  </si>
  <si>
    <t>LoanAcctInfo/AddtlReinvestmentData/IntDistAcctRef/AcctSummInfo/IntRateData/RateMatrixTier/MarginTypeEnumDesc</t>
  </si>
  <si>
    <t>LoanAcctInfo/AddtlReinvestmentData/IntDistAcctRef/AcctSummInfo/IntRateData/RateMatrixTier/Margin</t>
  </si>
  <si>
    <t>LoanAcctInfo/AddtlReinvestmentData/IntDistAcctRef/AcctSummInfo/IntRateData/RateMatrixTier/EffDt</t>
  </si>
  <si>
    <t>LoanAcctInfo/AddtlReinvestmentData/IntDistAcctRef/AcctSummInfo/IntRateData/RateMatrixTier/IntAPY</t>
  </si>
  <si>
    <t>LoanAcctInfo/AddtlReinvestmentData/IntDistAcctRef/AcctSummInfo/IntRateData/RateMatrixTier/LowIntAPY</t>
  </si>
  <si>
    <t>LoanAcctInfo/AddtlReinvestmentData/IntDistAcctRef/AcctSummInfo/IntRateData/RateMatrixTier/HighIntAPY</t>
  </si>
  <si>
    <t>LoanAcctInfo/AddtlReinvestmentData/IntDistAcctRef/AcctSummInfo/IntRateData/RateMatrixTier/IntAPR</t>
  </si>
  <si>
    <t>LoanAcctInfo/AddtlReinvestmentData/IntDistAcctRef/AcctSummInfo/IntRateData/BasedOnCode</t>
  </si>
  <si>
    <t>LoanAcctInfo/AddtlReinvestmentData/IntDistAcctRef/AcctSummInfo/IntRateData/BasedOnCodeEnumDesc</t>
  </si>
  <si>
    <t>LoanAcctInfo/AddtlReinvestmentData/IntDistAcctRef/AcctSummInfo/IntRateData/BasedOnValue</t>
  </si>
  <si>
    <t>LoanAcctInfo/AddtlReinvestmentData/IntDistAcctRef/AcctSummInfo/IntRateData/AccrualFrequency</t>
  </si>
  <si>
    <t>LoanAcctInfo/AddtlReinvestmentData/IntDistAcctRef/AcctSummInfo/IntRateData/AccrualFrequency/RecurType</t>
  </si>
  <si>
    <t>LoanAcctInfo/AddtlReinvestmentData/IntDistAcctRef/AcctSummInfo/IntRateData/AccrualFrequency/RecurTypeEnumDesc</t>
  </si>
  <si>
    <t>LoanAcctInfo/AddtlReinvestmentData/IntDistAcctRef/AcctSummInfo/IntRateData/AccrualFrequency/RecurInterval</t>
  </si>
  <si>
    <t>LoanAcctInfo/AddtlReinvestmentData/IntDistAcctRef/AcctSummInfo/IntRateData/AccrualFrequency/RecurInstance</t>
  </si>
  <si>
    <t>LoanAcctInfo/AddtlReinvestmentData/IntDistAcctRef/AcctSummInfo/IntRateData/AccrualFrequency/DayOfWeek</t>
  </si>
  <si>
    <t>LoanAcctInfo/AddtlReinvestmentData/IntDistAcctRef/AcctSummInfo/IntRateData/AccrualFrequency/DayOfMonth</t>
  </si>
  <si>
    <t>LoanAcctInfo/AddtlReinvestmentData/IntDistAcctRef/AcctSummInfo/IntRateData/AccrualFrequency/SecondDayOfMonth</t>
  </si>
  <si>
    <t>LoanAcctInfo/AddtlReinvestmentData/IntDistAcctRef/AcctSummInfo/IntRateData/AccrualFrequency/Month</t>
  </si>
  <si>
    <t>LoanAcctInfo/AddtlReinvestmentData/IntDistAcctRef/AcctSummInfo/IntRateData/AccrualFrequency/RecurStartDate</t>
  </si>
  <si>
    <t>LoanAcctInfo/AddtlReinvestmentData/IntDistAcctRef/AcctSummInfo/IntRateData/AccrualFrequency/Occurrences</t>
  </si>
  <si>
    <t>LoanAcctInfo/AddtlReinvestmentData/IntDistAcctRef/AcctSummInfo/IntRateData/AccrualFrequency/RecurEndDate</t>
  </si>
  <si>
    <t>LoanAcctInfo/AddtlReinvestmentData/IntDistAcctRef/AcctSummInfo/IntRateData/AccrualFrequency/LeadDays</t>
  </si>
  <si>
    <t>LoanAcctInfo/AddtlReinvestmentData/IntDistAcctRef/AcctSummInfo/IntRateData/AccrualFrequency/AdjDays</t>
  </si>
  <si>
    <t>LoanAcctInfo/AddtlReinvestmentData/IntDistAcctRef/AcctSummInfo/IntRateData/AccrualFrequency/AdjDaysBasis</t>
  </si>
  <si>
    <t>LoanAcctInfo/AddtlReinvestmentData/IntDistAcctRef/AcctSummInfo/IntRateData/AccrualFrequency/WeekendOption</t>
  </si>
  <si>
    <t>LoanAcctInfo/AddtlReinvestmentData/IntDistAcctRef/AcctSummInfo/IntRateData/AccrualFrequency/WeekendOptionEnumDesc</t>
  </si>
  <si>
    <t>LoanAcctInfo/AddtlReinvestmentData/IntDistAcctRef/AcctSummInfo/IntRateData/APYRecurType</t>
  </si>
  <si>
    <t>LoanAcctInfo/AddtlReinvestmentData/IntDistAcctRef/AcctSummInfo/IntRateData/GraceDays</t>
  </si>
  <si>
    <t>LoanAcctInfo/AddtlReinvestmentData/IntDistAcctRef/AcctSummInfo/IntRateData/AccrualMethod</t>
  </si>
  <si>
    <t>LoanAcctInfo/AddtlReinvestmentData/IntDistAcctRef/AcctSummInfo/IntRateData/AccrualMethodEnumDesc</t>
  </si>
  <si>
    <t>LoanAcctInfo/AddtlReinvestmentData/IntDistAcctRef/AcctSummInfo/IntRateData/AccrualCode</t>
  </si>
  <si>
    <t>LoanAcctInfo/AddtlReinvestmentData/IntDistAcctRef/AcctSummInfo/IntRateData/AccrualCodeEnumDesc</t>
  </si>
  <si>
    <t>LoanAcctInfo/AddtlReinvestmentData/IntDistAcctRef/AcctSummInfo/IntRateData/AccrualOnBalance</t>
  </si>
  <si>
    <t>LoanAcctInfo/AddtlReinvestmentData/IntDistAcctRef/AcctSummInfo/IntRateData/AccrualOnBalanceEnumDesc</t>
  </si>
  <si>
    <t>LoanAcctInfo/AddtlReinvestmentData/IntDistAcctRef/AcctSummInfo/IntRateData/DailyAccrual</t>
  </si>
  <si>
    <t>LoanAcctInfo/AddtlReinvestmentData/IntDistAcctRef/AcctSummInfo/IntRateData/DailyAccrualEnumDesc</t>
  </si>
  <si>
    <t>LoanAcctInfo/AddtlReinvestmentData/IntDistAcctRef/AcctSummInfo/IntRateData/DailyAccrualFactor</t>
  </si>
  <si>
    <t>LoanAcctInfo/AddtlReinvestmentData/IntDistAcctRef/AcctSummInfo/IntRateData/InterestAccruedToDateAmt</t>
  </si>
  <si>
    <t>LoanAcctInfo/AddtlReinvestmentData/IntDistAcctRef/AcctSummInfo/IntRateData/MinimumInterest</t>
  </si>
  <si>
    <t>LoanAcctInfo/AddtlReinvestmentData/IntDistAcctRef/AcctSummInfo/IntRateData/CapFrequency</t>
  </si>
  <si>
    <t>LoanAcctInfo/AddtlReinvestmentData/IntDistAcctRef/AcctSummInfo/IntRateData/CapFrequency/RecurType</t>
  </si>
  <si>
    <t>LoanAcctInfo/AddtlReinvestmentData/IntDistAcctRef/AcctSummInfo/IntRateData/CapFrequency/RecurTypeEnumDesc</t>
  </si>
  <si>
    <t>LoanAcctInfo/AddtlReinvestmentData/IntDistAcctRef/AcctSummInfo/IntRateData/CapFrequency/RecurInterval</t>
  </si>
  <si>
    <t>LoanAcctInfo/AddtlReinvestmentData/IntDistAcctRef/AcctSummInfo/IntRateData/CapFrequency/RecurInstance</t>
  </si>
  <si>
    <t>LoanAcctInfo/AddtlReinvestmentData/IntDistAcctRef/AcctSummInfo/IntRateData/CapFrequency/DayOfWeek</t>
  </si>
  <si>
    <t>LoanAcctInfo/AddtlReinvestmentData/IntDistAcctRef/AcctSummInfo/IntRateData/CapFrequency/DayOfMonth</t>
  </si>
  <si>
    <t>LoanAcctInfo/AddtlReinvestmentData/IntDistAcctRef/AcctSummInfo/IntRateData/CapFrequency/SecondDayOfMonth</t>
  </si>
  <si>
    <t>LoanAcctInfo/AddtlReinvestmentData/IntDistAcctRef/AcctSummInfo/IntRateData/CapFrequency/Month</t>
  </si>
  <si>
    <t>LoanAcctInfo/AddtlReinvestmentData/IntDistAcctRef/AcctSummInfo/IntRateData/CapFrequency/RecurStartDate</t>
  </si>
  <si>
    <t>LoanAcctInfo/AddtlReinvestmentData/IntDistAcctRef/AcctSummInfo/IntRateData/CapFrequency/Occurrences</t>
  </si>
  <si>
    <t>LoanAcctInfo/AddtlReinvestmentData/IntDistAcctRef/AcctSummInfo/IntRateData/CapFrequency/RecurEndDate</t>
  </si>
  <si>
    <t>LoanAcctInfo/AddtlReinvestmentData/IntDistAcctRef/AcctSummInfo/IntRateData/CapFrequency/LeadDays</t>
  </si>
  <si>
    <t>LoanAcctInfo/AddtlReinvestmentData/IntDistAcctRef/AcctSummInfo/IntRateData/CapFrequency/AdjDays</t>
  </si>
  <si>
    <t>LoanAcctInfo/AddtlReinvestmentData/IntDistAcctRef/AcctSummInfo/IntRateData/CapFrequency/AdjDaysBasis</t>
  </si>
  <si>
    <t>LoanAcctInfo/AddtlReinvestmentData/IntDistAcctRef/AcctSummInfo/IntRateData/CapFrequency/WeekendOption</t>
  </si>
  <si>
    <t>LoanAcctInfo/AddtlReinvestmentData/IntDistAcctRef/AcctSummInfo/IntRateData/CapFrequency/WeekendOptionEnumDesc</t>
  </si>
  <si>
    <t>LoanAcctInfo/AddtlReinvestmentData/IntDistAcctRef/AcctSummInfo/IntRateData/CompoundInd</t>
  </si>
  <si>
    <t>LoanAcctInfo/AddtlReinvestmentData/IntDistAcctRef/AcctSummInfo/IntRateData/EffDt</t>
  </si>
  <si>
    <t>LoanAcctInfo/AddtlReinvestmentData/IntDistAcctRef/AcctSummInfo/IntRateData/ExpDt</t>
  </si>
  <si>
    <t>LoanAcctInfo/AddtlReinvestmentData/IntDistAcctRef/AcctSummInfo/IntRateData/TierType</t>
  </si>
  <si>
    <t>LoanAcctInfo/AddtlReinvestmentData/IntDistAcctRef/AcctSummInfo/IntRateData/TierTypeEnumDesc</t>
  </si>
  <si>
    <t>LoanAcctInfo/AddtlReinvestmentData/IntDistAcctRef/AcctSummInfo/IntRateData/TierAmtType</t>
  </si>
  <si>
    <t>LoanAcctInfo/AddtlReinvestmentData/IntDistAcctRef/AcctSummInfo/IntRateData/TierAmtTypeEnumDesc</t>
  </si>
  <si>
    <t>LoanAcctInfo/AddtlReinvestmentData/IntDistAcctRef/AcctSummInfo/IntRateData/BalCutOffData</t>
  </si>
  <si>
    <t>LoanAcctInfo/AddtlReinvestmentData/IntDistAcctRef/AcctSummInfo/IntRateData/BalCutOffData/BalCutOffType</t>
  </si>
  <si>
    <t>LoanAcctInfo/AddtlReinvestmentData/IntDistAcctRef/AcctSummInfo/IntRateData/BalCutOffData/BalCutOffTypeEnumDesc</t>
  </si>
  <si>
    <t>LoanAcctInfo/AddtlReinvestmentData/IntDistAcctRef/AcctSummInfo/IntRateData/BalCutOffData/BalCutOffAmt</t>
  </si>
  <si>
    <t>LoanAcctInfo/AddtlReinvestmentData/IntDistAcctRef/AcctSummInfo/IntRateData/SplitRateData</t>
  </si>
  <si>
    <t>LoanAcctInfo/AddtlReinvestmentData/IntDistAcctRef/AcctSummInfo/IntRateData/SplitRateData/SplitAmt</t>
  </si>
  <si>
    <t>LoanAcctInfo/AddtlReinvestmentData/IntDistAcctRef/AcctSummInfo/IntRateData/SplitRateData/OverRate</t>
  </si>
  <si>
    <t>LoanAcctInfo/AddtlReinvestmentData/IntDistAcctRef/AcctSummInfo/IntRateData/SplitRateData/UnderRate</t>
  </si>
  <si>
    <t>LoanAcctInfo/AddtlReinvestmentData/IntDistAcctRef/AcctSummInfo/IntRateData/SplitRateData/RateChangeDt</t>
  </si>
  <si>
    <t>LoanAcctInfo/AddtlReinvestmentData/IntDistAcctRef/AcctSummInfo/IntRateData/IntRateCalcOption</t>
  </si>
  <si>
    <t>LoanAcctInfo/AddtlReinvestmentData/IntDistAcctRef/AcctSummInfo/MaturityIntCalcData</t>
  </si>
  <si>
    <t>LoanAcctInfo/AddtlReinvestmentData/IntDistAcctRef/AcctSummInfo/MaturityIntCalcData/MaturityIntRateType</t>
  </si>
  <si>
    <t>LoanAcctInfo/AddtlReinvestmentData/IntDistAcctRef/AcctSummInfo/MaturityIntCalcData/MaturityIntRateTypeEnumDesc</t>
  </si>
  <si>
    <t>LoanAcctInfo/AddtlReinvestmentData/IntDistAcctRef/AcctSummInfo/MaturityIntCalcData/MaturityIntRate</t>
  </si>
  <si>
    <t>LoanAcctInfo/AddtlReinvestmentData/IntDistAcctRef/AcctSummInfo/MaturityIntCalcData/MaturityIntRecurType</t>
  </si>
  <si>
    <t>LoanAcctInfo/AddtlReinvestmentData/IntDistAcctRef/AcctSummInfo/MaturityIntCalcData/MaturityIntRecurTypeEnumDesc</t>
  </si>
  <si>
    <t>LoanAcctInfo/AddtlReinvestmentData/IntDistAcctRef/AcctSummInfo/MaturityIntCalcData/MaturityIntInterval</t>
  </si>
  <si>
    <t>LoanAcctInfo/AddtlReinvestmentData/IntDistAcctRef/AcctSummInfo/PromotionalRate</t>
  </si>
  <si>
    <t>LoanAcctInfo/AddtlReinvestmentData/IntDistAcctRef/AcctSummInfo/PromotionalRate/PromotionalRateInd</t>
  </si>
  <si>
    <t>LoanAcctInfo/AddtlReinvestmentData/IntDistAcctRef/AcctSummInfo/PromotionalRate/StartDt</t>
  </si>
  <si>
    <t>LoanAcctInfo/AddtlReinvestmentData/IntDistAcctRef/AcctSummInfo/PromotionalRate/EndDt</t>
  </si>
  <si>
    <t>LoanAcctInfo/AddtlReinvestmentData/IntDistAcctRef/AcctSummInfo/PromotionalRate/PromoDays</t>
  </si>
  <si>
    <t>LoanAcctInfo/AddtlReinvestmentData/IntDistAcctRef/AcctSummInfo/PromotionalRate/MarginType</t>
  </si>
  <si>
    <t>LoanAcctInfo/AddtlReinvestmentData/IntDistAcctRef/AcctSummInfo/PromotionalRate/MarginTypeEnumDesc</t>
  </si>
  <si>
    <t>LoanAcctInfo/AddtlReinvestmentData/IntDistAcctRef/AcctSummInfo/PromotionalRate/Margin</t>
  </si>
  <si>
    <t>LoanAcctInfo/AddtlReinvestmentData/IntDistAcctRef/AcctSummInfo/RateChangeData</t>
  </si>
  <si>
    <t>LoanAcctInfo/AddtlReinvestmentData/IntDistAcctRef/AcctSummInfo/RateChangeData/ReviewPlanIdent</t>
  </si>
  <si>
    <t>LoanAcctInfo/AddtlReinvestmentData/IntDistAcctRef/AcctSummInfo/RateChangeData/RateChangeControl</t>
  </si>
  <si>
    <t>LoanAcctInfo/AddtlReinvestmentData/IntDistAcctRef/AcctSummInfo/RateChangeData/RateChangeControlEnumDesc</t>
  </si>
  <si>
    <t>LoanAcctInfo/AddtlReinvestmentData/IntDistAcctRef/AcctSummInfo/RateChangeData/RateCalcMethod</t>
  </si>
  <si>
    <t>LoanAcctInfo/AddtlReinvestmentData/IntDistAcctRef/AcctSummInfo/RateChangeData/RateCalcMethodEnumDesc</t>
  </si>
  <si>
    <t>LoanAcctInfo/AddtlReinvestmentData/IntDistAcctRef/AcctSummInfo/RateChangeData/RatePricingMethod</t>
  </si>
  <si>
    <t>LoanAcctInfo/AddtlReinvestmentData/IntDistAcctRef/AcctSummInfo/RateChangeData/RatePricingMethodEnumDesc</t>
  </si>
  <si>
    <t>LoanAcctInfo/AddtlReinvestmentData/IntDistAcctRef/AcctSummInfo/RateChangeData/RatePricingTable</t>
  </si>
  <si>
    <t>LoanAcctInfo/AddtlReinvestmentData/IntDistAcctRef/AcctSummInfo/RateChangeData/RatePricingTableEnumDesc</t>
  </si>
  <si>
    <t>LoanAcctInfo/AddtlReinvestmentData/IntDistAcctRef/AcctSummInfo/RateChangeData/StepRate</t>
  </si>
  <si>
    <t>LoanAcctInfo/AddtlReinvestmentData/IntDistAcctRef/AcctSummInfo/RateChangeData/StepRate/Step</t>
  </si>
  <si>
    <t>LoanAcctInfo/AddtlReinvestmentData/IntDistAcctRef/AcctSummInfo/RateChangeData/StepRate/Rate</t>
  </si>
  <si>
    <t>LoanAcctInfo/AddtlReinvestmentData/IntDistAcctRef/AcctSummInfo/RateChangeData/RateChangeNbr</t>
  </si>
  <si>
    <t>LoanAcctInfo/AddtlReinvestmentData/IntDistAcctRef/AcctSummInfo/RateChangeData/RateChangeIntervalOption</t>
  </si>
  <si>
    <t>LoanAcctInfo/AddtlReinvestmentData/IntDistAcctRef/AcctSummInfo/RateChangeData/BasedOnCode</t>
  </si>
  <si>
    <t>LoanAcctInfo/AddtlReinvestmentData/IntDistAcctRef/AcctSummInfo/RateChangeData/BasedOnCodeEnumDesc</t>
  </si>
  <si>
    <t>LoanAcctInfo/AddtlReinvestmentData/IntDistAcctRef/AcctSummInfo/RateChangeData/BasedOnValue</t>
  </si>
  <si>
    <t>LoanAcctInfo/AddtlReinvestmentData/IntDistAcctRef/AcctSummInfo/RateChangeData/VarianceFactorType</t>
  </si>
  <si>
    <t>LoanAcctInfo/AddtlReinvestmentData/IntDistAcctRef/AcctSummInfo/RateChangeData/VarianceFactorTypeEnumDesc</t>
  </si>
  <si>
    <t>LoanAcctInfo/AddtlReinvestmentData/IntDistAcctRef/AcctSummInfo/RateChangeData/RateFactor</t>
  </si>
  <si>
    <t>LoanAcctInfo/AddtlReinvestmentData/IntDistAcctRef/AcctSummInfo/RateChangeData/RateFactorTwo</t>
  </si>
  <si>
    <t>LoanAcctInfo/AddtlReinvestmentData/IntDistAcctRef/AcctSummInfo/RateChangeData/RateFactorThree</t>
  </si>
  <si>
    <t>LoanAcctInfo/AddtlReinvestmentData/IntDistAcctRef/AcctSummInfo/RateChangeData/RateVariance</t>
  </si>
  <si>
    <t>LoanAcctInfo/AddtlReinvestmentData/IntDistAcctRef/AcctSummInfo/RateChangeData/RateVarianceTwo</t>
  </si>
  <si>
    <t>LoanAcctInfo/AddtlReinvestmentData/IntDistAcctRef/AcctSummInfo/RateChangeData/RateVarianceThree</t>
  </si>
  <si>
    <t>LoanAcctInfo/AddtlReinvestmentData/IntDistAcctRef/AcctSummInfo/RateChangeData/RateAdjusterEffDt</t>
  </si>
  <si>
    <t>LoanAcctInfo/AddtlReinvestmentData/IntDistAcctRef/AcctSummInfo/RateChangeData/RateAdjusterTwoEffDt</t>
  </si>
  <si>
    <t>LoanAcctInfo/AddtlReinvestmentData/IntDistAcctRef/AcctSummInfo/RateChangeData/RateAdjusterThreeEffDt</t>
  </si>
  <si>
    <t>LoanAcctInfo/AddtlReinvestmentData/IntDistAcctRef/AcctSummInfo/RateChangeData/RateAdjusterExpDt</t>
  </si>
  <si>
    <t>LoanAcctInfo/AddtlReinvestmentData/IntDistAcctRef/AcctSummInfo/RateChangeData/PendingRate</t>
  </si>
  <si>
    <t>LoanAcctInfo/AddtlReinvestmentData/IntDistAcctRef/AcctSummInfo/RateChangeData/ScheduledRate</t>
  </si>
  <si>
    <t>LoanAcctInfo/AddtlReinvestmentData/IntDistAcctRef/AcctSummInfo/RateChangeData/ScheduledRate/EffDt</t>
  </si>
  <si>
    <t>LoanAcctInfo/AddtlReinvestmentData/IntDistAcctRef/AcctSummInfo/RateChangeData/ScheduledRate/Rate</t>
  </si>
  <si>
    <t>LoanAcctInfo/AddtlReinvestmentData/IntDistAcctRef/AcctSummInfo/RateChangeData/ScheduledRate/RateOverSplit</t>
  </si>
  <si>
    <t>LoanAcctInfo/AddtlReinvestmentData/IntDistAcctRef/AcctSummInfo/RateChangeData/ScheduledRate/RateUnderSplit</t>
  </si>
  <si>
    <t>LoanAcctInfo/AddtlReinvestmentData/IntDistAcctRef/AcctSummInfo/RateChangeData/ScheduledRate/SplitRateAmt</t>
  </si>
  <si>
    <t>LoanAcctInfo/AddtlReinvestmentData/IntDistAcctRef/AcctSummInfo/RateChangeData/ScheduledRate/SplitRateAmt/Amt</t>
  </si>
  <si>
    <t>LoanAcctInfo/AddtlReinvestmentData/IntDistAcctRef/AcctSummInfo/RateChangeData/ScheduledRate/SplitRateAmt/CurCode</t>
  </si>
  <si>
    <t>LoanAcctInfo/AddtlReinvestmentData/IntDistAcctRef/AcctSummInfo/RateChangeData/ScheduledRate/SplitRateAmt/CurCode/CurCodeType</t>
  </si>
  <si>
    <t>LoanAcctInfo/AddtlReinvestmentData/IntDistAcctRef/AcctSummInfo/RateChangeData/ScheduledRate/SplitRateAmt/CurCode/CurCodeTypeEnumDesc</t>
  </si>
  <si>
    <t>LoanAcctInfo/AddtlReinvestmentData/IntDistAcctRef/AcctSummInfo/RateChangeData/ScheduledRate/SplitRateAmt/CurCode/CurCodeValue</t>
  </si>
  <si>
    <t>LoanAcctInfo/AddtlReinvestmentData/IntDistAcctRef/AcctSummInfo/RateChangeData/ExpDt</t>
  </si>
  <si>
    <t>LoanAcctInfo/AddtlReinvestmentData/IntDistAcctRef/AcctSummInfo/RateChangeData/IncreaseOnlyInd</t>
  </si>
  <si>
    <t>LoanAcctInfo/AddtlReinvestmentData/IntDistAcctRef/AcctSummInfo/RateChangeData/UseFloorCeilingRateInd</t>
  </si>
  <si>
    <t>LoanAcctInfo/AddtlReinvestmentData/IntDistAcctRef/AcctSummInfo/RateChangeData/FloorRate</t>
  </si>
  <si>
    <t>LoanAcctInfo/AddtlReinvestmentData/IntDistAcctRef/AcctSummInfo/RateChangeData/CeilingRate</t>
  </si>
  <si>
    <t>LoanAcctInfo/AddtlReinvestmentData/IntDistAcctRef/AcctSummInfo/RateChangeData/MinRateChange</t>
  </si>
  <si>
    <t>LoanAcctInfo/AddtlReinvestmentData/IntDistAcctRef/AcctSummInfo/RateChangeData/MaxRateChange</t>
  </si>
  <si>
    <t>LoanAcctInfo/AddtlReinvestmentData/IntDistAcctRef/AcctSummInfo/RateChangeData/RateChangeRangeMaxMin</t>
  </si>
  <si>
    <t>LoanAcctInfo/AddtlReinvestmentData/IntDistAcctRef/AcctSummInfo/RateChangeData/RateChangeRangeMaxMin/RateChangeRange</t>
  </si>
  <si>
    <t>LoanAcctInfo/AddtlReinvestmentData/IntDistAcctRef/AcctSummInfo/RateChangeData/RateChangeRangeMaxMin/MinRateChange</t>
  </si>
  <si>
    <t>LoanAcctInfo/AddtlReinvestmentData/IntDistAcctRef/AcctSummInfo/RateChangeData/RateChangeRangeMaxMin/MaxRateChange</t>
  </si>
  <si>
    <t>LoanAcctInfo/AddtlReinvestmentData/IntDistAcctRef/AcctSummInfo/RateChangeData/MinRateDecreaseLife</t>
  </si>
  <si>
    <t>LoanAcctInfo/AddtlReinvestmentData/IntDistAcctRef/AcctSummInfo/RateChangeData/MaxRateIncreaseLife</t>
  </si>
  <si>
    <t>LoanAcctInfo/AddtlReinvestmentData/IntDistAcctRef/AcctSummInfo/RateChangeData/RoundingOption</t>
  </si>
  <si>
    <t>LoanAcctInfo/AddtlReinvestmentData/IntDistAcctRef/AcctSummInfo/RateChangeData/RoundingOptionEnumDesc</t>
  </si>
  <si>
    <t>LoanAcctInfo/AddtlReinvestmentData/IntDistAcctRef/AcctSummInfo/RateChangeData/RoundingFactor</t>
  </si>
  <si>
    <t>LoanAcctInfo/AddtlReinvestmentData/IntDistAcctRef/AcctSummInfo/RateChangeData/RateCarryOverOption</t>
  </si>
  <si>
    <t>LoanAcctInfo/AddtlReinvestmentData/IntDistAcctRef/AcctSummInfo/RateChangeData/RateCarryOverOptionEnumDesc</t>
  </si>
  <si>
    <t>LoanAcctInfo/AddtlReinvestmentData/IntDistAcctRef/AcctSummInfo/RateChangeData/RateCarryOver</t>
  </si>
  <si>
    <t>LoanAcctInfo/AddtlReinvestmentData/IntDistAcctRef/AcctSummInfo/RateChangeData/FixedRateConversionDt</t>
  </si>
  <si>
    <t>LoanAcctInfo/AddtlReinvestmentData/IntDistAcctRef/AcctSummInfo/RateChangeData/FixedRateLeadDays</t>
  </si>
  <si>
    <t>LoanAcctInfo/AddtlReinvestmentData/IntDistAcctRef/AcctSummInfo/RateChangeData/RateChangeRecurType</t>
  </si>
  <si>
    <t>LoanAcctInfo/AddtlReinvestmentData/IntDistAcctRef/AcctSummInfo/RateChangeData/RateChangeRecurTypeEnumDesc</t>
  </si>
  <si>
    <t>LoanAcctInfo/AddtlReinvestmentData/IntDistAcctRef/AcctSummInfo/RateChangeData/RecurInterval</t>
  </si>
  <si>
    <t>LoanAcctInfo/AddtlReinvestmentData/IntDistAcctRef/AcctSummInfo/RateChangeData/DayOfMonth</t>
  </si>
  <si>
    <t>LoanAcctInfo/AddtlReinvestmentData/IntDistAcctRef/AcctSummInfo/RateChangeData/Month</t>
  </si>
  <si>
    <t>LoanAcctInfo/AddtlReinvestmentData/IntDistAcctRef/AcctSummInfo/RateChangeData/LeadDays</t>
  </si>
  <si>
    <t>LoanAcctInfo/AddtlReinvestmentData/IntDistAcctRef/AcctSummInfo/RateChangeData/LeadDaysOption</t>
  </si>
  <si>
    <t>LoanAcctInfo/AddtlReinvestmentData/IntDistAcctRef/AcctSummInfo/RateChangeData/RecurStartDate</t>
  </si>
  <si>
    <t>LoanAcctInfo/AddtlReinvestmentData/IntDistAcctRef/AcctSummInfo/RateChangeData/Occurrences</t>
  </si>
  <si>
    <t>LoanAcctInfo/AddtlReinvestmentData/IntDistAcctRef/AcctSummInfo/RateChangeData/RecurEndDate</t>
  </si>
  <si>
    <t>LoanAcctInfo/AddtlReinvestmentData/IntDistAcctRef/AcctSummInfo/RateChangeData/NextRateChangeDt</t>
  </si>
  <si>
    <t>LoanAcctInfo/AddtlReinvestmentData/IntDistAcctRef/AcctSummInfo/RateChangeData/LastRateChangeDt</t>
  </si>
  <si>
    <t>LoanAcctInfo/AddtlReinvestmentData/IntDistAcctRef/AcctSummInfo/RateChangeData/PriorRate</t>
  </si>
  <si>
    <t>LoanAcctInfo/AddtlReinvestmentData/IntDistAcctRef/AcctSummInfo/RateChangeData/TeaserRateInd</t>
  </si>
  <si>
    <t>LoanAcctInfo/AddtlReinvestmentData/IntDistAcctRef/AcctSummInfo/RateChangeData/TeaserRateExpDt</t>
  </si>
  <si>
    <t>LoanAcctInfo/AddtlReinvestmentData/IntDistAcctRef/AcctSummInfo/RateChangeData/NoticeDtlOption</t>
  </si>
  <si>
    <t>LoanAcctInfo/AddtlReinvestmentData/IntDistAcctRef/AcctSummInfo/RateChangeData/NoticeDtlOptionEnumDesc</t>
  </si>
  <si>
    <t>LoanAcctInfo/AddtlReinvestmentData/IntDistAcctRef/AcctSummInfo/AcctBal</t>
  </si>
  <si>
    <t>LoanAcctInfo/AddtlReinvestmentData/IntDistAcctRef/AcctSummInfo/AcctBal/BalType</t>
  </si>
  <si>
    <t>LoanAcctInfo/AddtlReinvestmentData/IntDistAcctRef/AcctSummInfo/AcctBal/BalTypeEnumDesc</t>
  </si>
  <si>
    <t>LoanAcctInfo/AddtlReinvestmentData/IntDistAcctRef/AcctSummInfo/AcctBal/CurAmt</t>
  </si>
  <si>
    <t>LoanAcctInfo/AddtlReinvestmentData/IntDistAcctRef/AcctSummInfo/AcctBal/CurAmt/Amt</t>
  </si>
  <si>
    <t>LoanAcctInfo/AddtlReinvestmentData/IntDistAcctRef/AcctSummInfo/AcctBal/CurAmt/CurCode</t>
  </si>
  <si>
    <t>LoanAcctInfo/AddtlReinvestmentData/IntDistAcctRef/AcctSummInfo/AcctBal/CurAmt/CurCode/CurCodeType</t>
  </si>
  <si>
    <t>LoanAcctInfo/AddtlReinvestmentData/IntDistAcctRef/AcctSummInfo/AcctBal/CurAmt/CurCode/CurCodeTypeEnumDesc</t>
  </si>
  <si>
    <t>LoanAcctInfo/AddtlReinvestmentData/IntDistAcctRef/AcctSummInfo/AcctBal/CurAmt/CurCode/CurCodeValue</t>
  </si>
  <si>
    <t>LoanAcctInfo/AddtlReinvestmentData/IntDistAcctRef/AcctSummInfo/AcctBal/AsOfDt</t>
  </si>
  <si>
    <t>LoanAcctInfo/AddtlReinvestmentData/IntDistAcctRef/AcctSummInfo/AcctBal/ExpDt</t>
  </si>
  <si>
    <t>LoanAcctInfo/AddtlReinvestmentData/IntDistAcctRef/AcctSummInfo/AcctBal/Desc</t>
  </si>
  <si>
    <t>LoanAcctInfo/AddtlReinvestmentData/IntDistAcctRef/AcctSummInfo/AcctPeriodData</t>
  </si>
  <si>
    <t>LoanAcctInfo/AddtlReinvestmentData/IntDistAcctRef/AcctSummInfo/AcctPeriodData/AcctAmtType</t>
  </si>
  <si>
    <t>LoanAcctInfo/AddtlReinvestmentData/IntDistAcctRef/AcctSummInfo/AcctPeriodData/AmtSeqId</t>
  </si>
  <si>
    <t>LoanAcctInfo/AddtlReinvestmentData/IntDistAcctRef/AcctSummInfo/AcctPeriodData/AcctAmtTypeEnumDesc</t>
  </si>
  <si>
    <t>LoanAcctInfo/AddtlReinvestmentData/IntDistAcctRef/AcctSummInfo/AcctPeriodData/AcctPeriodType</t>
  </si>
  <si>
    <t>LoanAcctInfo/AddtlReinvestmentData/IntDistAcctRef/AcctSummInfo/AcctPeriodData/AcctPeriodTypeEnumDesc</t>
  </si>
  <si>
    <t>LoanAcctInfo/AddtlReinvestmentData/IntDistAcctRef/AcctSummInfo/AcctPeriodData/TotalInPeriod</t>
  </si>
  <si>
    <t>LoanAcctInfo/AddtlReinvestmentData/IntDistAcctRef/AcctSummInfo/AcctPeriodData/TotalInPeriod/Count</t>
  </si>
  <si>
    <t>LoanAcctInfo/AddtlReinvestmentData/IntDistAcctRef/AcctSummInfo/AcctPeriodData/TotalInPeriod/Units</t>
  </si>
  <si>
    <t>LoanAcctInfo/AddtlReinvestmentData/IntDistAcctRef/AcctSummInfo/AcctPeriodData/TotalInPeriod/UnitsEnumDesc</t>
  </si>
  <si>
    <t>LoanAcctInfo/AddtlReinvestmentData/IntDistAcctRef/AcctSummInfo/AcctPeriodData/InPeriod</t>
  </si>
  <si>
    <t>LoanAcctInfo/AddtlReinvestmentData/IntDistAcctRef/AcctSummInfo/AcctPeriodData/InPeriod/Count</t>
  </si>
  <si>
    <t>LoanAcctInfo/AddtlReinvestmentData/IntDistAcctRef/AcctSummInfo/AcctPeriodData/InPeriod/Units</t>
  </si>
  <si>
    <t>LoanAcctInfo/AddtlReinvestmentData/IntDistAcctRef/AcctSummInfo/AcctPeriodData/InPeriod/UnitsEnumDesc</t>
  </si>
  <si>
    <t>LoanAcctInfo/AddtlReinvestmentData/IntDistAcctRef/AcctSummInfo/AcctPeriodData/LastOccurInd</t>
  </si>
  <si>
    <t>LoanAcctInfo/AddtlReinvestmentData/IntDistAcctRef/AcctSummInfo/AcctPeriodData/ExpDt</t>
  </si>
  <si>
    <t>LoanAcctInfo/AddtlReinvestmentData/IntDistAcctRef/AcctSummInfo/AcctPeriodData/Amt</t>
  </si>
  <si>
    <t>LoanAcctInfo/AddtlReinvestmentData/IntDistAcctRef/AcctSummInfo/AcctPeriodData/Count</t>
  </si>
  <si>
    <t>LoanAcctInfo/AddtlReinvestmentData/IntDistAcctRef/AcctSummInfo/AcctPeriodData/Rate</t>
  </si>
  <si>
    <t>LoanAcctInfo/AddtlReinvestmentData/IntDistAcctRef/AcctSummInfo/AcctPeriodData/LastOccuranceDt</t>
  </si>
  <si>
    <t>LoanAcctInfo/AddtlReinvestmentData/IntDistAcctRef/AcctSummInfo/AcctPeriodData/FirstOccuranceDt</t>
  </si>
  <si>
    <t>LoanAcctInfo/AddtlReinvestmentData/IntDistAcctRef/AcctSummInfo/FinancialLiteracy</t>
  </si>
  <si>
    <t>LoanAcctInfo/AddtlReinvestmentData/IntDistAcctRef/AcctSummInfo/FinancialLiteracy/IsRoundUp</t>
  </si>
  <si>
    <t>LoanAcctInfo/AddtlReinvestmentData/IntDistAcctRef/AcctSummInfo/FinancialLiteracy/IsFunding</t>
  </si>
  <si>
    <t>LoanAcctInfo/AddtlReinvestmentData/IntDistAcctRef/AcctSummInfo/TranCounter</t>
  </si>
  <si>
    <t>LoanAcctInfo/AddtlReinvestmentData/IntDistAcctRef/AcctSummInfo/TranCounter/Count</t>
  </si>
  <si>
    <t>LoanAcctInfo/AddtlReinvestmentData/IntDistAcctRef/AcctSummInfo/TranCounter/TranCounterType</t>
  </si>
  <si>
    <t>LoanAcctInfo/AddtlReinvestmentData/IntDistAcctRef/AcctSummInfo/AlternateAddrInd</t>
  </si>
  <si>
    <t>LoanAcctInfo/AddtlReinvestmentData/IntDistAcctRef/AcctSummInfo/FullName</t>
  </si>
  <si>
    <t>LoanAcctInfo/AddtlReinvestmentData/IntDistAcctRef/AcctSummInfo/PostAddr</t>
  </si>
  <si>
    <t>LoanAcctInfo/AddtlReinvestmentData/IntDistAcctRef/AcctSummInfo/PostAddr/OpenDt</t>
  </si>
  <si>
    <t>LoanAcctInfo/AddtlReinvestmentData/IntDistAcctRef/AcctSummInfo/PostAddr/RelationshipMgr</t>
  </si>
  <si>
    <t>LoanAcctInfo/AddtlReinvestmentData/IntDistAcctRef/AcctSummInfo/PostAddr/RelationshipMgr/RelationshipMgrIdent</t>
  </si>
  <si>
    <t>LoanAcctInfo/AddtlReinvestmentData/IntDistAcctRef/AcctSummInfo/PostAddr/RelationshipMgr/RelationshipMgrIdentEnumDesc</t>
  </si>
  <si>
    <t>LoanAcctInfo/AddtlReinvestmentData/IntDistAcctRef/AcctSummInfo/PostAddr/RelationshipMgr/RelationshipRole</t>
  </si>
  <si>
    <t>LoanAcctInfo/AddtlReinvestmentData/IntDistAcctRef/AcctSummInfo/PostAddr/RelationshipMgr/RelationshipRoleEnumDesc</t>
  </si>
  <si>
    <t>LoanAcctInfo/AddtlReinvestmentData/IntDistAcctRef/AcctSummInfo/PostAddr/OriginatingBranch</t>
  </si>
  <si>
    <t>LoanAcctInfo/AddtlReinvestmentData/IntDistAcctRef/AcctSummInfo/PostAddr/OriginatingBranchEnumDesc</t>
  </si>
  <si>
    <t>LoanAcctInfo/AddtlReinvestmentData/IntDistAcctRef/AcctSummInfo/PostAddr/PreferredBranch</t>
  </si>
  <si>
    <t>LoanAcctInfo/AddtlReinvestmentData/IntDistAcctRef/AcctSummInfo/PostAddr/PreferredBranchEnumDesc</t>
  </si>
  <si>
    <t>LoanAcctInfo/AddtlReinvestmentData/IntDistAcctRef/AcctSummInfo/PostAddr/ResponsibleBranch</t>
  </si>
  <si>
    <t>LoanAcctInfo/AddtlReinvestmentData/IntDistAcctRef/AcctSummInfo/PostAddr/ResponsibleBranchEnumDesc</t>
  </si>
  <si>
    <t>LoanAcctInfo/AddtlReinvestmentData/IntDistAcctRef/AcctSummInfo/PostAddr/NameIdent</t>
  </si>
  <si>
    <t>LoanAcctInfo/AddtlReinvestmentData/IntDistAcctRef/AcctSummInfo/PostAddr/AddressIdent</t>
  </si>
  <si>
    <t>LoanAcctInfo/AddtlReinvestmentData/IntDistAcctRef/AcctSummInfo/PostAddr/AddrUse</t>
  </si>
  <si>
    <t>LoanAcctInfo/AddtlReinvestmentData/IntDistAcctRef/AcctSummInfo/PostAddr/AddrUseEnumDesc</t>
  </si>
  <si>
    <t>LoanAcctInfo/AddtlReinvestmentData/IntDistAcctRef/AcctSummInfo/PostAddr/AddrFormatType</t>
  </si>
  <si>
    <t>LoanAcctInfo/AddtlReinvestmentData/IntDistAcctRef/AcctSummInfo/PostAddr/AddrFormatTypeEnumDesc</t>
  </si>
  <si>
    <t>LoanAcctInfo/AddtlReinvestmentData/IntDistAcctRef/AcctSummInfo/PostAddr/FullName1</t>
  </si>
  <si>
    <t>LoanAcctInfo/AddtlReinvestmentData/IntDistAcctRef/AcctSummInfo/PostAddr/FullName2</t>
  </si>
  <si>
    <t>LoanAcctInfo/AddtlReinvestmentData/IntDistAcctRef/AcctSummInfo/PostAddr/FullName3</t>
  </si>
  <si>
    <t>LoanAcctInfo/AddtlReinvestmentData/IntDistAcctRef/AcctSummInfo/PostAddr/Addr1</t>
  </si>
  <si>
    <t>LoanAcctInfo/AddtlReinvestmentData/IntDistAcctRef/AcctSummInfo/PostAddr/Addr2</t>
  </si>
  <si>
    <t>LoanAcctInfo/AddtlReinvestmentData/IntDistAcctRef/AcctSummInfo/PostAddr/Addr3</t>
  </si>
  <si>
    <t>LoanAcctInfo/AddtlReinvestmentData/IntDistAcctRef/AcctSummInfo/PostAddr/Addr4</t>
  </si>
  <si>
    <t>LoanAcctInfo/AddtlReinvestmentData/IntDistAcctRef/AcctSummInfo/PostAddr/Addr5</t>
  </si>
  <si>
    <t>LoanAcctInfo/AddtlReinvestmentData/IntDistAcctRef/AcctSummInfo/PostAddr/Addr6</t>
  </si>
  <si>
    <t>LoanAcctInfo/AddtlReinvestmentData/IntDistAcctRef/AcctSummInfo/PostAddr/ApartmentNum</t>
  </si>
  <si>
    <t>LoanAcctInfo/AddtlReinvestmentData/IntDistAcctRef/AcctSummInfo/PostAddr/ApartmentNumType</t>
  </si>
  <si>
    <t>LoanAcctInfo/AddtlReinvestmentData/IntDistAcctRef/AcctSummInfo/PostAddr/HouseNum</t>
  </si>
  <si>
    <t>LoanAcctInfo/AddtlReinvestmentData/IntDistAcctRef/AcctSummInfo/PostAddr/Street</t>
  </si>
  <si>
    <t>LoanAcctInfo/AddtlReinvestmentData/IntDistAcctRef/AcctSummInfo/PostAddr/LabelAddr</t>
  </si>
  <si>
    <t>LoanAcctInfo/AddtlReinvestmentData/IntDistAcctRef/AcctSummInfo/PostAddr/LabelAddr/Addr1</t>
  </si>
  <si>
    <t>LoanAcctInfo/AddtlReinvestmentData/IntDistAcctRef/AcctSummInfo/PostAddr/LabelAddr/Addr2</t>
  </si>
  <si>
    <t>LoanAcctInfo/AddtlReinvestmentData/IntDistAcctRef/AcctSummInfo/PostAddr/LabelAddr/Addr3</t>
  </si>
  <si>
    <t>LoanAcctInfo/AddtlReinvestmentData/IntDistAcctRef/AcctSummInfo/PostAddr/LabelAddr/Addr4</t>
  </si>
  <si>
    <t>LoanAcctInfo/AddtlReinvestmentData/IntDistAcctRef/AcctSummInfo/PostAddr/LabelAddr/Addr5</t>
  </si>
  <si>
    <t>LoanAcctInfo/AddtlReinvestmentData/IntDistAcctRef/AcctSummInfo/PostAddr/LabelAddr/Addr6</t>
  </si>
  <si>
    <t>LoanAcctInfo/AddtlReinvestmentData/IntDistAcctRef/AcctSummInfo/PostAddr/AddrDefinedData</t>
  </si>
  <si>
    <t>LoanAcctInfo/AddtlReinvestmentData/IntDistAcctRef/AcctSummInfo/PostAddr/AddrDefinedData/DataIdent</t>
  </si>
  <si>
    <t>LoanAcctInfo/AddtlReinvestmentData/IntDistAcctRef/AcctSummInfo/PostAddr/AddrDefinedData/Value</t>
  </si>
  <si>
    <t>LoanAcctInfo/AddtlReinvestmentData/IntDistAcctRef/AcctSummInfo/PostAddr/HouseName</t>
  </si>
  <si>
    <t>LoanAcctInfo/AddtlReinvestmentData/IntDistAcctRef/AcctSummInfo/PostAddr/City</t>
  </si>
  <si>
    <t>LoanAcctInfo/AddtlReinvestmentData/IntDistAcctRef/AcctSummInfo/PostAddr/County</t>
  </si>
  <si>
    <t>LoanAcctInfo/AddtlReinvestmentData/IntDistAcctRef/AcctSummInfo/PostAddr/District</t>
  </si>
  <si>
    <t>LoanAcctInfo/AddtlReinvestmentData/IntDistAcctRef/AcctSummInfo/PostAddr/StateProv</t>
  </si>
  <si>
    <t>LoanAcctInfo/AddtlReinvestmentData/IntDistAcctRef/AcctSummInfo/PostAddr/StateProvEnumDesc</t>
  </si>
  <si>
    <t>LoanAcctInfo/AddtlReinvestmentData/IntDistAcctRef/AcctSummInfo/PostAddr/MilitaryRegion</t>
  </si>
  <si>
    <t>LoanAcctInfo/AddtlReinvestmentData/IntDistAcctRef/AcctSummInfo/PostAddr/PostalCode</t>
  </si>
  <si>
    <t>LoanAcctInfo/AddtlReinvestmentData/IntDistAcctRef/AcctSummInfo/PostAddr/Country</t>
  </si>
  <si>
    <t>LoanAcctInfo/AddtlReinvestmentData/IntDistAcctRef/AcctSummInfo/PostAddr/CountryCode</t>
  </si>
  <si>
    <t>LoanAcctInfo/AddtlReinvestmentData/IntDistAcctRef/AcctSummInfo/PostAddr/CountryCode/CountryCodeSource</t>
  </si>
  <si>
    <t>LoanAcctInfo/AddtlReinvestmentData/IntDistAcctRef/AcctSummInfo/PostAddr/CountryCode/CountryCodeValue</t>
  </si>
  <si>
    <t>LoanAcctInfo/AddtlReinvestmentData/IntDistAcctRef/AcctSummInfo/PostAddr/CountryCode/CountryCodeValueEnumDesc</t>
  </si>
  <si>
    <t>LoanAcctInfo/AddtlReinvestmentData/IntDistAcctRef/AcctSummInfo/PostAddr/POBox</t>
  </si>
  <si>
    <t>LoanAcctInfo/AddtlReinvestmentData/IntDistAcctRef/AcctSummInfo/PostAddr/AddrType</t>
  </si>
  <si>
    <t>LoanAcctInfo/AddtlReinvestmentData/IntDistAcctRef/AcctSummInfo/PostAddr/AddrTypeEnumDesc</t>
  </si>
  <si>
    <t>LoanAcctInfo/AddtlReinvestmentData/IntDistAcctRef/AcctSummInfo/PostAddr/AddrLocation</t>
  </si>
  <si>
    <t>LoanAcctInfo/AddtlReinvestmentData/IntDistAcctRef/AcctSummInfo/PostAddr/AddrLocationEnumDesc</t>
  </si>
  <si>
    <t>LoanAcctInfo/AddtlReinvestmentData/IntDistAcctRef/AcctSummInfo/PostAddr/TimeFrame</t>
  </si>
  <si>
    <t>LoanAcctInfo/AddtlReinvestmentData/IntDistAcctRef/AcctSummInfo/PostAddr/TimeFrame/StartDt</t>
  </si>
  <si>
    <t>LoanAcctInfo/AddtlReinvestmentData/IntDistAcctRef/AcctSummInfo/PostAddr/TimeFrame/StartDayMonth</t>
  </si>
  <si>
    <t>LoanAcctInfo/AddtlReinvestmentData/IntDistAcctRef/AcctSummInfo/PostAddr/TimeFrame/StartDayMonth/DayOfMonth</t>
  </si>
  <si>
    <t>LoanAcctInfo/AddtlReinvestmentData/IntDistAcctRef/AcctSummInfo/PostAddr/TimeFrame/StartDayMonth/Month</t>
  </si>
  <si>
    <t>LoanAcctInfo/AddtlReinvestmentData/IntDistAcctRef/AcctSummInfo/PostAddr/TimeFrame/EndDt</t>
  </si>
  <si>
    <t>LoanAcctInfo/AddtlReinvestmentData/IntDistAcctRef/AcctSummInfo/PostAddr/TimeFrame/EndDayMonth</t>
  </si>
  <si>
    <t>LoanAcctInfo/AddtlReinvestmentData/IntDistAcctRef/AcctSummInfo/PostAddr/TimeFrame/EndDayMonth/DayOfMonth</t>
  </si>
  <si>
    <t>LoanAcctInfo/AddtlReinvestmentData/IntDistAcctRef/AcctSummInfo/PostAddr/TimeFrame/EndDayMonth/Month</t>
  </si>
  <si>
    <t>LoanAcctInfo/AddtlReinvestmentData/IntDistAcctRef/AcctSummInfo/PostAddr/TimeFrame/Duration</t>
  </si>
  <si>
    <t>LoanAcctInfo/AddtlReinvestmentData/IntDistAcctRef/AcctSummInfo/PostAddr/TimeFrame/Duration/Count</t>
  </si>
  <si>
    <t>LoanAcctInfo/AddtlReinvestmentData/IntDistAcctRef/AcctSummInfo/PostAddr/TimeFrame/Duration/Unit</t>
  </si>
  <si>
    <t>LoanAcctInfo/AddtlReinvestmentData/IntDistAcctRef/AcctSummInfo/PostAddr/TimeFrame/Duration/UnitEnumDesc</t>
  </si>
  <si>
    <t>LoanAcctInfo/AddtlReinvestmentData/IntDistAcctRef/AcctSummInfo/PostAddr/TimeFrame/RecurRule</t>
  </si>
  <si>
    <t>LoanAcctInfo/AddtlReinvestmentData/IntDistAcctRef/AcctSummInfo/PostAddr/TimeFrame/RecurRule/RecurType</t>
  </si>
  <si>
    <t>LoanAcctInfo/AddtlReinvestmentData/IntDistAcctRef/AcctSummInfo/PostAddr/TimeFrame/RecurRule/RecurTypeEnumDesc</t>
  </si>
  <si>
    <t>LoanAcctInfo/AddtlReinvestmentData/IntDistAcctRef/AcctSummInfo/PostAddr/TimeFrame/RecurRule/RecurInterval</t>
  </si>
  <si>
    <t>LoanAcctInfo/AddtlReinvestmentData/IntDistAcctRef/AcctSummInfo/PostAddr/TimeFrame/RecurRule/RecurInstance</t>
  </si>
  <si>
    <t>LoanAcctInfo/AddtlReinvestmentData/IntDistAcctRef/AcctSummInfo/PostAddr/TimeFrame/RecurRule/DayOfWeek</t>
  </si>
  <si>
    <t>LoanAcctInfo/AddtlReinvestmentData/IntDistAcctRef/AcctSummInfo/PostAddr/TimeFrame/RecurRule/DayOfMonth</t>
  </si>
  <si>
    <t>LoanAcctInfo/AddtlReinvestmentData/IntDistAcctRef/AcctSummInfo/PostAddr/TimeFrame/RecurRule/SecondDayOfMonth</t>
  </si>
  <si>
    <t>LoanAcctInfo/AddtlReinvestmentData/IntDistAcctRef/AcctSummInfo/PostAddr/TimeFrame/RecurRule/Month</t>
  </si>
  <si>
    <t>LoanAcctInfo/AddtlReinvestmentData/IntDistAcctRef/AcctSummInfo/PostAddr/TimeFrame/RecurRule/RecurStartDate</t>
  </si>
  <si>
    <t>LoanAcctInfo/AddtlReinvestmentData/IntDistAcctRef/AcctSummInfo/PostAddr/TimeFrame/RecurRule/Occurrences</t>
  </si>
  <si>
    <t>LoanAcctInfo/AddtlReinvestmentData/IntDistAcctRef/AcctSummInfo/PostAddr/TimeFrame/RecurRule/RecurEndDate</t>
  </si>
  <si>
    <t>LoanAcctInfo/AddtlReinvestmentData/IntDistAcctRef/AcctSummInfo/PostAddr/TimeFrame/RecurRule/LeadDays</t>
  </si>
  <si>
    <t>LoanAcctInfo/AddtlReinvestmentData/IntDistAcctRef/AcctSummInfo/PostAddr/TimeFrame/RecurRule/AdjDays</t>
  </si>
  <si>
    <t>LoanAcctInfo/AddtlReinvestmentData/IntDistAcctRef/AcctSummInfo/PostAddr/TimeFrame/RecurRule/AdjDaysBasis</t>
  </si>
  <si>
    <t>LoanAcctInfo/AddtlReinvestmentData/IntDistAcctRef/AcctSummInfo/PostAddr/TimeFrame/RecurRule/WeekendOption</t>
  </si>
  <si>
    <t>LoanAcctInfo/AddtlReinvestmentData/IntDistAcctRef/AcctSummInfo/PostAddr/TimeFrame/RecurRule/WeekendOptionEnumDesc</t>
  </si>
  <si>
    <t>LoanAcctInfo/AddtlReinvestmentData/IntDistAcctRef/AcctSummInfo/PostAddr/ExpDt</t>
  </si>
  <si>
    <t>LoanAcctInfo/AddtlReinvestmentData/IntDistAcctRef/AcctSummInfo/PostAddr/Retention</t>
  </si>
  <si>
    <t>LoanAcctInfo/AddtlReinvestmentData/IntDistAcctRef/AcctSummInfo/PostAddr/RevertToPartyAddr</t>
  </si>
  <si>
    <t>LoanAcctInfo/AddtlReinvestmentData/IntDistAcctRef/AcctSummInfo/PostAddr/MoveInDt</t>
  </si>
  <si>
    <t>LoanAcctInfo/AddtlReinvestmentData/IntDistAcctRef/AcctSummInfo/PostAddr/ContactMethod</t>
  </si>
  <si>
    <t>LoanAcctInfo/AddtlReinvestmentData/IntDistAcctRef/AcctSummInfo/PostAddr/UpDt</t>
  </si>
  <si>
    <t>LoanAcctInfo/AddtlReinvestmentData/IntDistAcctRef/AcctSummInfo/PostAddr/Comment</t>
  </si>
  <si>
    <t>LoanAcctInfo/AddtlReinvestmentData/IntDistAcctRef/AcctSummInfo/PostAddr/CensusTract</t>
  </si>
  <si>
    <t>LoanAcctInfo/AddtlReinvestmentData/IntDistAcctRef/AcctSummInfo/PostAddr/CensusBlock</t>
  </si>
  <si>
    <t>LoanAcctInfo/AddtlReinvestmentData/IntDistAcctRef/AcctSummInfo/PostAddr/ForeignFlag</t>
  </si>
  <si>
    <t>LoanAcctInfo/AddtlReinvestmentData/IntDistAcctRef/AcctSummInfo/PostAddr/HandlingCode</t>
  </si>
  <si>
    <t>LoanAcctInfo/AddtlReinvestmentData/IntDistAcctRef/AcctSummInfo/PostAddr/HandlingCodeEnumDesc</t>
  </si>
  <si>
    <t>LoanAcctInfo/AddtlReinvestmentData/IntDistAcctRef/AcctSummInfo/PostAddr/HandlingCodeOption</t>
  </si>
  <si>
    <t>LoanAcctInfo/AddtlReinvestmentData/IntDistAcctRef/AcctSummInfo/PostAddr/HandlingCodeOptionEnumDesc</t>
  </si>
  <si>
    <t>LoanAcctInfo/AddtlReinvestmentData/IntDistAcctRef/AcctSummInfo/PostAddr/MSACode</t>
  </si>
  <si>
    <t>LoanAcctInfo/AddtlReinvestmentData/IntDistAcctRef/AcctSummInfo/PostAddr/MSACodeEnumDesc</t>
  </si>
  <si>
    <t>LoanAcctInfo/AddtlReinvestmentData/IntDistAcctRef/AcctSummInfo/PostAddr/MaintDt</t>
  </si>
  <si>
    <t>LoanAcctInfo/AddtlReinvestmentData/IntDistAcctRef/AcctSummInfo/PostAddr/MaintBy</t>
  </si>
  <si>
    <t>LoanAcctInfo/AddtlReinvestmentData/IntDistAcctRef/AcctSummInfo/PostAddr/MaintByEnumDesc</t>
  </si>
  <si>
    <t>LoanAcctInfo/AddtlReinvestmentData/IntDistAcctRef/AcctSummInfo/PostAddr/AddrInUseInd</t>
  </si>
  <si>
    <t>LoanAcctInfo/AddtlReinvestmentData/IntDistAcctRef/AcctSummInfo/PostAddr/PhoneNum</t>
  </si>
  <si>
    <t>LoanAcctInfo/AddtlReinvestmentData/IntDistAcctRef/AcctSummInfo/PostAddr/PhoneNum/PhoneType</t>
  </si>
  <si>
    <t>LoanAcctInfo/AddtlReinvestmentData/IntDistAcctRef/AcctSummInfo/PostAddr/PhoneNum/PhoneTypeEnumDesc</t>
  </si>
  <si>
    <t>LoanAcctInfo/AddtlReinvestmentData/IntDistAcctRef/AcctSummInfo/PostAddr/PhoneNum/PhoneIdent</t>
  </si>
  <si>
    <t>LoanAcctInfo/AddtlReinvestmentData/IntDistAcctRef/AcctSummInfo/PostAddr/PhoneNum/Phone</t>
  </si>
  <si>
    <t>LoanAcctInfo/AddtlReinvestmentData/IntDistAcctRef/AcctSummInfo/PostAddr/PhoneNum/PhoneExchange</t>
  </si>
  <si>
    <t>LoanAcctInfo/AddtlReinvestmentData/IntDistAcctRef/AcctSummInfo/PostAddr/PhoneNum/PreferredPhone</t>
  </si>
  <si>
    <t>LoanAcctInfo/AddtlReinvestmentData/IntDistAcctRef/AcctSummInfo/PostAddr/PhoneNum/Priority</t>
  </si>
  <si>
    <t>LoanAcctInfo/AddtlReinvestmentData/IntDistAcctRef/AcctSummInfo/PostAddr/PhoneNum/DoNotContactInd</t>
  </si>
  <si>
    <t>LoanAcctInfo/AddtlReinvestmentData/IntDistAcctRef/AcctSummInfo/PostAddr/PhoneNum/PhoneDesc</t>
  </si>
  <si>
    <t>LoanAcctInfo/AddtlReinvestmentData/IntDistAcctRef/AcctSummInfo/PostAddr/PhoneNum/CountryCode</t>
  </si>
  <si>
    <t>LoanAcctInfo/AddtlReinvestmentData/IntDistAcctRef/AcctSummInfo/PostAddr/PhoneNum/CountryCode/CountryCodeSource</t>
  </si>
  <si>
    <t>LoanAcctInfo/AddtlReinvestmentData/IntDistAcctRef/AcctSummInfo/PostAddr/PhoneNum/CountryCode/CountryCodeValue</t>
  </si>
  <si>
    <t>LoanAcctInfo/AddtlReinvestmentData/IntDistAcctRef/AcctSummInfo/PostAddr/PhoneNum/CountryCode/CountryCodeValueEnumDesc</t>
  </si>
  <si>
    <t>LoanAcctInfo/AddtlReinvestmentData/IntDistAcctRef/AcctSummInfo/PostAddr/PhoneNum/UpDt</t>
  </si>
  <si>
    <t>LoanAcctInfo/AddtlReinvestmentData/IntDistAcctRef/AcctSummInfo/PostAddr/IncAddrFormat</t>
  </si>
  <si>
    <t>LoanAcctInfo/AddtlReinvestmentData/IntDistAcctRef/AcctSummInfo/AcctPhoneNum</t>
  </si>
  <si>
    <t>LoanAcctInfo/AddtlReinvestmentData/IntDistAcctRef/AcctSummInfo/AcctPhoneNum/PhoneType</t>
  </si>
  <si>
    <t>LoanAcctInfo/AddtlReinvestmentData/IntDistAcctRef/AcctSummInfo/AcctPhoneNum/PhoneTypeEnumDesc</t>
  </si>
  <si>
    <t>LoanAcctInfo/AddtlReinvestmentData/IntDistAcctRef/AcctSummInfo/AcctPhoneNum/PhoneIdent</t>
  </si>
  <si>
    <t>LoanAcctInfo/AddtlReinvestmentData/IntDistAcctRef/AcctSummInfo/AcctPhoneNum/Phone</t>
  </si>
  <si>
    <t>LoanAcctInfo/AddtlReinvestmentData/IntDistAcctRef/AcctSummInfo/AcctPhoneNum/PhoneExchange</t>
  </si>
  <si>
    <t>LoanAcctInfo/AddtlReinvestmentData/IntDistAcctRef/AcctSummInfo/AcctPhoneNum/PreferredPhone</t>
  </si>
  <si>
    <t>LoanAcctInfo/AddtlReinvestmentData/IntDistAcctRef/AcctSummInfo/AcctPhoneNum/Priority</t>
  </si>
  <si>
    <t>LoanAcctInfo/AddtlReinvestmentData/IntDistAcctRef/AcctSummInfo/AcctPhoneNum/DoNotContactInd</t>
  </si>
  <si>
    <t>LoanAcctInfo/AddtlReinvestmentData/IntDistAcctRef/AcctSummInfo/AcctPhoneNum/PhoneDesc</t>
  </si>
  <si>
    <t>LoanAcctInfo/AddtlReinvestmentData/IntDistAcctRef/AcctSummInfo/AcctPhoneNum/CountryCode</t>
  </si>
  <si>
    <t>LoanAcctInfo/AddtlReinvestmentData/IntDistAcctRef/AcctSummInfo/AcctPhoneNum/CountryCode/CountryCodeSource</t>
  </si>
  <si>
    <t>LoanAcctInfo/AddtlReinvestmentData/IntDistAcctRef/AcctSummInfo/AcctPhoneNum/CountryCode/CountryCodeValue</t>
  </si>
  <si>
    <t>LoanAcctInfo/AddtlReinvestmentData/IntDistAcctRef/AcctSummInfo/AcctPhoneNum/CountryCode/CountryCodeValueEnumDesc</t>
  </si>
  <si>
    <t>LoanAcctInfo/AddtlReinvestmentData/IntDistAcctRef/AcctSummInfo/AcctPhoneNum/UpDt</t>
  </si>
  <si>
    <t>LoanAcctInfo/AddtlReinvestmentData/IntDistAcctRef/AcctSummInfo/TaxWithheldData</t>
  </si>
  <si>
    <t>LoanAcctInfo/AddtlReinvestmentData/IntDistAcctRef/AcctSummInfo/TaxWithheldData/TaxYear</t>
  </si>
  <si>
    <t>LoanAcctInfo/AddtlReinvestmentData/IntDistAcctRef/AcctSummInfo/TaxWithheldData/TaxData</t>
  </si>
  <si>
    <t>LoanAcctInfo/AddtlReinvestmentData/IntDistAcctRef/AcctSummInfo/TaxWithheldData/TaxData/Org</t>
  </si>
  <si>
    <t>LoanAcctInfo/AddtlReinvestmentData/IntDistAcctRef/AcctSummInfo/TaxWithheldData/TaxData/TaxType</t>
  </si>
  <si>
    <t>LoanAcctInfo/AddtlReinvestmentData/IntDistAcctRef/AcctSummInfo/TaxWithheldData/TaxData/TaxTypeEnumDesc</t>
  </si>
  <si>
    <t>LoanAcctInfo/AddtlReinvestmentData/IntDistAcctRef/AcctSummInfo/TaxWithheldData/TaxData/CurAmt</t>
  </si>
  <si>
    <t>LoanAcctInfo/AddtlReinvestmentData/IntDistAcctRef/AcctSummInfo/TaxWithheldData/TaxData/CurAmt/Amt</t>
  </si>
  <si>
    <t>LoanAcctInfo/AddtlReinvestmentData/IntDistAcctRef/AcctSummInfo/TaxWithheldData/TaxData/CurAmt/CurCode</t>
  </si>
  <si>
    <t>LoanAcctInfo/AddtlReinvestmentData/IntDistAcctRef/AcctSummInfo/TaxWithheldData/TaxData/CurAmt/CurCode/CurCodeType</t>
  </si>
  <si>
    <t>LoanAcctInfo/AddtlReinvestmentData/IntDistAcctRef/AcctSummInfo/TaxWithheldData/TaxData/CurAmt/CurCode/CurCodeTypeEnumDesc</t>
  </si>
  <si>
    <t>LoanAcctInfo/AddtlReinvestmentData/IntDistAcctRef/AcctSummInfo/TaxWithheldData/TaxData/CurAmt/CurCode/CurCodeValue</t>
  </si>
  <si>
    <t>LoanAcctInfo/AddtlReinvestmentData/IntDistAcctRef/AcctSummInfo/TaxWithheldData/TaxData/Rate</t>
  </si>
  <si>
    <t>LoanAcctInfo/AddtlReinvestmentData/IntDistAcctRef/AcctSummInfo/TaxWithheldData/TaxData/WaiveTaxInd</t>
  </si>
  <si>
    <t>LoanAcctInfo/AddtlReinvestmentData/IntDistAcctRef/AcctSummInfo/TaxWithheldData/TaxIdent</t>
  </si>
  <si>
    <t>LoanAcctInfo/AddtlReinvestmentData/IntDistAcctRef/AcctSummInfo/TaxIdentType</t>
  </si>
  <si>
    <t>LoanAcctInfo/AddtlReinvestmentData/IntDistAcctRef/AcctSummInfo/TaxIdentTypeEnumDesc</t>
  </si>
  <si>
    <t>LoanAcctInfo/AddtlReinvestmentData/IntDistAcctRef/AcctSummInfo/TaxIdent</t>
  </si>
  <si>
    <t>LoanAcctInfo/AddtlReinvestmentData/IntDistAcctRef/AcctSummInfo/TaxIdentApplyDt</t>
  </si>
  <si>
    <t>LoanAcctInfo/AddtlReinvestmentData/IntDistAcctRef/AcctSummInfo/TaxExempt</t>
  </si>
  <si>
    <t>LoanAcctInfo/AddtlReinvestmentData/IntDistAcctRef/AcctSummInfo/TaxExemptEnumDesc</t>
  </si>
  <si>
    <t>LoanAcctInfo/AddtlReinvestmentData/IntDistAcctRef/AcctSummInfo/USATaxIdCert</t>
  </si>
  <si>
    <t>LoanAcctInfo/AddtlReinvestmentData/IntDistAcctRef/AcctSummInfo/USATaxIdCert/USATaxIdCertCode</t>
  </si>
  <si>
    <t>LoanAcctInfo/AddtlReinvestmentData/IntDistAcctRef/AcctSummInfo/USATaxIdCert/USATaxIdCertCodeEnumDesc</t>
  </si>
  <si>
    <t>LoanAcctInfo/AddtlReinvestmentData/IntDistAcctRef/AcctSummInfo/USATaxIdCert/USATaxIdCertDate</t>
  </si>
  <si>
    <t>LoanAcctInfo/AddtlReinvestmentData/IntDistAcctRef/AcctSummInfo/WithholdingOption</t>
  </si>
  <si>
    <t>LoanAcctInfo/AddtlReinvestmentData/IntDistAcctRef/AcctSummInfo/WithholdingOptionEnumDesc</t>
  </si>
  <si>
    <t>LoanAcctInfo/AddtlReinvestmentData/IntDistAcctRef/AcctSummInfo/WithholdingData</t>
  </si>
  <si>
    <t>LoanAcctInfo/AddtlReinvestmentData/IntDistAcctRef/AcctSummInfo/WithholdingData/WithholdingType</t>
  </si>
  <si>
    <t>LoanAcctInfo/AddtlReinvestmentData/IntDistAcctRef/AcctSummInfo/WithholdingData/WithholdingTypeEnumDesc</t>
  </si>
  <si>
    <t>LoanAcctInfo/AddtlReinvestmentData/IntDistAcctRef/AcctSummInfo/WithholdingData/WithholdingPercent</t>
  </si>
  <si>
    <t>LoanAcctInfo/AddtlReinvestmentData/IntDistAcctRef/AcctSummInfo/WithholdingData/WithholdingCode</t>
  </si>
  <si>
    <t>LoanAcctInfo/AddtlReinvestmentData/IntDistAcctRef/AcctSummInfo/WithholdingData/WithholdingCodeEnumDesc</t>
  </si>
  <si>
    <t>LoanAcctInfo/AddtlReinvestmentData/IntDistAcctRef/AcctSummInfo/IntReportingInd</t>
  </si>
  <si>
    <t>LoanAcctInfo/AddtlReinvestmentData/IntDistAcctRef/AcctSummInfo/IntReportingCode</t>
  </si>
  <si>
    <t>LoanAcctInfo/AddtlReinvestmentData/IntDistAcctRef/AcctSummInfo/IntReportingCodeEnumDesc</t>
  </si>
  <si>
    <t>LoanAcctInfo/AddtlReinvestmentData/IntDistAcctRef/AcctSummInfo/IntReporting1099Data</t>
  </si>
  <si>
    <t>LoanAcctInfo/AddtlReinvestmentData/IntDistAcctRef/AcctSummInfo/IntReporting1099Data/IRSReportOption</t>
  </si>
  <si>
    <t>LoanAcctInfo/AddtlReinvestmentData/IntDistAcctRef/AcctSummInfo/IntReporting1099Data/DischargeEventCode</t>
  </si>
  <si>
    <t>LoanAcctInfo/AddtlReinvestmentData/IntDistAcctRef/AcctSummInfo/IntReporting1099Data/EventDt</t>
  </si>
  <si>
    <t>LoanAcctInfo/AddtlReinvestmentData/IntDistAcctRef/AcctSummInfo/IntReporting1099Data/LiabilityInd</t>
  </si>
  <si>
    <t>LoanAcctInfo/AddtlReinvestmentData/IntDistAcctRef/AcctSummInfo/IntReporting1099Data/ReportAmt</t>
  </si>
  <si>
    <t>LoanAcctInfo/AddtlReinvestmentData/IntDistAcctRef/AcctSummInfo/IntReporting1099Data/ReportAmt/ReportAmtType</t>
  </si>
  <si>
    <t>LoanAcctInfo/AddtlReinvestmentData/IntDistAcctRef/AcctSummInfo/IntReporting1099Data/ReportAmt/CurAmt</t>
  </si>
  <si>
    <t>LoanAcctInfo/AddtlReinvestmentData/IntDistAcctRef/AcctSummInfo/IntReporting1099Data/ReportAmt/CurAmt/Amt</t>
  </si>
  <si>
    <t>LoanAcctInfo/AddtlReinvestmentData/IntDistAcctRef/AcctSummInfo/IntReporting1099Data/ReportAmt/CurAmt/CurCode</t>
  </si>
  <si>
    <t>LoanAcctInfo/AddtlReinvestmentData/IntDistAcctRef/AcctSummInfo/IntReporting1099Data/ReportAmt/CurAmt/CurCode/CurCodeType</t>
  </si>
  <si>
    <t>LoanAcctInfo/AddtlReinvestmentData/IntDistAcctRef/AcctSummInfo/IntReporting1099Data/ReportAmt/CurAmt/CurCode/CurCodeTypeEnumDesc</t>
  </si>
  <si>
    <t>LoanAcctInfo/AddtlReinvestmentData/IntDistAcctRef/AcctSummInfo/IntReporting1099Data/ReportAmt/CurAmt/CurCode/CurCodeValue</t>
  </si>
  <si>
    <t>LoanAcctInfo/AddtlReinvestmentData/IntDistAcctRef/AcctSummInfo/IntReporting1099Data/AcquisitionDt</t>
  </si>
  <si>
    <t>LoanAcctInfo/AddtlReinvestmentData/IntDistAcctRef/AcctSummInfo/IntReporting1099Data/DebtDesc</t>
  </si>
  <si>
    <t>LoanAcctInfo/AddtlReinvestmentData/IntDistAcctRef/AcctSummInfo/IntReporting1099Data/PropertyDesc</t>
  </si>
  <si>
    <t>LoanAcctInfo/AddtlReinvestmentData/IntDistAcctRef/AcctSummInfo/Fee</t>
  </si>
  <si>
    <t>LoanAcctInfo/AddtlReinvestmentData/IntDistAcctRef/AcctSummInfo/Fee/FeeIdent</t>
  </si>
  <si>
    <t>LoanAcctInfo/AddtlReinvestmentData/IntDistAcctRef/AcctSummInfo/Fee/ChargeFeeInd</t>
  </si>
  <si>
    <t>LoanAcctInfo/AddtlReinvestmentData/IntDistAcctRef/AcctSummInfo/Fee/OvrdFeeDefaultsInd</t>
  </si>
  <si>
    <t>LoanAcctInfo/AddtlReinvestmentData/IntDistAcctRef/AcctSummInfo/Fee/FeePlan</t>
  </si>
  <si>
    <t>LoanAcctInfo/AddtlReinvestmentData/IntDistAcctRef/AcctSummInfo/Fee/Desc</t>
  </si>
  <si>
    <t>LoanAcctInfo/AddtlReinvestmentData/IntDistAcctRef/AcctSummInfo/Fee/DescriptionOption</t>
  </si>
  <si>
    <t>LoanAcctInfo/AddtlReinvestmentData/IntDistAcctRef/AcctSummInfo/Fee/FeeType</t>
  </si>
  <si>
    <t>LoanAcctInfo/AddtlReinvestmentData/IntDistAcctRef/AcctSummInfo/Fee/FeeTypeEnumDesc</t>
  </si>
  <si>
    <t>LoanAcctInfo/AddtlReinvestmentData/IntDistAcctRef/AcctSummInfo/Fee/FeeOption</t>
  </si>
  <si>
    <t>LoanAcctInfo/AddtlReinvestmentData/IntDistAcctRef/AcctSummInfo/Fee/FeeOptionEnumDesc</t>
  </si>
  <si>
    <t>LoanAcctInfo/AddtlReinvestmentData/IntDistAcctRef/AcctSummInfo/Fee/FeePriorityOption</t>
  </si>
  <si>
    <t>LoanAcctInfo/AddtlReinvestmentData/IntDistAcctRef/AcctSummInfo/Fee/FeeCalcOption</t>
  </si>
  <si>
    <t>LoanAcctInfo/AddtlReinvestmentData/IntDistAcctRef/AcctSummInfo/Fee/FeeCalcOptionEnumDesc</t>
  </si>
  <si>
    <t>LoanAcctInfo/AddtlReinvestmentData/IntDistAcctRef/AcctSummInfo/Fee/FeeCalcBal</t>
  </si>
  <si>
    <t>LoanAcctInfo/AddtlReinvestmentData/IntDistAcctRef/AcctSummInfo/Fee/FeeCalcBalEnumDesc</t>
  </si>
  <si>
    <t>LoanAcctInfo/AddtlReinvestmentData/IntDistAcctRef/AcctSummInfo/Fee/FeeAggregationOption</t>
  </si>
  <si>
    <t>LoanAcctInfo/AddtlReinvestmentData/IntDistAcctRef/AcctSummInfo/Fee/FeeAggregationOptionEnumDesc</t>
  </si>
  <si>
    <t>LoanAcctInfo/AddtlReinvestmentData/IntDistAcctRef/AcctSummInfo/Fee/PrePayMaxAmt</t>
  </si>
  <si>
    <t>LoanAcctInfo/AddtlReinvestmentData/IntDistAcctRef/AcctSummInfo/Fee/PrePayMaxAmt/Amt</t>
  </si>
  <si>
    <t>LoanAcctInfo/AddtlReinvestmentData/IntDistAcctRef/AcctSummInfo/Fee/PrePayMaxAmt/CurCode</t>
  </si>
  <si>
    <t>LoanAcctInfo/AddtlReinvestmentData/IntDistAcctRef/AcctSummInfo/Fee/PrePayMaxAmt/CurCode/CurCodeType</t>
  </si>
  <si>
    <t>LoanAcctInfo/AddtlReinvestmentData/IntDistAcctRef/AcctSummInfo/Fee/PrePayMaxAmt/CurCode/CurCodeTypeEnumDesc</t>
  </si>
  <si>
    <t>LoanAcctInfo/AddtlReinvestmentData/IntDistAcctRef/AcctSummInfo/Fee/PrePayMaxAmt/CurCode/CurCodeValue</t>
  </si>
  <si>
    <t>LoanAcctInfo/AddtlReinvestmentData/IntDistAcctRef/AcctSummInfo/Fee/PrePayBalPercent</t>
  </si>
  <si>
    <t>LoanAcctInfo/AddtlReinvestmentData/IntDistAcctRef/AcctSummInfo/Fee/FeeBillingOption</t>
  </si>
  <si>
    <t>LoanAcctInfo/AddtlReinvestmentData/IntDistAcctRef/AcctSummInfo/Fee/FeeBillingOptionEnumDesc</t>
  </si>
  <si>
    <t>LoanAcctInfo/AddtlReinvestmentData/IntDistAcctRef/AcctSummInfo/Fee/CurAmt</t>
  </si>
  <si>
    <t>LoanAcctInfo/AddtlReinvestmentData/IntDistAcctRef/AcctSummInfo/Fee/CurAmt/Amt</t>
  </si>
  <si>
    <t>LoanAcctInfo/AddtlReinvestmentData/IntDistAcctRef/AcctSummInfo/Fee/CurAmt/CurCode</t>
  </si>
  <si>
    <t>LoanAcctInfo/AddtlReinvestmentData/IntDistAcctRef/AcctSummInfo/Fee/CurAmt/CurCode/CurCodeType</t>
  </si>
  <si>
    <t>LoanAcctInfo/AddtlReinvestmentData/IntDistAcctRef/AcctSummInfo/Fee/CurAmt/CurCode/CurCodeTypeEnumDesc</t>
  </si>
  <si>
    <t>LoanAcctInfo/AddtlReinvestmentData/IntDistAcctRef/AcctSummInfo/Fee/CurAmt/CurCode/CurCodeValue</t>
  </si>
  <si>
    <t>LoanAcctInfo/AddtlReinvestmentData/IntDistAcctRef/AcctSummInfo/Fee/BalPercent</t>
  </si>
  <si>
    <t>LoanAcctInfo/AddtlReinvestmentData/IntDistAcctRef/AcctSummInfo/Fee/FeeTier</t>
  </si>
  <si>
    <t>LoanAcctInfo/AddtlReinvestmentData/IntDistAcctRef/AcctSummInfo/Fee/FeeTier/Tier</t>
  </si>
  <si>
    <t>LoanAcctInfo/AddtlReinvestmentData/IntDistAcctRef/AcctSummInfo/Fee/FeeTier/LowCurAmt</t>
  </si>
  <si>
    <t>LoanAcctInfo/AddtlReinvestmentData/IntDistAcctRef/AcctSummInfo/Fee/FeeTier/LowCurAmt/Amt</t>
  </si>
  <si>
    <t>LoanAcctInfo/AddtlReinvestmentData/IntDistAcctRef/AcctSummInfo/Fee/FeeTier/LowCurAmt/CurCode</t>
  </si>
  <si>
    <t>LoanAcctInfo/AddtlReinvestmentData/IntDistAcctRef/AcctSummInfo/Fee/FeeTier/LowCurAmt/CurCode/CurCodeType</t>
  </si>
  <si>
    <t>LoanAcctInfo/AddtlReinvestmentData/IntDistAcctRef/AcctSummInfo/Fee/FeeTier/LowCurAmt/CurCode/CurCodeTypeEnumDesc</t>
  </si>
  <si>
    <t>LoanAcctInfo/AddtlReinvestmentData/IntDistAcctRef/AcctSummInfo/Fee/FeeTier/LowCurAmt/CurCode/CurCodeValue</t>
  </si>
  <si>
    <t>LoanAcctInfo/AddtlReinvestmentData/IntDistAcctRef/AcctSummInfo/Fee/FeeTier/HighCurAmt</t>
  </si>
  <si>
    <t>LoanAcctInfo/AddtlReinvestmentData/IntDistAcctRef/AcctSummInfo/Fee/FeeTier/HighCurAmt/Amt</t>
  </si>
  <si>
    <t>LoanAcctInfo/AddtlReinvestmentData/IntDistAcctRef/AcctSummInfo/Fee/FeeTier/HighCurAmt/CurCode</t>
  </si>
  <si>
    <t>LoanAcctInfo/AddtlReinvestmentData/IntDistAcctRef/AcctSummInfo/Fee/FeeTier/HighCurAmt/CurCode/CurCodeType</t>
  </si>
  <si>
    <t>LoanAcctInfo/AddtlReinvestmentData/IntDistAcctRef/AcctSummInfo/Fee/FeeTier/HighCurAmt/CurCode/CurCodeTypeEnumDesc</t>
  </si>
  <si>
    <t>LoanAcctInfo/AddtlReinvestmentData/IntDistAcctRef/AcctSummInfo/Fee/FeeTier/HighCurAmt/CurCode/CurCodeValue</t>
  </si>
  <si>
    <t>LoanAcctInfo/AddtlReinvestmentData/IntDistAcctRef/AcctSummInfo/Fee/FeeTier/CurAmt</t>
  </si>
  <si>
    <t>LoanAcctInfo/AddtlReinvestmentData/IntDistAcctRef/AcctSummInfo/Fee/FeeTier/CurAmt/Amt</t>
  </si>
  <si>
    <t>LoanAcctInfo/AddtlReinvestmentData/IntDistAcctRef/AcctSummInfo/Fee/FeeTier/CurAmt/CurCode</t>
  </si>
  <si>
    <t>LoanAcctInfo/AddtlReinvestmentData/IntDistAcctRef/AcctSummInfo/Fee/FeeTier/CurAmt/CurCode/CurCodeType</t>
  </si>
  <si>
    <t>LoanAcctInfo/AddtlReinvestmentData/IntDistAcctRef/AcctSummInfo/Fee/FeeTier/CurAmt/CurCode/CurCodeTypeEnumDesc</t>
  </si>
  <si>
    <t>LoanAcctInfo/AddtlReinvestmentData/IntDistAcctRef/AcctSummInfo/Fee/FeeTier/CurAmt/CurCode/CurCodeValue</t>
  </si>
  <si>
    <t>LoanAcctInfo/AddtlReinvestmentData/IntDistAcctRef/AcctSummInfo/Fee/FeeTier/BalPercent</t>
  </si>
  <si>
    <t>LoanAcctInfo/AddtlReinvestmentData/IntDistAcctRef/AcctSummInfo/Fee/FeeCalcProgram</t>
  </si>
  <si>
    <t>LoanAcctInfo/AddtlReinvestmentData/IntDistAcctRef/AcctSummInfo/Fee/MinCurAmt</t>
  </si>
  <si>
    <t>LoanAcctInfo/AddtlReinvestmentData/IntDistAcctRef/AcctSummInfo/Fee/MinCurAmt/Amt</t>
  </si>
  <si>
    <t>LoanAcctInfo/AddtlReinvestmentData/IntDistAcctRef/AcctSummInfo/Fee/MinCurAmt/CurCode</t>
  </si>
  <si>
    <t>LoanAcctInfo/AddtlReinvestmentData/IntDistAcctRef/AcctSummInfo/Fee/MinCurAmt/CurCode/CurCodeType</t>
  </si>
  <si>
    <t>LoanAcctInfo/AddtlReinvestmentData/IntDistAcctRef/AcctSummInfo/Fee/MinCurAmt/CurCode/CurCodeTypeEnumDesc</t>
  </si>
  <si>
    <t>LoanAcctInfo/AddtlReinvestmentData/IntDistAcctRef/AcctSummInfo/Fee/MinCurAmt/CurCode/CurCodeValue</t>
  </si>
  <si>
    <t>LoanAcctInfo/AddtlReinvestmentData/IntDistAcctRef/AcctSummInfo/Fee/MaxCurAmt</t>
  </si>
  <si>
    <t>LoanAcctInfo/AddtlReinvestmentData/IntDistAcctRef/AcctSummInfo/Fee/MaxCurAmt/Amt</t>
  </si>
  <si>
    <t>LoanAcctInfo/AddtlReinvestmentData/IntDistAcctRef/AcctSummInfo/Fee/MaxCurAmt/CurCode</t>
  </si>
  <si>
    <t>LoanAcctInfo/AddtlReinvestmentData/IntDistAcctRef/AcctSummInfo/Fee/MaxCurAmt/CurCode/CurCodeType</t>
  </si>
  <si>
    <t>LoanAcctInfo/AddtlReinvestmentData/IntDistAcctRef/AcctSummInfo/Fee/MaxCurAmt/CurCode/CurCodeTypeEnumDesc</t>
  </si>
  <si>
    <t>LoanAcctInfo/AddtlReinvestmentData/IntDistAcctRef/AcctSummInfo/Fee/MaxCurAmt/CurCode/CurCodeValue</t>
  </si>
  <si>
    <t>LoanAcctInfo/AddtlReinvestmentData/IntDistAcctRef/AcctSummInfo/Fee/DailyAccrual</t>
  </si>
  <si>
    <t>LoanAcctInfo/AddtlReinvestmentData/IntDistAcctRef/AcctSummInfo/Fee/DailyAccrualEnumDesc</t>
  </si>
  <si>
    <t>LoanAcctInfo/AddtlReinvestmentData/IntDistAcctRef/AcctSummInfo/Fee/NoticeCode</t>
  </si>
  <si>
    <t>LoanAcctInfo/AddtlReinvestmentData/IntDistAcctRef/AcctSummInfo/Fee/NoticeCodeEnumDesc</t>
  </si>
  <si>
    <t>LoanAcctInfo/AddtlReinvestmentData/IntDistAcctRef/AcctSummInfo/Fee/NextFeeDt</t>
  </si>
  <si>
    <t>LoanAcctInfo/AddtlReinvestmentData/IntDistAcctRef/AcctSummInfo/Fee/LastFeeDt</t>
  </si>
  <si>
    <t>LoanAcctInfo/AddtlReinvestmentData/IntDistAcctRef/AcctSummInfo/Fee/TimeFrame</t>
  </si>
  <si>
    <t>LoanAcctInfo/AddtlReinvestmentData/IntDistAcctRef/AcctSummInfo/Fee/TimeFrame/StartDt</t>
  </si>
  <si>
    <t>LoanAcctInfo/AddtlReinvestmentData/IntDistAcctRef/AcctSummInfo/Fee/TimeFrame/StartDayMonth</t>
  </si>
  <si>
    <t>LoanAcctInfo/AddtlReinvestmentData/IntDistAcctRef/AcctSummInfo/Fee/TimeFrame/StartDayMonth/DayOfMonth</t>
  </si>
  <si>
    <t>LoanAcctInfo/AddtlReinvestmentData/IntDistAcctRef/AcctSummInfo/Fee/TimeFrame/StartDayMonth/Month</t>
  </si>
  <si>
    <t>LoanAcctInfo/AddtlReinvestmentData/IntDistAcctRef/AcctSummInfo/Fee/TimeFrame/EndDt</t>
  </si>
  <si>
    <t>LoanAcctInfo/AddtlReinvestmentData/IntDistAcctRef/AcctSummInfo/Fee/TimeFrame/EndDayMonth</t>
  </si>
  <si>
    <t>LoanAcctInfo/AddtlReinvestmentData/IntDistAcctRef/AcctSummInfo/Fee/TimeFrame/EndDayMonth/DayOfMonth</t>
  </si>
  <si>
    <t>LoanAcctInfo/AddtlReinvestmentData/IntDistAcctRef/AcctSummInfo/Fee/TimeFrame/EndDayMonth/Month</t>
  </si>
  <si>
    <t>LoanAcctInfo/AddtlReinvestmentData/IntDistAcctRef/AcctSummInfo/Fee/TimeFrame/Duration</t>
  </si>
  <si>
    <t>LoanAcctInfo/AddtlReinvestmentData/IntDistAcctRef/AcctSummInfo/Fee/TimeFrame/Duration/Count</t>
  </si>
  <si>
    <t>LoanAcctInfo/AddtlReinvestmentData/IntDistAcctRef/AcctSummInfo/Fee/TimeFrame/Duration/Unit</t>
  </si>
  <si>
    <t>LoanAcctInfo/AddtlReinvestmentData/IntDistAcctRef/AcctSummInfo/Fee/TimeFrame/Duration/UnitEnumDesc</t>
  </si>
  <si>
    <t>LoanAcctInfo/AddtlReinvestmentData/IntDistAcctRef/AcctSummInfo/Fee/TimeFrame/RecurRule</t>
  </si>
  <si>
    <t>LoanAcctInfo/AddtlReinvestmentData/IntDistAcctRef/AcctSummInfo/Fee/TimeFrame/RecurRule/RecurType</t>
  </si>
  <si>
    <t>LoanAcctInfo/AddtlReinvestmentData/IntDistAcctRef/AcctSummInfo/Fee/TimeFrame/RecurRule/RecurTypeEnumDesc</t>
  </si>
  <si>
    <t>LoanAcctInfo/AddtlReinvestmentData/IntDistAcctRef/AcctSummInfo/Fee/TimeFrame/RecurRule/RecurInterval</t>
  </si>
  <si>
    <t>LoanAcctInfo/AddtlReinvestmentData/IntDistAcctRef/AcctSummInfo/Fee/TimeFrame/RecurRule/RecurInstance</t>
  </si>
  <si>
    <t>LoanAcctInfo/AddtlReinvestmentData/IntDistAcctRef/AcctSummInfo/Fee/TimeFrame/RecurRule/DayOfWeek</t>
  </si>
  <si>
    <t>LoanAcctInfo/AddtlReinvestmentData/IntDistAcctRef/AcctSummInfo/Fee/TimeFrame/RecurRule/DayOfMonth</t>
  </si>
  <si>
    <t>LoanAcctInfo/AddtlReinvestmentData/IntDistAcctRef/AcctSummInfo/Fee/TimeFrame/RecurRule/SecondDayOfMonth</t>
  </si>
  <si>
    <t>LoanAcctInfo/AddtlReinvestmentData/IntDistAcctRef/AcctSummInfo/Fee/TimeFrame/RecurRule/Month</t>
  </si>
  <si>
    <t>LoanAcctInfo/AddtlReinvestmentData/IntDistAcctRef/AcctSummInfo/Fee/TimeFrame/RecurRule/RecurStartDate</t>
  </si>
  <si>
    <t>LoanAcctInfo/AddtlReinvestmentData/IntDistAcctRef/AcctSummInfo/Fee/TimeFrame/RecurRule/Occurrences</t>
  </si>
  <si>
    <t>LoanAcctInfo/AddtlReinvestmentData/IntDistAcctRef/AcctSummInfo/Fee/TimeFrame/RecurRule/RecurEndDate</t>
  </si>
  <si>
    <t>LoanAcctInfo/AddtlReinvestmentData/IntDistAcctRef/AcctSummInfo/Fee/TimeFrame/RecurRule/LeadDays</t>
  </si>
  <si>
    <t>LoanAcctInfo/AddtlReinvestmentData/IntDistAcctRef/AcctSummInfo/Fee/TimeFrame/RecurRule/AdjDays</t>
  </si>
  <si>
    <t>LoanAcctInfo/AddtlReinvestmentData/IntDistAcctRef/AcctSummInfo/Fee/TimeFrame/RecurRule/AdjDaysBasis</t>
  </si>
  <si>
    <t>LoanAcctInfo/AddtlReinvestmentData/IntDistAcctRef/AcctSummInfo/Fee/TimeFrame/RecurRule/WeekendOption</t>
  </si>
  <si>
    <t>LoanAcctInfo/AddtlReinvestmentData/IntDistAcctRef/AcctSummInfo/Fee/TimeFrame/RecurRule/WeekendOptionEnumDesc</t>
  </si>
  <si>
    <t>LoanAcctInfo/AddtlReinvestmentData/IntDistAcctRef/AcctSummInfo/Fee/FeeEarningData</t>
  </si>
  <si>
    <t>LoanAcctInfo/AddtlReinvestmentData/IntDistAcctRef/AcctSummInfo/Fee/FeeEarningData/EarningMethod</t>
  </si>
  <si>
    <t>LoanAcctInfo/AddtlReinvestmentData/IntDistAcctRef/AcctSummInfo/Fee/FeeEarningData/EarningMethodEnumDesc</t>
  </si>
  <si>
    <t>LoanAcctInfo/AddtlReinvestmentData/IntDistAcctRef/AcctSummInfo/Fee/FeeEarningData/EffDt</t>
  </si>
  <si>
    <t>LoanAcctInfo/AddtlReinvestmentData/IntDistAcctRef/AcctSummInfo/Fee/FeeEarningData/ExpDt</t>
  </si>
  <si>
    <t>LoanAcctInfo/AddtlReinvestmentData/IntDistAcctRef/AcctSummInfo/Fee/FeeEarningData/Term</t>
  </si>
  <si>
    <t>LoanAcctInfo/AddtlReinvestmentData/IntDistAcctRef/AcctSummInfo/Fee/FeeEarningData/Term/Count</t>
  </si>
  <si>
    <t>LoanAcctInfo/AddtlReinvestmentData/IntDistAcctRef/AcctSummInfo/Fee/FeeEarningData/Term/TermUnits</t>
  </si>
  <si>
    <t>LoanAcctInfo/AddtlReinvestmentData/IntDistAcctRef/AcctSummInfo/Fee/FeeEarningData/Term/TermUnitsEnumDesc</t>
  </si>
  <si>
    <t>LoanAcctInfo/AddtlReinvestmentData/IntDistAcctRef/AcctSummInfo/Fee/FeeEarningData/Rate</t>
  </si>
  <si>
    <t>LoanAcctInfo/AddtlReinvestmentData/IntDistAcctRef/AcctSummInfo/Fee/FeeEarningData/FinancialChargeInd</t>
  </si>
  <si>
    <t>LoanAcctInfo/AddtlReinvestmentData/IntDistAcctRef/AcctSummInfo/Fee/EarlyPayoffInd</t>
  </si>
  <si>
    <t>LoanAcctInfo/AddtlReinvestmentData/IntDistAcctRef/AcctSummInfo/Fee/EarlyPayoffMonthOption</t>
  </si>
  <si>
    <t>LoanAcctInfo/AddtlReinvestmentData/IntDistAcctRef/AcctSummInfo/Fee/EarlyPayoffMonths</t>
  </si>
  <si>
    <t>LoanAcctInfo/AddtlReinvestmentData/IntDistAcctRef/AcctSummInfo/Fee/EarlyPayoffTable</t>
  </si>
  <si>
    <t>LoanAcctInfo/AddtlReinvestmentData/IntDistAcctRef/AcctSummInfo/Fee/EarlyPayoffTable/EarlyPayoffTierType</t>
  </si>
  <si>
    <t>LoanAcctInfo/AddtlReinvestmentData/IntDistAcctRef/AcctSummInfo/Fee/EarlyPayoffTable/EarlyPayoffTierNum</t>
  </si>
  <si>
    <t>LoanAcctInfo/AddtlReinvestmentData/IntDistAcctRef/AcctSummInfo/Fee/EarlyPayoffTable/EarlyPayoffTierData</t>
  </si>
  <si>
    <t>LoanAcctInfo/AddtlReinvestmentData/IntDistAcctRef/AcctSummInfo/Fee/EarlyPayoffTable/EarlyPayoffTierData/TierIdent</t>
  </si>
  <si>
    <t>LoanAcctInfo/AddtlReinvestmentData/IntDistAcctRef/AcctSummInfo/Fee/EarlyPayoffTable/EarlyPayoffTierData/TierIntervalCount</t>
  </si>
  <si>
    <t>LoanAcctInfo/AddtlReinvestmentData/IntDistAcctRef/AcctSummInfo/Fee/EarlyPayoffTable/EarlyPayoffTierData/CurAmt</t>
  </si>
  <si>
    <t>LoanAcctInfo/AddtlReinvestmentData/IntDistAcctRef/AcctSummInfo/Fee/EarlyPayoffTable/EarlyPayoffTierData/CurAmt/Amt</t>
  </si>
  <si>
    <t>LoanAcctInfo/AddtlReinvestmentData/IntDistAcctRef/AcctSummInfo/Fee/EarlyPayoffTable/EarlyPayoffTierData/CurAmt/CurCode</t>
  </si>
  <si>
    <t>LoanAcctInfo/AddtlReinvestmentData/IntDistAcctRef/AcctSummInfo/Fee/EarlyPayoffTable/EarlyPayoffTierData/CurAmt/CurCode/CurCodeType</t>
  </si>
  <si>
    <t>LoanAcctInfo/AddtlReinvestmentData/IntDistAcctRef/AcctSummInfo/Fee/EarlyPayoffTable/EarlyPayoffTierData/CurAmt/CurCode/CurCodeTypeEnumDesc</t>
  </si>
  <si>
    <t>LoanAcctInfo/AddtlReinvestmentData/IntDistAcctRef/AcctSummInfo/Fee/EarlyPayoffTable/EarlyPayoffTierData/CurAmt/CurCode/CurCodeValue</t>
  </si>
  <si>
    <t>LoanAcctInfo/AddtlReinvestmentData/IntDistAcctRef/AcctSummInfo/Fee/EarlyPayoffTable/EarlyPayoffTierData/BalPercent</t>
  </si>
  <si>
    <t>LoanAcctInfo/AddtlReinvestmentData/IntDistAcctRef/AcctSummInfo/Fee/RefData</t>
  </si>
  <si>
    <t>LoanAcctInfo/AddtlReinvestmentData/IntDistAcctRef/AcctSummInfo/Fee/RefData/RefType</t>
  </si>
  <si>
    <t>LoanAcctInfo/AddtlReinvestmentData/IntDistAcctRef/AcctSummInfo/Fee/RefData/RefTypeEnumDesc</t>
  </si>
  <si>
    <t>LoanAcctInfo/AddtlReinvestmentData/IntDistAcctRef/AcctSummInfo/Fee/RefData/RefIdent</t>
  </si>
  <si>
    <t>LoanAcctInfo/AddtlReinvestmentData/IntDistAcctRef/AcctSummInfo/Fee/RefData/RefDesc</t>
  </si>
  <si>
    <t>LoanAcctInfo/AddtlReinvestmentData/IntDistAcctRef/AcctSummInfo/Fee/WaiveFeeInd</t>
  </si>
  <si>
    <t>LoanAcctInfo/AddtlReinvestmentData/IntDistAcctRef/AcctSummInfo/Fee/FeeWaiver</t>
  </si>
  <si>
    <t>LoanAcctInfo/AddtlReinvestmentData/IntDistAcctRef/AcctSummInfo/Fee/FeeWaiver/WaiverReasonCode</t>
  </si>
  <si>
    <t>LoanAcctInfo/AddtlReinvestmentData/IntDistAcctRef/AcctSummInfo/Fee/FeeWaiver/WaiverReason</t>
  </si>
  <si>
    <t>LoanAcctInfo/AddtlReinvestmentData/IntDistAcctRef/AcctSummInfo/Fee/FeeWaiver/WaiverCode</t>
  </si>
  <si>
    <t>LoanAcctInfo/AddtlReinvestmentData/IntDistAcctRef/AcctSummInfo/Fee/FeeWaiver/WaiverCodeEnumDesc</t>
  </si>
  <si>
    <t>LoanAcctInfo/AddtlReinvestmentData/IntDistAcctRef/AcctSummInfo/Fee/Company</t>
  </si>
  <si>
    <t>LoanAcctInfo/AddtlReinvestmentData/IntDistAcctRef/AcctSummInfo/Fee/FaceValueAmt</t>
  </si>
  <si>
    <t>LoanAcctInfo/AddtlReinvestmentData/IntDistAcctRef/AcctSummInfo/Fee/FaceValueAmt/Amt</t>
  </si>
  <si>
    <t>LoanAcctInfo/AddtlReinvestmentData/IntDistAcctRef/AcctSummInfo/Fee/FaceValueAmt/CurCode</t>
  </si>
  <si>
    <t>LoanAcctInfo/AddtlReinvestmentData/IntDistAcctRef/AcctSummInfo/Fee/FaceValueAmt/CurCode/CurCodeType</t>
  </si>
  <si>
    <t>LoanAcctInfo/AddtlReinvestmentData/IntDistAcctRef/AcctSummInfo/Fee/FaceValueAmt/CurCode/CurCodeTypeEnumDesc</t>
  </si>
  <si>
    <t>LoanAcctInfo/AddtlReinvestmentData/IntDistAcctRef/AcctSummInfo/Fee/FaceValueAmt/CurCode/CurCodeValue</t>
  </si>
  <si>
    <t>LoanAcctInfo/AddtlReinvestmentData/IntDistAcctRef/AcctSummInfo/Fee/ReportingOptionCode</t>
  </si>
  <si>
    <t>LoanAcctInfo/AddtlReinvestmentData/IntDistAcctRef/AcctSummInfo/Fee/FeeCollectedAmt</t>
  </si>
  <si>
    <t>LoanAcctInfo/AddtlReinvestmentData/IntDistAcctRef/AcctSummInfo/Fee/FeeCollectedAmt/Amt</t>
  </si>
  <si>
    <t>LoanAcctInfo/AddtlReinvestmentData/IntDistAcctRef/AcctSummInfo/Fee/FeeCollectedAmt/CurCode</t>
  </si>
  <si>
    <t>LoanAcctInfo/AddtlReinvestmentData/IntDistAcctRef/AcctSummInfo/Fee/FeeCollectedAmt/CurCode/CurCodeType</t>
  </si>
  <si>
    <t>LoanAcctInfo/AddtlReinvestmentData/IntDistAcctRef/AcctSummInfo/Fee/FeeCollectedAmt/CurCode/CurCodeTypeEnumDesc</t>
  </si>
  <si>
    <t>LoanAcctInfo/AddtlReinvestmentData/IntDistAcctRef/AcctSummInfo/Fee/FeeCollectedAmt/CurCode/CurCodeValue</t>
  </si>
  <si>
    <t>LoanAcctInfo/AddtlReinvestmentData/IntDistAcctRef/AcctSummInfo/CreditRisk</t>
  </si>
  <si>
    <t>LoanAcctInfo/AddtlReinvestmentData/IntDistAcctRef/AcctSummInfo/CreditRisk/SeqNum</t>
  </si>
  <si>
    <t>LoanAcctInfo/AddtlReinvestmentData/IntDistAcctRef/AcctSummInfo/CreditRisk/RiskCategory</t>
  </si>
  <si>
    <t>LoanAcctInfo/AddtlReinvestmentData/IntDistAcctRef/AcctSummInfo/CreditRisk/RiskCategoryEnumDesc</t>
  </si>
  <si>
    <t>LoanAcctInfo/AddtlReinvestmentData/IntDistAcctRef/AcctSummInfo/CreditRisk/InternalScore</t>
  </si>
  <si>
    <t>LoanAcctInfo/AddtlReinvestmentData/IntDistAcctRef/AcctSummInfo/CreditRisk/InternalScoreEnumDesc</t>
  </si>
  <si>
    <t>LoanAcctInfo/AddtlReinvestmentData/IntDistAcctRef/AcctSummInfo/CreditRisk/ScoreGeneratedDt</t>
  </si>
  <si>
    <t>LoanAcctInfo/AddtlReinvestmentData/IntDistAcctRef/AcctSummInfo/CreditRisk/LoanAmt</t>
  </si>
  <si>
    <t>LoanAcctInfo/AddtlReinvestmentData/IntDistAcctRef/AcctSummInfo/CreditRisk/LoanAmt/Amt</t>
  </si>
  <si>
    <t>LoanAcctInfo/AddtlReinvestmentData/IntDistAcctRef/AcctSummInfo/CreditRisk/LoanAmt/CurCode</t>
  </si>
  <si>
    <t>LoanAcctInfo/AddtlReinvestmentData/IntDistAcctRef/AcctSummInfo/CreditRisk/LoanAmt/CurCode/CurCodeType</t>
  </si>
  <si>
    <t>LoanAcctInfo/AddtlReinvestmentData/IntDistAcctRef/AcctSummInfo/CreditRisk/LoanAmt/CurCode/CurCodeTypeEnumDesc</t>
  </si>
  <si>
    <t>LoanAcctInfo/AddtlReinvestmentData/IntDistAcctRef/AcctSummInfo/CreditRisk/LoanAmt/CurCode/CurCodeValue</t>
  </si>
  <si>
    <t>LoanAcctInfo/AddtlReinvestmentData/IntDistAcctRef/AcctSummInfo/CreditRisk/LoanPct</t>
  </si>
  <si>
    <t>LoanAcctInfo/AddtlReinvestmentData/IntDistAcctRef/AcctSummInfo/CreditRisk/CreditReportType</t>
  </si>
  <si>
    <t>LoanAcctInfo/AddtlReinvestmentData/IntDistAcctRef/AcctSummInfo/CreditRisk/CreditReportStatus</t>
  </si>
  <si>
    <t>LoanAcctInfo/AddtlReinvestmentData/IntDistAcctRef/AcctSummInfo/CreditRisk/CreditReportOutcome</t>
  </si>
  <si>
    <t>LoanAcctInfo/AddtlReinvestmentData/IntDistAcctRef/AcctSummInfo/RiskRanking</t>
  </si>
  <si>
    <t>LoanAcctInfo/AddtlReinvestmentData/IntDistAcctRef/AcctSummInfo/RiskRankingEnumDesc</t>
  </si>
  <si>
    <t>LoanAcctInfo/AddtlReinvestmentData/IntDistAcctRef/AcctSummInfo/TransactionsAllowed</t>
  </si>
  <si>
    <t>LoanAcctInfo/AddtlReinvestmentData/IntDistAcctRef/AcctSummInfo/TransactionsAllowed/TrnDesc</t>
  </si>
  <si>
    <t>LoanAcctInfo/AddtlReinvestmentData/IntDistAcctRef/AcctSummInfo/TransactionsAllowed/IsAllowed</t>
  </si>
  <si>
    <t>LoanAcctInfo/AddtlReinvestmentData/IntDistAcctRef/AcctSummInfo/TrnRestriction</t>
  </si>
  <si>
    <t>LoanAcctInfo/AddtlReinvestmentData/IntDistAcctRef/AcctSummInfo/TrnRestrictionEnumDesc</t>
  </si>
  <si>
    <t>LoanAcctInfo/AddtlReinvestmentData/IntDistAcctRef/AcctSummInfo/TrnRestrictionOvrd</t>
  </si>
  <si>
    <t>LoanAcctInfo/AddtlReinvestmentData/IntDistAcctRef/AcctSummInfo/TrnRestrictionOvrdEnumDesc</t>
  </si>
  <si>
    <t>LoanAcctInfo/AddtlReinvestmentData/IntDistAcctRef/AcctSummInfo/NoDebitPostInd</t>
  </si>
  <si>
    <t>LoanAcctInfo/AddtlReinvestmentData/IntDistAcctRef/AcctSummInfo/NoCreditPostInd</t>
  </si>
  <si>
    <t>LoanAcctInfo/AddtlReinvestmentData/IntDistAcctRef/AcctSummInfo/MemoPostProcessOptOvrd</t>
  </si>
  <si>
    <t>LoanAcctInfo/AddtlReinvestmentData/IntDistAcctRef/AcctSummInfo/MemoPostProcessOptOvrdEnumDesc</t>
  </si>
  <si>
    <t>LoanAcctInfo/AddtlReinvestmentData/IntDistAcctRef/AcctSummInfo/ElectronicBankingOpt</t>
  </si>
  <si>
    <t>LoanAcctInfo/AddtlReinvestmentData/IntDistAcctRef/AcctSummInfo/ElectronicBankingOptEnumDesc</t>
  </si>
  <si>
    <t>LoanAcctInfo/AddtlReinvestmentData/IntDistAcctRef/AcctSummInfo/ReportGroupCode</t>
  </si>
  <si>
    <t>LoanAcctInfo/AddtlReinvestmentData/IntDistAcctRef/AcctSummInfo/ReportGroupCodeEnumDesc</t>
  </si>
  <si>
    <t>LoanAcctInfo/AddtlReinvestmentData/IntDistAcctRef/AcctSummInfo/DocDistributionOption</t>
  </si>
  <si>
    <t>LoanAcctInfo/AddtlReinvestmentData/IntDistAcctRef/AcctSummInfo/DocDistributionOptionEnumDesc</t>
  </si>
  <si>
    <t>LoanAcctInfo/AddtlReinvestmentData/IntDistAcctRef/AcctSummInfo/NAICS</t>
  </si>
  <si>
    <t>LoanAcctInfo/AddtlReinvestmentData/IntDistAcctRef/AcctSummInfo/NAICSEnumDesc</t>
  </si>
  <si>
    <t>LoanAcctInfo/AddtlReinvestmentData/IntDistAcctRef/AcctSummInfo/SIC</t>
  </si>
  <si>
    <t>LoanAcctInfo/AddtlReinvestmentData/IntDistAcctRef/AcctSummInfo/SICEnumDesc</t>
  </si>
  <si>
    <t>LoanAcctInfo/AddtlReinvestmentData/IntDistAcctRef/AcctSummInfo/SICSubCode</t>
  </si>
  <si>
    <t>LoanAcctInfo/AddtlReinvestmentData/IntDistAcctRef/AcctSummInfo/SICSubCodeEnumDesc</t>
  </si>
  <si>
    <t>LoanAcctInfo/AddtlReinvestmentData/IntDistAcctRef/AcctSummInfo/CostCenter</t>
  </si>
  <si>
    <t>LoanAcctInfo/AddtlReinvestmentData/IntDistAcctRef/AcctSummInfo/CostCenterEnumDesc</t>
  </si>
  <si>
    <t>LoanAcctInfo/AddtlReinvestmentData/IntDistAcctRef/AcctSummInfo/RetentionOption</t>
  </si>
  <si>
    <t>LoanAcctInfo/AddtlReinvestmentData/IntDistAcctRef/AcctSummInfo/RetentionOptionEnumDesc</t>
  </si>
  <si>
    <t>LoanAcctInfo/AddtlReinvestmentData/IntDistAcctRef/AcctSummInfo/TranHistoryOption</t>
  </si>
  <si>
    <t>LoanAcctInfo/AddtlReinvestmentData/IntDistAcctRef/AcctSummInfo/TranHistoryOptionEnumDesc</t>
  </si>
  <si>
    <t>LoanAcctInfo/AddtlReinvestmentData/IntDistAcctRef/AcctSummInfo/RelationshipPricingInd</t>
  </si>
  <si>
    <t>LoanAcctInfo/AddtlReinvestmentData/IntDistAcctRef/AcctSummInfo/RelationshipPricingAcctData</t>
  </si>
  <si>
    <t>LoanAcctInfo/AddtlReinvestmentData/IntDistAcctRef/AcctSummInfo/RelationshipPricingAcctData/RelationshipPricingRateOpt</t>
  </si>
  <si>
    <t>LoanAcctInfo/AddtlReinvestmentData/IntDistAcctRef/AcctSummInfo/SweepBalRelationshipInd</t>
  </si>
  <si>
    <t>LoanAcctInfo/AddtlReinvestmentData/IntDistAcctRef/AcctSummInfo/CashMgmtRelData</t>
  </si>
  <si>
    <t>LoanAcctInfo/AddtlReinvestmentData/IntDistAcctRef/AcctSummInfo/CashMgmtRelData/CashMgmtRelType</t>
  </si>
  <si>
    <t>LoanAcctInfo/AddtlReinvestmentData/IntDistAcctRef/AcctSummInfo/CashMgmtRelData/CashMgmtRelTypeEnumDesc</t>
  </si>
  <si>
    <t>LoanAcctInfo/AddtlReinvestmentData/IntDistAcctRef/AcctSummInfo/CashMgmtRelData/NumAcctsInRelationship</t>
  </si>
  <si>
    <t>LoanAcctInfo/AddtlReinvestmentData/IntDistAcctRef/AcctSummInfo/CashMgmtRelData/ZBAInd</t>
  </si>
  <si>
    <t>LoanAcctInfo/AddtlReinvestmentData/IntDistAcctRef/AcctSummInfo/CashMgmtRelData/SweepAcctKeys</t>
  </si>
  <si>
    <t>LoanAcctInfo/AddtlReinvestmentData/IntDistAcctRef/AcctSummInfo/CashMgmtRelData/SweepAcctKeys/AcctId</t>
  </si>
  <si>
    <t>LoanAcctInfo/AddtlReinvestmentData/IntDistAcctRef/AcctSummInfo/CashMgmtRelData/SweepAcctKeys/SubAcctId</t>
  </si>
  <si>
    <t>LoanAcctInfo/AddtlReinvestmentData/IntDistAcctRef/AcctSummInfo/CashMgmtRelData/SweepAcctKeys/AcctType</t>
  </si>
  <si>
    <t>LoanAcctInfo/AddtlReinvestmentData/IntDistAcctRef/AcctSummInfo/CashMgmtRelData/SweepAcctKeys/CardKeys</t>
  </si>
  <si>
    <t>LoanAcctInfo/AddtlReinvestmentData/IntDistAcctRef/AcctSummInfo/CashMgmtRelData/SweepAcctKeys/CardKeys/SvcIdent</t>
  </si>
  <si>
    <t>LoanAcctInfo/AddtlReinvestmentData/IntDistAcctRef/AcctSummInfo/CashMgmtRelData/SweepAcctKeys/CardKeys/SvcIdent/SvcProviderName</t>
  </si>
  <si>
    <t>LoanAcctInfo/AddtlReinvestmentData/IntDistAcctRef/AcctSummInfo/CashMgmtRelData/SweepAcctKeys/CardKeys/SvcIdent/SvcNbr</t>
  </si>
  <si>
    <t>LoanAcctInfo/AddtlReinvestmentData/IntDistAcctRef/AcctSummInfo/CashMgmtRelData/SweepAcctKeys/CardKeys/SvcIdent/SvcName</t>
  </si>
  <si>
    <t>LoanAcctInfo/AddtlReinvestmentData/IntDistAcctRef/AcctSummInfo/CashMgmtRelData/SweepAcctKeys/CardKeys/ISOCode</t>
  </si>
  <si>
    <t>LoanAcctInfo/AddtlReinvestmentData/IntDistAcctRef/AcctSummInfo/CashMgmtRelData/SweepAcctKeys/CardKeys/CardNum</t>
  </si>
  <si>
    <t>LoanAcctInfo/AddtlReinvestmentData/IntDistAcctRef/AcctSummInfo/CashMgmtRelData/SweepAcctKeys/CardKeys/CardId</t>
  </si>
  <si>
    <t>LoanAcctInfo/AddtlReinvestmentData/IntDistAcctRef/AcctSummInfo/CashMgmtRelData/SweepAcctKeys/CardKeys/CardSeqNum</t>
  </si>
  <si>
    <t>LoanAcctInfo/AddtlReinvestmentData/IntDistAcctRef/AcctSummInfo/CashMgmtRelData/SweepAcctKeys/CardKeys/CardIdent</t>
  </si>
  <si>
    <t>LoanAcctInfo/AddtlReinvestmentData/IntDistAcctRef/AcctSummInfo/CashMgmtRelData/SweepAcctKeys/CardKeys/CardIdent/CardIdentType</t>
  </si>
  <si>
    <t>LoanAcctInfo/AddtlReinvestmentData/IntDistAcctRef/AcctSummInfo/CashMgmtRelData/SweepAcctKeys/CardKeys/CardIdent/CardIdentValue</t>
  </si>
  <si>
    <t>LoanAcctInfo/AddtlReinvestmentData/IntDistAcctRef/AcctSummInfo/CashMgmtRelData/SweepAcctKeys/AcctIdent</t>
  </si>
  <si>
    <t>LoanAcctInfo/AddtlReinvestmentData/IntDistAcctRef/AcctSummInfo/CashMgmtRelData/SweepAcctKeys/AcctIdent/AcctIdentType</t>
  </si>
  <si>
    <t>LoanAcctInfo/AddtlReinvestmentData/IntDistAcctRef/AcctSummInfo/CashMgmtRelData/SweepAcctKeys/AcctIdent/AcctIdentValue</t>
  </si>
  <si>
    <t>LoanAcctInfo/AddtlReinvestmentData/IntDistAcctRef/AcctSummInfo/CashMgmtRelData/SweepAcctKeys/CurCode</t>
  </si>
  <si>
    <t>LoanAcctInfo/AddtlReinvestmentData/IntDistAcctRef/AcctSummInfo/CashMgmtRelData/SweepAcctKeys/CurCode/CurCodeType</t>
  </si>
  <si>
    <t>LoanAcctInfo/AddtlReinvestmentData/IntDistAcctRef/AcctSummInfo/CashMgmtRelData/SweepAcctKeys/CurCode/CurCodeTypeEnumDesc</t>
  </si>
  <si>
    <t>LoanAcctInfo/AddtlReinvestmentData/IntDistAcctRef/AcctSummInfo/CashMgmtRelData/SweepAcctKeys/CurCode/CurCodeValue</t>
  </si>
  <si>
    <t>LoanAcctInfo/AddtlReinvestmentData/IntDistAcctRef/AcctSummInfo/CashMgmtRelData/SweepAcctKeys/FIIdentType</t>
  </si>
  <si>
    <t>LoanAcctInfo/AddtlReinvestmentData/IntDistAcctRef/AcctSummInfo/CashMgmtRelData/SweepAcctKeys/FIIdent</t>
  </si>
  <si>
    <t>LoanAcctInfo/AddtlReinvestmentData/IntDistAcctRef/AcctSummInfo/CashMgmtRelData/SweepAcctKeys/BranchIdent</t>
  </si>
  <si>
    <t>LoanAcctInfo/AddtlReinvestmentData/IntDistAcctRef/AcctSummInfo/CashMgmtRelData/MasterAcctKeys</t>
  </si>
  <si>
    <t>LoanAcctInfo/AddtlReinvestmentData/IntDistAcctRef/AcctSummInfo/CashMgmtRelData/MasterAcctKeys/AcctId</t>
  </si>
  <si>
    <t>LoanAcctInfo/AddtlReinvestmentData/IntDistAcctRef/AcctSummInfo/CashMgmtRelData/MasterAcctKeys/SubAcctId</t>
  </si>
  <si>
    <t>LoanAcctInfo/AddtlReinvestmentData/IntDistAcctRef/AcctSummInfo/CashMgmtRelData/MasterAcctKeys/AcctType</t>
  </si>
  <si>
    <t>LoanAcctInfo/AddtlReinvestmentData/IntDistAcctRef/AcctSummInfo/CashMgmtRelData/MasterAcctKeys/CardKeys</t>
  </si>
  <si>
    <t>LoanAcctInfo/AddtlReinvestmentData/IntDistAcctRef/AcctSummInfo/CashMgmtRelData/MasterAcctKeys/CardKeys/SvcIdent</t>
  </si>
  <si>
    <t>LoanAcctInfo/AddtlReinvestmentData/IntDistAcctRef/AcctSummInfo/CashMgmtRelData/MasterAcctKeys/CardKeys/SvcIdent/SvcProviderName</t>
  </si>
  <si>
    <t>LoanAcctInfo/AddtlReinvestmentData/IntDistAcctRef/AcctSummInfo/CashMgmtRelData/MasterAcctKeys/CardKeys/SvcIdent/SvcNbr</t>
  </si>
  <si>
    <t>LoanAcctInfo/AddtlReinvestmentData/IntDistAcctRef/AcctSummInfo/CashMgmtRelData/MasterAcctKeys/CardKeys/SvcIdent/SvcName</t>
  </si>
  <si>
    <t>LoanAcctInfo/AddtlReinvestmentData/IntDistAcctRef/AcctSummInfo/CashMgmtRelData/MasterAcctKeys/CardKeys/ISOCode</t>
  </si>
  <si>
    <t>LoanAcctInfo/AddtlReinvestmentData/IntDistAcctRef/AcctSummInfo/CashMgmtRelData/MasterAcctKeys/CardKeys/CardNum</t>
  </si>
  <si>
    <t>LoanAcctInfo/AddtlReinvestmentData/IntDistAcctRef/AcctSummInfo/CashMgmtRelData/MasterAcctKeys/CardKeys/CardId</t>
  </si>
  <si>
    <t>LoanAcctInfo/AddtlReinvestmentData/IntDistAcctRef/AcctSummInfo/CashMgmtRelData/MasterAcctKeys/CardKeys/CardSeqNum</t>
  </si>
  <si>
    <t>LoanAcctInfo/AddtlReinvestmentData/IntDistAcctRef/AcctSummInfo/CashMgmtRelData/MasterAcctKeys/CardKeys/CardIdent</t>
  </si>
  <si>
    <t>LoanAcctInfo/AddtlReinvestmentData/IntDistAcctRef/AcctSummInfo/CashMgmtRelData/MasterAcctKeys/CardKeys/CardIdent/CardIdentType</t>
  </si>
  <si>
    <t>LoanAcctInfo/AddtlReinvestmentData/IntDistAcctRef/AcctSummInfo/CashMgmtRelData/MasterAcctKeys/CardKeys/CardIdent/CardIdentValue</t>
  </si>
  <si>
    <t>LoanAcctInfo/AddtlReinvestmentData/IntDistAcctRef/AcctSummInfo/CashMgmtRelData/MasterAcctKeys/AcctIdent</t>
  </si>
  <si>
    <t>LoanAcctInfo/AddtlReinvestmentData/IntDistAcctRef/AcctSummInfo/CashMgmtRelData/MasterAcctKeys/AcctIdent/AcctIdentType</t>
  </si>
  <si>
    <t>LoanAcctInfo/AddtlReinvestmentData/IntDistAcctRef/AcctSummInfo/CashMgmtRelData/MasterAcctKeys/AcctIdent/AcctIdentValue</t>
  </si>
  <si>
    <t>LoanAcctInfo/AddtlReinvestmentData/IntDistAcctRef/AcctSummInfo/CashMgmtRelData/MasterAcctKeys/CurCode</t>
  </si>
  <si>
    <t>LoanAcctInfo/AddtlReinvestmentData/IntDistAcctRef/AcctSummInfo/CashMgmtRelData/MasterAcctKeys/CurCode/CurCodeType</t>
  </si>
  <si>
    <t>LoanAcctInfo/AddtlReinvestmentData/IntDistAcctRef/AcctSummInfo/CashMgmtRelData/MasterAcctKeys/CurCode/CurCodeTypeEnumDesc</t>
  </si>
  <si>
    <t>LoanAcctInfo/AddtlReinvestmentData/IntDistAcctRef/AcctSummInfo/CashMgmtRelData/MasterAcctKeys/CurCode/CurCodeValue</t>
  </si>
  <si>
    <t>LoanAcctInfo/AddtlReinvestmentData/IntDistAcctRef/AcctSummInfo/CashMgmtRelData/MasterAcctKeys/FIIdentType</t>
  </si>
  <si>
    <t>LoanAcctInfo/AddtlReinvestmentData/IntDistAcctRef/AcctSummInfo/CashMgmtRelData/MasterAcctKeys/FIIdent</t>
  </si>
  <si>
    <t>LoanAcctInfo/AddtlReinvestmentData/IntDistAcctRef/AcctSummInfo/CashMgmtRelData/MasterAcctKeys/BranchIdent</t>
  </si>
  <si>
    <t>LoanAcctInfo/AddtlReinvestmentData/IntDistAcctRef/AcctSummInfo/CashMgmtRelData/LinkAcctKeys</t>
  </si>
  <si>
    <t>LoanAcctInfo/AddtlReinvestmentData/IntDistAcctRef/AcctSummInfo/CashMgmtRelData/LinkAcctKeys/AcctId</t>
  </si>
  <si>
    <t>LoanAcctInfo/AddtlReinvestmentData/IntDistAcctRef/AcctSummInfo/CashMgmtRelData/LinkAcctKeys/SubAcctId</t>
  </si>
  <si>
    <t>LoanAcctInfo/AddtlReinvestmentData/IntDistAcctRef/AcctSummInfo/CashMgmtRelData/LinkAcctKeys/AcctType</t>
  </si>
  <si>
    <t>LoanAcctInfo/AddtlReinvestmentData/IntDistAcctRef/AcctSummInfo/CashMgmtRelData/LinkAcctKeys/CardKeys</t>
  </si>
  <si>
    <t>LoanAcctInfo/AddtlReinvestmentData/IntDistAcctRef/AcctSummInfo/CashMgmtRelData/LinkAcctKeys/CardKeys/SvcIdent</t>
  </si>
  <si>
    <t>LoanAcctInfo/AddtlReinvestmentData/IntDistAcctRef/AcctSummInfo/CashMgmtRelData/LinkAcctKeys/CardKeys/SvcIdent/SvcProviderName</t>
  </si>
  <si>
    <t>LoanAcctInfo/AddtlReinvestmentData/IntDistAcctRef/AcctSummInfo/CashMgmtRelData/LinkAcctKeys/CardKeys/SvcIdent/SvcNbr</t>
  </si>
  <si>
    <t>LoanAcctInfo/AddtlReinvestmentData/IntDistAcctRef/AcctSummInfo/CashMgmtRelData/LinkAcctKeys/CardKeys/SvcIdent/SvcName</t>
  </si>
  <si>
    <t>LoanAcctInfo/AddtlReinvestmentData/IntDistAcctRef/AcctSummInfo/CashMgmtRelData/LinkAcctKeys/CardKeys/ISOCode</t>
  </si>
  <si>
    <t>LoanAcctInfo/AddtlReinvestmentData/IntDistAcctRef/AcctSummInfo/CashMgmtRelData/LinkAcctKeys/CardKeys/CardNum</t>
  </si>
  <si>
    <t>LoanAcctInfo/AddtlReinvestmentData/IntDistAcctRef/AcctSummInfo/CashMgmtRelData/LinkAcctKeys/CardKeys/CardId</t>
  </si>
  <si>
    <t>LoanAcctInfo/AddtlReinvestmentData/IntDistAcctRef/AcctSummInfo/CashMgmtRelData/LinkAcctKeys/CardKeys/CardSeqNum</t>
  </si>
  <si>
    <t>LoanAcctInfo/AddtlReinvestmentData/IntDistAcctRef/AcctSummInfo/CashMgmtRelData/LinkAcctKeys/CardKeys/CardIdent</t>
  </si>
  <si>
    <t>LoanAcctInfo/AddtlReinvestmentData/IntDistAcctRef/AcctSummInfo/CashMgmtRelData/LinkAcctKeys/CardKeys/CardIdent/CardIdentType</t>
  </si>
  <si>
    <t>LoanAcctInfo/AddtlReinvestmentData/IntDistAcctRef/AcctSummInfo/CashMgmtRelData/LinkAcctKeys/CardKeys/CardIdent/CardIdentValue</t>
  </si>
  <si>
    <t>LoanAcctInfo/AddtlReinvestmentData/IntDistAcctRef/AcctSummInfo/CashMgmtRelData/LinkAcctKeys/AcctIdent</t>
  </si>
  <si>
    <t>LoanAcctInfo/AddtlReinvestmentData/IntDistAcctRef/AcctSummInfo/CashMgmtRelData/LinkAcctKeys/AcctIdent/AcctIdentType</t>
  </si>
  <si>
    <t>LoanAcctInfo/AddtlReinvestmentData/IntDistAcctRef/AcctSummInfo/CashMgmtRelData/LinkAcctKeys/AcctIdent/AcctIdentValue</t>
  </si>
  <si>
    <t>LoanAcctInfo/AddtlReinvestmentData/IntDistAcctRef/AcctSummInfo/CashMgmtRelData/LinkAcctKeys/CurCode</t>
  </si>
  <si>
    <t>LoanAcctInfo/AddtlReinvestmentData/IntDistAcctRef/AcctSummInfo/CashMgmtRelData/LinkAcctKeys/CurCode/CurCodeType</t>
  </si>
  <si>
    <t>LoanAcctInfo/AddtlReinvestmentData/IntDistAcctRef/AcctSummInfo/CashMgmtRelData/LinkAcctKeys/CurCode/CurCodeTypeEnumDesc</t>
  </si>
  <si>
    <t>LoanAcctInfo/AddtlReinvestmentData/IntDistAcctRef/AcctSummInfo/CashMgmtRelData/LinkAcctKeys/CurCode/CurCodeValue</t>
  </si>
  <si>
    <t>LoanAcctInfo/AddtlReinvestmentData/IntDistAcctRef/AcctSummInfo/CashMgmtRelData/LinkAcctKeys/FIIdentType</t>
  </si>
  <si>
    <t>LoanAcctInfo/AddtlReinvestmentData/IntDistAcctRef/AcctSummInfo/CashMgmtRelData/LinkAcctKeys/FIIdent</t>
  </si>
  <si>
    <t>LoanAcctInfo/AddtlReinvestmentData/IntDistAcctRef/AcctSummInfo/CashMgmtRelData/LinkAcctKeys/BranchIdent</t>
  </si>
  <si>
    <t>LoanAcctInfo/AddtlReinvestmentData/IntDistAcctRef/AcctSummInfo/RestrictedInd</t>
  </si>
  <si>
    <t>LoanAcctInfo/AddtlReinvestmentData/IntDistAcctRef/AcctSummInfo/RestrictedDesc</t>
  </si>
  <si>
    <t>LoanAcctInfo/AddtlReinvestmentData/IntDistAcctRef/AcctSummInfo/Reminder</t>
  </si>
  <si>
    <t>LoanAcctInfo/AddtlReinvestmentData/IntDistAcctRef/AcctSummInfo/Reminder/ReminderCategory</t>
  </si>
  <si>
    <t>LoanAcctInfo/AddtlReinvestmentData/IntDistAcctRef/AcctSummInfo/Reminder/ReminderCategoryEnumDesc</t>
  </si>
  <si>
    <t>LoanAcctInfo/AddtlReinvestmentData/IntDistAcctRef/AcctSummInfo/Reminder/ReminderInd</t>
  </si>
  <si>
    <t>LoanAcctInfo/AddtlReinvestmentData/IntDistAcctRef/AcctSummInfo/AcctMemoData</t>
  </si>
  <si>
    <t>LoanAcctInfo/AddtlReinvestmentData/IntDistAcctRef/AcctSummInfo/AcctMemoData/AcctMemoIdent</t>
  </si>
  <si>
    <t>LoanAcctInfo/AddtlReinvestmentData/IntDistAcctRef/AcctSummInfo/AcctMemoData/AcctMemoType</t>
  </si>
  <si>
    <t>LoanAcctInfo/AddtlReinvestmentData/IntDistAcctRef/AcctSummInfo/AcctMemoData/AcctMemoCode</t>
  </si>
  <si>
    <t>LoanAcctInfo/AddtlReinvestmentData/IntDistAcctRef/AcctSummInfo/AcctMemoData/AcctMemoCodeEnumDesc</t>
  </si>
  <si>
    <t>LoanAcctInfo/AddtlReinvestmentData/IntDistAcctRef/AcctSummInfo/AcctMemoData/AcctMemoText</t>
  </si>
  <si>
    <t>LoanAcctInfo/AddtlReinvestmentData/IntDistAcctRef/AcctSummInfo/AcctMemoData/ExpDt</t>
  </si>
  <si>
    <t>LoanAcctInfo/AddtlReinvestmentData/IntDistAcctRef/AcctSummInfo/UpdateContactCode</t>
  </si>
  <si>
    <t>LoanAcctInfo/AddtlReinvestmentData/IntDistAcctRef/AcctSummInfo/NOWEnabledInd</t>
  </si>
  <si>
    <t>LoanAcctInfo/AddtlReinvestmentData/IntDistAcctRef/AcctSummInfo/RenewalData</t>
  </si>
  <si>
    <t>LoanAcctInfo/AddtlReinvestmentData/IntDistAcctRef/AcctSummInfo/RenewalData/TimesRenewedNum</t>
  </si>
  <si>
    <t>LoanAcctInfo/AddtlReinvestmentData/IntDistAcctRef/AcctSummInfo/RenewalData/OrigIssueDt</t>
  </si>
  <si>
    <t>LoanAcctInfo/AddtlReinvestmentData/IntDistAcctRef/AcctSummInfo/RenewalData/OrigMatDt</t>
  </si>
  <si>
    <t>LoanAcctInfo/AddtlReinvestmentData/IntDistAcctRef/AcctSummInfo/RenewalData/OrigIssueRate</t>
  </si>
  <si>
    <t>LoanAcctInfo/AddtlReinvestmentData/IntDistAcctRef/AcctSummInfo/RenewalData/RenewalOption</t>
  </si>
  <si>
    <t>LoanAcctInfo/AddtlReinvestmentData/IntDistAcctRef/AcctSummInfo/RenewalData/RenewalOptionEnumDesc</t>
  </si>
  <si>
    <t>LoanAcctInfo/AddtlReinvestmentData/IntDistAcctRef/AcctSummInfo/RenewalData/NextRenewalDateOption</t>
  </si>
  <si>
    <t>LoanAcctInfo/AddtlReinvestmentData/IntDistAcctRef/AcctSummInfo/RenewalData/GraceDays</t>
  </si>
  <si>
    <t>LoanAcctInfo/AddtlReinvestmentData/IntDistAcctRef/AcctSummInfo/RenewalData/RenewalTermCode</t>
  </si>
  <si>
    <t>LoanAcctInfo/AddtlReinvestmentData/IntDistAcctRef/AcctSummInfo/RenewalData/Term</t>
  </si>
  <si>
    <t>LoanAcctInfo/AddtlReinvestmentData/IntDistAcctRef/AcctSummInfo/RenewalData/Term/Count</t>
  </si>
  <si>
    <t>LoanAcctInfo/AddtlReinvestmentData/IntDistAcctRef/AcctSummInfo/RenewalData/Term/TermUnits</t>
  </si>
  <si>
    <t>LoanAcctInfo/AddtlReinvestmentData/IntDistAcctRef/AcctSummInfo/RenewalData/Term/TermUnitsEnumDesc</t>
  </si>
  <si>
    <t>LoanAcctInfo/AddtlReinvestmentData/IntDistAcctRef/AcctSummInfo/RenewalData/ClassCode</t>
  </si>
  <si>
    <t>LoanAcctInfo/AddtlReinvestmentData/IntDistAcctRef/AcctSummInfo/RenewalData/ClassCodeEnumDesc</t>
  </si>
  <si>
    <t>LoanAcctInfo/AddtlReinvestmentData/IntDistAcctRef/AcctSummInfo/RenewalData/NextEarningDateOption</t>
  </si>
  <si>
    <t>LoanAcctInfo/AddtlReinvestmentData/IntDistAcctRef/AcctSummInfo/RenewalData/RenewalFrequency</t>
  </si>
  <si>
    <t>LoanAcctInfo/AddtlReinvestmentData/IntDistAcctRef/AcctSummInfo/RenewalData/RenewalFrequency/RecurType</t>
  </si>
  <si>
    <t>LoanAcctInfo/AddtlReinvestmentData/IntDistAcctRef/AcctSummInfo/RenewalData/RenewalFrequency/RecurTypeEnumDesc</t>
  </si>
  <si>
    <t>LoanAcctInfo/AddtlReinvestmentData/IntDistAcctRef/AcctSummInfo/RenewalData/RenewalFrequency/RecurInterval</t>
  </si>
  <si>
    <t>LoanAcctInfo/AddtlReinvestmentData/IntDistAcctRef/AcctSummInfo/RenewalData/RenewalFrequency/RecurInstance</t>
  </si>
  <si>
    <t>LoanAcctInfo/AddtlReinvestmentData/IntDistAcctRef/AcctSummInfo/RenewalData/RenewalFrequency/DayOfWeek</t>
  </si>
  <si>
    <t>LoanAcctInfo/AddtlReinvestmentData/IntDistAcctRef/AcctSummInfo/RenewalData/RenewalFrequency/DayOfMonth</t>
  </si>
  <si>
    <t>LoanAcctInfo/AddtlReinvestmentData/IntDistAcctRef/AcctSummInfo/RenewalData/RenewalFrequency/SecondDayOfMonth</t>
  </si>
  <si>
    <t>LoanAcctInfo/AddtlReinvestmentData/IntDistAcctRef/AcctSummInfo/RenewalData/RenewalFrequency/Month</t>
  </si>
  <si>
    <t>LoanAcctInfo/AddtlReinvestmentData/IntDistAcctRef/AcctSummInfo/RenewalData/RenewalFrequency/RecurStartDate</t>
  </si>
  <si>
    <t>LoanAcctInfo/AddtlReinvestmentData/IntDistAcctRef/AcctSummInfo/RenewalData/RenewalFrequency/Occurrences</t>
  </si>
  <si>
    <t>LoanAcctInfo/AddtlReinvestmentData/IntDistAcctRef/AcctSummInfo/RenewalData/RenewalFrequency/RecurEndDate</t>
  </si>
  <si>
    <t>LoanAcctInfo/AddtlReinvestmentData/IntDistAcctRef/AcctSummInfo/RenewalData/RenewalFrequency/LeadDays</t>
  </si>
  <si>
    <t>LoanAcctInfo/AddtlReinvestmentData/IntDistAcctRef/AcctSummInfo/RenewalData/RenewalFrequency/AdjDays</t>
  </si>
  <si>
    <t>LoanAcctInfo/AddtlReinvestmentData/IntDistAcctRef/AcctSummInfo/RenewalData/RenewalFrequency/AdjDaysBasis</t>
  </si>
  <si>
    <t>LoanAcctInfo/AddtlReinvestmentData/IntDistAcctRef/AcctSummInfo/RenewalData/RenewalFrequency/WeekendOption</t>
  </si>
  <si>
    <t>LoanAcctInfo/AddtlReinvestmentData/IntDistAcctRef/AcctSummInfo/RenewalData/RenewalFrequency/WeekendOptionEnumDesc</t>
  </si>
  <si>
    <t>LoanAcctInfo/AddtlReinvestmentData/IntDistAcctRef/AcctSummInfo/RenewalData/LastRenewalDt</t>
  </si>
  <si>
    <t>LoanAcctInfo/AddtlReinvestmentData/IntDistAcctRef/AcctSummInfo/RenewalData/ProdIntRateId</t>
  </si>
  <si>
    <t>LoanAcctInfo/AddtlReinvestmentData/IntDistAcctRef/AcctSummInfo/RenewalData/RenewalProductIdent</t>
  </si>
  <si>
    <t>LoanAcctInfo/AddtlReinvestmentData/IntDistAcctRef/AcctSummInfo/RenewalData/RenewalRate</t>
  </si>
  <si>
    <t>LoanAcctInfo/AddtlReinvestmentData/IntDistAcctRef/AcctSummInfo/RenewalData/VarianceFactorType</t>
  </si>
  <si>
    <t>LoanAcctInfo/AddtlReinvestmentData/IntDistAcctRef/AcctSummInfo/RenewalData/RateFactor</t>
  </si>
  <si>
    <t>LoanAcctInfo/AddtlReinvestmentData/IntDistAcctRef/AcctSummInfo/RenewalData/RateVariance</t>
  </si>
  <si>
    <t>LoanAcctInfo/AddtlReinvestmentData/IntDistAcctRef/AcctSummInfo/RenewalData/AccrualMethod</t>
  </si>
  <si>
    <t>LoanAcctInfo/AddtlReinvestmentData/IntDistAcctRef/AcctSummInfo/RenewalData/ResponsibleBranch</t>
  </si>
  <si>
    <t>LoanAcctInfo/AddtlReinvestmentData/IntDistAcctRef/AcctSummInfo/RenewalData/ResponsibleBranchEnumDesc</t>
  </si>
  <si>
    <t>LoanAcctInfo/AddtlReinvestmentData/IntDistAcctRef/AcctSummInfo/RenewalData/AccountingMethod</t>
  </si>
  <si>
    <t>LoanAcctInfo/AddtlReinvestmentData/IntDistAcctRef/AcctSummInfo/RenewalData/AccountingMethodEnumDesc</t>
  </si>
  <si>
    <t>LoanAcctInfo/AddtlReinvestmentData/IntDistAcctRef/AcctSummInfo/RenewalData/AccountingValue</t>
  </si>
  <si>
    <t>LoanAcctInfo/AddtlReinvestmentData/IntDistAcctRef/AcctSummInfo/RenewalData/DailyAccrual</t>
  </si>
  <si>
    <t>LoanAcctInfo/AddtlReinvestmentData/IntDistAcctRef/AcctSummInfo/RenewalData/DailyAccrualEnumDesc</t>
  </si>
  <si>
    <t>LoanAcctInfo/AddtlReinvestmentData/IntDistAcctRef/AcctSummInfo/AddtlReinvestmentData</t>
  </si>
  <si>
    <t>LoanAcctInfo/AddtlReinvestmentData/IntDistAcctRef/AcctSummInfo/AcctMajorType</t>
  </si>
  <si>
    <t>LoanAcctInfo/AddtlReinvestmentData/IntDistAcctRef/AcctSummInfo/AcctMajorTypeEnumDesc</t>
  </si>
  <si>
    <t>LoanAcctInfo/AddtlReinvestmentData/IntDistAcctRef/AcctSummInfo/AgreementData</t>
  </si>
  <si>
    <t>LoanAcctInfo/AddtlReinvestmentData/IntDistAcctRef/AcctSummInfo/AgreementData/AgreementType</t>
  </si>
  <si>
    <t>LoanAcctInfo/AddtlReinvestmentData/IntDistAcctRef/AcctSummInfo/AgreementData/AgreementIdent</t>
  </si>
  <si>
    <t>LoanAcctInfo/AddtlReinvestmentData/IntDistAcctRef/AcctSummInfo/AgreementData/PartyKeys</t>
  </si>
  <si>
    <t>LoanAcctInfo/AddtlReinvestmentData/IntDistAcctRef/AcctSummInfo/AgreementData/PartyKeys/SvcIdent</t>
  </si>
  <si>
    <t>LoanAcctInfo/AddtlReinvestmentData/IntDistAcctRef/AcctSummInfo/AgreementData/PartyKeys/SvcIdent/SvcProviderName</t>
  </si>
  <si>
    <t>LoanAcctInfo/AddtlReinvestmentData/IntDistAcctRef/AcctSummInfo/AgreementData/PartyKeys/SvcIdent/SvcNbr</t>
  </si>
  <si>
    <t>LoanAcctInfo/AddtlReinvestmentData/IntDistAcctRef/AcctSummInfo/AgreementData/PartyKeys/SvcIdent/SvcName</t>
  </si>
  <si>
    <t>LoanAcctInfo/AddtlReinvestmentData/IntDistAcctRef/AcctSummInfo/AgreementData/PartyKeys/PartyId</t>
  </si>
  <si>
    <t>LoanAcctInfo/AddtlReinvestmentData/IntDistAcctRef/AcctSummInfo/AgreementData/PartyKeys/PartyIdentType</t>
  </si>
  <si>
    <t>LoanAcctInfo/AddtlReinvestmentData/IntDistAcctRef/AcctSummInfo/AgreementData/PartyKeys/PartyIdent</t>
  </si>
  <si>
    <t>LoanAcctInfo/AddtlReinvestmentData/IntDistAcctRef/AcctSummInfo/IsPassbookInd</t>
  </si>
  <si>
    <t>LoanAcctInfo/AddtlReinvestmentData/IntDistAcctRef/AcctSummInfo/IsValidInd</t>
  </si>
  <si>
    <t>LoanAcctInfo/AddtlReinvestmentData/IntDistAcctRef/AcctSummInfo/IsCheckInd</t>
  </si>
  <si>
    <t>LoanAcctInfo/AddtlReinvestmentData/IntDistAcctRef/AcctSummInfo/CallReportCode</t>
  </si>
  <si>
    <t>LoanAcctInfo/AddtlReinvestmentData/IntDistAcctRef/AcctSummInfo/AccessLevelData</t>
  </si>
  <si>
    <t>LoanAcctInfo/AddtlReinvestmentData/IntDistAcctRef/AcctSummInfo/AccessLevelData/AccessLevelType</t>
  </si>
  <si>
    <t>LoanAcctInfo/AddtlReinvestmentData/IntDistAcctRef/AcctSummInfo/AccessLevelData/AccessLevelCode</t>
  </si>
  <si>
    <t>LoanAcctInfo/AddtlReinvestmentData/IntDistAcctRef/AcctSummInfo/RewardsData</t>
  </si>
  <si>
    <t>LoanAcctInfo/AddtlReinvestmentData/IntDistAcctRef/AcctSummInfo/RewardsData/RewardType</t>
  </si>
  <si>
    <t>LoanAcctInfo/AddtlReinvestmentData/IntDistAcctRef/AcctSummInfo/RewardsData/RewardDispositionType</t>
  </si>
  <si>
    <t>LoanAcctInfo/AddtlReinvestmentData/IntDistAcctRef/AcctSummInfo/RewardsData/RewardAcct</t>
  </si>
  <si>
    <t>LoanAcctInfo/AddtlReinvestmentData/IntDistAcctRef/AcctSummInfo/RewardsData/RewardAcct/AcctId</t>
  </si>
  <si>
    <t>LoanAcctInfo/AddtlReinvestmentData/IntDistAcctRef/AcctSummInfo/RewardsData/RewardAcct/SubAcctId</t>
  </si>
  <si>
    <t>LoanAcctInfo/AddtlReinvestmentData/IntDistAcctRef/AcctSummInfo/RewardsData/RewardAcct/AcctType</t>
  </si>
  <si>
    <t>LoanAcctInfo/AddtlReinvestmentData/IntDistAcctRef/AcctSummInfo/RewardsData/RewardAcct/CardKeys</t>
  </si>
  <si>
    <t>LoanAcctInfo/AddtlReinvestmentData/IntDistAcctRef/AcctSummInfo/RewardsData/RewardAcct/CardKeys/SvcIdent</t>
  </si>
  <si>
    <t>LoanAcctInfo/AddtlReinvestmentData/IntDistAcctRef/AcctSummInfo/RewardsData/RewardAcct/CardKeys/SvcIdent/SvcProviderName</t>
  </si>
  <si>
    <t>LoanAcctInfo/AddtlReinvestmentData/IntDistAcctRef/AcctSummInfo/RewardsData/RewardAcct/CardKeys/SvcIdent/SvcNbr</t>
  </si>
  <si>
    <t>LoanAcctInfo/AddtlReinvestmentData/IntDistAcctRef/AcctSummInfo/RewardsData/RewardAcct/CardKeys/SvcIdent/SvcName</t>
  </si>
  <si>
    <t>LoanAcctInfo/AddtlReinvestmentData/IntDistAcctRef/AcctSummInfo/RewardsData/RewardAcct/CardKeys/ISOCode</t>
  </si>
  <si>
    <t>LoanAcctInfo/AddtlReinvestmentData/IntDistAcctRef/AcctSummInfo/RewardsData/RewardAcct/CardKeys/CardNum</t>
  </si>
  <si>
    <t>LoanAcctInfo/AddtlReinvestmentData/IntDistAcctRef/AcctSummInfo/RewardsData/RewardAcct/CardKeys/CardId</t>
  </si>
  <si>
    <t>LoanAcctInfo/AddtlReinvestmentData/IntDistAcctRef/AcctSummInfo/RewardsData/RewardAcct/CardKeys/CardSeqNum</t>
  </si>
  <si>
    <t>LoanAcctInfo/AddtlReinvestmentData/IntDistAcctRef/AcctSummInfo/RewardsData/RewardAcct/CardKeys/CardIdent</t>
  </si>
  <si>
    <t>LoanAcctInfo/AddtlReinvestmentData/IntDistAcctRef/AcctSummInfo/RewardsData/RewardAcct/CardKeys/CardIdent/CardIdentType</t>
  </si>
  <si>
    <t>LoanAcctInfo/AddtlReinvestmentData/IntDistAcctRef/AcctSummInfo/RewardsData/RewardAcct/CardKeys/CardIdent/CardIdentValue</t>
  </si>
  <si>
    <t>LoanAcctInfo/AddtlReinvestmentData/IntDistAcctRef/AcctSummInfo/RewardsData/RewardAcct/AcctIdent</t>
  </si>
  <si>
    <t>LoanAcctInfo/AddtlReinvestmentData/IntDistAcctRef/AcctSummInfo/RewardsData/RewardAcct/AcctIdent/AcctIdentType</t>
  </si>
  <si>
    <t>LoanAcctInfo/AddtlReinvestmentData/IntDistAcctRef/AcctSummInfo/RewardsData/RewardAcct/AcctIdent/AcctIdentValue</t>
  </si>
  <si>
    <t>LoanAcctInfo/AddtlReinvestmentData/IntDistAcctRef/AcctSummInfo/RewardsData/RewardAcct/CurCode</t>
  </si>
  <si>
    <t>LoanAcctInfo/AddtlReinvestmentData/IntDistAcctRef/AcctSummInfo/RewardsData/RewardAcct/CurCode/CurCodeType</t>
  </si>
  <si>
    <t>LoanAcctInfo/AddtlReinvestmentData/IntDistAcctRef/AcctSummInfo/RewardsData/RewardAcct/CurCode/CurCodeTypeEnumDesc</t>
  </si>
  <si>
    <t>LoanAcctInfo/AddtlReinvestmentData/IntDistAcctRef/AcctSummInfo/RewardsData/RewardAcct/CurCode/CurCodeValue</t>
  </si>
  <si>
    <t>LoanAcctInfo/AddtlReinvestmentData/IntDistAcctRef/AcctSummInfo/RewardsData/RewardAcct/FIIdentType</t>
  </si>
  <si>
    <t>LoanAcctInfo/AddtlReinvestmentData/IntDistAcctRef/AcctSummInfo/RewardsData/RewardAcct/FIIdent</t>
  </si>
  <si>
    <t>LoanAcctInfo/AddtlReinvestmentData/IntDistAcctRef/AcctSummInfo/RewardsData/RewardAcct/BranchIdent</t>
  </si>
  <si>
    <t>LoanAcctInfo/AddtlReinvestmentData/IntDistAcctRef/AcctSummInfo/RewardsData/PromoPeriods</t>
  </si>
  <si>
    <t>LoanAcctInfo/AddtlReinvestmentData/IntDistAcctRef/AcctSummInfo/IsMultipleDraft</t>
  </si>
  <si>
    <t>LoanAcctInfo/AddtlReinvestmentData/IntDistAcctRef/AcctSummInfo/RoutingNum</t>
  </si>
  <si>
    <t>LoanAcctInfo/AddtlReinvestmentData/IntDistAcctRef/AcctSummInfo/RetirementPlanIdent</t>
  </si>
  <si>
    <t>LoanAcctInfo/AddtlReinvestmentData/IntDistAcctRef/AcctSummInfo/RetirementPlanType</t>
  </si>
  <si>
    <t>LoanAcctInfo/AddtlReinvestmentData/IntDistAcctRef/AcctSummInfo/RetirementPlanTypeEnumDesc</t>
  </si>
  <si>
    <t>LoanAcctInfo/AddtlReinvestmentData/IntDistAcctRef/AcctSummInfo/FRALoanInd</t>
  </si>
  <si>
    <t>LoanAcctInfo/AddtlReinvestmentData/IntDistAcctRef/AcctSummInfo/NonAccrualInd</t>
  </si>
  <si>
    <t>LoanAcctInfo/AddtlReinvestmentData/IntDistAcctRef/AcctSummInfo/NonAccrualCode</t>
  </si>
  <si>
    <t>LoanAcctInfo/AddtlReinvestmentData/IntDistAcctRef/AcctSummInfo/NonAccrualCodeEnumDesc</t>
  </si>
  <si>
    <t>LoanAcctInfo/AddtlReinvestmentData/IntDistAcctRef/AcctSummInfo/ChargeOffInd</t>
  </si>
  <si>
    <t>LoanAcctInfo/AddtlReinvestmentData/IntDistAcctRef/AcctSummInfo/ChargeOffCode</t>
  </si>
  <si>
    <t>LoanAcctInfo/AddtlReinvestmentData/IntDistAcctRef/AcctSummInfo/ChargeOffCodeEnumDesc</t>
  </si>
  <si>
    <t>LoanAcctInfo/AddtlReinvestmentData/IntDistAcctRef/AcctSummInfo/PmtPostingRestrictions</t>
  </si>
  <si>
    <t>LoanAcctInfo/AddtlReinvestmentData/IntDistAcctRef/AcctSummInfo/PmtPostingRestrictions/PostingStatus</t>
  </si>
  <si>
    <t>LoanAcctInfo/AddtlReinvestmentData/IntDistAcctRef/AcctSummInfo/PmtPostingRestrictions/PostingStatusEnumDesc</t>
  </si>
  <si>
    <t>LoanAcctInfo/AddtlReinvestmentData/IntDistAcctRef/AcctSummInfo/PmtPostingRestrictions/RestrictionReasonCode</t>
  </si>
  <si>
    <t>LoanAcctInfo/AddtlReinvestmentData/IntDistAcctRef/AcctSummInfo/PmtPostingRestrictions/RestrictionReasonCodeEnumDesc</t>
  </si>
  <si>
    <t>LoanAcctInfo/AddtlReinvestmentData/IntDistAcctRef/AcctSummInfo/PmtPostingRestrictions/RestrictionOvrdInd</t>
  </si>
  <si>
    <t>LoanAcctInfo/AddtlReinvestmentData/IntDistAcctRef/AcctSummInfo/AdvPostingRestrictions</t>
  </si>
  <si>
    <t>LoanAcctInfo/AddtlReinvestmentData/IntDistAcctRef/AcctSummInfo/AdvPostingRestrictions/PostingStatus</t>
  </si>
  <si>
    <t>LoanAcctInfo/AddtlReinvestmentData/IntDistAcctRef/AcctSummInfo/AdvPostingRestrictions/RestrictionOvrdInd</t>
  </si>
  <si>
    <t>LoanAcctInfo/AddtlReinvestmentData/IntDistAcctRef/AcctSummInfo/AdvPostingRestrictions/RestrictionReasonCode</t>
  </si>
  <si>
    <t>LoanAcctInfo/AddtlReinvestmentData/IntDistAcctRef/AcctSummInfo/AdvPostingRestrictions/RestrictionReasonCodeEnumDesc</t>
  </si>
  <si>
    <t>LoanAcctInfo/AddtlReinvestmentData/IntDistAcctRef/AcctSummInfo/AdvPostingRestrictions/RestrictionPastDueDays</t>
  </si>
  <si>
    <t>LoanAcctInfo/AddtlReinvestmentData/IntDistAcctRef/AcctSummInfo/CardType</t>
  </si>
  <si>
    <t>LoanAcctInfo/AddtlReinvestmentData/IntDistAcctRef/AcctSummInfo/CardTypeEnumDesc</t>
  </si>
  <si>
    <t>LoanAcctInfo/AddtlReinvestmentData/IntDistAcctRef/AcctSummInfo/IssueDt</t>
  </si>
  <si>
    <t>LoanAcctInfo/AddtlReinvestmentData/IntDistAcctRef/AcctSummInfo/ExpDt</t>
  </si>
  <si>
    <t>LoanAcctInfo/AddtlReinvestmentData/IntDistAcctRef/AcctSummInfo/BoxNum</t>
  </si>
  <si>
    <t>LoanAcctInfo/AddtlReinvestmentData/IntDistAcctRef/AcctSummInfo/DuePmt</t>
  </si>
  <si>
    <t>LoanAcctInfo/AddtlReinvestmentData/IntDistAcctRef/AcctSummInfo/DuePmt/PmtCompositeAmt</t>
  </si>
  <si>
    <t>LoanAcctInfo/AddtlReinvestmentData/IntDistAcctRef/AcctSummInfo/DuePmt/PmtCompositeAmt/CompositeCurAmtType</t>
  </si>
  <si>
    <t>LoanAcctInfo/AddtlReinvestmentData/IntDistAcctRef/AcctSummInfo/DuePmt/PmtCompositeAmt/CompositeCurAmtTypeEnumDesc</t>
  </si>
  <si>
    <t>LoanAcctInfo/AddtlReinvestmentData/IntDistAcctRef/AcctSummInfo/DuePmt/PmtCompositeAmt/CompositeSeqId</t>
  </si>
  <si>
    <t>LoanAcctInfo/AddtlReinvestmentData/IntDistAcctRef/AcctSummInfo/DuePmt/PmtCompositeAmt/CurAmt</t>
  </si>
  <si>
    <t>LoanAcctInfo/AddtlReinvestmentData/IntDistAcctRef/AcctSummInfo/DuePmt/PmtCompositeAmt/CurAmt/Amt</t>
  </si>
  <si>
    <t>LoanAcctInfo/AddtlReinvestmentData/IntDistAcctRef/AcctSummInfo/DuePmt/PmtCompositeAmt/CurAmt/CurCode</t>
  </si>
  <si>
    <t>LoanAcctInfo/AddtlReinvestmentData/IntDistAcctRef/AcctSummInfo/DuePmt/PmtCompositeAmt/CurAmt/CurCode/CurCodeType</t>
  </si>
  <si>
    <t>LoanAcctInfo/AddtlReinvestmentData/IntDistAcctRef/AcctSummInfo/DuePmt/PmtCompositeAmt/CurAmt/CurCode/CurCodeTypeEnumDesc</t>
  </si>
  <si>
    <t>LoanAcctInfo/AddtlReinvestmentData/IntDistAcctRef/AcctSummInfo/DuePmt/PmtCompositeAmt/CurAmt/CurCode/CurCodeValue</t>
  </si>
  <si>
    <t>LoanAcctInfo/AddtlReinvestmentData/IntDistAcctRef/AcctSummInfo/DuePmt/DueDt</t>
  </si>
  <si>
    <t>LoanAcctInfo/AddtlReinvestmentData/IntDistAcctRef/AcctSummInfo/NextPmt</t>
  </si>
  <si>
    <t>LoanAcctInfo/AddtlReinvestmentData/IntDistAcctRef/AcctSummInfo/NextPmt/PmtCompositeAmt</t>
  </si>
  <si>
    <t>LoanAcctInfo/AddtlReinvestmentData/IntDistAcctRef/AcctSummInfo/NextPmt/PmtCompositeAmt/CompositeCurAmtType</t>
  </si>
  <si>
    <t>LoanAcctInfo/AddtlReinvestmentData/IntDistAcctRef/AcctSummInfo/NextPmt/PmtCompositeAmt/CompositeCurAmtTypeEnumDesc</t>
  </si>
  <si>
    <t>LoanAcctInfo/AddtlReinvestmentData/IntDistAcctRef/AcctSummInfo/NextPmt/PmtCompositeAmt/CompositeSeqId</t>
  </si>
  <si>
    <t>LoanAcctInfo/AddtlReinvestmentData/IntDistAcctRef/AcctSummInfo/NextPmt/PmtCompositeAmt/CurAmt</t>
  </si>
  <si>
    <t>LoanAcctInfo/AddtlReinvestmentData/IntDistAcctRef/AcctSummInfo/NextPmt/PmtCompositeAmt/CurAmt/Amt</t>
  </si>
  <si>
    <t>LoanAcctInfo/AddtlReinvestmentData/IntDistAcctRef/AcctSummInfo/NextPmt/PmtCompositeAmt/CurAmt/CurCode</t>
  </si>
  <si>
    <t>LoanAcctInfo/AddtlReinvestmentData/IntDistAcctRef/AcctSummInfo/NextPmt/PmtCompositeAmt/CurAmt/CurCode/CurCodeType</t>
  </si>
  <si>
    <t>LoanAcctInfo/AddtlReinvestmentData/IntDistAcctRef/AcctSummInfo/NextPmt/PmtCompositeAmt/CurAmt/CurCode/CurCodeTypeEnumDesc</t>
  </si>
  <si>
    <t>LoanAcctInfo/AddtlReinvestmentData/IntDistAcctRef/AcctSummInfo/NextPmt/PmtCompositeAmt/CurAmt/CurCode/CurCodeValue</t>
  </si>
  <si>
    <t>LoanAcctInfo/AddtlReinvestmentData/IntDistAcctRef/AcctSummInfo/NextPmt/BillStatus</t>
  </si>
  <si>
    <t>LoanAcctInfo/AddtlReinvestmentData/IntDistAcctRef/AcctSummInfo/NextPmt/BillStatus/BillStatusCode</t>
  </si>
  <si>
    <t>LoanAcctInfo/AddtlReinvestmentData/IntDistAcctRef/AcctSummInfo/NextPmt/BillStatus/BillStatusCodeEnumDesc</t>
  </si>
  <si>
    <t>LoanAcctInfo/AddtlReinvestmentData/IntDistAcctRef/AcctSummInfo/NextPmt/PmtDt</t>
  </si>
  <si>
    <t>LoanAcctInfo/AddtlReinvestmentData/IntDistAcctRef/AcctSummInfo/LastPmt</t>
  </si>
  <si>
    <t>LoanAcctInfo/AddtlReinvestmentData/IntDistAcctRef/AcctSummInfo/LastPmt/PmtCompositeAmt</t>
  </si>
  <si>
    <t>LoanAcctInfo/AddtlReinvestmentData/IntDistAcctRef/AcctSummInfo/LastPmt/PmtCompositeAmt/CompositeCurAmtType</t>
  </si>
  <si>
    <t>LoanAcctInfo/AddtlReinvestmentData/IntDistAcctRef/AcctSummInfo/LastPmt/PmtCompositeAmt/CompositeCurAmtTypeEnumDesc</t>
  </si>
  <si>
    <t>LoanAcctInfo/AddtlReinvestmentData/IntDistAcctRef/AcctSummInfo/LastPmt/PmtCompositeAmt/CompositeSeqId</t>
  </si>
  <si>
    <t>LoanAcctInfo/AddtlReinvestmentData/IntDistAcctRef/AcctSummInfo/LastPmt/PmtCompositeAmt/CurAmt</t>
  </si>
  <si>
    <t>LoanAcctInfo/AddtlReinvestmentData/IntDistAcctRef/AcctSummInfo/LastPmt/PmtCompositeAmt/CurAmt/Amt</t>
  </si>
  <si>
    <t>LoanAcctInfo/AddtlReinvestmentData/IntDistAcctRef/AcctSummInfo/LastPmt/PmtCompositeAmt/CurAmt/CurCode</t>
  </si>
  <si>
    <t>LoanAcctInfo/AddtlReinvestmentData/IntDistAcctRef/AcctSummInfo/LastPmt/PmtCompositeAmt/CurAmt/CurCode/CurCodeType</t>
  </si>
  <si>
    <t>LoanAcctInfo/AddtlReinvestmentData/IntDistAcctRef/AcctSummInfo/LastPmt/PmtCompositeAmt/CurAmt/CurCode/CurCodeTypeEnumDesc</t>
  </si>
  <si>
    <t>LoanAcctInfo/AddtlReinvestmentData/IntDistAcctRef/AcctSummInfo/LastPmt/PmtCompositeAmt/CurAmt/CurCode/CurCodeValue</t>
  </si>
  <si>
    <t>LoanAcctInfo/AddtlReinvestmentData/IntDistAcctRef/AcctSummInfo/LastPmt/PmtDt</t>
  </si>
  <si>
    <t>LoanAcctInfo/AddtlReinvestmentData/IntDistAcctRef/AcctSummInfo/LastPmt/InterestPaidToDt</t>
  </si>
  <si>
    <t>LoanAcctInfo/AddtlReinvestmentData/IntDistAcctRef/AcctSummInfo/LastPmt/PrincipalPaidToDt</t>
  </si>
  <si>
    <t>LoanAcctInfo/AddtlReinvestmentData/IntDistAcctRef/TrnCode</t>
  </si>
  <si>
    <t>LoanAcctInfo/AddtlReinvestmentData/IntDistAcctRef/ACHTrnCode</t>
  </si>
  <si>
    <t>LoanAcctInfo/AddtlReinvestmentData/IntDistAcctRef/ACHReceivingType</t>
  </si>
  <si>
    <t>LoanAcctInfo/AddtlReinvestmentData/IntDistAcctRef/ACHReceivingCompany</t>
  </si>
  <si>
    <t>LoanAcctInfo/AddtlReinvestmentData/IntDistAcctRef/ACHCompanyEntryDesc</t>
  </si>
  <si>
    <t>LoanAcctInfo/AddtlReinvestmentData/IntDistAcctRef/SameDayInd</t>
  </si>
  <si>
    <t>LoanAcctInfo/AddtlReinvestmentData/IntDistAcctRef/ACHStartDt</t>
  </si>
  <si>
    <t>LoanAcctInfo/AddtlReinvestmentData/IntPmtFrequency</t>
  </si>
  <si>
    <t>LoanAcctInfo/AddtlReinvestmentData/IntPmtFrequency/RecurType</t>
  </si>
  <si>
    <t>LoanAcctInfo/AddtlReinvestmentData/IntPmtFrequency/RecurTypeEnumDesc</t>
  </si>
  <si>
    <t>LoanAcctInfo/AddtlReinvestmentData/IntPmtFrequency/RecurInterval</t>
  </si>
  <si>
    <t>LoanAcctInfo/AddtlReinvestmentData/IntPmtFrequency/RecurInstance</t>
  </si>
  <si>
    <t>LoanAcctInfo/AddtlReinvestmentData/IntPmtFrequency/DayOfWeek</t>
  </si>
  <si>
    <t>LoanAcctInfo/AddtlReinvestmentData/IntPmtFrequency/DayOfMonth</t>
  </si>
  <si>
    <t>LoanAcctInfo/AddtlReinvestmentData/IntPmtFrequency/SecondDayOfMonth</t>
  </si>
  <si>
    <t>LoanAcctInfo/AddtlReinvestmentData/IntPmtFrequency/Month</t>
  </si>
  <si>
    <t>LoanAcctInfo/AddtlReinvestmentData/IntPmtFrequency/RecurStartDate</t>
  </si>
  <si>
    <t>LoanAcctInfo/AddtlReinvestmentData/IntPmtFrequency/Occurrences</t>
  </si>
  <si>
    <t>LoanAcctInfo/AddtlReinvestmentData/IntPmtFrequency/RecurEndDate</t>
  </si>
  <si>
    <t>LoanAcctInfo/AddtlReinvestmentData/IntPmtFrequency/LeadDays</t>
  </si>
  <si>
    <t>LoanAcctInfo/AddtlReinvestmentData/IntPmtFrequency/AdjDays</t>
  </si>
  <si>
    <t>LoanAcctInfo/AddtlReinvestmentData/IntPmtFrequency/AdjDaysBasis</t>
  </si>
  <si>
    <t>LoanAcctInfo/AddtlReinvestmentData/IntPmtFrequency/WeekendOption</t>
  </si>
  <si>
    <t>LoanAcctInfo/AddtlReinvestmentData/IntPmtFrequency/WeekendOptionEnumDesc</t>
  </si>
  <si>
    <t>LoanAcctInfo/AddtlReinvestmentData/IntPmtFrequency/EndOfQuarterInd</t>
  </si>
  <si>
    <t>LoanAcctInfo/AddtlReinvestmentData/IntPmtFrequency/SeqNum</t>
  </si>
  <si>
    <t>LoanAcctInfo/AddtlReinvestmentData/IntPmtFrequency/EarningsSchedType</t>
  </si>
  <si>
    <t>LoanAcctInfo/AddtlReinvestmentData/IntPmtFrequency/EarningsSchedDateCode</t>
  </si>
  <si>
    <t>LoanAcctInfo/AddtlReinvestmentData/IntPmtFrequency/EarningsDt</t>
  </si>
  <si>
    <t>LoanAcctInfo/AcctMajorType</t>
  </si>
  <si>
    <t>LoanAcctInfo/AcctMajorTypeEnumDesc</t>
  </si>
  <si>
    <t>LoanAcctInfo/AgreementData</t>
  </si>
  <si>
    <t>LoanAcctInfo/AgreementData/AgreementType</t>
  </si>
  <si>
    <t>LoanAcctInfo/AgreementData/AgreementIdent</t>
  </si>
  <si>
    <t>LoanAcctInfo/AgreementData/PartyKeys</t>
  </si>
  <si>
    <t>LoanAcctInfo/AgreementData/PartyKeys/SvcIdent</t>
  </si>
  <si>
    <t>LoanAcctInfo/AgreementData/PartyKeys/SvcIdent/SvcProviderName</t>
  </si>
  <si>
    <t>LoanAcctInfo/AgreementData/PartyKeys/SvcIdent/SvcNbr</t>
  </si>
  <si>
    <t>LoanAcctInfo/AgreementData/PartyKeys/SvcIdent/SvcName</t>
  </si>
  <si>
    <t>LoanAcctInfo/AgreementData/PartyKeys/PartyId</t>
  </si>
  <si>
    <t>LoanAcctInfo/AgreementData/PartyKeys/PartyIdentType</t>
  </si>
  <si>
    <t>LoanAcctInfo/AgreementData/PartyKeys/PartyIdent</t>
  </si>
  <si>
    <t>LoanAcctInfo/IsPassbookInd</t>
  </si>
  <si>
    <t>LoanAcctInfo/IsValidInd</t>
  </si>
  <si>
    <t>LoanAcctInfo/IsCheckInd</t>
  </si>
  <si>
    <t>LoanAcctInfo/CallReportCode</t>
  </si>
  <si>
    <t>LoanAcctInfo/AccessLevelData</t>
  </si>
  <si>
    <t>LoanAcctInfo/AccessLevelData/AccessLevelType</t>
  </si>
  <si>
    <t>LoanAcctInfo/AccessLevelData/AccessLevelCode</t>
  </si>
  <si>
    <t>LoanAcctInfo/RewardsData</t>
  </si>
  <si>
    <t>LoanAcctInfo/RewardsData/RewardType</t>
  </si>
  <si>
    <t>LoanAcctInfo/RewardsData/RewardDispositionType</t>
  </si>
  <si>
    <t>LoanAcctInfo/RewardsData/RewardAcct</t>
  </si>
  <si>
    <t>LoanAcctInfo/RewardsData/RewardAcct/AcctId</t>
  </si>
  <si>
    <t>LoanAcctInfo/RewardsData/RewardAcct/SubAcctId</t>
  </si>
  <si>
    <t>LoanAcctInfo/RewardsData/RewardAcct/AcctType</t>
  </si>
  <si>
    <t>LoanAcctInfo/RewardsData/RewardAcct/CardKeys</t>
  </si>
  <si>
    <t>LoanAcctInfo/RewardsData/RewardAcct/CardKeys/SvcIdent</t>
  </si>
  <si>
    <t>LoanAcctInfo/RewardsData/RewardAcct/CardKeys/SvcIdent/SvcProviderName</t>
  </si>
  <si>
    <t>LoanAcctInfo/RewardsData/RewardAcct/CardKeys/SvcIdent/SvcNbr</t>
  </si>
  <si>
    <t>LoanAcctInfo/RewardsData/RewardAcct/CardKeys/SvcIdent/SvcName</t>
  </si>
  <si>
    <t>LoanAcctInfo/RewardsData/RewardAcct/CardKeys/ISOCode</t>
  </si>
  <si>
    <t>LoanAcctInfo/RewardsData/RewardAcct/CardKeys/CardNum</t>
  </si>
  <si>
    <t>LoanAcctInfo/RewardsData/RewardAcct/CardKeys/CardId</t>
  </si>
  <si>
    <t>LoanAcctInfo/RewardsData/RewardAcct/CardKeys/CardSeqNum</t>
  </si>
  <si>
    <t>LoanAcctInfo/RewardsData/RewardAcct/CardKeys/CardIdent</t>
  </si>
  <si>
    <t>LoanAcctInfo/RewardsData/RewardAcct/CardKeys/CardIdent/CardIdentType</t>
  </si>
  <si>
    <t>LoanAcctInfo/RewardsData/RewardAcct/CardKeys/CardIdent/CardIdentValue</t>
  </si>
  <si>
    <t>LoanAcctInfo/RewardsData/RewardAcct/AcctIdent</t>
  </si>
  <si>
    <t>LoanAcctInfo/RewardsData/RewardAcct/AcctIdent/AcctIdentType</t>
  </si>
  <si>
    <t>LoanAcctInfo/RewardsData/RewardAcct/AcctIdent/AcctIdentValue</t>
  </si>
  <si>
    <t>LoanAcctInfo/RewardsData/RewardAcct/CurCode</t>
  </si>
  <si>
    <t>LoanAcctInfo/RewardsData/RewardAcct/CurCode/CurCodeType</t>
  </si>
  <si>
    <t>LoanAcctInfo/RewardsData/RewardAcct/CurCode/CurCodeTypeEnumDesc</t>
  </si>
  <si>
    <t>LoanAcctInfo/RewardsData/RewardAcct/CurCode/CurCodeValue</t>
  </si>
  <si>
    <t>LoanAcctInfo/RewardsData/RewardAcct/FIIdentType</t>
  </si>
  <si>
    <t>LoanAcctInfo/RewardsData/RewardAcct/FIIdent</t>
  </si>
  <si>
    <t>LoanAcctInfo/RewardsData/RewardAcct/BranchIdent</t>
  </si>
  <si>
    <t>LoanAcctInfo/RewardsData/PromoPeriods</t>
  </si>
  <si>
    <t>LoanAcctInfo/IsMultipleDraft</t>
  </si>
  <si>
    <t>LoanAcctInfo/RoutingNum</t>
  </si>
  <si>
    <t>LoanAcctInfo/CheckCreditData</t>
  </si>
  <si>
    <t xml:space="preserve">[FSVR]Check Credit Data.
</t>
  </si>
  <si>
    <t>CheckCreditData_Type</t>
  </si>
  <si>
    <t>LoanAcctInfo/CheckCreditData/AcctKeys</t>
  </si>
  <si>
    <t xml:space="preserve">[FSVR]Deposit Account that is linked to the loan for check credit overdraft protection.
</t>
  </si>
  <si>
    <t>LoanAcctInfo/CheckCreditData/AcctKeys/AcctId</t>
  </si>
  <si>
    <t>LoanAcctInfo/CheckCreditData/AcctKeys/SubAcctId</t>
  </si>
  <si>
    <t>LoanAcctInfo/CheckCreditData/AcctKeys/AcctType</t>
  </si>
  <si>
    <t>LoanAcctInfo/CheckCreditData/AcctKeys/CardKeys</t>
  </si>
  <si>
    <t>LoanAcctInfo/CheckCreditData/AcctKeys/CardKeys/SvcIdent</t>
  </si>
  <si>
    <t>LoanAcctInfo/CheckCreditData/AcctKeys/CardKeys/SvcIdent/SvcProviderName</t>
  </si>
  <si>
    <t>LoanAcctInfo/CheckCreditData/AcctKeys/CardKeys/SvcIdent/SvcNbr</t>
  </si>
  <si>
    <t>LoanAcctInfo/CheckCreditData/AcctKeys/CardKeys/SvcIdent/SvcName</t>
  </si>
  <si>
    <t>LoanAcctInfo/CheckCreditData/AcctKeys/CardKeys/ISOCode</t>
  </si>
  <si>
    <t>LoanAcctInfo/CheckCreditData/AcctKeys/CardKeys/CardNum</t>
  </si>
  <si>
    <t>LoanAcctInfo/CheckCreditData/AcctKeys/CardKeys/CardId</t>
  </si>
  <si>
    <t>LoanAcctInfo/CheckCreditData/AcctKeys/CardKeys/CardSeqNum</t>
  </si>
  <si>
    <t>LoanAcctInfo/CheckCreditData/AcctKeys/CardKeys/CardIdent</t>
  </si>
  <si>
    <t>LoanAcctInfo/CheckCreditData/AcctKeys/CardKeys/CardIdent/CardIdentType</t>
  </si>
  <si>
    <t>LoanAcctInfo/CheckCreditData/AcctKeys/CardKeys/CardIdent/CardIdentValue</t>
  </si>
  <si>
    <t>LoanAcctInfo/CheckCreditData/AcctKeys/AcctIdent</t>
  </si>
  <si>
    <t>LoanAcctInfo/CheckCreditData/AcctKeys/AcctIdent/AcctIdentType</t>
  </si>
  <si>
    <t>LoanAcctInfo/CheckCreditData/AcctKeys/AcctIdent/AcctIdentValue</t>
  </si>
  <si>
    <t>LoanAcctInfo/CheckCreditData/AcctKeys/CurCode</t>
  </si>
  <si>
    <t>LoanAcctInfo/CheckCreditData/AcctKeys/CurCode/CurCodeType</t>
  </si>
  <si>
    <t>LoanAcctInfo/CheckCreditData/AcctKeys/CurCode/CurCodeTypeEnumDesc</t>
  </si>
  <si>
    <t>LoanAcctInfo/CheckCreditData/AcctKeys/CurCode/CurCodeValue</t>
  </si>
  <si>
    <t>LoanAcctInfo/CheckCreditData/AcctKeys/FIIdentType</t>
  </si>
  <si>
    <t>LoanAcctInfo/CheckCreditData/AcctKeys/FIIdent</t>
  </si>
  <si>
    <t>LoanAcctInfo/CheckCreditData/AcctKeys/BranchIdent</t>
  </si>
  <si>
    <t>LoanAcctInfo/CheckCreditData/IncrementalAdvAmt</t>
  </si>
  <si>
    <t xml:space="preserve">[FSVR]Incremental Advance Amount.
</t>
  </si>
  <si>
    <t>LoanAcctInfo/CheckCreditData/IncrementalAdvOption</t>
  </si>
  <si>
    <t xml:space="preserve">[FSVR]Incremental Advance Option.
</t>
  </si>
  <si>
    <t>IncrementalAdvOption_Type</t>
  </si>
  <si>
    <t>AdvanceIncrement,BookTarget,CustomerCollectedTarget,BankCollectedTarget</t>
  </si>
  <si>
    <t>LoanAcctInfo/LoanReviewData</t>
  </si>
  <si>
    <t xml:space="preserve">[FSVR]Loan Review Data.
</t>
  </si>
  <si>
    <t>LoanReviewData_Type</t>
  </si>
  <si>
    <t>LoanAcctInfo/LoanReviewData/ReviewFrequency</t>
  </si>
  <si>
    <t xml:space="preserve">[FSV]Review Frequency.
</t>
  </si>
  <si>
    <t>ReviewFrequency_Type</t>
  </si>
  <si>
    <t>LoanAcctInfo/LoanReviewData/ReviewFrequency/RecurType</t>
  </si>
  <si>
    <t>LoanAcctInfo/LoanReviewData/ReviewFrequency/RecurTypeEnumDesc</t>
  </si>
  <si>
    <t>LoanAcctInfo/LoanReviewData/ReviewFrequency/RecurInterval</t>
  </si>
  <si>
    <t>LoanAcctInfo/LoanReviewData/ReviewFrequency/RecurInstance</t>
  </si>
  <si>
    <t>LoanAcctInfo/LoanReviewData/ReviewFrequency/DayOfWeek</t>
  </si>
  <si>
    <t>LoanAcctInfo/LoanReviewData/ReviewFrequency/DayOfMonth</t>
  </si>
  <si>
    <t>LoanAcctInfo/LoanReviewData/ReviewFrequency/SecondDayOfMonth</t>
  </si>
  <si>
    <t>LoanAcctInfo/LoanReviewData/ReviewFrequency/Month</t>
  </si>
  <si>
    <t>LoanAcctInfo/LoanReviewData/ReviewFrequency/RecurStartDate</t>
  </si>
  <si>
    <t>LoanAcctInfo/LoanReviewData/ReviewFrequency/Occurrences</t>
  </si>
  <si>
    <t>LoanAcctInfo/LoanReviewData/ReviewFrequency/RecurEndDate</t>
  </si>
  <si>
    <t>LoanAcctInfo/LoanReviewData/ReviewFrequency/LeadDays</t>
  </si>
  <si>
    <t>LoanAcctInfo/LoanReviewData/ReviewFrequency/AdjDays</t>
  </si>
  <si>
    <t>LoanAcctInfo/LoanReviewData/ReviewFrequency/AdjDaysBasis</t>
  </si>
  <si>
    <t>LoanAcctInfo/LoanReviewData/ReviewFrequency/WeekendOption</t>
  </si>
  <si>
    <t>LoanAcctInfo/LoanReviewData/ReviewFrequency/WeekendOptionEnumDesc</t>
  </si>
  <si>
    <t>LoanAcctInfo/LoanReviewData/RelationshipMgr</t>
  </si>
  <si>
    <t xml:space="preserve">[FSVR]Relationship Manager. Stores information about the FI officers that have management responsibility of the review of the loan.
</t>
  </si>
  <si>
    <t>LoanAcctInfo/LoanReviewData/RelationshipMgr/RelationshipMgrIdent</t>
  </si>
  <si>
    <t>LoanAcctInfo/LoanReviewData/RelationshipMgr/RelationshipMgrIdentEnumDesc</t>
  </si>
  <si>
    <t>LoanAcctInfo/LoanReviewData/RelationshipMgr/RelationshipRole</t>
  </si>
  <si>
    <t>LoanAcctInfo/LoanReviewData/RelationshipMgr/RelationshipRoleEnumDesc</t>
  </si>
  <si>
    <t>LoanAcctInfo/LoanReviewData/LastReviewDt</t>
  </si>
  <si>
    <t xml:space="preserve">[FSV]Last Review Date.
</t>
  </si>
  <si>
    <t>LoanAcctInfo/LoanReviewData/NextReviewDt</t>
  </si>
  <si>
    <t xml:space="preserve">[FSV]Next Review Date.
</t>
  </si>
  <si>
    <t>LoanAcctInfo/PriorRefinancedAcctId</t>
  </si>
  <si>
    <t xml:space="preserve">[FSVR]Prior Refinanced Account Identifier.
</t>
  </si>
  <si>
    <t>LoanAcctInfo/RenewalAcctId</t>
  </si>
  <si>
    <t xml:space="preserve">[FSVR]Renewal Account Identifier. Number of the loan that was replaced by the renewed loan.
</t>
  </si>
  <si>
    <t>LoanAcctInfo/RenewalAmount</t>
  </si>
  <si>
    <t xml:space="preserve">[FSVR]Renewal Account Amount. Balance of the loan that is replaced by the renewed loan.
</t>
  </si>
  <si>
    <t>LoanAcctInfo/DirectIndirectCode</t>
  </si>
  <si>
    <t xml:space="preserve">[FSVR]Direct Indirect Code. Indicates whether a loan was originally a direct, dealer, or bought loan.
</t>
  </si>
  <si>
    <t>DirectIndirectCode_Type</t>
  </si>
  <si>
    <t>Direct,Dealer,SoldParticipation,BoughtParticipation,ServicedParticipation</t>
  </si>
  <si>
    <t>LoanAcctInfo/HasCreditLineInd</t>
  </si>
  <si>
    <t xml:space="preserve">[FSVR]Has Credit Line Indicator.
</t>
  </si>
  <si>
    <t>LoanAcctInfo/TimesExtendedNum</t>
  </si>
  <si>
    <t xml:space="preserve">[FSVR]Number of Times Extended.
</t>
  </si>
  <si>
    <t>LoanAcctInfo/MonthsExtendedCount</t>
  </si>
  <si>
    <t xml:space="preserve">[FSVR]Number of Months Extended.
</t>
  </si>
  <si>
    <t>LoanAcctInfo/CreditBackIdent</t>
  </si>
  <si>
    <t xml:space="preserve">[FSVR]Credit Back Identifier.
</t>
  </si>
  <si>
    <t>LoanAcctInfo/CommitmentIdent</t>
  </si>
  <si>
    <t xml:space="preserve">[FSVR]Commitment Identifier.
</t>
  </si>
  <si>
    <t>LoanAcctInfo/CashProceedsAmt</t>
  </si>
  <si>
    <t xml:space="preserve">[FSVR]Cash Proceeds Amount. Amount that a customer receives, exclusive of insurance premiums, fees, and unearned discounts.
</t>
  </si>
  <si>
    <t>CashProceedsAmt_Type</t>
  </si>
  <si>
    <t>LoanAcctInfo/CashProceedsAmt/Amt</t>
  </si>
  <si>
    <t>LoanAcctInfo/CashProceedsAmt/CurCode</t>
  </si>
  <si>
    <t>LoanAcctInfo/CashProceedsAmt/CurCode/CurCodeType</t>
  </si>
  <si>
    <t>LoanAcctInfo/CashProceedsAmt/CurCode/CurCodeTypeEnumDesc</t>
  </si>
  <si>
    <t>LoanAcctInfo/CashProceedsAmt/CurCode/CurCodeValue</t>
  </si>
  <si>
    <t>LoanAcctInfo/AnticipatedIntAmt</t>
  </si>
  <si>
    <t xml:space="preserve">[FSVR]Anticipated Interest Amount.
</t>
  </si>
  <si>
    <t>AnticipatedIntAmt_Type</t>
  </si>
  <si>
    <t>LoanAcctInfo/AnticipatedIntAmt/Amt</t>
  </si>
  <si>
    <t>LoanAcctInfo/AnticipatedIntAmt/CurCode</t>
  </si>
  <si>
    <t>LoanAcctInfo/AnticipatedIntAmt/CurCode/CurCodeType</t>
  </si>
  <si>
    <t>LoanAcctInfo/AnticipatedIntAmt/CurCode/CurCodeTypeEnumDesc</t>
  </si>
  <si>
    <t>LoanAcctInfo/AnticipatedIntAmt/CurCode/CurCodeValue</t>
  </si>
  <si>
    <t>LoanAcctInfo/ContractAmt</t>
  </si>
  <si>
    <t xml:space="preserve">[FSVR]Contract Amount. Amount that a customer has contract for.
</t>
  </si>
  <si>
    <t>ContractAmt_Type</t>
  </si>
  <si>
    <t>LoanAcctInfo/ContractAmt/Amt</t>
  </si>
  <si>
    <t>LoanAcctInfo/ContractAmt/CurCode</t>
  </si>
  <si>
    <t>LoanAcctInfo/ContractAmt/CurCode/CurCodeType</t>
  </si>
  <si>
    <t>LoanAcctInfo/ContractAmt/CurCode/CurCodeTypeEnumDesc</t>
  </si>
  <si>
    <t>LoanAcctInfo/ContractAmt/CurCode/CurCodeValue</t>
  </si>
  <si>
    <t>LoanAcctInfo/AddOnInterestAmt</t>
  </si>
  <si>
    <t xml:space="preserve">[FSVR]Add On Interest Amount. 
</t>
  </si>
  <si>
    <t>AddOnInterestAmt_Type</t>
  </si>
  <si>
    <t>LoanAcctInfo/AddOnInterestAmt/Amt</t>
  </si>
  <si>
    <t>LoanAcctInfo/AddOnInterestAmt/CurCode</t>
  </si>
  <si>
    <t>LoanAcctInfo/AddOnInterestAmt/CurCode/CurCodeType</t>
  </si>
  <si>
    <t>LoanAcctInfo/AddOnInterestAmt/CurCode/CurCodeTypeEnumDesc</t>
  </si>
  <si>
    <t>LoanAcctInfo/AddOnInterestAmt/CurCode/CurCodeValue</t>
  </si>
  <si>
    <t>LoanAcctInfo/ExpensesFinancedAmt</t>
  </si>
  <si>
    <t xml:space="preserve">[FSVR]Expenses Financed Amount. 
</t>
  </si>
  <si>
    <t>ExpensesFinancedAmt_Type</t>
  </si>
  <si>
    <t>LoanAcctInfo/ExpensesFinancedAmt/Amt</t>
  </si>
  <si>
    <t>LoanAcctInfo/ExpensesFinancedAmt/CurCode</t>
  </si>
  <si>
    <t>LoanAcctInfo/ExpensesFinancedAmt/CurCode/CurCodeType</t>
  </si>
  <si>
    <t>LoanAcctInfo/ExpensesFinancedAmt/CurCode/CurCodeTypeEnumDesc</t>
  </si>
  <si>
    <t>LoanAcctInfo/ExpensesFinancedAmt/CurCode/CurCodeValue</t>
  </si>
  <si>
    <t>LoanAcctInfo/FeesFinancedAmt</t>
  </si>
  <si>
    <t xml:space="preserve">[FSVR]Fees Financed Amount. 
</t>
  </si>
  <si>
    <t>FeesFinancedAmt_Type</t>
  </si>
  <si>
    <t>LoanAcctInfo/FeesFinancedAmt/Amt</t>
  </si>
  <si>
    <t>LoanAcctInfo/FeesFinancedAmt/CurCode</t>
  </si>
  <si>
    <t>LoanAcctInfo/FeesFinancedAmt/CurCode/CurCodeType</t>
  </si>
  <si>
    <t>LoanAcctInfo/FeesFinancedAmt/CurCode/CurCodeTypeEnumDesc</t>
  </si>
  <si>
    <t>LoanAcctInfo/FeesFinancedAmt/CurCode/CurCodeValue</t>
  </si>
  <si>
    <t>LoanAcctInfo/FeesPrepaidAmt</t>
  </si>
  <si>
    <t xml:space="preserve">[FSVR]Fees Prepaid Amount. 
</t>
  </si>
  <si>
    <t>FeesPrepaidAmt_Type</t>
  </si>
  <si>
    <t>LoanAcctInfo/FeesPrepaidAmt/Amt</t>
  </si>
  <si>
    <t>LoanAcctInfo/FeesPrepaidAmt/CurCode</t>
  </si>
  <si>
    <t>LoanAcctInfo/FeesPrepaidAmt/CurCode/CurCodeType</t>
  </si>
  <si>
    <t>LoanAcctInfo/FeesPrepaidAmt/CurCode/CurCodeTypeEnumDesc</t>
  </si>
  <si>
    <t>LoanAcctInfo/FeesPrepaidAmt/CurCode/CurCodeValue</t>
  </si>
  <si>
    <t>LoanAcctInfo/DeferredFeesAmt</t>
  </si>
  <si>
    <t xml:space="preserve">[FSVR]Deferred Fees Amount. 
</t>
  </si>
  <si>
    <t>DeferredFeesAmt_Type</t>
  </si>
  <si>
    <t>LoanAcctInfo/DeferredFeesAmt/Amt</t>
  </si>
  <si>
    <t>LoanAcctInfo/DeferredFeesAmt/CurCode</t>
  </si>
  <si>
    <t>LoanAcctInfo/DeferredFeesAmt/CurCode/CurCodeType</t>
  </si>
  <si>
    <t>LoanAcctInfo/DeferredFeesAmt/CurCode/CurCodeTypeEnumDesc</t>
  </si>
  <si>
    <t>LoanAcctInfo/DeferredFeesAmt/CurCode/CurCodeValue</t>
  </si>
  <si>
    <t>LoanAcctInfo/OriginationFee</t>
  </si>
  <si>
    <t xml:space="preserve">[FSVR]Origination Fee. 
</t>
  </si>
  <si>
    <t>OriginationFee_Type</t>
  </si>
  <si>
    <t>LoanAcctInfo/OriginationFee/FeeIdent</t>
  </si>
  <si>
    <t>LoanAcctInfo/OriginationFee/Desc</t>
  </si>
  <si>
    <t>LoanAcctInfo/OriginationFee/FeeOptionInd</t>
  </si>
  <si>
    <t xml:space="preserve">[FSV]Fee Option Indicator.
[PRM]Fee Option Indicator. Indicates whether loan fees are financed with the loan or prepaid by the borrower at the beginning of the loan.
</t>
  </si>
  <si>
    <t>LoanAcctInfo/OriginationFee/AdvanceOption</t>
  </si>
  <si>
    <t xml:space="preserve">[FSV]Advance Option.Indicates whether the recurring charge is advanced and to which balance the advanced charge applies.
</t>
  </si>
  <si>
    <t>AdvanceOption_Type</t>
  </si>
  <si>
    <t>FeeAdvance,PrincipalAdvance,None</t>
  </si>
  <si>
    <t>LoanAcctInfo/OriginationFee/FeeDeferralInd</t>
  </si>
  <si>
    <t xml:space="preserve">[FSVR]Fee Deferral Indicator.
[PRM]Fee Deferral Indicator. Indicates whether loan fees are deferred.
</t>
  </si>
  <si>
    <t>LoanAcctInfo/OriginationFee/FeeReportableInd</t>
  </si>
  <si>
    <t xml:space="preserve">[FSVR]Fee Reportable Indicator.
[PRM]Fee Reportable Indicator. Indicates whether loan fees are added to the reportable points.
</t>
  </si>
  <si>
    <t>LoanAcctInfo/OriginationFee/FeeAPRCalcInd</t>
  </si>
  <si>
    <t xml:space="preserve">[FSVR]Fee APR Calculation Indicator.
[PRM]Fee APR Indicator. Indicates whether loan fees are included in the APR calculation.
</t>
  </si>
  <si>
    <t>LoanAcctInfo/OriginationFee/CurAmt</t>
  </si>
  <si>
    <t xml:space="preserve">[IFXR]Currency Amount.
[PRM]Currency Amount.
</t>
  </si>
  <si>
    <t>LoanAcctInfo/OriginationFee/CurAmt/Amt</t>
  </si>
  <si>
    <t>LoanAcctInfo/OriginationFee/CurAmt/CurCode</t>
  </si>
  <si>
    <t>LoanAcctInfo/OriginationFee/CurAmt/CurCode/CurCodeType</t>
  </si>
  <si>
    <t>LoanAcctInfo/OriginationFee/CurAmt/CurCode/CurCodeTypeEnumDesc</t>
  </si>
  <si>
    <t>LoanAcctInfo/OriginationFee/CurAmt/CurCode/CurCodeValue</t>
  </si>
  <si>
    <t>LoanAcctInfo/DeferredFee</t>
  </si>
  <si>
    <t xml:space="preserve">[FSVR]Deferred Fee. 
</t>
  </si>
  <si>
    <t>DeferredFee_Type</t>
  </si>
  <si>
    <t>LoanAcctInfo/DeferredFee/FeeIdent</t>
  </si>
  <si>
    <t>LoanAcctInfo/DeferredFee/Desc</t>
  </si>
  <si>
    <t>LoanAcctInfo/DeferredFee/ResaleOption</t>
  </si>
  <si>
    <t xml:space="preserve">[FSVR]Resale Option.
</t>
  </si>
  <si>
    <t>ResaleOption_Type</t>
  </si>
  <si>
    <t>None,SecondaryMarket</t>
  </si>
  <si>
    <t>LoanAcctInfo/DeferredFee/EffDt</t>
  </si>
  <si>
    <t xml:space="preserve">[FSVR]Deferral Effective Date.
</t>
  </si>
  <si>
    <t>LoanAcctInfo/DeferredFee/EarningMethod</t>
  </si>
  <si>
    <t>LoanAcctInfo/DeferredFee/EarningMethodEnumDesc</t>
  </si>
  <si>
    <t>LoanAcctInfo/DeferredFee/Term</t>
  </si>
  <si>
    <t>LoanAcctInfo/DeferredFee/Term/Count</t>
  </si>
  <si>
    <t>LoanAcctInfo/DeferredFee/Term/TermUnits</t>
  </si>
  <si>
    <t>LoanAcctInfo/DeferredFee/Term/TermUnitsEnumDesc</t>
  </si>
  <si>
    <t>LoanAcctInfo/DeferredFee/ExpDt</t>
  </si>
  <si>
    <t>LoanAcctInfo/DeferredFee/DeferredLoanBalance</t>
  </si>
  <si>
    <t xml:space="preserve">[FSVR]Deferred Loan Balance.
</t>
  </si>
  <si>
    <t>LoanAcctInfo/DeferredFee/DeferredLoanRate</t>
  </si>
  <si>
    <t xml:space="preserve">[FSVR]Deferred Loan Rate.
</t>
  </si>
  <si>
    <t>LoanAcctInfo/DeferredFee/DeferredFirstPmtDt</t>
  </si>
  <si>
    <t xml:space="preserve">[FSVR]Deferred First Payment Date.
</t>
  </si>
  <si>
    <t>LoanAcctInfo/DeferredFee/DeferredPmtFreq</t>
  </si>
  <si>
    <t xml:space="preserve">[FSVR]Deferred Payment Frequency.
</t>
  </si>
  <si>
    <t>Freq_Type</t>
  </si>
  <si>
    <t>Daily,Monthly,SemiMonthly,Weekly,BiWeekly,TwiceMonthly,SemiYearly,Yearly,Quarterly,Deferred,SinglePay,TriYearly,BiMonthly,None,Maturity</t>
  </si>
  <si>
    <t>LoanAcctInfo/DeferredFee/DeferredFeeData</t>
  </si>
  <si>
    <t xml:space="preserve">[FSVR]Deferred Fee Data.
</t>
  </si>
  <si>
    <t>DeferredFeeData_Type</t>
  </si>
  <si>
    <t>LoanAcctInfo/DeferredFee/DeferredFeeData/Amt</t>
  </si>
  <si>
    <t xml:space="preserve">[FSVR]Amount. Deferral Fee Amount
</t>
  </si>
  <si>
    <t>LoanAcctInfo/DeferredFee/DeferredFeeData/PriorEarningAmt</t>
  </si>
  <si>
    <t xml:space="preserve">[FSVR]Prior Deferred Earning Amount.This amount applies immediately to fee taken to earnings.
</t>
  </si>
  <si>
    <t>LoanAcctInfo/DeferredFee/DeferredFeeData/Rate</t>
  </si>
  <si>
    <t>LoanAcctInfo/DeferredFee/FeeCostData</t>
  </si>
  <si>
    <t xml:space="preserve">[FSVR]Fee Cost Data.
</t>
  </si>
  <si>
    <t>FeeCostData_Type</t>
  </si>
  <si>
    <t>LoanAcctInfo/DeferredFee/FeeCostData/Amt</t>
  </si>
  <si>
    <t xml:space="preserve">[FSVR]Amount. Cost Amount.
</t>
  </si>
  <si>
    <t>LoanAcctInfo/DeferredFee/FeeCostData/PriorCostAmt</t>
  </si>
  <si>
    <t xml:space="preserve">[FSVR]Prior Deferred Cost Amount.This amount applies immediately to cost.
</t>
  </si>
  <si>
    <t>LoanAcctInfo/DeferredFee/FeeCostData/Rate</t>
  </si>
  <si>
    <t xml:space="preserve">[FSVR]Rate. Rate at which the fee cost is earned.
</t>
  </si>
  <si>
    <t>LoanAcctInfo/PmtReserveOption</t>
  </si>
  <si>
    <t xml:space="preserve">[FSVR]Payment Reserve Option. Indicates whether the Payment reserve amount should be substracted or not from the Available Credit Amount
</t>
  </si>
  <si>
    <t>PmtReserveOption_Type</t>
  </si>
  <si>
    <t>SubstractFromAvail,DoNotSubstractFromAvail</t>
  </si>
  <si>
    <t>LoanAcctInfo/PmtReserveOptionEnumDesc</t>
  </si>
  <si>
    <t xml:space="preserve">[FSVR]Payment Reserve Option Enumeration Description.
</t>
  </si>
  <si>
    <t>LoanAcctInfo/PmtReserveAmt</t>
  </si>
  <si>
    <t xml:space="preserve">[FSVR]Payment Reserve Amount. 
</t>
  </si>
  <si>
    <t>PmtReserveAmt_Type</t>
  </si>
  <si>
    <t>LoanAcctInfo/PmtReserveAmt/Amt</t>
  </si>
  <si>
    <t>LoanAcctInfo/PmtReserveAmt/CurCode</t>
  </si>
  <si>
    <t>LoanAcctInfo/PmtReserveAmt/CurCode/CurCodeType</t>
  </si>
  <si>
    <t>LoanAcctInfo/PmtReserveAmt/CurCode/CurCodeTypeEnumDesc</t>
  </si>
  <si>
    <t>LoanAcctInfo/PmtReserveAmt/CurCode/CurCodeValue</t>
  </si>
  <si>
    <t>LoanAcctInfo/PmtReserveProcOption</t>
  </si>
  <si>
    <t xml:space="preserve">[FSVR]Payment Reserve Loan Payment Processing Option. Indicates how loan payments are processed if there is a payment reserve.
</t>
  </si>
  <si>
    <t>PmtReserveProcOption_Type</t>
  </si>
  <si>
    <t>PmtReserve,PmtReserveAndOtherEscrow,OtherEscrow,OtherEscrowAndPmtReserve</t>
  </si>
  <si>
    <t>LoanAcctInfo/PmtReserveProcOptionEnumDesc</t>
  </si>
  <si>
    <t xml:space="preserve">[FSVR]Payment Reserve Loan Payment Processing Option Enum Description.
</t>
  </si>
  <si>
    <t>LoanAcctInfo/SoldLoanInd</t>
  </si>
  <si>
    <t xml:space="preserve">[FSVR]Sold Loan Indicator. Indicates whether the loan has been sold or not.
</t>
  </si>
  <si>
    <t>LoanAcctInfo/InvestorNum</t>
  </si>
  <si>
    <t xml:space="preserve">[FSVR]Investor Number. Number that identifies the investor of the loan.
</t>
  </si>
  <si>
    <t>LoanAcctInfo/PurchasedLoanCode</t>
  </si>
  <si>
    <t xml:space="preserve">[FSVR]Purchased Loan Code.
</t>
  </si>
  <si>
    <t>LoanAcctInfo/PurchasedLoanCodeEnumDesc</t>
  </si>
  <si>
    <t xml:space="preserve">[FSVR]Purchased Loan Code Enum Description.
</t>
  </si>
  <si>
    <t>LoanAcctInfo/SoldAmt</t>
  </si>
  <si>
    <t xml:space="preserve">[FSVR]Sold Amount.
</t>
  </si>
  <si>
    <t>SoldAmt_Type</t>
  </si>
  <si>
    <t>LoanAcctInfo/SoldAmt/Amt</t>
  </si>
  <si>
    <t>LoanAcctInfo/SoldAmt/CurCode</t>
  </si>
  <si>
    <t>LoanAcctInfo/SoldAmt/CurCode/CurCodeType</t>
  </si>
  <si>
    <t>LoanAcctInfo/SoldAmt/CurCode/CurCodeTypeEnumDesc</t>
  </si>
  <si>
    <t>LoanAcctInfo/SoldAmt/CurCode/CurCodeValue</t>
  </si>
  <si>
    <t>LoanAcctInfo/SoldPercent</t>
  </si>
  <si>
    <t xml:space="preserve">[FSVR]Sold Percentage.
</t>
  </si>
  <si>
    <t>LoanAcctInfo/BankOwnedPercent</t>
  </si>
  <si>
    <t xml:space="preserve">[FSVR]Bank Owned Percentage.
</t>
  </si>
  <si>
    <t>LoanAcctInfo/OriginationDt</t>
  </si>
  <si>
    <t xml:space="preserve">[IFXR]Origination Date.
</t>
  </si>
  <si>
    <t>LoanAcctInfo/ApprovalCode</t>
  </si>
  <si>
    <t xml:space="preserve">[FSVR]Approval Code.
</t>
  </si>
  <si>
    <t>LoanAcctInfo/ApprovalCodeEnumDesc</t>
  </si>
  <si>
    <t xml:space="preserve">[FSVR]Approval Code Enumeration Description.
</t>
  </si>
  <si>
    <t>LoanAcctInfo/LastRenewalDt</t>
  </si>
  <si>
    <t xml:space="preserve">[FSVR]Last Renewal Date.
</t>
  </si>
  <si>
    <t>LoanAcctInfo/Freq</t>
  </si>
  <si>
    <t xml:space="preserve">[IFXR]Frequency.
</t>
  </si>
  <si>
    <t>LoanAcctInfo/FreqEnumDesc</t>
  </si>
  <si>
    <t xml:space="preserve">[FSVR]Frequency Enumeration Description.
</t>
  </si>
  <si>
    <t>LoanAcctInfo/ReportPurposeCode</t>
  </si>
  <si>
    <t xml:space="preserve">[FSV]Report Purpose Code.
</t>
  </si>
  <si>
    <t>LoanAcctInfo/PurposeDesc</t>
  </si>
  <si>
    <t xml:space="preserve">[IFXR]Purpose Description.
</t>
  </si>
  <si>
    <t>PurposeDesc_Type</t>
  </si>
  <si>
    <t>LoanAcctInfo/QualityRating</t>
  </si>
  <si>
    <t xml:space="preserve">[FSVR]Loan Quality Rating.
</t>
  </si>
  <si>
    <t>LoanAcctInfo/RiskCategoryType</t>
  </si>
  <si>
    <t xml:space="preserve">[FSVR]Risk Category Type. Use to classify the loan with the purpose of risk rating.
</t>
  </si>
  <si>
    <t>LoanAcctInfo/LoanSource</t>
  </si>
  <si>
    <t xml:space="preserve">[FSVR]Loan Source. External Source of the new loan.
</t>
  </si>
  <si>
    <t>LoanAcctInfo/CallDt</t>
  </si>
  <si>
    <t xml:space="preserve">[FSVR]Call Date. Applies to Demand Loans. Date when the open ended loan is called. 
</t>
  </si>
  <si>
    <t>LoanAcctInfo/LoanReportingCodes</t>
  </si>
  <si>
    <t xml:space="preserve">[FSVR]Loan Reporting Codes. 
</t>
  </si>
  <si>
    <t>LoanReportingCodes_Type</t>
  </si>
  <si>
    <t>LoanAcctInfo/LoanReportingCodes/ReportingType</t>
  </si>
  <si>
    <t xml:space="preserve">[FSVR]Reporting Code or Entity. OCC (Office of Comptroller of the Currency), NCUA, etc.
</t>
  </si>
  <si>
    <t>ReportingType_Type</t>
  </si>
  <si>
    <t>None,FHA,FHLB,OCC,FDIC,NCUA,HMDA_UniversalLoanIdent</t>
  </si>
  <si>
    <t>LoanAcctInfo/LoanReportingCodes/ReportingCode</t>
  </si>
  <si>
    <t xml:space="preserve">[FSVR]Reporting Code
</t>
  </si>
  <si>
    <t>LoanAcctInfo/LoanReportingCodes/ReportingCodeEnumDesc</t>
  </si>
  <si>
    <t xml:space="preserve">[FSVR]Reporting Code Enumeration Description.
</t>
  </si>
  <si>
    <t>LoanAcctInfo/SecuredLoanInd</t>
  </si>
  <si>
    <t xml:space="preserve">[FSVR]Secure Loan Indicator. Indicator that identifies whether the loan is collateralized by assigning, to the lender, the rights to an asset pledged by the borrower.
</t>
  </si>
  <si>
    <t>LoanAcctInfo/IsLoanRealEstateSecuredInd</t>
  </si>
  <si>
    <t xml:space="preserve">[FSVR]Is Loan secured by Real State Indicator. 
</t>
  </si>
  <si>
    <t>LoanAcctInfo/CollateralCode</t>
  </si>
  <si>
    <t xml:space="preserve">[FSVR]Collateral Code.
</t>
  </si>
  <si>
    <t>LoanAcctInfo/CollateralCodeEnumDesc</t>
  </si>
  <si>
    <t xml:space="preserve">[FSVR]Collateral Code Enum Description.
</t>
  </si>
  <si>
    <t>LoanAcctInfo/CollateralDesc</t>
  </si>
  <si>
    <t xml:space="preserve">[FSVR]Collateral Description.
</t>
  </si>
  <si>
    <t>CollateralDesc_Type</t>
  </si>
  <si>
    <t>C-254</t>
  </si>
  <si>
    <t>LoanAcctInfo/CollateralBalCode</t>
  </si>
  <si>
    <t xml:space="preserve">[FSVR]Collateral Balance Code. Code, used in conjunction with the loan-to-value percentage, that indicates the balance on which to calculate the collateral required amount for a loan.
[SIG]Collateral Balance Code. Code, used in conjunction with the loan-to-value percentage, that indicates the balance on which to calculate the collateral required amount for a loan.
</t>
  </si>
  <si>
    <t>CollateralBalCode_Type</t>
  </si>
  <si>
    <t>PrincipalPlusAvailDisb,CollateralValue,FaceAmt,PrincipalBal,None</t>
  </si>
  <si>
    <t>LoanAcctInfo/CollateralBalCodeEnumDesc</t>
  </si>
  <si>
    <t xml:space="preserve">[FSVR]Collateral Balance Code Enumeration Description.
</t>
  </si>
  <si>
    <t>LoanAcctInfo/LTVPct</t>
  </si>
  <si>
    <t xml:space="preserve">[FSVR]Loan To Value Percentage. Percentage, used in conjunction with the Collateral balance code field, to calculate the collateral required amount for a loan.
[SIG]Loan To Value Percentage. Percentage, used in conjunction with the Collateral balance code field, to calculate the collateral required amount for a loan.
</t>
  </si>
  <si>
    <t>LoanAcctInfo/LoanNoteType</t>
  </si>
  <si>
    <t xml:space="preserve">[FSVR]Loan Note Type. Code that indicates the type of loan for reporting purposes.
</t>
  </si>
  <si>
    <t>LoanNoteType_Type</t>
  </si>
  <si>
    <t>Demand,Time,Term,Installment,Balloon,OpenEnd</t>
  </si>
  <si>
    <t>LoanAcctInfo/LoanNoteTypeEnumDesc</t>
  </si>
  <si>
    <t xml:space="preserve">[FSVR]Loan Note Type Enumeration Description.
</t>
  </si>
  <si>
    <t>LoanAcctInfo/CapitalizationOption</t>
  </si>
  <si>
    <t xml:space="preserve">[FSVR]Capitalization Option. 
</t>
  </si>
  <si>
    <t>CapitalizationOption_Type</t>
  </si>
  <si>
    <t>None,InterestOnInterest,NegativeAmortization</t>
  </si>
  <si>
    <t>LoanAcctInfo/CapitalizationOptionEnumDesc</t>
  </si>
  <si>
    <t xml:space="preserve">[FSVR]Capitalization Option Enumeration Description. 
</t>
  </si>
  <si>
    <t>LoanAcctInfo/NegativeAmortData</t>
  </si>
  <si>
    <t xml:space="preserve">[FSVR]Negative Amortization Data. 
</t>
  </si>
  <si>
    <t>NegativeAmortData_Type</t>
  </si>
  <si>
    <t>LoanAcctInfo/NegativeAmortData/MaxLoanPercent</t>
  </si>
  <si>
    <t xml:space="preserve">[IFXR]Maximum Loan Percentage. Maximum percentage that loans within this product type are allowed to increase using  negative amortization processing. 
</t>
  </si>
  <si>
    <t>LoanAcctInfo/NegativeAmortData/PaymentCap</t>
  </si>
  <si>
    <t xml:space="preserve">[IFXR]Payment Cap. Percentage increase requested by customer instead of fully amortized payment.
</t>
  </si>
  <si>
    <t>LoanAcctInfo/NegativeAmortData/FullyReamortizationTerm</t>
  </si>
  <si>
    <t xml:space="preserve">[IFXR]Fully Reamortization Term. Number of months must elapsed before the loan must be fully reamortized.
</t>
  </si>
  <si>
    <t>LoanAcctInfo/NegativeAmortData/ReamortizationInterval</t>
  </si>
  <si>
    <t xml:space="preserve">[FSVR]Reamorization Interval. Months between required full amortizations.
</t>
  </si>
  <si>
    <t>LoanAcctInfo/NegativeAmortData/DaysToRespond</t>
  </si>
  <si>
    <t xml:space="preserve">[FSVR]Number of days to Respond. Number prior to next payment effective day to respond a new payment letter.
</t>
  </si>
  <si>
    <t>LoanAcctInfo/NegativeAmortData/NextFullyReamortizationDt</t>
  </si>
  <si>
    <t xml:space="preserve">[FSVR]Next Fully Reamortization Date.
</t>
  </si>
  <si>
    <t>LoanAcctInfo/RevolvingLoanInd</t>
  </si>
  <si>
    <t xml:space="preserve">[FSVR]Revolving Loan Indicator.
[SIG]Revolving Loan Indicator. 
</t>
  </si>
  <si>
    <t>LoanAcctInfo/RevolvingLoanCode</t>
  </si>
  <si>
    <t xml:space="preserve">[FSVR]Revolving Loan Code.
[SIG]Revolving Loan Code 
</t>
  </si>
  <si>
    <t>RevolvingLoanCode_Type</t>
  </si>
  <si>
    <t>SingleAdvance,CreditLimit,AdvanceLimit</t>
  </si>
  <si>
    <t>LoanAcctInfo/PendingAvailCredit</t>
  </si>
  <si>
    <t xml:space="preserve">[FSVR]Pending AvailCredit.
</t>
  </si>
  <si>
    <t>PendingAvailCredit_Type</t>
  </si>
  <si>
    <t>LoanAcctInfo/PendingAvailCredit/EffDt</t>
  </si>
  <si>
    <t xml:space="preserve">[FSVR]Effective Date. Date on which new availabe credit will take effect.
</t>
  </si>
  <si>
    <t>LoanAcctInfo/PendingAvailCredit/RevolvingLoanCode</t>
  </si>
  <si>
    <t>LoanAcctInfo/PendingAvailCredit/MaxCreditLimitAmt</t>
  </si>
  <si>
    <t xml:space="preserve">[FSVR]Maximum Daily Credit Limit Amount. Maximum daily limit amount a customer may withdraw using the debit card as a credit card. 
</t>
  </si>
  <si>
    <t>MaxCreditLimitAmt_Type</t>
  </si>
  <si>
    <t>LoanAcctInfo/PendingAvailCredit/MaxCreditLimitAmt/Amt</t>
  </si>
  <si>
    <t>LoanAcctInfo/PendingAvailCredit/MaxCreditLimitAmt/CurCode</t>
  </si>
  <si>
    <t>LoanAcctInfo/PendingAvailCredit/MaxCreditLimitAmt/CurCode/CurCodeType</t>
  </si>
  <si>
    <t>LoanAcctInfo/PendingAvailCredit/MaxCreditLimitAmt/CurCode/CurCodeTypeEnumDesc</t>
  </si>
  <si>
    <t>LoanAcctInfo/PendingAvailCredit/MaxCreditLimitAmt/CurCode/CurCodeValue</t>
  </si>
  <si>
    <t>LoanAcctInfo/Insurance</t>
  </si>
  <si>
    <t xml:space="preserve">[FSVR]Insurance.
</t>
  </si>
  <si>
    <t>Insurance_Type</t>
  </si>
  <si>
    <t>LoanAcctInfo/Insurance/InsuranceProcessType</t>
  </si>
  <si>
    <t xml:space="preserve">[FSVR]Indicates the type of insurance feature used to process insurance.
</t>
  </si>
  <si>
    <t>InsuranceProcessType_Type</t>
  </si>
  <si>
    <t>Simple,Premium</t>
  </si>
  <si>
    <t>LoanAcctInfo/Insurance/InsuranceIdent</t>
  </si>
  <si>
    <t xml:space="preserve">[FSVR]Insurance Identication.
</t>
  </si>
  <si>
    <t>LoanAcctInfo/Insurance/ProductIdent</t>
  </si>
  <si>
    <t xml:space="preserve">[FSVR]Insurance Product Identificator. Typically is a code that provides calculation specification that apply for insurance.
</t>
  </si>
  <si>
    <t>LoanAcctInfo/Insurance/InsuranceType</t>
  </si>
  <si>
    <t xml:space="preserve">[FSVR]Insurance Type.
</t>
  </si>
  <si>
    <t>InsuranceType_Type</t>
  </si>
  <si>
    <t>Life,AccidentAndHealth,Vehicle,Homeowners,Other,OutstandingBalance,Disability,RealEstate,Title,RealEstate,Endorsement,CommercialOrAgriculture</t>
  </si>
  <si>
    <t>LoanAcctInfo/Insurance/InsuranceTypeEnumDesc</t>
  </si>
  <si>
    <t xml:space="preserve">[FSVR]Insurance Type Enumeration Description.
</t>
  </si>
  <si>
    <t>LoanAcctInfo/Insurance/InsurancePolicyDt</t>
  </si>
  <si>
    <t xml:space="preserve">[FSVR]Policy Date.
</t>
  </si>
  <si>
    <t>LoanAcctInfo/Insurance/PrimaryInsuredPerson</t>
  </si>
  <si>
    <t xml:space="preserve">[FSVR]Primary Insured Person.
</t>
  </si>
  <si>
    <t>InsuredPerson_Type</t>
  </si>
  <si>
    <t>LoanAcctInfo/Insurance/PrimaryInsuredPerson/PartyKeys</t>
  </si>
  <si>
    <t>LoanAcctInfo/Insurance/PrimaryInsuredPerson/PartyKeys/SvcIdent</t>
  </si>
  <si>
    <t>LoanAcctInfo/Insurance/PrimaryInsuredPerson/PartyKeys/SvcIdent/SvcProviderName</t>
  </si>
  <si>
    <t>LoanAcctInfo/Insurance/PrimaryInsuredPerson/PartyKeys/SvcIdent/SvcNbr</t>
  </si>
  <si>
    <t>LoanAcctInfo/Insurance/PrimaryInsuredPerson/PartyKeys/SvcIdent/SvcName</t>
  </si>
  <si>
    <t>LoanAcctInfo/Insurance/PrimaryInsuredPerson/PartyKeys/PartyId</t>
  </si>
  <si>
    <t>LoanAcctInfo/Insurance/PrimaryInsuredPerson/PartyKeys/PartyIdentType</t>
  </si>
  <si>
    <t>LoanAcctInfo/Insurance/PrimaryInsuredPerson/PartyKeys/PartyIdent</t>
  </si>
  <si>
    <t>LoanAcctInfo/Insurance/PrimaryInsuredPerson/TaxIdent</t>
  </si>
  <si>
    <t>LoanAcctInfo/Insurance/SecondaryInsuredPerson</t>
  </si>
  <si>
    <t xml:space="preserve">[FSVR]Secondary Insured Person.
</t>
  </si>
  <si>
    <t>LoanAcctInfo/Insurance/SecondaryInsuredPerson/PartyKeys</t>
  </si>
  <si>
    <t>LoanAcctInfo/Insurance/SecondaryInsuredPerson/PartyKeys/SvcIdent</t>
  </si>
  <si>
    <t>LoanAcctInfo/Insurance/SecondaryInsuredPerson/PartyKeys/SvcIdent/SvcProviderName</t>
  </si>
  <si>
    <t>LoanAcctInfo/Insurance/SecondaryInsuredPerson/PartyKeys/SvcIdent/SvcNbr</t>
  </si>
  <si>
    <t>LoanAcctInfo/Insurance/SecondaryInsuredPerson/PartyKeys/SvcIdent/SvcName</t>
  </si>
  <si>
    <t>LoanAcctInfo/Insurance/SecondaryInsuredPerson/PartyKeys/PartyId</t>
  </si>
  <si>
    <t>LoanAcctInfo/Insurance/SecondaryInsuredPerson/PartyKeys/PartyIdentType</t>
  </si>
  <si>
    <t>LoanAcctInfo/Insurance/SecondaryInsuredPerson/PartyKeys/PartyIdent</t>
  </si>
  <si>
    <t>LoanAcctInfo/Insurance/SecondaryInsuredPerson/TaxIdent</t>
  </si>
  <si>
    <t>LoanAcctInfo/Insurance/InsuranceCompany</t>
  </si>
  <si>
    <t xml:space="preserve">[FSVR]Insurance Company.
</t>
  </si>
  <si>
    <t>LoanAcctInfo/Insurance/InsuranceCalcOption</t>
  </si>
  <si>
    <t xml:space="preserve">[FSVR]Insurance Calculation Option.
</t>
  </si>
  <si>
    <t>InsuranceCalcOption_Type</t>
  </si>
  <si>
    <t>PctPrincipalBal,PctAvgBal,PctPmt,PctPrincipalBalPlusInt,PctAvgBalPlusInt,PctTotalPmtPlusFeePlusEscrow,FixedPremium,PctRemainingPmts,PctMaximumCredit,PctAvgBalSimpleIns,None</t>
  </si>
  <si>
    <t>LoanAcctInfo/Insurance/InsuranceCalcOptionEnumDesc</t>
  </si>
  <si>
    <t xml:space="preserve">[FSVR]Insurance Calculation Option Enumeration Description.
</t>
  </si>
  <si>
    <t>LoanAcctInfo/Insurance/InsurancePolicyType</t>
  </si>
  <si>
    <t xml:space="preserve">[FSVR]Insurance Policy Type. Code that indicates the type of insurance policy on the loan.
</t>
  </si>
  <si>
    <t>InsurancePolicyType_Type</t>
  </si>
  <si>
    <t>None,Joint,Single,NoneItwasSingle,NoneItwasJoint,SingleItwasJoint</t>
  </si>
  <si>
    <t>LoanAcctInfo/Insurance/InsurancePolicyTypeEnumDesc</t>
  </si>
  <si>
    <t xml:space="preserve">[FSVR]Insurance Policy Type Enumeration Description.
</t>
  </si>
  <si>
    <t>LoanAcctInfo/Insurance/RatePlan</t>
  </si>
  <si>
    <t xml:space="preserve">[FSVR]Rate Plan.
[PRM]The Rate Plan indicates which insurance rate table is used to calculate simple insurance.
</t>
  </si>
  <si>
    <t>LoanAcctInfo/Insurance/SingleRate</t>
  </si>
  <si>
    <t xml:space="preserve">[FSVR]Single Rate.
</t>
  </si>
  <si>
    <t>LoanAcctInfo/Insurance/JointRate</t>
  </si>
  <si>
    <t xml:space="preserve">[FSVR]Joint Rate.
</t>
  </si>
  <si>
    <t>LoanAcctInfo/Insurance/OvrdRateInd</t>
  </si>
  <si>
    <t xml:space="preserve">[FSVR]Override Rate Indicator.  This field overrides the Joint rate or the Single ratefield value based on the code in the Policy type field
</t>
  </si>
  <si>
    <t>LoanAcctInfo/Insurance/OvrdRate</t>
  </si>
  <si>
    <t xml:space="preserve">[FSVR]Override Rate.
</t>
  </si>
  <si>
    <t>LoanAcctInfo/Insurance/Term</t>
  </si>
  <si>
    <t>LoanAcctInfo/Insurance/Term/Count</t>
  </si>
  <si>
    <t>LoanAcctInfo/Insurance/Term/TermUnits</t>
  </si>
  <si>
    <t>LoanAcctInfo/Insurance/Term/TermUnitsEnumDesc</t>
  </si>
  <si>
    <t>LoanAcctInfo/Insurance/InsuranceStartDt</t>
  </si>
  <si>
    <t xml:space="preserve">[FSVR]Insurance Start Date.
</t>
  </si>
  <si>
    <t>LoanAcctInfo/Insurance/InsuranceExpDt</t>
  </si>
  <si>
    <t xml:space="preserve">[FSVR]Insurance Expiration Date.
</t>
  </si>
  <si>
    <t>LoanAcctInfo/Insurance/FixedPremiumAmt</t>
  </si>
  <si>
    <t xml:space="preserve">[FSVR]Fixed Premium Amount.
</t>
  </si>
  <si>
    <t>FixedPremiumAmt_Type</t>
  </si>
  <si>
    <t>LoanAcctInfo/Insurance/FixedPremiumAmt/Amt</t>
  </si>
  <si>
    <t>LoanAcctInfo/Insurance/FixedPremiumAmt/CurCode</t>
  </si>
  <si>
    <t>LoanAcctInfo/Insurance/FixedPremiumAmt/CurCode/CurCodeType</t>
  </si>
  <si>
    <t>LoanAcctInfo/Insurance/FixedPremiumAmt/CurCode/CurCodeTypeEnumDesc</t>
  </si>
  <si>
    <t>LoanAcctInfo/Insurance/FixedPremiumAmt/CurCode/CurCodeValue</t>
  </si>
  <si>
    <t>LoanAcctInfo/Insurance/PrepaidInsuranceAmt</t>
  </si>
  <si>
    <t xml:space="preserve">[FSVR]Prepaid Insurance Amount.
</t>
  </si>
  <si>
    <t>PrepaidInsuranceAmt_Type</t>
  </si>
  <si>
    <t>LoanAcctInfo/Insurance/PrepaidInsuranceAmt/Amt</t>
  </si>
  <si>
    <t>LoanAcctInfo/Insurance/PrepaidInsuranceAmt/CurCode</t>
  </si>
  <si>
    <t>LoanAcctInfo/Insurance/PrepaidInsuranceAmt/CurCode/CurCodeType</t>
  </si>
  <si>
    <t>LoanAcctInfo/Insurance/PrepaidInsuranceAmt/CurCode/CurCodeTypeEnumDesc</t>
  </si>
  <si>
    <t>LoanAcctInfo/Insurance/PrepaidInsuranceAmt/CurCode/CurCodeValue</t>
  </si>
  <si>
    <t>LoanAcctInfo/Insurance/MaxCoverageAmt</t>
  </si>
  <si>
    <t xml:space="preserve">[FSVR]Maximum Coverage Amount. Can be the maximum balance of the note covered by the insurance.
</t>
  </si>
  <si>
    <t>MaxCoverageAmt_Type</t>
  </si>
  <si>
    <t>LoanAcctInfo/Insurance/MaxCoverageAmt/Amt</t>
  </si>
  <si>
    <t>LoanAcctInfo/Insurance/MaxCoverageAmt/CurCode</t>
  </si>
  <si>
    <t>LoanAcctInfo/Insurance/MaxCoverageAmt/CurCode/CurCodeType</t>
  </si>
  <si>
    <t>LoanAcctInfo/Insurance/MaxCoverageAmt/CurCode/CurCodeTypeEnumDesc</t>
  </si>
  <si>
    <t>LoanAcctInfo/Insurance/MaxCoverageAmt/CurCode/CurCodeValue</t>
  </si>
  <si>
    <t>LoanAcctInfo/Insurance/LoanRate</t>
  </si>
  <si>
    <t xml:space="preserve">[FSVR]Loan Rate. Indicates the rate at which the loan earns interest.
</t>
  </si>
  <si>
    <t>LoanAcctInfo/Insurance/DailyAccrual</t>
  </si>
  <si>
    <t xml:space="preserve">[FSVR]Daily Accrual base use for calculating insurance refunds (typically when the accrual method is Actuarial). Valid values are: Actual365 and Actual360.
</t>
  </si>
  <si>
    <t>LoanAcctInfo/Insurance/PmtAmt</t>
  </si>
  <si>
    <t xml:space="preserve">[FSVR]Monthly payment amount.
</t>
  </si>
  <si>
    <t>LoanAcctInfo/Insurance/BalloonPmtAmt</t>
  </si>
  <si>
    <t xml:space="preserve">[FSVR]Balloon payment amount.
</t>
  </si>
  <si>
    <t>LoanAcctInfo/Insurance/ExtendedTerm</t>
  </si>
  <si>
    <t xml:space="preserve">[FSVR]Extended term.
</t>
  </si>
  <si>
    <t>LoanAcctInfo/Insurance/ExtendedTerm/Count</t>
  </si>
  <si>
    <t>LoanAcctInfo/Insurance/ExtendedTerm/TermUnits</t>
  </si>
  <si>
    <t>LoanAcctInfo/Insurance/ExtendedTerm/TermUnitsEnumDesc</t>
  </si>
  <si>
    <t>LoanAcctInfo/Insurance/CancelDt</t>
  </si>
  <si>
    <t xml:space="preserve">[FSVR]Insurance cancellation date.
</t>
  </si>
  <si>
    <t>LoanAcctInfo/Insurance/CancelAmt</t>
  </si>
  <si>
    <t xml:space="preserve">[FSVR]Insurance cancellation amount.
</t>
  </si>
  <si>
    <t>LoanAcctInfo/Insurance/CancelReasonCode</t>
  </si>
  <si>
    <t xml:space="preserve">[FSVR]Insurance cancellation reason.
</t>
  </si>
  <si>
    <t>LoanAcctInfo/IncCreditLineLifeCalcInd</t>
  </si>
  <si>
    <t xml:space="preserve">[FSVR]Include Credit Line Life Calculation and Billing Indicator.
[PRM]Indicates whether loans are included in the calculation and billing of line credit life insurance.
</t>
  </si>
  <si>
    <t>LoanAcctInfo/InsuranceBillingFrequency</t>
  </si>
  <si>
    <t xml:space="preserve">[FSVR]Insurance Billing Frequency.
</t>
  </si>
  <si>
    <t>InsuranceBillingFrequency_Type</t>
  </si>
  <si>
    <t>LoanAcctInfo/InsuranceBillingFrequency/RecurType</t>
  </si>
  <si>
    <t>LoanAcctInfo/InsuranceBillingFrequency/RecurTypeEnumDesc</t>
  </si>
  <si>
    <t>LoanAcctInfo/InsuranceBillingFrequency/RecurInterval</t>
  </si>
  <si>
    <t>LoanAcctInfo/InsuranceBillingFrequency/RecurInstance</t>
  </si>
  <si>
    <t>LoanAcctInfo/InsuranceBillingFrequency/DayOfWeek</t>
  </si>
  <si>
    <t>LoanAcctInfo/InsuranceBillingFrequency/DayOfMonth</t>
  </si>
  <si>
    <t>LoanAcctInfo/InsuranceBillingFrequency/SecondDayOfMonth</t>
  </si>
  <si>
    <t>LoanAcctInfo/InsuranceBillingFrequency/Month</t>
  </si>
  <si>
    <t>LoanAcctInfo/InsuranceBillingFrequency/RecurStartDate</t>
  </si>
  <si>
    <t>LoanAcctInfo/InsuranceBillingFrequency/Occurrences</t>
  </si>
  <si>
    <t>LoanAcctInfo/InsuranceBillingFrequency/RecurEndDate</t>
  </si>
  <si>
    <t>LoanAcctInfo/InsuranceBillingFrequency/LeadDays</t>
  </si>
  <si>
    <t>LoanAcctInfo/InsuranceBillingFrequency/AdjDays</t>
  </si>
  <si>
    <t>LoanAcctInfo/InsuranceBillingFrequency/AdjDaysBasis</t>
  </si>
  <si>
    <t>LoanAcctInfo/InsuranceBillingFrequency/WeekendOption</t>
  </si>
  <si>
    <t>LoanAcctInfo/InsuranceBillingFrequency/WeekendOptionEnumDesc</t>
  </si>
  <si>
    <t>LoanAcctInfo/SinglePremiumInsurance</t>
  </si>
  <si>
    <t xml:space="preserve">[FSVR]Single Premium Insurance.
</t>
  </si>
  <si>
    <t>SinglePremiumInsurance_Type</t>
  </si>
  <si>
    <t>LoanAcctInfo/SinglePremiumInsurance/InsuranceIdent</t>
  </si>
  <si>
    <t>LoanAcctInfo/SinglePremiumInsurance/ProductIdent</t>
  </si>
  <si>
    <t>LoanAcctInfo/SinglePremiumInsurance/Desc</t>
  </si>
  <si>
    <t xml:space="preserve">[FSVR]Insurance Description.
</t>
  </si>
  <si>
    <t>LoanAcctInfo/SinglePremiumInsurance/InsurancePolicyDt</t>
  </si>
  <si>
    <t>LoanAcctInfo/SinglePremiumInsurance/InsuranceType</t>
  </si>
  <si>
    <t>LoanAcctInfo/SinglePremiumInsurance/InsuranceTypeEnumDesc</t>
  </si>
  <si>
    <t>LoanAcctInfo/SinglePremiumInsurance/InsuranceCompany</t>
  </si>
  <si>
    <t>LoanAcctInfo/SinglePremiumInsurance/InsuranceStartDt</t>
  </si>
  <si>
    <t>LoanAcctInfo/SinglePremiumInsurance/InsuranceExpDt</t>
  </si>
  <si>
    <t>LoanAcctInfo/SinglePremiumInsurance/Term</t>
  </si>
  <si>
    <t>LoanAcctInfo/SinglePremiumInsurance/Term/Count</t>
  </si>
  <si>
    <t>LoanAcctInfo/SinglePremiumInsurance/Term/TermUnits</t>
  </si>
  <si>
    <t>LoanAcctInfo/SinglePremiumInsurance/Term/TermUnitsEnumDesc</t>
  </si>
  <si>
    <t>LoanAcctInfo/SinglePremiumInsurance/LoanRate</t>
  </si>
  <si>
    <t>LoanAcctInfo/SinglePremiumInsurance/DailyAccrual</t>
  </si>
  <si>
    <t>LoanAcctInfo/SinglePremiumInsurance/PmtAmt</t>
  </si>
  <si>
    <t>LoanAcctInfo/SinglePremiumInsurance/FixedPremiumAmt</t>
  </si>
  <si>
    <t>LoanAcctInfo/SinglePremiumInsurance/FixedPremiumAmt/Amt</t>
  </si>
  <si>
    <t>LoanAcctInfo/SinglePremiumInsurance/FixedPremiumAmt/CurCode</t>
  </si>
  <si>
    <t>LoanAcctInfo/SinglePremiumInsurance/FixedPremiumAmt/CurCode/CurCodeType</t>
  </si>
  <si>
    <t>LoanAcctInfo/SinglePremiumInsurance/FixedPremiumAmt/CurCode/CurCodeTypeEnumDesc</t>
  </si>
  <si>
    <t>LoanAcctInfo/SinglePremiumInsurance/FixedPremiumAmt/CurCode/CurCodeValue</t>
  </si>
  <si>
    <t>LoanAcctInfo/SinglePremiumInsurance/BalloonPmtAmt</t>
  </si>
  <si>
    <t>LoanAcctInfo/SinglePremiumInsurance/ExtendedTerm</t>
  </si>
  <si>
    <t>LoanAcctInfo/SinglePremiumInsurance/ExtendedTerm/Count</t>
  </si>
  <si>
    <t>LoanAcctInfo/SinglePremiumInsurance/ExtendedTerm/TermUnits</t>
  </si>
  <si>
    <t>LoanAcctInfo/SinglePremiumInsurance/ExtendedTerm/TermUnitsEnumDesc</t>
  </si>
  <si>
    <t>LoanAcctInfo/SinglePremiumInsurance/CancelDt</t>
  </si>
  <si>
    <t>LoanAcctInfo/SinglePremiumInsurance/CancelAmt</t>
  </si>
  <si>
    <t>LoanAcctInfo/SinglePremiumInsurance/CancelReasonCode</t>
  </si>
  <si>
    <t>LoanAcctInfo/MinFinanceCharge</t>
  </si>
  <si>
    <t xml:space="preserve">[FSVR]Minimum Finance Charge.
</t>
  </si>
  <si>
    <t>LoanAcctInfo/BalloonTerm</t>
  </si>
  <si>
    <t xml:space="preserve">[FSVR]Balloon Term.
</t>
  </si>
  <si>
    <t>BalloonTerm_Type</t>
  </si>
  <si>
    <t>LoanAcctInfo/BalloonTerm/Count</t>
  </si>
  <si>
    <t>LoanAcctInfo/BalloonTerm/TermUnits</t>
  </si>
  <si>
    <t>LoanAcctInfo/BalloonAmortMaturityDt</t>
  </si>
  <si>
    <t xml:space="preserve">[FSVR]Balloon Amortization Maturity Date.
</t>
  </si>
  <si>
    <t>LoanAcctInfo/CreditLineCode</t>
  </si>
  <si>
    <t xml:space="preserve">[FSVR]Credit Line Code.
</t>
  </si>
  <si>
    <t>LoanAcctInfo/CreditLineCodeEnumDesc</t>
  </si>
  <si>
    <t xml:space="preserve">[FSVR]Credit Line Code Enumeration Description.
</t>
  </si>
  <si>
    <t>LoanAcctInfo/CreditLineCycle</t>
  </si>
  <si>
    <t xml:space="preserve">[FSVR]Credit Line Cycle.
</t>
  </si>
  <si>
    <t>LoanAcctInfo/NextAnniversaryFeeDt</t>
  </si>
  <si>
    <t xml:space="preserve">[FSVR]Credit Line Next Anniversary Fee Date.
</t>
  </si>
  <si>
    <t>LoanAcctInfo/LoanPmtOption</t>
  </si>
  <si>
    <t xml:space="preserve">[FSVR]Loan Payment Option.Indicates how funds are applied to the loan account.
</t>
  </si>
  <si>
    <t>LoanPmtOption_Type</t>
  </si>
  <si>
    <t>PrincipalOnly,PayOff,SystemPriority,NoOverride,CurrentInterestFirst,BilledInterestFirst,SpreadAsBilled</t>
  </si>
  <si>
    <t>LoanAcctInfo/InterestBilling</t>
  </si>
  <si>
    <t xml:space="preserve">[FSVR]Interest Billing.
</t>
  </si>
  <si>
    <t>InterestBilling_Type</t>
  </si>
  <si>
    <t>LoanAcctInfo/InterestBilling/RecurModel</t>
  </si>
  <si>
    <t xml:space="preserve">[FSVR]Recurring Model. Represents a time based recurring pattern.
</t>
  </si>
  <si>
    <t>RecurModel_Type</t>
  </si>
  <si>
    <t>LoanAcctInfo/InterestBilling/RecurModel/RecurRule</t>
  </si>
  <si>
    <t xml:space="preserve">[IFXR]Recurrent Rule.
</t>
  </si>
  <si>
    <t>LoanAcctInfo/InterestBilling/RecurModel/RecurRule/RecurType</t>
  </si>
  <si>
    <t>LoanAcctInfo/InterestBilling/RecurModel/RecurRule/RecurTypeEnumDesc</t>
  </si>
  <si>
    <t>LoanAcctInfo/InterestBilling/RecurModel/RecurRule/RecurInterval</t>
  </si>
  <si>
    <t>LoanAcctInfo/InterestBilling/RecurModel/RecurRule/RecurInstance</t>
  </si>
  <si>
    <t>LoanAcctInfo/InterestBilling/RecurModel/RecurRule/DayOfWeek</t>
  </si>
  <si>
    <t>LoanAcctInfo/InterestBilling/RecurModel/RecurRule/DayOfMonth</t>
  </si>
  <si>
    <t>LoanAcctInfo/InterestBilling/RecurModel/RecurRule/SecondDayOfMonth</t>
  </si>
  <si>
    <t>LoanAcctInfo/InterestBilling/RecurModel/RecurRule/Month</t>
  </si>
  <si>
    <t>LoanAcctInfo/InterestBilling/RecurModel/RecurRule/RecurStartDate</t>
  </si>
  <si>
    <t>LoanAcctInfo/InterestBilling/RecurModel/RecurRule/Occurrences</t>
  </si>
  <si>
    <t>LoanAcctInfo/InterestBilling/RecurModel/RecurRule/RecurEndDate</t>
  </si>
  <si>
    <t>LoanAcctInfo/InterestBilling/RecurModel/RecurRule/LeadDays</t>
  </si>
  <si>
    <t>LoanAcctInfo/InterestBilling/RecurModel/RecurRule/AdjDays</t>
  </si>
  <si>
    <t>LoanAcctInfo/InterestBilling/RecurModel/RecurRule/AdjDaysBasis</t>
  </si>
  <si>
    <t>LoanAcctInfo/InterestBilling/RecurModel/RecurRule/WeekendOption</t>
  </si>
  <si>
    <t>LoanAcctInfo/InterestBilling/RecurModel/RecurRule/WeekendOptionEnumDesc</t>
  </si>
  <si>
    <t>LoanAcctInfo/InterestBilling/NextPmtDt</t>
  </si>
  <si>
    <t>LoanAcctInfo/InterestBilling/CurAmt</t>
  </si>
  <si>
    <t xml:space="preserve">[FSVR]Next Interest Payment Amount. For information of the interest due refer to AcctBal.
</t>
  </si>
  <si>
    <t>LoanAcctInfo/InterestBilling/CurAmt/Amt</t>
  </si>
  <si>
    <t>LoanAcctInfo/InterestBilling/CurAmt/CurCode</t>
  </si>
  <si>
    <t>LoanAcctInfo/InterestBilling/CurAmt/CurCode/CurCodeType</t>
  </si>
  <si>
    <t>LoanAcctInfo/InterestBilling/CurAmt/CurCode/CurCodeTypeEnumDesc</t>
  </si>
  <si>
    <t>LoanAcctInfo/InterestBilling/CurAmt/CurCode/CurCodeValue</t>
  </si>
  <si>
    <t>LoanAcctInfo/LoanBilling</t>
  </si>
  <si>
    <t xml:space="preserve">[FSVR]Loan Billing.
</t>
  </si>
  <si>
    <t>LoanBilling_Type</t>
  </si>
  <si>
    <t>LoanAcctInfo/LoanBilling/BillingMethod</t>
  </si>
  <si>
    <t xml:space="preserve">[FSVR]Billing Method. Code that determines how to bill a loan
[SIG]Bill Method . Code that determines how to bill a loan
</t>
  </si>
  <si>
    <t>BillingMethod_Type</t>
  </si>
  <si>
    <t>BillingNotice,DebitToAccount,None,NoCharge,CouponWithAnalysis,BillingByStmt,Coupon,DirectDebit,DirectDebitDDA,DirectDebitSDA,DirectDebitDDAStmt,DirectDebitSDAStmt,DirectDebitDDAWithAnalysis,ACHInfo,ACHXfer,ACHXferNoBill,ACHXferDDA,ACHXferSDA,ACHXferDDAStmt,ACHXferSDAStmt,NoBillingNotice,PartialDirectDebit,LoanAdvance,NoNotice</t>
  </si>
  <si>
    <t>LoanAcctInfo/LoanBilling/BillingMethodEnumDesc</t>
  </si>
  <si>
    <t xml:space="preserve">[FSVR]Billing Method Enumeration Description.
</t>
  </si>
  <si>
    <t>LoanAcctInfo/LoanBilling/LOCPaymentMethod</t>
  </si>
  <si>
    <t xml:space="preserve">[FSVR]LOC Payment Method. The Payment Method indicates whether Check Credit payments are made by automatic or manual debits to the DDA account, or whether unpaid interest on a DDA loan is added to the loan's principal balance.
</t>
  </si>
  <si>
    <t>LOCPaymentMethod_Type</t>
  </si>
  <si>
    <t>None,Automatic,Capitalize,ZeroDaily,Manual,CapitalizeAndZeroDaily</t>
  </si>
  <si>
    <t>LoanAcctInfo/LoanBilling/LOCPaymentMethodEnumDesc</t>
  </si>
  <si>
    <t xml:space="preserve">[FSVR]LOC Payment Method Enumeration Description.
</t>
  </si>
  <si>
    <t>LoanAcctInfo/LoanBilling/CouponCode</t>
  </si>
  <si>
    <t xml:space="preserve">[FSVR]Coupon Code.
</t>
  </si>
  <si>
    <t>LoanAcctInfo/LoanBilling/CouponCodeEnumDesc</t>
  </si>
  <si>
    <t xml:space="preserve">[FSVR]Coupon CodeEnumeration Description.
</t>
  </si>
  <si>
    <t>LoanAcctInfo/LoanBilling/LastCouponDt</t>
  </si>
  <si>
    <t xml:space="preserve">[FSVR]Date Last Coupon .
</t>
  </si>
  <si>
    <t>LoanAcctInfo/LoanBilling/HandlingCode</t>
  </si>
  <si>
    <t xml:space="preserve">[FSVR]Handing Code. For coupons this is used to indicate the method to deliver coupons to the customer.
</t>
  </si>
  <si>
    <t>LoanAcctInfo/LoanBilling/HandlingCodeEnumDesc</t>
  </si>
  <si>
    <t xml:space="preserve">[FSVR]Handing Code Enumeration Description.
</t>
  </si>
  <si>
    <t>LoanAcctInfo/LoanBilling/FromAcctKeys</t>
  </si>
  <si>
    <t xml:space="preserve">[FSVR]Debit From Account Keys. Account number of the checking or savings account to automatically debit for payments.
</t>
  </si>
  <si>
    <t>FromAcctKeys_Type</t>
  </si>
  <si>
    <t>LoanAcctInfo/LoanBilling/FromAcctKeys/AcctId</t>
  </si>
  <si>
    <t>LoanAcctInfo/LoanBilling/FromAcctKeys/SubAcctId</t>
  </si>
  <si>
    <t>LoanAcctInfo/LoanBilling/FromAcctKeys/AcctType</t>
  </si>
  <si>
    <t>LoanAcctInfo/LoanBilling/FromAcctKeys/CardKeys</t>
  </si>
  <si>
    <t>LoanAcctInfo/LoanBilling/FromAcctKeys/CardKeys/SvcIdent</t>
  </si>
  <si>
    <t>LoanAcctInfo/LoanBilling/FromAcctKeys/CardKeys/SvcIdent/SvcProviderName</t>
  </si>
  <si>
    <t>LoanAcctInfo/LoanBilling/FromAcctKeys/CardKeys/SvcIdent/SvcNbr</t>
  </si>
  <si>
    <t>LoanAcctInfo/LoanBilling/FromAcctKeys/CardKeys/SvcIdent/SvcName</t>
  </si>
  <si>
    <t>LoanAcctInfo/LoanBilling/FromAcctKeys/CardKeys/ISOCode</t>
  </si>
  <si>
    <t>LoanAcctInfo/LoanBilling/FromAcctKeys/CardKeys/CardNum</t>
  </si>
  <si>
    <t>LoanAcctInfo/LoanBilling/FromAcctKeys/CardKeys/CardId</t>
  </si>
  <si>
    <t>LoanAcctInfo/LoanBilling/FromAcctKeys/CardKeys/CardSeqNum</t>
  </si>
  <si>
    <t>LoanAcctInfo/LoanBilling/FromAcctKeys/CardKeys/CardIdent</t>
  </si>
  <si>
    <t>LoanAcctInfo/LoanBilling/FromAcctKeys/CardKeys/CardIdent/CardIdentType</t>
  </si>
  <si>
    <t>LoanAcctInfo/LoanBilling/FromAcctKeys/CardKeys/CardIdent/CardIdentValue</t>
  </si>
  <si>
    <t>LoanAcctInfo/LoanBilling/FromAcctKeys/AcctIdent</t>
  </si>
  <si>
    <t>LoanAcctInfo/LoanBilling/FromAcctKeys/AcctIdent/AcctIdentType</t>
  </si>
  <si>
    <t>LoanAcctInfo/LoanBilling/FromAcctKeys/AcctIdent/AcctIdentValue</t>
  </si>
  <si>
    <t>LoanAcctInfo/LoanBilling/FromAcctKeys/CurCode</t>
  </si>
  <si>
    <t>LoanAcctInfo/LoanBilling/FromAcctKeys/CurCode/CurCodeType</t>
  </si>
  <si>
    <t>LoanAcctInfo/LoanBilling/FromAcctKeys/CurCode/CurCodeTypeEnumDesc</t>
  </si>
  <si>
    <t>LoanAcctInfo/LoanBilling/FromAcctKeys/CurCode/CurCodeValue</t>
  </si>
  <si>
    <t>LoanAcctInfo/LoanBilling/FromAcctKeys/FIIdentType</t>
  </si>
  <si>
    <t>LoanAcctInfo/LoanBilling/FromAcctKeys/FIIdent</t>
  </si>
  <si>
    <t>LoanAcctInfo/LoanBilling/FromAcctKeys/BranchIdent</t>
  </si>
  <si>
    <t>LoanAcctInfo/LoanBilling/FromAcctKeys/AcctHolderName</t>
  </si>
  <si>
    <t>LoanAcctInfo/LoanBilling/FromAcctKeys/TrnCode</t>
  </si>
  <si>
    <t>LoanAcctInfo/LoanBilling/FromAcctKeys/ACHTrnCode</t>
  </si>
  <si>
    <t>LoanAcctInfo/LoanBilling/FromAcctKeys/ACHReceivingType</t>
  </si>
  <si>
    <t>LoanAcctInfo/LoanBilling/FromAcctKeys/ACHReceivingCompany</t>
  </si>
  <si>
    <t>LoanAcctInfo/LoanBilling/FromAcctKeys/ACHCompanyEntryDesc</t>
  </si>
  <si>
    <t>LoanAcctInfo/LoanBilling/FromAcctKeys/SameDayInd</t>
  </si>
  <si>
    <t>LoanAcctInfo/LoanBilling/FromAcctKeys/ACHStartDt</t>
  </si>
  <si>
    <t xml:space="preserve">[FSV]ACH Start Date. Date when ACH Billing is to start.
</t>
  </si>
  <si>
    <t>LoanAcctInfo/LoanBilling/TrnCode</t>
  </si>
  <si>
    <t>LoanAcctInfo/LoanBilling/ACHPayerId</t>
  </si>
  <si>
    <t xml:space="preserve">[FSV]ACH Payer Identifier.
[PRM]ACH Payer Identifier.
</t>
  </si>
  <si>
    <t>LoanAcctInfo/LoanBilling/Desc</t>
  </si>
  <si>
    <t xml:space="preserve">[FSVR]Description. Use for automatic debits or ACH debits.
</t>
  </si>
  <si>
    <t>LoanAcctInfo/LoanBilling/ACHNoticeInd</t>
  </si>
  <si>
    <t>LoanAcctInfo/LoanBilling/BillLastPmtCode</t>
  </si>
  <si>
    <t xml:space="preserve">[FSVR]Bill Last Payment Code.
[SIG]Bill Last Payment Code.
</t>
  </si>
  <si>
    <t>BillLastPmtCode_Type</t>
  </si>
  <si>
    <t>Bill,NoBillDraftTotalDue,NoBillExcludePrincipal</t>
  </si>
  <si>
    <t>LoanAcctInfo/LoanBilling/BillLastPmtCodeEnumDesc</t>
  </si>
  <si>
    <t xml:space="preserve">[FSVR]Bill Last Payment Code Enumeration Description.
</t>
  </si>
  <si>
    <t>LoanAcctInfo/LoanBilling/AutoPmtOption</t>
  </si>
  <si>
    <t xml:space="preserve">[FSVR]Automatic Payment Option. 
</t>
  </si>
  <si>
    <t>AutoPmtOption_Type</t>
  </si>
  <si>
    <t>None,AutoPmt,AutoPmtAndFees,AutoPmtAndLateFees,AutoPmtAndLateFeesAndFees</t>
  </si>
  <si>
    <t>LoanAcctInfo/LoanBilling/AutoPmtDraftAmtOption</t>
  </si>
  <si>
    <t xml:space="preserve">[FSVR]Automatic Payment Draft Option. Indicates whether the Auto Payment Draft Amount is an amount added to the scheduled payment or it is an override to the existing scheduled payment.
</t>
  </si>
  <si>
    <t>AutoPmtDraftAmtOption_Type</t>
  </si>
  <si>
    <t>AdditionalPmtAmt,PmtAmt</t>
  </si>
  <si>
    <t>LoanAcctInfo/LoanBilling/AutoPmtDraftAmt</t>
  </si>
  <si>
    <t xml:space="preserve">[FSVR]Automatic Payment Draft Amount.
</t>
  </si>
  <si>
    <t>AutoPmtDraftAmt_Type</t>
  </si>
  <si>
    <t>LoanAcctInfo/LoanBilling/AutoPmtDraftAmt/Amt</t>
  </si>
  <si>
    <t>LoanAcctInfo/LoanBilling/AutoPmtDraftAmt/CurCode</t>
  </si>
  <si>
    <t>LoanAcctInfo/LoanBilling/AutoPmtDraftAmt/CurCode/CurCodeType</t>
  </si>
  <si>
    <t>LoanAcctInfo/LoanBilling/AutoPmtDraftAmt/CurCode/CurCodeTypeEnumDesc</t>
  </si>
  <si>
    <t>LoanAcctInfo/LoanBilling/AutoPmtDraftAmt/CurCode/CurCodeValue</t>
  </si>
  <si>
    <t>LoanAcctInfo/LoanBilling/NextAutoPmtDraftDt</t>
  </si>
  <si>
    <t xml:space="preserve">[FSVR]Automatic Payment Draft Date. Date automatic scheduled payment.
</t>
  </si>
  <si>
    <t>LoanAcctInfo/LoanBilling/AddtlPrincipalAmt</t>
  </si>
  <si>
    <t xml:space="preserve">[FSVR]Additional Principal Amount.
</t>
  </si>
  <si>
    <t>AddtlPrincipalAmt_Type</t>
  </si>
  <si>
    <t>LoanAcctInfo/LoanBilling/AddtlPrincipalAmt/Amt</t>
  </si>
  <si>
    <t>LoanAcctInfo/LoanBilling/AddtlPrincipalAmt/CurCode</t>
  </si>
  <si>
    <t>LoanAcctInfo/LoanBilling/AddtlPrincipalAmt/CurCode/CurCodeType</t>
  </si>
  <si>
    <t>LoanAcctInfo/LoanBilling/AddtlPrincipalAmt/CurCode/CurCodeTypeEnumDesc</t>
  </si>
  <si>
    <t>LoanAcctInfo/LoanBilling/AddtlPrincipalAmt/CurCode/CurCodeValue</t>
  </si>
  <si>
    <t>LoanAcctInfo/LoanBilling/AutoPmtRetryOption</t>
  </si>
  <si>
    <t xml:space="preserve">[FSVR]Automatic Payment Retry Option.
</t>
  </si>
  <si>
    <t>LoanAcctInfo/LoanBilling/AutoPmtRetryOptionEnumDesc</t>
  </si>
  <si>
    <t xml:space="preserve">[FSVR]Automatic Payment Retry Option Enumeration Description.
</t>
  </si>
  <si>
    <t>LoanAcctInfo/LoanBilling/DaysDraftDelay</t>
  </si>
  <si>
    <t xml:space="preserve">[FSVR]Days Draft Delay. Number of days after the scheduled payment due date to generate an auto debit transaction 
[SIG]Days Draft Delay. Number of days after the scheduled paymentdue date to generate an auto debit transaction 
</t>
  </si>
  <si>
    <t>LoanAcctInfo/LoanBilling/BalloonPmtInd</t>
  </si>
  <si>
    <t xml:space="preserve">[FSVR]Balloon Payment Code. Indicator that identifies whether the payment schedule has a balloon payment at maturity. 
[SIG]Balloon Payment Code. Indicator that identifies whether the payment schedule has a balloon payment at maturity.
</t>
  </si>
  <si>
    <t>LoanAcctInfo/LoanBilling/BillAfterMaturityInd</t>
  </si>
  <si>
    <t xml:space="preserve">[FSVR]Bill After Maturity Indicator. Indicator that identifies whether the system continues to generate billing beyond the loan’s maturity date. 
[SIG]Bill After Maturity Indicator. 
</t>
  </si>
  <si>
    <t>LoanAcctInfo/LoanBilling/AfterMaturityBillNum</t>
  </si>
  <si>
    <t xml:space="preserve">[FSVR]After Maturity Bill Number. Number of bills to produce after maturity.
[SIG]After Maturity Bill Number. Number of bills to produce after maturity. 
</t>
  </si>
  <si>
    <t>LoanAcctInfo/LoanBilling/RecurModel</t>
  </si>
  <si>
    <t xml:space="preserve">[FSVR]Loan billing recurrent model.
</t>
  </si>
  <si>
    <t>LoanAcctInfo/LoanBilling/RecurModel/RecurRule</t>
  </si>
  <si>
    <t>LoanAcctInfo/LoanBilling/RecurModel/RecurRule/RecurType</t>
  </si>
  <si>
    <t>LoanAcctInfo/LoanBilling/RecurModel/RecurRule/RecurTypeEnumDesc</t>
  </si>
  <si>
    <t>LoanAcctInfo/LoanBilling/RecurModel/RecurRule/RecurInterval</t>
  </si>
  <si>
    <t>LoanAcctInfo/LoanBilling/RecurModel/RecurRule/RecurInstance</t>
  </si>
  <si>
    <t>LoanAcctInfo/LoanBilling/RecurModel/RecurRule/DayOfWeek</t>
  </si>
  <si>
    <t>LoanAcctInfo/LoanBilling/RecurModel/RecurRule/DayOfMonth</t>
  </si>
  <si>
    <t>LoanAcctInfo/LoanBilling/RecurModel/RecurRule/SecondDayOfMonth</t>
  </si>
  <si>
    <t>LoanAcctInfo/LoanBilling/RecurModel/RecurRule/Month</t>
  </si>
  <si>
    <t>LoanAcctInfo/LoanBilling/RecurModel/RecurRule/RecurStartDate</t>
  </si>
  <si>
    <t>LoanAcctInfo/LoanBilling/RecurModel/RecurRule/Occurrences</t>
  </si>
  <si>
    <t>LoanAcctInfo/LoanBilling/RecurModel/RecurRule/RecurEndDate</t>
  </si>
  <si>
    <t>LoanAcctInfo/LoanBilling/RecurModel/RecurRule/LeadDays</t>
  </si>
  <si>
    <t>LoanAcctInfo/LoanBilling/RecurModel/RecurRule/AdjDays</t>
  </si>
  <si>
    <t>LoanAcctInfo/LoanBilling/RecurModel/RecurRule/AdjDaysBasis</t>
  </si>
  <si>
    <t>LoanAcctInfo/LoanBilling/RecurModel/RecurRule/WeekendOption</t>
  </si>
  <si>
    <t>LoanAcctInfo/LoanBilling/RecurModel/RecurRule/WeekendOptionEnumDesc</t>
  </si>
  <si>
    <t>LoanAcctInfo/TotalPmtCount</t>
  </si>
  <si>
    <t xml:space="preserve">[IFXR]Total Payment Count.
</t>
  </si>
  <si>
    <t>LoanAcctInfo/RegPmt</t>
  </si>
  <si>
    <t xml:space="preserve">[IFXR]Regular Payment.
</t>
  </si>
  <si>
    <t>RegPmt_Type</t>
  </si>
  <si>
    <t>LoanAcctInfo/RegPmt/PmtCompositeAmt</t>
  </si>
  <si>
    <t>LoanAcctInfo/RegPmt/PmtCompositeAmt/CompositeCurAmtType</t>
  </si>
  <si>
    <t>LoanAcctInfo/RegPmt/PmtCompositeAmt/CompositeCurAmtTypeEnumDesc</t>
  </si>
  <si>
    <t>LoanAcctInfo/RegPmt/PmtCompositeAmt/CompositeSeqId</t>
  </si>
  <si>
    <t>LoanAcctInfo/RegPmt/PmtCompositeAmt/CurAmt</t>
  </si>
  <si>
    <t>LoanAcctInfo/RegPmt/PmtCompositeAmt/CurAmt/Amt</t>
  </si>
  <si>
    <t>LoanAcctInfo/RegPmt/PmtCompositeAmt/CurAmt/CurCode</t>
  </si>
  <si>
    <t>LoanAcctInfo/RegPmt/PmtCompositeAmt/CurAmt/CurCode/CurCodeType</t>
  </si>
  <si>
    <t>LoanAcctInfo/RegPmt/PmtCompositeAmt/CurAmt/CurCode/CurCodeTypeEnumDesc</t>
  </si>
  <si>
    <t>LoanAcctInfo/RegPmt/PmtCompositeAmt/CurAmt/CurCode/CurCodeValue</t>
  </si>
  <si>
    <t>LoanAcctInfo/RemainingPmtCount</t>
  </si>
  <si>
    <t xml:space="preserve">[IFXR]Remaining Payment Count.
</t>
  </si>
  <si>
    <t>LoanAcctInfo/IncInsurancePmtCalcInd</t>
  </si>
  <si>
    <t xml:space="preserve">[FSVR]Include Insurance Payment Calculation.
[SIG]Include Insurance Payment Calculation. Indicator that identifies whether insurance is
billed with regular loan billing (that is, insurance is calculated by a simple interest method and is not prepaid).
</t>
  </si>
  <si>
    <t>LoanAcctInfo/CurrentPmtSchedIdent</t>
  </si>
  <si>
    <t xml:space="preserve">[FSVR]Current Payment Schedule Identifier. When a loan has multiple schedules identifies the payment schedule number that is currently being executed.
</t>
  </si>
  <si>
    <t>LoanAcctInfo/PmtSchedNextDueDt</t>
  </si>
  <si>
    <t xml:space="preserve">[FSVR]Payment Schedule Next Due Date. Next due date based on the current payment schedule.
</t>
  </si>
  <si>
    <t>LoanAcctInfo/PmtSchedTimesUsed</t>
  </si>
  <si>
    <t xml:space="preserve">[FSVR]Payment Schedule Times Used. Number of payments billed under the current payment schedule.
</t>
  </si>
  <si>
    <t>LoanAcctInfo/PmtSched</t>
  </si>
  <si>
    <t xml:space="preserve">[FSVR]Payment Schedule.
[SIG]Payment Schedule.
</t>
  </si>
  <si>
    <t>PmtSched_Type</t>
  </si>
  <si>
    <t>LoanAcctInfo/PmtSched/PmtSchedIdent</t>
  </si>
  <si>
    <t xml:space="preserve">[FSVR]Payment Schedule Identifier. When a loan has multiple schedules identifies the payment schedule number. 
</t>
  </si>
  <si>
    <t>LoanAcctInfo/PmtSched/RecurModel</t>
  </si>
  <si>
    <t>LoanAcctInfo/PmtSched/RecurModel/RecurRule</t>
  </si>
  <si>
    <t>LoanAcctInfo/PmtSched/RecurModel/RecurRule/RecurType</t>
  </si>
  <si>
    <t>LoanAcctInfo/PmtSched/RecurModel/RecurRule/RecurTypeEnumDesc</t>
  </si>
  <si>
    <t>LoanAcctInfo/PmtSched/RecurModel/RecurRule/RecurInterval</t>
  </si>
  <si>
    <t>LoanAcctInfo/PmtSched/RecurModel/RecurRule/RecurInstance</t>
  </si>
  <si>
    <t>LoanAcctInfo/PmtSched/RecurModel/RecurRule/DayOfWeek</t>
  </si>
  <si>
    <t>LoanAcctInfo/PmtSched/RecurModel/RecurRule/DayOfMonth</t>
  </si>
  <si>
    <t>LoanAcctInfo/PmtSched/RecurModel/RecurRule/SecondDayOfMonth</t>
  </si>
  <si>
    <t>LoanAcctInfo/PmtSched/RecurModel/RecurRule/Month</t>
  </si>
  <si>
    <t>LoanAcctInfo/PmtSched/RecurModel/RecurRule/RecurStartDate</t>
  </si>
  <si>
    <t>LoanAcctInfo/PmtSched/RecurModel/RecurRule/Occurrences</t>
  </si>
  <si>
    <t>LoanAcctInfo/PmtSched/RecurModel/RecurRule/RecurEndDate</t>
  </si>
  <si>
    <t>LoanAcctInfo/PmtSched/RecurModel/RecurRule/LeadDays</t>
  </si>
  <si>
    <t>LoanAcctInfo/PmtSched/RecurModel/RecurRule/AdjDays</t>
  </si>
  <si>
    <t>LoanAcctInfo/PmtSched/RecurModel/RecurRule/AdjDaysBasis</t>
  </si>
  <si>
    <t>LoanAcctInfo/PmtSched/RecurModel/RecurRule/WeekendOption</t>
  </si>
  <si>
    <t>LoanAcctInfo/PmtSched/RecurModel/RecurRule/WeekendOptionEnumDesc</t>
  </si>
  <si>
    <t>LoanAcctInfo/PmtSched/ExtensionNbr</t>
  </si>
  <si>
    <t xml:space="preserve">[FSVR]Number of Extensions.
</t>
  </si>
  <si>
    <t>LoanAcctInfo/PmtSched/NextPmtDt</t>
  </si>
  <si>
    <t xml:space="preserve">[FSVR]Next Payment Date.
</t>
  </si>
  <si>
    <t>LoanAcctInfo/PmtSched/InitialCurAmt</t>
  </si>
  <si>
    <t xml:space="preserve">[FSVR]Initial Currency Amount.
</t>
  </si>
  <si>
    <t>InitialCurAmt_Type</t>
  </si>
  <si>
    <t>LoanAcctInfo/PmtSched/InitialCurAmt/Amt</t>
  </si>
  <si>
    <t>LoanAcctInfo/PmtSched/InitialCurAmt/CurCode</t>
  </si>
  <si>
    <t>LoanAcctInfo/PmtSched/InitialCurAmt/CurCode/CurCodeType</t>
  </si>
  <si>
    <t>LoanAcctInfo/PmtSched/InitialCurAmt/CurCode/CurCodeTypeEnumDesc</t>
  </si>
  <si>
    <t>LoanAcctInfo/PmtSched/InitialCurAmt/CurCode/CurCodeValue</t>
  </si>
  <si>
    <t>LoanAcctInfo/PmtSched/FinalCurAmt</t>
  </si>
  <si>
    <t xml:space="preserve">[FSVR]Final Currency Amount.
</t>
  </si>
  <si>
    <t>FinalCurAmt_Type</t>
  </si>
  <si>
    <t>LoanAcctInfo/PmtSched/FinalCurAmt/Amt</t>
  </si>
  <si>
    <t>LoanAcctInfo/PmtSched/FinalCurAmt/CurCode</t>
  </si>
  <si>
    <t>LoanAcctInfo/PmtSched/FinalCurAmt/CurCode/CurCodeType</t>
  </si>
  <si>
    <t>LoanAcctInfo/PmtSched/FinalCurAmt/CurCode/CurCodeTypeEnumDesc</t>
  </si>
  <si>
    <t>LoanAcctInfo/PmtSched/FinalCurAmt/CurCode/CurCodeValue</t>
  </si>
  <si>
    <t>LoanAcctInfo/PmtSched/NumberOfTimes</t>
  </si>
  <si>
    <t xml:space="preserve">[FSVR]Number of Times. Number of times the schedule plan must repeat.
</t>
  </si>
  <si>
    <t>LoanAcctInfo/PmtSched/PmtBalOption</t>
  </si>
  <si>
    <t xml:space="preserve">[FSVR]Payment Balance Option.
</t>
  </si>
  <si>
    <t>LoanAcctInfo/PmtSched/PmtAmtOption</t>
  </si>
  <si>
    <t xml:space="preserve">[FSVR]Payment Amount Option.
</t>
  </si>
  <si>
    <t>PmtAmtOption_Type</t>
  </si>
  <si>
    <t>PrincipalOnly,PrincipalAndInterest,PrincipalPlusInterest,InterestOnly,PrincipalPlusInterestOnPmt,DueOnPmt,PctPrincipalAvg,PctPrincipalOnly,PctPrincipalPlusInterest</t>
  </si>
  <si>
    <t>LoanAcctInfo/PmtSched/PmtAmtOptionEnumDesc</t>
  </si>
  <si>
    <t xml:space="preserve">[FSVR]Payment Amount Option Enumeration Description.
</t>
  </si>
  <si>
    <t>LoanAcctInfo/PmtSched/SuppressNoticeInd</t>
  </si>
  <si>
    <t xml:space="preserve">[FSVR]Suppress Notice Indicator. When selected payment change notices are not generated.
</t>
  </si>
  <si>
    <t>LoanAcctInfo/PmtSched/CurAmt</t>
  </si>
  <si>
    <t>LoanAcctInfo/PmtSched/CurAmt/Amt</t>
  </si>
  <si>
    <t>LoanAcctInfo/PmtSched/CurAmt/CurCode</t>
  </si>
  <si>
    <t>LoanAcctInfo/PmtSched/CurAmt/CurCode/CurCodeType</t>
  </si>
  <si>
    <t>LoanAcctInfo/PmtSched/CurAmt/CurCode/CurCodeTypeEnumDesc</t>
  </si>
  <si>
    <t>LoanAcctInfo/PmtSched/CurAmt/CurCode/CurCodeValue</t>
  </si>
  <si>
    <t>LoanAcctInfo/PmtSched/BalPercent</t>
  </si>
  <si>
    <t xml:space="preserve">[FSVR]Balance Percent.
</t>
  </si>
  <si>
    <t>LoanAcctInfo/PmtSched/IntAmtOption</t>
  </si>
  <si>
    <t xml:space="preserve">[FSVR]Interest Amount Option. For Finxact core this field represents the method on which the interest portion of the payment is calculated.
</t>
  </si>
  <si>
    <t>IntAmtOption_Type</t>
  </si>
  <si>
    <t>BillDate,DueDate,FixedAmount,RepaymentDate,AmortizationSched,WaivePaidFull,WaivePaidFullorBill</t>
  </si>
  <si>
    <t>LoanAcctInfo/PmtSched/InterestAmt</t>
  </si>
  <si>
    <t xml:space="preserve">[FSVR]Interest Amount. For Finxact core this field represents the fixed amount used to calculate the interest portion of the payment amount.
</t>
  </si>
  <si>
    <t>InterestAmt_Type</t>
  </si>
  <si>
    <t>LoanAcctInfo/PmtSched/InterestAmt/Amt</t>
  </si>
  <si>
    <t>LoanAcctInfo/PmtSched/InterestAmt/CurCode</t>
  </si>
  <si>
    <t>LoanAcctInfo/PmtSched/InterestAmt/CurCode/CurCodeType</t>
  </si>
  <si>
    <t>LoanAcctInfo/PmtSched/InterestAmt/CurCode/CurCodeTypeEnumDesc</t>
  </si>
  <si>
    <t>LoanAcctInfo/PmtSched/InterestAmt/CurCode/CurCodeValue</t>
  </si>
  <si>
    <t>LoanAcctInfo/PmtSched/EscrowAmt</t>
  </si>
  <si>
    <t xml:space="preserve">[FSVR]Interest Bearing Escrow Amount.
</t>
  </si>
  <si>
    <t>EscrowAmt_Type</t>
  </si>
  <si>
    <t>LoanAcctInfo/PmtSched/EscrowAmt/Amt</t>
  </si>
  <si>
    <t>LoanAcctInfo/PmtSched/EscrowAmt/CurCode</t>
  </si>
  <si>
    <t>LoanAcctInfo/PmtSched/EscrowAmt/CurCode/CurCodeType</t>
  </si>
  <si>
    <t>LoanAcctInfo/PmtSched/EscrowAmt/CurCode/CurCodeTypeEnumDesc</t>
  </si>
  <si>
    <t>LoanAcctInfo/PmtSched/EscrowAmt/CurCode/CurCodeValue</t>
  </si>
  <si>
    <t>LoanAcctInfo/PmtSched/OtherEscrowAmt</t>
  </si>
  <si>
    <t xml:space="preserve">[FSVR]Other Escrow Amount.
</t>
  </si>
  <si>
    <t>OtherEscrowAmt_Type</t>
  </si>
  <si>
    <t>LoanAcctInfo/PmtSched/OtherEscrowAmt/Amt</t>
  </si>
  <si>
    <t>LoanAcctInfo/PmtSched/OtherEscrowAmt/CurCode</t>
  </si>
  <si>
    <t>LoanAcctInfo/PmtSched/OtherEscrowAmt/CurCode/CurCodeType</t>
  </si>
  <si>
    <t>LoanAcctInfo/PmtSched/OtherEscrowAmt/CurCode/CurCodeTypeEnumDesc</t>
  </si>
  <si>
    <t>LoanAcctInfo/PmtSched/OtherEscrowAmt/CurCode/CurCodeValue</t>
  </si>
  <si>
    <t>LoanAcctInfo/PmtSched/Rate</t>
  </si>
  <si>
    <t>LoanAcctInfo/EscrowPmtReqInd</t>
  </si>
  <si>
    <t xml:space="preserve">[FSVR]Escrow Payment Required.
</t>
  </si>
  <si>
    <t>LoanAcctInfo/EscrowOverpayOption</t>
  </si>
  <si>
    <t xml:space="preserve">[FSVR] Escrow Overpayment Option. 
</t>
  </si>
  <si>
    <t>LoanAcctInfo/EscrowOverpayOptionEnumDesc</t>
  </si>
  <si>
    <t xml:space="preserve">[FSVR]Escrow Overpayment Option Enum Description. 
</t>
  </si>
  <si>
    <t>LoanAcctInfo/OverpayOption</t>
  </si>
  <si>
    <t xml:space="preserve">[FSVR]Overpayment Option. 
</t>
  </si>
  <si>
    <t>LoanAcctInfo/OverpayOptionEnumDesc</t>
  </si>
  <si>
    <t xml:space="preserve">[FSVR]Overpayment Option Enumeration Description. 
</t>
  </si>
  <si>
    <t>LoanAcctInfo/PrincipalCurtailmentOption</t>
  </si>
  <si>
    <t xml:space="preserve">[FSVR]Curtailment Option. 
</t>
  </si>
  <si>
    <t>LoanAcctInfo/PrincipalCurtailmentOptionEnumDesc</t>
  </si>
  <si>
    <t xml:space="preserve">[FSVR]Curtailment Option Enumeration Description. 
</t>
  </si>
  <si>
    <t>LoanAcctInfo/DelinquentRateData</t>
  </si>
  <si>
    <t xml:space="preserve">[FSVR]Delinquent Rate Data.
</t>
  </si>
  <si>
    <t>DelinquentRateData_Type</t>
  </si>
  <si>
    <t>LoanAcctInfo/DelinquentRateData/DelinquentRateType</t>
  </si>
  <si>
    <t xml:space="preserve">[FSVR]Delinquent Rate Type.
</t>
  </si>
  <si>
    <t>LoanAcctInfo/DelinquentRateData/DelinquentRateTypeEnumDesc</t>
  </si>
  <si>
    <t xml:space="preserve">[FSVR]Delinquent Rate Type Enumeration Description.
</t>
  </si>
  <si>
    <t>LoanAcctInfo/DelinquentRateData/DelinquentIntRate</t>
  </si>
  <si>
    <t xml:space="preserve">[FSVR]Delinquent Interest Rate.
</t>
  </si>
  <si>
    <t>LoanAcctInfo/DelinquentRateData/DelinquentDays</t>
  </si>
  <si>
    <t xml:space="preserve">[FSVR]Delinquent Days.
</t>
  </si>
  <si>
    <t>LoanAcctInfo/LateFee</t>
  </si>
  <si>
    <t xml:space="preserve">[FSVR]Late Fee.
</t>
  </si>
  <si>
    <t>LateFee_Type</t>
  </si>
  <si>
    <t>LoanAcctInfo/LateFee/FeeIdent</t>
  </si>
  <si>
    <t xml:space="preserve">[FSVR]Fee Identification.
[SIG]Fee Identification. 
</t>
  </si>
  <si>
    <t>LoanAcctInfo/LateFee/FeeCalcOption</t>
  </si>
  <si>
    <t xml:space="preserve">[FSVR]Fee Calculation Option.
[SIG]Fee Calculation Option.
</t>
  </si>
  <si>
    <t>LoanAcctInfo/LateFee/FeeCalcOptionEnumDesc</t>
  </si>
  <si>
    <t>LoanAcctInfo/LateFee/LateFeePmtCalcOption</t>
  </si>
  <si>
    <t xml:space="preserve">[FSVR]Late Fee Payment Calculation Option. Indicates whether late charges are calculated on the full or partial amount payment amount.
</t>
  </si>
  <si>
    <t>LateFeePmtCalcOption_Type</t>
  </si>
  <si>
    <t>FullPmtAmt,PartialPmtAmt</t>
  </si>
  <si>
    <t>LoanAcctInfo/LateFee/FeeBillingOption</t>
  </si>
  <si>
    <t>LoanAcctInfo/LateFee/CurAmt</t>
  </si>
  <si>
    <t xml:space="preserve">[FSVR]Currency Amount.
[SIG]Currency Amount.
</t>
  </si>
  <si>
    <t>LoanAcctInfo/LateFee/CurAmt/Amt</t>
  </si>
  <si>
    <t>LoanAcctInfo/LateFee/CurAmt/CurCode</t>
  </si>
  <si>
    <t>LoanAcctInfo/LateFee/CurAmt/CurCode/CurCodeType</t>
  </si>
  <si>
    <t>LoanAcctInfo/LateFee/CurAmt/CurCode/CurCodeTypeEnumDesc</t>
  </si>
  <si>
    <t>LoanAcctInfo/LateFee/CurAmt/CurCode/CurCodeValue</t>
  </si>
  <si>
    <t>LoanAcctInfo/LateFee/BalPercent</t>
  </si>
  <si>
    <t>LoanAcctInfo/LateFee/GraceDays</t>
  </si>
  <si>
    <t xml:space="preserve">[FSVR]Grace Days.Number of days by which a debtor or acceptor of a draft may exceed the due date before being in default.
</t>
  </si>
  <si>
    <t>LoanAcctInfo/LateFee/LateFeePmtPeriod</t>
  </si>
  <si>
    <t xml:space="preserve">[FSVR]Late Fee Payment Period. Indicates how the late fee calculation is done during lapses of grace periods.
</t>
  </si>
  <si>
    <t>LateFeePmtPeriod_Type</t>
  </si>
  <si>
    <t>None,CurrentGracePeriod,EndPriorToCurrentGracePeriod</t>
  </si>
  <si>
    <t>LoanAcctInfo/LateFee/PreventLateFeeInd</t>
  </si>
  <si>
    <t xml:space="preserve">[FSVR]Prevent Late Fee Indicator. Use to prevent late fees.
</t>
  </si>
  <si>
    <t>LoanAcctInfo/LateFee/RatioToFullPayment</t>
  </si>
  <si>
    <t xml:space="preserve">[FSVR]Ratio to Full Payment. Indicatest the ratio of the payment needed in order to avoid late fee charges.
</t>
  </si>
  <si>
    <t>LoanAcctInfo/LateFee/MinThresholdCurAmt</t>
  </si>
  <si>
    <t xml:space="preserve">[FSVR]Minimum Late Fee Threshold Amount. When calculated late fees are less than this amount the late fees are not charged to the account.
</t>
  </si>
  <si>
    <t>MinThresholdCurAmt_Type</t>
  </si>
  <si>
    <t>LoanAcctInfo/LateFee/MinThresholdCurAmt/Amt</t>
  </si>
  <si>
    <t>LoanAcctInfo/LateFee/MinThresholdCurAmt/CurCode</t>
  </si>
  <si>
    <t>LoanAcctInfo/LateFee/MinThresholdCurAmt/CurCode/CurCodeType</t>
  </si>
  <si>
    <t>LoanAcctInfo/LateFee/MinThresholdCurAmt/CurCode/CurCodeTypeEnumDesc</t>
  </si>
  <si>
    <t>LoanAcctInfo/LateFee/MinThresholdCurAmt/CurCode/CurCodeValue</t>
  </si>
  <si>
    <t>LoanAcctInfo/LateFee/MinCurAmt</t>
  </si>
  <si>
    <t xml:space="preserve">[FSVR]Minimum Late Fee  Amount. Late Fee Amount charged to the account must be at least this amout.
[SIG]Minimum Currency Amount. 
</t>
  </si>
  <si>
    <t>LoanAcctInfo/LateFee/MinCurAmt/Amt</t>
  </si>
  <si>
    <t>LoanAcctInfo/LateFee/MinCurAmt/CurCode</t>
  </si>
  <si>
    <t>LoanAcctInfo/LateFee/MinCurAmt/CurCode/CurCodeType</t>
  </si>
  <si>
    <t>LoanAcctInfo/LateFee/MinCurAmt/CurCode/CurCodeTypeEnumDesc</t>
  </si>
  <si>
    <t>LoanAcctInfo/LateFee/MinCurAmt/CurCode/CurCodeValue</t>
  </si>
  <si>
    <t>LoanAcctInfo/LateFee/MaxCurAmt</t>
  </si>
  <si>
    <t xml:space="preserve">[FSVR]Maximum Late Fee Amount.
[SIG]Maximum Currency Amount. 
</t>
  </si>
  <si>
    <t>LoanAcctInfo/LateFee/MaxCurAmt/Amt</t>
  </si>
  <si>
    <t>LoanAcctInfo/LateFee/MaxCurAmt/CurCode</t>
  </si>
  <si>
    <t>LoanAcctInfo/LateFee/MaxCurAmt/CurCode/CurCodeType</t>
  </si>
  <si>
    <t>LoanAcctInfo/LateFee/MaxCurAmt/CurCode/CurCodeTypeEnumDesc</t>
  </si>
  <si>
    <t>LoanAcctInfo/LateFee/MaxCurAmt/CurCode/CurCodeValue</t>
  </si>
  <si>
    <t>LoanAcctInfo/LateFee/WaiveFeeInd</t>
  </si>
  <si>
    <t xml:space="preserve">[IFXR]Waive Late Fee Indicator. Use to indicate if late fees associated to the account should be waived.
</t>
  </si>
  <si>
    <t>LoanAcctInfo/LateFee/TotalMaxCurAmt</t>
  </si>
  <si>
    <t xml:space="preserve">[FSVR]Total Maximum Balance Amount. For Fees this is the total maximum charge over the life of the loan.
</t>
  </si>
  <si>
    <t>TotalMaxCurAmt_Type</t>
  </si>
  <si>
    <t>LoanAcctInfo/LateFee/TotalMaxCurAmt/Amt</t>
  </si>
  <si>
    <t>LoanAcctInfo/LateFee/TotalMaxCurAmt/CurCode</t>
  </si>
  <si>
    <t>LoanAcctInfo/LateFee/TotalMaxCurAmt/CurCode/CurCodeType</t>
  </si>
  <si>
    <t>LoanAcctInfo/LateFee/TotalMaxCurAmt/CurCode/CurCodeTypeEnumDesc</t>
  </si>
  <si>
    <t>LoanAcctInfo/LateFee/TotalMaxCurAmt/CurCode/CurCodeValue</t>
  </si>
  <si>
    <t>LoanAcctInfo/LateFee/UCCCInd</t>
  </si>
  <si>
    <t xml:space="preserve">[FSVR]Uniform Consumer CreditCode (UCCC) Indicator. Identifies whether to compute late fees for this loan using UCCC Guidelines.
</t>
  </si>
  <si>
    <t>LoanAcctInfo/LateFee/PostMaturityLateFeeInd</t>
  </si>
  <si>
    <t xml:space="preserve">[FSVR]Post Maturity Late Fee Indicator. Identifies whether the system assesses late fees on post maturity bills.
</t>
  </si>
  <si>
    <t>LoanAcctInfo/LateFee/MaturityLateFeeInd</t>
  </si>
  <si>
    <t xml:space="preserve">[FSVR]Maturity Late Fee Indicator. Indicator that identifies whether the system assesses late fees on the maturity bill
</t>
  </si>
  <si>
    <t>LoanAcctInfo/LateFee/FinalPmtLateFeeInd</t>
  </si>
  <si>
    <t xml:space="preserve">[FSVR]Final Payment Late Fee Indicator. Indicator that identifies whether the system assesses late fees on the final payment.
</t>
  </si>
  <si>
    <t>LoanAcctInfo/LateFee/SchedPmtLateFeeInd</t>
  </si>
  <si>
    <t xml:space="preserve">[FSVR]Schedule Payment Late Fee Indicator. Indicator that identifies whether the system assesses late fees on schedule payments.
</t>
  </si>
  <si>
    <t>LoanAcctInfo/LateFee/IntPmtLateFeeInd</t>
  </si>
  <si>
    <t xml:space="preserve">[FSVR]Interest Payment Late Fee Indicator. Indicator that identifies whether the system assesses late fees on interest payments.
</t>
  </si>
  <si>
    <t>LoanAcctInfo/LateFee/MaturityMaxCurAmt</t>
  </si>
  <si>
    <t xml:space="preserve">[FSVR]Maturity Maximum Balance Amount. Maximum amount to assess for the maturity bill.
</t>
  </si>
  <si>
    <t>MaturityMaxCurAmt_Type</t>
  </si>
  <si>
    <t>LoanAcctInfo/LateFee/MaturityMaxCurAmt/Amt</t>
  </si>
  <si>
    <t>LoanAcctInfo/LateFee/MaturityMaxCurAmt/CurCode</t>
  </si>
  <si>
    <t>LoanAcctInfo/LateFee/MaturityMaxCurAmt/CurCode/CurCodeType</t>
  </si>
  <si>
    <t>LoanAcctInfo/LateFee/MaturityMaxCurAmt/CurCode/CurCodeTypeEnumDesc</t>
  </si>
  <si>
    <t>LoanAcctInfo/LateFee/MaturityMaxCurAmt/CurCode/CurCodeValue</t>
  </si>
  <si>
    <t>LoanAcctInfo/LateFee/RefData</t>
  </si>
  <si>
    <t>LoanAcctInfo/LateFee/RefData/RefType</t>
  </si>
  <si>
    <t>LoanAcctInfo/LateFee/RefData/RefTypeEnumDesc</t>
  </si>
  <si>
    <t>LoanAcctInfo/LateFee/RefData/RefIdent</t>
  </si>
  <si>
    <t>LoanAcctInfo/LateFee/RefData/RefDesc</t>
  </si>
  <si>
    <t>LoanAcctInfo/DishonoredFee</t>
  </si>
  <si>
    <t xml:space="preserve">[FSVR]Dishonored Fee.
</t>
  </si>
  <si>
    <t>DishonoredFee_Type</t>
  </si>
  <si>
    <t>LoanAcctInfo/DishonoredFee/FeeIdent</t>
  </si>
  <si>
    <t xml:space="preserve">[FSVR]Fee Identification.
</t>
  </si>
  <si>
    <t>LoanAcctInfo/DishonoredFee/Desc</t>
  </si>
  <si>
    <t>LoanAcctInfo/DishonoredFee/FeeCalcOption</t>
  </si>
  <si>
    <t>LoanAcctInfo/DishonoredFee/FeeCalcOptionEnumDesc</t>
  </si>
  <si>
    <t>LoanAcctInfo/DishonoredFee/MinCurAmt</t>
  </si>
  <si>
    <t>LoanAcctInfo/DishonoredFee/MinCurAmt/Amt</t>
  </si>
  <si>
    <t>LoanAcctInfo/DishonoredFee/MinCurAmt/CurCode</t>
  </si>
  <si>
    <t>LoanAcctInfo/DishonoredFee/MinCurAmt/CurCode/CurCodeType</t>
  </si>
  <si>
    <t>LoanAcctInfo/DishonoredFee/MinCurAmt/CurCode/CurCodeTypeEnumDesc</t>
  </si>
  <si>
    <t>LoanAcctInfo/DishonoredFee/MinCurAmt/CurCode/CurCodeValue</t>
  </si>
  <si>
    <t>LoanAcctInfo/DishonoredFee/MaxCurAmt</t>
  </si>
  <si>
    <t>LoanAcctInfo/DishonoredFee/MaxCurAmt/Amt</t>
  </si>
  <si>
    <t>LoanAcctInfo/DishonoredFee/MaxCurAmt/CurCode</t>
  </si>
  <si>
    <t>LoanAcctInfo/DishonoredFee/MaxCurAmt/CurCode/CurCodeType</t>
  </si>
  <si>
    <t>LoanAcctInfo/DishonoredFee/MaxCurAmt/CurCode/CurCodeTypeEnumDesc</t>
  </si>
  <si>
    <t>LoanAcctInfo/DishonoredFee/MaxCurAmt/CurCode/CurCodeValue</t>
  </si>
  <si>
    <t>LoanAcctInfo/DishonoredFee/CurAmt</t>
  </si>
  <si>
    <t>LoanAcctInfo/DishonoredFee/CurAmt/Amt</t>
  </si>
  <si>
    <t>LoanAcctInfo/DishonoredFee/CurAmt/CurCode</t>
  </si>
  <si>
    <t>LoanAcctInfo/DishonoredFee/CurAmt/CurCode/CurCodeType</t>
  </si>
  <si>
    <t>LoanAcctInfo/DishonoredFee/CurAmt/CurCode/CurCodeTypeEnumDesc</t>
  </si>
  <si>
    <t>LoanAcctInfo/DishonoredFee/CurAmt/CurCode/CurCodeValue</t>
  </si>
  <si>
    <t>LoanAcctInfo/DishonoredFee/BalPercent</t>
  </si>
  <si>
    <t>LoanAcctInfo/DishonoredFee/FeeTier</t>
  </si>
  <si>
    <t>LoanAcctInfo/DishonoredFee/FeeTier/Tier</t>
  </si>
  <si>
    <t>LoanAcctInfo/DishonoredFee/FeeTier/LowCurAmt</t>
  </si>
  <si>
    <t>LoanAcctInfo/DishonoredFee/FeeTier/LowCurAmt/Amt</t>
  </si>
  <si>
    <t>LoanAcctInfo/DishonoredFee/FeeTier/LowCurAmt/CurCode</t>
  </si>
  <si>
    <t>LoanAcctInfo/DishonoredFee/FeeTier/LowCurAmt/CurCode/CurCodeType</t>
  </si>
  <si>
    <t>LoanAcctInfo/DishonoredFee/FeeTier/LowCurAmt/CurCode/CurCodeTypeEnumDesc</t>
  </si>
  <si>
    <t>LoanAcctInfo/DishonoredFee/FeeTier/LowCurAmt/CurCode/CurCodeValue</t>
  </si>
  <si>
    <t>LoanAcctInfo/DishonoredFee/FeeTier/HighCurAmt</t>
  </si>
  <si>
    <t>LoanAcctInfo/DishonoredFee/FeeTier/HighCurAmt/Amt</t>
  </si>
  <si>
    <t>LoanAcctInfo/DishonoredFee/FeeTier/HighCurAmt/CurCode</t>
  </si>
  <si>
    <t>LoanAcctInfo/DishonoredFee/FeeTier/HighCurAmt/CurCode/CurCodeType</t>
  </si>
  <si>
    <t>LoanAcctInfo/DishonoredFee/FeeTier/HighCurAmt/CurCode/CurCodeTypeEnumDesc</t>
  </si>
  <si>
    <t>LoanAcctInfo/DishonoredFee/FeeTier/HighCurAmt/CurCode/CurCodeValue</t>
  </si>
  <si>
    <t>LoanAcctInfo/DishonoredFee/FeeTier/CurAmt</t>
  </si>
  <si>
    <t>LoanAcctInfo/DishonoredFee/FeeTier/CurAmt/Amt</t>
  </si>
  <si>
    <t>LoanAcctInfo/DishonoredFee/FeeTier/CurAmt/CurCode</t>
  </si>
  <si>
    <t>LoanAcctInfo/DishonoredFee/FeeTier/CurAmt/CurCode/CurCodeType</t>
  </si>
  <si>
    <t>LoanAcctInfo/DishonoredFee/FeeTier/CurAmt/CurCode/CurCodeTypeEnumDesc</t>
  </si>
  <si>
    <t>LoanAcctInfo/DishonoredFee/FeeTier/CurAmt/CurCode/CurCodeValue</t>
  </si>
  <si>
    <t>LoanAcctInfo/DishonoredFee/FeeTier/BalPercent</t>
  </si>
  <si>
    <t>LoanAcctInfo/ScheduleNoteInd</t>
  </si>
  <si>
    <t xml:space="preserve">[FSVR]Schedule Note Indicator. Indicates the loan accrues interest based on a predetermined amortization
schedule, regardless of whether the payment due is made.
[SIG]Schedule Note Indicator. 
</t>
  </si>
  <si>
    <t>LoanAcctInfo/AccrualBalAmortCode</t>
  </si>
  <si>
    <t xml:space="preserve">[FSVR]Accrual Balance Amortization Code.
</t>
  </si>
  <si>
    <t>LoanAcctInfo/AccrualBalAmortCodeEnumDesc</t>
  </si>
  <si>
    <t xml:space="preserve">[FSVR]Accrual Balance Amortization Code Enumeration Description.
</t>
  </si>
  <si>
    <t>LoanAcctInfo/DuePmt</t>
  </si>
  <si>
    <t>LoanAcctInfo/DuePmt/PmtCompositeAmt</t>
  </si>
  <si>
    <t>LoanAcctInfo/DuePmt/PmtCompositeAmt/CompositeCurAmtType</t>
  </si>
  <si>
    <t>LoanAcctInfo/DuePmt/PmtCompositeAmt/CompositeCurAmtTypeEnumDesc</t>
  </si>
  <si>
    <t>LoanAcctInfo/DuePmt/PmtCompositeAmt/CompositeSeqId</t>
  </si>
  <si>
    <t>LoanAcctInfo/DuePmt/PmtCompositeAmt/CurAmt</t>
  </si>
  <si>
    <t>LoanAcctInfo/DuePmt/PmtCompositeAmt/CurAmt/Amt</t>
  </si>
  <si>
    <t>LoanAcctInfo/DuePmt/PmtCompositeAmt/CurAmt/CurCode</t>
  </si>
  <si>
    <t>LoanAcctInfo/DuePmt/PmtCompositeAmt/CurAmt/CurCode/CurCodeType</t>
  </si>
  <si>
    <t>LoanAcctInfo/DuePmt/PmtCompositeAmt/CurAmt/CurCode/CurCodeTypeEnumDesc</t>
  </si>
  <si>
    <t>LoanAcctInfo/DuePmt/PmtCompositeAmt/CurAmt/CurCode/CurCodeValue</t>
  </si>
  <si>
    <t>LoanAcctInfo/DuePmt/DueDt</t>
  </si>
  <si>
    <t>LoanAcctInfo/BilledPmt</t>
  </si>
  <si>
    <t xml:space="preserve">[FSVR]Billed Payments. These are all the payments billed to the customer. The PaidInd is used by some systems to indicate the payment was already received.
</t>
  </si>
  <si>
    <t>BilledPmt_Type</t>
  </si>
  <si>
    <t>LoanAcctInfo/BilledPmt/PmtCompositeAmt</t>
  </si>
  <si>
    <t>LoanAcctInfo/BilledPmt/PmtCompositeAmt/CompositeCurAmtType</t>
  </si>
  <si>
    <t>LoanAcctInfo/BilledPmt/PmtCompositeAmt/CompositeCurAmtTypeEnumDesc</t>
  </si>
  <si>
    <t>LoanAcctInfo/BilledPmt/PmtCompositeAmt/CompositeSeqId</t>
  </si>
  <si>
    <t>LoanAcctInfo/BilledPmt/PmtCompositeAmt/CurAmt</t>
  </si>
  <si>
    <t>LoanAcctInfo/BilledPmt/PmtCompositeAmt/CurAmt/Amt</t>
  </si>
  <si>
    <t>LoanAcctInfo/BilledPmt/PmtCompositeAmt/CurAmt/CurCode</t>
  </si>
  <si>
    <t>LoanAcctInfo/BilledPmt/PmtCompositeAmt/CurAmt/CurCode/CurCodeType</t>
  </si>
  <si>
    <t>LoanAcctInfo/BilledPmt/PmtCompositeAmt/CurAmt/CurCode/CurCodeTypeEnumDesc</t>
  </si>
  <si>
    <t>LoanAcctInfo/BilledPmt/PmtCompositeAmt/CurAmt/CurCode/CurCodeValue</t>
  </si>
  <si>
    <t>LoanAcctInfo/BilledPmt/DueDt</t>
  </si>
  <si>
    <t>LoanAcctInfo/BilledPmt/BilledDt</t>
  </si>
  <si>
    <t xml:space="preserve">[FSVR]Billed Date.
</t>
  </si>
  <si>
    <t>LoanAcctInfo/BilledPmt/PaidInd</t>
  </si>
  <si>
    <t xml:space="preserve">[FSVR]Paid Indicator.
[SIG]Paid Indicator. 
</t>
  </si>
  <si>
    <t>LoanAcctInfo/NextPmt</t>
  </si>
  <si>
    <t xml:space="preserve">[IFXR]Next Payment.Thi is the date and amount of the  upcoming payment based on the payment schedule plan.
</t>
  </si>
  <si>
    <t>LoanAcctInfo/NextPmt/PmtCompositeAmt</t>
  </si>
  <si>
    <t>LoanAcctInfo/NextPmt/PmtCompositeAmt/CompositeCurAmtType</t>
  </si>
  <si>
    <t>LoanAcctInfo/NextPmt/PmtCompositeAmt/CompositeCurAmtTypeEnumDesc</t>
  </si>
  <si>
    <t>LoanAcctInfo/NextPmt/PmtCompositeAmt/CompositeSeqId</t>
  </si>
  <si>
    <t>LoanAcctInfo/NextPmt/PmtCompositeAmt/CurAmt</t>
  </si>
  <si>
    <t>LoanAcctInfo/NextPmt/PmtCompositeAmt/CurAmt/Amt</t>
  </si>
  <si>
    <t>LoanAcctInfo/NextPmt/PmtCompositeAmt/CurAmt/CurCode</t>
  </si>
  <si>
    <t>LoanAcctInfo/NextPmt/PmtCompositeAmt/CurAmt/CurCode/CurCodeType</t>
  </si>
  <si>
    <t>LoanAcctInfo/NextPmt/PmtCompositeAmt/CurAmt/CurCode/CurCodeTypeEnumDesc</t>
  </si>
  <si>
    <t>LoanAcctInfo/NextPmt/PmtCompositeAmt/CurAmt/CurCode/CurCodeValue</t>
  </si>
  <si>
    <t>LoanAcctInfo/NextPmt/BillStatus</t>
  </si>
  <si>
    <t>LoanAcctInfo/NextPmt/BillStatus/BillStatusCode</t>
  </si>
  <si>
    <t>LoanAcctInfo/NextPmt/BillStatus/BillStatusCodeEnumDesc</t>
  </si>
  <si>
    <t>LoanAcctInfo/NextPmt/PmtDt</t>
  </si>
  <si>
    <t>LoanAcctInfo/LastPmt</t>
  </si>
  <si>
    <t xml:space="preserve">[IFXR]Last Payment. This is the last payment made.
</t>
  </si>
  <si>
    <t>LoanAcctInfo/LastPmt/PmtCompositeAmt</t>
  </si>
  <si>
    <t>LoanAcctInfo/LastPmt/PmtCompositeAmt/CompositeCurAmtType</t>
  </si>
  <si>
    <t>LoanAcctInfo/LastPmt/PmtCompositeAmt/CompositeCurAmtTypeEnumDesc</t>
  </si>
  <si>
    <t>LoanAcctInfo/LastPmt/PmtCompositeAmt/CompositeSeqId</t>
  </si>
  <si>
    <t>LoanAcctInfo/LastPmt/PmtCompositeAmt/CurAmt</t>
  </si>
  <si>
    <t>LoanAcctInfo/LastPmt/PmtCompositeAmt/CurAmt/Amt</t>
  </si>
  <si>
    <t>LoanAcctInfo/LastPmt/PmtCompositeAmt/CurAmt/CurCode</t>
  </si>
  <si>
    <t>LoanAcctInfo/LastPmt/PmtCompositeAmt/CurAmt/CurCode/CurCodeType</t>
  </si>
  <si>
    <t>LoanAcctInfo/LastPmt/PmtCompositeAmt/CurAmt/CurCode/CurCodeTypeEnumDesc</t>
  </si>
  <si>
    <t>LoanAcctInfo/LastPmt/PmtCompositeAmt/CurAmt/CurCode/CurCodeValue</t>
  </si>
  <si>
    <t>LoanAcctInfo/LastPmt/PmtDt</t>
  </si>
  <si>
    <t>LoanAcctInfo/LastPmt/InterestPaidToDt</t>
  </si>
  <si>
    <t>LoanAcctInfo/LastPmt/PrincipalPaidToDt</t>
  </si>
  <si>
    <t>LoanAcctInfo/ReviewPlanData</t>
  </si>
  <si>
    <t xml:space="preserve">[FSVR]Review Plan Data. Creates a plan that boundles together the RateChange and PmtTermReview and specifies the period in which this plan is active.
</t>
  </si>
  <si>
    <t>ReviewPlanData_Type</t>
  </si>
  <si>
    <t>LoanAcctInfo/ReviewPlanData/ReviewPlanIdent</t>
  </si>
  <si>
    <t xml:space="preserve">[FSVR]Review Plan Identifier. Used to match rate change plans and payment review plans when a system can handle the definition of multiple plans for reviewing rate and payment amount. See RateChangeData aggregate and PmtTermReview. 
</t>
  </si>
  <si>
    <t>LoanAcctInfo/ReviewPlanData/ReviewPlanStartDt</t>
  </si>
  <si>
    <t xml:space="preserve">[FSVR]Review Plan Start Date. Date on which the plan to review rates and payment amounts starts.
</t>
  </si>
  <si>
    <t>LoanAcctInfo/ReviewPlanData/ReviewPlanExpDt</t>
  </si>
  <si>
    <t xml:space="preserve">[FSVR]ReviewPlan Expiration Date. Date on which the plan to review rates and payment amounts ends.
</t>
  </si>
  <si>
    <t>LoanAcctInfo/ReviewPlanData/ActiveCondition</t>
  </si>
  <si>
    <t xml:space="preserve">[FSVR]Active Condition.
</t>
  </si>
  <si>
    <t>LoanAcctInfo/PmtTermReview</t>
  </si>
  <si>
    <t xml:space="preserve">[FSVR]Payment Term Review Data. Provides information about how the Payment Amount and Term of the loan are reviewed or changed.
</t>
  </si>
  <si>
    <t>PmtTermReview_Type</t>
  </si>
  <si>
    <t>LoanAcctInfo/PmtTermReview/ReviewPlanIdent</t>
  </si>
  <si>
    <t xml:space="preserve">[FSVR]Review Plan Identifier. Used to match rate change plans and payment review plans when a system can handle the definition of multiple plans for reviewing rate and payment amount. See RateChangeData aggregate.
</t>
  </si>
  <si>
    <t>LoanAcctInfo/PmtTermReview/PmtTermReviewOption</t>
  </si>
  <si>
    <t xml:space="preserve">[FSVR]Payment Term Review Option.
</t>
  </si>
  <si>
    <t>PmtTermReviewOption_Type</t>
  </si>
  <si>
    <t>None,VariablePmt,BalPmtMatrix,BalTermMatrix,VariablePmtTerm</t>
  </si>
  <si>
    <t>LoanAcctInfo/PmtTermReview/PmtTermReviewOptionEnumDesc</t>
  </si>
  <si>
    <t xml:space="preserve">[FSVR]Payment Term Review Option Enumeration Description.
</t>
  </si>
  <si>
    <t>LoanAcctInfo/PmtTermReview/ReamortizationCalcBal</t>
  </si>
  <si>
    <t xml:space="preserve">[FSVR]Reamortization Calculation Balance. Determines the balance to be used to calculate the new payment amount.
</t>
  </si>
  <si>
    <t>ReamortizationCalcBal_Type</t>
  </si>
  <si>
    <t>Principal,PrincipalCurtailments,PayoffPrincipal,PayoffPrincipalCurtailments,PrincipalOnlyIfRateChg,PrincipalCurtailmentsOnlyIfRateChg,PayoffPrincipalOnlyIfRateChg,PayoffPrincipalCurtailmentsOnlyIfRateChg</t>
  </si>
  <si>
    <t>LoanAcctInfo/PmtTermReview/ReamortizationCalcBalEnumDesc</t>
  </si>
  <si>
    <t xml:space="preserve">[FSVR]Reamortization Calculation Balance Enumeration Description
</t>
  </si>
  <si>
    <t>LoanAcctInfo/PmtTermReview/ExpectedPayoffDt</t>
  </si>
  <si>
    <t xml:space="preserve">[FSVR]Expected Payoff Date. Date on which to use as the maturity date in the formula for reamortizing the loan if the Reamortization Calculation.
</t>
  </si>
  <si>
    <t>LoanAcctInfo/PmtTermReview/MinPmtChange</t>
  </si>
  <si>
    <t xml:space="preserve">[FSVR]Minimum Payment Change. Minimum amount that the payment must change, per review period, before a payment change is allowed.
</t>
  </si>
  <si>
    <t>LoanAcctInfo/PmtTermReview/MaxPmtChange</t>
  </si>
  <si>
    <t xml:space="preserve">[FSVR]Maximum Payment Change. Maximum amount that the payment can change per review period.
</t>
  </si>
  <si>
    <t>LoanAcctInfo/PmtTermReview/MaxPmtDecreaseLife</t>
  </si>
  <si>
    <t xml:space="preserve">[FSVR]Maximum Payment Decrease Life. Maximum amount that the payment can decrease over the life of the loan.
</t>
  </si>
  <si>
    <t>LoanAcctInfo/PmtTermReview/MaxPmtIncreaseLife</t>
  </si>
  <si>
    <t xml:space="preserve">[FSVR]Maximum Payment Increase Life. Maximum amount that the payment can increase over the life of the loan.
</t>
  </si>
  <si>
    <t>LoanAcctInfo/PmtTermReview/MaxTermChange</t>
  </si>
  <si>
    <t xml:space="preserve">[FSVR]Maximum Term Change. Maximum term for this loan.
</t>
  </si>
  <si>
    <t>LoanAcctInfo/PmtTermReview/MaxTermDecrease</t>
  </si>
  <si>
    <t xml:space="preserve">[FSVR]Maximum Term Decrease. Maximum number of months that the term of this loan can decrease per review period.
</t>
  </si>
  <si>
    <t>LoanAcctInfo/PmtTermReview/MaxTermIncrease</t>
  </si>
  <si>
    <t xml:space="preserve">[FSVR]Maximum Term  Increase. Maximum number of months that the term of this loan can increase per review period.
</t>
  </si>
  <si>
    <t>LoanAcctInfo/PmtTermReview/PmtTermRecurType</t>
  </si>
  <si>
    <t xml:space="preserve">[FSVR]Payment Term Recurrency Type.
</t>
  </si>
  <si>
    <t>PmtTermRecurType_Type</t>
  </si>
  <si>
    <t>None,Daily,Monthly,Yearly,SemiYearly,Quarterly,PrincipalBal,Rate,PrincipalAdvance,RateForecast,BillingForecast,BiWeekly,SemiMonthly,TwiceMonthly,Weekly</t>
  </si>
  <si>
    <t>LoanAcctInfo/PmtTermReview/RecurInterval</t>
  </si>
  <si>
    <t>LoanAcctInfo/PmtTermReview/DayOfMonth</t>
  </si>
  <si>
    <t>LoanAcctInfo/PmtTermReview/Month</t>
  </si>
  <si>
    <t>LoanAcctInfo/PmtTermReview/LeadDays</t>
  </si>
  <si>
    <t>LoanAcctInfo/PmtTermReview/PmtRecalcMethod</t>
  </si>
  <si>
    <t xml:space="preserve">[FSVR]Payment Recalculation Method. Indicates the method of recalculating the remaining payments in a schedule. E.g. Payments can be automatically recalculated using the number of payments in the remaining term, or using a defined number of months (specified in the Payment Recalculation Term).
</t>
  </si>
  <si>
    <t>LoanAcctInfo/PmtTermReview/PmtRecalcMethodEnumDesc</t>
  </si>
  <si>
    <t xml:space="preserve">[FSVR]Rate Recalculation Method Enumeration Description.
</t>
  </si>
  <si>
    <t>LoanAcctInfo/PmtTermReview/PmtRecalcTerm</t>
  </si>
  <si>
    <t xml:space="preserve">[FSVR]The number of months used to recalculate the payment amount.
</t>
  </si>
  <si>
    <t>LoanAcctInfo/PmtTermReview/PmtRecalcTerm/Count</t>
  </si>
  <si>
    <t>LoanAcctInfo/PmtTermReview/PmtRecalcTerm/TermUnits</t>
  </si>
  <si>
    <t>LoanAcctInfo/PmtTermReview/PmtRecalcTerm/TermUnitsEnumDesc</t>
  </si>
  <si>
    <t>LoanAcctInfo/PmtTermReview/NextPmtTermReviewDt</t>
  </si>
  <si>
    <t xml:space="preserve">[FSVR]Next Payment Term Review Date.
</t>
  </si>
  <si>
    <t>LoanAcctInfo/PmtTermReview/NextPmtInsuranceTermReviewDt</t>
  </si>
  <si>
    <t xml:space="preserve">[FSVR]Next Payment with Insurance or Term Review Date.
</t>
  </si>
  <si>
    <t>LoanAcctInfo/PmtTermReview/PendingPmtAmt</t>
  </si>
  <si>
    <t xml:space="preserve">[FSVR]Pending Payment Amount.
</t>
  </si>
  <si>
    <t>PendingPmtAmt_Type</t>
  </si>
  <si>
    <t>LoanAcctInfo/PmtTermReview/PendingPmtAmt/Amt</t>
  </si>
  <si>
    <t>LoanAcctInfo/PmtTermReview/PendingPmtAmt/CurCode</t>
  </si>
  <si>
    <t>LoanAcctInfo/PmtTermReview/PendingPmtAmt/CurCode/CurCodeType</t>
  </si>
  <si>
    <t>LoanAcctInfo/PmtTermReview/PendingPmtAmt/CurCode/CurCodeTypeEnumDesc</t>
  </si>
  <si>
    <t>LoanAcctInfo/PmtTermReview/PendingPmtAmt/CurCode/CurCodeValue</t>
  </si>
  <si>
    <t>LoanAcctInfo/PmtTermReview/PendingPmtAndInsAmt</t>
  </si>
  <si>
    <t xml:space="preserve">[FSVR]Pending  Payment with Insurance Amount.
</t>
  </si>
  <si>
    <t>PendingPmtAndInsAmt_Type</t>
  </si>
  <si>
    <t>LoanAcctInfo/PmtTermReview/PendingPmtAndInsAmt/Amt</t>
  </si>
  <si>
    <t>LoanAcctInfo/PmtTermReview/PendingPmtAndInsAmt/CurCode</t>
  </si>
  <si>
    <t>LoanAcctInfo/PmtTermReview/PendingPmtAndInsAmt/CurCode/CurCodeType</t>
  </si>
  <si>
    <t>LoanAcctInfo/PmtTermReview/PendingPmtAndInsAmt/CurCode/CurCodeTypeEnumDesc</t>
  </si>
  <si>
    <t>LoanAcctInfo/PmtTermReview/PendingPmtAndInsAmt/CurCode/CurCodeValue</t>
  </si>
  <si>
    <t>LoanAcctInfo/PmtTermReview/TermReviewExpDt</t>
  </si>
  <si>
    <t xml:space="preserve">[FSVR]Term Review Expiration Date. Date on which the term of this loan will no longer be reviewed for adjustment
</t>
  </si>
  <si>
    <t>LoanAcctInfo/PmtTermReview/PmtReviewExpDt</t>
  </si>
  <si>
    <t xml:space="preserve">[FSVR]Payment Review Expiration Date. Date on which the principal and interest payment of this loan will become fixed.
</t>
  </si>
  <si>
    <t>LoanAcctInfo/PrepayPenalty</t>
  </si>
  <si>
    <t xml:space="preserve">[IFXR]Prepay Penalty.
</t>
  </si>
  <si>
    <t>PrepayPenalty_Type</t>
  </si>
  <si>
    <t>LoanAcctInfo/PrepayPenalty/Amt</t>
  </si>
  <si>
    <t>LoanAcctInfo/PrepayPenalty/CurCode</t>
  </si>
  <si>
    <t>LoanAcctInfo/PrepayPenalty/CurCode/CurCodeType</t>
  </si>
  <si>
    <t>LoanAcctInfo/PrepayPenalty/CurCode/CurCodeTypeEnumDesc</t>
  </si>
  <si>
    <t>LoanAcctInfo/PrepayPenalty/CurCode/CurCodeValue</t>
  </si>
  <si>
    <t>LoanAcctInfo/PrepayPenalty/PrepayPenaltyIdent</t>
  </si>
  <si>
    <t xml:space="preserve">[FSVR]Prepay Penalty Identifier.
</t>
  </si>
  <si>
    <t>LoanAcctInfo/PrepayPenalty/EffDt</t>
  </si>
  <si>
    <t xml:space="preserve">[FSVR]Effective Date.
</t>
  </si>
  <si>
    <t>LoanAcctInfo/PrepayPenalty/PrepayPenaltyCode</t>
  </si>
  <si>
    <t xml:space="preserve">[FSVR]Prepay Penalty Code.
</t>
  </si>
  <si>
    <t>LoanAcctInfo/PrepayPenalty/PrepayPenaltyCodeEnumDesc</t>
  </si>
  <si>
    <t xml:space="preserve">[FSVR]Prepay Penalty Code Enumeration Description.
</t>
  </si>
  <si>
    <t>LoanAcctInfo/PrepayPenalty/PrepayPenaltyTable</t>
  </si>
  <si>
    <t xml:space="preserve">[FSVR]Prepay Penalty Code Table. Indicates balances and rates to use when calculating the prepay penalty.
</t>
  </si>
  <si>
    <t>LoanAcctInfo/PrepayPenalty/IncrementAmt</t>
  </si>
  <si>
    <t xml:space="preserve">[FSVR]Increment Amount. Used when the calculation of the penalty is based on an increment.
</t>
  </si>
  <si>
    <t>LoanAcctInfo/PrepayPenalty/WaiveFeeInd</t>
  </si>
  <si>
    <t xml:space="preserve">[FSVR]Waive Fee Indicator. Indicator used to waive fees.
</t>
  </si>
  <si>
    <t>LoanAcctInfo/PrepayPenalty/MaxPrepayPenaltyAmt</t>
  </si>
  <si>
    <t xml:space="preserve">[FSV]Maximum Prepay Penalty Amount
</t>
  </si>
  <si>
    <t>MaxPrepayPenaltyAmt_Type</t>
  </si>
  <si>
    <t>LoanAcctInfo/PrepayPenalty/MaxPrepayPenaltyAmt/Amt</t>
  </si>
  <si>
    <t>LoanAcctInfo/PrepayPenalty/MaxPrepayPenaltyAmt/CurCode</t>
  </si>
  <si>
    <t>LoanAcctInfo/PrepayPenalty/MaxPrepayPenaltyAmt/CurCode/CurCodeType</t>
  </si>
  <si>
    <t>LoanAcctInfo/PrepayPenalty/MaxPrepayPenaltyAmt/CurCode/CurCodeTypeEnumDesc</t>
  </si>
  <si>
    <t>LoanAcctInfo/PrepayPenalty/MaxPrepayPenaltyAmt/CurCode/CurCodeValue</t>
  </si>
  <si>
    <t>LoanAcctInfo/PrepayPenalty/MinPrepayPenaltyAmt</t>
  </si>
  <si>
    <t xml:space="preserve">[FSV]Minimum Prepay Penalty Amount
</t>
  </si>
  <si>
    <t>MinPrepayPenaltyAmt_Type</t>
  </si>
  <si>
    <t>LoanAcctInfo/PrepayPenalty/MinPrepayPenaltyAmt/Amt</t>
  </si>
  <si>
    <t>LoanAcctInfo/PrepayPenalty/MinPrepayPenaltyAmt/CurCode</t>
  </si>
  <si>
    <t>LoanAcctInfo/PrepayPenalty/MinPrepayPenaltyAmt/CurCode/CurCodeType</t>
  </si>
  <si>
    <t>LoanAcctInfo/PrepayPenalty/MinPrepayPenaltyAmt/CurCode/CurCodeTypeEnumDesc</t>
  </si>
  <si>
    <t>LoanAcctInfo/PrepayPenalty/MinPrepayPenaltyAmt/CurCode/CurCodeValue</t>
  </si>
  <si>
    <t>LoanAcctInfo/ChargeOffInd</t>
  </si>
  <si>
    <t>LoanAcctInfo/ChargeOffCode</t>
  </si>
  <si>
    <t xml:space="preserve">[FSVR]Charge Off CodeEnum Description.
</t>
  </si>
  <si>
    <t>LoanAcctInfo/ChargeOffCodeEnumDesc</t>
  </si>
  <si>
    <t>LoanAcctInfo/NonAccrualInd</t>
  </si>
  <si>
    <t xml:space="preserve">[FSVR]Non Accrual Indicator. This value indicates whether the loan is on non accrual condition.
</t>
  </si>
  <si>
    <t>LoanAcctInfo/NonAccrualCode</t>
  </si>
  <si>
    <t xml:space="preserve">[FSVR]Non Accrual Code. This value indicates the processing condition of the non-accrual.
</t>
  </si>
  <si>
    <t>LoanAcctInfo/NonAccrualCodeEnumDesc</t>
  </si>
  <si>
    <t>LoanAcctInfo/WriteDownCode</t>
  </si>
  <si>
    <t xml:space="preserve">[FSVR]Write Down Code.
</t>
  </si>
  <si>
    <t>LoanAcctInfo/WriteDownCodeEnumDesc</t>
  </si>
  <si>
    <t xml:space="preserve">[FSVR] Write Down Code Enumeration Description.
</t>
  </si>
  <si>
    <t>LoanAcctInfo/PmtPostingRestrictions</t>
  </si>
  <si>
    <t>LoanAcctInfo/PmtPostingRestrictions/PostingStatus</t>
  </si>
  <si>
    <t>LoanAcctInfo/PmtPostingRestrictions/PostingStatusEnumDesc</t>
  </si>
  <si>
    <t>LoanAcctInfo/PmtPostingRestrictions/RestrictionReasonCode</t>
  </si>
  <si>
    <t>LoanAcctInfo/PmtPostingRestrictions/RestrictionReasonCodeEnumDesc</t>
  </si>
  <si>
    <t>LoanAcctInfo/PmtPostingRestrictions/RestrictionOvrdInd</t>
  </si>
  <si>
    <t>LoanAcctInfo/AdvPostingRestrictions</t>
  </si>
  <si>
    <t>LoanAcctInfo/AdvPostingRestrictions/PostingStatus</t>
  </si>
  <si>
    <t>LoanAcctInfo/AdvPostingRestrictions/RestrictionOvrdInd</t>
  </si>
  <si>
    <t>LoanAcctInfo/AdvPostingRestrictions/RestrictionReasonCode</t>
  </si>
  <si>
    <t>LoanAcctInfo/AdvPostingRestrictions/RestrictionReasonCodeEnumDesc</t>
  </si>
  <si>
    <t>LoanAcctInfo/AdvPostingRestrictions/RestrictionPastDueDays</t>
  </si>
  <si>
    <t>LoanAcctInfo/EscrowCtrlData</t>
  </si>
  <si>
    <t xml:space="preserve">[FSVR]Escrow Control Data. Maintain information that controls escrow analysis, overdraft escrow balance instructions and payment information for the interest bearing escrow and non interest bearing escrow  balances 
</t>
  </si>
  <si>
    <t>EscrowCtrlData_Type</t>
  </si>
  <si>
    <t>LoanAcctInfo/EscrowCtrlData/EscrowCtrlIdent</t>
  </si>
  <si>
    <t xml:space="preserve">[FSVR]Escrow Control Identifier.
</t>
  </si>
  <si>
    <t>LoanAcctInfo/EscrowCtrlData/OverdraftCode</t>
  </si>
  <si>
    <t xml:space="preserve">[FSVR]Allow Overdraft Code. Code that specifies how overdraft is handled to satisfy a disbursement.
</t>
  </si>
  <si>
    <t>LoanAcctInfo/EscrowCtrlData/OverdraftCodeEnumDesc</t>
  </si>
  <si>
    <t xml:space="preserve">[FSVR]Allow Overdraft Code Enumeration Description.
</t>
  </si>
  <si>
    <t>LoanAcctInfo/EscrowCtrlData/OverdraftLimitAmt</t>
  </si>
  <si>
    <t xml:space="preserve">[FSVR]Overdraft Limit Amount. Whole dollar amount your organization is willing to overdraft a loan in which the detail-level escrow balance contains insufficient funds to make the disbursement.
[SIG]Overdraft Limit Amount.Whole dollar amount your organization is willing to overdraft a loan in which the detail-level escrow balance contains insufficient funds to make the disbursement. (To indicate that you do not want a ceiling, enter 99999999999.) 
</t>
  </si>
  <si>
    <t>LoanAcctInfo/EscrowCtrlData/OverdraftLimitAmt/Amt</t>
  </si>
  <si>
    <t>LoanAcctInfo/EscrowCtrlData/OverdraftLimitAmt/CurCode</t>
  </si>
  <si>
    <t>LoanAcctInfo/EscrowCtrlData/OverdraftLimitAmt/CurCode/CurCodeType</t>
  </si>
  <si>
    <t>LoanAcctInfo/EscrowCtrlData/OverdraftLimitAmt/CurCode/CurCodeTypeEnumDesc</t>
  </si>
  <si>
    <t>LoanAcctInfo/EscrowCtrlData/OverdraftLimitAmt/CurCode/CurCodeValue</t>
  </si>
  <si>
    <t>LoanAcctInfo/EscrowCtrlData/EscrowAnalysisType</t>
  </si>
  <si>
    <t xml:space="preserve">[FSVR]Escrow Analysis Type. Code that indicates the method used to perform escrow analysis.
[SIG]Escrow Analysis Type. 
</t>
  </si>
  <si>
    <t>EscrowAnalysisType_Type</t>
  </si>
  <si>
    <t>SingleItem,Aggregate,None</t>
  </si>
  <si>
    <t>LoanAcctInfo/EscrowCtrlData/EscrowAnalysisTypeEnumDesc</t>
  </si>
  <si>
    <t xml:space="preserve">[FSVR]Escrow Analysis Type Enumeration Description.
</t>
  </si>
  <si>
    <t>LoanAcctInfo/EscrowCtrlData/EscrowAnalysisBalOption</t>
  </si>
  <si>
    <t xml:space="preserve">[FSVR]Analysis Balance Option. 
[SIG]Analysis Balance Option. 
</t>
  </si>
  <si>
    <t>EscrowAnalysisBalOption_Type</t>
  </si>
  <si>
    <t>IntBearingEscrow,NonInterestBearingEscrow</t>
  </si>
  <si>
    <t>LoanAcctInfo/EscrowCtrlData/EscrowAnalysisBalOptionEnumDesc</t>
  </si>
  <si>
    <t xml:space="preserve">[FSVR]Analysis Balance Option Enumeration Description. 
</t>
  </si>
  <si>
    <t>LoanAcctInfo/EscrowCtrlData/RecurRule</t>
  </si>
  <si>
    <t xml:space="preserve">[FSVR]Analysis Balance Recurrent Rule. 
[SIG]Analysis Balance Recurrent Rule. 
</t>
  </si>
  <si>
    <t>LoanAcctInfo/EscrowCtrlData/RecurRule/RecurType</t>
  </si>
  <si>
    <t>LoanAcctInfo/EscrowCtrlData/RecurRule/RecurTypeEnumDesc</t>
  </si>
  <si>
    <t>LoanAcctInfo/EscrowCtrlData/RecurRule/RecurInterval</t>
  </si>
  <si>
    <t>LoanAcctInfo/EscrowCtrlData/RecurRule/RecurInstance</t>
  </si>
  <si>
    <t>LoanAcctInfo/EscrowCtrlData/RecurRule/DayOfWeek</t>
  </si>
  <si>
    <t>LoanAcctInfo/EscrowCtrlData/RecurRule/DayOfMonth</t>
  </si>
  <si>
    <t>LoanAcctInfo/EscrowCtrlData/RecurRule/SecondDayOfMonth</t>
  </si>
  <si>
    <t>LoanAcctInfo/EscrowCtrlData/RecurRule/Month</t>
  </si>
  <si>
    <t>LoanAcctInfo/EscrowCtrlData/RecurRule/RecurStartDate</t>
  </si>
  <si>
    <t>LoanAcctInfo/EscrowCtrlData/RecurRule/Occurrences</t>
  </si>
  <si>
    <t>LoanAcctInfo/EscrowCtrlData/RecurRule/RecurEndDate</t>
  </si>
  <si>
    <t>LoanAcctInfo/EscrowCtrlData/RecurRule/LeadDays</t>
  </si>
  <si>
    <t>LoanAcctInfo/EscrowCtrlData/RecurRule/AdjDays</t>
  </si>
  <si>
    <t>LoanAcctInfo/EscrowCtrlData/RecurRule/AdjDaysBasis</t>
  </si>
  <si>
    <t>LoanAcctInfo/EscrowCtrlData/RecurRule/WeekendOption</t>
  </si>
  <si>
    <t>LoanAcctInfo/EscrowCtrlData/RecurRule/WeekendOptionEnumDesc</t>
  </si>
  <si>
    <t>LoanAcctInfo/EscrowCtrlData/NextAnalysisDt</t>
  </si>
  <si>
    <t xml:space="preserve">[FSVR]Next Analysis Date. 
[SIG]Next Analysis Date. 
</t>
  </si>
  <si>
    <t>LoanAcctInfo/EscrowCtrlData/EscrowDeficiencyOption</t>
  </si>
  <si>
    <t xml:space="preserve">[FSVR]Escrow Deficiency Option. 
[SIG]Escrow Deficiency Option. 
</t>
  </si>
  <si>
    <t>EscrowDeficiencyOption_Type</t>
  </si>
  <si>
    <t>SpreadOverDeficiencyPeriod,SpreadInOnePeriod,None</t>
  </si>
  <si>
    <t>LoanAcctInfo/EscrowCtrlData/EscrowDeficiencyOptionEnumDesc</t>
  </si>
  <si>
    <t xml:space="preserve">[FSVR]Escrow Deficiency Option Enumeration Description. 
</t>
  </si>
  <si>
    <t>LoanAcctInfo/EscrowCtrlData/DeficiencySpreadPeriods</t>
  </si>
  <si>
    <t xml:space="preserve">[FSVR]Deficiency Spread Periods. 
[SIG]Deficiency Spread Periods. 
</t>
  </si>
  <si>
    <t>LoanAcctInfo/EscrowCtrlData/EscrowMinDeficiencyAmt</t>
  </si>
  <si>
    <t xml:space="preserve">[FSVR]Escrow Minimum Deficiency Amount 
[SIG]Escrow Minimum Deficiency Amount.
</t>
  </si>
  <si>
    <t>EscrowMinDeficiencyAmt_Type</t>
  </si>
  <si>
    <t>LoanAcctInfo/EscrowCtrlData/EscrowMinDeficiencyAmt/Amt</t>
  </si>
  <si>
    <t>LoanAcctInfo/EscrowCtrlData/EscrowMinDeficiencyAmt/CurCode</t>
  </si>
  <si>
    <t>LoanAcctInfo/EscrowCtrlData/EscrowMinDeficiencyAmt/CurCode/CurCodeType</t>
  </si>
  <si>
    <t>LoanAcctInfo/EscrowCtrlData/EscrowMinDeficiencyAmt/CurCode/CurCodeTypeEnumDesc</t>
  </si>
  <si>
    <t>LoanAcctInfo/EscrowCtrlData/EscrowMinDeficiencyAmt/CurCode/CurCodeValue</t>
  </si>
  <si>
    <t>LoanAcctInfo/EscrowCtrlData/EscrowShortageOption</t>
  </si>
  <si>
    <t xml:space="preserve">[FSVR]Escrow Shortage Option. 
[SIG]Escrow Shortage Option. 
</t>
  </si>
  <si>
    <t>EscrowShortageOption_Type</t>
  </si>
  <si>
    <t>SpreadOverAnalysis,SpreadOverPeriod,None</t>
  </si>
  <si>
    <t>LoanAcctInfo/EscrowCtrlData/EscrowShortageOptionEnumDesc</t>
  </si>
  <si>
    <t xml:space="preserve">[FSVR]Escrow Shortage Option Enumeration Description. 
</t>
  </si>
  <si>
    <t>LoanAcctInfo/EscrowCtrlData/EscrowMinShortageAmt</t>
  </si>
  <si>
    <t xml:space="preserve">[FSVR]Escrow Minimum Shortage Amount 
[SIG]Escrow Minimum Shortage Amount.
</t>
  </si>
  <si>
    <t>EscrowMinShortageAmt_Type</t>
  </si>
  <si>
    <t>LoanAcctInfo/EscrowCtrlData/EscrowMinShortageAmt/Amt</t>
  </si>
  <si>
    <t>LoanAcctInfo/EscrowCtrlData/EscrowMinShortageAmt/CurCode</t>
  </si>
  <si>
    <t>LoanAcctInfo/EscrowCtrlData/EscrowMinShortageAmt/CurCode/CurCodeType</t>
  </si>
  <si>
    <t>LoanAcctInfo/EscrowCtrlData/EscrowMinShortageAmt/CurCode/CurCodeTypeEnumDesc</t>
  </si>
  <si>
    <t>LoanAcctInfo/EscrowCtrlData/EscrowMinShortageAmt/CurCode/CurCodeValue</t>
  </si>
  <si>
    <t>LoanAcctInfo/EscrowCtrlData/EscrowSurplusOption</t>
  </si>
  <si>
    <t xml:space="preserve">[FSVR]Escrow Surplus Option. 
[SIG]Escrow Surplus Option. 
</t>
  </si>
  <si>
    <t>EscrowSurplusOption_Type</t>
  </si>
  <si>
    <t>Spread,RefundByCheck,None</t>
  </si>
  <si>
    <t>LoanAcctInfo/EscrowCtrlData/EscrowSurplusOptionEnumDesc</t>
  </si>
  <si>
    <t xml:space="preserve">[FSVR]Escrow Surplus Option Enumeration Description. 
</t>
  </si>
  <si>
    <t>LoanAcctInfo/EscrowCtrlData/EscrowMinSurplusAmt</t>
  </si>
  <si>
    <t xml:space="preserve">[FSVR]Escrow Minimum Surplus Amount 
[SIG]Escrow Minimum Surplus Amount.
</t>
  </si>
  <si>
    <t>EscrowMinSurplusAmt_Type</t>
  </si>
  <si>
    <t>LoanAcctInfo/EscrowCtrlData/EscrowMinSurplusAmt/Amt</t>
  </si>
  <si>
    <t>LoanAcctInfo/EscrowCtrlData/EscrowMinSurplusAmt/CurCode</t>
  </si>
  <si>
    <t>LoanAcctInfo/EscrowCtrlData/EscrowMinSurplusAmt/CurCode/CurCodeType</t>
  </si>
  <si>
    <t>LoanAcctInfo/EscrowCtrlData/EscrowMinSurplusAmt/CurCode/CurCodeTypeEnumDesc</t>
  </si>
  <si>
    <t>LoanAcctInfo/EscrowCtrlData/EscrowMinSurplusAmt/CurCode/CurCodeValue</t>
  </si>
  <si>
    <t>LoanAcctInfo/EscrowCtrlData/RegulationXInd</t>
  </si>
  <si>
    <t xml:space="preserve">[FSVR]Regulation X Indicator. Indicator that identifies whether the escrow is subject to Regulation X of the Real Estate Settlement Procedures Act (RESPA). 
[SIG]Regulation X Indicator. Indicator that identifies whether the escrow is subject to Regulation X of the Real Estate Settlement Procedures Act (RESPA). 
</t>
  </si>
  <si>
    <t>LoanAcctInfo/EscrowCtrlData/EscrowPmtSched</t>
  </si>
  <si>
    <t xml:space="preserve">[FSVR]Escrow Payment Schedule.
</t>
  </si>
  <si>
    <t>EscrowPmtSched_Type</t>
  </si>
  <si>
    <t>LoanAcctInfo/EscrowCtrlData/EscrowPmtSched/RecurRule</t>
  </si>
  <si>
    <t xml:space="preserve">[FSVR]Recurrent Rule.
</t>
  </si>
  <si>
    <t>LoanAcctInfo/EscrowCtrlData/EscrowPmtSched/RecurRule/RecurType</t>
  </si>
  <si>
    <t>LoanAcctInfo/EscrowCtrlData/EscrowPmtSched/RecurRule/RecurTypeEnumDesc</t>
  </si>
  <si>
    <t>LoanAcctInfo/EscrowCtrlData/EscrowPmtSched/RecurRule/RecurInterval</t>
  </si>
  <si>
    <t>LoanAcctInfo/EscrowCtrlData/EscrowPmtSched/RecurRule/RecurInstance</t>
  </si>
  <si>
    <t>LoanAcctInfo/EscrowCtrlData/EscrowPmtSched/RecurRule/DayOfWeek</t>
  </si>
  <si>
    <t>LoanAcctInfo/EscrowCtrlData/EscrowPmtSched/RecurRule/DayOfMonth</t>
  </si>
  <si>
    <t>LoanAcctInfo/EscrowCtrlData/EscrowPmtSched/RecurRule/SecondDayOfMonth</t>
  </si>
  <si>
    <t>LoanAcctInfo/EscrowCtrlData/EscrowPmtSched/RecurRule/Month</t>
  </si>
  <si>
    <t>LoanAcctInfo/EscrowCtrlData/EscrowPmtSched/RecurRule/RecurStartDate</t>
  </si>
  <si>
    <t>LoanAcctInfo/EscrowCtrlData/EscrowPmtSched/RecurRule/Occurrences</t>
  </si>
  <si>
    <t>LoanAcctInfo/EscrowCtrlData/EscrowPmtSched/RecurRule/RecurEndDate</t>
  </si>
  <si>
    <t>LoanAcctInfo/EscrowCtrlData/EscrowPmtSched/RecurRule/LeadDays</t>
  </si>
  <si>
    <t>LoanAcctInfo/EscrowCtrlData/EscrowPmtSched/RecurRule/AdjDays</t>
  </si>
  <si>
    <t>LoanAcctInfo/EscrowCtrlData/EscrowPmtSched/RecurRule/AdjDaysBasis</t>
  </si>
  <si>
    <t>LoanAcctInfo/EscrowCtrlData/EscrowPmtSched/RecurRule/WeekendOption</t>
  </si>
  <si>
    <t>LoanAcctInfo/EscrowCtrlData/EscrowPmtSched/RecurRule/WeekendOptionEnumDesc</t>
  </si>
  <si>
    <t>LoanAcctInfo/EscrowCtrlData/EscrowPmtSched/NextPmtDt</t>
  </si>
  <si>
    <t>LoanAcctInfo/EscrowCtrlData/EscrowPmtSched/EscrowAmt</t>
  </si>
  <si>
    <t xml:space="preserve">[FSVR]Escrow Amount. Sometimes this is used as the Interest Bearing Escrow Amount.
</t>
  </si>
  <si>
    <t>LoanAcctInfo/EscrowCtrlData/EscrowPmtSched/EscrowAmt/Amt</t>
  </si>
  <si>
    <t>LoanAcctInfo/EscrowCtrlData/EscrowPmtSched/EscrowAmt/CurCode</t>
  </si>
  <si>
    <t>LoanAcctInfo/EscrowCtrlData/EscrowPmtSched/EscrowAmt/CurCode/CurCodeType</t>
  </si>
  <si>
    <t>LoanAcctInfo/EscrowCtrlData/EscrowPmtSched/EscrowAmt/CurCode/CurCodeTypeEnumDesc</t>
  </si>
  <si>
    <t>LoanAcctInfo/EscrowCtrlData/EscrowPmtSched/EscrowAmt/CurCode/CurCodeValue</t>
  </si>
  <si>
    <t>LoanAcctInfo/EscrowCtrlData/EscrowPmtSched/OtherEscrowAmt</t>
  </si>
  <si>
    <t xml:space="preserve">[FSVR]Other Escrow Amount. Sometimes this is used for non-interest bearing escrow.
</t>
  </si>
  <si>
    <t>LoanAcctInfo/EscrowCtrlData/EscrowPmtSched/OtherEscrowAmt/Amt</t>
  </si>
  <si>
    <t>LoanAcctInfo/EscrowCtrlData/EscrowPmtSched/OtherEscrowAmt/CurCode</t>
  </si>
  <si>
    <t>LoanAcctInfo/EscrowCtrlData/EscrowPmtSched/OtherEscrowAmt/CurCode/CurCodeType</t>
  </si>
  <si>
    <t>LoanAcctInfo/EscrowCtrlData/EscrowPmtSched/OtherEscrowAmt/CurCode/CurCodeTypeEnumDesc</t>
  </si>
  <si>
    <t>LoanAcctInfo/EscrowCtrlData/EscrowPmtSched/OtherEscrowAmt/CurCode/CurCodeValue</t>
  </si>
  <si>
    <t>LoanAcctInfo/EscrowCtrlData/RoundingOption</t>
  </si>
  <si>
    <t xml:space="preserve">[FSVR]Rounding Option.
[SIG]Rounding Option. Identifies whether to increase the escrow payment (after analysis) by the amount required to round the loan payment up to the nearest whole dollar amount
</t>
  </si>
  <si>
    <t>LoanAcctInfo/EscrowCtrlData/RoundingOptionEnumDesc</t>
  </si>
  <si>
    <t xml:space="preserve">[FSVR]Rounding Option Enum Description.
</t>
  </si>
  <si>
    <t>LoanAcctInfo/EscrowCtrlData/NewPmtPeriods</t>
  </si>
  <si>
    <t xml:space="preserve">[FSVR]New Payment Periods. Number of payment periods (00–99) after the analysis date when the new escrow payment amount will take effect. 
[SIG]New Payment Periods. Number of payment periods (00–99) after the analysis date when the new escrow payment amount will take effect.
</t>
  </si>
  <si>
    <t>LoanAcctInfo/EscrowCtrlData/EscrowDtlStatus</t>
  </si>
  <si>
    <t xml:space="preserve">[FSVR]Escrow Detail Status
</t>
  </si>
  <si>
    <t>EscrowDtlStatus_Type</t>
  </si>
  <si>
    <t>Active,Inactive,Hold</t>
  </si>
  <si>
    <t>LoanAcctInfo/EscrowCtrlData/OpenDt</t>
  </si>
  <si>
    <t xml:space="preserve">[FSVR]Open Date Escrow.
</t>
  </si>
  <si>
    <t>LoanAcctInfo/EscrowCtrlData/ClosedDt</t>
  </si>
  <si>
    <t xml:space="preserve">[FSVR]Close Date Escrow
</t>
  </si>
  <si>
    <t>LoanAcctInfo/EscrowCtrlData/NoticeData</t>
  </si>
  <si>
    <t xml:space="preserve">[FSVR]Account Notices Data. Use to define Notice processing data for Escrow Notices.
</t>
  </si>
  <si>
    <t>LoanAcctInfo/EscrowCtrlData/NoticeData/NoticeType</t>
  </si>
  <si>
    <t>LoanAcctInfo/EscrowCtrlData/NoticeData/NoticeTypeEnumDesc</t>
  </si>
  <si>
    <t>LoanAcctInfo/EscrowCtrlData/NoticeData/NoticeOption</t>
  </si>
  <si>
    <t>LoanAcctInfo/EscrowCtrlData/NoticeData/NoticeOptionEnumDesc</t>
  </si>
  <si>
    <t>LoanAcctInfo/EscrowCtrlData/NoticeData/NoticeFormat</t>
  </si>
  <si>
    <t>LoanAcctInfo/EscrowCtrlData/NoticeData/HandlingCode</t>
  </si>
  <si>
    <t>LoanAcctInfo/EscrowCtrlData/NoticeData/LeadDays</t>
  </si>
  <si>
    <t>LoanAcctInfo/EscrowCtrlData/NoticeData/NoticeRemarks</t>
  </si>
  <si>
    <t>LoanAcctInfo/EscrowCtrlData/NoticeData/GenLastUpDtInd</t>
  </si>
  <si>
    <t>LoanAcctInfo/IntBearingEscrow</t>
  </si>
  <si>
    <t xml:space="preserve">[FSVR]Interest Bearing Escrow. Establish escrow interest calculation information and payment parameters.
</t>
  </si>
  <si>
    <t>IntBearingEscrow_Type</t>
  </si>
  <si>
    <t>LoanAcctInfo/IntBearingEscrow/Rate</t>
  </si>
  <si>
    <t xml:space="preserve">[FSVR]Rate.
</t>
  </si>
  <si>
    <t>LoanAcctInfo/IntBearingEscrow/Index</t>
  </si>
  <si>
    <t xml:space="preserve">[FSVR]Index Rate. Code that points to the rate to use.
</t>
  </si>
  <si>
    <t>LoanAcctInfo/IntBearingEscrow/IncYearEndReportCode</t>
  </si>
  <si>
    <t xml:space="preserve">[FSVR]Include in Year End Interest Reporting Code.
</t>
  </si>
  <si>
    <t>IncYearEndReportCode_Type</t>
  </si>
  <si>
    <t>ReportToBorrower,ReportToGovt,ReportToGovt_1987,NoReport,1098,1098NoticeOnly,1098E</t>
  </si>
  <si>
    <t>LoanAcctInfo/IntBearingEscrow/IncYearEndReportCodeEnumDesc</t>
  </si>
  <si>
    <t xml:space="preserve">[FSVR]Include in Year End Interest Reporting Code Enumeration Description.
</t>
  </si>
  <si>
    <t>LoanAcctInfo/IntBearingEscrow/AccrualMethod</t>
  </si>
  <si>
    <t xml:space="preserve">[FSVR]Accrual Method. For example: Daily, MinimumMonthly Balance, Flat Rate, Simple Interest.
[SIG]Accrual Method. Daily, Simple.
</t>
  </si>
  <si>
    <t>LoanAcctInfo/IntBearingEscrow/AccrualMethodEnumDesc</t>
  </si>
  <si>
    <t xml:space="preserve">[FSVR]Accrual Method Enumeration Description.
</t>
  </si>
  <si>
    <t>LoanAcctInfo/IntBearingEscrow/DailyAccrual</t>
  </si>
  <si>
    <t xml:space="preserve">[FSVR]Daily Accrual. Indicates how 'daily' is determined when interest is accrued on a daily basis. Valid values: Standard360, Actual365, Actual366. 
[SIG]Daily Accrual. Indicates how 'daily' is determined when interest is accrued on a daily basis. Valid values: Standard360, Standard365, Standard366, Actual360, Actual365, Actual366. 
</t>
  </si>
  <si>
    <t>LoanAcctInfo/IntBearingEscrow/DailyAccrualEnumDesc</t>
  </si>
  <si>
    <t xml:space="preserve">[FSVR]Daily Accrual Enumeration Description. 
</t>
  </si>
  <si>
    <t>LoanAcctInfo/IntBearingEscrow/IntDisposition</t>
  </si>
  <si>
    <t xml:space="preserve">[FSVR]Interest Disposition.
[SIG]Interest Disposition. Check or AddToBal (add to escrow balance).
</t>
  </si>
  <si>
    <t>LoanAcctInfo/IntBearingEscrow/IntDispositionEnumDesc</t>
  </si>
  <si>
    <t>LoanAcctInfo/IntBearingEscrow/IntPayoffOption</t>
  </si>
  <si>
    <t xml:space="preserve">[FSVR]Interest Payoff Option. Specifies how to calculate escrow interest when the loan is paid off 
[SIG]Interest Payoff Option. Specifies how to calculate escrow interest when the loan is paid off. Waive, ThruToday (pay interest up to today), ThruNextPmt (pay interest up to next escrow interest payment date). 
</t>
  </si>
  <si>
    <t>IntPayoffOption_Type</t>
  </si>
  <si>
    <t>Waive,ThruToday,ThruNextPmt</t>
  </si>
  <si>
    <t>LoanAcctInfo/IntBearingEscrow/IntPayoffOptionEnumDesc</t>
  </si>
  <si>
    <t xml:space="preserve">[FSVR]Interest Payoff Option Enumeration Description.
</t>
  </si>
  <si>
    <t>LoanAcctInfo/IntBearingEscrow/CheckNameOption</t>
  </si>
  <si>
    <t xml:space="preserve">[FSVR]Check Name Option. Indicates the method of listing multiple account owners' names on escrow refund checks 
</t>
  </si>
  <si>
    <t>LoanAcctInfo/IntBearingEscrow/AccrualFrequency</t>
  </si>
  <si>
    <t xml:space="preserve">[FSVR]Accrual Frequency.
[SIG]Accrual Frequency.
</t>
  </si>
  <si>
    <t>LoanAcctInfo/IntBearingEscrow/AccrualFrequency/RecurType</t>
  </si>
  <si>
    <t>LoanAcctInfo/IntBearingEscrow/AccrualFrequency/RecurTypeEnumDesc</t>
  </si>
  <si>
    <t>LoanAcctInfo/IntBearingEscrow/AccrualFrequency/RecurInterval</t>
  </si>
  <si>
    <t>LoanAcctInfo/IntBearingEscrow/AccrualFrequency/RecurInstance</t>
  </si>
  <si>
    <t>LoanAcctInfo/IntBearingEscrow/AccrualFrequency/DayOfWeek</t>
  </si>
  <si>
    <t>LoanAcctInfo/IntBearingEscrow/AccrualFrequency/DayOfMonth</t>
  </si>
  <si>
    <t>LoanAcctInfo/IntBearingEscrow/AccrualFrequency/SecondDayOfMonth</t>
  </si>
  <si>
    <t>LoanAcctInfo/IntBearingEscrow/AccrualFrequency/Month</t>
  </si>
  <si>
    <t>LoanAcctInfo/IntBearingEscrow/AccrualFrequency/RecurStartDate</t>
  </si>
  <si>
    <t>LoanAcctInfo/IntBearingEscrow/AccrualFrequency/Occurrences</t>
  </si>
  <si>
    <t>LoanAcctInfo/IntBearingEscrow/AccrualFrequency/RecurEndDate</t>
  </si>
  <si>
    <t>LoanAcctInfo/IntBearingEscrow/AccrualFrequency/LeadDays</t>
  </si>
  <si>
    <t>LoanAcctInfo/IntBearingEscrow/AccrualFrequency/AdjDays</t>
  </si>
  <si>
    <t>LoanAcctInfo/IntBearingEscrow/AccrualFrequency/AdjDaysBasis</t>
  </si>
  <si>
    <t>LoanAcctInfo/IntBearingEscrow/AccrualFrequency/WeekendOption</t>
  </si>
  <si>
    <t>LoanAcctInfo/IntBearingEscrow/AccrualFrequency/WeekendOptionEnumDesc</t>
  </si>
  <si>
    <t>LoanAcctInfo/IntBearingEscrow/NextIntPmtDt</t>
  </si>
  <si>
    <t xml:space="preserve">[FSVR]Next Interest Payment Date.
[SIG]Next Interest Payment Date.
</t>
  </si>
  <si>
    <t>LoanAcctInfo/IntBearingEscrow/LastIntPmtDt</t>
  </si>
  <si>
    <t xml:space="preserve">[FSVR]Last Interest Payment Date.
[PRM]The date represents the last time interest was paid to an interest escrow account.
</t>
  </si>
  <si>
    <t>LoanAcctInfo/IntBearingEscrow/LastOtherIntPmtDt</t>
  </si>
  <si>
    <t xml:space="preserve">[FSVR]Last Other Interest Payment Date.
[PRM]The date represents the last time interest was paid to an other escrow account.
</t>
  </si>
  <si>
    <t>LoanAcctInfo/Dealer</t>
  </si>
  <si>
    <t xml:space="preserve">[FSVR]Dealer Data. Contains dealer information.
</t>
  </si>
  <si>
    <t>Dealer_Type</t>
  </si>
  <si>
    <t>LoanAcctInfo/Dealer/DealerIdent</t>
  </si>
  <si>
    <t xml:space="preserve">[FSVR]Dealer Identification.
[SIG]Dealer Identification.
</t>
  </si>
  <si>
    <t>DealerIdent_Type</t>
  </si>
  <si>
    <t>LoanAcctInfo/Dealer/IndirectLendingInd</t>
  </si>
  <si>
    <t xml:space="preserve">[FSVR]Indirect Lending Indicator.
</t>
  </si>
  <si>
    <t>LoanAcctInfo/Dealer/DealerName</t>
  </si>
  <si>
    <t xml:space="preserve">[FSVR]Dealer Name.
[SIG]Dealer Name.
</t>
  </si>
  <si>
    <t>DealerName_Type</t>
  </si>
  <si>
    <t>LoanAcctInfo/Dealer/DealerReserveType</t>
  </si>
  <si>
    <t xml:space="preserve">[FSVR]Dealer Reserve Type. 
[SIG]Dealer Reserve Type. In Signature it specificies what GL accounts and cost centers most be used for HoldBack, Dealer Clearing, Dealer Reserve and Dealer Reserve Expense.
</t>
  </si>
  <si>
    <t>LoanAcctInfo/Dealer/DealerReserveTypeEnumDesc</t>
  </si>
  <si>
    <t xml:space="preserve">[FSVR]Dealer Reserve Type. 
</t>
  </si>
  <si>
    <t>LoanAcctInfo/Dealer/BankEarningRate</t>
  </si>
  <si>
    <t xml:space="preserve">[FSVR]Bank Earning Rate. Portion of the loan interest rate due to the bank. The bank earning rate must be less than or equal to the loan rate(loan contract).
[SIG]Bank Earning Rate.Bank Earning Rate. Portion of the loan interest rate due to the bank. The bank earning rate must be less than or equal to
the loan rate(loan contract).
</t>
  </si>
  <si>
    <t>LoanAcctInfo/Dealer/DealerReserveRate</t>
  </si>
  <si>
    <t xml:space="preserve">[FSVR]Dealer Reserve Rate.
</t>
  </si>
  <si>
    <t>LoanAcctInfo/Dealer/Margin</t>
  </si>
  <si>
    <t xml:space="preserve">[FSVR]Margin.
</t>
  </si>
  <si>
    <t>LoanAcctInfo/Dealer/DealerRateCalcOption</t>
  </si>
  <si>
    <t xml:space="preserve">[FSVR]Dealer Rate Calculation Option.
</t>
  </si>
  <si>
    <t>DealerRateCalcOption_Type</t>
  </si>
  <si>
    <t>RateChange,None,Always</t>
  </si>
  <si>
    <t>LoanAcctInfo/Dealer/DealerReserveMethod</t>
  </si>
  <si>
    <t xml:space="preserve">[FSVR]Dealer Reserve Method. 
</t>
  </si>
  <si>
    <t>DealerReserveMethod_Type</t>
  </si>
  <si>
    <t>Collected,Prepaid</t>
  </si>
  <si>
    <t>LoanAcctInfo/Dealer/DealerReserveAmt</t>
  </si>
  <si>
    <t xml:space="preserve">[FSVR]Dealer Reserve Amount. Amount to be paid to the dealer. This amount represents different values depending on the dealer reserve method for the loan: As Collected/As Earned – Amount of reserve earned that is due to the dealer. Prepaid – Amount of the original prepaid reserve that has not yet been earned for the loan.
[SIG]Dealer Reserve Amount. Amount to be paid to the dealer.
</t>
  </si>
  <si>
    <t>DealerReserveAmt_Type</t>
  </si>
  <si>
    <t>LoanAcctInfo/Dealer/DealerReserveAmt/Amt</t>
  </si>
  <si>
    <t>LoanAcctInfo/Dealer/DealerReserveAmt/CurCode</t>
  </si>
  <si>
    <t>LoanAcctInfo/Dealer/DealerReserveAmt/CurCode/CurCodeType</t>
  </si>
  <si>
    <t>LoanAcctInfo/Dealer/DealerReserveAmt/CurCode/CurCodeTypeEnumDesc</t>
  </si>
  <si>
    <t>LoanAcctInfo/Dealer/DealerReserveAmt/CurCode/CurCodeValue</t>
  </si>
  <si>
    <t>LoanAcctInfo/Dealer/DealerFixedFeeAmt</t>
  </si>
  <si>
    <t xml:space="preserve">[FSVR]Dealer Fixed Fee Amount.
</t>
  </si>
  <si>
    <t>DealerFixedFeeAmt_Type</t>
  </si>
  <si>
    <t>LoanAcctInfo/Dealer/DealerFixedFeeAmt/Amt</t>
  </si>
  <si>
    <t>LoanAcctInfo/Dealer/DealerFixedFeeAmt/CurCode</t>
  </si>
  <si>
    <t>LoanAcctInfo/Dealer/DealerFixedFeeAmt/CurCode/CurCodeType</t>
  </si>
  <si>
    <t>LoanAcctInfo/Dealer/DealerFixedFeeAmt/CurCode/CurCodeTypeEnumDesc</t>
  </si>
  <si>
    <t>LoanAcctInfo/Dealer/DealerFixedFeeAmt/CurCode/CurCodeValue</t>
  </si>
  <si>
    <t>LoanAcctInfo/Dealer/DealerReserveCalcMethod</t>
  </si>
  <si>
    <t xml:space="preserve">[FSVR]Dealer Reserve Calculation Method.
</t>
  </si>
  <si>
    <t>DealerReserveCalcMethod_Type</t>
  </si>
  <si>
    <t>DealerInterest,PmtCompareMethod,NetPresentValue,PctLoanAmt</t>
  </si>
  <si>
    <t>LoanAcctInfo/Dealer/ScheduledIntAmt</t>
  </si>
  <si>
    <t xml:space="preserve">[FSVR]Scheduled Interest Amount. Total amount of calculated interest at the contract rate.
[SIG]Scheduled Interest Amount. Total amount of calculated interest at the contract rate.
</t>
  </si>
  <si>
    <t>ScheduledIntAmt_Type</t>
  </si>
  <si>
    <t>LoanAcctInfo/Dealer/ScheduledIntAmt/Amt</t>
  </si>
  <si>
    <t>LoanAcctInfo/Dealer/ScheduledIntAmt/CurCode</t>
  </si>
  <si>
    <t>LoanAcctInfo/Dealer/ScheduledIntAmt/CurCode/CurCodeType</t>
  </si>
  <si>
    <t>LoanAcctInfo/Dealer/ScheduledIntAmt/CurCode/CurCodeTypeEnumDesc</t>
  </si>
  <si>
    <t>LoanAcctInfo/Dealer/ScheduledIntAmt/CurCode/CurCodeValue</t>
  </si>
  <si>
    <t>LoanAcctInfo/Dealer/DealerRateIdent</t>
  </si>
  <si>
    <t xml:space="preserve">[FSVR]Dealer Rate Identifier.
</t>
  </si>
  <si>
    <t>LoanAcctInfo/Dealer/TimeFrame</t>
  </si>
  <si>
    <t xml:space="preserve">[FSVR]Time Frame. Time frame that the fee is applied.
</t>
  </si>
  <si>
    <t>LoanAcctInfo/Dealer/TimeFrame/StartDt</t>
  </si>
  <si>
    <t>LoanAcctInfo/Dealer/TimeFrame/StartDayMonth</t>
  </si>
  <si>
    <t>LoanAcctInfo/Dealer/TimeFrame/StartDayMonth/DayOfMonth</t>
  </si>
  <si>
    <t>LoanAcctInfo/Dealer/TimeFrame/StartDayMonth/Month</t>
  </si>
  <si>
    <t>LoanAcctInfo/Dealer/TimeFrame/EndDt</t>
  </si>
  <si>
    <t>LoanAcctInfo/Dealer/TimeFrame/EndDayMonth</t>
  </si>
  <si>
    <t>LoanAcctInfo/Dealer/TimeFrame/EndDayMonth/DayOfMonth</t>
  </si>
  <si>
    <t>LoanAcctInfo/Dealer/TimeFrame/EndDayMonth/Month</t>
  </si>
  <si>
    <t>LoanAcctInfo/Dealer/TimeFrame/Duration</t>
  </si>
  <si>
    <t>LoanAcctInfo/Dealer/TimeFrame/Duration/Count</t>
  </si>
  <si>
    <t>LoanAcctInfo/Dealer/TimeFrame/Duration/Unit</t>
  </si>
  <si>
    <t>LoanAcctInfo/Dealer/TimeFrame/Duration/UnitEnumDesc</t>
  </si>
  <si>
    <t>LoanAcctInfo/Dealer/TimeFrame/RecurRule</t>
  </si>
  <si>
    <t>LoanAcctInfo/Dealer/TimeFrame/RecurRule/RecurType</t>
  </si>
  <si>
    <t>LoanAcctInfo/Dealer/TimeFrame/RecurRule/RecurTypeEnumDesc</t>
  </si>
  <si>
    <t>LoanAcctInfo/Dealer/TimeFrame/RecurRule/RecurInterval</t>
  </si>
  <si>
    <t>LoanAcctInfo/Dealer/TimeFrame/RecurRule/RecurInstance</t>
  </si>
  <si>
    <t>LoanAcctInfo/Dealer/TimeFrame/RecurRule/DayOfWeek</t>
  </si>
  <si>
    <t>LoanAcctInfo/Dealer/TimeFrame/RecurRule/DayOfMonth</t>
  </si>
  <si>
    <t>LoanAcctInfo/Dealer/TimeFrame/RecurRule/SecondDayOfMonth</t>
  </si>
  <si>
    <t>LoanAcctInfo/Dealer/TimeFrame/RecurRule/Month</t>
  </si>
  <si>
    <t>LoanAcctInfo/Dealer/TimeFrame/RecurRule/RecurStartDate</t>
  </si>
  <si>
    <t>LoanAcctInfo/Dealer/TimeFrame/RecurRule/Occurrences</t>
  </si>
  <si>
    <t>LoanAcctInfo/Dealer/TimeFrame/RecurRule/RecurEndDate</t>
  </si>
  <si>
    <t>LoanAcctInfo/Dealer/TimeFrame/RecurRule/LeadDays</t>
  </si>
  <si>
    <t>LoanAcctInfo/Dealer/TimeFrame/RecurRule/AdjDays</t>
  </si>
  <si>
    <t>LoanAcctInfo/Dealer/TimeFrame/RecurRule/AdjDaysBasis</t>
  </si>
  <si>
    <t>LoanAcctInfo/Dealer/TimeFrame/RecurRule/WeekendOption</t>
  </si>
  <si>
    <t>LoanAcctInfo/Dealer/TimeFrame/RecurRule/WeekendOptionEnumDesc</t>
  </si>
  <si>
    <t>LoanAcctInfo/Dealer/DealerReportStatus</t>
  </si>
  <si>
    <t xml:space="preserve">[FSVR]Dealer Report Status.
</t>
  </si>
  <si>
    <t>DealerReportStatus_Type</t>
  </si>
  <si>
    <t>NewLoan,ActiveLoan,PaidOffLoan</t>
  </si>
  <si>
    <t>LoanAcctInfo/Dealer/Condition</t>
  </si>
  <si>
    <t xml:space="preserve">[FSVR]Dealer Condition. Circumstance by which the bank purchased the loan from dealer.
</t>
  </si>
  <si>
    <t>Condition_Type</t>
  </si>
  <si>
    <t>WithRecourse,NoRecourse,SpecialAgreement,FloorPlan</t>
  </si>
  <si>
    <t>LoanAcctInfo/Dealer/DealerMaxAmt</t>
  </si>
  <si>
    <t xml:space="preserve">[FSVR]Dealer Maximum Amount. 
</t>
  </si>
  <si>
    <t>DealerMaxAmt_Type</t>
  </si>
  <si>
    <t>LoanAcctInfo/Dealer/DealerMaxAmt/Amt</t>
  </si>
  <si>
    <t>LoanAcctInfo/Dealer/DealerMaxAmt/CurCode</t>
  </si>
  <si>
    <t>LoanAcctInfo/Dealer/DealerMaxAmt/CurCode/CurCodeType</t>
  </si>
  <si>
    <t>LoanAcctInfo/Dealer/DealerMaxAmt/CurCode/CurCodeTypeEnumDesc</t>
  </si>
  <si>
    <t>LoanAcctInfo/Dealer/DealerMaxAmt/CurCode/CurCodeValue</t>
  </si>
  <si>
    <t>LoanAcctInfo/Dealer/PayoffOption</t>
  </si>
  <si>
    <t xml:space="preserve">[FSVR]Dealer Payoff Option. 
</t>
  </si>
  <si>
    <t>PayoffOption_Type</t>
  </si>
  <si>
    <t>Manual,Rebate,Recourse,Simple,Buydown</t>
  </si>
  <si>
    <t>LoanAcctInfo/Dealer/DealerEarningMethod</t>
  </si>
  <si>
    <t xml:space="preserve">[FSVR]Dealer Earning Method. 
</t>
  </si>
  <si>
    <t>DealerEarningMethod_Type</t>
  </si>
  <si>
    <t>StraightLine,SameAsInterest,Rule78th,Actuarial</t>
  </si>
  <si>
    <t>LoanAcctInfo/Dealer/DealerRecourseType</t>
  </si>
  <si>
    <t xml:space="preserve">[FSVR]Dealer Recourse Type. 
</t>
  </si>
  <si>
    <t>DealerRecourseType_Type</t>
  </si>
  <si>
    <t>FullResponsibility,PartialResponsibility,None</t>
  </si>
  <si>
    <t>LoanAcctInfo/Dealer/DealerRecourseFullAmtPeriod</t>
  </si>
  <si>
    <t xml:space="preserve">[FSVR]Dealer Recourse Full Amount Period. Period the loan account must be opened to still receive full amount returned of the dealer fee.  
</t>
  </si>
  <si>
    <t>LoanAcctInfo/Dealer/DealerRecourseCurrentAmtPeriod</t>
  </si>
  <si>
    <t xml:space="preserve">[FSVR]Dealer Recourse Current Amount Period. Period the loan account must be opened to still receivecurrent amount returned of the dealer fee.  
</t>
  </si>
  <si>
    <t>LoanAcctInfo/Dealer/RecourseDays</t>
  </si>
  <si>
    <t xml:space="preserve">[FSVR]Recourse Days.  Number of days from the Interest Start Date to the payoff date where the bank has recourse for the amount of dealer interest	
</t>
  </si>
  <si>
    <t>LoanAcctInfo/Dealer/RecoursePct</t>
  </si>
  <si>
    <t xml:space="preserve">[FSVR]Recourse Percentage. Percent of the full amount that was prepaid to the dealer that will be taken back from the dealer if the borrower pays off on or before the end of the Recourse Days. 
</t>
  </si>
  <si>
    <t>LoanAcctInfo/LOCAdvance</t>
  </si>
  <si>
    <t xml:space="preserve">[FSVR]Line of Credit Advance Data.
</t>
  </si>
  <si>
    <t>LOCAdvance_Type</t>
  </si>
  <si>
    <t>LoanAcctInfo/LOCAdvance/AdvanceCode</t>
  </si>
  <si>
    <t xml:space="preserve">[FSVR]Advance Code. Advance Code defines the type of advance which is made to the customer's DDA account from the Check Credit Loan are made automatically or manually entered. 
</t>
  </si>
  <si>
    <t>AdvanceCode_Type</t>
  </si>
  <si>
    <t>Automatic,Manual</t>
  </si>
  <si>
    <t>LoanAcctInfo/LOCAdvance/AdvanceCodeEnumDesc</t>
  </si>
  <si>
    <t xml:space="preserve">[FSVR]Advance Code Enum Description. 
</t>
  </si>
  <si>
    <t>LoanAcctInfo/LOCAdvance/OrigLimitAmt</t>
  </si>
  <si>
    <t xml:space="preserve">[FSVR]Original Limit Amount. 
</t>
  </si>
  <si>
    <t>LoanAcctInfo/LOCAdvance/OrigLimitAmt/Amt</t>
  </si>
  <si>
    <t>LoanAcctInfo/LOCAdvance/OrigLimitAmt/CurCode</t>
  </si>
  <si>
    <t>LoanAcctInfo/LOCAdvance/OrigLimitAmt/CurCode/CurCodeType</t>
  </si>
  <si>
    <t>LoanAcctInfo/LOCAdvance/OrigLimitAmt/CurCode/CurCodeTypeEnumDesc</t>
  </si>
  <si>
    <t>LoanAcctInfo/LOCAdvance/OrigLimitAmt/CurCode/CurCodeValue</t>
  </si>
  <si>
    <t>LoanAcctInfo/LOCAdvance/LimitAmt</t>
  </si>
  <si>
    <t xml:space="preserve">[FSVR]Limit Amount. 
</t>
  </si>
  <si>
    <t>LoanAcctInfo/LOCAdvance/LimitAmt/Amt</t>
  </si>
  <si>
    <t>LoanAcctInfo/LOCAdvance/LimitAmt/CurCode</t>
  </si>
  <si>
    <t>LoanAcctInfo/LOCAdvance/LimitAmt/CurCode/CurCodeType</t>
  </si>
  <si>
    <t>LoanAcctInfo/LOCAdvance/LimitAmt/CurCode/CurCodeTypeEnumDesc</t>
  </si>
  <si>
    <t>LoanAcctInfo/LOCAdvance/LimitAmt/CurCode/CurCodeValue</t>
  </si>
  <si>
    <t>LoanAcctInfo/LOCAdvance/MinAdvanceOption</t>
  </si>
  <si>
    <t xml:space="preserve">[FSVR]Minimum Advance Option. Code that indicates the method used in making advances on lines of credit. For example: advances are subject to minimum amount and a fee charge; advances are subject to a minimum amount and there is no fee charge and the advance can be below the minimum in such case charge a fee.
[SIG]Minimum Advance Option. Code that indicates the method used in making advances on lines of credit.
</t>
  </si>
  <si>
    <t>MinAdvanceOption_Type</t>
  </si>
  <si>
    <t>MinAmtAndChargeFee,BelowMinAmtChargeFee,MinAmtChargeNoFee</t>
  </si>
  <si>
    <t>LoanAcctInfo/LOCAdvance/MinAdvanceOptionEnumDesc</t>
  </si>
  <si>
    <t xml:space="preserve">[FSVR]Minimum Advance Option Enumeration Description.
</t>
  </si>
  <si>
    <t>LoanAcctInfo/LOCAdvance/MinAdvanceAmt</t>
  </si>
  <si>
    <t xml:space="preserve">[FSVR]Minimum Advance Amount.
</t>
  </si>
  <si>
    <t>MinAvanceAmt_Type</t>
  </si>
  <si>
    <t>LoanAcctInfo/LOCAdvance/MinAdvanceAmt/Amt</t>
  </si>
  <si>
    <t>LoanAcctInfo/LOCAdvance/MinAdvanceAmt/CurCode</t>
  </si>
  <si>
    <t>LoanAcctInfo/LOCAdvance/MinAdvanceAmt/CurCode/CurCodeType</t>
  </si>
  <si>
    <t>LoanAcctInfo/LOCAdvance/MinAdvanceAmt/CurCode/CurCodeTypeEnumDesc</t>
  </si>
  <si>
    <t>LoanAcctInfo/LOCAdvance/MinAdvanceAmt/CurCode/CurCodeValue</t>
  </si>
  <si>
    <t>LoanAcctInfo/LOCAdvance/FreeAdvanceNum</t>
  </si>
  <si>
    <t xml:space="preserve">[FSVR]Free Advances Number. Number of advances to make before charging a fee. 
[SIG]Free Advances Number. Number of advances to make before charging a fee. 
</t>
  </si>
  <si>
    <t>LoanAcctInfo/LOCAdvance/WaiveAdvanceFeeInd</t>
  </si>
  <si>
    <t xml:space="preserve">[FSVR]Waive Advance Fee Indicator. 
</t>
  </si>
  <si>
    <t>LoanAcctInfo/LOCSchedule</t>
  </si>
  <si>
    <t xml:space="preserve">[FSVR]Line of Credit Data.
</t>
  </si>
  <si>
    <t>LOCSchedule_Type</t>
  </si>
  <si>
    <t>LoanAcctInfo/LOCSchedule/SchedNum</t>
  </si>
  <si>
    <t xml:space="preserve">[FSVR]Schedule Number. Sequence that identify the schedule.	
</t>
  </si>
  <si>
    <t>LoanAcctInfo/LOCSchedule/StartDt</t>
  </si>
  <si>
    <t xml:space="preserve">[FSVR]Start Date. Date this LOC condition takes effect.
</t>
  </si>
  <si>
    <t>LoanAcctInfo/LOCSchedule/AdvanceCode</t>
  </si>
  <si>
    <t>LoanAcctInfo/LOCSchedule/AdvanceCodeEnumDesc</t>
  </si>
  <si>
    <t>LoanAcctInfo/LOCSchedule/LimitAmt</t>
  </si>
  <si>
    <t>LoanAcctInfo/LOCSchedule/LimitAmt/Amt</t>
  </si>
  <si>
    <t>LoanAcctInfo/LOCSchedule/LimitAmt/CurCode</t>
  </si>
  <si>
    <t>LoanAcctInfo/LOCSchedule/LimitAmt/CurCode/CurCodeType</t>
  </si>
  <si>
    <t>LoanAcctInfo/LOCSchedule/LimitAmt/CurCode/CurCodeTypeEnumDesc</t>
  </si>
  <si>
    <t>LoanAcctInfo/LOCSchedule/LimitAmt/CurCode/CurCodeValue</t>
  </si>
  <si>
    <t>LoanAcctInfo/LOCSchedule/BalloonPmtAmt</t>
  </si>
  <si>
    <t xml:space="preserve">[FSVR]Balloon Payment Amount. Enter the final balloon payment amount for the balloon loan. 
</t>
  </si>
  <si>
    <t>LoanAcctInfo/LOCSchedule/LoanNoteType</t>
  </si>
  <si>
    <t xml:space="preserve">[FSVR]Loan Note Type. Code that indicates the type of loan for reporting purposes. For example Demand Loans, Time Loans, Term Loans, Installment Loans.
</t>
  </si>
  <si>
    <t>LoanAcctInfo/LOCSchedule/LoanNoteTypeEnumDesc</t>
  </si>
  <si>
    <t>LoanAcctInfo/RelatedBalanceInd</t>
  </si>
  <si>
    <t xml:space="preserve">[FSVR]Related Balance Indicator. Indicator that identifies that the accoun belongs to related balance account processing.
[SIG]Related Balance Indicator. Indicator that identifies whether the system should, during nightly processing, tie accounts of this type to key accounts if they meet the necessary criteria for related accounts and you use the autolink feature.
</t>
  </si>
  <si>
    <t>LoanAcctInfo/FDICLossShareInd</t>
  </si>
  <si>
    <t xml:space="preserve">[FSVR]FDIC Loss Share Indicator. Identifies whether a loan is part of FDIC loss sharing agreement. 
</t>
  </si>
  <si>
    <t>LoanAcctInfo/FDICClassificationEntity</t>
  </si>
  <si>
    <t xml:space="preserve">[FSVR]FDIC Classification Entity. 
</t>
  </si>
  <si>
    <t>LoanAcctInfo/FDICClassificationDt</t>
  </si>
  <si>
    <t xml:space="preserve">[FSVR]FDIC Classification Date. 
</t>
  </si>
  <si>
    <t>LoanAcctInfo/FDICCode</t>
  </si>
  <si>
    <t xml:space="preserve">[FSVR]FDIC Code. Code used in Federal Deposit Insurance Corporation (FDIC) reporting. 
</t>
  </si>
  <si>
    <t>FDICCode_Type</t>
  </si>
  <si>
    <t>LoanAcctInfo/FDICAmount</t>
  </si>
  <si>
    <t xml:space="preserve">[FSVR]FDIC Classification Amounts. 
</t>
  </si>
  <si>
    <t>FDICAmount_Type</t>
  </si>
  <si>
    <t>LoanAcctInfo/FDICAmount/FDICAmountType</t>
  </si>
  <si>
    <t xml:space="preserve">[FSVR]FDIC Amount Type.
</t>
  </si>
  <si>
    <t>FDICAmountType_Type</t>
  </si>
  <si>
    <t>Special,Substandard,Doubtful,Loss</t>
  </si>
  <si>
    <t>LoanAcctInfo/FDICAmount/Amount</t>
  </si>
  <si>
    <t xml:space="preserve">[FSVR]Amount.
</t>
  </si>
  <si>
    <t>LoanAcctInfo/FRBCode</t>
  </si>
  <si>
    <t xml:space="preserve">[FSVR]FRB Code. Code used in Federal Reserve Board (FRB) reporting. 
</t>
  </si>
  <si>
    <t>FRBCode_Type</t>
  </si>
  <si>
    <t>LoanAcctInfo/IncYearEndReportCode</t>
  </si>
  <si>
    <t>LoanAcctInfo/IncYearEndReportCodeEnumDesc</t>
  </si>
  <si>
    <t>LoanAcctInfo/PmtHistProfileCycle</t>
  </si>
  <si>
    <t xml:space="preserve">[FSVR]Payment History Profile Cycle. ndicates the day of each month that the history profile payment status for the current month is established
</t>
  </si>
  <si>
    <t>LoanAcctInfo/PmtHistProfileCode</t>
  </si>
  <si>
    <t xml:space="preserve">[FSVR]Payment History Profile Code.
</t>
  </si>
  <si>
    <t>PmtHistProfileCode_Type</t>
  </si>
  <si>
    <t>PastDue0,PastDue30-59,PastDue60-89,PastDue90-119,PastDue120-149,PastDue150-179,PastDue180More,NoPriorHistory,NoPmtHistory,ZeroBalance,Collection,Foreclosure,VoluntarySurrender,Repossession,ChargeOff,Current,Delinquent,Late</t>
  </si>
  <si>
    <t>LoanAcctInfo/PmtHistProfileCodeEnumDesc</t>
  </si>
  <si>
    <t xml:space="preserve">[FSVR]Payment History Profile Code Enuemeration Description.
</t>
  </si>
  <si>
    <t>LoanAcctInfo/ImminentDefaultInd</t>
  </si>
  <si>
    <t xml:space="preserve">[FSVR]Imminent Default Indicator.
</t>
  </si>
  <si>
    <t>LoanAcctInfo/PastDueDays</t>
  </si>
  <si>
    <t xml:space="preserve">[FSVR]Past Due Days.
</t>
  </si>
  <si>
    <t>LoanAcctInfo/PastDueProfileData</t>
  </si>
  <si>
    <t xml:space="preserve">[FSVR]Past Due Profile Data.
</t>
  </si>
  <si>
    <t>PastDueProfileData_Type</t>
  </si>
  <si>
    <t>LoanAcctInfo/PastDueProfileData/PastDueType</t>
  </si>
  <si>
    <t xml:space="preserve">[FSVR]Past Due Type. 
</t>
  </si>
  <si>
    <t>PastDueType_Type</t>
  </si>
  <si>
    <t>PastDue1-29,PastDue30-59,PastDue60-89,PastDue90-119,PastDue120-149,PastDue150-179,PastDue180More</t>
  </si>
  <si>
    <t>LoanAcctInfo/PastDueProfileData/TimesPastDueNum</t>
  </si>
  <si>
    <t xml:space="preserve">[FSVR]Number of Times Past Due. 
</t>
  </si>
  <si>
    <t>LoanAcctInfo/LastInstallmentDt</t>
  </si>
  <si>
    <t xml:space="preserve">[FSVR]Last Installment Date. Date that is one payment frequency less than this loan’s first payment due date. This information is necessary if the loan is to be sold to a secondary market.
</t>
  </si>
  <si>
    <t>LoanAcctInfo/RecourseCode</t>
  </si>
  <si>
    <t xml:space="preserve">[FSVR]Recourse Code. Indicates the endorser/guarantor legal obligations for this loan.
[SIG]Recourse Code.
</t>
  </si>
  <si>
    <t>LoanAcctInfo/RecourseCodeEnumCode</t>
  </si>
  <si>
    <t xml:space="preserve">[FSVR]Recourse Code Enumeration Description.
</t>
  </si>
  <si>
    <t>LoanAcctInfo/HomeMortgageDisclosure</t>
  </si>
  <si>
    <t xml:space="preserve">[FSVR]Home Mortgage Disclosure Act Data.
</t>
  </si>
  <si>
    <t>HomeMortgageDisclosure_Type</t>
  </si>
  <si>
    <t>LoanAcctInfo/HomeMortgageDisclosure/IsRESPAInd</t>
  </si>
  <si>
    <t xml:space="preserve">[FSVR]Is RESPA Indicator. Indicates if the account is a RESPA account.
</t>
  </si>
  <si>
    <t>LoanAcctInfo/HomeMortgageDisclosure/InvestorConformInd</t>
  </si>
  <si>
    <t xml:space="preserve">[FSVR]Investor Conform Indicator. This field indicates that the loan qualifies as in investor loan according with standards set by Fannie Mae and Freddie Mac.
</t>
  </si>
  <si>
    <t>LoanAcctInfo/HomeMortgageDisclosure/ApplicationDt</t>
  </si>
  <si>
    <t xml:space="preserve">[FSVR]Date Application Received. Date the application was e received or the date shown on the application form
</t>
  </si>
  <si>
    <t>LoanAcctInfo/HomeMortgageDisclosure/MortgageType</t>
  </si>
  <si>
    <t xml:space="preserve">[FSVR]Mortgage Type. Ccode to indicate whether the loan originated, applied for, or purchased was conventional, government-guaranteed, or government-insured.
</t>
  </si>
  <si>
    <t>MortgageType_Type</t>
  </si>
  <si>
    <t>ARM,FMHA,HomeEquity,HomeImprovement,MultiFamily,SecondMortgage,Construction,Conventional,FHAInsured,VAGuaranteed,FSA_RHSGuaranteed,None,FHA_FmHA_VAFamily1_4,OtherFamily1_4,HomeImprovementFamily1_4,FHA_FmHA_VA_NonOccupant,Other_NonOccupant,HomeImprovement_NonOccupant,Undefined,None</t>
  </si>
  <si>
    <t>LoanAcctInfo/HomeMortgageDisclosure/MortgageTypeEnumDesc</t>
  </si>
  <si>
    <t xml:space="preserve">[FSVR]Mortgage Type Enumeration Description.
</t>
  </si>
  <si>
    <t>LoanAcctInfo/HomeMortgageDisclosure/PropertyType</t>
  </si>
  <si>
    <t xml:space="preserve">[FSVR]Property Type. Report whether the loan or application was for manufactured housing, a multifamily dwelling, or a one-to-four-family dwelling other than manufactured housing.
</t>
  </si>
  <si>
    <t>PropertyType_Type</t>
  </si>
  <si>
    <t>Family1_4,MultiFamily,MultiFamily_2_4,MultiFamily_5Plus,ManufactedHousing,Cooperative,Condominium,PUD,MixedUsed,Commercial,Land,SingleFamily,HighRiseCondominium,DetachedCondominium,ManufactedHousingSingleWide,ManufactedHousingDoubleWide,ManufactedHousingMultiWide,None</t>
  </si>
  <si>
    <t>LoanAcctInfo/HomeMortgageDisclosure/PropertyTypeEnumDesc</t>
  </si>
  <si>
    <t xml:space="preserve">[FSVR]Property Type Enumeration Description.
</t>
  </si>
  <si>
    <t>LoanAcctInfo/HomeMortgageDisclosure/PurposeCode</t>
  </si>
  <si>
    <t xml:space="preserve">[FSVR]Purpose Code. Report whether the loan or application was for a home purchase loan, a home improvement loan, or a refinancing.
</t>
  </si>
  <si>
    <t>PurposeCode_Type</t>
  </si>
  <si>
    <t>HomePurchase,HomeImprovement,Refinancing,None</t>
  </si>
  <si>
    <t>LoanAcctInfo/HomeMortgageDisclosure/PurposeCodeEnumDesc</t>
  </si>
  <si>
    <t xml:space="preserve">[FSVR]Purpose Code Enumeration Description.
</t>
  </si>
  <si>
    <t>LoanAcctInfo/HomeMortgageDisclosure/ImprovementCode</t>
  </si>
  <si>
    <t xml:space="preserve">[FSVR]Improvement Code.
</t>
  </si>
  <si>
    <t>LoanAcctInfo/HomeMortgageDisclosure/ImprovementCodeEnumDesc</t>
  </si>
  <si>
    <t xml:space="preserve">[FSVR]Improvement Code Enumeration Description.
</t>
  </si>
  <si>
    <t>LoanAcctInfo/HomeMortgageDisclosure/OccupantCode</t>
  </si>
  <si>
    <t xml:space="preserve">[FSVR]Occupant Code. For a one-to-four-family dwelling, including a manufactured home, indicate whether the property to which the loan or application relates will be the owner’s principal dwelling.
</t>
  </si>
  <si>
    <t>OccupantCode_Type</t>
  </si>
  <si>
    <t>Owner,NonOwner,None</t>
  </si>
  <si>
    <t>LoanAcctInfo/HomeMortgageDisclosure/OccupantCodeEnumDesc</t>
  </si>
  <si>
    <t xml:space="preserve">[FSVR]Occupant Code Enumeration Description.
</t>
  </si>
  <si>
    <t>LoanAcctInfo/HomeMortgageDisclosure/LoanAmt</t>
  </si>
  <si>
    <t xml:space="preserve">[FSVR]Loan Amount. Amount granted or requested.
</t>
  </si>
  <si>
    <t>LoanAcctInfo/HomeMortgageDisclosure/LoanAmt/Amt</t>
  </si>
  <si>
    <t>LoanAcctInfo/HomeMortgageDisclosure/LoanAmt/CurCode</t>
  </si>
  <si>
    <t>LoanAcctInfo/HomeMortgageDisclosure/LoanAmt/CurCode/CurCodeType</t>
  </si>
  <si>
    <t>LoanAcctInfo/HomeMortgageDisclosure/LoanAmt/CurCode/CurCodeTypeEnumDesc</t>
  </si>
  <si>
    <t>LoanAcctInfo/HomeMortgageDisclosure/LoanAmt/CurCode/CurCodeValue</t>
  </si>
  <si>
    <t>LoanAcctInfo/HomeMortgageDisclosure/PreapprovalCode</t>
  </si>
  <si>
    <t xml:space="preserve">[FSVR]Preapproval Code. Indicate whether the application or loan involved a request for a preapproval of a home purchase.
</t>
  </si>
  <si>
    <t>PreapprovalCode_Type</t>
  </si>
  <si>
    <t>PreapprovalRequested,PreapprovalNoRequested,None</t>
  </si>
  <si>
    <t>LoanAcctInfo/HomeMortgageDisclosure/PreapprovalCodeEnumDesc</t>
  </si>
  <si>
    <t xml:space="preserve">[FSVR]Preapproval Code Enumeration Description.
</t>
  </si>
  <si>
    <t>LoanAcctInfo/HomeMortgageDisclosure/MortgagePointsPmtCode</t>
  </si>
  <si>
    <t xml:space="preserve">[FSVR]Mortgage Points Payment Code. Code that indicates the method of loan point payment.
</t>
  </si>
  <si>
    <t>MortgagePointsPmtCode_Type</t>
  </si>
  <si>
    <t>PaidByCustomer,WithheldFromProceeds,None</t>
  </si>
  <si>
    <t>LoanAcctInfo/HomeMortgageDisclosure/MortgagePointsPmtCodeEnumDesc</t>
  </si>
  <si>
    <t xml:space="preserve">[FSVR]Mortgage Points Payment Code Enumeration Description.
</t>
  </si>
  <si>
    <t>LoanAcctInfo/HomeMortgageDisclosure/IsPointsReportedInd</t>
  </si>
  <si>
    <t xml:space="preserve">[FSVR]Is Point Reported. Indicates that the points charged are reported to IRS.
</t>
  </si>
  <si>
    <t>LoanAcctInfo/HomeMortgageDisclosure/TotalPointsPaidAmt</t>
  </si>
  <si>
    <t xml:space="preserve">[FSVR]Total Points Paid Amount.
</t>
  </si>
  <si>
    <t>TotalPointsPaidAmt_Type</t>
  </si>
  <si>
    <t>LoanAcctInfo/HomeMortgageDisclosure/TotalPointsPaidAmt/Amt</t>
  </si>
  <si>
    <t>LoanAcctInfo/HomeMortgageDisclosure/TotalPointsPaidAmt/CurCode</t>
  </si>
  <si>
    <t>LoanAcctInfo/HomeMortgageDisclosure/TotalPointsPaidAmt/CurCode/CurCodeType</t>
  </si>
  <si>
    <t>LoanAcctInfo/HomeMortgageDisclosure/TotalPointsPaidAmt/CurCode/CurCodeTypeEnumDesc</t>
  </si>
  <si>
    <t>LoanAcctInfo/HomeMortgageDisclosure/TotalPointsPaidAmt/CurCode/CurCodeValue</t>
  </si>
  <si>
    <t>LoanAcctInfo/HomeMortgageDisclosure/MortgagePointsYTDAmt</t>
  </si>
  <si>
    <t xml:space="preserve">[FSVR]Mortage Points Paid Year to Date Amount.  Also known as Reportable Points. Dollar amount of mortgage points paid that is
reportable this year
</t>
  </si>
  <si>
    <t>MortgagePointsYTDAmt_Type</t>
  </si>
  <si>
    <t>LoanAcctInfo/HomeMortgageDisclosure/MortgagePointsYTDAmt/Amt</t>
  </si>
  <si>
    <t>LoanAcctInfo/HomeMortgageDisclosure/MortgagePointsYTDAmt/CurCode</t>
  </si>
  <si>
    <t>LoanAcctInfo/HomeMortgageDisclosure/MortgagePointsYTDAmt/CurCode/CurCodeType</t>
  </si>
  <si>
    <t>LoanAcctInfo/HomeMortgageDisclosure/MortgagePointsYTDAmt/CurCode/CurCodeTypeEnumDesc</t>
  </si>
  <si>
    <t>LoanAcctInfo/HomeMortgageDisclosure/MortgagePointsYTDAmt/CurCode/CurCodeValue</t>
  </si>
  <si>
    <t>LoanAcctInfo/HomeMortgageDisclosure/RealEstateCode</t>
  </si>
  <si>
    <t xml:space="preserve">[FSVR]Real State Code. Indicates type of real state code. Some real state codes require 1098 Tax Form to be generated.
</t>
  </si>
  <si>
    <t>LoanAcctInfo/HomeMortgageDisclosure/RealEstateCodeEnumDesc</t>
  </si>
  <si>
    <t xml:space="preserve">[FSVR]Real State Code Enumeration Description.
</t>
  </si>
  <si>
    <t>LoanAcctInfo/HomeMortgageDisclosure/InsurancePaidAmt</t>
  </si>
  <si>
    <t xml:space="preserve">[FSVR]Insurance Paid Amount. Amount of mortgage insurance paid on this real estate loan at the time of origination.
This information may be included on the 1098 form for the year if the Real Estate code produces 1098 Tax Form. 
</t>
  </si>
  <si>
    <t>LoanAcctInfo/HomeMortgageDisclosure/PostAddr</t>
  </si>
  <si>
    <t xml:space="preserve">[FSVR]Postal Address of the property.
</t>
  </si>
  <si>
    <t>LoanAcctInfo/HomeMortgageDisclosure/PostAddr/OpenDt</t>
  </si>
  <si>
    <t>LoanAcctInfo/HomeMortgageDisclosure/PostAddr/RelationshipMgr</t>
  </si>
  <si>
    <t>LoanAcctInfo/HomeMortgageDisclosure/PostAddr/RelationshipMgr/RelationshipMgrIdent</t>
  </si>
  <si>
    <t>LoanAcctInfo/HomeMortgageDisclosure/PostAddr/RelationshipMgr/RelationshipMgrIdentEnumDesc</t>
  </si>
  <si>
    <t>LoanAcctInfo/HomeMortgageDisclosure/PostAddr/RelationshipMgr/RelationshipRole</t>
  </si>
  <si>
    <t>LoanAcctInfo/HomeMortgageDisclosure/PostAddr/RelationshipMgr/RelationshipRoleEnumDesc</t>
  </si>
  <si>
    <t>LoanAcctInfo/HomeMortgageDisclosure/PostAddr/OriginatingBranch</t>
  </si>
  <si>
    <t>LoanAcctInfo/HomeMortgageDisclosure/PostAddr/OriginatingBranchEnumDesc</t>
  </si>
  <si>
    <t>LoanAcctInfo/HomeMortgageDisclosure/PostAddr/PreferredBranch</t>
  </si>
  <si>
    <t>LoanAcctInfo/HomeMortgageDisclosure/PostAddr/PreferredBranchEnumDesc</t>
  </si>
  <si>
    <t>LoanAcctInfo/HomeMortgageDisclosure/PostAddr/ResponsibleBranch</t>
  </si>
  <si>
    <t>LoanAcctInfo/HomeMortgageDisclosure/PostAddr/ResponsibleBranchEnumDesc</t>
  </si>
  <si>
    <t>LoanAcctInfo/HomeMortgageDisclosure/PostAddr/NameIdent</t>
  </si>
  <si>
    <t>LoanAcctInfo/HomeMortgageDisclosure/PostAddr/AddressIdent</t>
  </si>
  <si>
    <t>LoanAcctInfo/HomeMortgageDisclosure/PostAddr/AddrUse</t>
  </si>
  <si>
    <t>LoanAcctInfo/HomeMortgageDisclosure/PostAddr/AddrUseEnumDesc</t>
  </si>
  <si>
    <t>LoanAcctInfo/HomeMortgageDisclosure/PostAddr/AddrFormatType</t>
  </si>
  <si>
    <t>LoanAcctInfo/HomeMortgageDisclosure/PostAddr/AddrFormatTypeEnumDesc</t>
  </si>
  <si>
    <t>LoanAcctInfo/HomeMortgageDisclosure/PostAddr/FullName1</t>
  </si>
  <si>
    <t>LoanAcctInfo/HomeMortgageDisclosure/PostAddr/FullName2</t>
  </si>
  <si>
    <t>LoanAcctInfo/HomeMortgageDisclosure/PostAddr/FullName3</t>
  </si>
  <si>
    <t>LoanAcctInfo/HomeMortgageDisclosure/PostAddr/Addr1</t>
  </si>
  <si>
    <t>LoanAcctInfo/HomeMortgageDisclosure/PostAddr/Addr2</t>
  </si>
  <si>
    <t>LoanAcctInfo/HomeMortgageDisclosure/PostAddr/Addr3</t>
  </si>
  <si>
    <t>LoanAcctInfo/HomeMortgageDisclosure/PostAddr/Addr4</t>
  </si>
  <si>
    <t>LoanAcctInfo/HomeMortgageDisclosure/PostAddr/Addr5</t>
  </si>
  <si>
    <t>LoanAcctInfo/HomeMortgageDisclosure/PostAddr/Addr6</t>
  </si>
  <si>
    <t>LoanAcctInfo/HomeMortgageDisclosure/PostAddr/ApartmentNum</t>
  </si>
  <si>
    <t>LoanAcctInfo/HomeMortgageDisclosure/PostAddr/ApartmentNumType</t>
  </si>
  <si>
    <t>LoanAcctInfo/HomeMortgageDisclosure/PostAddr/HouseNum</t>
  </si>
  <si>
    <t>LoanAcctInfo/HomeMortgageDisclosure/PostAddr/Street</t>
  </si>
  <si>
    <t>LoanAcctInfo/HomeMortgageDisclosure/PostAddr/LabelAddr</t>
  </si>
  <si>
    <t>LoanAcctInfo/HomeMortgageDisclosure/PostAddr/LabelAddr/Addr1</t>
  </si>
  <si>
    <t>LoanAcctInfo/HomeMortgageDisclosure/PostAddr/LabelAddr/Addr2</t>
  </si>
  <si>
    <t>LoanAcctInfo/HomeMortgageDisclosure/PostAddr/LabelAddr/Addr3</t>
  </si>
  <si>
    <t>LoanAcctInfo/HomeMortgageDisclosure/PostAddr/LabelAddr/Addr4</t>
  </si>
  <si>
    <t>LoanAcctInfo/HomeMortgageDisclosure/PostAddr/LabelAddr/Addr5</t>
  </si>
  <si>
    <t>LoanAcctInfo/HomeMortgageDisclosure/PostAddr/LabelAddr/Addr6</t>
  </si>
  <si>
    <t>LoanAcctInfo/HomeMortgageDisclosure/PostAddr/AddrDefinedData</t>
  </si>
  <si>
    <t>LoanAcctInfo/HomeMortgageDisclosure/PostAddr/AddrDefinedData/DataIdent</t>
  </si>
  <si>
    <t>LoanAcctInfo/HomeMortgageDisclosure/PostAddr/AddrDefinedData/Value</t>
  </si>
  <si>
    <t>LoanAcctInfo/HomeMortgageDisclosure/PostAddr/HouseName</t>
  </si>
  <si>
    <t>LoanAcctInfo/HomeMortgageDisclosure/PostAddr/City</t>
  </si>
  <si>
    <t>LoanAcctInfo/HomeMortgageDisclosure/PostAddr/County</t>
  </si>
  <si>
    <t>LoanAcctInfo/HomeMortgageDisclosure/PostAddr/District</t>
  </si>
  <si>
    <t>LoanAcctInfo/HomeMortgageDisclosure/PostAddr/StateProv</t>
  </si>
  <si>
    <t>LoanAcctInfo/HomeMortgageDisclosure/PostAddr/StateProvEnumDesc</t>
  </si>
  <si>
    <t>LoanAcctInfo/HomeMortgageDisclosure/PostAddr/MilitaryRegion</t>
  </si>
  <si>
    <t>LoanAcctInfo/HomeMortgageDisclosure/PostAddr/PostalCode</t>
  </si>
  <si>
    <t>LoanAcctInfo/HomeMortgageDisclosure/PostAddr/Country</t>
  </si>
  <si>
    <t>LoanAcctInfo/HomeMortgageDisclosure/PostAddr/CountryCode</t>
  </si>
  <si>
    <t>LoanAcctInfo/HomeMortgageDisclosure/PostAddr/CountryCode/CountryCodeSource</t>
  </si>
  <si>
    <t>LoanAcctInfo/HomeMortgageDisclosure/PostAddr/CountryCode/CountryCodeValue</t>
  </si>
  <si>
    <t>LoanAcctInfo/HomeMortgageDisclosure/PostAddr/CountryCode/CountryCodeValueEnumDesc</t>
  </si>
  <si>
    <t>LoanAcctInfo/HomeMortgageDisclosure/PostAddr/POBox</t>
  </si>
  <si>
    <t>LoanAcctInfo/HomeMortgageDisclosure/PostAddr/AddrType</t>
  </si>
  <si>
    <t>LoanAcctInfo/HomeMortgageDisclosure/PostAddr/AddrTypeEnumDesc</t>
  </si>
  <si>
    <t>LoanAcctInfo/HomeMortgageDisclosure/PostAddr/AddrLocation</t>
  </si>
  <si>
    <t>LoanAcctInfo/HomeMortgageDisclosure/PostAddr/AddrLocationEnumDesc</t>
  </si>
  <si>
    <t>LoanAcctInfo/HomeMortgageDisclosure/PostAddr/TimeFrame</t>
  </si>
  <si>
    <t>LoanAcctInfo/HomeMortgageDisclosure/PostAddr/TimeFrame/StartDt</t>
  </si>
  <si>
    <t>LoanAcctInfo/HomeMortgageDisclosure/PostAddr/TimeFrame/StartDayMonth</t>
  </si>
  <si>
    <t>LoanAcctInfo/HomeMortgageDisclosure/PostAddr/TimeFrame/StartDayMonth/DayOfMonth</t>
  </si>
  <si>
    <t>LoanAcctInfo/HomeMortgageDisclosure/PostAddr/TimeFrame/StartDayMonth/Month</t>
  </si>
  <si>
    <t>LoanAcctInfo/HomeMortgageDisclosure/PostAddr/TimeFrame/EndDt</t>
  </si>
  <si>
    <t>LoanAcctInfo/HomeMortgageDisclosure/PostAddr/TimeFrame/EndDayMonth</t>
  </si>
  <si>
    <t>LoanAcctInfo/HomeMortgageDisclosure/PostAddr/TimeFrame/EndDayMonth/DayOfMonth</t>
  </si>
  <si>
    <t>LoanAcctInfo/HomeMortgageDisclosure/PostAddr/TimeFrame/EndDayMonth/Month</t>
  </si>
  <si>
    <t>LoanAcctInfo/HomeMortgageDisclosure/PostAddr/TimeFrame/Duration</t>
  </si>
  <si>
    <t>LoanAcctInfo/HomeMortgageDisclosure/PostAddr/TimeFrame/Duration/Count</t>
  </si>
  <si>
    <t>LoanAcctInfo/HomeMortgageDisclosure/PostAddr/TimeFrame/Duration/Unit</t>
  </si>
  <si>
    <t>LoanAcctInfo/HomeMortgageDisclosure/PostAddr/TimeFrame/Duration/UnitEnumDesc</t>
  </si>
  <si>
    <t>LoanAcctInfo/HomeMortgageDisclosure/PostAddr/TimeFrame/RecurRule</t>
  </si>
  <si>
    <t>LoanAcctInfo/HomeMortgageDisclosure/PostAddr/TimeFrame/RecurRule/RecurType</t>
  </si>
  <si>
    <t>LoanAcctInfo/HomeMortgageDisclosure/PostAddr/TimeFrame/RecurRule/RecurTypeEnumDesc</t>
  </si>
  <si>
    <t>LoanAcctInfo/HomeMortgageDisclosure/PostAddr/TimeFrame/RecurRule/RecurInterval</t>
  </si>
  <si>
    <t>LoanAcctInfo/HomeMortgageDisclosure/PostAddr/TimeFrame/RecurRule/RecurInstance</t>
  </si>
  <si>
    <t>LoanAcctInfo/HomeMortgageDisclosure/PostAddr/TimeFrame/RecurRule/DayOfWeek</t>
  </si>
  <si>
    <t>LoanAcctInfo/HomeMortgageDisclosure/PostAddr/TimeFrame/RecurRule/DayOfMonth</t>
  </si>
  <si>
    <t>LoanAcctInfo/HomeMortgageDisclosure/PostAddr/TimeFrame/RecurRule/SecondDayOfMonth</t>
  </si>
  <si>
    <t>LoanAcctInfo/HomeMortgageDisclosure/PostAddr/TimeFrame/RecurRule/Month</t>
  </si>
  <si>
    <t>LoanAcctInfo/HomeMortgageDisclosure/PostAddr/TimeFrame/RecurRule/RecurStartDate</t>
  </si>
  <si>
    <t>LoanAcctInfo/HomeMortgageDisclosure/PostAddr/TimeFrame/RecurRule/Occurrences</t>
  </si>
  <si>
    <t>LoanAcctInfo/HomeMortgageDisclosure/PostAddr/TimeFrame/RecurRule/RecurEndDate</t>
  </si>
  <si>
    <t>LoanAcctInfo/HomeMortgageDisclosure/PostAddr/TimeFrame/RecurRule/LeadDays</t>
  </si>
  <si>
    <t>LoanAcctInfo/HomeMortgageDisclosure/PostAddr/TimeFrame/RecurRule/AdjDays</t>
  </si>
  <si>
    <t>LoanAcctInfo/HomeMortgageDisclosure/PostAddr/TimeFrame/RecurRule/AdjDaysBasis</t>
  </si>
  <si>
    <t>LoanAcctInfo/HomeMortgageDisclosure/PostAddr/TimeFrame/RecurRule/WeekendOption</t>
  </si>
  <si>
    <t>LoanAcctInfo/HomeMortgageDisclosure/PostAddr/TimeFrame/RecurRule/WeekendOptionEnumDesc</t>
  </si>
  <si>
    <t>LoanAcctInfo/HomeMortgageDisclosure/PostAddr/ExpDt</t>
  </si>
  <si>
    <t>LoanAcctInfo/HomeMortgageDisclosure/PostAddr/Retention</t>
  </si>
  <si>
    <t>LoanAcctInfo/HomeMortgageDisclosure/PostAddr/RevertToPartyAddr</t>
  </si>
  <si>
    <t>LoanAcctInfo/HomeMortgageDisclosure/PostAddr/MoveInDt</t>
  </si>
  <si>
    <t>LoanAcctInfo/HomeMortgageDisclosure/PostAddr/ContactMethod</t>
  </si>
  <si>
    <t>LoanAcctInfo/HomeMortgageDisclosure/PostAddr/UpDt</t>
  </si>
  <si>
    <t>LoanAcctInfo/HomeMortgageDisclosure/PostAddr/Comment</t>
  </si>
  <si>
    <t>LoanAcctInfo/HomeMortgageDisclosure/PostAddr/CensusTract</t>
  </si>
  <si>
    <t>LoanAcctInfo/HomeMortgageDisclosure/PostAddr/CensusBlock</t>
  </si>
  <si>
    <t>LoanAcctInfo/HomeMortgageDisclosure/PostAddr/ForeignFlag</t>
  </si>
  <si>
    <t>LoanAcctInfo/HomeMortgageDisclosure/PostAddr/HandlingCode</t>
  </si>
  <si>
    <t>LoanAcctInfo/HomeMortgageDisclosure/PostAddr/HandlingCodeEnumDesc</t>
  </si>
  <si>
    <t>LoanAcctInfo/HomeMortgageDisclosure/PostAddr/HandlingCodeOption</t>
  </si>
  <si>
    <t>LoanAcctInfo/HomeMortgageDisclosure/PostAddr/HandlingCodeOptionEnumDesc</t>
  </si>
  <si>
    <t>LoanAcctInfo/HomeMortgageDisclosure/PostAddr/MSACode</t>
  </si>
  <si>
    <t>LoanAcctInfo/HomeMortgageDisclosure/PostAddr/MSACodeEnumDesc</t>
  </si>
  <si>
    <t>LoanAcctInfo/HomeMortgageDisclosure/PostAddr/MaintDt</t>
  </si>
  <si>
    <t>LoanAcctInfo/HomeMortgageDisclosure/PostAddr/MaintBy</t>
  </si>
  <si>
    <t>LoanAcctInfo/HomeMortgageDisclosure/PostAddr/MaintByEnumDesc</t>
  </si>
  <si>
    <t>LoanAcctInfo/HomeMortgageDisclosure/PostAddr/AddrInUseInd</t>
  </si>
  <si>
    <t>LoanAcctInfo/HomeMortgageDisclosure/PostAddr/PhoneNum</t>
  </si>
  <si>
    <t>LoanAcctInfo/HomeMortgageDisclosure/PostAddr/PhoneNum/PhoneType</t>
  </si>
  <si>
    <t>LoanAcctInfo/HomeMortgageDisclosure/PostAddr/PhoneNum/PhoneTypeEnumDesc</t>
  </si>
  <si>
    <t>LoanAcctInfo/HomeMortgageDisclosure/PostAddr/PhoneNum/PhoneIdent</t>
  </si>
  <si>
    <t>LoanAcctInfo/HomeMortgageDisclosure/PostAddr/PhoneNum/Phone</t>
  </si>
  <si>
    <t>LoanAcctInfo/HomeMortgageDisclosure/PostAddr/PhoneNum/PhoneExchange</t>
  </si>
  <si>
    <t>LoanAcctInfo/HomeMortgageDisclosure/PostAddr/PhoneNum/PreferredPhone</t>
  </si>
  <si>
    <t>LoanAcctInfo/HomeMortgageDisclosure/PostAddr/PhoneNum/Priority</t>
  </si>
  <si>
    <t>LoanAcctInfo/HomeMortgageDisclosure/PostAddr/PhoneNum/DoNotContactInd</t>
  </si>
  <si>
    <t>LoanAcctInfo/HomeMortgageDisclosure/PostAddr/PhoneNum/PhoneDesc</t>
  </si>
  <si>
    <t>LoanAcctInfo/HomeMortgageDisclosure/PostAddr/PhoneNum/CountryCode</t>
  </si>
  <si>
    <t>LoanAcctInfo/HomeMortgageDisclosure/PostAddr/PhoneNum/CountryCode/CountryCodeSource</t>
  </si>
  <si>
    <t>LoanAcctInfo/HomeMortgageDisclosure/PostAddr/PhoneNum/CountryCode/CountryCodeValue</t>
  </si>
  <si>
    <t>LoanAcctInfo/HomeMortgageDisclosure/PostAddr/PhoneNum/CountryCode/CountryCodeValueEnumDesc</t>
  </si>
  <si>
    <t>LoanAcctInfo/HomeMortgageDisclosure/PostAddr/PhoneNum/UpDt</t>
  </si>
  <si>
    <t>LoanAcctInfo/HomeMortgageDisclosure/PostAddr/IncAddrFormat</t>
  </si>
  <si>
    <t>LoanAcctInfo/HomeMortgageDisclosure/FIPSStateCode</t>
  </si>
  <si>
    <t xml:space="preserve">[FSVR]FIPS State Code.
</t>
  </si>
  <si>
    <t>LoanAcctInfo/HomeMortgageDisclosure/FIPSStateCodeEnumDesc</t>
  </si>
  <si>
    <t xml:space="preserve">[FSVR]FIPS State Code Enumeration Description.
</t>
  </si>
  <si>
    <t>LoanAcctInfo/HomeMortgageDisclosure/IncomeAmt</t>
  </si>
  <si>
    <t xml:space="preserve">[FSVR]Income Amount. Total gross annual income your institution relied on in making the credit decision.
</t>
  </si>
  <si>
    <t>LoanAcctInfo/HomeMortgageDisclosure/IncomeAmt/Amt</t>
  </si>
  <si>
    <t>LoanAcctInfo/HomeMortgageDisclosure/IncomeAmt/CurCode</t>
  </si>
  <si>
    <t>LoanAcctInfo/HomeMortgageDisclosure/IncomeAmt/CurCode/CurCodeType</t>
  </si>
  <si>
    <t>LoanAcctInfo/HomeMortgageDisclosure/IncomeAmt/CurCode/CurCodeTypeEnumDesc</t>
  </si>
  <si>
    <t>LoanAcctInfo/HomeMortgageDisclosure/IncomeAmt/CurCode/CurCodeValue</t>
  </si>
  <si>
    <t>LoanAcctInfo/HomeMortgageDisclosure/RateSpread</t>
  </si>
  <si>
    <t xml:space="preserve">[FSVR]Rate Spread. For a home purchase loan, a refinancing, or a dwellingsecured home improvement loan that you originated, report the spread (difference) between the annual percentage rate (APR) and the applicable average prime offer rate if the spread is equal to or greater than 1.5 percentage points for first-lien loans or 3.5 percentage points for subordinate-lien loans.
</t>
  </si>
  <si>
    <t>LoanAcctInfo/HomeMortgageDisclosure/HOEPAStatus</t>
  </si>
  <si>
    <t xml:space="preserve">[FSVR]HOEPA Status. Reports whether each loan you originated or purchased is covered by the Home Ownership and Equity Protection Act of 1994 (HOEPA), as implemented in Regulation Z (12 CFR  226.32).
</t>
  </si>
  <si>
    <t>LoanAcctInfo/HomeMortgageDisclosure/HOEPAStatusEnumDesc</t>
  </si>
  <si>
    <t xml:space="preserve">[FSVR]HOEPA Status Enumeration Description.
</t>
  </si>
  <si>
    <t>LoanAcctInfo/HomeMortgageDisclosure/LienStatus</t>
  </si>
  <si>
    <t xml:space="preserve">[FSVR]Lien Status. The loan is secured by a first or subordinate lien on a dwelling or is not secured by a dwelling. For every application that does not result in an origination, report whether the loan would be secured by a first or subordinate lien on a dwelling or would not be secured by a dwelling.
</t>
  </si>
  <si>
    <t>LienStatus_Type</t>
  </si>
  <si>
    <t>SecuredFirstLien,SecuredSubordinatedLien,NoSecuredByLien,None</t>
  </si>
  <si>
    <t>LoanAcctInfo/HomeMortgageDisclosure/LienStatusEnumDesc</t>
  </si>
  <si>
    <t xml:space="preserve">[FSVR]Lien Status Enumeration Description.
</t>
  </si>
  <si>
    <t>LoanAcctInfo/HomeMortgageDisclosure/FHLBPledgeType</t>
  </si>
  <si>
    <t xml:space="preserve">[FSVR]Pledge Type. The Federal Home Loan Bank (FHLB) Pledge Type is assigned by the FHLB for collateral reporting. 
</t>
  </si>
  <si>
    <t>LoanAcctInfo/HomeMortgageDisclosure/HAMPData</t>
  </si>
  <si>
    <t xml:space="preserve">[FSVR]Home Affordable Modification Program Data.
</t>
  </si>
  <si>
    <t>HAMPData_Type</t>
  </si>
  <si>
    <t>LoanAcctInfo/HomeMortgageDisclosure/HAMPData/EffDt</t>
  </si>
  <si>
    <t xml:space="preserve">[FSVR]EffDt.
</t>
  </si>
  <si>
    <t>LoanAcctInfo/HomeMortgageDisclosure/HAMPData/HAMPOption</t>
  </si>
  <si>
    <t xml:space="preserve">[FSVR]HAMP Option.
</t>
  </si>
  <si>
    <t>HAMPOption_Type</t>
  </si>
  <si>
    <t>HAMP60month,HAMPStandard</t>
  </si>
  <si>
    <t>LoanAcctInfo/HomeMortgageDisclosure/HAMPData/HAMPServicer</t>
  </si>
  <si>
    <t xml:space="preserve">[FSVR]HAMP Servicer
</t>
  </si>
  <si>
    <t>LoanAcctInfo/HomeMortgageDisclosure/HAMPData/ForbearanceAmt</t>
  </si>
  <si>
    <t xml:space="preserve">[FSVR]Forbearance Amount.
</t>
  </si>
  <si>
    <t>ForbearanceAmt_Type</t>
  </si>
  <si>
    <t>LoanAcctInfo/HomeMortgageDisclosure/HAMPData/ForbearanceAmt/Amt</t>
  </si>
  <si>
    <t>LoanAcctInfo/HomeMortgageDisclosure/HAMPData/ForbearanceAmt/CurCode</t>
  </si>
  <si>
    <t>LoanAcctInfo/HomeMortgageDisclosure/HAMPData/ForbearanceAmt/CurCode/CurCodeType</t>
  </si>
  <si>
    <t>LoanAcctInfo/HomeMortgageDisclosure/HAMPData/ForbearanceAmt/CurCode/CurCodeTypeEnumDesc</t>
  </si>
  <si>
    <t>LoanAcctInfo/HomeMortgageDisclosure/HAMPData/ForbearanceAmt/CurCode/CurCodeValue</t>
  </si>
  <si>
    <t>LoanAcctInfo/HomeMortgageDisclosure/FHACaseNumber</t>
  </si>
  <si>
    <t xml:space="preserve">[FSVR]Federal Housing Administration (FHA) Case Number.
</t>
  </si>
  <si>
    <t>FHACaseNumber_Type</t>
  </si>
  <si>
    <t>NC-13</t>
  </si>
  <si>
    <t>LoanAcctInfo/HomeMortgageDisclosure/FHASectionOfAct</t>
  </si>
  <si>
    <t xml:space="preserve">[FSVR]Federal Housing Administration (FHA) Section of Act.
</t>
  </si>
  <si>
    <t>LoanAcctInfo/HomeMortgageDisclosure/FHAADPCode</t>
  </si>
  <si>
    <t xml:space="preserve">[FSVR]Federal Housing Administration (FHA) ADP Code.
</t>
  </si>
  <si>
    <t>LoanAcctInfo/HomeMortgageDisclosure/FHASuffix</t>
  </si>
  <si>
    <t xml:space="preserve">[FSVR]Federal Housing Administration (FHA) Suffix.
</t>
  </si>
  <si>
    <t>FHASuffix_Type</t>
  </si>
  <si>
    <t>NC-5</t>
  </si>
  <si>
    <t>LoanAcctInfo/HomeMortgageDisclosure/MortgageReportingData</t>
  </si>
  <si>
    <t xml:space="preserve">[FSVR]Reporting Type.Value valid are : FHA and FHLB. 
</t>
  </si>
  <si>
    <t>MortgageReportingData_Type</t>
  </si>
  <si>
    <t>LoanAcctInfo/HomeMortgageDisclosure/MortgageReportingData/ReportingType</t>
  </si>
  <si>
    <t xml:space="preserve">[FSVR]Reporting Type. Use for mortgage loan reporting codes.
</t>
  </si>
  <si>
    <t>LoanAcctInfo/HomeMortgageDisclosure/MortgageReportingData/ReportingCode</t>
  </si>
  <si>
    <t xml:space="preserve">[FSVR]Reporting Code. 
</t>
  </si>
  <si>
    <t>LoanAcctInfo/HomeMortgageDisclosure/MortgageReportingData/ReportingCodeEnumDesc</t>
  </si>
  <si>
    <t xml:space="preserve">[FSVR]Reporting Code Enumeration Description. 
</t>
  </si>
  <si>
    <t>LoanAcctInfo/HomeMortgageDisclosure/MortgageReportingData/County</t>
  </si>
  <si>
    <t xml:space="preserve">[IFX]County.
</t>
  </si>
  <si>
    <t>LoanAcctInfo/HomeMortgageDisclosure/MortgageReportingData/StateProv</t>
  </si>
  <si>
    <t>LoanAcctInfo/HomeMortgageDisclosure/FHAAcknowledgedDt</t>
  </si>
  <si>
    <t xml:space="preserve">[FSVR]FHA Acknowledged Date. 
</t>
  </si>
  <si>
    <t>LoanAcctInfo/HomeMortgageDisclosure/CRAData</t>
  </si>
  <si>
    <t xml:space="preserve">[FSVR]Community Reinvestment Act Data.
</t>
  </si>
  <si>
    <t>CRAData_Type</t>
  </si>
  <si>
    <t>LoanAcctInfo/HomeMortgageDisclosure/CRAData/CRAReportingInd</t>
  </si>
  <si>
    <t xml:space="preserve">[FSVR]CRA Reporting Indicator.  Use if this loan will be included in the CRA Reporting file. 
</t>
  </si>
  <si>
    <t>LoanAcctInfo/HomeMortgageDisclosure/CRAData/CRAReportingCategory</t>
  </si>
  <si>
    <t xml:space="preserve">[FSVR]CRA Reporting Category.  
</t>
  </si>
  <si>
    <t>CRAReportingCategory_Type</t>
  </si>
  <si>
    <t>None,TransmittalSheet,CompositeBusiness,CompositeFarm,CommunityDevelopment,ConsortiumThirdParty,AssessmentArea,IndividualLoans</t>
  </si>
  <si>
    <t>LoanAcctInfo/HomeMortgageDisclosure/CRAData/CRAReportingCategoryEnumDesc</t>
  </si>
  <si>
    <t xml:space="preserve">[FSVR]CRA Reporting Category Enumeration Description.  
</t>
  </si>
  <si>
    <t>LoanAcctInfo/HomeMortgageDisclosure/CRAData/CRALoanType</t>
  </si>
  <si>
    <t xml:space="preserve">[FSVR]CRA Loan Type.  
</t>
  </si>
  <si>
    <t>CRALoanType_Type</t>
  </si>
  <si>
    <t>None,SmallBusiness,SmallFarm,OtherLineLoanOtherSmallBusiness,HomeEquity,CreditCard,MotorVehicle,OtherSecuredConsumerLoan,OtherUnsecuredConsumerLoan,OtherLoanData</t>
  </si>
  <si>
    <t>LoanAcctInfo/HomeMortgageDisclosure/CRAData/CRALoanTypeEnumDesc</t>
  </si>
  <si>
    <t xml:space="preserve">[FSVR]CRA Loan Type Enumeration Description.  
</t>
  </si>
  <si>
    <t>LoanAcctInfo/HomeMortgageDisclosure/CRAData/CRARevenueCode</t>
  </si>
  <si>
    <t xml:space="preserve">[FSVR]CRA Revenue Code.  
</t>
  </si>
  <si>
    <t>CRARevenueCode_Type</t>
  </si>
  <si>
    <t>None,LessEqualOneMillion,MoreThanOneMillion,Unknown,ConsumerLoan,NotApplicable</t>
  </si>
  <si>
    <t>LoanAcctInfo/HomeMortgageDisclosure/CRAData/CRARevenueCodeEnumDesc</t>
  </si>
  <si>
    <t xml:space="preserve">[FSVR]CRA Revenue Code Enumeration Description.  
</t>
  </si>
  <si>
    <t>LoanAcctInfo/HomeMortgageDisclosure/CRAData/CRAAffiliate</t>
  </si>
  <si>
    <t xml:space="preserve">[FSVR]CRA Affiliate.  
</t>
  </si>
  <si>
    <t>CRAAffiliate_Type</t>
  </si>
  <si>
    <t>None,Institution,Affiliate</t>
  </si>
  <si>
    <t>LoanAcctInfo/HomeMortgageDisclosure/CRAData/CRANewFunds</t>
  </si>
  <si>
    <t xml:space="preserve">[FSVR]CRA New Funds.  
</t>
  </si>
  <si>
    <t>LoanAcctInfo/CreditBureauAcctData</t>
  </si>
  <si>
    <t xml:space="preserve">[FSVR]Credit Bureau Data.
</t>
  </si>
  <si>
    <t>CreditBureauAcctData_Type</t>
  </si>
  <si>
    <t>LoanAcctInfo/CreditBureauAcctData/BureauPortfolioType</t>
  </si>
  <si>
    <t xml:space="preserve">[FSVR]Loan Portfolio Type.
</t>
  </si>
  <si>
    <t>BureauPortfolioType_Type</t>
  </si>
  <si>
    <t>LineOfCredit,Installment,Mortgage,OpenAcct,Revolving</t>
  </si>
  <si>
    <t>LoanAcctInfo/CreditBureauAcctData/BureauPortfolioTypeEnumDesc</t>
  </si>
  <si>
    <t xml:space="preserve">[FSVR]Loan Portfolio Type Enumeration Description.
</t>
  </si>
  <si>
    <t>LoanAcctInfo/CreditBureauAcctData/BureauAcctType</t>
  </si>
  <si>
    <t xml:space="preserve">[FSVR]Credit Bureau Account Type.
</t>
  </si>
  <si>
    <t>LoanAcctInfo/CreditBureauAcctData/BureauAcctTypeEnumDesc</t>
  </si>
  <si>
    <t xml:space="preserve">[FSVR]Credit Bureau Account Type Enumeration Description.
</t>
  </si>
  <si>
    <t>LoanAcctInfo/CreditBureauAcctData/BureauStatus</t>
  </si>
  <si>
    <t xml:space="preserve">[FSVR]Credit Bureau Status.
</t>
  </si>
  <si>
    <t>LoanAcctInfo/CreditBureauAcctData/BureauStatusEnumDesc</t>
  </si>
  <si>
    <t xml:space="preserve">[FSVR]Credit Bureau Status Enumeration Description.
</t>
  </si>
  <si>
    <t>LoanAcctInfo/CreditBureauAcctData/Freq</t>
  </si>
  <si>
    <t xml:space="preserve">[FSVR]Payment Frequency.
</t>
  </si>
  <si>
    <t>LoanAcctInfo/CreditBureauAcctData/CreditScoreSource</t>
  </si>
  <si>
    <t xml:space="preserve">[FSVR]Credit Score Source.
</t>
  </si>
  <si>
    <t>LoanAcctInfo/CreditBureauAcctData/ScoreBorrower</t>
  </si>
  <si>
    <t xml:space="preserve">[FSVR]Score Borrower.
</t>
  </si>
  <si>
    <t>LoanAcctInfo/CreditBureauAcctData/ScoreCoBorrower</t>
  </si>
  <si>
    <t xml:space="preserve">[FSVR]Score Co Borrower.
</t>
  </si>
  <si>
    <t>LoanAcctInfo/CreditBureauAcctData/BalloonPmtAmt</t>
  </si>
  <si>
    <t xml:space="preserve">[FSVR]Balloon Payment Amount.
</t>
  </si>
  <si>
    <t>LoanAcctInfo/CreditBureauAcctData/FirstDelinquencyDt</t>
  </si>
  <si>
    <t xml:space="preserve">[FSVR]First Deliquency Date.
</t>
  </si>
  <si>
    <t>LoanAcctInfo/CreditBureauAcctData/ChargeOffInd</t>
  </si>
  <si>
    <t>LoanAcctInfo/CreditBureauAcctData/PmtRating</t>
  </si>
  <si>
    <t xml:space="preserve">[FSVR]Payment (Risk) Rating.
</t>
  </si>
  <si>
    <t>LoanAcctInfo/CreditBureauAcctData/OrigChargeOffAmt</t>
  </si>
  <si>
    <t xml:space="preserve">[FSVR]Original ChargeOff.
</t>
  </si>
  <si>
    <t>LoanAcctInfo/CreditBureauAcctData/CreditBureauPartyData</t>
  </si>
  <si>
    <t xml:space="preserve">[FSVR]Credit Bureau Party Data.
</t>
  </si>
  <si>
    <t>CreditBureauPartyData_Type</t>
  </si>
  <si>
    <t>LoanAcctInfo/CreditBureauAcctData/CreditBureauPartyData/PartyKeys</t>
  </si>
  <si>
    <t xml:space="preserve">[FSVR]Party Keys.
</t>
  </si>
  <si>
    <t>LoanAcctInfo/CreditBureauAcctData/CreditBureauPartyData/PartyKeys/SvcIdent</t>
  </si>
  <si>
    <t>LoanAcctInfo/CreditBureauAcctData/CreditBureauPartyData/PartyKeys/SvcIdent/SvcProviderName</t>
  </si>
  <si>
    <t>LoanAcctInfo/CreditBureauAcctData/CreditBureauPartyData/PartyKeys/SvcIdent/SvcNbr</t>
  </si>
  <si>
    <t>LoanAcctInfo/CreditBureauAcctData/CreditBureauPartyData/PartyKeys/SvcIdent/SvcName</t>
  </si>
  <si>
    <t>LoanAcctInfo/CreditBureauAcctData/CreditBureauPartyData/PartyKeys/PartyId</t>
  </si>
  <si>
    <t>LoanAcctInfo/CreditBureauAcctData/CreditBureauPartyData/PartyKeys/PartyIdentType</t>
  </si>
  <si>
    <t>LoanAcctInfo/CreditBureauAcctData/CreditBureauPartyData/PartyKeys/PartyIdent</t>
  </si>
  <si>
    <t>LoanAcctInfo/CreditBureauAcctData/CreditBureauPartyData/CreditBureauInd</t>
  </si>
  <si>
    <t xml:space="preserve">[FSVR]Credit Bureau Indicator. Indicates whether to report the customer or not.
</t>
  </si>
  <si>
    <t>LoanAcctInfo/CreditBureauAcctData/CreditBureauPartyData/BureauTransactionType</t>
  </si>
  <si>
    <t xml:space="preserve">[FSVR]Bureau Transaction Type.
</t>
  </si>
  <si>
    <t>LoanAcctInfo/CreditBureauAcctData/CreditBureauPartyData/BureauTransactionTypeEnumDesc</t>
  </si>
  <si>
    <t xml:space="preserve">[FSVR]Bureau Transaction Type Enumeration Description.
</t>
  </si>
  <si>
    <t>LoanAcctInfo/CreditBureauAcctData/CreditBureauPartyData/ECOACode</t>
  </si>
  <si>
    <t xml:space="preserve">[FSVR]Equal Credit Opportunity Act Code.
</t>
  </si>
  <si>
    <t>LoanAcctInfo/CreditBureauAcctData/CreditBureauPartyData/ECOACodeEnumDesc</t>
  </si>
  <si>
    <t xml:space="preserve">[FSVR]Equal Credit Opportunity Act Code Enum Description.
</t>
  </si>
  <si>
    <t>LoanAcctInfo/CreditBureauAcctData/CreditBureauPartyData/ConsumerCode</t>
  </si>
  <si>
    <t xml:space="preserve">[FSVR]Credit Bureau Consumer Code.
</t>
  </si>
  <si>
    <t>LoanAcctInfo/CreditBureauAcctData/CreditBureauPartyData/CountryCode</t>
  </si>
  <si>
    <t xml:space="preserve">[FSVR]Country Code.
</t>
  </si>
  <si>
    <t>LoanAcctInfo/CreditBureauAcctData/CreditBureauPartyData/CountryCode/CountryCodeSource</t>
  </si>
  <si>
    <t>LoanAcctInfo/CreditBureauAcctData/CreditBureauPartyData/CountryCode/CountryCodeValue</t>
  </si>
  <si>
    <t>LoanAcctInfo/CreditBureauAcctData/CreditBureauPartyData/CountryCode/CountryCodeValueEnumDesc</t>
  </si>
  <si>
    <t>LoanAcctInfo/CreditBureauAcctData/CreditBureauPartyData/SameAddrCode</t>
  </si>
  <si>
    <t xml:space="preserve">[FSVR]Bureau Same Address Code. Indicates whether the co-borrower resides at the same address as the primary borrower or a different address.
</t>
  </si>
  <si>
    <t>SameAddrCode_Type</t>
  </si>
  <si>
    <t>SameAddress,DifferentAddress</t>
  </si>
  <si>
    <t>LoanAcctInfo/CreditBureauAcctData/CreditBureauPartyData/SameAddrCodeEnumDesc</t>
  </si>
  <si>
    <t xml:space="preserve">[FSVR]Bureau Same Address Code Enumeration Description.
</t>
  </si>
  <si>
    <t>LoanAcctInfo/CreditBureauAcctData/CreditBureauPartyData/BureauAddrIdent</t>
  </si>
  <si>
    <t xml:space="preserve">[FSVR]Bureau Address Identifier. Indicates the address to use.
</t>
  </si>
  <si>
    <t>LoanAcctInfo/CreditBureauAcctData/CreditBureauPartyData/CommentDesc</t>
  </si>
  <si>
    <t xml:space="preserve">[FSVR]Comment Description.
</t>
  </si>
  <si>
    <t>CommentDesc_Type</t>
  </si>
  <si>
    <t>C-240</t>
  </si>
  <si>
    <t>LoanAcctInfo/CreditBureauAcctData/CreditBureauPartyData/UpDt</t>
  </si>
  <si>
    <t xml:space="preserve">[FSVR]Date information changed.
</t>
  </si>
  <si>
    <t>LoanAcctInfo/CreditBureauAcctData/CreditBureauPartyData/NotificationDt</t>
  </si>
  <si>
    <t xml:space="preserve">[FSVR]Notification Date.
</t>
  </si>
  <si>
    <t>LoanAcctInfo/CreditBureauAcctData/CreditBureauPartyData/BankruptcyInd</t>
  </si>
  <si>
    <t xml:space="preserve">[FSVR]Bankrupt Indicator.
</t>
  </si>
  <si>
    <t>LoanAcctInfo/LoanConversionDt</t>
  </si>
  <si>
    <t xml:space="preserve">[FSVR]Loan Conversion Date.
</t>
  </si>
  <si>
    <t>LoanAcctInfo/StudentLoanData</t>
  </si>
  <si>
    <t xml:space="preserve">[FSVR]Student Loan Data.
</t>
  </si>
  <si>
    <t>StudentLoanData_Type</t>
  </si>
  <si>
    <t>LoanAcctInfo/StudentLoanData/StudentTypeCode</t>
  </si>
  <si>
    <t xml:space="preserve">[FSVR]Student Loan Type.
</t>
  </si>
  <si>
    <t>LoanAcctInfo/StudentLoanData/StudentTypeCodeEnumDesc</t>
  </si>
  <si>
    <t xml:space="preserve">[FSVR]Student Loan Type Enum Description.
</t>
  </si>
  <si>
    <t>LoanAcctInfo/StudentLoanData/StudentLoanStatus</t>
  </si>
  <si>
    <t xml:space="preserve">[FSVR]Student Loan Code.
</t>
  </si>
  <si>
    <t>LoanAcctInfo/StudentLoanData/StudentLoanStatusEnumDesc</t>
  </si>
  <si>
    <t xml:space="preserve">[FSVR]Student Loan Status Description.
</t>
  </si>
  <si>
    <t>LoanAcctInfo/StudentLoanData/StudentLoanStage</t>
  </si>
  <si>
    <t xml:space="preserve">[FSVR]Student Loan Stage.
</t>
  </si>
  <si>
    <t>LoanAcctInfo/StudentLoanData/StudentActionCode</t>
  </si>
  <si>
    <t xml:space="preserve">[FSVR]Student Loan Action Code.
</t>
  </si>
  <si>
    <t>LoanAcctInfo/StudentLoanData/StudentActionCodeEnumDesc</t>
  </si>
  <si>
    <t xml:space="preserve">[FSVR]Student Action Code Enum Description.
</t>
  </si>
  <si>
    <t>LoanAcctInfo/StudentLoanData/StudentActionDt</t>
  </si>
  <si>
    <t xml:space="preserve">[FSVR]Student Loan Action Date.
</t>
  </si>
  <si>
    <t>LoanAcctInfo/StudentLoanData/OvrdRate</t>
  </si>
  <si>
    <t xml:space="preserve">[FSVR]Student Override Rate.
</t>
  </si>
  <si>
    <t>LoanAcctInfo/RestructuredLoanInd</t>
  </si>
  <si>
    <t xml:space="preserve">[FSVR]Restructured Loan Indicator.
</t>
  </si>
  <si>
    <t>LoanAcctInfo/ForbearanceConditions</t>
  </si>
  <si>
    <t xml:space="preserve">[FSVR]Forbearance Conditions.
</t>
  </si>
  <si>
    <t>ForbearanceConditions_Type</t>
  </si>
  <si>
    <t>LoanAcctInfo/ForbearanceConditions/EffDt</t>
  </si>
  <si>
    <t>LoanAcctInfo/ForbearanceConditions/ConditionType</t>
  </si>
  <si>
    <t xml:space="preserve">[FSVR]Condition Type.
</t>
  </si>
  <si>
    <t>ConditionType_Type</t>
  </si>
  <si>
    <t>BankruptcyPetition,LossMitigation,Foreclosure,TroubleDebtRestructure</t>
  </si>
  <si>
    <t>LoanAcctInfo/SBAData</t>
  </si>
  <si>
    <t xml:space="preserve">[FSVR]SBA Data.
</t>
  </si>
  <si>
    <t>SBAData_Type</t>
  </si>
  <si>
    <t>LoanAcctInfo/SBAData/ApprovalDt</t>
  </si>
  <si>
    <t xml:space="preserve">[FSVR]Approval Date.
</t>
  </si>
  <si>
    <t>LoanAcctInfo/SBAData/District</t>
  </si>
  <si>
    <t xml:space="preserve">[FSVR]District.
</t>
  </si>
  <si>
    <t>LoanAcctInfo/SBAData/SBAStatus</t>
  </si>
  <si>
    <t xml:space="preserve">[FSVR]SBA Status.
</t>
  </si>
  <si>
    <t>SBAStatus_Type</t>
  </si>
  <si>
    <t>Current,Deferred,InLiquidation,PaidInFull,Transferred,PurchasedBySBA,FullyDisbursed</t>
  </si>
  <si>
    <t>LoanAcctInfo/SBAData/SoldStatus</t>
  </si>
  <si>
    <t xml:space="preserve">[FSVR]SBA Status.Inficates how the total remittance to the FTA is calculated.
</t>
  </si>
  <si>
    <t>SoldStatus_Type</t>
  </si>
  <si>
    <t>Sold,TermLoan,MultipleDisbursement,TermLoanSTAR,MultipleDisbursementSTAR,Unsold</t>
  </si>
  <si>
    <t>LoanAcctInfo/SBAData/GPNumber</t>
  </si>
  <si>
    <t xml:space="preserve">[FSVR]Number assigned by SBA.
</t>
  </si>
  <si>
    <t>LoanAcctInfo/SBAData/FeePct</t>
  </si>
  <si>
    <t xml:space="preserve">[FSVR]Servicing Fee Percentage.
</t>
  </si>
  <si>
    <t>LoanAcctInfo/SBAData/FeeCalcOption</t>
  </si>
  <si>
    <t>LoanAcctInfo/SBAData/FutureFeeCalcOption</t>
  </si>
  <si>
    <t xml:space="preserve">[FSVR]Future Fee Calculation Option.
</t>
  </si>
  <si>
    <t>LoanAcctInfo/SBAData/NextFeeCalcChgDt</t>
  </si>
  <si>
    <t xml:space="preserve">[FSVR]Next Fee Calulation Change Date. Date the Future Fee Calculation Option takes effect.
</t>
  </si>
  <si>
    <t>LoanAcctInfo/SBAData/BasisPointFeeAmt</t>
  </si>
  <si>
    <t xml:space="preserve">[FSVR]Basis Point Fee Amount. Use to calculate the Fee that is due to the SBA.
</t>
  </si>
  <si>
    <t>LoanAcctInfo/SBAData/ColsonReportInd</t>
  </si>
  <si>
    <t xml:space="preserve">[FSVR]Indicates whether the loan account is subject to SBA 1502 reporting.
</t>
  </si>
  <si>
    <t>LoanAcctInfo/SBAData/GuaranteePct</t>
  </si>
  <si>
    <t xml:space="preserve">[FSVR]Guarantee Percent. Percentage of the guarantee issued by the SBA.
</t>
  </si>
  <si>
    <t>LoanAcctInfo/SBAData/RemittancePenaltyAmt</t>
  </si>
  <si>
    <t xml:space="preserve">[FSVR]Remittance Penalty Amount. Amount of penalty due to the FTA.
</t>
  </si>
  <si>
    <t>RemittancePenaltyAmt_Type</t>
  </si>
  <si>
    <t>LoanAcctInfo/SBAData/RemittancePenaltyAmt/Amt</t>
  </si>
  <si>
    <t>LoanAcctInfo/SBAData/RemittancePenaltyAmt/CurCode</t>
  </si>
  <si>
    <t>LoanAcctInfo/SBAData/RemittancePenaltyAmt/CurCode/CurCodeType</t>
  </si>
  <si>
    <t>LoanAcctInfo/SBAData/RemittancePenaltyAmt/CurCode/CurCodeTypeEnumDesc</t>
  </si>
  <si>
    <t>LoanAcctInfo/SBAData/RemittancePenaltyAmt/CurCode/CurCodeValue</t>
  </si>
  <si>
    <t>LoanAcctInfo/ReinstatementAndAccelData</t>
  </si>
  <si>
    <t xml:space="preserve">[FSVR]Reinstatement and Accelaration Data.
</t>
  </si>
  <si>
    <t>ReinstatementAndAccelData_Type</t>
  </si>
  <si>
    <t>LoanAcctInfo/ReinstatementAndAccelData/AccelerationAmt</t>
  </si>
  <si>
    <t xml:space="preserve">[FSVR]Acceleration Amount. Amount that your organization requires to satisfy the loan and to pay the
loan in full, as indicated in the loan’s acceleration clause. 
</t>
  </si>
  <si>
    <t>AccelerationAmt_Type</t>
  </si>
  <si>
    <t>LoanAcctInfo/ReinstatementAndAccelData/AccelerationAmt/Amt</t>
  </si>
  <si>
    <t>LoanAcctInfo/ReinstatementAndAccelData/AccelerationAmt/CurCode</t>
  </si>
  <si>
    <t>LoanAcctInfo/ReinstatementAndAccelData/AccelerationAmt/CurCode/CurCodeType</t>
  </si>
  <si>
    <t>LoanAcctInfo/ReinstatementAndAccelData/AccelerationAmt/CurCode/CurCodeTypeEnumDesc</t>
  </si>
  <si>
    <t>LoanAcctInfo/ReinstatementAndAccelData/AccelerationAmt/CurCode/CurCodeValue</t>
  </si>
  <si>
    <t>LoanAcctInfo/ReinstatementAndAccelData/ReinstatementAmt</t>
  </si>
  <si>
    <t xml:space="preserve">[FSVR]Reinstatement Amount. Amount that your organization requires to satisfy all past due amounts and to
bring the loan current.
</t>
  </si>
  <si>
    <t>ReinstatementAmt_Type</t>
  </si>
  <si>
    <t>LoanAcctInfo/ReinstatementAndAccelData/ReinstatementAmt/Amt</t>
  </si>
  <si>
    <t>LoanAcctInfo/ReinstatementAndAccelData/ReinstatementAmt/CurCode</t>
  </si>
  <si>
    <t>LoanAcctInfo/ReinstatementAndAccelData/ReinstatementAmt/CurCode/CurCodeType</t>
  </si>
  <si>
    <t>LoanAcctInfo/ReinstatementAndAccelData/ReinstatementAmt/CurCode/CurCodeTypeEnumDesc</t>
  </si>
  <si>
    <t>LoanAcctInfo/ReinstatementAndAccelData/ReinstatementAmt/CurCode/CurCodeValue</t>
  </si>
  <si>
    <t>LoanAcctInfo/ReinstatementAndAccelData/ReinstatementDt</t>
  </si>
  <si>
    <t xml:space="preserve">[FSVR]Reinstatement Date.  Good-through date for the Reinstatement amount.
</t>
  </si>
  <si>
    <t>LoanAcctInfo/BankruptcyData</t>
  </si>
  <si>
    <t xml:space="preserve">[FSVR]Bankruptcy Data.
</t>
  </si>
  <si>
    <t>BankruptcyData_Type</t>
  </si>
  <si>
    <t>LoanAcctInfo/BankruptcyData/PrePetitionCurrentBalAmt</t>
  </si>
  <si>
    <t xml:space="preserve">[FSVR]Pre-petition Current Balance Amount. Includes all payments past due plus fees minus unapplied funds.
</t>
  </si>
  <si>
    <t>PrePetitionCurrentBalAmt_Type</t>
  </si>
  <si>
    <t>LoanAcctInfo/BankruptcyData/PrePetitionCurrentBalAmt/Amt</t>
  </si>
  <si>
    <t>LoanAcctInfo/BankruptcyData/PrePetitionCurrentBalAmt/CurCode</t>
  </si>
  <si>
    <t>LoanAcctInfo/BankruptcyData/PrePetitionCurrentBalAmt/CurCode/CurCodeType</t>
  </si>
  <si>
    <t>LoanAcctInfo/BankruptcyData/PrePetitionCurrentBalAmt/CurCode/CurCodeTypeEnumDesc</t>
  </si>
  <si>
    <t>LoanAcctInfo/BankruptcyData/PrePetitionCurrentBalAmt/CurCode/CurCodeValue</t>
  </si>
  <si>
    <t>LoanAcctInfo/BankruptcyData/PrePetitionPaidPriorMonthAmt</t>
  </si>
  <si>
    <t xml:space="preserve">[FSVR]Pre-petition Paid Prior Month Amount.Total amount of payments posted against the Pre-petition current
balance since the last billing statement.
</t>
  </si>
  <si>
    <t>PrePetitionPaidPriorMonthAmt_Type</t>
  </si>
  <si>
    <t>LoanAcctInfo/BankruptcyData/PrePetitionPaidPriorMonthAmt/Amt</t>
  </si>
  <si>
    <t>LoanAcctInfo/BankruptcyData/PrePetitionPaidPriorMonthAmt/CurCode</t>
  </si>
  <si>
    <t>LoanAcctInfo/BankruptcyData/PrePetitionPaidPriorMonthAmt/CurCode/CurCodeType</t>
  </si>
  <si>
    <t>LoanAcctInfo/BankruptcyData/PrePetitionPaidPriorMonthAmt/CurCode/CurCodeTypeEnumDesc</t>
  </si>
  <si>
    <t>LoanAcctInfo/BankruptcyData/PrePetitionPaidPriorMonthAmt/CurCode/CurCodeValue</t>
  </si>
  <si>
    <t>LoanAcctInfo/BankruptcyData/TotalPaidBankruptcyAmt</t>
  </si>
  <si>
    <t xml:space="preserve">[FSVR]Total Paid in Bankruptcy Amount. Total payments posted against the Pre-petition Balance.
</t>
  </si>
  <si>
    <t>TotalPaidBankruptcyAmt_Type</t>
  </si>
  <si>
    <t>LoanAcctInfo/BankruptcyData/TotalPaidBankruptcyAmt/Amt</t>
  </si>
  <si>
    <t>LoanAcctInfo/BankruptcyData/TotalPaidBankruptcyAmt/CurCode</t>
  </si>
  <si>
    <t>LoanAcctInfo/BankruptcyData/TotalPaidBankruptcyAmt/CurCode/CurCodeType</t>
  </si>
  <si>
    <t>LoanAcctInfo/BankruptcyData/TotalPaidBankruptcyAmt/CurCode/CurCodeTypeEnumDesc</t>
  </si>
  <si>
    <t>LoanAcctInfo/BankruptcyData/TotalPaidBankruptcyAmt/CurCode/CurCodeValue</t>
  </si>
  <si>
    <t>LoanAcctInfo/BankruptcyData/PastDueDays</t>
  </si>
  <si>
    <t xml:space="preserve">[FSVR]Total of Past Due Days Post Petition. Total number of days past due for post-petition payments.
</t>
  </si>
  <si>
    <t>LoanAcctInfo/ExpectedCreditLossData</t>
  </si>
  <si>
    <t xml:space="preserve">[FSVR]Expected Credit Loss Data. Used to collect Current Expected Credit Loss Data (CECL) information .
</t>
  </si>
  <si>
    <t>ExpectedCreditLossData_Type</t>
  </si>
  <si>
    <t>LoanAcctInfo/ExpectedCreditLossData/CurDebtCoverageRatio</t>
  </si>
  <si>
    <t xml:space="preserve">[FSVR]Current Debt Service Coverage Ratio. The current debt service coverage ratio (DSCR), also known as "debt coverage ratio" (DCR), is the current (up to date) ratio of cash available to debt servicing for interest and principal payments for the Loan. Debt Service Coverage Ratio (DSCR) is the ratio of cash accessible for servicing a Loan or an entity’s (Person or Business) debt. It is used to measure an entity’s capability to pay off a Loan
</t>
  </si>
  <si>
    <t>LoanAcctInfo/ExpectedCreditLossData/OrigDebtCoverageRatio</t>
  </si>
  <si>
    <t xml:space="preserve">[FSVR]Original Debt Service Coverage Ratio. Original Debt Service Coverage Ratio for the Loan. The Original debt service coverage ratio (DSCR), also known as "debt coverage ratio" (DCR), is ratio of cash available to debt servicing for interest and principal payments for the Loan at Origination. 
</t>
  </si>
  <si>
    <t>LoanAcctInfo/ExpectedCreditLossData/CurCreditScore</t>
  </si>
  <si>
    <t xml:space="preserve">[FSVR]Current Credit Score. Current Credit Score value represents the actual or the latest Score registered for the Loan
</t>
  </si>
  <si>
    <t>CreditScore_Type</t>
  </si>
  <si>
    <t>NC-4</t>
  </si>
  <si>
    <t>LoanAcctInfo/ExpectedCreditLossData/OrigCreditScore</t>
  </si>
  <si>
    <t xml:space="preserve">[FSVR]Original Credit Score.  The Original Credit Score represents the score registered during credit scoring in Loan origination process.
</t>
  </si>
  <si>
    <t>LoanAcctInfo/ExpectedCreditLossData/OrigFairMarketValue</t>
  </si>
  <si>
    <t xml:space="preserve">[FSVR]Original Fair Market Value. Fair market value (FMV) is an estimate of the market value of a property. Fair market value (FMV) is the most competitive price a buyer is willing to pay - and the lowest price a seller would be willing to accept - for a particular property.
</t>
  </si>
  <si>
    <t>OrigFairMarketValue_Type</t>
  </si>
  <si>
    <t>LoanAcctInfo/ExpectedCreditLossData/OrigFairMarketValue/Amt</t>
  </si>
  <si>
    <t>LoanAcctInfo/ExpectedCreditLossData/OrigFairMarketValue/CurCode</t>
  </si>
  <si>
    <t>LoanAcctInfo/ExpectedCreditLossData/OrigFairMarketValue/CurCode/CurCodeType</t>
  </si>
  <si>
    <t>LoanAcctInfo/ExpectedCreditLossData/OrigFairMarketValue/CurCode/CurCodeTypeEnumDesc</t>
  </si>
  <si>
    <t>LoanAcctInfo/ExpectedCreditLossData/OrigFairMarketValue/CurCode/CurCodeValue</t>
  </si>
  <si>
    <t>LoanAcctInfo/DeferredBalData</t>
  </si>
  <si>
    <t xml:space="preserve">[FSVR]Deferred Balance Data.A deferred balance is one possible method for a borrower to modify a loan. This normally would be done if the borrower is struggling with repayments.
The lender agrees to split the existing loan balance into two parts. The main part remains as the active loan, with scheduled monthly repayments and interest continuing to accumulate.
The deferred balance often becomes an interest-free loan to be paid off as a lump sum at the end of the loan term.
  .
</t>
  </si>
  <si>
    <t>DeferredBalData_Type</t>
  </si>
  <si>
    <t>LoanAcctInfo/DeferredBalData/DeferredBalAmt</t>
  </si>
  <si>
    <t xml:space="preserve">[FSVR]Amount. Deferral Balance Amount
</t>
  </si>
  <si>
    <t>DeferredBalAmt_Type</t>
  </si>
  <si>
    <t>LoanAcctInfo/DeferredBalData/DeferredBalAmt/Amt</t>
  </si>
  <si>
    <t>LoanAcctInfo/DeferredBalData/DeferredBalAmt/CurCode</t>
  </si>
  <si>
    <t>LoanAcctInfo/DeferredBalData/DeferredBalAmt/CurCode/CurCodeType</t>
  </si>
  <si>
    <t>LoanAcctInfo/DeferredBalData/DeferredBalAmt/CurCode/CurCodeTypeEnumDesc</t>
  </si>
  <si>
    <t>LoanAcctInfo/DeferredBalData/DeferredBalAmt/CurCode/CurCodeValue</t>
  </si>
  <si>
    <t>LoanAcctInfo/DeferredBalData/DeferredBalMatDt</t>
  </si>
  <si>
    <t xml:space="preserve">[FSVR]Deferred Balance Maturity Date.
</t>
  </si>
  <si>
    <t xml:space="preserve">[IFX]Status.
</t>
  </si>
  <si>
    <t>Status_Type</t>
  </si>
  <si>
    <t xml:space="preserve">[IFXR]Status Code.Status Code is used to indicate the EFX Standard Status Code that tells the consumer of the service the result of the operation. 
</t>
  </si>
  <si>
    <t>StatusCode_Type</t>
  </si>
  <si>
    <t xml:space="preserve">[IFXR]Status Description. Status Description is the explanatory EFX standard text associated with the StatusCode. 
</t>
  </si>
  <si>
    <t>StatusDesc_Type</t>
  </si>
  <si>
    <t xml:space="preserve">[IFXR]Severity. Severity of is the standard EFX severity associated with the StatusCode. Allowed Values: Info, Warning, Error.
</t>
  </si>
  <si>
    <t>Severity_Type</t>
  </si>
  <si>
    <t>Error,Warning,Info</t>
  </si>
  <si>
    <t xml:space="preserve">[FSVR]Service Provider Name. Service Provider Name is a globally unique identifier for a service provider which indicates the Service Provider that gave the error.  
</t>
  </si>
  <si>
    <t xml:space="preserve">[IFXR]Server Status Code. Server Status Code is used to indicate the Service Provider’s application status code that tells the consumer the result of the operation call. 
</t>
  </si>
  <si>
    <t>ServerStatusCode_Type</t>
  </si>
  <si>
    <t xml:space="preserve">[FSVR]Server Status Description. Server Status Description is the Service Provider’s explanatory text associated with the ServerStatusCode.
</t>
  </si>
  <si>
    <t>ServerStatusDesc_Type</t>
  </si>
  <si>
    <t xml:space="preserve">[FSVR]Override Exception Indicator. Override Exception Indicator indicates whether the exception can be overridden by resubmitting the request message. See Overriding Exceptions.
</t>
  </si>
  <si>
    <t xml:space="preserve">[FSVR] Indicates the authorization level required for override.
</t>
  </si>
  <si>
    <t xml:space="preserve">[IFXR]Subject Element. Subject Element aggregate provides information about which elements caused the status. The aggregate is repeating to allow for a relationship between one or more elements if the combination causes the status code.
</t>
  </si>
  <si>
    <t>SubjectElement_Type</t>
  </si>
  <si>
    <t xml:space="preserve">[FSVR]Content HTML. Use to provide HTML context to some status responses. For example in Premier, upon failure an HTML page is provided to support the maintenance of failures reported. The Content HTML may be availalble to a time interval which is established by the service provider.
</t>
  </si>
  <si>
    <t>ContentHTML_Type</t>
  </si>
  <si>
    <t xml:space="preserve">[IFXR]Additional Status. Additional Status aggregate may appear once for each additional status that the server intends to provide.
</t>
  </si>
  <si>
    <t>AdditionalStatus_Type</t>
  </si>
  <si>
    <t xml:space="preserve">[IFXR]Status Code. Status Code is used to indicate the EFX Standard Status Code that tells the consumer of the service the result of the operation.
</t>
  </si>
  <si>
    <t xml:space="preserve">[FSVR]Service Provider Name. Service Provider Name is a globally unique identifier for a service provider which indicates the Service Provider that gave the error. 
</t>
  </si>
  <si>
    <t xml:space="preserve">[IFXR]Server Status Code. Server Status Code is used to indicate the Service Provider’s application status code that tells the consumer the result of the operation call.
</t>
  </si>
  <si>
    <t xml:space="preserve">[FSVR]Override Exception Indicator. Override Exception Indicator indicates whether the exception can be overridden by resubmitting the request message. See Overriding Exceptions
</t>
  </si>
  <si>
    <t>Status/Id</t>
  </si>
  <si>
    <t>xsd:ID</t>
  </si>
  <si>
    <t>AcctStatusRec</t>
  </si>
  <si>
    <t xml:space="preserve">[IFX]Account Status Record. Used in responses to return results from an add, modify or delete operation on the object.
</t>
  </si>
  <si>
    <t>AcctStatusRec_Type</t>
  </si>
  <si>
    <t>AcctStatusRec/SvcIdent</t>
  </si>
  <si>
    <t>AcctStatusRec/SvcIdent/SvcProviderName</t>
  </si>
  <si>
    <t>AcctStatusRec/SvcIdent/SvcNbr</t>
  </si>
  <si>
    <t>AcctStatusRec/SvcIdent/SvcName</t>
  </si>
  <si>
    <t>AcctStatusRec/AcctKeys</t>
  </si>
  <si>
    <t xml:space="preserve">[FSVR]Account Keys. Used to uniquely identify an Account record.
</t>
  </si>
  <si>
    <t>AcctStatusRec/AcctKeys/AcctId</t>
  </si>
  <si>
    <t>AcctStatusRec/AcctKeys/SubAcctId</t>
  </si>
  <si>
    <t>AcctStatusRec/AcctKeys/AcctType</t>
  </si>
  <si>
    <t>AcctStatusRec/AcctKeys/CardKeys</t>
  </si>
  <si>
    <t>AcctStatusRec/AcctKeys/CardKeys/SvcIdent</t>
  </si>
  <si>
    <t>AcctStatusRec/AcctKeys/CardKeys/SvcIdent/SvcProviderName</t>
  </si>
  <si>
    <t>AcctStatusRec/AcctKeys/CardKeys/SvcIdent/SvcNbr</t>
  </si>
  <si>
    <t>AcctStatusRec/AcctKeys/CardKeys/SvcIdent/SvcName</t>
  </si>
  <si>
    <t>AcctStatusRec/AcctKeys/CardKeys/ISOCode</t>
  </si>
  <si>
    <t>AcctStatusRec/AcctKeys/CardKeys/CardNum</t>
  </si>
  <si>
    <t>AcctStatusRec/AcctKeys/CardKeys/CardId</t>
  </si>
  <si>
    <t>AcctStatusRec/AcctKeys/CardKeys/CardSeqNum</t>
  </si>
  <si>
    <t>AcctStatusRec/AcctKeys/CardKeys/CardIdent</t>
  </si>
  <si>
    <t>AcctStatusRec/AcctKeys/CardKeys/CardIdent/CardIdentType</t>
  </si>
  <si>
    <t>AcctStatusRec/AcctKeys/CardKeys/CardIdent/CardIdentValue</t>
  </si>
  <si>
    <t>AcctStatusRec/AcctKeys/AcctIdent</t>
  </si>
  <si>
    <t>AcctStatusRec/AcctKeys/AcctIdent/AcctIdentType</t>
  </si>
  <si>
    <t>AcctStatusRec/AcctKeys/AcctIdent/AcctIdentValue</t>
  </si>
  <si>
    <t>AcctStatusRec/AcctKeys/CurCode</t>
  </si>
  <si>
    <t>AcctStatusRec/AcctKeys/CurCode/CurCodeType</t>
  </si>
  <si>
    <t>AcctStatusRec/AcctKeys/CurCode/CurCodeTypeEnumDesc</t>
  </si>
  <si>
    <t>AcctStatusRec/AcctKeys/CurCode/CurCodeValue</t>
  </si>
  <si>
    <t>AcctStatusRec/AcctKeys/FIIdentType</t>
  </si>
  <si>
    <t>AcctStatusRec/AcctKeys/FIIdent</t>
  </si>
  <si>
    <t>AcctStatusRec/AcctKeys/BranchIdent</t>
  </si>
  <si>
    <t>AcctStatusRec/AcctStatus</t>
  </si>
  <si>
    <t xml:space="preserve">[IFXR]Account Status.
</t>
  </si>
  <si>
    <t>AcctStatus_Type</t>
  </si>
  <si>
    <t>AcctStatusRec/AcctStatus/AcctStatusCode</t>
  </si>
  <si>
    <t xml:space="preserve">[IFXR]Account Status Code.
</t>
  </si>
  <si>
    <t>AcctStatusCode_Type</t>
  </si>
  <si>
    <t>Valid,Invalid,Deleted</t>
  </si>
  <si>
    <t>AcctStatusRec/AcctStatus/EffDt</t>
  </si>
  <si>
    <t xml:space="preserve">[IFXR]Effective Date. The date that an associated action resulting in a change of state or status of an object took effect.
</t>
  </si>
  <si>
    <t>EFX Object Mapping, Status Mapping, OvrdException Mapping</t>
  </si>
  <si>
    <t>Macro Function: New mapping sheet schema version 9.0.20251027</t>
  </si>
  <si>
    <t>New mapping sheet schema version 9.0.20251027</t>
  </si>
  <si>
    <t>AcctMod Schema</t>
  </si>
  <si>
    <t>Override Autoacknowledgment. Used when the midleware is in charge of  auto-acknowledgement of exceptions.</t>
  </si>
  <si>
    <t>Add</t>
  </si>
  <si>
    <t>This was added to the OrvrdException Mapping tab</t>
  </si>
  <si>
    <t>A</t>
  </si>
  <si>
    <t xml:space="preserve">Account Identifier.  Uniquely identifies an account held at a financial institution. </t>
  </si>
  <si>
    <t>Sub Account Identifier. Also used as CostCenter for GLA Accounts.</t>
  </si>
  <si>
    <t>Account Type.</t>
  </si>
  <si>
    <t>CCA
RRA
LEAS
CDA
MLN
CLA
CRD
DDA
EQU
GLA
ILA
AdultCashISA
IRA
RET
EXT
JuniorCashISA
LIP
LOAN
LOC
CLOC
MLA
PBA
PORT
SDA
SDB
MMA
DDL</t>
  </si>
  <si>
    <t>Card Keys. Used to identify the Card record.</t>
  </si>
  <si>
    <t>ISO Code.</t>
  </si>
  <si>
    <t>OpenEnum</t>
  </si>
  <si>
    <t>Card Number.</t>
  </si>
  <si>
    <t>Card Identifier.</t>
  </si>
  <si>
    <t>Card Sequence Number.</t>
  </si>
  <si>
    <t>Card Identification Type. Valid values include: PORT</t>
  </si>
  <si>
    <t>Card Identification Value.</t>
  </si>
  <si>
    <t xml:space="preserve">Account Identifier. Other account identifiers used as part of the account object key. </t>
  </si>
  <si>
    <t>Account Identification Type. Valid values include: AcctNum, Port, AcctTypeCode.</t>
  </si>
  <si>
    <t>AcctNum
PORT
AccessId
PartyId
AliasAcct
AcctTypeCode
CLOC
DraftId
DraftId2
ACHId</t>
  </si>
  <si>
    <t>Account Identification Value.</t>
  </si>
  <si>
    <t>Financial Institution Identification Type.</t>
  </si>
  <si>
    <t>ABA
RoutingNum</t>
  </si>
  <si>
    <t>Financial Institution Identification.</t>
  </si>
  <si>
    <t>Branch Identifier.</t>
  </si>
  <si>
    <t xml:space="preserve">Deposit Account Information. The DepositAcctInfo aggregate contains the details of a Deposit Account. </t>
  </si>
  <si>
    <t xml:space="preserve">Brand. </t>
  </si>
  <si>
    <t>Good Thru Date. Indicates the current processing date of the system.</t>
  </si>
  <si>
    <t>Account Detail Status. Indicates the current status of the account.</t>
  </si>
  <si>
    <t>Active
Open
ActiveNoRenew
ActivePendingUpdate
Approved
Assumed
AuthProhibited
Bankruptcy
BankUse
ChargedOff
ClientControlled
Closed
ClosedReopenDeposit
ClosedToAdvances
ClosedToday
ClosedToPosting
ClosedWithBalances
Collection
CoolingOff
Decease
Delinquent
Denied
Dormant
Drill
EarlyCollection
Escheated
Foreclosure
Frozen
Hold
HotCard
Inactive
InitialClose
Lost
Matured
New
NewThisMonth
NoCreditPost
NoDebitPost
NonAccrual
NoWithdrawal
Originating
Other
PastDue
PendingClosed
Probate
Purge
Rented
Repossession
Revoked
Surrendered
TransferredOut
Unusable
Vacant
Void</t>
  </si>
  <si>
    <t>Account Detail Status Enumeration Description.</t>
  </si>
  <si>
    <t>Account Detail Status Date. Indicates the date of the current status of the account.</t>
  </si>
  <si>
    <t xml:space="preserve">Is Active Indicator. Indicate the account is active. </t>
  </si>
  <si>
    <t xml:space="preserve">Federal Insurance Eligibility. </t>
  </si>
  <si>
    <t>Eligible
NotEligible
NotApplicable</t>
  </si>
  <si>
    <t xml:space="preserve">Account Currency Code. The currency Code of the account is different from the account preference. </t>
  </si>
  <si>
    <t>Currency Code Type.</t>
  </si>
  <si>
    <t>ISO4217-Alpha
ISO4217-Numeric</t>
  </si>
  <si>
    <t>Currency Code Type Enumeration Description.</t>
  </si>
  <si>
    <t>Currency Code Value.</t>
  </si>
  <si>
    <t xml:space="preserve">Account Preferences. Used to specify the account's preferences. </t>
  </si>
  <si>
    <t xml:space="preserve">Language.
</t>
  </si>
  <si>
    <t>Language Enumeration Description.</t>
  </si>
  <si>
    <t xml:space="preserve">Currency Code.
</t>
  </si>
  <si>
    <t xml:space="preserve">Account Application Identifier. Identifier of the Application submitted to create an account. </t>
  </si>
  <si>
    <t xml:space="preserve">Campaing Identifier. Indicates sales campaign from which correspondence was generated. </t>
  </si>
  <si>
    <t>Ownership. Valid values: Individual, JointAnd, JointOr.</t>
  </si>
  <si>
    <t>Individual
JointAnd
JointOr
Joint</t>
  </si>
  <si>
    <t>Ownership Enumeration Description</t>
  </si>
  <si>
    <t xml:space="preserve">Account Identifier. Used as an alternative account identifier. </t>
  </si>
  <si>
    <t xml:space="preserve"> Product Identifier. Indicates the processing options of the account.</t>
  </si>
  <si>
    <t>Product Description. Description of the product used to set up the account.</t>
  </si>
  <si>
    <t>Alternate Product Description.</t>
  </si>
  <si>
    <t>Account Type Value. Used to identify the application associated with the account record. This element is required when adding a new account.</t>
  </si>
  <si>
    <t>Account Sub Type Value.</t>
  </si>
  <si>
    <t>Account Sub Type Value Enum Description.</t>
  </si>
  <si>
    <t xml:space="preserve">Tax Incentive Type. Indicates if the account is a tax incentive account such as a Health Savings Account (HSA). </t>
  </si>
  <si>
    <t>HSAFamily
HSAIndividual
HSA
MQP
QP
MSA
Keogh
IRA
None
RothIRA
SepIRA
CoverdeIIESA
DeferComp</t>
  </si>
  <si>
    <t xml:space="preserve">Tax Incentive Type Enumeration Description. </t>
  </si>
  <si>
    <t>Promotional Code.</t>
  </si>
  <si>
    <t>Promotional Code Enumeration Description.</t>
  </si>
  <si>
    <t xml:space="preserve">Account Use. U.S. Institutions should use this for Regulation D reporting purposes. </t>
  </si>
  <si>
    <t>Business
Retail
Both</t>
  </si>
  <si>
    <t>Account Use Enumeration Description.</t>
  </si>
  <si>
    <t>Initial Amount. Origination or face amount of the loan account. It can also be the initial deposit or certificate value for time deposits.</t>
  </si>
  <si>
    <t>Amount.</t>
  </si>
  <si>
    <t>Decimal</t>
  </si>
  <si>
    <t>Currency Code.</t>
  </si>
  <si>
    <t>Open Date. Date the account is incepted or created.</t>
  </si>
  <si>
    <t>Time Zone Code assigned to account for daily processing window.</t>
  </si>
  <si>
    <t>Interest Accrual Start Date.</t>
  </si>
  <si>
    <t>Close Date. Date the account is closed.</t>
  </si>
  <si>
    <t>Closed Reason Code.</t>
  </si>
  <si>
    <t>Closed Reason Description.</t>
  </si>
  <si>
    <t>BalanceAt Closing Amount. Balance of the account at closing.</t>
  </si>
  <si>
    <t>Term. The Term for a deposit or loan account.</t>
  </si>
  <si>
    <t>Count.</t>
  </si>
  <si>
    <t>Term Units.</t>
  </si>
  <si>
    <t>Days
Weeks
Months
Years
Indefinite
Unknown</t>
  </si>
  <si>
    <t>Term Units Enumeration Description.</t>
  </si>
  <si>
    <t>Term To Maturity.</t>
  </si>
  <si>
    <t>Maturity Date. Identifies maturity date for certificate of deposit or loan.</t>
  </si>
  <si>
    <t>Fee Collected Amount. Total amount of fees collected during the new loan account processing.</t>
  </si>
  <si>
    <t xml:space="preserve">Last Contact Date. Date the Financial Institution contacted the party on regards to this account. </t>
  </si>
  <si>
    <t xml:space="preserve">Date Data. Identifies additional date types and values associated to the account. </t>
  </si>
  <si>
    <t xml:space="preserve">Date Type. Indicates the type of date contained in the Date Value.
</t>
  </si>
  <si>
    <t>LastTrn
RewardsExpDt
Dormant
LastActivity
LastLoanActivity
Anniversary
LastAccess
LastOverdraft
OverdraftEnroll
LastPrc
eStmt
PreviousStmt
CurrentPrc
NextPrc
IRALastStmt
System
LastPrcThru
LastFileMaint
ChargeOff
NonAccrual
BankruptcyFiling
Foreclosure
OriginalIssued
OldestHold
Disbursement
Accrual
Contract
DateFirstPmt
FirstAccess
FirstDisbursement
SafeDepositKeyPaid
AnticipatedPayoff
Recorded
RegDViolation
RegDStart
RegDEnd</t>
  </si>
  <si>
    <t>Date Type Enumeration Description.</t>
  </si>
  <si>
    <t xml:space="preserve">Date Value. Contains the value of the date.
</t>
  </si>
  <si>
    <t xml:space="preserve">Reference Data.
</t>
  </si>
  <si>
    <t>Reference Type. Type of reference information used.</t>
  </si>
  <si>
    <t>PayeeDesc
ReceivingAcctName
PayorDesc
GLAccount
XferDesc
PmtRef
InsuranceCompany
CardStock
CardImage
IVRRefNum
ATMRefNum
Photo
Signature
SerialNum
TranCode</t>
  </si>
  <si>
    <t>Reference Type Enumeration Description.</t>
  </si>
  <si>
    <t>Reference Identifier. In combination with the reference type identifies the reference data.</t>
  </si>
  <si>
    <t>Reference Description. Description of the identifier.</t>
  </si>
  <si>
    <t xml:space="preserve">Relationship Manager. Financial Institution officers that have management responsibility of the account. </t>
  </si>
  <si>
    <t xml:space="preserve">Relationship Manager Identifier.
</t>
  </si>
  <si>
    <t>Relationship Manager Identifier Enumeration Description. Used to carry the relationship manager identifier description (officer description).</t>
  </si>
  <si>
    <t xml:space="preserve">Relationship Role.
</t>
  </si>
  <si>
    <t>Officer
SecondOfficer
ThirdOfficer
FourthOfficer
ReferralOfficer</t>
  </si>
  <si>
    <t>Relationship Role Enumeration Description.</t>
  </si>
  <si>
    <t xml:space="preserve">Originating Branch. The branch that first created the account. </t>
  </si>
  <si>
    <t xml:space="preserve">Originating Branch Enumeration Description. </t>
  </si>
  <si>
    <t xml:space="preserve">Preferred Branch. The branch preferred by the party to conduct business. </t>
  </si>
  <si>
    <t>Preferred Branch Enumeration Description.</t>
  </si>
  <si>
    <t>Responsible Branch. Branch responsible for the relationship.</t>
  </si>
  <si>
    <t>Responsible Branch Enumeration Description.</t>
  </si>
  <si>
    <t xml:space="preserve">Nickname Option. Indicates printing options for the account Nickname. </t>
  </si>
  <si>
    <t>Printed
NotPrinted</t>
  </si>
  <si>
    <t xml:space="preserve">Nickname Option Enumeration Description. </t>
  </si>
  <si>
    <t>Nickname. Indicates the nickname used by the party to more easily identify accounts.</t>
  </si>
  <si>
    <t>Account Title Option. Indicates printing options for the account title.</t>
  </si>
  <si>
    <t>SecondLine
FirstAvailAddrLine
ReplaceNameAddrLine
None
OnlyforInquiry</t>
  </si>
  <si>
    <t>Account Title Option Enumeration Description.</t>
  </si>
  <si>
    <t>Account Title.Title on account typically identifies ownership or responsibility for account and manner in which ownership/responsibility is assigned (e.g. John Doe CUSTODIAN).</t>
  </si>
  <si>
    <t>Additional Titles.</t>
  </si>
  <si>
    <t>Account Title Type.</t>
  </si>
  <si>
    <t>FirstTitle
SecondTitle
ThirdTitle</t>
  </si>
  <si>
    <t>Doing Business As Indicator. Adds prefix DBA to the title when selected.</t>
  </si>
  <si>
    <t xml:space="preserve">Handling Code Option. Indicates which documents will be printed with handling messages. </t>
  </si>
  <si>
    <t>StatementsNoticesChecks
Statements
StatementsNotices
StatementsChecks
Notices
NoticesChecks
Checks
DoNotPrint
UsePortfolio
UseDefault</t>
  </si>
  <si>
    <t>Handling Code Option Enumeration Description.</t>
  </si>
  <si>
    <t>Handling Code. Used for special routing of all correspondence involving the account.</t>
  </si>
  <si>
    <t>Handling Code Enumeration Description.</t>
  </si>
  <si>
    <t xml:space="preserve">Officer, Employee, Director Code. Identifies if the account belongs to a party related to the Financial Institution. </t>
  </si>
  <si>
    <t>Director
Employee
ExecutiveOfficer
FamilyMember
FiservOfficerOrEmployee
MainShareHolder
Officer
RelInterest
SubsidaryEmployee
SvcCorpEmployee
Other
NoRelationship
OfficerOtherBank</t>
  </si>
  <si>
    <t>Officer, Employee, Director Code Enumeration Description.</t>
  </si>
  <si>
    <t>Employee Indicator. Indicates that the account holder is employee of the Financial Institution.</t>
  </si>
  <si>
    <t>Accounting Method. The Accounting Method indicates the method by which accounts are integrated into the general ledger.</t>
  </si>
  <si>
    <t>Class
CostCenter
AcctType
GeneralLedger</t>
  </si>
  <si>
    <t>Accounting Method Enumeration Description.</t>
  </si>
  <si>
    <t>Accounting Value. The numeric value associated with the chosen Accounting Method is the Accounting Value.</t>
  </si>
  <si>
    <t>Class Code. Used to group accounts. The Class Code controls the method of processing and reporting accounts.</t>
  </si>
  <si>
    <t>Class Code Enumeration Description.</t>
  </si>
  <si>
    <t xml:space="preserve">Account Type Code. Classifies the account for selection and totaling purposes. </t>
  </si>
  <si>
    <t xml:space="preserve">Account Type Enumeration Description. </t>
  </si>
  <si>
    <t>Account Open Method. The method used to open the account.</t>
  </si>
  <si>
    <t>InPerson
Internet
Mail
Phone
Mobile
Email
Fax
PostOffice</t>
  </si>
  <si>
    <t>Account Open Method Enumeration Description.</t>
  </si>
  <si>
    <t>Client Defined Data. Data whose definition, data type and value are defined by the client or user.</t>
  </si>
  <si>
    <t xml:space="preserve">Application. Application the Client Defined Data belongs to.
</t>
  </si>
  <si>
    <t>Portfolio
Contact
Name
Loan
Escrow
EscrowTax
EscrowInsurance</t>
  </si>
  <si>
    <t>Application Enumeration Descipton.</t>
  </si>
  <si>
    <t xml:space="preserve">Data Identifier. Unique identifier of the Client Defined Data item.
</t>
  </si>
  <si>
    <t>Data Identifier Enumeration Description.</t>
  </si>
  <si>
    <t xml:space="preserve">Data Type. Indicates the type of Client Defined Data. 
</t>
  </si>
  <si>
    <t>Alpha
Boolean
Currency
CurrencySymbol
Date
Numeric
NumericSymbol
Rate
RateSymbol
DropDown
BCD
BIN
BLOB
BMP
CLOB
DRVD
DTTM
EXPR
FDTA
GDT
GIF
HHMM
HTM
HTML
INTG
JDAY
JDT
JPEG
JPG
JSON
MIX
MMDD
MMYY
MULT
OBJ
OCUR
OTYL
OTYP
PDF
SDT
STR
TIF
TIFF
TIME
TXT
VC
XML
YN
YY</t>
  </si>
  <si>
    <t>Data Type Enumeration Description.</t>
  </si>
  <si>
    <t xml:space="preserve">Value. Value of the Client Defined Data. 
</t>
  </si>
  <si>
    <t xml:space="preserve">Description of the Client Defined Value. 
</t>
  </si>
  <si>
    <t xml:space="preserve">Data Length. The length of the Client Defined Data.
</t>
  </si>
  <si>
    <t xml:space="preserve">Expiration Date. The date when the Client Defined Data item expires. 
</t>
  </si>
  <si>
    <t xml:space="preserve">Description. Description of the Client Defined Data.
</t>
  </si>
  <si>
    <t xml:space="preserve">Required Flag. Indicates if the a data value is required for the Client Defined Data.
</t>
  </si>
  <si>
    <t xml:space="preserve">Search Flag. Indicates if the data can be searched.
</t>
  </si>
  <si>
    <t xml:space="preserve">Group Number. Indicates if the data belongs in a group.
</t>
  </si>
  <si>
    <t>Restricted Access Indicator.</t>
  </si>
  <si>
    <t>Restricted Access Description.</t>
  </si>
  <si>
    <t>Account Statement Data.  Use to define Statement processing data.</t>
  </si>
  <si>
    <t>Statement Delivery Method.</t>
  </si>
  <si>
    <t xml:space="preserve">Statement Time Frame.
</t>
  </si>
  <si>
    <t>Recurrence Type. Valid values indicate a period such as: Daily, Monthly, Weekly, Yearly, SemiMonthly and others.</t>
  </si>
  <si>
    <t>Daily
Maturity
InterestCycle
Monthly
BiMonthly
Once
SemiMonthly
TwiceMonthly
Weekly
BiWeekly
Yearly
SemiYearly
Cycle
None
PayOff
Anniversary
PmtRecalculation
Quarterly
CycleAndQuarterly
SvcChgCycle
BusinessDaily</t>
  </si>
  <si>
    <t>Recurrence Type Enumeration Description.</t>
  </si>
  <si>
    <t xml:space="preserve">Recurrence Interval. Number of units between occurrences. Should be an integer. If  ‘Daily’: Number of days between occurrences. If   ‘Weekly’: Number of weeks between occurrences. If   'Monthly’: Number of months between occurrences. If   ‘Yearly’: Number of years between occurrences. If not provided, assume default value of 1, i.e. every day, every week, every month, or every year. If 'Cycle' : Number of the designated cycle. </t>
  </si>
  <si>
    <t>Recurrent Interval. Numeric value representing the instance of the days(s) of the week of recurrence, i.e. Second Wednesday of the month, First Monday of the year. DayOfWeek must also be provided.</t>
  </si>
  <si>
    <t>Day Of Week.</t>
  </si>
  <si>
    <t>Monday
Tuesday
Wednesday
Thursday
Friday
Saturday
Sunday</t>
  </si>
  <si>
    <t>Day Of Month.</t>
  </si>
  <si>
    <t>1
2
3
4
5
6
7
8
9
10
11
12
13
14
15
16
17
18
19
20
21
22
23
24
25
26
27
28
29
30
31</t>
  </si>
  <si>
    <t xml:space="preserve">Second Day Of Month. Used to specify the second specific day in which a SemiMontlhy recurring type is processed.
</t>
  </si>
  <si>
    <t>Month.</t>
  </si>
  <si>
    <t>Recurrence Start Date.</t>
  </si>
  <si>
    <t>Ocurrences.</t>
  </si>
  <si>
    <t>Recurrence End Date.</t>
  </si>
  <si>
    <t>Lead Days. Number of days prior the event to do a review.</t>
  </si>
  <si>
    <t>Adjustment Days.</t>
  </si>
  <si>
    <t>Adjustment Basis. Valid values include: DueDt, EndOfMonth, StmtDt.</t>
  </si>
  <si>
    <t>DueDt
EndOfMonth
StmtDt</t>
  </si>
  <si>
    <t>Weekend Option. Describes how certain functionality, e.g. Transfers are processed on the Weekend.</t>
  </si>
  <si>
    <t>BuildOnFriday
BuildOnSaturday
BuildOnMonday
BuildOnFridayAndMonday
BuildOnSaturdayAndMonday
LastBusinessDay
NextBusinessDay
ActualDate</t>
  </si>
  <si>
    <t>Weekend Option Option Enumeration Description.</t>
  </si>
  <si>
    <t>Statement Alternate Indicator. If the information of the statement time frame refers to the alternate statement cycle  the value is set to true.</t>
  </si>
  <si>
    <t>Alternate Statement Option.</t>
  </si>
  <si>
    <t>None
Stmt
StmtAndInt
StmtAndSvcChg
StmtAndIntAndSvcChg</t>
  </si>
  <si>
    <t xml:space="preserve">Next Statement Date.
</t>
  </si>
  <si>
    <t xml:space="preserve">Last Statement Date.
</t>
  </si>
  <si>
    <t>Statement Preparation Code. Indicator that identifies whether an individual statement prints for this account.</t>
  </si>
  <si>
    <t>Statement Preparation Enum Description.</t>
  </si>
  <si>
    <t xml:space="preserve">Combined Statement Identifier.
</t>
  </si>
  <si>
    <t>Use Shared Account for Combined Statement. For Credit Unions indicates whether the primary statement lead account should be set to the tax owner share account. In DNA the Combined Statement Ident is the primary statement lead account.</t>
  </si>
  <si>
    <t>Combined Statement Related Data. This contains the list of secondary accounts part of the combined statement.</t>
  </si>
  <si>
    <t>Account Keys.</t>
  </si>
  <si>
    <t>Sequence Number</t>
  </si>
  <si>
    <t>Combined Statement Format.</t>
  </si>
  <si>
    <t>Combined Statement Format Enum Description.</t>
  </si>
  <si>
    <t xml:space="preserve">Combined Statement Code. Primary and Secondary.
</t>
  </si>
  <si>
    <t>Primary
Secondary
SecondaryDDA
SecondarySDA
DoNotCombine</t>
  </si>
  <si>
    <t>Combined Statement Code Enum Description.</t>
  </si>
  <si>
    <t>Additional Statement Count.</t>
  </si>
  <si>
    <t xml:space="preserve">Special Statement Code. Used to indicate a special statement drop. Valid values: FinalStmt, Transcript, None.
</t>
  </si>
  <si>
    <t>Transcript
FinalStmt
None
DropTransactions</t>
  </si>
  <si>
    <t>Special Statement Code Enumeration Description.</t>
  </si>
  <si>
    <t xml:space="preserve">Statement Format.  Identifies statement detail and balance options, daily summary and other values.
</t>
  </si>
  <si>
    <t>Statement Format Enumeration Description.</t>
  </si>
  <si>
    <t xml:space="preserve">Analysis Statement Format.  ICode that indicates the analysis statement format for this account
</t>
  </si>
  <si>
    <t>Analysis Statement Format Enumeration Description.</t>
  </si>
  <si>
    <t xml:space="preserve">Statement Truncation Option.  Statement Truncation Option indicates whether physical items are enclosed with an account statement.
</t>
  </si>
  <si>
    <t>Statement Truncation Option Enumeration Description.</t>
  </si>
  <si>
    <t xml:space="preserve">Mail Code.  Mail code for sorting statements.
</t>
  </si>
  <si>
    <t>Mail Code Enumeration Description.</t>
  </si>
  <si>
    <t xml:space="preserve">Statement Remarks. User-defined text to appear on a user-defined statement. 
</t>
  </si>
  <si>
    <t xml:space="preserve">NoActivityStmtOption. Indicates whether to prepare a “no activity” statement if the account has had no activity since the previous statement. Activity is defined as debit, credit, interest, and/or service charge transactions.
</t>
  </si>
  <si>
    <t>NoActivityStmtOption Enumeration Description.</t>
  </si>
  <si>
    <t xml:space="preserve">Print Reg E Statement. Identifies whether to print a statement on the last day of the month for accounts with EFT activity that has not been included on the last regular statement during the month.
</t>
  </si>
  <si>
    <t>Print Reg E Statement Enumeration Description.</t>
  </si>
  <si>
    <t xml:space="preserve">Regulation DD APY Code. Code that identifies whether Regulation DD disclosures are required for this account, and if so, which APY calculation is to be used to determine the APY for periodic statements. The code compares the statement cycle to the interest cycle
</t>
  </si>
  <si>
    <t>GreaterThan
LessOrEqualTo
None</t>
  </si>
  <si>
    <t xml:space="preserve">Regulation DD APY Code Enumeration Description. </t>
  </si>
  <si>
    <t xml:space="preserve">Statement Disclosure Data. </t>
  </si>
  <si>
    <t>Statement Disclosure Type.</t>
  </si>
  <si>
    <t>Statement Disclosure Type Enumeration Description.</t>
  </si>
  <si>
    <t>Statement Disclosure Indicator.</t>
  </si>
  <si>
    <t xml:space="preserve">Statement Group. </t>
  </si>
  <si>
    <t xml:space="preserve">Statement Options. This aggregate is used to provide information about additional printing or generation options that are used for the processing of statements </t>
  </si>
  <si>
    <t>Statement Option Type.</t>
  </si>
  <si>
    <t>DailyEndingBal
OverdraftReturnCharge</t>
  </si>
  <si>
    <t>Statement Option Value.</t>
  </si>
  <si>
    <t>Print
DoNotPrint</t>
  </si>
  <si>
    <t>Notice Handling Code. Instructions of how notices are handled at the account level. If instructions are provided at the notice level this value is not used but the handling code inside of NoticeData.</t>
  </si>
  <si>
    <t>Account Notices Data. Use to define Notice processing data.</t>
  </si>
  <si>
    <t xml:space="preserve">Account Notice Type.
</t>
  </si>
  <si>
    <t>RegularNotice
ACHNotice
ChargeBack
PayeeChanges
BalanceOnReceipt
IntNotice
MaturityNotice
RateChangeNotice
RegCCNotice
DrillNotice
PmtChgNotice
NSFNotice
PastDueNotice
BillingNotice
LoanAdvanceNotice
RatePmtChangeNotice
TicklerNotice
PastDueNotice1
PastDueNotice2
PastDueNoticeGuarantor
HUDNotice
CreditBureauNotice
AutoPmtNotice
eNotice</t>
  </si>
  <si>
    <t>Account Notice Type Enumeration Description.</t>
  </si>
  <si>
    <t xml:space="preserve">Account Notice Option.
</t>
  </si>
  <si>
    <t>NoNotice
GenerateNotice
NoticeSent
NoOverride</t>
  </si>
  <si>
    <t>Account Notice Option Enumeration Description.</t>
  </si>
  <si>
    <t>Notice Format.</t>
  </si>
  <si>
    <t>Handling Code.</t>
  </si>
  <si>
    <t>Lead Days.</t>
  </si>
  <si>
    <t xml:space="preserve">Notice Remarks. User-defined text to appear on a user-defined notice. </t>
  </si>
  <si>
    <t>Generate Last Update Indicator. Indicates the notice was producted in the last nigthly process.</t>
  </si>
  <si>
    <t>Product Interest Rate Identifier. Code that identifies an interest rate specification that indicates how the interest rate and interest is calculated. Also known as interest rate specification or interest plan.</t>
  </si>
  <si>
    <t>Product Interest Rate Identifier Enumeration Description.</t>
  </si>
  <si>
    <t xml:space="preserve">Rate. Current rate of the account. </t>
  </si>
  <si>
    <t>Effective Rate. Current Effective rate of the account. The effective annual interest rate is the interest rate that is actually earned or paid on an investment, loan or other financial product due to the result of compounding over a given time period. It is also called the effective interest rate, the effective rate or the annual equivalent rate.</t>
  </si>
  <si>
    <t>Stated APR. Annualized cost of borrowed funds. The annual percentage rate reflects fees both financed and prepaid.</t>
  </si>
  <si>
    <t xml:space="preserve">Interest Rate Data. Use to define Interest Rate processing data. </t>
  </si>
  <si>
    <t>Rate Matrix Tier.</t>
  </si>
  <si>
    <t>Tier.</t>
  </si>
  <si>
    <t>Low Currency Amount.</t>
  </si>
  <si>
    <t>High Currency Amount.</t>
  </si>
  <si>
    <t>Term.</t>
  </si>
  <si>
    <t>Rate.</t>
  </si>
  <si>
    <t>Rate Index.</t>
  </si>
  <si>
    <t>Rate Index Enumeration Description.</t>
  </si>
  <si>
    <t>Margin Type. The valid values are: Variance (margin adds or substract to the rate) and Factor (margin is a multiplier to the rate).</t>
  </si>
  <si>
    <t>Variance
Factor</t>
  </si>
  <si>
    <t>Margin Type Enumeration Description.</t>
  </si>
  <si>
    <t>Margin.</t>
  </si>
  <si>
    <t>Effective Date.</t>
  </si>
  <si>
    <t>Interest APY.</t>
  </si>
  <si>
    <t>Low Interest APY.</t>
  </si>
  <si>
    <t>High Interest APY.</t>
  </si>
  <si>
    <t>Interest APR.</t>
  </si>
  <si>
    <t>Based On Code. Valid values are: InternalIndex, Prime, LIBOR.</t>
  </si>
  <si>
    <t>Based On Code Enumeration Description.</t>
  </si>
  <si>
    <t>Based On Value. Value of the Index, Prime or LIBOR.</t>
  </si>
  <si>
    <t>Accrual Frequency.</t>
  </si>
  <si>
    <t>APY Recurrency Type. Used to calculate APY/</t>
  </si>
  <si>
    <t>IntPmtFrequency
Monthly
Quarterly
SemiYearly
Yearly
Weekly
BiWeekly
Maturity</t>
  </si>
  <si>
    <t xml:space="preserve">Grace Days. The transaction is retroactive to the beginning of the payment period during the grace period. </t>
  </si>
  <si>
    <t>Accrual Method. For example: Daily, MinimumMonthly Balance, Flat Rate, Simple Interest.</t>
  </si>
  <si>
    <t>None
Simple
AddOn
TrueSimple
Daily
Continuous
Rule78th
SimpleMonthly
Amortized
Rule78thFirstPeriodSimple
Actuarial
Rule78th_15DayDelay
SimpleMonthlyFirstPmtDt
AmortizedFirstPmtDt
AmortizedBalance
SimpleAvg
DailyAvg
ContinuousAvg
PrincipalAndInterest
PrincipalPlusInterest
NegativeAmortization</t>
  </si>
  <si>
    <t>Accrual Method Enum Description.</t>
  </si>
  <si>
    <t>Accrual Code. Indicates additional instructions related to the method of accrual interest on the account.</t>
  </si>
  <si>
    <t>Accrual Code Enumeration Description.</t>
  </si>
  <si>
    <t>Accrual On Balance. Indicates whether interest is to be accrued using the Ledger, Collected, AvgMinLedger, MinLedger, etc.</t>
  </si>
  <si>
    <t>Ledger
Avail
MinAvail
AvgAvail
AvgMinLedger
AvgLedger
MinLedger
None</t>
  </si>
  <si>
    <t>Accrual On Balance Enumeration Description.</t>
  </si>
  <si>
    <t xml:space="preserve">Daily Accrual. Indicates how 'daily' is determined when interest is accrued on a daily basis. Valid values: Standard360, Actual365, Actual366. </t>
  </si>
  <si>
    <t>Standard360
Standard361
Standard365
Standard366
Standard364
Actual364
Actual365
Actual360
Actual366
Daily365
Daily360
Current365
Current360
Equal365
Equal360</t>
  </si>
  <si>
    <t>Daily Accrual Enumeration Description.</t>
  </si>
  <si>
    <t xml:space="preserve">Daily Accrual Factor.  One Day interest. </t>
  </si>
  <si>
    <t>Interest Accrued to Date Amount.</t>
  </si>
  <si>
    <t>Minimum Interest. For Loan Products this is the minimum amount that must be repaid to the account before a payoff may occurr.</t>
  </si>
  <si>
    <t>Capitalization Frequency. Also known as interest compounding frequency.</t>
  </si>
  <si>
    <t xml:space="preserve">Compound Indicator. </t>
  </si>
  <si>
    <t xml:space="preserve">Effective Date. The date that an associated action takes effect. </t>
  </si>
  <si>
    <t xml:space="preserve">Expiration Date. </t>
  </si>
  <si>
    <t>Tier Types. Indicates if the tier uses whole tier balance, split tier balance or dynamic tier balance methods.</t>
  </si>
  <si>
    <t>Whole
Split
Dynamic
Compare</t>
  </si>
  <si>
    <t>Tier Types Enumeration Description.</t>
  </si>
  <si>
    <t xml:space="preserve">Tier Amount Type.Identifies the type of amount used in the tier. Examples: Ledger, Avail, MinLedger, AvgAvail, AvgLedger. </t>
  </si>
  <si>
    <t>Tier Amount Type Enumeration Description</t>
  </si>
  <si>
    <t xml:space="preserve">Balance CutOff Balance. CuttOff Balance is the balance an account must attain on its interest cycle to pay interest for the period. 
</t>
  </si>
  <si>
    <t xml:space="preserve">Balance CutOff Balance Type.  The Balance Cutoff Type indicates the account balance that is compared with the Balance CutOff Amount. </t>
  </si>
  <si>
    <t>Avail
AvgAvail
AvgLedger
AvgMinLedger
Ledger
MinLedger
None</t>
  </si>
  <si>
    <t>Balance CutOff Balance Type Enumeration Description.</t>
  </si>
  <si>
    <t xml:space="preserve">Balance CutOff Amount. The Balance Cutoff Amount indicates the balance an account must attain on its interest cycle date to be paid interest for the period. </t>
  </si>
  <si>
    <t xml:space="preserve">Split Rate Data. </t>
  </si>
  <si>
    <t xml:space="preserve">Split Amount. Is the principal balance cutoff where the loan's interest rate changes. </t>
  </si>
  <si>
    <t>Over Rate. Interest rate that is applied to the principal balance portion that exceeds the split amount.</t>
  </si>
  <si>
    <t>Under Rate. Interest rate that is applied to the principal balance portion below or equal to the split amount.</t>
  </si>
  <si>
    <t>Date when the new rate effect.</t>
  </si>
  <si>
    <t xml:space="preserve">Interest Rate Calculation Option. Indicates whether the interest rate should be calculated at the time of the first disbursement or when the loan account is opened. </t>
  </si>
  <si>
    <t>FirstDisbursement
NewAccountOpen</t>
  </si>
  <si>
    <t xml:space="preserve">After Maturity Data. Use to define Interest Rate processing data after Maturity. </t>
  </si>
  <si>
    <t>Maturity Interest Rate Type. Indicates the type of rate to use to accrue interest after maturity.</t>
  </si>
  <si>
    <t>CurrentRate
CurrentRateInPeriod
MaturityIntRate
RateAdjuster
RatePlusAdjuster
RatePlusAdjusterPct
RateAdjusterOverrideFloorCeiling
RatePlusAdjusterOverrideFloorCeiling
RatePlusAdjusterPctOverrideFloorCeiling</t>
  </si>
  <si>
    <t>Maturity Interest Rate Type Enumeration Description.</t>
  </si>
  <si>
    <t>Maturity Interest Rate .</t>
  </si>
  <si>
    <t xml:space="preserve">Maturity Interest Recurrency Type. Indicates the length of time the calculation of after maturity interest must be performed. </t>
  </si>
  <si>
    <t>Daily
Maturity</t>
  </si>
  <si>
    <t>Maturity Interest Interval.</t>
  </si>
  <si>
    <t>Promotional Rate. Promotional rate give the customer an increased or decreased interest rate for a pre-defined number of days.</t>
  </si>
  <si>
    <t>Promotional Rate Indicator. Provides information on whether the promotional rate is active or not.</t>
  </si>
  <si>
    <t>Start Date. Start date when the margin percentage takes effect.</t>
  </si>
  <si>
    <t>End Date. End date when the margin percentage no longer is used during the rate calculation.</t>
  </si>
  <si>
    <t>Duration in Days of the promotional rate.</t>
  </si>
  <si>
    <t xml:space="preserve">Margin Type Enumeration Description. </t>
  </si>
  <si>
    <t>Interest Rate Adjust Frequency. Use to define Rate Adjustment Frequency.</t>
  </si>
  <si>
    <t>Review Plan Identifier. Used to identify matching plans for changing rate and payment amount. See PmtTermReview and ReviewPlanData.</t>
  </si>
  <si>
    <t>Interest Change Control. Used to indicate the type of interest rate for example: Fixed, Index, IndexReview, StepReview, etc.</t>
  </si>
  <si>
    <t>Fixed
RateIndex
BaseIndexRate
IndexFreq
StepFreq
Renewal
NightlyReview
BalanceTableReview
PeriodReview
AtMaturity
Manual
BalanceRateTable
OnSchedule
None</t>
  </si>
  <si>
    <t>Interest Change Control Enumeration Description.</t>
  </si>
  <si>
    <t>Rate Calculation Method. Code that indicates how the system calculates the interest rate when the rate changes with Index at Review.</t>
  </si>
  <si>
    <t>Comparison
PreviousIndex
VarianceFactor</t>
  </si>
  <si>
    <t>Rate Calculation Method Enumeration Description.</t>
  </si>
  <si>
    <t>Rate Pricing Method. Indicates whether accounts within this product type use the Term/Balance Matrix, a Variance Matrix or it uses an interest plan to determine initial rate and rate at renewal.</t>
  </si>
  <si>
    <t>Step
TermBalance
TermBalanceVariance
IndexRate</t>
  </si>
  <si>
    <t>Rate Pricing Method Enumeration Description.</t>
  </si>
  <si>
    <t>Rate Pricing Table. Table used when calculating the rate using a step table, term/balance table, term/balance/variance matrix or a balance/rate table.</t>
  </si>
  <si>
    <t>Rate Pricing Table Enumeration Description.</t>
  </si>
  <si>
    <t>Step Rate. Contains the collection of step rates.</t>
  </si>
  <si>
    <t>Step.</t>
  </si>
  <si>
    <t>Interest Rate.</t>
  </si>
  <si>
    <t>Number of Rate Changes per term.</t>
  </si>
  <si>
    <t>Number of Rate Changes Interval Option. Indicates if the number of rate changes applies to the first term only, to each term or is limited to what is specified in the Step Rate Table.</t>
  </si>
  <si>
    <t>FirstTermOnly
EachTerm
RateTerm</t>
  </si>
  <si>
    <t>Base on Code. An internal index code, Prime, LIBOR, etc.</t>
  </si>
  <si>
    <t>Base on Code Enumeration Description.</t>
  </si>
  <si>
    <t>Base on Value.</t>
  </si>
  <si>
    <t xml:space="preserve">Variance Factor Type. This value is used in combination with the RateVariance and RateFactor and RateCalcMethod to indicate how the system calculates the interest rate. </t>
  </si>
  <si>
    <t>None
Variance
Factor
Factor+Variance
FactorPlusVariance
VarianceXFactor
FactorPlusAddtlFactor
VarianceXFactorXRate
VarianceXFactorPlusRate</t>
  </si>
  <si>
    <t xml:space="preserve">Variance Factor Type Enumeration Description </t>
  </si>
  <si>
    <t>Rate Factor. Whole percentage of the related index rate used to calculate rate changes.</t>
  </si>
  <si>
    <t>Additional rate factor two. Whole percentage of the related index rate used to calculate rate changes.</t>
  </si>
  <si>
    <t>Additional rate factor three. Whole percentage of the related index rate used to calculate rate changes.</t>
  </si>
  <si>
    <t>Rate Variance. Percentage that the interest rate varies from its related index rate.</t>
  </si>
  <si>
    <t>Additional rate variance two. Percentage that the interest rate varies from its related index rate.</t>
  </si>
  <si>
    <t>Additional rate variance three. Percentage that the interest rate varies from its related index rate.</t>
  </si>
  <si>
    <t>Rate Adjuster Effective Date. Date on which the factor or variance will take effect.</t>
  </si>
  <si>
    <t>Rate Adjuster Effective Date Two. Date on which the factor or variance will take effect.</t>
  </si>
  <si>
    <t>Rate Adjuster Effective Three. Date on which the factor or variance will take effect.</t>
  </si>
  <si>
    <t>Rate Adjuster Expiration Date.</t>
  </si>
  <si>
    <t xml:space="preserve">Pending Rate. </t>
  </si>
  <si>
    <t xml:space="preserve">Scheduled Rate. </t>
  </si>
  <si>
    <t>Effective Date. Date on which new rate will take effect.</t>
  </si>
  <si>
    <t xml:space="preserve">Rate. </t>
  </si>
  <si>
    <t>If you use a split amount, this rate applies to the principal that is greater than the split amount.</t>
  </si>
  <si>
    <t>If you use a split amount, this interest rate is applied to the principal that is equal to or less than the split amount.</t>
  </si>
  <si>
    <t>Split Rate Amount. Split Rate Amount. Dollar amount (principal portion) at which the split over and under interest percent earns.</t>
  </si>
  <si>
    <t xml:space="preserve">Rate Variance Expiration Rate. </t>
  </si>
  <si>
    <t>Rate Increase Only Indicator.</t>
  </si>
  <si>
    <t>Use Floor Ceiling Rate Indicator.</t>
  </si>
  <si>
    <t>Floor Rate.</t>
  </si>
  <si>
    <t>Ceiling Rate.</t>
  </si>
  <si>
    <t>Minimum Rate Change. Minimum amount that the interest rate must change per review period.</t>
  </si>
  <si>
    <t>Maximum Rate Change. Maximum amount that the interest rate must change per review period.</t>
  </si>
  <si>
    <t>Rate Change Range Change Maximum Minimum. Maximum amount that the interest rate must change per review period.</t>
  </si>
  <si>
    <t>Rate Change Range Type. Identifies if the maximum and minimum values define apply to rate changes Down or Up.</t>
  </si>
  <si>
    <t>Down
Up</t>
  </si>
  <si>
    <t>Minimum Rate Decrease Life. Minimum amount that the interest rate may decrease over the life of the account (a loan for example).</t>
  </si>
  <si>
    <t>Maximum Rate Increase Life. The maximum percent the interest rate may decrease over the life of the account (a loan for example).</t>
  </si>
  <si>
    <t>Rounding Option. Identifies the method of rounding when the interest rate is adjusted.</t>
  </si>
  <si>
    <t>RoundUp
RoundDown
RoundNearest
None
NoOverride</t>
  </si>
  <si>
    <t>Rounding Option Enumeration Description.</t>
  </si>
  <si>
    <t>Rounding Factor. Used with the RoundingOption to establish the interest rate rounding percentage.</t>
  </si>
  <si>
    <t>Rate Carry Over Option. Indicates the method used to handle the interest rate excess or shortage carryover from previous rate review periods.</t>
  </si>
  <si>
    <t>None
Shortage
Excess
ExcessAndShortage</t>
  </si>
  <si>
    <t>Rate Carry Over Option Enumeration Description.</t>
  </si>
  <si>
    <t>Rate Carry Over Amount. Amount of interest rate excess or shortage that is carried over from previous rate review periods. This field may contain a positive or negative value, which is cumulative for the life of the loan. The carryover amount is actually recalculated each time the rate changes, but because the previous carryover amount is used in a formula to determine the new absolute rate, the effect is cumulative</t>
  </si>
  <si>
    <t>Date on which the customer may convert this loan to a fixed Rate.</t>
  </si>
  <si>
    <t>Number of days prior to the fixed rate conversion date to notify the customer that the loan may be converted to a fixed rate.</t>
  </si>
  <si>
    <t>Rate Change Recurrence Type. Valid values are limited to: Daily, Monthly, Weekly, Yearly, SemiMonthly. For Loan Accounts, the rate can also be reviewed after and event: in every statement cut "Stmt", with every debit "Debit" or on the first debit after a statement is cut "StmtDebit".</t>
  </si>
  <si>
    <t>Daily
Maturity
BiWeekly
Monthly
BiMonthly
TwiceMonthly
Renewal
SemiMonthly
Weekly
Yearly
SemiYearly
Quarterly
InterestCycle
DepositRateChg
None
Debit
Stmt
StmtDebit</t>
  </si>
  <si>
    <t>Rate Change Recurrence Type Enumeration Description.</t>
  </si>
  <si>
    <t xml:space="preserve">Recurrence Interval. Number of units between occurrences. Should be an integer. If  ‘Daily’: Number of days between occurrences. If   ‘Weekly’: Number of weeks between occurrences. If   'Monthly’: Number of months between occurrences. If   ‘Yearly’: Number of years between occurrences. If not provided, assume default value of 1, i.e. every day, every week, every month, or every year.  </t>
  </si>
  <si>
    <t>Lead Days Option.</t>
  </si>
  <si>
    <t>Business
Calendar</t>
  </si>
  <si>
    <t>Recurrence Start Date. Indicates when this Rate Change Data plan starts taking effect.</t>
  </si>
  <si>
    <t>Recurrence End Date. Indicates when the Rate Change Data plan ends.</t>
  </si>
  <si>
    <t>Next Rate Adjust Date.</t>
  </si>
  <si>
    <t>Last Rate Adjust Date.</t>
  </si>
  <si>
    <t>Prior Rate.</t>
  </si>
  <si>
    <t xml:space="preserve">Teaser Rate Indicator. Indicator that identifies whether the loan has a teaser interest rate </t>
  </si>
  <si>
    <t>Teaser Rate Expiration Date.</t>
  </si>
  <si>
    <t>Notice Detail Option.</t>
  </si>
  <si>
    <t>Notice Detail Option Enumeration Description.</t>
  </si>
  <si>
    <t>Account Balance.  Defines balances a financial institution account may carry (ex: ledger, available, collected, etc.)</t>
  </si>
  <si>
    <t>Balance Type.</t>
  </si>
  <si>
    <t>DeferredCost
Accident
Avail
AvailChk
AvailCredit
AvailTomorrow
AvgCollected
ChargeOff
PartChargeOff
Closing
ClosingLedger
ClosingOutstanding
CreditLimit
Current
CustCollected
DealerInterest
BalanceLastStatement
DeferredFee
DeferredLateFee
Escrow
EscrowDue
EscrowInterest
ExternalFund
ExternalAcctBal
Fee
Hold
Float
InterestAccrued
InterestDue
PartInterestDue
IndirectLiability
DirectLiability
Guaranteed
LateFee
Ledger
Life
LIP
LoanExposure
Memo
MemoAvailODP
MemoLedger
MMDAExcess
OpeningOutstanding
Orig
OtherIns
OtherTransfers 
OverdraftBanking
OverdraftLimit
OpenAvail
OpenAvailCredit
PastDue
PayOffAmt
Paydown
PendAuthAmt
PmtDue
PrevAvail
PrevAvailCash
PrevAvailChk
PrevInterestAccrued
PrevLedger
PrevSvcChg
Principal
PartPrincipal
PrincipalPmtDue
SvcChg
Sweep
Secured
Unsecured
Unapplied
RentDue
Passbook
PledgedAmount
Tax</t>
  </si>
  <si>
    <t>Balance Type Enumeration Description.</t>
  </si>
  <si>
    <t>Currency Amount.</t>
  </si>
  <si>
    <t>As of Date.</t>
  </si>
  <si>
    <t>Expiration Date.</t>
  </si>
  <si>
    <t>Description.</t>
  </si>
  <si>
    <t>Account Period Data. Provides a summary of account periodic data such as last interest payment, non sufficient funds, overdraft activity year to date, current month, cycle to date, etc.</t>
  </si>
  <si>
    <t xml:space="preserve">Account Amount Type. </t>
  </si>
  <si>
    <t>DeferredCostUnearned
DeferredFeeUnearned
NonIntFinanceCharge
NonAccrualInt
IntDue
AddtlIntDue
AccidentPaid
Transactions
AccrueOnBalance
AdvAmt
ForfeitureAmt
AvgAvail
AvgChkDebit
AvgDeposit
AvgLedger
AvgCollected
AggLedger
ACHCredit
Credit
CashIn
IntAccrued
CashOut
ChargeOff
ChkDebit
ChkCredit
Credit
ClosingFees
DaysAvailOverdraft
DaysNSF
DaysOverdraft
DealerIntEarned
DealerIntPaid
Debit
DeferredCostEarned
DeferredCostEarnedTotal
DeferredFeeEarned
DeferredFeeEarnedTotal
Deposit
EscrowDisb
EscrowInterest
EscrowPaid
EscrowPMIPaid
EscrowTaxesPaid
FederalWithhold
FeeAccrued
FeeAssessed
FeeEarned
FeePaid
FeeUnearned
FeeWaived
Hold
HSA
InsuranceEarned
InsurancePaid
InsuranceWaived
IntEarned
IntCarryOver
IntEscEarned
IntEscPaid
IntOtherEscEarned
IntOtherEscPaid
IntPaid
IntPaidOut
IntReported
OIDIntReported
IntPrepaid
IntWaived
LateFeeEarned
LateFeePaid
LateFeeWaived
LifePaid
LoanPmt
MinLedger
NegAmorPaid
NegAmorAssessed
MinPmt
MMAThirdParty
MMAThirdPartyAllow
MMAWithdrawal
MMAWithdrawalAllow
NegativeAvail
NegativeLedger
NSFFeePaid
NSFFeeRefunded
NSFFeeReturned
NSFFeeWaived
NSFPaid
NSFPresented
NSFReturned
ExceptionItemFeePaid
ExceptionItemFeeWaived
OpenStatement
CloseStatement
OtherChargePaid
OtherChargeWaived
OtherFeeEarned
OtherInsPaid
OtherMiscFee
Overdraft
OverdraftFee
PositiveAvail
PositiveLedger
PrincipalCurtailment
PrincipalPaid
PmtDue
ReappliedCurtailment
RegDType
Statement
StateWithhold
StopCheck
SubscriptionLimit
Subscription
SvcCharge
SvcChargeEarned
SvcChargePaid
SvcChargeWaived
Transfer
TemporaryOverdraftLimit
UnusedLimit
Withhold
EmployerContribution
ExcessContribution
RefundedContribution
RefundedEmployerContribution
NonReportableDistribution
DisabilityDistribution
DeathDistribution
QualifiedDistribution
ExcessDistribution
EarningExcessContribution
Distribution
Contribution
RentPaid
PenaltyPaid
BelowBalanceThreshold
Dividend
TaxWithhold
Penalty</t>
  </si>
  <si>
    <t>Amount Sequence Identifier. Used to sequence multiple occurrences of the same Account Amount Type. For example if multiple AcctAmtType = “Fee” this element would sequence the Fee. E.g. Fee1, Fee2, etc.</t>
  </si>
  <si>
    <t xml:space="preserve">Account Amount Type Enumeration Description. </t>
  </si>
  <si>
    <t xml:space="preserve">Account Period Type. Valid values include: CTD, LTD, MTD, PriorCycle, PriorMth, PriorYr, YTD </t>
  </si>
  <si>
    <t>CTD
LTD
MTD
NextCycle
PriorCycle
PriorTwoCycle
PriorMonth
PriorYr
PrevToPriorYr
Today
YTD
Anniversary
AnniversaryTD
RollingYTD
Last</t>
  </si>
  <si>
    <t xml:space="preserve">Account Period Type Enumeration Description. </t>
  </si>
  <si>
    <t>Total Days or Months in period.</t>
  </si>
  <si>
    <t>Units.</t>
  </si>
  <si>
    <t>Days
Months</t>
  </si>
  <si>
    <t>Units Enumeration Description.</t>
  </si>
  <si>
    <t>Days or Months in Period</t>
  </si>
  <si>
    <t xml:space="preserve">Last Occurrence Indicator. </t>
  </si>
  <si>
    <t xml:space="preserve">Amount. </t>
  </si>
  <si>
    <t xml:space="preserve">Count. </t>
  </si>
  <si>
    <t xml:space="preserve">Last Occurrence Date. </t>
  </si>
  <si>
    <t xml:space="preserve">First Occurrence Date. </t>
  </si>
  <si>
    <t>Provides information used when funding other accounts.</t>
  </si>
  <si>
    <t>Is Round Up Account. Indicates that the account's daily debit activity is reported for round up calculations.</t>
  </si>
  <si>
    <t>Is Funding Account. Indicates that the account is used for funding.</t>
  </si>
  <si>
    <t>Transaction Counter.</t>
  </si>
  <si>
    <t>Number of transaction.</t>
  </si>
  <si>
    <t>Transaction Counter Type.</t>
  </si>
  <si>
    <t>RegD3
RegD6
TranMTD
RegDMax
RegDTranCount
RegDDraftCount</t>
  </si>
  <si>
    <t>Alternate Address Indicator. Indicates that the account has an active  secondary address.</t>
  </si>
  <si>
    <t xml:space="preserve">Full Name. For inquiry only this will be use to provide information of the name of the primary owner of the account. </t>
  </si>
  <si>
    <t>Postal Address. Postal Addresses associated to the account.</t>
  </si>
  <si>
    <t xml:space="preserve">Name Identifer. To be used to identify names related to the account address.
</t>
  </si>
  <si>
    <t xml:space="preserve">Address Identifer. Must be unique.
</t>
  </si>
  <si>
    <t xml:space="preserve">Address Use. </t>
  </si>
  <si>
    <t>Business
Home
Personal
Government
LegalTitle
StmtPrimary
StmtAddtl
Inquiry
Mailing
Check
Dividend
Business
Home
Physical
Tax
Stmt
Personal
Beneficiary
MultipleMailer
Miscellaneous
Tickler
Indirect
Closed
1098Tax
1099ATax
1099BTax
1099Tax
1099DIVTax
1099INTTax
1099MISCTax
1099OIDTax
1099RTax
1099STax
5498Tax
TaxBNotice
1099CTax
1099ETax
1042STax
NoteCollateral
NoteCosigner
NoteEscrow
NoteTaxEscrow
NoteInsuranceEscrow
LineCollateral
FinancialPropertyStmt
LineCosigner
LineCommitment
PaidNote
Property
Appraiser
Broker
Builder
InsuranceAgency
InsuranceCompany
Landlord
LienHolder
CollateralLocation
PolicyHolder
Seller
Trustee
Issuer</t>
  </si>
  <si>
    <t>Address Use Enumeration Description.</t>
  </si>
  <si>
    <t>Address Format Type.</t>
  </si>
  <si>
    <t>Label
Parsed</t>
  </si>
  <si>
    <t>Address Format Type Enumeration Description.</t>
  </si>
  <si>
    <t>Full Name Line 1.</t>
  </si>
  <si>
    <t>Full Name Line 2.</t>
  </si>
  <si>
    <t>Full Name Line 3</t>
  </si>
  <si>
    <t xml:space="preserve">Address Line 1.
</t>
  </si>
  <si>
    <t>Address Line 2. Addr1 must be specified to use Addr2.</t>
  </si>
  <si>
    <t xml:space="preserve">Address Line 3. Addr2 must be specified to use Addr3.
</t>
  </si>
  <si>
    <t xml:space="preserve">Address Line 4. Addr3 must be specified to use Addr4.
</t>
  </si>
  <si>
    <t xml:space="preserve">Address Line 5. Addr4 must be specified to use Addr5.
</t>
  </si>
  <si>
    <t xml:space="preserve">Address Line 6. Addr5 must be specified to use Addr6.
</t>
  </si>
  <si>
    <t xml:space="preserve">Apartment Number.
</t>
  </si>
  <si>
    <t>Apartment Number Type.</t>
  </si>
  <si>
    <t>APT
BLDG
DEPT
FL
HNGR
KEY
LOT
OFC
PH
PIER
RM
SLIP
SPC
STOP
STE
TRLR
UNIT</t>
  </si>
  <si>
    <t xml:space="preserve">House Number.
</t>
  </si>
  <si>
    <t xml:space="preserve">Street.
</t>
  </si>
  <si>
    <t>Label Address. Some Service Providers provide a Label Address View of parsed components of the Address for easy use and Display.</t>
  </si>
  <si>
    <t>Address Defined Data.</t>
  </si>
  <si>
    <t xml:space="preserve">Data Identifier. Identified the Address Line Component. </t>
  </si>
  <si>
    <t>Value. Used to contain the value associated to the address Line Component.</t>
  </si>
  <si>
    <t xml:space="preserve">House Name.
</t>
  </si>
  <si>
    <t>City.</t>
  </si>
  <si>
    <t xml:space="preserve">County.
</t>
  </si>
  <si>
    <t xml:space="preserve">District.
</t>
  </si>
  <si>
    <t>State Province. See State Province section for allowed values.</t>
  </si>
  <si>
    <t>State Province Enumeration Description.</t>
  </si>
  <si>
    <t>Military Region.</t>
  </si>
  <si>
    <t>APO AA
APO AE
APO AP
FPO AA
FPO AE
FPO AP</t>
  </si>
  <si>
    <t>Postal Code or ZipCode.</t>
  </si>
  <si>
    <t>Country Code.</t>
  </si>
  <si>
    <t>Country Code Source.  See the Country Code section for standards and allowed values for this element.</t>
  </si>
  <si>
    <t>FIPS-10
ISO3166-Numeric
ISO3166-Alpha-3
ISO3166-Alpha-2
IRS
SPCountryCode</t>
  </si>
  <si>
    <t>Country Code Value.</t>
  </si>
  <si>
    <t>Country Code Value Enumeration Description.</t>
  </si>
  <si>
    <t>PO Box.</t>
  </si>
  <si>
    <t>Address Type.</t>
  </si>
  <si>
    <t>Primary
PrimaryPending
Secondary
Seasonal
Previous
Physical</t>
  </si>
  <si>
    <t>Address Type Enumeration Description.</t>
  </si>
  <si>
    <t xml:space="preserve">Address Location.  
</t>
  </si>
  <si>
    <t>Address Location Enumeration Description.</t>
  </si>
  <si>
    <t>Time Frame address is active.</t>
  </si>
  <si>
    <t xml:space="preserve">Start Date.
</t>
  </si>
  <si>
    <t>Start Day and Month.</t>
  </si>
  <si>
    <t>Day of the Month. Numeric value representing the day of the month of occurrence.</t>
  </si>
  <si>
    <t>Month. Numeric value representing the month of recurrence. Valid values: integers between 1 and 12 inclusive.</t>
  </si>
  <si>
    <t xml:space="preserve">End Date.
</t>
  </si>
  <si>
    <t>Stop Day Month.</t>
  </si>
  <si>
    <t xml:space="preserve">Duration.
</t>
  </si>
  <si>
    <t>Unit.</t>
  </si>
  <si>
    <t>Seconds
Minutes
Hours
Days
Weeks
Months
Years</t>
  </si>
  <si>
    <t>Unit Enumeration Description.</t>
  </si>
  <si>
    <t xml:space="preserve">Recurrent Rule.
</t>
  </si>
  <si>
    <t>Expiration Date of the address.</t>
  </si>
  <si>
    <t xml:space="preserve">Retention. Indicates if the address should be retained after it’s timeframe
</t>
  </si>
  <si>
    <t>Revert to Party Address. Indicates for account alternate addresses if the address must be reverted to the party name and address.</t>
  </si>
  <si>
    <t xml:space="preserve">Move In Date.
</t>
  </si>
  <si>
    <t>Contact Method.</t>
  </si>
  <si>
    <t xml:space="preserve">Update Date.  Date the address was last updated.
</t>
  </si>
  <si>
    <t xml:space="preserve">Comment.  </t>
  </si>
  <si>
    <t xml:space="preserve">Census Track.
</t>
  </si>
  <si>
    <t xml:space="preserve">Census Block.
</t>
  </si>
  <si>
    <t xml:space="preserve">Foreign Flag. Indicates the address is a foreign address.
</t>
  </si>
  <si>
    <t xml:space="preserve">Handling Code.
</t>
  </si>
  <si>
    <t xml:space="preserve">Handling Code Option.
</t>
  </si>
  <si>
    <t xml:space="preserve">MSA Code.
</t>
  </si>
  <si>
    <t>MSA Code Enumeration Descripton.</t>
  </si>
  <si>
    <t xml:space="preserve">Maintenance Date. </t>
  </si>
  <si>
    <t>Maintained By.</t>
  </si>
  <si>
    <t>Maintained By Enumeration Description.</t>
  </si>
  <si>
    <t>Alternate Address Ident in Use.</t>
  </si>
  <si>
    <t xml:space="preserve">Phone Type.
</t>
  </si>
  <si>
    <t>Fax-Foreign
Work-Foreign
Mobile-Foreign
EvePhone
DayPhone
EveFax
DayFax
Home
Work
Mobile
Fax
Pager
Modem
Other</t>
  </si>
  <si>
    <t>Phone Type Enumeration Description.</t>
  </si>
  <si>
    <t>Phone Identifier. Use when you have more than one occurrence of a phone type  (for example 5 Mobile phones). This element serializes the phones.</t>
  </si>
  <si>
    <t>Phone.</t>
  </si>
  <si>
    <t>PhoneNumber</t>
  </si>
  <si>
    <t>Phone Exchange.</t>
  </si>
  <si>
    <t xml:space="preserve">Preferred Phone. Indicates if this is the preferred phone number to contact the party.
</t>
  </si>
  <si>
    <t xml:space="preserve">Priority.
</t>
  </si>
  <si>
    <t>Do Not Contact Indicator.</t>
  </si>
  <si>
    <t xml:space="preserve">Phone Description.
</t>
  </si>
  <si>
    <t>Country Code</t>
  </si>
  <si>
    <t>Update Date.  Date the phone record on the account was last updated.</t>
  </si>
  <si>
    <t xml:space="preserve">Phone Number. </t>
  </si>
  <si>
    <t xml:space="preserve">Tax Withheld Data. Provides tax data withheld by the FI for a specific tax year. </t>
  </si>
  <si>
    <t>Tax Year.</t>
  </si>
  <si>
    <t>Tax Data.</t>
  </si>
  <si>
    <t>Organization.</t>
  </si>
  <si>
    <t>Tax Type.</t>
  </si>
  <si>
    <t>StateTax
FederalTax
StateFederalTax
SalesTax</t>
  </si>
  <si>
    <t>Waive Tax Indicator.</t>
  </si>
  <si>
    <t xml:space="preserve">Tax Identification.
</t>
  </si>
  <si>
    <t xml:space="preserve">Tax Identification Type. 
</t>
  </si>
  <si>
    <t>None
SSN
EIN
Foreign
ITIN
ATIN
Other</t>
  </si>
  <si>
    <t>Tax Identification Type Enumeration Description.</t>
  </si>
  <si>
    <t xml:space="preserve">Tax Identifier. Tax Identification value.
</t>
  </si>
  <si>
    <t>Tax Identifier Application Date.</t>
  </si>
  <si>
    <t xml:space="preserve">Tax Exempt. Indicates the party  owner of the account is Tax Exempt.
</t>
  </si>
  <si>
    <t>NotTaxExempt
NonProfit
Government
TaxExempt</t>
  </si>
  <si>
    <t>Tax Exempt Enumeration Description.</t>
  </si>
  <si>
    <t xml:space="preserve">Tax Identifier Certification. Used for supplying certification information for a US Government tax identification number.
</t>
  </si>
  <si>
    <t xml:space="preserve">Tax Identifier Certification Code.Valid values: CertNotOnFile, CertOnFile, AccountOpenedAfter1987, AccountOpened1984-1987, AccountOpenBefore1984, Certified, Uncertified, Notice1, Notice2, CertNotRequired, IRSMandatedWithholding
</t>
  </si>
  <si>
    <t>CertNotOnFile
CertOnFile
AccountOpenedAfter1987
AccountOpened1984-1987
AccountOpenBefore1984
Certified
Uncertified
CertifiedPending
Notice1
Notice2
CertNotRequired[
IRSMandatedWithholding</t>
  </si>
  <si>
    <t xml:space="preserve">USA Tax Identification Cert Code Enumeration Description. </t>
  </si>
  <si>
    <t xml:space="preserve">Tax Identifier Certification Date.
</t>
  </si>
  <si>
    <t xml:space="preserve">Withholding Option. Identifies what tax should be withheld for the Party.
</t>
  </si>
  <si>
    <t>None
StateTax
FederalTax
StateFederalTax
NonResidentAlien</t>
  </si>
  <si>
    <t>Withholding Option Enumeration Description</t>
  </si>
  <si>
    <t xml:space="preserve">Withholding Data. Used to describe Withholding Data use to process interest withholding such as withholding percent.
</t>
  </si>
  <si>
    <t xml:space="preserve">Withholding Type. Identifies what tax witholding percent as FederalTax or StateTax.
</t>
  </si>
  <si>
    <t>None
StateTax
FederalTax
StateFederalTax</t>
  </si>
  <si>
    <t>Withholding Type Enumeration Description</t>
  </si>
  <si>
    <t xml:space="preserve">Withholding Percent. Rate used to withhold distributed funds 
</t>
  </si>
  <si>
    <t>Withholding Code.</t>
  </si>
  <si>
    <t>Withholding Code Enumeration Description.</t>
  </si>
  <si>
    <t xml:space="preserve">Interest Reporting Indicator. Identifies what tax should be reported for the Party.
</t>
  </si>
  <si>
    <t xml:space="preserve">Interest Reporting Code.
</t>
  </si>
  <si>
    <t>None
1099-INT
1099-OID
1099-A
1099-C
1099-AC-Combined
1042-S</t>
  </si>
  <si>
    <t>Interest Reporting Code Enumeration Description</t>
  </si>
  <si>
    <t>Interest Reporting 1099 Data.</t>
  </si>
  <si>
    <t>IRS Report Option. Indicates the people must be included in the report: Primary, Secondary and Both.</t>
  </si>
  <si>
    <t>Primary
Secondary
Both</t>
  </si>
  <si>
    <t>Discharge Event Code. Indicates why the debt was discharged. This field is only available when the Report 1099-C or Report Combined 1099-CA.</t>
  </si>
  <si>
    <t>None
Bankruptcy
OtherLegalDebtRelief
OtherJudicialLegal
StatuteOfLimitations
Foreclosure
FromProbate
ByAgreement
DebtCollection
DiscountinuedCollection
OtherDischarge</t>
  </si>
  <si>
    <t>Event Date.</t>
  </si>
  <si>
    <t>Liability Indicator.</t>
  </si>
  <si>
    <t>Report Amount. Amounts to be included in the report</t>
  </si>
  <si>
    <t>Report Amount Type.</t>
  </si>
  <si>
    <t>DebtDischarge
IntCanceled
FairMarketValue
Principal</t>
  </si>
  <si>
    <t>Acquisition Date.</t>
  </si>
  <si>
    <t>Debt Description.</t>
  </si>
  <si>
    <t>Property Description.</t>
  </si>
  <si>
    <t xml:space="preserve">Recurring Fee. Identifies the type and amount of fee being charged.
</t>
  </si>
  <si>
    <t xml:space="preserve">Fee Identification.
</t>
  </si>
  <si>
    <t xml:space="preserve">Charge Fee Indicator. 
</t>
  </si>
  <si>
    <t xml:space="preserve">Override Fee Defaults Indicator. When 'true' Fee specifications are not used, the fees are defined at the account level.
</t>
  </si>
  <si>
    <t xml:space="preserve">Fee Plan. Identifies a group of fees related to a pricing plan. Generally this plan describe processing options for the fees.
</t>
  </si>
  <si>
    <t>Description of the Fee.</t>
  </si>
  <si>
    <t xml:space="preserve">Description Option. For fees, it indicates whether the fee is charged as a individual transaction (Detail) or as part of a consolidated transaction (consolidated). </t>
  </si>
  <si>
    <t>Detail
Consolidated</t>
  </si>
  <si>
    <t xml:space="preserve">Fee Type. 
</t>
  </si>
  <si>
    <t>AnalysisSvcChg
ATMFee
BillPmt
DormantFee
EIM
FDIC
FeeCharge
Other
OtherNonTax
OverdraftFee
OverdraftInt
Recurring
Payoff
FASB
FASBCost
UnusedLimit
Prepayment
LateFee
Deduction
NSFFee
CustomerFee
NonCustomerFee</t>
  </si>
  <si>
    <t xml:space="preserve">Fee Type Enumeration Description. </t>
  </si>
  <si>
    <t xml:space="preserve">Fee Option. Processing option used for the fee type.
</t>
  </si>
  <si>
    <t>Analysis
Charge
DoNotCharge
SvcChg
SvcChgCreditBack
Waive
Rebatable</t>
  </si>
  <si>
    <t>Fee Option Enumeration Description.</t>
  </si>
  <si>
    <t>Fee Priority Option. Processing option used for the fee type.</t>
  </si>
  <si>
    <t>HigherAmt
LowerAmt
Combine</t>
  </si>
  <si>
    <t>Fee Calculation Option.</t>
  </si>
  <si>
    <t>FlatFee
None
NoAssess
PctNoteAmt
PctPrincipalBal
PctAvgBal
PctAvailBal
PctIntDue
PctPrincipalDue
PctAllPmtPastDue
PctPrincipalIntPmtPastDue
PctPrincipalIntEscrowPmtPastDue
PctAdvanceAmt
PctUnusedAvailBal
PctUnusedLimit
UnusedLimit360
UnusedLimit365
CalcProgram
PctNoteAmtPlusIns
PctPrincNoteAmt
PctSchedAmt
PctPrincipalIntOldestPmtPastDue
PctPrincipalIntEscrowOldestPmtPastDue
PctPrincipalIntEscrowRecentPmtPastDue
AddOnRule78
PctPrincipalPmtFreq
PctPrincipalBalOldestPmtPastDue
PctPrincipalBalRecontPmtPastDue
PctPrincipalIntRecentPmtPastDue
PctMaxCredit365
PctAvgPrincipalBal365
PctAvgAvailBal365
PctMaxCredit360
PctAvgPrincipalBal360
FlatFeeBalGT0
FlatFeeAvgBalGT0
PctAvgAvailBal360-Current
PctAvgAvailBal365-Original
PctAvgAvailBal360-Original
BalanceinExcess365
BalanceTotal365
BalanceinExcess360
BalanceTotal360
PctBalanceinExcess
PctBalanceTotal
FlatFeeBalanceinExcess
SBARecoupment
SBACurtailment
Tiered
PctReversalPmtAmt
Term
Revolving</t>
  </si>
  <si>
    <t>Fee Calculation Option Enumeration Description.</t>
  </si>
  <si>
    <t>Fee Calculation Balance. Indicates the on what balance to calculate the fee.</t>
  </si>
  <si>
    <t>Fee Calculation Balance Enumeration Description.</t>
  </si>
  <si>
    <t>Fee Aggregation Option. Indicates how the fee amount is applied in the loan account.</t>
  </si>
  <si>
    <t>None
FeeBal
PrincipalBal</t>
  </si>
  <si>
    <t>Fee Aggregation Option Enumeration Description.</t>
  </si>
  <si>
    <t>Payments above this amount are subject to a prepay fee.</t>
  </si>
  <si>
    <t>Prepayment above this amount are subject to prepay fee.</t>
  </si>
  <si>
    <t xml:space="preserve">Fee Billing Option.
</t>
  </si>
  <si>
    <t>Bill
CompoundToBal</t>
  </si>
  <si>
    <t>Fee Billing Option Enumeration Description.</t>
  </si>
  <si>
    <t xml:space="preserve">Currency Amount.
</t>
  </si>
  <si>
    <t xml:space="preserve">Balance Percent.
</t>
  </si>
  <si>
    <t>Fee Tier.</t>
  </si>
  <si>
    <t xml:space="preserve">Fee Calculation Program.
</t>
  </si>
  <si>
    <t>Minimum Fee Currency Amount.</t>
  </si>
  <si>
    <t xml:space="preserve">Maximum Fee Amount. </t>
  </si>
  <si>
    <t xml:space="preserve">Daily Accrual. Indicates how 'daily' is determined when accrued on a daily basis. Valid values: Standard360, Actual365, Actual366. 
</t>
  </si>
  <si>
    <t xml:space="preserve">Daily Accrual Daily Accrual. </t>
  </si>
  <si>
    <t>Fee Notice Code.</t>
  </si>
  <si>
    <t>Fee Notice Code Enumeration Description.</t>
  </si>
  <si>
    <t>Next Fee Date.</t>
  </si>
  <si>
    <t>Last Fee Date.</t>
  </si>
  <si>
    <t xml:space="preserve">Time Frame. Time frame that the fee is applied.
</t>
  </si>
  <si>
    <t xml:space="preserve">Fee Earning Data.
</t>
  </si>
  <si>
    <t>Earning Method. Determines the method of amortization for  fees/costs.</t>
  </si>
  <si>
    <t>StraightLine
SameAsInterest
Rule78th
Actuarial
Accrual
Amortize
Cash
None
NotUsed
Discounted
DeferralRate
DeferralRateBalloonPmt</t>
  </si>
  <si>
    <t>Earning Method Enumeration Description.</t>
  </si>
  <si>
    <t xml:space="preserve">Effective Date. </t>
  </si>
  <si>
    <t xml:space="preserve">Term. This value cannot be greater than the term of the loan. </t>
  </si>
  <si>
    <t>Rate. Rate at which the fee will earn.</t>
  </si>
  <si>
    <t>Financial Charge Indicator . Indicate that the Fees are treated as a finance charge.</t>
  </si>
  <si>
    <t xml:space="preserve">Early Payoff Table Indicator.
</t>
  </si>
  <si>
    <t>Early Payoff Month Option.Indicates which time period the payoff charge is effective.</t>
  </si>
  <si>
    <t>Early Payoff Months. Indicates the lenght of time a payoff fee can be charged.</t>
  </si>
  <si>
    <t xml:space="preserve">Early Payoff Table.
</t>
  </si>
  <si>
    <t xml:space="preserve">Early Payoff Table Tier Type. Indicates if the tier is based on Months or Full Payments Paid. </t>
  </si>
  <si>
    <t>Months
PmtsPaid</t>
  </si>
  <si>
    <t xml:space="preserve">Early Payoff Table Tier Number. Indicates the number of tiers in the table. </t>
  </si>
  <si>
    <t>Early Payoff Tier Data.</t>
  </si>
  <si>
    <t>Tier Identification.</t>
  </si>
  <si>
    <t xml:space="preserve">Tier Interval Count.  If   'Months’: Number of months. If 'PmtPaid': Number of full payments paid. Should be an integer. 
</t>
  </si>
  <si>
    <t xml:space="preserve">Balance Percent. Percentage to calculate the fee.
</t>
  </si>
  <si>
    <t xml:space="preserve">Waive Fee Indicator. Indicator used to waive fees.
</t>
  </si>
  <si>
    <t xml:space="preserve">Fee Waiver. Method to waive fees.
</t>
  </si>
  <si>
    <t>Waiver Reason Code. Code that provides the reason the waive of the fee took place.</t>
  </si>
  <si>
    <t xml:space="preserve">Waiver Reason. </t>
  </si>
  <si>
    <t xml:space="preserve">Waiver Code. Method used to apply the loss to income. </t>
  </si>
  <si>
    <t xml:space="preserve">Waiver Code Enumeration Description. </t>
  </si>
  <si>
    <t>Insurance Company</t>
  </si>
  <si>
    <t>Policy Face Value Amount.</t>
  </si>
  <si>
    <t>Reporting Option Code.</t>
  </si>
  <si>
    <t>Fee Collected Amount.</t>
  </si>
  <si>
    <t xml:space="preserve">Credit Risk. Credit Risk of the account. 
</t>
  </si>
  <si>
    <t>Risk Category Sequence Number.</t>
  </si>
  <si>
    <t xml:space="preserve">Risk Category.
</t>
  </si>
  <si>
    <t>RiskScore1
RiskScore2
CreditScore
RiskCode
RatingCode1
RatingCode2
RatingCode3</t>
  </si>
  <si>
    <t>Risk Category Enumeration Description.</t>
  </si>
  <si>
    <t xml:space="preserve">Internal Score.
</t>
  </si>
  <si>
    <t>Internal Score Enumeration Description.</t>
  </si>
  <si>
    <t>Score Generated Date.</t>
  </si>
  <si>
    <t>Loan Amount. Amount of the loan rated.</t>
  </si>
  <si>
    <t>Loan Percentage. Percent of the loan rated.</t>
  </si>
  <si>
    <t>Credit Report Type. Identifies the type of credit report.</t>
  </si>
  <si>
    <t>Credit Report Status.</t>
  </si>
  <si>
    <t>Credit Report Outcome.</t>
  </si>
  <si>
    <t xml:space="preserve">Risk Ranking 
</t>
  </si>
  <si>
    <t xml:space="preserve">Risk Ranking Enumeration Description </t>
  </si>
  <si>
    <t xml:space="preserve">Transaction Allowed.
</t>
  </si>
  <si>
    <t xml:space="preserve">Transaction Description. </t>
  </si>
  <si>
    <t>BalanceInquiry
Deposit
PaymentFrom
PaymentTo
POSPurchaseReturn
TransferFrom
TransferTo
ExternalMoneyMovement
WithdrawalCashAdvance</t>
  </si>
  <si>
    <t xml:space="preserve">Is Allowed. </t>
  </si>
  <si>
    <t xml:space="preserve">Transaction Restriction. Indicates a restriction that applies to the account during transaction posting.
</t>
  </si>
  <si>
    <t>Transaction Restriction Enumeration Description.</t>
  </si>
  <si>
    <t>Transaction Restriction Ovrd. Same use as TrnRestriction but this value overrides it.</t>
  </si>
  <si>
    <t>Transaction Restriction Ovrd Enumeration Description.</t>
  </si>
  <si>
    <t xml:space="preserve">No Debit Post Indicator. </t>
  </si>
  <si>
    <t xml:space="preserve">No Credit Post Indicator. </t>
  </si>
  <si>
    <t xml:space="preserve">Memo Post Process Option Override. Indicates whether memo post transactions are posted as summary or detailed transactions
</t>
  </si>
  <si>
    <t>Detail
DetailEnhanced
Summary
None</t>
  </si>
  <si>
    <t>Memo Post Process Option Override Enum Description.</t>
  </si>
  <si>
    <t xml:space="preserve">Electronic Banking Option. Used to indicate services available via Electronic Banking.
</t>
  </si>
  <si>
    <t>InquiryOnly
Enabled
Disable
CreditOnly
DebitOnly</t>
  </si>
  <si>
    <t>Electronic Banking Option. Used to indicate services available via Electronic Banking.</t>
  </si>
  <si>
    <t xml:space="preserve">Report Group Code. Indicates a user defined code used to group accounts for reporting purposes.
</t>
  </si>
  <si>
    <t>Report Group Code Enumeration Description.</t>
  </si>
  <si>
    <t xml:space="preserve">Document Distribution Option. Indicates the distribution method when processing statements and notices.
</t>
  </si>
  <si>
    <t>Document Distribution Option Enumeration Description.</t>
  </si>
  <si>
    <t>NAICS Code. North American Industrial Code System</t>
  </si>
  <si>
    <t>NAICS Code Enumeration Description.</t>
  </si>
  <si>
    <t>SIC Code.</t>
  </si>
  <si>
    <t>SIC Code Enum Description .</t>
  </si>
  <si>
    <t>SIC Sub Code.</t>
  </si>
  <si>
    <t>SIC Sub Code Enum Description.</t>
  </si>
  <si>
    <t xml:space="preserve">Cost Center. Cost Center to where activity of this account is reported. 
</t>
  </si>
  <si>
    <t xml:space="preserve">Cost Center Enumeration Description. </t>
  </si>
  <si>
    <t xml:space="preserve">Retention Option. Option to indicate how the account is procesed when zero balance. 
</t>
  </si>
  <si>
    <t>None
DoNotRetain
Retain</t>
  </si>
  <si>
    <t xml:space="preserve">Retention Option Enumeration Descripiton. </t>
  </si>
  <si>
    <t xml:space="preserve">Transaction History Option. 
</t>
  </si>
  <si>
    <t xml:space="preserve">Transaction History Option Enumeration Description. </t>
  </si>
  <si>
    <t xml:space="preserve">Relationship Pricing Indicator.
</t>
  </si>
  <si>
    <t>Relationship Pricing Account Data.</t>
  </si>
  <si>
    <t>Relationship Pricing Rate Option. Provides information about conditions of the account needed to pay the relationship pricing rate.</t>
  </si>
  <si>
    <t xml:space="preserve">Sweep Balance Relationship Indicator.
</t>
  </si>
  <si>
    <t xml:space="preserve">Cash Management Relationship Data.
</t>
  </si>
  <si>
    <t xml:space="preserve">Cash Management Relationship Type Code. Indicates the relationship of the account within a Cash Management Relationship (CMR) Structure. The account can be a Master Account, Zero Balance Account, a Concentration Account or a Final Investment Account. 
</t>
  </si>
  <si>
    <t>EntityConcentration
InvestmentFinalFunding
Master
ZBA</t>
  </si>
  <si>
    <t>Cash Management Relationship Type Code Enumeration Description.</t>
  </si>
  <si>
    <t xml:space="preserve">Number of Account in the Relationship. The number of accounts involved in the overall CMR structure.
</t>
  </si>
  <si>
    <t xml:space="preserve">Zero Balance Account Indicator. Under this contex indicates that the Master account has a Zero Balance account (also known as Target Balance account) or an Entity Concentration account defined as part of the Cash Management Relationship structure.
</t>
  </si>
  <si>
    <t xml:space="preserve">Sweep Account Key. When the account being inquired is a Master account, this information provides the Sweep account number when Investment accounts are part of the CMR.
</t>
  </si>
  <si>
    <t xml:space="preserve">Master Account Key. When the account being inquired is not the Master account, the response will provide the Master account number of the CMR.
</t>
  </si>
  <si>
    <t xml:space="preserve">Link Account Key. When the account being inquired is not the Master account, the response will provide the Master account number of the CMR. Provides the Entity Concentration account that links to the Master account.
</t>
  </si>
  <si>
    <t xml:space="preserve">Restricted Indicator.
</t>
  </si>
  <si>
    <t xml:space="preserve">Restricted Description. Description of the reason for restricted view. </t>
  </si>
  <si>
    <t xml:space="preserve">Reminder. Use to indicate whether the account has memo and ticklers linked to the account.
</t>
  </si>
  <si>
    <t xml:space="preserve">Reminder Category.
</t>
  </si>
  <si>
    <t>Memo
MemoRequired
Tickler
TicklerRequired</t>
  </si>
  <si>
    <t>Reminder Category Enumeration Description.</t>
  </si>
  <si>
    <t xml:space="preserve">Reminder Indicator.
</t>
  </si>
  <si>
    <t>Account Memo Data. Account memos are alerts set to the account that require view when doing account inquiry. This is different from memos and ticklers.</t>
  </si>
  <si>
    <t>Acct Memo Identifier. When a solution has multiple warnings or multiple teller messages, then this field is use to sequence the memos or warnings.</t>
  </si>
  <si>
    <t>Acct Memo Type.</t>
  </si>
  <si>
    <t>Teller
Warning
LockOut</t>
  </si>
  <si>
    <t xml:space="preserve">Account Memo Code. Some SP provide a code and a text message associated to warning or memo. When a code provided this field is used. </t>
  </si>
  <si>
    <t>Account Memo Code Enumeration Description.</t>
  </si>
  <si>
    <t>Account Memo Text. For Premier this is Teller Alert Code.</t>
  </si>
  <si>
    <t>Expiration Date. Date the warning ir teller message expires.</t>
  </si>
  <si>
    <t>Update Contact Code. Indicates if the card, party or account contact dates should be updated.</t>
  </si>
  <si>
    <t>Party
Account
All
None</t>
  </si>
  <si>
    <t xml:space="preserve">NOW Enabled Indicator. </t>
  </si>
  <si>
    <t xml:space="preserve">Renewal Data.
</t>
  </si>
  <si>
    <t>Number of Times Renewed.</t>
  </si>
  <si>
    <t>Original Issue Date. Date on which this account was originally issued.</t>
  </si>
  <si>
    <t>Original Maturity Date.</t>
  </si>
  <si>
    <t>Original Issue  Rate.</t>
  </si>
  <si>
    <t>Renewal Option. Indicates how the renewal will occur at the account: automatic, reinvestment, no renewal, etc.</t>
  </si>
  <si>
    <t>AutomaticRenewal
NoRenewalAllowed
Reinvest
None</t>
  </si>
  <si>
    <t>Renewal Option Enumeration Description.</t>
  </si>
  <si>
    <t>Next Renewal Date Option.</t>
  </si>
  <si>
    <t>LastMaturity
LastEarning</t>
  </si>
  <si>
    <t>Grace Days. Number of grace days that comprises the grace period.</t>
  </si>
  <si>
    <t>Renewal Term Code.</t>
  </si>
  <si>
    <t>Next Earning Date Option.</t>
  </si>
  <si>
    <t>LastEarning
OpenDate
LastDateOfPeriod</t>
  </si>
  <si>
    <t>Renewal Frequency. Indicates the intervals between renewals.</t>
  </si>
  <si>
    <t>Last Renewal Date. Date in which last renewal of the account occurred.</t>
  </si>
  <si>
    <t>Product Interest Rate Identifier. Code that identifies an interest rate specification specification that indicates how the interest rate and interest is calculated. Also known as interest rate specification or interest plan.</t>
  </si>
  <si>
    <t xml:space="preserve">Renewal or Reinvest Product Identifier. </t>
  </si>
  <si>
    <t>Renewal or Reinvest Rate.</t>
  </si>
  <si>
    <t>Rate Factor.</t>
  </si>
  <si>
    <t>Accrual Method.</t>
  </si>
  <si>
    <t xml:space="preserve">Additional reinvestment data.
</t>
  </si>
  <si>
    <t>Responsible Branch at reinvestment.</t>
  </si>
  <si>
    <t xml:space="preserve">Class code at reinvestment. </t>
  </si>
  <si>
    <t xml:space="preserve">Accounting method at reinvestment. </t>
  </si>
  <si>
    <t>Accounting value at reinvestment.</t>
  </si>
  <si>
    <t>Interest Disposition.</t>
  </si>
  <si>
    <t>TransferToAcct
Check
CheckToOther
Capitalize
AddToBal
ACHXfer
ClubPayoff
None</t>
  </si>
  <si>
    <t>Interest Distribution Account Reference. Reference to the account object where interest are being distributed to.</t>
  </si>
  <si>
    <t>Account Keys. Used to uniquely identify an Account record.</t>
  </si>
  <si>
    <t>Transaction Code.</t>
  </si>
  <si>
    <t>ACH Transaction Code.</t>
  </si>
  <si>
    <t>ACH Account Type. Indicates if the account is  Commercial or Consumer.</t>
  </si>
  <si>
    <t>Person
Organization</t>
  </si>
  <si>
    <t>ACH Receiving Company. Also known as Individual Name (Account Holder Name). This is the name of the receiver of the transaction.</t>
  </si>
  <si>
    <t>ACH Company Entry Description.</t>
  </si>
  <si>
    <t>Same Day Indicator.</t>
  </si>
  <si>
    <t>ACH Start Date.</t>
  </si>
  <si>
    <t>Interest Payment Frequency.</t>
  </si>
  <si>
    <t xml:space="preserve">End of Quarter Indicator. Indicates to apply the interest payment at the end of the calendar quarter. </t>
  </si>
  <si>
    <t xml:space="preserve">Earning Schedule Sequence. Used when the interest disposition is defined in multiple schedules. </t>
  </si>
  <si>
    <t xml:space="preserve">Earning Schedule Type. Used when the interest disposition is defined in multiple schedules. </t>
  </si>
  <si>
    <t>Repeating
NonRepeating
NonRepeatingTerm</t>
  </si>
  <si>
    <t xml:space="preserve">Earning Schedule Date Code. Used when the interest disposition is defined in multiple schedules. </t>
  </si>
  <si>
    <t>OpenDate
LastEarning
LastDatePeriod</t>
  </si>
  <si>
    <t>Earnings Date.</t>
  </si>
  <si>
    <t>Account Major Type.</t>
  </si>
  <si>
    <t>Education
CreditCard
Mortgage
Student
FloorPlan
Commercial
LetterOfCredit
Lease
MasterLine
Consumer
CreditLine
PersonalLineOfCredit
CheckCredit
SavingsAccount
CertificateOfDeposit
TimeDepositOpen
MoneyMarketInstrument
RepurchaseAgreement</t>
  </si>
  <si>
    <t>Account Major Type Enumeration Description.</t>
  </si>
  <si>
    <t>Agreement Data.</t>
  </si>
  <si>
    <t>Agreement Type.</t>
  </si>
  <si>
    <t>VRU
CARD
eAgreement</t>
  </si>
  <si>
    <t>Agreement Identifier.</t>
  </si>
  <si>
    <t xml:space="preserve">Party Keys. This the party identification number of the person/organization that is linked to this account with this agreement. </t>
  </si>
  <si>
    <t>Party Identifier.</t>
  </si>
  <si>
    <t>Party Identification Type.</t>
  </si>
  <si>
    <t>TaxIdent
IBId
Name
MemberNum
OrgNum
PersonNum</t>
  </si>
  <si>
    <t>Party Identification.</t>
  </si>
  <si>
    <t xml:space="preserve">Is Passbook Indicator. </t>
  </si>
  <si>
    <t xml:space="preserve">Is Valid Indicator. </t>
  </si>
  <si>
    <t xml:space="preserve">Is Check Indicator. </t>
  </si>
  <si>
    <t>Call Report Code.</t>
  </si>
  <si>
    <t>Access Level Data.</t>
  </si>
  <si>
    <t>Access Level Type.</t>
  </si>
  <si>
    <t>Access Level Code.</t>
  </si>
  <si>
    <t>Rewards Data.</t>
  </si>
  <si>
    <t>TranferCents
CashBack</t>
  </si>
  <si>
    <t>Reward Disposition Type. Indicates how the reward is cashed.</t>
  </si>
  <si>
    <t>TransferToAcct
Check
Capitalize
None</t>
  </si>
  <si>
    <t>Reward Account.</t>
  </si>
  <si>
    <t>Currency Code. Use to identify the currency code of the account.</t>
  </si>
  <si>
    <t>Promo Periods.</t>
  </si>
  <si>
    <t xml:space="preserve">Indicates that multiple daft Route/Transit or Identification Numbers exist on this account.
</t>
  </si>
  <si>
    <t>Routing Number. ABA routing number assigned to a FI.</t>
  </si>
  <si>
    <t xml:space="preserve">Negotiable Instrument Indicator.
</t>
  </si>
  <si>
    <t xml:space="preserve">Agreed Funding Amount. Used for CDA accounts to hold the agreed funding with the party opening the account. </t>
  </si>
  <si>
    <t xml:space="preserve">Interest Disposition Data.
</t>
  </si>
  <si>
    <t>Interest Disposition Enumeration Description.</t>
  </si>
  <si>
    <t>Customer Payee Identifier. Used when the payment is made by check to another different from the customer owner of the account.</t>
  </si>
  <si>
    <t>Distribution Amount. Principal amount distributed in addition to the interest.</t>
  </si>
  <si>
    <t>Distribution Withholding Option. Used for automatic distribution of interest and contains instructions about how to withhold interest.</t>
  </si>
  <si>
    <t xml:space="preserve"> Distribution Withholding Code Enumeration Description.</t>
  </si>
  <si>
    <t>Pay Interest on Maturity.</t>
  </si>
  <si>
    <t>Next Interest Payment Date.</t>
  </si>
  <si>
    <t>Next Interest Payment Amount.</t>
  </si>
  <si>
    <t>Last Interest Payment Date.</t>
  </si>
  <si>
    <t xml:space="preserve">ACH Notice Indicator. </t>
  </si>
  <si>
    <t>Maturity Option.</t>
  </si>
  <si>
    <t>PayInFull
RollToRepay
CapitalizeAndRollover
TransferInFull
TransferInterestRollover
CapitalizeRemainOnDeposit
PartialTransfer</t>
  </si>
  <si>
    <t xml:space="preserve">Principal Disposition Data.
</t>
  </si>
  <si>
    <t>Principal Disposition. Indicates if the principal is disposed by check, by transfer to another account or manually.</t>
  </si>
  <si>
    <t>TransferToAcct
Check
Manual</t>
  </si>
  <si>
    <t>Principal Disposition Enumeration Description.</t>
  </si>
  <si>
    <t>Principal Disposition Account.</t>
  </si>
  <si>
    <t>Account Holder Name.</t>
  </si>
  <si>
    <t>Currency Amount. Fixed amount that should be transferred.</t>
  </si>
  <si>
    <t>Threshold Excess Amount. Any dollar above this amount is transferred (balance at maturity minus threshold in excess is the amount to be transferred).</t>
  </si>
  <si>
    <t xml:space="preserve">Retirement Account Data.
</t>
  </si>
  <si>
    <t xml:space="preserve">Retirement Plan Identifier.
</t>
  </si>
  <si>
    <t>Retirement Plan Type. Indicator that specifies that you are adding an account from one of the following categories:  Individual Retirement Account, Simplified Employee Pension Account, HR-10 Account (Keogh), SIMPLE IRA.</t>
  </si>
  <si>
    <t>Retirement Plan Type Enum Description.</t>
  </si>
  <si>
    <t xml:space="preserve">Retirement Status.
</t>
  </si>
  <si>
    <t>NotEligible
Eligible
DistributionDisability
DistributionDeath
DistributionNormal</t>
  </si>
  <si>
    <t>Retirement Status Enumeration Description.</t>
  </si>
  <si>
    <t xml:space="preserve">Birth date for the owner of this retirement plan.
</t>
  </si>
  <si>
    <t xml:space="preserve">Employer Identifier. Description that identifies the employer responsible for establishing this retirement plan (if a SEP or HR-10). 
</t>
  </si>
  <si>
    <t xml:space="preserve">Maximum 50- 70 1/2 Contribution Amount. Maximum whole dollar amount that may be contributed for the current year for traditional and Roth IRAs with plan owners aged 50 to 70 ½. 
</t>
  </si>
  <si>
    <t xml:space="preserve">Prior Year Maximum 50- 70 1/2 Contribution Amount. Maximum whole dollar amount that may be contributed for the prior year for traditional and Roth IRAs with plan owners aged 50 to 70 ½. 
</t>
  </si>
  <si>
    <t xml:space="preserve">Maximum Contribution Amount under 50. Maximum whole dollar contribution amount established for this retirement plan for the current year for all plan owners under age 50. 
</t>
  </si>
  <si>
    <t xml:space="preserve">Prior Year Maximum Contribution Amount under 50. Maximum whole dollar contribution amount established for this retirement plan for the prior year for all plan owners under age 50. 
</t>
  </si>
  <si>
    <t xml:space="preserve">Include Transaction Detail in Statement. Print year-end retirement statements with or without transaction detail history. 
</t>
  </si>
  <si>
    <t xml:space="preserve">Inherited Account Data.
</t>
  </si>
  <si>
    <t xml:space="preserve">Inherited Plan Type. Values are: Spouse, NonSpouse, NonIndividual.
</t>
  </si>
  <si>
    <t>Spouse
NonSpouse
NonIndividual</t>
  </si>
  <si>
    <t>Inherited Plan Type Enumeration Description.</t>
  </si>
  <si>
    <t xml:space="preserve">Party Keys. Identify the deceased owner.
</t>
  </si>
  <si>
    <t xml:space="preserve">Birth date for the original deceased owner.
</t>
  </si>
  <si>
    <t xml:space="preserve">Date of death of the original owner.
</t>
  </si>
  <si>
    <t xml:space="preserve">Name of the deceased owner 
</t>
  </si>
  <si>
    <t xml:space="preserve">Use Oldest Beneficiary Birth Date. Indicator that identifies, when there are multiple beneficiaries of the original IRA, whether to use the birthday of the oldest beneficiary of the original IRA in RMDD calculations
</t>
  </si>
  <si>
    <t xml:space="preserve">Oldest Beneficiary Birth Date. Date of birth of the oldest beneficiary applies only when there are multiple beneficiaries of the original IRA. Use when the value of the Use oldest beneficiary's DOB field is true.
</t>
  </si>
  <si>
    <t xml:space="preserve">Life Expectancy. 
</t>
  </si>
  <si>
    <t>Last Rollover Date.</t>
  </si>
  <si>
    <t xml:space="preserve">Club Payoff Data.
</t>
  </si>
  <si>
    <t>Club Payoff Option. Indicates how the payoff is performed.</t>
  </si>
  <si>
    <t>TransferToAcct
Check
None
ACHXfer</t>
  </si>
  <si>
    <t>Club Payoff Option Enum Description.</t>
  </si>
  <si>
    <t>Club Payoff Account Reference. Reference to the account object where payoff of a club savings account are being distributed.</t>
  </si>
  <si>
    <t>Club Savings Account Payoff Time Frame.</t>
  </si>
  <si>
    <t xml:space="preserve">Sweep Data. Information to process sweeps.
</t>
  </si>
  <si>
    <t>Sweep Group Identifier. Sweep group the account belongs.</t>
  </si>
  <si>
    <t>Sweep Balance Type. Type of Balance to maintain in the account.</t>
  </si>
  <si>
    <t>Ledger
Avail</t>
  </si>
  <si>
    <t>Sweep Balance Type Enumeration Description.</t>
  </si>
  <si>
    <t>Minimum Balance Amount. Amount which an account is never allowed to fall below.</t>
  </si>
  <si>
    <t>Maximum Balance Amount. Amount which an account is never allowed to exceed.</t>
  </si>
  <si>
    <t xml:space="preserve">Overdraft.
</t>
  </si>
  <si>
    <t xml:space="preserve">Accounts used to fund the account in case of overdraft. </t>
  </si>
  <si>
    <t xml:space="preserve">Courtesy Pay.
</t>
  </si>
  <si>
    <t xml:space="preserve">Courtesy Pay Option. Indicates if courtesy pay is supported for the account. 
</t>
  </si>
  <si>
    <t>NotAllowed
DefaultLimit
SpecifiedLimit
Declined
Revoked
WaiveNewAcctPeriodDefaultLimit
WaiveNewAcctPeriodSpecifiedLimit</t>
  </si>
  <si>
    <t xml:space="preserve">Credit Limit Amount. 
</t>
  </si>
  <si>
    <t xml:space="preserve">Overdraft Data.
</t>
  </si>
  <si>
    <t xml:space="preserve">Overdraft Enroll Option. </t>
  </si>
  <si>
    <t>NoODPAccount
ODPAccount
OptIn
OptOut
InstutionOptOut
ImpliedOptOut</t>
  </si>
  <si>
    <t xml:space="preserve">Overdraft Enroll Option Enum Description. </t>
  </si>
  <si>
    <t xml:space="preserve">Overdraft Enroll Option Date. </t>
  </si>
  <si>
    <t>Overdraft Auto Transaction Indicator. Indicates whether automatic transactions (e.g., automatic loan payments) access the overdraft limit. Values are</t>
  </si>
  <si>
    <t>Overdraft Limit Priority. Indicates whether the Overdraft Limit is accessed prior to or after automatic transfers. Extended Enum: PriorXfer, AfterXfer.</t>
  </si>
  <si>
    <t>PriorXfer
AfterXfer</t>
  </si>
  <si>
    <t>Overdraft Limit Priority Enum Description.</t>
  </si>
  <si>
    <t>Balance Verification. Indicates the type of balances being used to process overdraft conditions.</t>
  </si>
  <si>
    <t>Avail
Current
Ledger
Collected
Sweep</t>
  </si>
  <si>
    <t>Overdraft Limit Amount. The Overdraft Limit is the maximum negative balance that an account is allowed to maintain.</t>
  </si>
  <si>
    <t>Overdraft Limit Type.</t>
  </si>
  <si>
    <t>Overdraft Limit Type Enum Description.</t>
  </si>
  <si>
    <t>Overdraft Limit Review Option. Indicates how the overdraft limit is reviewed.</t>
  </si>
  <si>
    <t>Review
DoNotReview
ReviewOverdraft</t>
  </si>
  <si>
    <t>Overdraft Reviewed Date. Date the overdraft limit is reviewed.</t>
  </si>
  <si>
    <t>Overdraft Rating Code.</t>
  </si>
  <si>
    <t>Overdraft Rating Code Enum Description.</t>
  </si>
  <si>
    <t>Overdraft Type Code.</t>
  </si>
  <si>
    <t>Overdraft Type Code Enum Description.</t>
  </si>
  <si>
    <t>Overdraft Notification Option.</t>
  </si>
  <si>
    <t>NoNotice
GenerateException
GenerateStmt
NoticeAndStmt
StmtAndException
NoticeAndException
NoticeAndStmtAndException
Notice</t>
  </si>
  <si>
    <t>Overdraft Notification Option Enum Description.</t>
  </si>
  <si>
    <t>Contact Type.</t>
  </si>
  <si>
    <t>Contact Type Enum Description.</t>
  </si>
  <si>
    <t>Waive Overdraft Indicator.</t>
  </si>
  <si>
    <t>ATM POS Overdraft.</t>
  </si>
  <si>
    <t>Authorization Limit Option .</t>
  </si>
  <si>
    <t>NoAuthorized
OptInAtmAuthLimit
OptInAtmODLimit
OptInAtmPosAuthLimit
OptInAtmPosODLimit
OptInPosAuthLimit
OptInPosODLimit
OptOut
OptIn
OptOutCourtesy
OptOutNoReply</t>
  </si>
  <si>
    <t>Authorization Limit Option Enumeration Description .</t>
  </si>
  <si>
    <t>Opted In/Out Date.</t>
  </si>
  <si>
    <t>Authorizaton Limit Amount.</t>
  </si>
  <si>
    <t>Notice Option.</t>
  </si>
  <si>
    <t>Notice Option Enumeration Description.</t>
  </si>
  <si>
    <t>Charge Off Code.</t>
  </si>
  <si>
    <t>Charge Off Code Enum Description.</t>
  </si>
  <si>
    <t xml:space="preserve">Float Data.
</t>
  </si>
  <si>
    <t>Float Type.</t>
  </si>
  <si>
    <t>RegCC
Customer
Bank</t>
  </si>
  <si>
    <t>Float Type Enumeration Description.</t>
  </si>
  <si>
    <t xml:space="preserve">Exception Float Indicator. Indicates if exceptional float must be applied to the check. 
</t>
  </si>
  <si>
    <t xml:space="preserve">Avail Funds Indicator. Indicates whether a portion of funds must be made available.
</t>
  </si>
  <si>
    <t xml:space="preserve">Immediate Credit Amount. Amount of funds made immediately available to the customer upon deposit.
</t>
  </si>
  <si>
    <t>Float Details.</t>
  </si>
  <si>
    <t>Float Days.</t>
  </si>
  <si>
    <t>Check Float Amount.</t>
  </si>
  <si>
    <t>Cash Float Amount.</t>
  </si>
  <si>
    <t xml:space="preserve">Account Service Charge Data.
</t>
  </si>
  <si>
    <t xml:space="preserve">Service Charge Method. Identifies how maintenance or activity automatic service charges are calculated.
</t>
  </si>
  <si>
    <t xml:space="preserve">Service Charge Method Type.
</t>
  </si>
  <si>
    <t>Maintenance
Activity
NonAnalysis
AnalysisBill
AnalysisWaive
AnalysisDefer
AnalysisCharge
AnalysisOffset
Dormant
CardActivity
None</t>
  </si>
  <si>
    <t>Service Charge Method Type Enumeration Description.</t>
  </si>
  <si>
    <t xml:space="preserve">Service Charge Method Option.
</t>
  </si>
  <si>
    <t xml:space="preserve">Credit Back Method. Indicates how the credit back portion of an automatic service charge is calculated.
</t>
  </si>
  <si>
    <t>Credit Back Method Enumeration Description.</t>
  </si>
  <si>
    <t xml:space="preserve">Credit Back Account. Identifies the account(s) used to calculate credit back against accrued service charges. 
</t>
  </si>
  <si>
    <t xml:space="preserve">Credit Back Identifier. </t>
  </si>
  <si>
    <t xml:space="preserve">Credit Back Type.
</t>
  </si>
  <si>
    <t>AllPrimaryDDA
AllPrimarySDA
AllPrimaryCDA
AllPrimaryDeposit
AllPrimarySecondaryDeposit
AllPrimaryDepositLoan
AllPrimarySecondaryDepositLoan
AllPrimaryLoan
AllPrimarySecondaryLoan
PrimaryDDA
PrimarySDA
PrimaryCDA
PrimaryLoan</t>
  </si>
  <si>
    <t>Credit Back Type Enum Description.</t>
  </si>
  <si>
    <t xml:space="preserve">Credit Back Account.
</t>
  </si>
  <si>
    <t>Service Charge Related Accounts.</t>
  </si>
  <si>
    <t xml:space="preserve">Credit Back Group Identifier. Identification of a group or another account that is included in the calculation of credit back. 
</t>
  </si>
  <si>
    <t xml:space="preserve">Service Charge Flat Fee.
</t>
  </si>
  <si>
    <t xml:space="preserve">Service Charge Flat Fee Type.
</t>
  </si>
  <si>
    <t>ActivityItem
DepositItem</t>
  </si>
  <si>
    <t>Service Charge Flat Fee Type Enumeration Description.</t>
  </si>
  <si>
    <t xml:space="preserve">Service Charge Flat Fee Amount.
</t>
  </si>
  <si>
    <t xml:space="preserve">Service Charge Account Reference. Indirect reference to an Service Charge Account object.
</t>
  </si>
  <si>
    <t xml:space="preserve">Service Charge Waive Code.
</t>
  </si>
  <si>
    <t>Service Charge Waive Code Enumeration Description.</t>
  </si>
  <si>
    <t>Service Charge Waive Cycles. Tells you the number of cycles that the service charge will be waived.</t>
  </si>
  <si>
    <t xml:space="preserve">Service Charge Waive Tax Indicator.
</t>
  </si>
  <si>
    <t xml:space="preserve">Next Service Charge Date.
</t>
  </si>
  <si>
    <t xml:space="preserve">Last Service Charge Date.
</t>
  </si>
  <si>
    <t xml:space="preserve">Service Charge Time Frame.
</t>
  </si>
  <si>
    <t xml:space="preserve">Include Account in Related Account Service Charges.
</t>
  </si>
  <si>
    <t xml:space="preserve">Service Charge Due Day.Day of the month when the service charges must become due for payment.
</t>
  </si>
  <si>
    <t xml:space="preserve">Service Charge Due Defer Days. Number of days after the service charge analysis when the service charge becomes due for payment
</t>
  </si>
  <si>
    <t xml:space="preserve">Commercial Analysis Data.
</t>
  </si>
  <si>
    <t xml:space="preserve">Analysis Code. Determines whether an account is analyzed for profitability, and methods of handling analysis charges and customer reporting .
</t>
  </si>
  <si>
    <t>Analysis Code Enumeration Description.</t>
  </si>
  <si>
    <t xml:space="preserve">Analysis Group. Used to combine a customer's accounts for analysis reporting purposes. 
</t>
  </si>
  <si>
    <t xml:space="preserve">Analysis Charge Account. Identifies another account that is debited for analysis charges. 
</t>
  </si>
  <si>
    <t xml:space="preserve">Corresponding Pool Data.
</t>
  </si>
  <si>
    <t>Corresponding Pool Code. Indicates the method used to determine the Corresponding pool rate.</t>
  </si>
  <si>
    <t xml:space="preserve">Corresponding Pool Index. Number of the index to which the corresponding pool is tied </t>
  </si>
  <si>
    <t>Corresponding Pool Rate. Rate associated with the corresponding pool.</t>
  </si>
  <si>
    <t>Corresponding Pool Variance. Percentage that the rate associated with the Corresponding pool index varies.</t>
  </si>
  <si>
    <t xml:space="preserve">FDIC Ownership.
</t>
  </si>
  <si>
    <t>FDIC Ownership Enumeration Description.</t>
  </si>
  <si>
    <t xml:space="preserve">Child Support Trust.
</t>
  </si>
  <si>
    <t>IOLTA
MortEscrow
NotTrust
OtherTrust
SecDeposits
Unknown
UTMA/UGMA</t>
  </si>
  <si>
    <t>Child Support Trust Enumeration Description.</t>
  </si>
  <si>
    <t xml:space="preserve">Correspondent Code.Code that indicates if this account has a direct relationship for reserve requirements to a bank or to another depository institution
</t>
  </si>
  <si>
    <t>DueToBank
ForeignBank
None
Other</t>
  </si>
  <si>
    <t xml:space="preserve">Brokered Deposit.
</t>
  </si>
  <si>
    <t>Brokered Deposit Enumeration Description.</t>
  </si>
  <si>
    <t xml:space="preserve">Deposit Listing Service.
</t>
  </si>
  <si>
    <t>Deposit Listing Service Enumeration Description.</t>
  </si>
  <si>
    <t xml:space="preserve">Source Of Funds.
</t>
  </si>
  <si>
    <t>Source Of Funds Enumeration Description.</t>
  </si>
  <si>
    <t xml:space="preserve">Government Funds.
</t>
  </si>
  <si>
    <t>Government Funds Enumeration Description.</t>
  </si>
  <si>
    <t xml:space="preserve">Public Funds. Code that indicates (for special reporting) if this is a public funds deposit account
</t>
  </si>
  <si>
    <t>Public Funds Enumeration Description.</t>
  </si>
  <si>
    <t xml:space="preserve">Secured Deposit. 
</t>
  </si>
  <si>
    <t xml:space="preserve">Secured Deposit Enumeration Description. </t>
  </si>
  <si>
    <t xml:space="preserve">Trust Deposit.
</t>
  </si>
  <si>
    <t>Trust Deposit Enumeration Description.</t>
  </si>
  <si>
    <t xml:space="preserve">Escheat Date.
</t>
  </si>
  <si>
    <t xml:space="preserve">Reg CC Data. Contains data used during Reg CC processing.
</t>
  </si>
  <si>
    <t xml:space="preserve">Regulation CC Status.
</t>
  </si>
  <si>
    <t>NewAccount
NormalAuto
NormalManual
OverdrafterManual
OverdrafterAuto
None</t>
  </si>
  <si>
    <t>Regulation CC Status Enumeration Description.</t>
  </si>
  <si>
    <t xml:space="preserve">Regulation CC Status Date.
</t>
  </si>
  <si>
    <t xml:space="preserve">Regulation CC Exception.
</t>
  </si>
  <si>
    <t xml:space="preserve">Regulation CC Exception Expiration Date.
</t>
  </si>
  <si>
    <t xml:space="preserve">Regulation CC NSF. Summary of last NSF months activity.
</t>
  </si>
  <si>
    <t xml:space="preserve">NSF Identification. Identifies the NSF Entry.  
</t>
  </si>
  <si>
    <t xml:space="preserve">NSF Type.Used to identify regular and large items totals.  
</t>
  </si>
  <si>
    <t>LargeItems
RegularItems</t>
  </si>
  <si>
    <t xml:space="preserve">Count. Number of NSF Items. 
</t>
  </si>
  <si>
    <t xml:space="preserve">Collateral Pledge Code.
</t>
  </si>
  <si>
    <t>Collateral Pledge Code Enumeration Description.</t>
  </si>
  <si>
    <t xml:space="preserve">Hold Use Instruction. Determines if the system considers hold amounts when calculating the account balance to pay transactions.
</t>
  </si>
  <si>
    <t>UseHold
NoHold</t>
  </si>
  <si>
    <t xml:space="preserve">Hold Use Instruction Enumeration Description </t>
  </si>
  <si>
    <t xml:space="preserve">Float Use Instruction. Determines if the system considers float amounts when calculating the account balance to pay transactions.
</t>
  </si>
  <si>
    <t>UseFloat
NoFloat</t>
  </si>
  <si>
    <t>Float Use Instruction Enumeration Description.</t>
  </si>
  <si>
    <t xml:space="preserve">EIM NSF Instruction. 
</t>
  </si>
  <si>
    <t>Specification
Post
Return
PostandReturnNSF</t>
  </si>
  <si>
    <t xml:space="preserve">EIM NSF Instruction Enumeration Description. </t>
  </si>
  <si>
    <t xml:space="preserve">Auto NSF Decision.  
</t>
  </si>
  <si>
    <t xml:space="preserve">Auto NSF Decision Enumeration Description. </t>
  </si>
  <si>
    <t xml:space="preserve">NSF Entry. Used to contain recent NSF dates.
</t>
  </si>
  <si>
    <t xml:space="preserve">NSF Identification. Identifies the NSF Entry. 
</t>
  </si>
  <si>
    <t xml:space="preserve">NSF Date. Identifies the NSF Date. 
</t>
  </si>
  <si>
    <t xml:space="preserve">Hold Indicator.
</t>
  </si>
  <si>
    <t xml:space="preserve">Stop Indicator.
</t>
  </si>
  <si>
    <t>Bulk File Option. Indicator that identifies whether checks for this account are bulk filed.</t>
  </si>
  <si>
    <t>BulkFileChecks
NoBulkFileChecks</t>
  </si>
  <si>
    <t>Bulk File Option Enumeration Description.</t>
  </si>
  <si>
    <t xml:space="preserve">Significant Balance Change Option. Code that establishes the amount of change in the account balance that must occur for the account to be exception reported due to a significant balance change
</t>
  </si>
  <si>
    <t>Significant Balance Change Option Enumeration Description.</t>
  </si>
  <si>
    <t xml:space="preserve">Large Item Option. Code that establishes the dollar amount that must be reached for a particular withdrawal to be reported as a large item exception
</t>
  </si>
  <si>
    <t>Large Item Option Enumeration Description.</t>
  </si>
  <si>
    <t>Check Name Option. The Check Name Option is used for listing multiple account owners names on interest and distribution checks.</t>
  </si>
  <si>
    <t>JointAnd
JointOr
None</t>
  </si>
  <si>
    <t>Check Name Option Enumeration Description.</t>
  </si>
  <si>
    <t xml:space="preserve">ISA Repair Indicator. An Individual Savings Account (ISA) is considered repaired when withholding tax adjustments have been made to the account.
</t>
  </si>
  <si>
    <t xml:space="preserve">Cash Transaction Reporting Indicator. Indicator that states whether cash transactions are to be reported.
</t>
  </si>
  <si>
    <t xml:space="preserve">Combined Interest Check Group. Code that identifies the combined interest check group to which the new account will belong.
</t>
  </si>
  <si>
    <t>Kiting Report Indicator. Indicator that identifies whether this account is
subject to kiting suspect reporting.</t>
  </si>
  <si>
    <t>Forfeiture Calculation Method.</t>
  </si>
  <si>
    <t>Forfeiture Calculation Method Enum Description.</t>
  </si>
  <si>
    <t>Account Reconciliation.</t>
  </si>
  <si>
    <t>Account Reconciliation Type.</t>
  </si>
  <si>
    <t>None
DailyPositivePay
DailyReversePositvePay
Partial
Standard
InternalBankAcct</t>
  </si>
  <si>
    <t>Account Reconciliation Type Contact Name.</t>
  </si>
  <si>
    <t>Phone Number.</t>
  </si>
  <si>
    <t>Postal Address.</t>
  </si>
  <si>
    <t>Email Address.</t>
  </si>
  <si>
    <t>Email Identifier.</t>
  </si>
  <si>
    <t xml:space="preserve">Email Type.
</t>
  </si>
  <si>
    <t>Business
Person
Other
Home</t>
  </si>
  <si>
    <t>Email Type Enumeration Description.</t>
  </si>
  <si>
    <t xml:space="preserve">Preferred Email. Indicates if this is the preferred email address to contact the Party.
</t>
  </si>
  <si>
    <t>Priority.</t>
  </si>
  <si>
    <t xml:space="preserve"> Web Address</t>
  </si>
  <si>
    <t>Web Address Identifier.</t>
  </si>
  <si>
    <t xml:space="preserve"> Web Address Type.</t>
  </si>
  <si>
    <t>Home
Work
Other</t>
  </si>
  <si>
    <t xml:space="preserve"> Web Address Type Enumeration Description.</t>
  </si>
  <si>
    <t>Web Address Link or URL.</t>
  </si>
  <si>
    <t>Preferred Web Address.</t>
  </si>
  <si>
    <t>Contact Identifier. Refers to a customer number if the contact is a customer in the customer file.</t>
  </si>
  <si>
    <t xml:space="preserve">Contact Name.
</t>
  </si>
  <si>
    <t>Contact Job Title.</t>
  </si>
  <si>
    <t xml:space="preserve">Do Not Solicit Indicator. Indicates the Party does not allow solicitation
</t>
  </si>
  <si>
    <t>Stale Days.Number of Days an item remains unreconciled  before it gets identified as staled dated.</t>
  </si>
  <si>
    <t>Dormant Days.Number of Days an item remains unreconciled  before it gets identified as dormant dated.</t>
  </si>
  <si>
    <t xml:space="preserve">Combined Group. </t>
  </si>
  <si>
    <t xml:space="preserve">User Defined Data. </t>
  </si>
  <si>
    <t>User Data Identifier.</t>
  </si>
  <si>
    <t xml:space="preserve">Positve Pay. </t>
  </si>
  <si>
    <t xml:space="preserve">Positve Pay Delivery Method. </t>
  </si>
  <si>
    <t>Report
NoNotice
Notice
Message
ReportAndMessage
NoticeAndMessage
Manual
InternetBanking</t>
  </si>
  <si>
    <t xml:space="preserve">Tolerance Amount. </t>
  </si>
  <si>
    <t xml:space="preserve"> Contact. </t>
  </si>
  <si>
    <t>Certificate of Deposit Account Registry Service.</t>
  </si>
  <si>
    <t>Certificate of Deposit Registry Service Type.</t>
  </si>
  <si>
    <t>OneWaySell
Reciprocal
None</t>
  </si>
  <si>
    <t xml:space="preserve">In House Amount. Investment to be retained in-house. </t>
  </si>
  <si>
    <t>CDARS order amount. Amount that is sent to promontory to be invested  in the CDARS program.</t>
  </si>
  <si>
    <t>Total Value Amount. Is the value of the original in-house amount and order amount.</t>
  </si>
  <si>
    <t>In House Account.</t>
  </si>
  <si>
    <t>CDRS Term. Term for the CDARS investment.</t>
  </si>
  <si>
    <t>Rate. Annual Interest Rate for CDARs account.</t>
  </si>
  <si>
    <t>Effective Rate. Annual Interest Rate for CDARs account.</t>
  </si>
  <si>
    <t>Interest Disposition Data.Shows how CDARs pay earnings.</t>
  </si>
  <si>
    <t>Principal Disposition.</t>
  </si>
  <si>
    <t>Source Of Funds.</t>
  </si>
  <si>
    <t>Retirement Plan Type.</t>
  </si>
  <si>
    <t>CDARs contact.Sales contact</t>
  </si>
  <si>
    <t>Beneficiary Data.</t>
  </si>
  <si>
    <t xml:space="preserve">Party Reference. Reference of the Beneficiary Party. </t>
  </si>
  <si>
    <t>Full name.</t>
  </si>
  <si>
    <t xml:space="preserve">Tax Identification Type. </t>
  </si>
  <si>
    <t>Tax Identification.</t>
  </si>
  <si>
    <t>Birth Date.</t>
  </si>
  <si>
    <t>Beneficiary Level. Identifies primary from contigent beneficiaries in the account.</t>
  </si>
  <si>
    <t>PrimaryDesignated
PrimaryNonDesignated
Secondary
Contingent</t>
  </si>
  <si>
    <t>Beneficiary Level Enumeration Description.</t>
  </si>
  <si>
    <t>Beneficiary Type. Refers to Beneficiary Relationship, which identifies how the beneficiary is related to the owner of the account.</t>
  </si>
  <si>
    <t>Aunt
Brother
Companion
Daughter
Father
Friend
Granddaughter
Grandfather
Grandson
Husband
Mother
Nephew
Niece
Sister
Son
Spouse
Uncle
Wife
Estate
Trust
CharitableOrg</t>
  </si>
  <si>
    <t>Beneficiary Type Enumeration Description.</t>
  </si>
  <si>
    <t>Beneficiary Description.</t>
  </si>
  <si>
    <t>Beneficiary Percent. Percentage for which the party is beneficiary.</t>
  </si>
  <si>
    <t>Beneficiary Amount</t>
  </si>
  <si>
    <t>Loan Account Information. The LoanAcctInfo aggregate contains the details of a Loan Account.</t>
  </si>
  <si>
    <t>Check Credit Data.</t>
  </si>
  <si>
    <t>Deposit Account that is linked to the loan for check credit overdraft protection.</t>
  </si>
  <si>
    <t>Incremental Advance Amount.</t>
  </si>
  <si>
    <t>Incremental Advance Option.</t>
  </si>
  <si>
    <t>AdvanceIncrement
BookTarget
CustomerCollectedTarget
BankCollectedTarget</t>
  </si>
  <si>
    <t>Loan Review Data.</t>
  </si>
  <si>
    <t>Review Frequency.</t>
  </si>
  <si>
    <t>Relationship Manager. Stores information about the FI officers that have management responsibility of the review of the loan.</t>
  </si>
  <si>
    <t>Last Review Date.</t>
  </si>
  <si>
    <t>Next Review Date.</t>
  </si>
  <si>
    <t>Prior Refinanced Account Identifier.</t>
  </si>
  <si>
    <t>Renewal Account Identifier. Number of the loan that was replaced by the renewed loan.</t>
  </si>
  <si>
    <t>Renewal Account Amount. Balance of the loan that is replaced by the renewed loan.</t>
  </si>
  <si>
    <t>Direct Indirect Code. Indicates whether a loan was originally a direct, dealer, or bought loan.</t>
  </si>
  <si>
    <t>Direct
Dealer
SoldParticipation
BoughtParticipation
ServicedParticipation</t>
  </si>
  <si>
    <t>Has Credit Line Indicator.</t>
  </si>
  <si>
    <t>Number of Times Extended.</t>
  </si>
  <si>
    <t>Number of Months Extended.</t>
  </si>
  <si>
    <t>Credit Back Identifier.</t>
  </si>
  <si>
    <t>Commitment Identifier.</t>
  </si>
  <si>
    <t>Cash Proceeds Amount. Amount that a customer receives, exclusive of insurance premiums, fees, and unearned discounts.</t>
  </si>
  <si>
    <t>Anticipated Interest Amount.</t>
  </si>
  <si>
    <t>Contract Amount. Amount that a customer has contract for.</t>
  </si>
  <si>
    <t xml:space="preserve">Add On Interest Amount. </t>
  </si>
  <si>
    <t xml:space="preserve">Expenses Financed Amount. </t>
  </si>
  <si>
    <t xml:space="preserve">Fees Financed Amount. </t>
  </si>
  <si>
    <t xml:space="preserve">Fees Prepaid Amount. </t>
  </si>
  <si>
    <t xml:space="preserve">Deferred Fees Amount. </t>
  </si>
  <si>
    <t xml:space="preserve">Origination Fee. </t>
  </si>
  <si>
    <t xml:space="preserve">Fee Option Indicator.
</t>
  </si>
  <si>
    <t>Advance Option.Indicates whether the recurring charge is advanced and to which balance the advanced charge applies.</t>
  </si>
  <si>
    <t>FeeAdvance
PrincipalAdvance
None</t>
  </si>
  <si>
    <t xml:space="preserve">Fee Deferral Indicator.
</t>
  </si>
  <si>
    <t xml:space="preserve">Fee Reportable Indicator.
</t>
  </si>
  <si>
    <t xml:space="preserve">Fee APR Calculation Indicator.
</t>
  </si>
  <si>
    <t xml:space="preserve">Deferred Fee. </t>
  </si>
  <si>
    <t>Resale Option.</t>
  </si>
  <si>
    <t>None
SecondaryMarket</t>
  </si>
  <si>
    <t>Deferral Effective Date.</t>
  </si>
  <si>
    <t>Deferred Loan Balance.</t>
  </si>
  <si>
    <t>Deferred Loan Rate.</t>
  </si>
  <si>
    <t>Deferred First Payment Date.</t>
  </si>
  <si>
    <t>Deferred Payment Frequency.</t>
  </si>
  <si>
    <t>Daily
Monthly
SemiMonthly
Weekly
BiWeekly
TwiceMonthly
SemiYearly
Yearly
Quarterly
Deferred
SinglePay
TriYearly
BiMonthly
None
Maturity</t>
  </si>
  <si>
    <t>Deferred Fee Data.</t>
  </si>
  <si>
    <t>Amount. Deferral Fee Amount</t>
  </si>
  <si>
    <t>Prior Deferred Earning Amount.This amount applies immediately to fee taken to earnings.</t>
  </si>
  <si>
    <t>Fee Cost Data.</t>
  </si>
  <si>
    <t>Amount. Cost Amount.</t>
  </si>
  <si>
    <t>Prior Deferred Cost Amount.This amount applies immediately to cost.</t>
  </si>
  <si>
    <t>Rate. Rate at which the fee cost is earned.</t>
  </si>
  <si>
    <t>Payment Reserve Option. Indicates whether the Payment reserve amount should be substracted or not from the Available Credit Amount</t>
  </si>
  <si>
    <t>SubstractFromAvail
DoNotSubstractFromAvail</t>
  </si>
  <si>
    <t>Payment Reserve Option Enumeration Description.</t>
  </si>
  <si>
    <t xml:space="preserve">Payment Reserve Amount. </t>
  </si>
  <si>
    <t>Payment Reserve Loan Payment Processing Option. Indicates how loan payments are processed if there is a payment reserve.</t>
  </si>
  <si>
    <t>PmtReserve
PmtReserveAndOtherEscrow
OtherEscrow
OtherEscrowAndPmtReserve</t>
  </si>
  <si>
    <t>Payment Reserve Loan Payment Processing Option Enum Description.</t>
  </si>
  <si>
    <t>Sold Loan Indicator. Indicates whether the loan has been sold or not.</t>
  </si>
  <si>
    <t>Investor Number. Number that identifies the investor of the loan.</t>
  </si>
  <si>
    <t>Purchased Loan Code.</t>
  </si>
  <si>
    <t>Purchased Loan Code Enum Description.</t>
  </si>
  <si>
    <t>Sold Amount.</t>
  </si>
  <si>
    <t>Sold Percentage.</t>
  </si>
  <si>
    <t>Bank Owned Percentage.</t>
  </si>
  <si>
    <t>Origination Date.</t>
  </si>
  <si>
    <t>Approval Code.</t>
  </si>
  <si>
    <t>Approval Code Enumeration Description.</t>
  </si>
  <si>
    <t>Last Renewal Date.</t>
  </si>
  <si>
    <t>Frequency.</t>
  </si>
  <si>
    <t>Frequency Enumeration Description.</t>
  </si>
  <si>
    <t>Report Purpose Code.</t>
  </si>
  <si>
    <t>Purpose Description.</t>
  </si>
  <si>
    <t>Loan Quality Rating.</t>
  </si>
  <si>
    <t>Risk Category Type. Use to classify the loan with the purpose of risk rating.</t>
  </si>
  <si>
    <t>Loan Source. External Source of the new loan.</t>
  </si>
  <si>
    <t xml:space="preserve">Call Date. Applies to Demand Loans. Date when the open ended loan is called. </t>
  </si>
  <si>
    <t xml:space="preserve">Loan Reporting Codes. </t>
  </si>
  <si>
    <t>Reporting Code or Entity. OCC (Office of Comptroller of the Currency), NCUA, etc.</t>
  </si>
  <si>
    <t>None
FHA
FHLB
OCC
FDIC
NCUA
HMDA_UniversalLoanIdent</t>
  </si>
  <si>
    <t>Reporting Code</t>
  </si>
  <si>
    <t>Reporting Code Enumeration Description.</t>
  </si>
  <si>
    <t>Secure Loan Indicator. Indicator that identifies whether the loan is collateralized by assigning, to the lender, the rights to an asset pledged by the borrower.</t>
  </si>
  <si>
    <t xml:space="preserve">Is Loan secured by Real State Indicator. </t>
  </si>
  <si>
    <t>Collateral Code.</t>
  </si>
  <si>
    <t>Collateral Code Enum Description.</t>
  </si>
  <si>
    <t>Collateral Description.</t>
  </si>
  <si>
    <t xml:space="preserve">Collateral Balance Code. Code, used in conjunction with the loan-to-value percentage, that indicates the balance on which to calculate the collateral required amount for a loan.
</t>
  </si>
  <si>
    <t>PrincipalPlusAvailDisb
CollateralValue
FaceAmt
PrincipalBal
None</t>
  </si>
  <si>
    <t>Collateral Balance Code Enumeration Description.</t>
  </si>
  <si>
    <t xml:space="preserve">Loan To Value Percentage. Percentage, used in conjunction with the Collateral balance code field, to calculate the collateral required amount for a loan.
</t>
  </si>
  <si>
    <t>Loan Note Type. Code that indicates the type of loan for reporting purposes.</t>
  </si>
  <si>
    <t>Demand
Time
Term
Installment
Balloon
OpenEnd</t>
  </si>
  <si>
    <t>Loan Note Type Enumeration Description.</t>
  </si>
  <si>
    <t xml:space="preserve">Capitalization Option. </t>
  </si>
  <si>
    <t>None
InterestOnInterest
NegativeAmortization</t>
  </si>
  <si>
    <t xml:space="preserve">Capitalization Option Enumeration Description. </t>
  </si>
  <si>
    <t xml:space="preserve">Negative Amortization Data. </t>
  </si>
  <si>
    <t xml:space="preserve">Maximum Loan Percentage. Maximum percentage that loans within this product type are allowed to increase using  negative amortization processing. </t>
  </si>
  <si>
    <t>Payment Cap. Percentage increase requested by customer instead of fully amortized payment.</t>
  </si>
  <si>
    <t>Fully Reamortization Term. Number of months must elapsed before the loan must be fully reamortized.</t>
  </si>
  <si>
    <t>Reamorization Interval. Months between required full amortizations.</t>
  </si>
  <si>
    <t>Number of days to Respond. Number prior to next payment effective day to respond a new payment letter.</t>
  </si>
  <si>
    <t>Next Fully Reamortization Date.</t>
  </si>
  <si>
    <t xml:space="preserve">Revolving Loan Indicator.
</t>
  </si>
  <si>
    <t xml:space="preserve">Revolving Loan Code.
</t>
  </si>
  <si>
    <t>SingleAdvance
CreditLimit
AdvanceLimit</t>
  </si>
  <si>
    <t>Pending AvailCredit.</t>
  </si>
  <si>
    <t>Effective Date. Date on which new availabe credit will take effect.</t>
  </si>
  <si>
    <t xml:space="preserve">Maximum Daily Credit Limit Amount. Maximum daily limit amount a customer may withdraw using the debit card as a credit card. </t>
  </si>
  <si>
    <t>Insurance.</t>
  </si>
  <si>
    <t>Indicates the type of insurance feature used to process insurance.</t>
  </si>
  <si>
    <t>Simple
Premium</t>
  </si>
  <si>
    <t>Insurance Identication.</t>
  </si>
  <si>
    <t>Insurance Product Identificator. Typically is a code that provides calculation specification that apply for insurance.</t>
  </si>
  <si>
    <t>Insurance Type.</t>
  </si>
  <si>
    <t>Life
AccidentAndHealth
Vehicle
Homeowners
Other
OutstandingBalance
Disability
RealEstate
Title
RealEstate
Endorsement
CommercialOrAgriculture</t>
  </si>
  <si>
    <t>Insurance Type Enumeration Description.</t>
  </si>
  <si>
    <t>Policy Date.</t>
  </si>
  <si>
    <t>Primary Insured Person.</t>
  </si>
  <si>
    <t>Secondary Insured Person.</t>
  </si>
  <si>
    <t>Insurance Company.</t>
  </si>
  <si>
    <t>Insurance Calculation Option.</t>
  </si>
  <si>
    <t>PctPrincipalBal
PctAvgBal
PctPmt
PctPrincipalBalPlusInt
PctAvgBalPlusInt
PctTotalPmtPlusFeePlusEscrow
FixedPremium
PctRemainingPmts
PctMaximumCredit
PctAvgBalSimpleIns
None</t>
  </si>
  <si>
    <t>Insurance Calculation Option Enumeration Description.</t>
  </si>
  <si>
    <t>Insurance Policy Type. Code that indicates the type of insurance policy on the loan.</t>
  </si>
  <si>
    <t>None
Joint
Single
NoneItwasSingle
NoneItwasJoint
SingleItwasJoint</t>
  </si>
  <si>
    <t>Insurance Policy Type Enumeration Description.</t>
  </si>
  <si>
    <t xml:space="preserve">Rate Plan.
</t>
  </si>
  <si>
    <t>Single Rate.</t>
  </si>
  <si>
    <t>Joint Rate.</t>
  </si>
  <si>
    <t>Override Rate Indicator.  This field overrides the Joint rate or the Single ratefield value based on the code in the Policy type field</t>
  </si>
  <si>
    <t>Override Rate.</t>
  </si>
  <si>
    <t>Insurance Start Date.</t>
  </si>
  <si>
    <t>Insurance Expiration Date.</t>
  </si>
  <si>
    <t>Fixed Premium Amount.</t>
  </si>
  <si>
    <t>Prepaid Insurance Amount.</t>
  </si>
  <si>
    <t>Maximum Coverage Amount. Can be the maximum balance of the note covered by the insurance.</t>
  </si>
  <si>
    <t>Loan Rate. Indicates the rate at which the loan earns interest.</t>
  </si>
  <si>
    <t>Daily Accrual base use for calculating insurance refunds (typically when the accrual method is Actuarial). Valid values are: Actual365 and Actual360.</t>
  </si>
  <si>
    <t>Monthly payment amount.</t>
  </si>
  <si>
    <t>Balloon payment amount.</t>
  </si>
  <si>
    <t>Extended term.</t>
  </si>
  <si>
    <t>Insurance cancellation date.</t>
  </si>
  <si>
    <t>Insurance cancellation amount.</t>
  </si>
  <si>
    <t>Insurance cancellation reason.</t>
  </si>
  <si>
    <t xml:space="preserve">Include Credit Line Life Calculation and Billing Indicator.
</t>
  </si>
  <si>
    <t>Insurance Billing Frequency.</t>
  </si>
  <si>
    <t>Single Premium Insurance.</t>
  </si>
  <si>
    <t>Insurance Description.</t>
  </si>
  <si>
    <t>Minimum Finance Charge.</t>
  </si>
  <si>
    <t>Balloon Term.</t>
  </si>
  <si>
    <t>Balloon Amortization Maturity Date.</t>
  </si>
  <si>
    <t>Credit Line Code.</t>
  </si>
  <si>
    <t>Credit Line Code Enumeration Description.</t>
  </si>
  <si>
    <t>Credit Line Cycle.</t>
  </si>
  <si>
    <t>Credit Line Next Anniversary Fee Date.</t>
  </si>
  <si>
    <t>Loan Payment Option.Indicates how funds are applied to the loan account.</t>
  </si>
  <si>
    <t>PrincipalOnly
PayOff
SystemPriority
NoOverride
CurrentInterestFirst
BilledInterestFirst
SpreadAsBilled</t>
  </si>
  <si>
    <t>Interest Billing.</t>
  </si>
  <si>
    <t>Recurring Model. Represents a time based recurring pattern.</t>
  </si>
  <si>
    <t>Recurrent Rule.</t>
  </si>
  <si>
    <t>Next Interest Payment Amount. For information of the interest due refer to AcctBal.</t>
  </si>
  <si>
    <t>Loan Billing.</t>
  </si>
  <si>
    <t xml:space="preserve">Billing Method. Code that determines how to bill a loan
</t>
  </si>
  <si>
    <t>BillingNotice
DebitToAccount
None
NoCharge
CouponWithAnalysis
BillingByStmt
Coupon
DirectDebit
DirectDebitDDA
DirectDebitSDA
DirectDebitDDAStmt
DirectDebitSDAStmt
DirectDebitDDAWithAnalysis
ACHInfo
ACHXfer
ACHXferNoBill
ACHXferDDA
ACHXferSDA
ACHXferDDAStmt
ACHXferSDAStmt
NoBillingNotice
PartialDirectDebit
LoanAdvance
NoNotice</t>
  </si>
  <si>
    <t>Billing Method Enumeration Description.</t>
  </si>
  <si>
    <t>LOC Payment Method. The Payment Method indicates whether Check Credit payments are made by automatic or manual debits to the DDA account, or whether unpaid interest on a DDA loan is added to the loan's principal balance.</t>
  </si>
  <si>
    <t>None
Automatic
Capitalize
ZeroDaily
Manual
CapitalizeAndZeroDaily</t>
  </si>
  <si>
    <t>LOC Payment Method Enumeration Description.</t>
  </si>
  <si>
    <t>Coupon Code.</t>
  </si>
  <si>
    <t>Coupon CodeEnumeration Description.</t>
  </si>
  <si>
    <t>Date Last Coupon .</t>
  </si>
  <si>
    <t>Handing Code. For coupons this is used to indicate the method to deliver coupons to the customer.</t>
  </si>
  <si>
    <t>Handing Code Enumeration Description.</t>
  </si>
  <si>
    <t>Debit From Account Keys. Account number of the checking or savings account to automatically debit for payments.</t>
  </si>
  <si>
    <t>ACH Start Date. Date when ACH Billing is to start.</t>
  </si>
  <si>
    <t xml:space="preserve">ACH Payer Identifier.
</t>
  </si>
  <si>
    <t>Description. Use for automatic debits or ACH debits.</t>
  </si>
  <si>
    <t xml:space="preserve">Bill Last Payment Code.
</t>
  </si>
  <si>
    <t>Bill
NoBillDraftTotalDue
NoBillExcludePrincipal</t>
  </si>
  <si>
    <t>Bill Last Payment Code Enumeration Description.</t>
  </si>
  <si>
    <t xml:space="preserve">Automatic Payment Option. </t>
  </si>
  <si>
    <t>None
AutoPmt
AutoPmtAndFees
AutoPmtAndLateFees
AutoPmtAndLateFeesAndFees</t>
  </si>
  <si>
    <t>Automatic Payment Draft Option. Indicates whether the Auto Payment Draft Amount is an amount added to the scheduled payment or it is an override to the existing scheduled payment.</t>
  </si>
  <si>
    <t>AdditionalPmtAmt
PmtAmt</t>
  </si>
  <si>
    <t>Automatic Payment Draft Amount.</t>
  </si>
  <si>
    <t>Automatic Payment Draft Date. Date automatic scheduled payment.</t>
  </si>
  <si>
    <t>Additional Principal Amount.</t>
  </si>
  <si>
    <t>Automatic Payment Retry Option.</t>
  </si>
  <si>
    <t>Automatic Payment Retry Option Enumeration Description.</t>
  </si>
  <si>
    <t xml:space="preserve">Days Draft Delay. Number of days after the scheduled payment due date to generate an auto debit transaction 
</t>
  </si>
  <si>
    <t xml:space="preserve">Balloon Payment Code. Indicator that identifies whether the payment schedule has a balloon payment at maturity. 
</t>
  </si>
  <si>
    <t xml:space="preserve">Bill After Maturity Indicator. Indicator that identifies whether the system continues to generate billing beyond the loan’s maturity date. 
</t>
  </si>
  <si>
    <t xml:space="preserve">After Maturity Bill Number. Number of bills to produce after maturity.
</t>
  </si>
  <si>
    <t>Loan billing recurrent model.</t>
  </si>
  <si>
    <t>Total Payment Count.</t>
  </si>
  <si>
    <t>Regular Payment.</t>
  </si>
  <si>
    <t xml:space="preserve">Payment Composite Amount.
</t>
  </si>
  <si>
    <t>Composite Currency Amount Type.</t>
  </si>
  <si>
    <t>AccidentIns
PmtDue
ActivationFee
AccruedInt
AdjustmentFee
ATMFee
BuyerFee
CardReplacementFee
CapitalizedFee
CashAdvFee
CheckFee
ClientDefFee
ClosingFee
CollateralIns
ChargeOff
CollectionFee
Current
DealerDisability
DealerInterest
DealerLife
DealerMiscellaneous
DelinquentFee
Deduction
DeferredFee
DeferredLateFee
DisabilityIns
Disbursement
Escrow
EscrowInterest
EscrowVariance
ExtensionFee
FASBCost
FASBFee
FASBOriginalFee
Fee
OriginalFee
FeePaid
FeeWaived
FeeAssessed
InactivityFee
Interest
IntWaive
Insurance
LateFee
LegalFee
LoanFee
LoanPayment
LifeIns
LostStolenFee
MaintenanceFee
MiscellaneousIns
MiscellaneousFee
NegBalFee
NSFFee
NSFAttemptFee
OverdraftFee
OverlimitFee
Penalty
OtherIns
OtherEscrow
Passbook
PrepaymentFee
Principal
PurchaseFee
ReturnedChkFee
ReturnedPaymentFee
StatementFee
StopChkFee
SellerFee
ServiceFee
TellerFee
Rent
Tax
TransactionFee
UnavailAttemptFee
UnemploymentIns
Unapplied
Withholding
Total
LastPmt</t>
  </si>
  <si>
    <t>Composite Currency Amount Type Enumeration Description.</t>
  </si>
  <si>
    <t>Composite Sequence Identifier. Used to identify multiple occurrances of the same composite current amount type.</t>
  </si>
  <si>
    <t>Remaining Payment Count.</t>
  </si>
  <si>
    <t xml:space="preserve">Include Insurance Payment Calculation.
</t>
  </si>
  <si>
    <t>Current Payment Schedule Identifier. When a loan has multiple schedules identifies the payment schedule number that is currently being executed.</t>
  </si>
  <si>
    <t>Payment Schedule Next Due Date. Next due date based on the current payment schedule.</t>
  </si>
  <si>
    <t>Payment Schedule Times Used. Number of payments billed under the current payment schedule.</t>
  </si>
  <si>
    <t xml:space="preserve">Payment Schedule.
</t>
  </si>
  <si>
    <t xml:space="preserve">Payment Schedule Identifier. When a loan has multiple schedules identifies the payment schedule number. </t>
  </si>
  <si>
    <t>Number of Extensions.</t>
  </si>
  <si>
    <t>Next Payment Date.</t>
  </si>
  <si>
    <t>Initial Currency Amount.</t>
  </si>
  <si>
    <t>Final Currency Amount.</t>
  </si>
  <si>
    <t>Number of Times. Number of times the schedule plan must repeat.</t>
  </si>
  <si>
    <t>Payment Balance Option.</t>
  </si>
  <si>
    <t>Payment Amount Option.</t>
  </si>
  <si>
    <t>PrincipalOnly
PrincipalAndInterest
PrincipalPlusInterest
InterestOnly
PrincipalPlusInterestOnPmt
DueOnPmt
PctPrincipalAvg
PctPrincipalOnly
PctPrincipalPlusInterest</t>
  </si>
  <si>
    <t>Payment Amount Option Enumeration Description.</t>
  </si>
  <si>
    <t>Suppress Notice Indicator. When selected payment change notices are not generated.</t>
  </si>
  <si>
    <t>Balance Percent.</t>
  </si>
  <si>
    <t>Interest Amount Option. For Finxact core this field represents the method on which the interest portion of the payment is calculated.</t>
  </si>
  <si>
    <t>BillDate
DueDate
FixedAmount
RepaymentDate
AmortizationSched
WaivePaidFull
WaivePaidFullorBill</t>
  </si>
  <si>
    <t>Interest Amount. For Finxact core this field represents the fixed amount used to calculate the interest portion of the payment amount.</t>
  </si>
  <si>
    <t>Interest Bearing Escrow Amount.</t>
  </si>
  <si>
    <t>Other Escrow Amount.</t>
  </si>
  <si>
    <t>Escrow Payment Required.</t>
  </si>
  <si>
    <t xml:space="preserve"> Escrow Overpayment Option. </t>
  </si>
  <si>
    <t xml:space="preserve">Escrow Overpayment Option Enum Description. </t>
  </si>
  <si>
    <t xml:space="preserve">Overpayment Option. </t>
  </si>
  <si>
    <t xml:space="preserve">Overpayment Option Enumeration Description. </t>
  </si>
  <si>
    <t xml:space="preserve">Curtailment Option. </t>
  </si>
  <si>
    <t xml:space="preserve">Curtailment Option Enumeration Description. </t>
  </si>
  <si>
    <t>Delinquent Rate Data.</t>
  </si>
  <si>
    <t>Delinquent Rate Type.</t>
  </si>
  <si>
    <t>Delinquent Rate Type Enumeration Description.</t>
  </si>
  <si>
    <t>Delinquent Interest Rate.</t>
  </si>
  <si>
    <t>Delinquent Days.</t>
  </si>
  <si>
    <t>Late Fee.</t>
  </si>
  <si>
    <t xml:space="preserve">Fee Calculation Option.
</t>
  </si>
  <si>
    <t>Late Fee Payment Calculation Option. Indicates whether late charges are calculated on the full or partial amount payment amount.</t>
  </si>
  <si>
    <t>FullPmtAmt
PartialPmtAmt</t>
  </si>
  <si>
    <t>Grace Days.Number of days by which a debtor or acceptor of a draft may exceed the due date before being in default.</t>
  </si>
  <si>
    <t>Late Fee Payment Period. Indicates how the late fee calculation is done during lapses of grace periods.</t>
  </si>
  <si>
    <t>None
CurrentGracePeriod
EndPriorToCurrentGracePeriod</t>
  </si>
  <si>
    <t>Prevent Late Fee Indicator. Use to prevent late fees.</t>
  </si>
  <si>
    <t>Ratio to Full Payment. Indicatest the ratio of the payment needed in order to avoid late fee charges.</t>
  </si>
  <si>
    <t>Minimum Late Fee Threshold Amount. When calculated late fees are less than this amount the late fees are not charged to the account.</t>
  </si>
  <si>
    <t xml:space="preserve">Minimum Late Fee  Amount. Late Fee Amount charged to the account must be at least this amout.
</t>
  </si>
  <si>
    <t xml:space="preserve">Maximum Late Fee Amount.
</t>
  </si>
  <si>
    <t>Waive Late Fee Indicator. Use to indicate if late fees associated to the account should be waived.</t>
  </si>
  <si>
    <t>Total Maximum Balance Amount. For Fees this is the total maximum charge over the life of the loan.</t>
  </si>
  <si>
    <t>Uniform Consumer CreditCode (UCCC) Indicator. Identifies whether to compute late fees for this loan using UCCC Guidelines.</t>
  </si>
  <si>
    <t>Post Maturity Late Fee Indicator. Identifies whether the system assesses late fees on post maturity bills.</t>
  </si>
  <si>
    <t>Maturity Late Fee Indicator. Indicator that identifies whether the system assesses late fees on the maturity bill</t>
  </si>
  <si>
    <t>Final Payment Late Fee Indicator. Indicator that identifies whether the system assesses late fees on the final payment.</t>
  </si>
  <si>
    <t>Schedule Payment Late Fee Indicator. Indicator that identifies whether the system assesses late fees on schedule payments.</t>
  </si>
  <si>
    <t>Interest Payment Late Fee Indicator. Indicator that identifies whether the system assesses late fees on interest payments.</t>
  </si>
  <si>
    <t>Maturity Maximum Balance Amount. Maximum amount to assess for the maturity bill.</t>
  </si>
  <si>
    <t>Dishonored Fee.</t>
  </si>
  <si>
    <t>Fee Identification.</t>
  </si>
  <si>
    <t xml:space="preserve">Schedule Note Indicator. Indicates the loan accrues interest based on a predetermined amortization
schedule, regardless of whether the payment due is made.
</t>
  </si>
  <si>
    <t>Accrual Balance Amortization Code.</t>
  </si>
  <si>
    <t>Accrual Balance Amortization Code Enumeration Description.</t>
  </si>
  <si>
    <t>Due Payment. This is the oldest billed payment described in terms of date and amounts. Related balances are PastDue (sum of all past due billed payments) and PmtDue. If the loan is current this is the current billed payment.</t>
  </si>
  <si>
    <t xml:space="preserve">Payment Due Date.
</t>
  </si>
  <si>
    <t>Billed Payments. These are all the payments billed to the customer. The PaidInd is used by some systems to indicate the payment was already received.</t>
  </si>
  <si>
    <t>Billed Date.</t>
  </si>
  <si>
    <t xml:space="preserve">Paid Indicator.
</t>
  </si>
  <si>
    <t>Next Payment.Thi is the date and amount of the  upcoming payment based on the payment schedule plan.</t>
  </si>
  <si>
    <t xml:space="preserve">Bill status for the next payment.
</t>
  </si>
  <si>
    <t xml:space="preserve">Bill Status Code. </t>
  </si>
  <si>
    <t>Billed
Projected</t>
  </si>
  <si>
    <t xml:space="preserve">Bill Status Code Enumeration Description. </t>
  </si>
  <si>
    <t xml:space="preserve">Payment Date.
</t>
  </si>
  <si>
    <t>Last Payment. This is the last payment made.</t>
  </si>
  <si>
    <t xml:space="preserve">Interest Paid to Date.
</t>
  </si>
  <si>
    <t xml:space="preserve">Principal Paid To Date.
</t>
  </si>
  <si>
    <t>Review Plan Data. Creates a plan that boundles together the RateChange and PmtTermReview and specifies the period in which this plan is active.</t>
  </si>
  <si>
    <t xml:space="preserve">Review Plan Identifier. Used to match rate change plans and payment review plans when a system can handle the definition of multiple plans for reviewing rate and payment amount. See RateChangeData aggregate and PmtTermReview. </t>
  </si>
  <si>
    <t>Review Plan Start Date. Date on which the plan to review rates and payment amounts starts.</t>
  </si>
  <si>
    <t>ReviewPlan Expiration Date. Date on which the plan to review rates and payment amounts ends.</t>
  </si>
  <si>
    <t>Active Condition.</t>
  </si>
  <si>
    <t>Payment Term Review Data. Provides information about how the Payment Amount and Term of the loan are reviewed or changed.</t>
  </si>
  <si>
    <t>Review Plan Identifier. Used to match rate change plans and payment review plans when a system can handle the definition of multiple plans for reviewing rate and payment amount. See RateChangeData aggregate.</t>
  </si>
  <si>
    <t>Payment Term Review Option.</t>
  </si>
  <si>
    <t>None
VariablePmt
BalPmtMatrix
BalTermMatrix
VariablePmtTerm</t>
  </si>
  <si>
    <t>Payment Term Review Option Enumeration Description.</t>
  </si>
  <si>
    <t>Reamortization Calculation Balance. Determines the balance to be used to calculate the new payment amount.</t>
  </si>
  <si>
    <t>Principal
PrincipalCurtailments
PayoffPrincipal
PayoffPrincipalCurtailments
PrincipalOnlyIfRateChg
PrincipalCurtailmentsOnlyIfRateChg
PayoffPrincipalOnlyIfRateChg
PayoffPrincipalCurtailmentsOnlyIfRateChg</t>
  </si>
  <si>
    <t>Reamortization Calculation Balance Enumeration Description</t>
  </si>
  <si>
    <t>Expected Payoff Date. Date on which to use as the maturity date in the formula for reamortizing the loan if the Reamortization Calculation.</t>
  </si>
  <si>
    <t>Minimum Payment Change. Minimum amount that the payment must change, per review period, before a payment change is allowed.</t>
  </si>
  <si>
    <t>Maximum Payment Change. Maximum amount that the payment can change per review period.</t>
  </si>
  <si>
    <t>Maximum Payment Decrease Life. Maximum amount that the payment can decrease over the life of the loan.</t>
  </si>
  <si>
    <t>Maximum Payment Increase Life. Maximum amount that the payment can increase over the life of the loan.</t>
  </si>
  <si>
    <t>Maximum Term Change. Maximum term for this loan.</t>
  </si>
  <si>
    <t>Maximum Term Decrease. Maximum number of months that the term of this loan can decrease per review period.</t>
  </si>
  <si>
    <t>Maximum Term  Increase. Maximum number of months that the term of this loan can increase per review period.</t>
  </si>
  <si>
    <t>Payment Term Recurrency Type.</t>
  </si>
  <si>
    <t>None
Daily
Monthly
Yearly
SemiYearly
Quarterly
PrincipalBal
Rate
PrincipalAdvance
RateForecast
BillingForecast
BiWeekly
SemiMonthly
TwiceMonthly
Weekly</t>
  </si>
  <si>
    <t>Payment Recalculation Method. Indicates the method of recalculating the remaining payments in a schedule. E.g. Payments can be automatically recalculated using the number of payments in the remaining term, or using a defined number of months (specified in the Payment Recalculation Term).</t>
  </si>
  <si>
    <t>Rate Recalculation Method Enumeration Description.</t>
  </si>
  <si>
    <t>The number of months used to recalculate the payment amount.</t>
  </si>
  <si>
    <t>Next Payment Term Review Date.</t>
  </si>
  <si>
    <t>Next Payment with Insurance or Term Review Date.</t>
  </si>
  <si>
    <t>Pending Payment Amount.</t>
  </si>
  <si>
    <t>Pending  Payment with Insurance Amount.</t>
  </si>
  <si>
    <t>Term Review Expiration Date. Date on which the term of this loan will no longer be reviewed for adjustment</t>
  </si>
  <si>
    <t>Payment Review Expiration Date. Date on which the principal and interest payment of this loan will become fixed.</t>
  </si>
  <si>
    <t>Prepay Penalty.</t>
  </si>
  <si>
    <t>Prepay Penalty Identifier.</t>
  </si>
  <si>
    <t>Prepay Penalty Code.</t>
  </si>
  <si>
    <t>Prepay Penalty Code Enumeration Description.</t>
  </si>
  <si>
    <t>Prepay Penalty Code Table. Indicates balances and rates to use when calculating the prepay penalty.</t>
  </si>
  <si>
    <t>Increment Amount. Used when the calculation of the penalty is based on an increment.</t>
  </si>
  <si>
    <t>Waive Fee Indicator. Indicator used to waive fees.</t>
  </si>
  <si>
    <t>Maximum Prepay Penalty Amount</t>
  </si>
  <si>
    <t>Minimum Prepay Penalty Amount</t>
  </si>
  <si>
    <t>Charge Off Indicator.</t>
  </si>
  <si>
    <t>Charge Off CodeEnum Description.</t>
  </si>
  <si>
    <t>Non Accrual Indicator. This value indicates whether the loan is on non accrual condition.</t>
  </si>
  <si>
    <t>Non Accrual Code. This value indicates the processing condition of the non-accrual.</t>
  </si>
  <si>
    <t>Non Accrual Code Enumeration Description.</t>
  </si>
  <si>
    <t>Write Down Code.</t>
  </si>
  <si>
    <t xml:space="preserve"> Write Down Code Enumeration Description.</t>
  </si>
  <si>
    <t xml:space="preserve">Payment Posting Restrictions. </t>
  </si>
  <si>
    <t>Posting Payment Status.</t>
  </si>
  <si>
    <t>NoHold
AcceptNoPmt
AllowNoAdvance
NoPmtNoAdvance</t>
  </si>
  <si>
    <t>Posting Payment Status Enumeration Description.</t>
  </si>
  <si>
    <t xml:space="preserve">Reason. Code corresponding to the posting restriction reason. 
</t>
  </si>
  <si>
    <t xml:space="preserve">Reason Enumeration Description. </t>
  </si>
  <si>
    <t>Posting Payment Restrictions Override Indicator.</t>
  </si>
  <si>
    <t>Posting Advance Restrictions.</t>
  </si>
  <si>
    <t xml:space="preserve">Posting Advance Status.  </t>
  </si>
  <si>
    <t>Posting Restriction Reason Code.</t>
  </si>
  <si>
    <t>Posting Restriction Reason Code Enumeration Description.</t>
  </si>
  <si>
    <t>Posting Restriction Past Due Days. Number of days the loan needs be past due for a restriction to be placed on the loan advance transaction.</t>
  </si>
  <si>
    <t xml:space="preserve">Escrow Control Data. Maintain information that controls escrow analysis, overdraft escrow balance instructions and payment information for the interest bearing escrow and non interest bearing escrow  balances </t>
  </si>
  <si>
    <t>Escrow Control Identifier.</t>
  </si>
  <si>
    <t>Allow Overdraft Code. Code that specifies how overdraft is handled to satisfy a disbursement.</t>
  </si>
  <si>
    <t>Allow Overdraft Code Enumeration Description.</t>
  </si>
  <si>
    <t xml:space="preserve">Overdraft Limit Amount. Whole dollar amount your organization is willing to overdraft a loan in which the detail-level escrow balance contains insufficient funds to make the disbursement.
</t>
  </si>
  <si>
    <t xml:space="preserve">Escrow Analysis Type. Code that indicates the method used to perform escrow analysis.
</t>
  </si>
  <si>
    <t>SingleItem
Aggregate
None</t>
  </si>
  <si>
    <t>Escrow Analysis Type Enumeration Description.</t>
  </si>
  <si>
    <t xml:space="preserve">Analysis Balance Option. 
</t>
  </si>
  <si>
    <t>IntBearingEscrow
NonInterestBearingEscrow</t>
  </si>
  <si>
    <t xml:space="preserve">Analysis Balance Option Enumeration Description. </t>
  </si>
  <si>
    <t xml:space="preserve">Analysis Balance Recurrent Rule. 
</t>
  </si>
  <si>
    <t xml:space="preserve">Next Analysis Date. 
</t>
  </si>
  <si>
    <t xml:space="preserve">Escrow Deficiency Option. 
</t>
  </si>
  <si>
    <t>SpreadOverDeficiencyPeriod
SpreadInOnePeriod
None</t>
  </si>
  <si>
    <t xml:space="preserve">Escrow Deficiency Option Enumeration Description. </t>
  </si>
  <si>
    <t xml:space="preserve">Deficiency Spread Periods. 
</t>
  </si>
  <si>
    <t xml:space="preserve">Escrow Minimum Deficiency Amount 
</t>
  </si>
  <si>
    <t xml:space="preserve">Escrow Shortage Option. 
</t>
  </si>
  <si>
    <t>SpreadOverAnalysis
SpreadOverPeriod
None</t>
  </si>
  <si>
    <t xml:space="preserve">Escrow Shortage Option Enumeration Description. </t>
  </si>
  <si>
    <t xml:space="preserve">Escrow Minimum Shortage Amount 
</t>
  </si>
  <si>
    <t xml:space="preserve">Escrow Surplus Option. 
</t>
  </si>
  <si>
    <t>Spread
RefundByCheck
None</t>
  </si>
  <si>
    <t xml:space="preserve">Escrow Surplus Option Enumeration Description. </t>
  </si>
  <si>
    <t xml:space="preserve">Escrow Minimum Surplus Amount 
</t>
  </si>
  <si>
    <t xml:space="preserve">Regulation X Indicator. Indicator that identifies whether the escrow is subject to Regulation X of the Real Estate Settlement Procedures Act (RESPA). 
</t>
  </si>
  <si>
    <t>Escrow Payment Schedule.</t>
  </si>
  <si>
    <t>Escrow Amount. Sometimes this is used as the Interest Bearing Escrow Amount.</t>
  </si>
  <si>
    <t>Other Escrow Amount. Sometimes this is used for non-interest bearing escrow.</t>
  </si>
  <si>
    <t xml:space="preserve">Rounding Option.
</t>
  </si>
  <si>
    <t>Rounding Option Enum Description.</t>
  </si>
  <si>
    <t xml:space="preserve">New Payment Periods. Number of payment periods (00–99) after the analysis date when the new escrow payment amount will take effect. 
</t>
  </si>
  <si>
    <t>Escrow Detail Status</t>
  </si>
  <si>
    <t>Active
Inactive
Hold</t>
  </si>
  <si>
    <t>Open Date Escrow.</t>
  </si>
  <si>
    <t>Close Date Escrow</t>
  </si>
  <si>
    <t>Account Notices Data. Use to define Notice processing data for Escrow Notices.</t>
  </si>
  <si>
    <t>Interest Bearing Escrow. Establish escrow interest calculation information and payment parameters.</t>
  </si>
  <si>
    <t>Index Rate. Code that points to the rate to use.</t>
  </si>
  <si>
    <t>Include in Year End Interest Reporting Code.</t>
  </si>
  <si>
    <t>ReportToBorrower
ReportToGovt
ReportToGovt_1987
NoReport
1098
1098NoticeOnly
1098E</t>
  </si>
  <si>
    <t>Include in Year End Interest Reporting Code Enumeration Description.</t>
  </si>
  <si>
    <t xml:space="preserve">Accrual Method. For example: Daily, MinimumMonthly Balance, Flat Rate, Simple Interest.
</t>
  </si>
  <si>
    <t>Accrual Method Enumeration Description.</t>
  </si>
  <si>
    <t xml:space="preserve">Daily Accrual. Indicates how 'daily' is determined when interest is accrued on a daily basis. Valid values: Standard360, Actual365, Actual366. 
</t>
  </si>
  <si>
    <t xml:space="preserve">Daily Accrual Enumeration Description. </t>
  </si>
  <si>
    <t xml:space="preserve">Interest Disposition.
</t>
  </si>
  <si>
    <t xml:space="preserve">Interest Payoff Option. Specifies how to calculate escrow interest when the loan is paid off 
</t>
  </si>
  <si>
    <t>Waive
ThruToday
ThruNextPmt</t>
  </si>
  <si>
    <t>Interest Payoff Option Enumeration Description.</t>
  </si>
  <si>
    <t xml:space="preserve">Check Name Option. Indicates the method of listing multiple account owners' names on escrow refund checks </t>
  </si>
  <si>
    <t xml:space="preserve">Accrual Frequency.
</t>
  </si>
  <si>
    <t xml:space="preserve">Next Interest Payment Date.
</t>
  </si>
  <si>
    <t xml:space="preserve">Last Interest Payment Date.
</t>
  </si>
  <si>
    <t xml:space="preserve">Last Other Interest Payment Date.
</t>
  </si>
  <si>
    <t>Dealer Data. Contains dealer information.</t>
  </si>
  <si>
    <t xml:space="preserve">Dealer Identification.
</t>
  </si>
  <si>
    <t>Indirect Lending Indicator.</t>
  </si>
  <si>
    <t xml:space="preserve">Dealer Name.
</t>
  </si>
  <si>
    <t xml:space="preserve">Dealer Reserve Type. 
</t>
  </si>
  <si>
    <t xml:space="preserve">Dealer Reserve Type. </t>
  </si>
  <si>
    <t xml:space="preserve">Bank Earning Rate. Portion of the loan interest rate due to the bank. The bank earning rate must be less than or equal to the loan rate(loan contract).
</t>
  </si>
  <si>
    <t>Dealer Reserve Rate.</t>
  </si>
  <si>
    <t>Dealer Rate Calculation Option.</t>
  </si>
  <si>
    <t>RateChange
None
Always</t>
  </si>
  <si>
    <t xml:space="preserve">Dealer Reserve Method. </t>
  </si>
  <si>
    <t>Collected
Prepaid</t>
  </si>
  <si>
    <t xml:space="preserve">Dealer Reserve Amount. Amount to be paid to the dealer. This amount represents different values depending on the dealer reserve method for the loan: As Collected/As Earned – Amount of reserve earned that is due to the dealer. Prepaid – Amount of the original prepaid reserve that has not yet been earned for the loan.
</t>
  </si>
  <si>
    <t>Dealer Fixed Fee Amount.</t>
  </si>
  <si>
    <t>Dealer Reserve Calculation Method.</t>
  </si>
  <si>
    <t>DealerInterest
PmtCompareMethod
NetPresentValue
PctLoanAmt</t>
  </si>
  <si>
    <t xml:space="preserve">Scheduled Interest Amount. Total amount of calculated interest at the contract rate.
</t>
  </si>
  <si>
    <t>Dealer Rate Identifier.</t>
  </si>
  <si>
    <t>Time Frame. Time frame that the fee is applied.</t>
  </si>
  <si>
    <t>Dealer Report Status.</t>
  </si>
  <si>
    <t>NewLoan
ActiveLoan
PaidOffLoan</t>
  </si>
  <si>
    <t>Dealer Condition. Circumstance by which the bank purchased the loan from dealer.</t>
  </si>
  <si>
    <t>WithRecourse
NoRecourse
SpecialAgreement
FloorPlan</t>
  </si>
  <si>
    <t xml:space="preserve">Dealer Maximum Amount. </t>
  </si>
  <si>
    <t xml:space="preserve">Dealer Payoff Option. </t>
  </si>
  <si>
    <t>Manual
Rebate
Recourse
Simple
Buydown</t>
  </si>
  <si>
    <t xml:space="preserve">Dealer Earning Method. </t>
  </si>
  <si>
    <t>StraightLine
SameAsInterest
Rule78th
Actuarial</t>
  </si>
  <si>
    <t xml:space="preserve">Dealer Recourse Type. </t>
  </si>
  <si>
    <t>FullResponsibility
PartialResponsibility
None</t>
  </si>
  <si>
    <t xml:space="preserve">Dealer Recourse Full Amount Period. Period the loan account must be opened to still receive full amount returned of the dealer fee.  </t>
  </si>
  <si>
    <t xml:space="preserve">Dealer Recourse Current Amount Period. Period the loan account must be opened to still receivecurrent amount returned of the dealer fee.  </t>
  </si>
  <si>
    <t xml:space="preserve">Recourse Days.  Number of days from the Interest Start Date to the payoff date where the bank has recourse for the amount of dealer interest	</t>
  </si>
  <si>
    <t xml:space="preserve">Recourse Percentage. Percent of the full amount that was prepaid to the dealer that will be taken back from the dealer if the borrower pays off on or before the end of the Recourse Days. </t>
  </si>
  <si>
    <t>Line of Credit Advance Data.</t>
  </si>
  <si>
    <t xml:space="preserve">Advance Code. Advance Code defines the type of advance which is made to the customer's DDA account from the Check Credit Loan are made automatically or manually entered. </t>
  </si>
  <si>
    <t>Automatic
Manual</t>
  </si>
  <si>
    <t xml:space="preserve">Advance Code Enum Description. </t>
  </si>
  <si>
    <t xml:space="preserve">Original Limit Amount. </t>
  </si>
  <si>
    <t xml:space="preserve">Limit Amount. </t>
  </si>
  <si>
    <t xml:space="preserve">Minimum Advance Option. Code that indicates the method used in making advances on lines of credit. For example: advances are subject to minimum amount and a fee charge; advances are subject to a minimum amount and there is no fee charge and the advance can be below the minimum in such case charge a fee.
</t>
  </si>
  <si>
    <t>MinAmtAndChargeFee
BelowMinAmtChargeFee
MinAmtChargeNoFee</t>
  </si>
  <si>
    <t>Minimum Advance Option Enumeration Description.</t>
  </si>
  <si>
    <t>Minimum Advance Amount.</t>
  </si>
  <si>
    <t xml:space="preserve">Free Advances Number. Number of advances to make before charging a fee. 
</t>
  </si>
  <si>
    <t xml:space="preserve">Waive Advance Fee Indicator. </t>
  </si>
  <si>
    <t>Line of Credit Data.</t>
  </si>
  <si>
    <t xml:space="preserve">Schedule Number. Sequence that identify the schedule.	</t>
  </si>
  <si>
    <t>Start Date. Date this LOC condition takes effect.</t>
  </si>
  <si>
    <t xml:space="preserve">Balloon Payment Amount. Enter the final balloon payment amount for the balloon loan. </t>
  </si>
  <si>
    <t>Loan Note Type. Code that indicates the type of loan for reporting purposes. For example Demand Loans, Time Loans, Term Loans, Installment Loans.</t>
  </si>
  <si>
    <t xml:space="preserve">Related Balance Indicator. Indicator that identifies that the accoun belongs to related balance account processing.
</t>
  </si>
  <si>
    <t xml:space="preserve">FDIC Loss Share Indicator. Identifies whether a loan is part of FDIC loss sharing agreement. </t>
  </si>
  <si>
    <t xml:space="preserve">FDIC Classification Entity. </t>
  </si>
  <si>
    <t xml:space="preserve">FDIC Classification Date. </t>
  </si>
  <si>
    <t xml:space="preserve">FDIC Code. Code used in Federal Deposit Insurance Corporation (FDIC) reporting. </t>
  </si>
  <si>
    <t xml:space="preserve">FDIC Classification Amounts. </t>
  </si>
  <si>
    <t>FDIC Amount Type.</t>
  </si>
  <si>
    <t>Special
Substandard
Doubtful
Loss</t>
  </si>
  <si>
    <t xml:space="preserve">FRB Code. Code used in Federal Reserve Board (FRB) reporting. </t>
  </si>
  <si>
    <t>Payment History Profile Cycle. ndicates the day of each month that the history profile payment status for the current month is established</t>
  </si>
  <si>
    <t>Payment History Profile Code.</t>
  </si>
  <si>
    <t>PastDue0
PastDue30-59
PastDue60-89
PastDue90-119
PastDue120-149
PastDue150-179
PastDue180More
NoPriorHistory
NoPmtHistory
ZeroBalance
Collection
Foreclosure
VoluntarySurrender
Repossession
ChargeOff
Current
Delinquent
Late</t>
  </si>
  <si>
    <t>Payment History Profile Code Enuemeration Description.</t>
  </si>
  <si>
    <t>Imminent Default Indicator.</t>
  </si>
  <si>
    <t>Past Due Days.</t>
  </si>
  <si>
    <t>Past Due Profile Data.</t>
  </si>
  <si>
    <t xml:space="preserve">Past Due Type. </t>
  </si>
  <si>
    <t>PastDue1-29
PastDue30-59
PastDue60-89
PastDue90-119
PastDue120-149
PastDue150-179
PastDue180More</t>
  </si>
  <si>
    <t xml:space="preserve">Number of Times Past Due. </t>
  </si>
  <si>
    <t>Last Installment Date. Date that is one payment frequency less than this loan’s first payment due date. This information is necessary if the loan is to be sold to a secondary market.</t>
  </si>
  <si>
    <t xml:space="preserve">Recourse Code. Indicates the endorser/guarantor legal obligations for this loan.
</t>
  </si>
  <si>
    <t>Recourse Code Enumeration Description.</t>
  </si>
  <si>
    <t>Home Mortgage Disclosure Act Data.</t>
  </si>
  <si>
    <t>Is RESPA Indicator. Indicates if the account is a RESPA account.</t>
  </si>
  <si>
    <t>Investor Conform Indicator. This field indicates that the loan qualifies as in investor loan according with standards set by Fannie Mae and Freddie Mac.</t>
  </si>
  <si>
    <t>Date Application Received. Date the application was e received or the date shown on the application form</t>
  </si>
  <si>
    <t>Mortgage Type. Ccode to indicate whether the loan originated, applied for, or purchased was conventional, government-guaranteed, or government-insured.</t>
  </si>
  <si>
    <t>ARM
FMHA
HomeEquity
HomeImprovement
MultiFamily
SecondMortgage
Construction
Conventional
FHAInsured
VAGuaranteed
FSA_RHSGuaranteed
None
FHA_FmHA_VAFamily1_4
OtherFamily1_4
HomeImprovementFamily1_4
FHA_FmHA_VA_NonOccupant
Other_NonOccupant
HomeImprovement_NonOccupant
Undefined
None</t>
  </si>
  <si>
    <t>Mortgage Type Enumeration Description.</t>
  </si>
  <si>
    <t>Property Type. Report whether the loan or application was for manufactured housing, a multifamily dwelling, or a one-to-four-family dwelling other than manufactured housing.</t>
  </si>
  <si>
    <t>Family1_4
MultiFamily
MultiFamily_2_4
MultiFamily_5Plus
ManufactedHousing
Cooperative
Condominium
PUD
MixedUsed
Commercial
Land
SingleFamily
HighRiseCondominium
DetachedCondominium
ManufactedHousingSingleWide
ManufactedHousingDoubleWide
ManufactedHousingMultiWide
None</t>
  </si>
  <si>
    <t>Property Type Enumeration Description.</t>
  </si>
  <si>
    <t>Purpose Code. Report whether the loan or application was for a home purchase loan, a home improvement loan, or a refinancing.</t>
  </si>
  <si>
    <t>HomePurchase
HomeImprovement
Refinancing
None</t>
  </si>
  <si>
    <t>Purpose Code Enumeration Description.</t>
  </si>
  <si>
    <t>Improvement Code.</t>
  </si>
  <si>
    <t>Improvement Code Enumeration Description.</t>
  </si>
  <si>
    <t>Occupant Code. For a one-to-four-family dwelling, including a manufactured home, indicate whether the property to which the loan or application relates will be the owner’s principal dwelling.</t>
  </si>
  <si>
    <t>Owner
NonOwner
None</t>
  </si>
  <si>
    <t>Occupant Code Enumeration Description.</t>
  </si>
  <si>
    <t>Loan Amount. Amount granted or requested.</t>
  </si>
  <si>
    <t>Preapproval Code. Indicate whether the application or loan involved a request for a preapproval of a home purchase.</t>
  </si>
  <si>
    <t>PreapprovalRequested
PreapprovalNoRequested
None</t>
  </si>
  <si>
    <t>Preapproval Code Enumeration Description.</t>
  </si>
  <si>
    <t>Mortgage Points Payment Code. Code that indicates the method of loan point payment.</t>
  </si>
  <si>
    <t>PaidByCustomer
WithheldFromProceeds
None</t>
  </si>
  <si>
    <t>Mortgage Points Payment Code Enumeration Description.</t>
  </si>
  <si>
    <t>Is Point Reported. Indicates that the points charged are reported to IRS.</t>
  </si>
  <si>
    <t>Total Points Paid Amount.</t>
  </si>
  <si>
    <t>Mortage Points Paid Year to Date Amount.  Also known as Reportable Points. Dollar amount of mortgage points paid that is
reportable this year</t>
  </si>
  <si>
    <t>Real State Code. Indicates type of real state code. Some real state codes require 1098 Tax Form to be generated.</t>
  </si>
  <si>
    <t>Real State Code Enumeration Description.</t>
  </si>
  <si>
    <t xml:space="preserve">Insurance Paid Amount. Amount of mortgage insurance paid on this real estate loan at the time of origination.
This information may be included on the 1098 form for the year if the Real Estate code produces 1098 Tax Form. </t>
  </si>
  <si>
    <t>Postal Address of the property.</t>
  </si>
  <si>
    <t>FIPS State Code.</t>
  </si>
  <si>
    <t>FIPS State Code Enumeration Description.</t>
  </si>
  <si>
    <t>Income Amount. Total gross annual income your institution relied on in making the credit decision.</t>
  </si>
  <si>
    <t>Rate Spread. For a home purchase loan, a refinancing, or a dwellingsecured home improvement loan that you originated, report the spread (difference) between the annual percentage rate (APR) and the applicable average prime offer rate if the spread is equal to or greater than 1.5 percentage points for first-lien loans or 3.5 percentage points for subordinate-lien loans.</t>
  </si>
  <si>
    <t>HOEPA Status. Reports whether each loan you originated or purchased is covered by the Home Ownership and Equity Protection Act of 1994 (HOEPA), as implemented in Regulation Z (12 CFR  226.32).</t>
  </si>
  <si>
    <t>HOEPA Status Enumeration Description.</t>
  </si>
  <si>
    <t>Lien Status. The loan is secured by a first or subordinate lien on a dwelling or is not secured by a dwelling. For every application that does not result in an origination, report whether the loan would be secured by a first or subordinate lien on a dwelling or would not be secured by a dwelling.</t>
  </si>
  <si>
    <t>SecuredFirstLien
SecuredSubordinatedLien
NoSecuredByLien
None</t>
  </si>
  <si>
    <t>Lien Status Enumeration Description.</t>
  </si>
  <si>
    <t xml:space="preserve">Pledge Type. The Federal Home Loan Bank (FHLB) Pledge Type is assigned by the FHLB for collateral reporting. </t>
  </si>
  <si>
    <t>Home Affordable Modification Program Data.</t>
  </si>
  <si>
    <t>EffDt.</t>
  </si>
  <si>
    <t>HAMP Option.</t>
  </si>
  <si>
    <t>HAMP60month
HAMPStandard</t>
  </si>
  <si>
    <t>HAMP Servicer</t>
  </si>
  <si>
    <t>Forbearance Amount.</t>
  </si>
  <si>
    <t>Federal Housing Administration (FHA) Case Number.</t>
  </si>
  <si>
    <t>Federal Housing Administration (FHA) Section of Act.</t>
  </si>
  <si>
    <t>Federal Housing Administration (FHA) ADP Code.</t>
  </si>
  <si>
    <t>Federal Housing Administration (FHA) Suffix.</t>
  </si>
  <si>
    <t xml:space="preserve">Reporting Type.Value valid are : FHA and FHLB. </t>
  </si>
  <si>
    <t>Reporting Type. Use for mortgage loan reporting codes.</t>
  </si>
  <si>
    <t xml:space="preserve">Reporting Code. </t>
  </si>
  <si>
    <t xml:space="preserve">Reporting Code Enumeration Description. </t>
  </si>
  <si>
    <t>County.</t>
  </si>
  <si>
    <t xml:space="preserve">FHA Acknowledged Date. </t>
  </si>
  <si>
    <t>Community Reinvestment Act Data.</t>
  </si>
  <si>
    <t xml:space="preserve">CRA Reporting Indicator.  Use if this loan will be included in the CRA Reporting file. </t>
  </si>
  <si>
    <t xml:space="preserve">CRA Reporting Category.  </t>
  </si>
  <si>
    <t>None
TransmittalSheet
CompositeBusiness
CompositeFarm
CommunityDevelopment
ConsortiumThirdParty
AssessmentArea
IndividualLoans</t>
  </si>
  <si>
    <t xml:space="preserve">CRA Reporting Category Enumeration Description.  </t>
  </si>
  <si>
    <t xml:space="preserve">CRA Loan Type.  </t>
  </si>
  <si>
    <t>None
SmallBusiness
SmallFarm
OtherLineLoanOtherSmallBusiness
HomeEquity
CreditCard
MotorVehicle
OtherSecuredConsumerLoan
OtherUnsecuredConsumerLoan
OtherLoanData</t>
  </si>
  <si>
    <t xml:space="preserve">CRA Loan Type Enumeration Description.  </t>
  </si>
  <si>
    <t xml:space="preserve">CRA Revenue Code.  </t>
  </si>
  <si>
    <t>None
LessEqualOneMillion
MoreThanOneMillion
Unknown
ConsumerLoan
NotApplicable</t>
  </si>
  <si>
    <t xml:space="preserve">CRA Revenue Code Enumeration Description.  </t>
  </si>
  <si>
    <t xml:space="preserve">CRA Affiliate.  </t>
  </si>
  <si>
    <t>None
Institution
Affiliate</t>
  </si>
  <si>
    <t xml:space="preserve">CRA New Funds.  </t>
  </si>
  <si>
    <t>Credit Bureau Data.</t>
  </si>
  <si>
    <t>Loan Portfolio Type.</t>
  </si>
  <si>
    <t>LineOfCredit
Installment
Mortgage
OpenAcct
Revolving</t>
  </si>
  <si>
    <t>Loan Portfolio Type Enumeration Description.</t>
  </si>
  <si>
    <t>Credit Bureau Account Type.</t>
  </si>
  <si>
    <t>Credit Bureau Account Type Enumeration Description.</t>
  </si>
  <si>
    <t>Credit Bureau Status.</t>
  </si>
  <si>
    <t>Credit Bureau Status Enumeration Description.</t>
  </si>
  <si>
    <t>Payment Frequency.</t>
  </si>
  <si>
    <t>Credit Score Source.</t>
  </si>
  <si>
    <t>Score Borrower.</t>
  </si>
  <si>
    <t>Score Co Borrower.</t>
  </si>
  <si>
    <t>Balloon Payment Amount.</t>
  </si>
  <si>
    <t>First Deliquency Date.</t>
  </si>
  <si>
    <t>Payment (Risk) Rating.</t>
  </si>
  <si>
    <t>Original ChargeOff.</t>
  </si>
  <si>
    <t>Credit Bureau Party Data.</t>
  </si>
  <si>
    <t>Party Keys.</t>
  </si>
  <si>
    <t>Credit Bureau Indicator. Indicates whether to report the customer or not.</t>
  </si>
  <si>
    <t>Bureau Transaction Type.</t>
  </si>
  <si>
    <t>Bureau Transaction Type Enumeration Description.</t>
  </si>
  <si>
    <t>Equal Credit Opportunity Act Code.</t>
  </si>
  <si>
    <t>Equal Credit Opportunity Act Code Enum Description.</t>
  </si>
  <si>
    <t>Credit Bureau Consumer Code.</t>
  </si>
  <si>
    <t xml:space="preserve">Bureau Same Address Code. Indicates whether the co-borrower resides at the same address as the primary borrower or a different address.
</t>
  </si>
  <si>
    <t>SameAddress
DifferentAddress</t>
  </si>
  <si>
    <t>Bureau Same Address Code Enumeration Description.</t>
  </si>
  <si>
    <t>Bureau Address Identifier. Indicates the address to use.</t>
  </si>
  <si>
    <t>Comment Description.</t>
  </si>
  <si>
    <t>Date information changed.</t>
  </si>
  <si>
    <t>Notification Date.</t>
  </si>
  <si>
    <t>Bankrupt Indicator.</t>
  </si>
  <si>
    <t>Loan Conversion Date.</t>
  </si>
  <si>
    <t>Student Loan Data.</t>
  </si>
  <si>
    <t>Student Loan Type.</t>
  </si>
  <si>
    <t>Student Loan Type Enum Description.</t>
  </si>
  <si>
    <t>Student Loan Code.</t>
  </si>
  <si>
    <t>Student Loan Status Description.</t>
  </si>
  <si>
    <t>Student Loan Stage.</t>
  </si>
  <si>
    <t>Student Loan Action Code.</t>
  </si>
  <si>
    <t>Student Action Code Enum Description.</t>
  </si>
  <si>
    <t>Student Loan Action Date.</t>
  </si>
  <si>
    <t>Student Override Rate.</t>
  </si>
  <si>
    <t>Restructured Loan Indicator.</t>
  </si>
  <si>
    <t>Forbearance Conditions.</t>
  </si>
  <si>
    <t>Condition Type.</t>
  </si>
  <si>
    <t>BankruptcyPetition
LossMitigation
Foreclosure
TroubleDebtRestructure</t>
  </si>
  <si>
    <t>SBA Data.</t>
  </si>
  <si>
    <t>Approval Date.</t>
  </si>
  <si>
    <t>District.</t>
  </si>
  <si>
    <t>SBA Status.</t>
  </si>
  <si>
    <t>Current
Deferred
InLiquidation
PaidInFull
Transferred
PurchasedBySBA
FullyDisbursed</t>
  </si>
  <si>
    <t>SBA Status.Inficates how the total remittance to the FTA is calculated.</t>
  </si>
  <si>
    <t>Sold
TermLoan
MultipleDisbursement
TermLoanSTAR
MultipleDisbursementSTAR
Unsold</t>
  </si>
  <si>
    <t>Number assigned by SBA.</t>
  </si>
  <si>
    <t>Servicing Fee Percentage.</t>
  </si>
  <si>
    <t>Future Fee Calculation Option.</t>
  </si>
  <si>
    <t>Next Fee Calulation Change Date. Date the Future Fee Calculation Option takes effect.</t>
  </si>
  <si>
    <t>Basis Point Fee Amount. Use to calculate the Fee that is due to the SBA.</t>
  </si>
  <si>
    <t>Indicates whether the loan account is subject to SBA 1502 reporting.</t>
  </si>
  <si>
    <t>Guarantee Percent. Percentage of the guarantee issued by the SBA.</t>
  </si>
  <si>
    <t>Remittance Penalty Amount. Amount of penalty due to the FTA.</t>
  </si>
  <si>
    <t>Reinstatement and Accelaration Data.</t>
  </si>
  <si>
    <t xml:space="preserve">Acceleration Amount. Amount that your organization requires to satisfy the loan and to pay the
loan in full, as indicated in the loan’s acceleration clause. </t>
  </si>
  <si>
    <t>Reinstatement Amount. Amount that your organization requires to satisfy all past due amounts and to
bring the loan current.</t>
  </si>
  <si>
    <t>Reinstatement Date.  Good-through date for the Reinstatement amount.</t>
  </si>
  <si>
    <t>Bankruptcy Data.</t>
  </si>
  <si>
    <t>Pre-petition Current Balance Amount. Includes all payments past due plus fees minus unapplied funds.</t>
  </si>
  <si>
    <t>Pre-petition Paid Prior Month Amount.Total amount of payments posted against the Pre-petition current
balance since the last billing statement.</t>
  </si>
  <si>
    <t>Total Paid in Bankruptcy Amount. Total payments posted against the Pre-petition Balance.</t>
  </si>
  <si>
    <t>Total of Past Due Days Post Petition. Total number of days past due for post-petition payments.</t>
  </si>
  <si>
    <t>Expected Credit Loss Data. Used to collect Current Expected Credit Loss Data (CECL) information .</t>
  </si>
  <si>
    <t>Current Debt Service Coverage Ratio. The current debt service coverage ratio (DSCR), also known as "debt coverage ratio" (DCR), is the current (up to date) ratio of cash available to debt servicing for interest and principal payments for the Loan. Debt Service Coverage Ratio (DSCR) is the ratio of cash accessible for servicing a Loan or an entity’s (Person or Business) debt. It is used to measure an entity’s capability to pay off a Loan</t>
  </si>
  <si>
    <t xml:space="preserve">Original Debt Service Coverage Ratio. Original Debt Service Coverage Ratio for the Loan. The Original debt service coverage ratio (DSCR), also known as "debt coverage ratio" (DCR), is ratio of cash available to debt servicing for interest and principal payments for the Loan at Origination. </t>
  </si>
  <si>
    <t>Current Credit Score. Current Credit Score value represents the actual or the latest Score registered for the Loan</t>
  </si>
  <si>
    <t>Original Credit Score.  The Original Credit Score represents the score registered during credit scoring in Loan origination process.</t>
  </si>
  <si>
    <t>Original Fair Market Value. Fair market value (FMV) is an estimate of the market value of a property. Fair market value (FMV) is the most competitive price a buyer is willing to pay - and the lowest price a seller would be willing to accept - for a particular property.</t>
  </si>
  <si>
    <t>Deferred Balance Data.A deferred balance is one possible method for a borrower to modify a loan. This normally would be done if the borrower is struggling with repayments.
The lender agrees to split the existing loan balance into two parts. The main part remains as the active loan, with scheduled monthly repayments and interest continuing to accumulate.
The deferred balance often becomes an interest-free loan to be paid off as a lump sum at the end of the loan term.
  .</t>
  </si>
  <si>
    <t>Amount. Deferral Balance Amount</t>
  </si>
  <si>
    <t>Deferred Balance Maturity Date.</t>
  </si>
  <si>
    <t>Account Status Record. Used in responses to return results from an add, modify or delete operation on the object.</t>
  </si>
  <si>
    <t>Account Status.</t>
  </si>
  <si>
    <t>Account Status Code.</t>
  </si>
  <si>
    <t>Valid
Invalid
Deleted</t>
  </si>
  <si>
    <t>Effective Date. The date that an associated action resulting in a change of state or status of an object took effect.</t>
  </si>
  <si>
    <t xml:space="preserve"> Rows Added: 4623</t>
  </si>
  <si>
    <t xml:space="preserve"> Rows Deleted: 0</t>
  </si>
  <si>
    <t xml:space="preserve"> Differences: 2</t>
  </si>
  <si>
    <t>OptIn
OptOut</t>
  </si>
  <si>
    <t>Valid</t>
  </si>
  <si>
    <t xml:space="preserve">See Transformation Rules. </t>
  </si>
  <si>
    <t>Value</t>
  </si>
  <si>
    <t>Request Parameters</t>
  </si>
  <si>
    <t>Message Type Identifier()</t>
  </si>
  <si>
    <t>Numeric</t>
  </si>
  <si>
    <t>Required at Portico</t>
  </si>
  <si>
    <t>0100(Inquiries)</t>
  </si>
  <si>
    <t>0100</t>
  </si>
  <si>
    <t>Bit Map Mask</t>
  </si>
  <si>
    <t>AlphaNumeric</t>
  </si>
  <si>
    <r>
      <t>SSI600</t>
    </r>
    <r>
      <rPr>
        <strike/>
        <sz val="11"/>
        <color theme="1"/>
        <rFont val="Calibri"/>
        <family val="2"/>
        <scheme val="minor"/>
      </rPr>
      <t>bb</t>
    </r>
  </si>
  <si>
    <t>PAN</t>
  </si>
  <si>
    <t>Combination - consists of Length, Institution &amp; Account fields.
Identifies Financial Institution (The Primary Account Number (PAN) field is primarily used to identify the institution). Value that is setup at Fromtend . Length is "30" . Ex. 190004223329999999999(Digits occupy 19 of the PAN number and then remainning will be spaces). PAN Institution Identifier(which will identify the institution and unique per institution and PAN Account always will be 9999999999</t>
  </si>
  <si>
    <r>
      <t>190004223329999999999</t>
    </r>
    <r>
      <rPr>
        <strike/>
        <sz val="11"/>
        <color theme="1"/>
        <rFont val="Calibri"/>
        <family val="2"/>
        <scheme val="minor"/>
      </rPr>
      <t>bbbbbbbbb</t>
    </r>
  </si>
  <si>
    <t>PAN - length</t>
  </si>
  <si>
    <t>Length of Institution &amp; Account fields (valid values 11 - 19)</t>
  </si>
  <si>
    <t>PAN - Institution</t>
  </si>
  <si>
    <t>Variable</t>
  </si>
  <si>
    <t>[Branded Value]</t>
  </si>
  <si>
    <t>Route/Transit, ISO, BIN or other institutional identifier (valid length 1 - 9)</t>
  </si>
  <si>
    <t>PAN - Account</t>
  </si>
  <si>
    <t>Set value to 9's  (9999999999)</t>
  </si>
  <si>
    <t>Space filler</t>
  </si>
  <si>
    <t xml:space="preserve">Space fill remaining digits of the 30 characters of the PAN (valid length 9 -17) </t>
  </si>
  <si>
    <t xml:space="preserve"> Process Code</t>
  </si>
  <si>
    <t>DM0000</t>
  </si>
  <si>
    <t>Transaction Amount</t>
  </si>
  <si>
    <t>constant value : 00000000000</t>
  </si>
  <si>
    <t>00000000000</t>
  </si>
  <si>
    <t>System Trace Number</t>
  </si>
  <si>
    <t xml:space="preserve">Portico doesn't use but stores field - can be used for tracking (increase number by 1 - User generated) 
Ex.999999 </t>
  </si>
  <si>
    <t>HHMMSS</t>
  </si>
  <si>
    <t>Acquiring Institution Id</t>
  </si>
  <si>
    <t>Combination of Two Zeroes and Self Service Unit Id</t>
  </si>
  <si>
    <t>00888888888</t>
  </si>
  <si>
    <t xml:space="preserve">     Acquiring Institution Id - Two Zeroes</t>
  </si>
  <si>
    <t>00</t>
  </si>
  <si>
    <t xml:space="preserve">     Acquiring Institution Id- Self Service Unit Id</t>
  </si>
  <si>
    <t>Identifies the Vendor, set up by Portico at implementation
Ex 88888888, 44444444</t>
  </si>
  <si>
    <t>Point of Service Condition Code</t>
  </si>
  <si>
    <t>Constant value = 82</t>
  </si>
  <si>
    <t>Account Id #1</t>
  </si>
  <si>
    <t xml:space="preserve">Combination of Length and Account Id. This is kind of From Account
Ex : 12143000002=75 
  - Length  (12)
  - Member ID  (143000002= ) 
  - Account ID  (75) </t>
  </si>
  <si>
    <t>Account Id #1 - Length</t>
  </si>
  <si>
    <t>00(Length of AccountId)</t>
  </si>
  <si>
    <t>length of Account Id #1 - Account Id</t>
  </si>
  <si>
    <t>Account Id #1 - Account Id</t>
  </si>
  <si>
    <t>Consists of Member ID and Account ID
   -  Share account(DDA SDA) will be 2 digits 
38 characters as account number (adding spaces if account number is less than 38 characters to make fixed length)</t>
  </si>
  <si>
    <t>Account Id #2</t>
  </si>
  <si>
    <t>Combination - consists of Length and Account Id - "To" Account</t>
  </si>
  <si>
    <r>
      <t>00</t>
    </r>
    <r>
      <rPr>
        <strike/>
        <sz val="11"/>
        <color theme="1"/>
        <rFont val="Calibri"/>
        <family val="2"/>
        <scheme val="minor"/>
      </rPr>
      <t>bbbbbbbbbbbbbbbbbbbbbbbbbbbbbbbbbbbbbb</t>
    </r>
  </si>
  <si>
    <t>Length</t>
  </si>
  <si>
    <t>Account Id</t>
  </si>
  <si>
    <t>Set value = Spaces</t>
  </si>
  <si>
    <t>Account 1 Pin</t>
  </si>
  <si>
    <t>Not going to Validate the Pin</t>
  </si>
  <si>
    <t>Branded value(Set value = Spaces)</t>
  </si>
  <si>
    <t>bbbbbbbbbbbbbbbb</t>
  </si>
  <si>
    <t>Account 2 Pin (user entered pin)</t>
  </si>
  <si>
    <t>Branded value - Validating pin or not (Predetermined value and not auto generated)(Set value = Spaces)</t>
  </si>
  <si>
    <t>Card Acceptor Identification Code</t>
  </si>
  <si>
    <t>Combination - consists of Transaction Indicator , Spaces, Location Id and Spaces</t>
  </si>
  <si>
    <t>Transaction Indicator</t>
  </si>
  <si>
    <t xml:space="preserve">Set value = VBRANC   (Identifies the network for the transaction) </t>
  </si>
  <si>
    <t>VBRANC</t>
  </si>
  <si>
    <t>Space</t>
  </si>
  <si>
    <t>b</t>
  </si>
  <si>
    <t xml:space="preserve">Location Id </t>
  </si>
  <si>
    <r>
      <rPr>
        <b/>
        <sz val="11"/>
        <color theme="1"/>
        <rFont val="Calibri"/>
        <family val="2"/>
        <scheme val="minor"/>
      </rPr>
      <t>SSIINT</t>
    </r>
    <r>
      <rPr>
        <sz val="11"/>
        <color theme="1"/>
        <rFont val="Calibri"/>
        <family val="2"/>
        <scheme val="minor"/>
      </rPr>
      <t xml:space="preserve"> / SSIINP / SSIINV/ SSIINN(Refer screenshot on right)(per user),
Can set Value to : SSIINT</t>
    </r>
  </si>
  <si>
    <t>SSIINT</t>
  </si>
  <si>
    <t>Request Count</t>
  </si>
  <si>
    <r>
      <t xml:space="preserve">( Limiting the account inquiry records kind of </t>
    </r>
    <r>
      <rPr>
        <b/>
        <sz val="11"/>
        <color theme="1"/>
        <rFont val="Calibri"/>
        <family val="2"/>
        <scheme val="minor"/>
      </rPr>
      <t>MaxRecLimit</t>
    </r>
    <r>
      <rPr>
        <sz val="11"/>
        <color theme="1"/>
        <rFont val="Calibri"/>
        <family val="2"/>
        <scheme val="minor"/>
      </rPr>
      <t xml:space="preserve"> when we do not send explicitly Account Id in request)any value which we have to limit or send spaces , Length = 2</t>
    </r>
  </si>
  <si>
    <t>bb</t>
  </si>
  <si>
    <t>Additional data</t>
  </si>
  <si>
    <t>Combination of Length , Network Id , Account Qualifier # 1 , Account Qualifier #2, Additional Criteria and Continuation Control</t>
  </si>
  <si>
    <t xml:space="preserve">           Length</t>
  </si>
  <si>
    <t>Set value =  039</t>
  </si>
  <si>
    <t>039</t>
  </si>
  <si>
    <t xml:space="preserve">           Network Id</t>
  </si>
  <si>
    <t>Set value = INT</t>
  </si>
  <si>
    <t>INT</t>
  </si>
  <si>
    <t>Account Qualifier #1</t>
  </si>
  <si>
    <t>Required at Portico - Confirm with all teams</t>
  </si>
  <si>
    <t>INQ – Account Inquiry
It tells portico what kind of Account inquiry is performed. Fixed length account format or structured means having field and value fomat. Set  value as "TAI" – Tokenized Account Inquiry (It will not be Fixed length format , it will always have fields and then value in the response, response formatting). Other Account Qualifier will be fixed Length such as INQ – Account Inquiry, EAI – Expanded Account Inquiry , XAI – Cross Account Inquiry</t>
  </si>
  <si>
    <t>DEM</t>
  </si>
  <si>
    <t>Account Qualifier #2 (Qualifies Process Code)</t>
  </si>
  <si>
    <r>
      <rPr>
        <strike/>
        <sz val="11"/>
        <color theme="1"/>
        <rFont val="Calibri"/>
        <family val="2"/>
        <scheme val="minor"/>
      </rPr>
      <t>bbb</t>
    </r>
    <r>
      <rPr>
        <sz val="11"/>
        <color theme="1"/>
        <rFont val="Calibri"/>
        <family val="2"/>
        <scheme val="minor"/>
      </rPr>
      <t xml:space="preserve"> – Account Inquiry Format
EAI – Expanded Account Inquiry Format
TAI – Tokenized Account Inquiry Format</t>
    </r>
  </si>
  <si>
    <t>bbb</t>
  </si>
  <si>
    <t>Additional Criteria</t>
  </si>
  <si>
    <t>bbbbbbbbbbbbbbbbbbbb</t>
  </si>
  <si>
    <t>Continuation Control</t>
  </si>
  <si>
    <r>
      <t xml:space="preserve">bbbbbbbbbb 
</t>
    </r>
    <r>
      <rPr>
        <sz val="11"/>
        <color theme="1"/>
        <rFont val="Calibri"/>
        <family val="2"/>
        <scheme val="minor"/>
      </rPr>
      <t>It will continue to the next set of records . Pagination . Portico will send how much data can fit in response , data varies in Tokenized response. Its not configured in Portico how many accounts it will return all depends on the data how much it return (Approx 40). Portico always send continuation if their is more data when we inquire All Accounts. . RecCtrlIn/Cursor is not provided or not present then Continuation Control will be having the blank spaces</t>
    </r>
  </si>
  <si>
    <t>bbbbbbbbbb</t>
  </si>
  <si>
    <t>Card Acceptor Name/Location</t>
  </si>
  <si>
    <t>Constant value = Account Inquiry (Portico does not care but for identification ESF can send Account Inquiry)</t>
  </si>
  <si>
    <t>Demographic Maintenance</t>
  </si>
  <si>
    <t>Date Transmitted</t>
  </si>
  <si>
    <t>Portico Fomat : MMDD,  ESF can set it to current date</t>
  </si>
  <si>
    <t>MMDD</t>
  </si>
  <si>
    <t>Time Transmitted</t>
  </si>
  <si>
    <t xml:space="preserve">Portico Fomat : HHMMSS , ESF can set to current time </t>
  </si>
  <si>
    <t>Additional Data 2</t>
  </si>
  <si>
    <t>Combination - consists of Length and Content</t>
  </si>
  <si>
    <t>Length of Content
Valid value:
    -  0000
    -  0013 to 0032
Specifies the number of characters 
(bytes) contained within the Content
field.</t>
  </si>
  <si>
    <t xml:space="preserve">Length will be calculated dynamically depending upon the number of demographic fields passed (number of tokens) for the maintenance request.
</t>
  </si>
  <si>
    <t>Content</t>
  </si>
  <si>
    <t>Dynamic</t>
  </si>
  <si>
    <t>See Demographic Maintenance Token Data</t>
  </si>
  <si>
    <t>Token Name</t>
  </si>
  <si>
    <t>User ID</t>
  </si>
  <si>
    <t>Alphanumeric</t>
  </si>
  <si>
    <t>M0USERID</t>
  </si>
  <si>
    <t>This is a required field</t>
  </si>
  <si>
    <t>See transformation rule for AdditionalSettings/UserId in REST EFXHdr Mapping tab</t>
  </si>
  <si>
    <t>Member Number</t>
  </si>
  <si>
    <t>M0MBRNBR</t>
  </si>
  <si>
    <t>See transformation rule 
PartyKeys/PartyId in EFX Object Mapping tab</t>
  </si>
  <si>
    <t>Last Name</t>
  </si>
  <si>
    <t>M0LNAME</t>
  </si>
  <si>
    <t>First Name</t>
  </si>
  <si>
    <t>M0FNAME</t>
  </si>
  <si>
    <t>Middle Name</t>
  </si>
  <si>
    <t>M0MNAME</t>
  </si>
  <si>
    <t>Social Security Number</t>
  </si>
  <si>
    <t>M0SSN</t>
  </si>
  <si>
    <t>Name Title</t>
  </si>
  <si>
    <t>M0NTITL</t>
  </si>
  <si>
    <t>Name Suffix</t>
  </si>
  <si>
    <t>M0NSFX</t>
  </si>
  <si>
    <t>Address 1</t>
  </si>
  <si>
    <t>M0ADDR1</t>
  </si>
  <si>
    <t>Address 2</t>
  </si>
  <si>
    <t>M0ADDR2</t>
  </si>
  <si>
    <t>Address 3</t>
  </si>
  <si>
    <t>M0ADDR3</t>
  </si>
  <si>
    <t>Address 4</t>
  </si>
  <si>
    <t>M0ADDR4</t>
  </si>
  <si>
    <t>City</t>
  </si>
  <si>
    <t>M0CITY</t>
  </si>
  <si>
    <t>State</t>
  </si>
  <si>
    <t>M0STATE</t>
  </si>
  <si>
    <t>Zip Code</t>
  </si>
  <si>
    <t>M0ZIP</t>
  </si>
  <si>
    <t>Zip Code Extension</t>
  </si>
  <si>
    <t>M0ZIP4</t>
  </si>
  <si>
    <t>Country</t>
  </si>
  <si>
    <t>M0CNTRY</t>
  </si>
  <si>
    <t>Country Code
“US” – Indicates domestic address</t>
  </si>
  <si>
    <t>M0CNTRC</t>
  </si>
  <si>
    <t>Alternate Address 1</t>
  </si>
  <si>
    <t>M0AADDR1</t>
  </si>
  <si>
    <t>Alternate Address 2</t>
  </si>
  <si>
    <t>M0AADDR2</t>
  </si>
  <si>
    <t>Alternate Address 3</t>
  </si>
  <si>
    <t>M0AADDR3</t>
  </si>
  <si>
    <t>Alternate Address 4</t>
  </si>
  <si>
    <t>M0AADDR4</t>
  </si>
  <si>
    <t>Alternate City</t>
  </si>
  <si>
    <t>M0ACITY</t>
  </si>
  <si>
    <t>Alternate State</t>
  </si>
  <si>
    <t>M0ASTATE</t>
  </si>
  <si>
    <t>Alternate Zip Code</t>
  </si>
  <si>
    <t>M0AZIP</t>
  </si>
  <si>
    <t>Alternate Zip Code Extension</t>
  </si>
  <si>
    <t>M0AZIP4</t>
  </si>
  <si>
    <t>Alternate Country</t>
  </si>
  <si>
    <t>M0ACNTRY</t>
  </si>
  <si>
    <t>Alternate Country Code
“US” – Indicates domestic address</t>
  </si>
  <si>
    <t>M0ACNTRC</t>
  </si>
  <si>
    <t>Send Mail To Indicator
Valid Values:
P – Primary Address
A – Alternate Address</t>
  </si>
  <si>
    <t>M0MAILTO</t>
  </si>
  <si>
    <t>Home Telephone Number</t>
  </si>
  <si>
    <t>M0HPHN</t>
  </si>
  <si>
    <t>Home Telephone Number Extension</t>
  </si>
  <si>
    <t>M0HPHNE</t>
  </si>
  <si>
    <t>Cellular Telephone Number</t>
  </si>
  <si>
    <t>M0CPHN</t>
  </si>
  <si>
    <t>Cellular Telephone Number Extension</t>
  </si>
  <si>
    <t>M0CPHNE</t>
  </si>
  <si>
    <t>Pager Number</t>
  </si>
  <si>
    <t>M0PPHN</t>
  </si>
  <si>
    <t>Pager Number Extension</t>
  </si>
  <si>
    <t>M0PPHNE</t>
  </si>
  <si>
    <t>Fax Telephone Number</t>
  </si>
  <si>
    <t>M0FPHN</t>
  </si>
  <si>
    <t>Home Email Address</t>
  </si>
  <si>
    <t>M0HEMAIL</t>
  </si>
  <si>
    <t>Alternate Email Address 1</t>
  </si>
  <si>
    <t>M0EMAIL1</t>
  </si>
  <si>
    <t>Alternate Email Address 2</t>
  </si>
  <si>
    <t>M0EMAIL2</t>
  </si>
  <si>
    <t>Work Email Address</t>
  </si>
  <si>
    <t>M0WEMAIL</t>
  </si>
  <si>
    <t>Date of Birth</t>
  </si>
  <si>
    <t>YYYYMMDD</t>
  </si>
  <si>
    <t>M0DOB</t>
  </si>
  <si>
    <t>Gender</t>
  </si>
  <si>
    <t>M0GENDER</t>
  </si>
  <si>
    <t>Race</t>
  </si>
  <si>
    <t>M0RACE</t>
  </si>
  <si>
    <t>Mother’s Maiden Name</t>
  </si>
  <si>
    <t>M0MAIDEN</t>
  </si>
  <si>
    <t>Marital Status</t>
  </si>
  <si>
    <t>M0MARSTA</t>
  </si>
  <si>
    <t>No. Dependents</t>
  </si>
  <si>
    <t>M0DEPEND</t>
  </si>
  <si>
    <t>Driver’s License</t>
  </si>
  <si>
    <t>M0DRVLIC</t>
  </si>
  <si>
    <t>Driver’s License State</t>
  </si>
  <si>
    <t>M0DRVST</t>
  </si>
  <si>
    <t>Employer Name</t>
  </si>
  <si>
    <t>M0ENAME</t>
  </si>
  <si>
    <t>Employer Address 1</t>
  </si>
  <si>
    <t>M0EADR1</t>
  </si>
  <si>
    <t>Employer Address 2</t>
  </si>
  <si>
    <t>M0EADR2</t>
  </si>
  <si>
    <t>Employer City</t>
  </si>
  <si>
    <t>M0ECITY</t>
  </si>
  <si>
    <t>Employer State</t>
  </si>
  <si>
    <t>M0EST</t>
  </si>
  <si>
    <t>Employer Zip</t>
  </si>
  <si>
    <t>M0EZIP</t>
  </si>
  <si>
    <t>Employer Zip Extension</t>
  </si>
  <si>
    <t>M0EZIPE</t>
  </si>
  <si>
    <t>Employer Phone</t>
  </si>
  <si>
    <t>M0EPHN</t>
  </si>
  <si>
    <t>Employer Phone Extension</t>
  </si>
  <si>
    <t>M0EPHNE</t>
  </si>
  <si>
    <t>Employer Fax</t>
  </si>
  <si>
    <t>M0EFAX</t>
  </si>
  <si>
    <t>Employment Date</t>
  </si>
  <si>
    <t>M0EDATE</t>
  </si>
  <si>
    <t>Previous Employer</t>
  </si>
  <si>
    <t>M0PENAME</t>
  </si>
  <si>
    <t>No. Years</t>
  </si>
  <si>
    <t>M0PEYRS</t>
  </si>
  <si>
    <t>Account Name</t>
  </si>
  <si>
    <t>M0ACTNAM</t>
  </si>
  <si>
    <t>Account Overdraft Option (Reg E)</t>
  </si>
  <si>
    <t>M0REGEOD</t>
  </si>
  <si>
    <t>Electronic Notice Group 1 – Certificates</t>
  </si>
  <si>
    <t>M0ENOTG1</t>
  </si>
  <si>
    <t>Electronic Notice Group 2 – NSF-Overdraft</t>
  </si>
  <si>
    <t>M0ENOTG2</t>
  </si>
  <si>
    <t>Electronic Notice Group 3 – Tax Forms</t>
  </si>
  <si>
    <t>M0ENOTG3</t>
  </si>
  <si>
    <t>Electronic Notice Group 4 – Lending</t>
  </si>
  <si>
    <t>M0ENOTG4</t>
  </si>
  <si>
    <t>Electronic Notice Group 5 – Member</t>
  </si>
  <si>
    <t>M0ENOTG5</t>
  </si>
  <si>
    <t>Electronic Notice Group 6 – future use</t>
  </si>
  <si>
    <t>M0ENOTG6</t>
  </si>
  <si>
    <t>Electronic Notice Group 7 – future use</t>
  </si>
  <si>
    <t>M0ENOTG7</t>
  </si>
  <si>
    <t>Electronic Notice Group 8 – future use</t>
  </si>
  <si>
    <t>M0ENOTG8</t>
  </si>
  <si>
    <t>Electronic Notice Group 9 – future use</t>
  </si>
  <si>
    <t>M0ENOTG9</t>
  </si>
  <si>
    <t>Electronic Notice Group A – future use</t>
  </si>
  <si>
    <t>M0ENOTGA</t>
  </si>
  <si>
    <t>Demographic Type</t>
  </si>
  <si>
    <t>M0DEMTYP</t>
  </si>
  <si>
    <t>Page 12 , Header part of inquiry response from Portico</t>
  </si>
  <si>
    <t>To Identify Inquiry response 0110</t>
  </si>
  <si>
    <t>0110</t>
  </si>
  <si>
    <t>392900 – Share Account Inquiry
394900 – Loan Account Inquiry
395900 – Investment Account Inquiry
399900 – All Account Inquiry</t>
  </si>
  <si>
    <t>Echo from request</t>
  </si>
  <si>
    <t>decimal 9,2</t>
  </si>
  <si>
    <t>System Trace Number(User generated)</t>
  </si>
  <si>
    <t xml:space="preserve">Portico doesn't use but stores field - can be used for tracking (increase number by 1) 
Ex.999999 </t>
  </si>
  <si>
    <t>Response Code</t>
  </si>
  <si>
    <t>See Response Code mapping</t>
  </si>
  <si>
    <t xml:space="preserve">Combination - consists of Length and Account Id - "From" Account 
Ex : 12143000002=75 
  - Length  (12)
  - Member ID  (143000002= ) 
  - Account ID  (75) </t>
  </si>
  <si>
    <t>Length of Account Id</t>
  </si>
  <si>
    <r>
      <rPr>
        <i/>
        <sz val="11"/>
        <color theme="1"/>
        <rFont val="Calibri"/>
        <family val="2"/>
        <scheme val="minor"/>
      </rPr>
      <t>Consists of Member ID and Account ID</t>
    </r>
    <r>
      <rPr>
        <sz val="11"/>
        <color theme="1"/>
        <rFont val="Calibri"/>
        <family val="2"/>
        <scheme val="minor"/>
      </rPr>
      <t xml:space="preserve">
   -  Share account will be 2 digits 
   -  Loans will be up to 6 digits</t>
    </r>
  </si>
  <si>
    <t>Combination - consists of Length , Network Id , Account Qualifier # 1 , Account Qualifier #2, Additional Criteria and Continuation Control</t>
  </si>
  <si>
    <t>Network Id</t>
  </si>
  <si>
    <r>
      <t xml:space="preserve">INQ – Account Inquiry
EAI – Expanded Account Inquiry
XAI – Cross Account Inquiry
EXI – Expanded Cross Account Inquiry
</t>
    </r>
    <r>
      <rPr>
        <b/>
        <sz val="11"/>
        <color theme="1"/>
        <rFont val="Calibri"/>
        <family val="2"/>
        <scheme val="minor"/>
      </rPr>
      <t>TAI – Tokenized Account Inquiry --&gt; Preferred</t>
    </r>
    <r>
      <rPr>
        <sz val="11"/>
        <color theme="1"/>
        <rFont val="Calibri"/>
        <family val="2"/>
        <scheme val="minor"/>
      </rPr>
      <t xml:space="preserve">
TXI – Tokenized Cross Account Inquiry</t>
    </r>
  </si>
  <si>
    <t>Account Qualifier #2 (Qualifies Process Code</t>
  </si>
  <si>
    <t xml:space="preserve">SAI – Share Account Inquiry
LAI – Loan Account Inquiry
IAI – Investment Account Inquiry
AAI – All Account Inquiry 
(If we do not send this then Portico will throw an error) </t>
  </si>
  <si>
    <t>Spaces</t>
  </si>
  <si>
    <t>Portico Fomat : MMDD</t>
  </si>
  <si>
    <t>Portico Fomat : HHMMSS</t>
  </si>
  <si>
    <t>If Error Response Codes &gt; 09  then 
Length = 0000 and data is not returned in the Content field
Max value = 9999</t>
  </si>
  <si>
    <t xml:space="preserve">Content </t>
  </si>
  <si>
    <t>For Error Response Codes &lt;= 09, Portico will send Account Inquiry Header Data and Account Inquiry Share Data in Content field</t>
  </si>
  <si>
    <t>Demographic Maintenance Header</t>
  </si>
  <si>
    <t xml:space="preserve">Number of share accounts returned </t>
  </si>
  <si>
    <t>Specifies the number of Account Inquiry Share Data that follow the 
Account Inquiry Header Data.
Valid values are 00 through 99</t>
  </si>
  <si>
    <t>Number of loan accounts returned</t>
  </si>
  <si>
    <t>Specifies the number of Account Inquiry Loan Data that follow the 
Account Inquiry Header Data.
Valid values are 00 through 99</t>
  </si>
  <si>
    <t>Number of investment accounts returned</t>
  </si>
  <si>
    <t>Specifies the number of Account Inquiry Invsetment Data that follow the 
Account Inquiry Header Data.
Valid values are 00 through 99</t>
  </si>
  <si>
    <t>Confirmation Number</t>
  </si>
  <si>
    <t>999999999999</t>
  </si>
  <si>
    <t>Special delimiter</t>
  </si>
  <si>
    <t>&amp;</t>
  </si>
  <si>
    <t>M0ACTNAM/Account Name</t>
  </si>
  <si>
    <t>See List_BrandingValues_Portico for PAN</t>
  </si>
  <si>
    <t>AdditionalSettings/UserId</t>
  </si>
  <si>
    <t xml:space="preserve">External Request Interface (ERI) web service
</t>
  </si>
  <si>
    <t>ERI_EVENT_2100_RQ</t>
  </si>
  <si>
    <t>6.0</t>
  </si>
  <si>
    <t>ERI_EVENT_2100_RS</t>
  </si>
  <si>
    <t>Self Service Interface</t>
  </si>
  <si>
    <t>Demographic Maintenance Request</t>
  </si>
  <si>
    <t>Demographic Maintenance Response</t>
  </si>
  <si>
    <t>Portico</t>
  </si>
  <si>
    <t>Completed</t>
  </si>
  <si>
    <t>Linda Towns</t>
  </si>
  <si>
    <t>ESF</t>
  </si>
  <si>
    <t>BSA</t>
  </si>
  <si>
    <t>User Identification</t>
  </si>
  <si>
    <t>User Id of the user performing the online banking request.</t>
  </si>
  <si>
    <t>C-38</t>
  </si>
  <si>
    <t>Max provider length: 20</t>
  </si>
  <si>
    <t>M0USERID/ User Id</t>
  </si>
  <si>
    <t>String(20)</t>
  </si>
  <si>
    <r>
      <t xml:space="preserve">If UserId is not present 
Refer Exception 1 in Design Notes.
</t>
    </r>
    <r>
      <rPr>
        <strike/>
        <sz val="11"/>
        <rFont val="Calibri"/>
        <family val="2"/>
        <scheme val="minor"/>
      </rPr>
      <t xml:space="preserve">
</t>
    </r>
    <r>
      <rPr>
        <sz val="11"/>
        <rFont val="Calibri"/>
        <family val="2"/>
        <scheme val="minor"/>
      </rPr>
      <t>Move AdditionalSettings/UserId to M0USERID/ User Id
Example: AdditionalSettings/UserId = 123456789
M0USERID/ User Id = 123456789
Validate UserId. If &gt; length 20 see design notes Exception 2
If HTTP 404 response,  see design notes Exception 3</t>
    </r>
  </si>
  <si>
    <t>Exception 1
If the UserId is not provided, eg: "UserId":" ", (this is for any number of blanks)
HTTP 400 - Bad Request
{
    "Status": {
        "StatusCode": "1020",
        "StatusDesc": "Required Element Not Included",
        "Severity": "Error",
        "SvcProviderName": "ESF"
        "ServerStatusDesc":  "User Id is required"
    }
}
Exception 2
&gt; length 20
HTTP 400 Bad Request
StatusCode: "1080",
StatusDesc: "Invalid Length",
Severity: "Error",
SvcProviderName: "ESF"
ServerStatusDesc: "Field value exceeds the max size for UserId"
Exception 3
HTTP 404 Not Found
StatusCode: "1121",
StatusDesc: "No Records Found",
Severity: "Error",
SvcProviderName: "Portico"
ServerStatusCode: "Portico status code"
ServerStatusDesc: "Account not found"</t>
  </si>
  <si>
    <t xml:space="preserve"> None.   </t>
  </si>
  <si>
    <t>N/A</t>
  </si>
  <si>
    <t>If AcctKeys not provided, see exception 1 design notes</t>
  </si>
  <si>
    <t>Exception 1
HTTP 400-Bad Request
    "Status":        {  
      "StatusCode": "1020",         
      "StatusDesc": "Required Element Not Included",         
      "Severity": "Error",         
      "SvcProviderName": "ESF",        
       "ServerStatusDesc": "Account keys is required"     
     }</t>
  </si>
  <si>
    <r>
      <rPr>
        <b/>
        <sz val="11"/>
        <rFont val="Calibri"/>
        <family val="2"/>
        <scheme val="minor"/>
      </rPr>
      <t>AcctType not in Allowed Values  (or not sent):
Exception 1</t>
    </r>
    <r>
      <rPr>
        <sz val="11"/>
        <rFont val="Calibri"/>
        <family val="2"/>
        <scheme val="minor"/>
      </rPr>
      <t xml:space="preserve">:
HTTP 400 - Bad Request
{
    "Status": {
        "StatusCode": "1090",
        "StatusDesc": "Invalid Value",
        "Severity": "Error",
        "SvcProviderName": "ESF"
        "ServerStatusDesc": "Invalid account type"
    }
} 
</t>
    </r>
  </si>
  <si>
    <t>Yes</t>
  </si>
  <si>
    <t>R2025.4</t>
  </si>
  <si>
    <t>Set the value to  "Valid"</t>
  </si>
  <si>
    <t>Set EffDt to current server date and time.
EFX DateTime format: "YYYY-MM-DDThh:mm:ss:SSS"</t>
  </si>
  <si>
    <t>Echo From Request: AcctKeys/AcctId</t>
  </si>
  <si>
    <t>Echo From Request: AcctKeys/AcctType</t>
  </si>
  <si>
    <t>M0REGEOD/Account Overdraft Option (Reg E)</t>
  </si>
  <si>
    <t>String (83)</t>
  </si>
  <si>
    <t>String (44)</t>
  </si>
  <si>
    <t xml:space="preserve">Account Id #1/ Account Id
M0MBRNBR/ Member Number  </t>
  </si>
  <si>
    <t>Required
Required</t>
  </si>
  <si>
    <t>string(38)
String (12)</t>
  </si>
  <si>
    <t xml:space="preserve">If not valid value:
Exception 1:
HTTP 400 - Bad Request
{
    "Status": {
        "StatusCode": "1090",
        "StatusDesc": "Invalid Value",
        "Severity": "Error",
        "SvcProviderName": "ESF"
        "ServerStatusDesc": "Invalid overdraft enroll option"
    }
} </t>
  </si>
  <si>
    <t>Max provider length: 38</t>
  </si>
  <si>
    <t>Exception 1
max length &gt; 38  
HTTP 400 Bad Request
StatusCode: "1080",
StatusDesc: "Invalid Length",
Severity: "Error",
SvcProviderName: "ESF"
ServerStatusDesc: "Field value exceeds the max size for Nickname"</t>
  </si>
  <si>
    <t xml:space="preserve">max length &gt; 38  </t>
  </si>
  <si>
    <t>HTTP 400 Bad Request</t>
  </si>
  <si>
    <t>StatusCode: "1080",</t>
  </si>
  <si>
    <t>StatusDesc: "Invalid Length",</t>
  </si>
  <si>
    <t>Severity: "Error",</t>
  </si>
  <si>
    <t>SvcProviderName: "ESF"</t>
  </si>
  <si>
    <t>ServerStatusDesc: "Field value exceeds the max size for Nickname"</t>
  </si>
  <si>
    <t>Request / Account Name Token</t>
  </si>
  <si>
    <t>Demographic Maintance Response</t>
  </si>
  <si>
    <t>Account Type</t>
  </si>
  <si>
    <t>Account Indicator</t>
  </si>
  <si>
    <t>Account Id Length</t>
  </si>
  <si>
    <t>01 – 38</t>
  </si>
  <si>
    <t>Overdraft Option</t>
  </si>
  <si>
    <t>Position</t>
  </si>
  <si>
    <t>Account Name Length</t>
  </si>
  <si>
    <t>1 - 38</t>
  </si>
  <si>
    <t>Calculation:
(position of Account Id) + (value of Account Id Length) + 
(length of Account Name Length)</t>
  </si>
  <si>
    <t>S – Share
L – Loan
I – Investment</t>
  </si>
  <si>
    <t>10 – Savings (S)
11 – IRA (S, I)
20 – Checking (S)
23 – Money Market (S)
24 – CD (I)
30 – Credit Line (L)
31 – Credit Card (L)
41 – Installment (L)
42 – Mortgage Loan (L)</t>
  </si>
  <si>
    <t>uses the same format as Account Id #1/Account Id #2 (bit33/34) without the length attribute</t>
  </si>
  <si>
    <t>Calculation: 
(position of Account Id) + (value of Account Id Length)
01 – 38</t>
  </si>
  <si>
    <t>Request / Account Overdraft Option Token</t>
  </si>
  <si>
    <t xml:space="preserve">10 – Savings (S)
20 – Checking (S)
23 – Money Market (S)
</t>
  </si>
  <si>
    <t xml:space="preserve">Calculation: 
(position of Account Id) + (value of Account Id Length)
N - Opt Out
Y - Opt In
</t>
  </si>
  <si>
    <t>See transformation rule 
DepositAcctInfo/OverdraftData/OverdraftEnrollOpt</t>
  </si>
  <si>
    <t>See transformation rule 
AcctKeys/AcctId</t>
  </si>
  <si>
    <t>Request Demographic Tokens</t>
  </si>
  <si>
    <t>See token format below</t>
  </si>
  <si>
    <t>NNNNNNNNTLLLD…NNNNNNNNTLLLD…NNNNNNNNTLLLD…</t>
  </si>
  <si>
    <t>NNNNNNNN</t>
  </si>
  <si>
    <t>is the 8 character token name that is left justified, space filled</t>
  </si>
  <si>
    <t xml:space="preserve">Where </t>
  </si>
  <si>
    <t>T</t>
  </si>
  <si>
    <t>is the 1 character token type</t>
  </si>
  <si>
    <t>LLL</t>
  </si>
  <si>
    <t>is the length of the token data</t>
  </si>
  <si>
    <t>D…</t>
  </si>
  <si>
    <t>is the token data</t>
  </si>
  <si>
    <r>
      <t>Token Names</t>
    </r>
    <r>
      <rPr>
        <b/>
        <sz val="11"/>
        <color theme="1"/>
        <rFont val="Arial"/>
        <family val="2"/>
      </rPr>
      <t>:</t>
    </r>
  </si>
  <si>
    <t>TSNNNNNN</t>
  </si>
  <si>
    <t>specifies whether the token is for the member (M) or joint member (J)</t>
  </si>
  <si>
    <t>Where</t>
  </si>
  <si>
    <t>S</t>
  </si>
  <si>
    <t>specifies which member or joint member, 0 through 9 are valid</t>
  </si>
  <si>
    <t>specifies the token name without the above prefix information</t>
  </si>
  <si>
    <t>N</t>
  </si>
  <si>
    <r>
      <t>Token Types</t>
    </r>
    <r>
      <rPr>
        <b/>
        <sz val="11"/>
        <color theme="1"/>
        <rFont val="Arial"/>
        <family val="2"/>
      </rPr>
      <t>:</t>
    </r>
  </si>
  <si>
    <t>Text</t>
  </si>
  <si>
    <t>left justified, space filled</t>
  </si>
  <si>
    <t>right justified, zero filled</t>
  </si>
  <si>
    <t>format YYYYMMDD, length 8</t>
  </si>
  <si>
    <t>D</t>
  </si>
  <si>
    <t>SSN</t>
  </si>
  <si>
    <t>right justified, zero filled, length 9</t>
  </si>
  <si>
    <t>Token Data Lengths:</t>
  </si>
  <si>
    <t xml:space="preserve">The minimum token data length is 1.  The maximum token data length is token specific.  </t>
  </si>
  <si>
    <t>User ID Header Data</t>
  </si>
  <si>
    <t>User Id</t>
  </si>
  <si>
    <t>User Id Type</t>
  </si>
  <si>
    <t>HB</t>
  </si>
  <si>
    <t>Demographic Token Data Format:</t>
  </si>
  <si>
    <t xml:space="preserve">To clear a text field on the core using token data, a single space/blank character may be used with a token data length of 1.  To clear a numeric field on the core using token data, a single zero (“0”) character may be used with a token data length of 1. </t>
  </si>
  <si>
    <t xml:space="preserve">List_BrandingValues_Portico </t>
  </si>
  <si>
    <t xml:space="preserve">BrandingValues need to match </t>
  </si>
  <si>
    <t>FETP-16646/ FETP-18165</t>
  </si>
  <si>
    <t xml:space="preserve">Update Account API modifies the account details, such as nickname and overdraft enrollment.  This service allows updates to the following Share Account types:
Checking Account (DDA), Savings Account (SDA) Money Market Account (MMA) or Individual Retirement Account (IRA).    
</t>
  </si>
  <si>
    <t>We added the following API endpoints to modify account details for Share Accounts such as Checking Account (DDA), Savings Account (SDA) Money Market Account (MMA) or Individual Retirement Account (IRA).    
- Update Account -DDA_SDA_INET</t>
  </si>
  <si>
    <t xml:space="preserve">See transformation rule 
DepositAcctInfo/Nickname
</t>
  </si>
  <si>
    <t>List_AcctType_Portico_INET</t>
  </si>
  <si>
    <t>For Portico, this field is concatenation of MemberNumber, AcctType and AcctId
Format: MemberNumberAcctTypeAcctId
AcctType for DDA, SDA, MMA, IRA = 'S'
Example: 123456789012S12</t>
  </si>
  <si>
    <t xml:space="preserve">DDA
SDA
MMA
IRA
</t>
  </si>
  <si>
    <t xml:space="preserve">DDA - Checking Account
SDA - Savings Account
MMA - Money Market Account 
IRA - Individual Retirement Account
</t>
  </si>
  <si>
    <r>
      <t xml:space="preserve">EFX ==&gt; PRT
Validate OverdraftEnrollOpt. If not valid value, see design notes Exception 1
</t>
    </r>
    <r>
      <rPr>
        <i/>
        <sz val="11"/>
        <color rgb="FF00B0F0"/>
        <rFont val="Calibri"/>
        <family val="2"/>
        <scheme val="minor"/>
      </rPr>
      <t>/Account Type:</t>
    </r>
    <r>
      <rPr>
        <sz val="11"/>
        <color rgb="FF7030A0"/>
        <rFont val="Calibri"/>
        <family val="2"/>
        <scheme val="minor"/>
      </rPr>
      <t xml:space="preserve">
</t>
    </r>
    <r>
      <rPr>
        <sz val="11"/>
        <color theme="1"/>
        <rFont val="Calibri"/>
        <family val="2"/>
        <scheme val="minor"/>
      </rPr>
      <t xml:space="preserve">Move AcctKeys/AcctId (AcctType) ==&gt; M0REGEOD/Account Overdraft Option/Account Type
</t>
    </r>
    <r>
      <rPr>
        <i/>
        <sz val="11"/>
        <color rgb="FF00B0F0"/>
        <rFont val="Calibri"/>
        <family val="2"/>
        <scheme val="minor"/>
      </rPr>
      <t>/Account Indicator:</t>
    </r>
    <r>
      <rPr>
        <sz val="11"/>
        <color theme="1"/>
        <rFont val="Calibri"/>
        <family val="2"/>
        <scheme val="minor"/>
      </rPr>
      <t xml:space="preserve">
If AcctKeys/AcctType = SDA 
   Set Account Indicator = 10
If AcctKeys/AcctType = IRA 
   Set Account Indicator = 11
If AcctKeys/AcctType = DDA 
   Set Account Indicator = 20
If AcctKeys/AcctType = MMA 
   Set Account Indicator = 23
</t>
    </r>
    <r>
      <rPr>
        <i/>
        <sz val="11"/>
        <color rgb="FF00B0F0"/>
        <rFont val="Calibri"/>
        <family val="2"/>
        <scheme val="minor"/>
      </rPr>
      <t>/Account Id:</t>
    </r>
    <r>
      <rPr>
        <sz val="11"/>
        <color theme="1"/>
        <rFont val="Calibri"/>
        <family val="2"/>
        <scheme val="minor"/>
      </rPr>
      <t xml:space="preserve">
Move AcctKeys/AcctId (Member Number) to Account Id (starting in position 1, up to 12)
AcctKeys/AcctId (AcctType), replace first 'S' with '='
Move AcctKeys/AcctId (AcctId) after '='
Move "</t>
    </r>
    <r>
      <rPr>
        <strike/>
        <sz val="11"/>
        <color theme="1"/>
        <rFont val="Calibri"/>
        <family val="2"/>
        <scheme val="minor"/>
      </rPr>
      <t>bbbbbbbbbbbbbbbbbbbbbb</t>
    </r>
    <r>
      <rPr>
        <sz val="11"/>
        <color theme="1"/>
        <rFont val="Calibri"/>
        <family val="2"/>
        <scheme val="minor"/>
      </rPr>
      <t xml:space="preserve">" --&gt;  to remaining positions (up to 38)
</t>
    </r>
    <r>
      <rPr>
        <i/>
        <sz val="11"/>
        <color rgb="FF00B0F0"/>
        <rFont val="Calibri"/>
        <family val="2"/>
        <scheme val="minor"/>
      </rPr>
      <t>/Overdraft Option:</t>
    </r>
    <r>
      <rPr>
        <sz val="11"/>
        <color rgb="FF00B0F0"/>
        <rFont val="Calibri"/>
        <family val="2"/>
        <scheme val="minor"/>
      </rPr>
      <t xml:space="preserve">
</t>
    </r>
    <r>
      <rPr>
        <sz val="11"/>
        <color theme="1"/>
        <rFont val="Calibri"/>
        <family val="2"/>
        <scheme val="minor"/>
      </rPr>
      <t>OptIn ==&gt; Y
OptOut ==&gt; N</t>
    </r>
  </si>
  <si>
    <r>
      <t xml:space="preserve">EFX ==&gt; PRT
Validate Nickname. If &gt; length 38 , see design notes Exception 1
</t>
    </r>
    <r>
      <rPr>
        <sz val="11"/>
        <color rgb="FF00B0F0"/>
        <rFont val="Calibri"/>
        <family val="2"/>
        <scheme val="minor"/>
      </rPr>
      <t>/Account Type:</t>
    </r>
    <r>
      <rPr>
        <sz val="11"/>
        <color theme="1"/>
        <rFont val="Calibri"/>
        <family val="2"/>
        <scheme val="minor"/>
      </rPr>
      <t xml:space="preserve">
Move AcctKeys/AcctId (AcctType) ==&gt; M0ACTNAM/Account Name/Account Type
</t>
    </r>
    <r>
      <rPr>
        <sz val="11"/>
        <color rgb="FF00B0F0"/>
        <rFont val="Calibri"/>
        <family val="2"/>
        <scheme val="minor"/>
      </rPr>
      <t>/Account Indicator:</t>
    </r>
    <r>
      <rPr>
        <sz val="11"/>
        <color theme="1"/>
        <rFont val="Calibri"/>
        <family val="2"/>
        <scheme val="minor"/>
      </rPr>
      <t xml:space="preserve">
If AcctKeys/AcctType = SDA 
   Set Account Indicator = 10
If AcctKeys/AcctType = IRA 
   Set Account Indicator = 11
If AcctKeys/AcctType = DDA 
   Set Account Indicator = 20
If AcctKeys/AcctType = MMA 
   Set Account Indicator = 23
</t>
    </r>
    <r>
      <rPr>
        <sz val="11"/>
        <color rgb="FF00B0F0"/>
        <rFont val="Calibri"/>
        <family val="2"/>
        <scheme val="minor"/>
      </rPr>
      <t>/Account Id:</t>
    </r>
    <r>
      <rPr>
        <sz val="11"/>
        <color theme="1"/>
        <rFont val="Calibri"/>
        <family val="2"/>
        <scheme val="minor"/>
      </rPr>
      <t xml:space="preserve">
Move AcctKeys/AcctId (Member Number) to Account Id (starting in position 1, up to 12)
AcctKeys/AcctId (AcctType), replace first 'S'  with '='
Move AcctKeys/AcctId (AcctId) after '='
Move "bbbbbbbbbbbbbbbbbbbbbb" --&gt;  to remaining positions (up to 38)
</t>
    </r>
    <r>
      <rPr>
        <sz val="11"/>
        <color rgb="FF00B0F0"/>
        <rFont val="Calibri"/>
        <family val="2"/>
        <scheme val="minor"/>
      </rPr>
      <t>/Account Name:</t>
    </r>
    <r>
      <rPr>
        <sz val="11"/>
        <color theme="1"/>
        <rFont val="Calibri"/>
        <family val="2"/>
        <scheme val="minor"/>
      </rPr>
      <t xml:space="preserve">
pass through</t>
    </r>
  </si>
  <si>
    <t xml:space="preserve">EFX Exception Handeling:
If AcctType field not present in request or not (DDA,SDA, MMA, IRA) or
If AcctType field = (DDA, SDA, MMA, IRA) and AcctKeys/AcctId not = "S"  
    Then see the design notes- Exception1 for error handling
</t>
  </si>
  <si>
    <t xml:space="preserve">DDA - Checking Account
SDA - Savings Account
MMA - Money Market Account 
IRA - Individual Retirement Account
</t>
  </si>
  <si>
    <t xml:space="preserve">DDA
SDA
MMA
IRA
</t>
  </si>
  <si>
    <t>See Transformation Rules.</t>
  </si>
  <si>
    <r>
      <t>This field is concatenation of:  
MemberNumber (12 bytes)
AcctType - S(Share)  (1 byte)
AcctId - share at Portico (2 bytes - numeric)
AcctSel/AcctKeys/AcctId format:
(MemberNumber-</t>
    </r>
    <r>
      <rPr>
        <sz val="11"/>
        <color theme="9" tint="-0.249977111117893"/>
        <rFont val="Calibri"/>
        <family val="2"/>
        <scheme val="minor"/>
      </rPr>
      <t>AcctType</t>
    </r>
    <r>
      <rPr>
        <sz val="11"/>
        <color theme="1"/>
        <rFont val="Calibri"/>
        <family val="2"/>
        <scheme val="minor"/>
      </rPr>
      <t>-</t>
    </r>
    <r>
      <rPr>
        <sz val="11"/>
        <color rgb="FF00B0F0"/>
        <rFont val="Calibri"/>
        <family val="2"/>
        <scheme val="minor"/>
      </rPr>
      <t>Acctid</t>
    </r>
    <r>
      <rPr>
        <sz val="11"/>
        <color theme="1"/>
        <rFont val="Calibri"/>
        <family val="2"/>
        <scheme val="minor"/>
      </rPr>
      <t>)
Ex: 123456789012</t>
    </r>
    <r>
      <rPr>
        <sz val="16"/>
        <color theme="9" tint="-0.249977111117893"/>
        <rFont val="Calibri"/>
        <family val="2"/>
        <scheme val="minor"/>
      </rPr>
      <t>S</t>
    </r>
    <r>
      <rPr>
        <sz val="11"/>
        <color rgb="FF00B0F0"/>
        <rFont val="Calibri"/>
        <family val="2"/>
        <scheme val="minor"/>
      </rPr>
      <t>75</t>
    </r>
    <r>
      <rPr>
        <sz val="11"/>
        <color theme="1"/>
        <rFont val="Calibri"/>
        <family val="2"/>
        <scheme val="minor"/>
      </rPr>
      <t xml:space="preserve">
Exception 1
If the AcctId is not provided, eg: "AcctId":" ", (this is for any number of blanks)
HTTP 400 - Bad Request
{
    "Status": {
        "StatusCode": "1020",
        "StatusDesc": "Required Element Not Included",
        "Severity": "Error",
        "SvcProviderName": "ESF"
        "ServerStatusDesc":  "Account identifier is required"
    }
}
</t>
    </r>
    <r>
      <rPr>
        <sz val="11"/>
        <rFont val="Calibri"/>
        <family val="2"/>
        <scheme val="minor"/>
      </rPr>
      <t>Exception 2:
Validate AcctId has 'S', if error:
HTTP 400 - Bad Request
{
    "Status": {
        "StatusCode": "1090",
        "StatusDesc": "Invalid Value",
        "Severity": "Error",
        "SvcProviderName": "ESF"
        "ServerStatusDesc":  "Invalid account identifier"
    }
}</t>
    </r>
    <r>
      <rPr>
        <sz val="11"/>
        <color rgb="FF0070C0"/>
        <rFont val="Calibri"/>
        <family val="2"/>
        <scheme val="minor"/>
      </rPr>
      <t xml:space="preserve">
</t>
    </r>
    <r>
      <rPr>
        <sz val="11"/>
        <color theme="1"/>
        <rFont val="Calibri"/>
        <family val="2"/>
        <scheme val="minor"/>
      </rPr>
      <t xml:space="preserve">
If the PartyId not present in Portico
Exception 3 (see Portico Status Code Mapping)
HTTP 404 - Not Found 
    "Status": {
        "StatusCode": "1121",
        "StatusDesc": "No Records Found",
        "Severity": "Error",
        "SvcProviderName": "Portico",
        "ServerStatusCode": "Portico provides"
         ServerStatusDesc: "Party identifier not found"
    }
}
</t>
    </r>
  </si>
  <si>
    <r>
      <t xml:space="preserve">EFX Exception Handeling:
If AcctId field is not present in request
    Then see the design notes- Exception 1 for error handling
Inspect AcctKeys/AcctId (AcctId)
If "S" is not present  
     Then see the design notes- Exception 2  for error handling
</t>
    </r>
    <r>
      <rPr>
        <sz val="11"/>
        <color rgb="FF00B0F0"/>
        <rFont val="Calibri"/>
        <family val="2"/>
        <scheme val="minor"/>
      </rPr>
      <t xml:space="preserve">For Account Id #1/ Account Id: </t>
    </r>
    <r>
      <rPr>
        <sz val="11"/>
        <rFont val="Calibri"/>
        <family val="2"/>
        <scheme val="minor"/>
      </rPr>
      <t xml:space="preserve">
Move AcctKeys/AcctId (Member Number) ==&gt; Account Id #1/ Account Id (starting in position 1, up to 12)</t>
    </r>
    <r>
      <rPr>
        <sz val="11"/>
        <color rgb="FF0070C0"/>
        <rFont val="Calibri"/>
        <family val="2"/>
        <scheme val="minor"/>
      </rPr>
      <t xml:space="preserve">
</t>
    </r>
    <r>
      <rPr>
        <sz val="11"/>
        <rFont val="Calibri"/>
        <family val="2"/>
        <scheme val="minor"/>
      </rPr>
      <t>Replace first 'S' (AcctType) with '='</t>
    </r>
    <r>
      <rPr>
        <sz val="11"/>
        <color rgb="FF0070C0"/>
        <rFont val="Calibri"/>
        <family val="2"/>
        <scheme val="minor"/>
      </rPr>
      <t xml:space="preserve">
</t>
    </r>
    <r>
      <rPr>
        <sz val="11"/>
        <rFont val="Calibri"/>
        <family val="2"/>
        <scheme val="minor"/>
      </rPr>
      <t>Move AcctKeys/AcctId (AcctId) --&gt; after '='
Move "</t>
    </r>
    <r>
      <rPr>
        <strike/>
        <sz val="11"/>
        <rFont val="Calibri"/>
        <family val="2"/>
        <scheme val="minor"/>
      </rPr>
      <t>bbbbbbbbbbbbbbbbbbbbbb</t>
    </r>
    <r>
      <rPr>
        <sz val="11"/>
        <rFont val="Calibri"/>
        <family val="2"/>
        <scheme val="minor"/>
      </rPr>
      <t>" --&gt;  to remaining positions (up to 38)</t>
    </r>
    <r>
      <rPr>
        <sz val="11"/>
        <color rgb="FF0070C0"/>
        <rFont val="Calibri"/>
        <family val="2"/>
        <scheme val="minor"/>
      </rPr>
      <t xml:space="preserve">
</t>
    </r>
    <r>
      <rPr>
        <sz val="11"/>
        <color rgb="FF00B0F0"/>
        <rFont val="Calibri"/>
        <family val="2"/>
        <scheme val="minor"/>
      </rPr>
      <t>For M0MBRNBR/ Member Number:</t>
    </r>
    <r>
      <rPr>
        <sz val="11"/>
        <color rgb="FF0070C0"/>
        <rFont val="Calibri"/>
        <family val="2"/>
        <scheme val="minor"/>
      </rPr>
      <t xml:space="preserve">
</t>
    </r>
    <r>
      <rPr>
        <sz val="11"/>
        <rFont val="Calibri"/>
        <family val="2"/>
        <scheme val="minor"/>
      </rPr>
      <t xml:space="preserve">Move AcctKeys/AcctId (Member Number) ==&gt; M0MBRNBR/ Member Number (without spaces)
If invalid value see design notes -Portico returns Exception 3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</si>
</sst>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1">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u/>
      <sz val="11"/>
      <color theme="10"/>
      <name val="Calibri"/>
      <family val="2"/>
      <scheme val="minor"/>
    </font>
    <font>
      <b/>
      <sz val="20"/>
      <name val="Calibri"/>
      <family val="2"/>
      <scheme val="minor"/>
    </font>
    <font>
      <sz val="11"/>
      <name val="Calibri"/>
      <family val="2"/>
      <scheme val="minor"/>
    </font>
    <font>
      <b/>
      <sz val="14"/>
      <name val="Calibri"/>
      <family val="2"/>
      <scheme val="minor"/>
    </font>
    <font>
      <b/>
      <sz val="14"/>
      <color theme="1"/>
      <name val="Calibri"/>
      <family val="2"/>
      <scheme val="minor"/>
    </font>
    <font>
      <sz val="20"/>
      <color theme="1"/>
      <name val="Calibri"/>
      <family val="2"/>
      <scheme val="minor"/>
    </font>
    <font>
      <b/>
      <i/>
      <sz val="11"/>
      <color theme="1"/>
      <name val="Calibri"/>
      <family val="2"/>
      <scheme val="minor"/>
    </font>
    <font>
      <sz val="12"/>
      <name val="Calibri"/>
      <family val="2"/>
      <scheme val="minor"/>
    </font>
    <font>
      <b/>
      <u/>
      <sz val="12"/>
      <color theme="10"/>
      <name val="Calibri"/>
      <family val="2"/>
      <scheme val="minor"/>
    </font>
    <font>
      <b/>
      <sz val="12"/>
      <color theme="1"/>
      <name val="Calibri"/>
      <family val="2"/>
      <scheme val="minor"/>
    </font>
    <font>
      <b/>
      <sz val="11"/>
      <name val="Calibri"/>
      <family val="2"/>
      <scheme val="minor"/>
    </font>
    <font>
      <b/>
      <sz val="10"/>
      <color indexed="81"/>
      <name val="Tahoma"/>
      <family val="2"/>
    </font>
    <font>
      <sz val="10"/>
      <color indexed="81"/>
      <name val="Tahoma"/>
      <family val="2"/>
    </font>
    <font>
      <sz val="10"/>
      <color theme="1"/>
      <name val="Arial"/>
      <family val="2"/>
    </font>
    <font>
      <sz val="10"/>
      <name val="Arial"/>
      <family val="2"/>
    </font>
    <font>
      <sz val="14"/>
      <name val="Calibri"/>
      <family val="2"/>
      <scheme val="minor"/>
    </font>
    <font>
      <sz val="16"/>
      <color theme="1"/>
      <name val="Calibri"/>
      <family val="2"/>
      <scheme val="minor"/>
    </font>
    <font>
      <sz val="11"/>
      <name val="Arial"/>
      <family val="2"/>
    </font>
    <font>
      <sz val="16"/>
      <color theme="0"/>
      <name val="Calibri"/>
      <family val="2"/>
      <scheme val="minor"/>
    </font>
    <font>
      <b/>
      <sz val="10"/>
      <color theme="1"/>
      <name val="Calibri"/>
      <family val="2"/>
      <scheme val="minor"/>
    </font>
    <font>
      <b/>
      <sz val="10"/>
      <name val="Calibri"/>
      <family val="2"/>
      <scheme val="minor"/>
    </font>
    <font>
      <u/>
      <sz val="18"/>
      <color theme="10"/>
      <name val="Calibri"/>
      <family val="2"/>
      <scheme val="minor"/>
    </font>
    <font>
      <b/>
      <sz val="11"/>
      <color theme="4" tint="-0.499984740745262"/>
      <name val="Calibri"/>
      <family val="2"/>
      <scheme val="minor"/>
    </font>
    <font>
      <b/>
      <sz val="18"/>
      <color theme="4" tint="-0.499984740745262"/>
      <name val="Calibri"/>
      <family val="2"/>
      <scheme val="minor"/>
    </font>
    <font>
      <b/>
      <sz val="11"/>
      <color rgb="FFFF0000"/>
      <name val="Calibri"/>
      <family val="2"/>
      <scheme val="minor"/>
    </font>
    <font>
      <b/>
      <sz val="14"/>
      <color theme="4" tint="-0.499984740745262"/>
      <name val="Calibri"/>
      <family val="2"/>
      <scheme val="minor"/>
    </font>
    <font>
      <sz val="9"/>
      <color indexed="81"/>
      <name val="Tahoma"/>
      <family val="2"/>
    </font>
    <font>
      <sz val="10"/>
      <color theme="1"/>
      <name val="Calibri"/>
      <family val="2"/>
      <scheme val="minor"/>
    </font>
    <font>
      <b/>
      <sz val="11"/>
      <color theme="0"/>
      <name val="Arial"/>
      <family val="2"/>
    </font>
    <font>
      <b/>
      <sz val="9"/>
      <color indexed="81"/>
      <name val="Tahoma"/>
      <family val="2"/>
    </font>
    <font>
      <sz val="8"/>
      <color theme="1"/>
      <name val="Calibri"/>
      <family val="2"/>
      <scheme val="minor"/>
    </font>
    <font>
      <b/>
      <sz val="12"/>
      <name val="Calibri"/>
      <family val="2"/>
      <scheme val="minor"/>
    </font>
    <font>
      <sz val="12"/>
      <color theme="1"/>
      <name val="Calibri"/>
      <family val="2"/>
      <scheme val="minor"/>
    </font>
    <font>
      <i/>
      <sz val="11"/>
      <color theme="1"/>
      <name val="Calibri"/>
      <family val="2"/>
      <scheme val="minor"/>
    </font>
    <font>
      <b/>
      <i/>
      <sz val="11"/>
      <color rgb="FF24292E"/>
      <name val="Calibri"/>
      <family val="2"/>
      <scheme val="minor"/>
    </font>
    <font>
      <b/>
      <sz val="11"/>
      <color rgb="FF24292E"/>
      <name val="Calibri"/>
      <family val="2"/>
      <scheme val="minor"/>
    </font>
    <font>
      <sz val="11"/>
      <color rgb="FF24292E"/>
      <name val="Univers for Fiserv"/>
    </font>
    <font>
      <b/>
      <i/>
      <sz val="11"/>
      <name val="Calibri"/>
      <family val="2"/>
      <scheme val="minor"/>
    </font>
    <font>
      <sz val="12"/>
      <color rgb="FF24292E"/>
      <name val="Univers for Fiserv"/>
    </font>
    <font>
      <i/>
      <sz val="11"/>
      <name val="Calibri"/>
      <family val="2"/>
      <scheme val="minor"/>
    </font>
    <font>
      <i/>
      <sz val="10"/>
      <name val="Calibri"/>
      <family val="2"/>
      <scheme val="minor"/>
    </font>
    <font>
      <sz val="10"/>
      <name val="Calibri"/>
      <family val="2"/>
      <scheme val="minor"/>
    </font>
    <font>
      <sz val="11"/>
      <color theme="0"/>
      <name val="Arial"/>
      <family val="2"/>
    </font>
    <font>
      <b/>
      <sz val="11"/>
      <color rgb="FFC00000"/>
      <name val="Calibri"/>
      <family val="2"/>
      <scheme val="minor"/>
    </font>
    <font>
      <sz val="11"/>
      <color rgb="FF0033CC"/>
      <name val="Calibri"/>
      <family val="2"/>
      <scheme val="minor"/>
    </font>
    <font>
      <strike/>
      <sz val="11"/>
      <color theme="1"/>
      <name val="Calibri"/>
      <family val="2"/>
      <scheme val="minor"/>
    </font>
    <font>
      <sz val="11"/>
      <color theme="9" tint="-0.249977111117893"/>
      <name val="Calibri"/>
      <family val="2"/>
      <scheme val="minor"/>
    </font>
    <font>
      <sz val="11"/>
      <color rgb="FF0070C0"/>
      <name val="Calibri"/>
      <family val="2"/>
      <scheme val="minor"/>
    </font>
    <font>
      <strike/>
      <sz val="11"/>
      <name val="Calibri"/>
      <family val="2"/>
      <scheme val="minor"/>
    </font>
    <font>
      <sz val="11"/>
      <color rgb="FF00B0F0"/>
      <name val="Calibri"/>
      <family val="2"/>
      <scheme val="minor"/>
    </font>
    <font>
      <sz val="16"/>
      <color theme="9" tint="-0.249977111117893"/>
      <name val="Calibri"/>
      <family val="2"/>
      <scheme val="minor"/>
    </font>
    <font>
      <sz val="11"/>
      <color rgb="FF7030A0"/>
      <name val="Calibri"/>
      <family val="2"/>
      <scheme val="minor"/>
    </font>
    <font>
      <i/>
      <sz val="11"/>
      <color rgb="FF00B0F0"/>
      <name val="Calibri"/>
      <family val="2"/>
      <scheme val="minor"/>
    </font>
    <font>
      <sz val="9"/>
      <color theme="1"/>
      <name val="Arial"/>
      <family val="2"/>
    </font>
    <font>
      <b/>
      <u/>
      <sz val="11"/>
      <color theme="1"/>
      <name val="Arial"/>
      <family val="2"/>
    </font>
    <font>
      <b/>
      <sz val="11"/>
      <color theme="1"/>
      <name val="Arial"/>
      <family val="2"/>
    </font>
  </fonts>
  <fills count="2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8" tint="0.39997558519241921"/>
        <bgColor indexed="64"/>
      </patternFill>
    </fill>
    <fill>
      <patternFill patternType="lightUp"/>
    </fill>
    <fill>
      <patternFill patternType="solid">
        <fgColor indexed="65"/>
        <bgColor indexed="64"/>
      </patternFill>
    </fill>
    <fill>
      <patternFill patternType="solid">
        <fgColor rgb="FF00B0F0"/>
        <bgColor indexed="64"/>
      </patternFill>
    </fill>
    <fill>
      <patternFill patternType="solid">
        <fgColor rgb="FFFFFFCC"/>
        <bgColor indexed="64"/>
      </patternFill>
    </fill>
    <fill>
      <patternFill patternType="solid">
        <fgColor rgb="FF00FF00"/>
        <bgColor indexed="64"/>
      </patternFill>
    </fill>
    <fill>
      <patternFill patternType="solid">
        <fgColor theme="3" tint="0.79995117038483843"/>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59999389629810485"/>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theme="2" tint="-9.9948118533890809E-2"/>
      </left>
      <right/>
      <top style="medium">
        <color theme="2" tint="-9.9948118533890809E-2"/>
      </top>
      <bottom style="medium">
        <color theme="2" tint="-9.9948118533890809E-2"/>
      </bottom>
      <diagonal/>
    </border>
    <border>
      <left/>
      <right style="medium">
        <color theme="2" tint="-9.9948118533890809E-2"/>
      </right>
      <top style="medium">
        <color theme="2" tint="-9.9948118533890809E-2"/>
      </top>
      <bottom style="medium">
        <color theme="2" tint="-9.9948118533890809E-2"/>
      </bottom>
      <diagonal/>
    </border>
    <border>
      <left style="medium">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theme="2" tint="-9.9948118533890809E-2"/>
      </left>
      <right/>
      <top style="medium">
        <color theme="2" tint="-9.9948118533890809E-2"/>
      </top>
      <bottom/>
      <diagonal/>
    </border>
    <border>
      <left/>
      <right style="medium">
        <color theme="2" tint="-9.9948118533890809E-2"/>
      </right>
      <top/>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5" fillId="0" borderId="0" applyNumberFormat="0" applyFill="0" applyBorder="0" applyAlignment="0" applyProtection="0"/>
    <xf numFmtId="0" fontId="18" fillId="0" borderId="0"/>
    <xf numFmtId="0" fontId="19" fillId="0" borderId="0"/>
  </cellStyleXfs>
  <cellXfs count="523">
    <xf numFmtId="0" fontId="0" fillId="0" borderId="0" xfId="0"/>
    <xf numFmtId="0" fontId="4" fillId="2" borderId="0" xfId="0" applyFont="1" applyFill="1" applyAlignment="1">
      <alignment vertical="top"/>
    </xf>
    <xf numFmtId="0" fontId="0" fillId="2" borderId="0" xfId="0" applyFill="1"/>
    <xf numFmtId="0" fontId="2" fillId="2" borderId="0" xfId="0" applyFont="1" applyFill="1" applyAlignment="1">
      <alignment horizontal="right"/>
    </xf>
    <xf numFmtId="0" fontId="0" fillId="2" borderId="0" xfId="0" applyFill="1" applyAlignment="1">
      <alignment vertical="top" wrapText="1"/>
    </xf>
    <xf numFmtId="0" fontId="7" fillId="2" borderId="0" xfId="1" quotePrefix="1" applyFont="1" applyFill="1" applyBorder="1" applyAlignment="1">
      <alignment vertical="top" wrapText="1"/>
    </xf>
    <xf numFmtId="0" fontId="7" fillId="2" borderId="0" xfId="1" applyFont="1" applyFill="1" applyBorder="1" applyAlignment="1">
      <alignment vertical="top" wrapText="1"/>
    </xf>
    <xf numFmtId="0" fontId="8" fillId="2" borderId="0" xfId="1" quotePrefix="1" applyFont="1" applyFill="1" applyBorder="1" applyAlignment="1">
      <alignment vertical="top" wrapText="1"/>
    </xf>
    <xf numFmtId="0" fontId="9" fillId="2" borderId="0" xfId="0" applyFont="1" applyFill="1" applyAlignment="1">
      <alignment vertical="top"/>
    </xf>
    <xf numFmtId="0" fontId="10" fillId="2" borderId="0" xfId="0" applyFont="1" applyFill="1"/>
    <xf numFmtId="0" fontId="11" fillId="2" borderId="0" xfId="0" applyFont="1" applyFill="1"/>
    <xf numFmtId="0" fontId="0" fillId="2" borderId="0" xfId="0" applyFill="1" applyAlignment="1">
      <alignment vertical="top"/>
    </xf>
    <xf numFmtId="0" fontId="2" fillId="2" borderId="0" xfId="0" applyFont="1" applyFill="1"/>
    <xf numFmtId="0" fontId="12" fillId="2" borderId="0" xfId="1" quotePrefix="1" applyFont="1" applyFill="1"/>
    <xf numFmtId="0" fontId="2" fillId="2" borderId="0" xfId="0" applyFont="1" applyFill="1" applyAlignment="1">
      <alignment horizontal="center"/>
    </xf>
    <xf numFmtId="164" fontId="0" fillId="2" borderId="0" xfId="0" applyNumberFormat="1" applyFill="1" applyAlignment="1">
      <alignment horizontal="center" vertical="top"/>
    </xf>
    <xf numFmtId="14" fontId="0" fillId="2" borderId="0" xfId="0" applyNumberFormat="1" applyFill="1" applyAlignment="1">
      <alignment horizontal="center"/>
    </xf>
    <xf numFmtId="0" fontId="13" fillId="2" borderId="0" xfId="1" quotePrefix="1" applyFont="1" applyFill="1" applyAlignment="1">
      <alignment horizontal="center"/>
    </xf>
    <xf numFmtId="0" fontId="13" fillId="2" borderId="0" xfId="1" quotePrefix="1" applyFont="1" applyFill="1"/>
    <xf numFmtId="164" fontId="2" fillId="2" borderId="0" xfId="0" applyNumberFormat="1" applyFont="1" applyFill="1" applyAlignment="1">
      <alignment horizontal="center" vertical="top"/>
    </xf>
    <xf numFmtId="14" fontId="2" fillId="2" borderId="0" xfId="0" applyNumberFormat="1" applyFont="1" applyFill="1" applyAlignment="1">
      <alignment horizontal="center"/>
    </xf>
    <xf numFmtId="0" fontId="0" fillId="2" borderId="0" xfId="0" applyFill="1" applyAlignment="1">
      <alignment horizontal="center"/>
    </xf>
    <xf numFmtId="0" fontId="2" fillId="2" borderId="0" xfId="0" applyFont="1" applyFill="1" applyAlignment="1">
      <alignment horizontal="center" vertical="top"/>
    </xf>
    <xf numFmtId="0" fontId="2" fillId="2" borderId="0" xfId="0" applyFont="1" applyFill="1" applyAlignment="1">
      <alignment horizontal="center" vertical="center"/>
    </xf>
    <xf numFmtId="0" fontId="2" fillId="2" borderId="0" xfId="0" applyFont="1" applyFill="1" applyAlignment="1">
      <alignment vertical="top"/>
    </xf>
    <xf numFmtId="0" fontId="0" fillId="2" borderId="13" xfId="0" applyFill="1" applyBorder="1" applyAlignment="1">
      <alignment vertical="top"/>
    </xf>
    <xf numFmtId="0" fontId="7" fillId="2" borderId="13" xfId="1" quotePrefix="1" applyFont="1" applyFill="1" applyBorder="1" applyAlignment="1">
      <alignment vertical="top"/>
    </xf>
    <xf numFmtId="0" fontId="7" fillId="2" borderId="0" xfId="1" quotePrefix="1" applyFont="1" applyFill="1" applyBorder="1" applyAlignment="1">
      <alignment vertical="top"/>
    </xf>
    <xf numFmtId="0" fontId="2" fillId="2" borderId="0" xfId="0" applyFont="1" applyFill="1" applyAlignment="1">
      <alignment vertical="top" wrapText="1"/>
    </xf>
    <xf numFmtId="0" fontId="15" fillId="2" borderId="0" xfId="1" quotePrefix="1" applyFont="1" applyFill="1" applyBorder="1" applyAlignment="1">
      <alignment vertical="top"/>
    </xf>
    <xf numFmtId="0" fontId="9" fillId="5" borderId="0" xfId="0" applyFont="1" applyFill="1"/>
    <xf numFmtId="0" fontId="2" fillId="5" borderId="0" xfId="0" applyFont="1" applyFill="1"/>
    <xf numFmtId="0" fontId="0" fillId="0" borderId="1" xfId="0" applyBorder="1" applyAlignment="1">
      <alignment vertical="top" wrapText="1"/>
    </xf>
    <xf numFmtId="14" fontId="0" fillId="2" borderId="1" xfId="0" applyNumberFormat="1" applyFill="1" applyBorder="1" applyAlignment="1">
      <alignment horizontal="center" vertical="top"/>
    </xf>
    <xf numFmtId="0" fontId="0" fillId="2" borderId="1" xfId="0" applyFill="1" applyBorder="1" applyAlignment="1">
      <alignment vertical="top" wrapText="1"/>
    </xf>
    <xf numFmtId="0" fontId="0" fillId="2" borderId="1" xfId="0" applyFill="1" applyBorder="1" applyAlignment="1">
      <alignment vertical="top"/>
    </xf>
    <xf numFmtId="0" fontId="0" fillId="9" borderId="0" xfId="0" applyFill="1" applyAlignment="1">
      <alignment vertical="top"/>
    </xf>
    <xf numFmtId="0" fontId="0" fillId="9" borderId="9" xfId="0" applyFill="1" applyBorder="1" applyAlignment="1">
      <alignment horizontal="left" vertical="top"/>
    </xf>
    <xf numFmtId="0" fontId="0" fillId="9" borderId="8" xfId="0" applyFill="1" applyBorder="1" applyAlignment="1">
      <alignment vertical="top"/>
    </xf>
    <xf numFmtId="0" fontId="0" fillId="9" borderId="8" xfId="0" applyFill="1" applyBorder="1" applyAlignment="1">
      <alignment vertical="top" wrapText="1"/>
    </xf>
    <xf numFmtId="0" fontId="24" fillId="7" borderId="0" xfId="0" applyFont="1" applyFill="1" applyAlignment="1">
      <alignment wrapText="1"/>
    </xf>
    <xf numFmtId="0" fontId="25" fillId="10" borderId="22" xfId="0" applyFont="1" applyFill="1" applyBorder="1" applyAlignment="1">
      <alignment horizontal="left" wrapText="1"/>
    </xf>
    <xf numFmtId="0" fontId="25" fillId="10" borderId="23" xfId="0" applyFont="1" applyFill="1" applyBorder="1" applyAlignment="1">
      <alignment horizontal="left" wrapText="1"/>
    </xf>
    <xf numFmtId="0" fontId="25" fillId="8" borderId="0" xfId="0" applyFont="1" applyFill="1" applyAlignment="1">
      <alignment wrapText="1"/>
    </xf>
    <xf numFmtId="0" fontId="24" fillId="8" borderId="0" xfId="0" applyFont="1" applyFill="1" applyAlignment="1">
      <alignment wrapText="1"/>
    </xf>
    <xf numFmtId="0" fontId="24" fillId="8" borderId="19" xfId="0" applyFont="1" applyFill="1" applyBorder="1" applyAlignment="1">
      <alignment wrapText="1"/>
    </xf>
    <xf numFmtId="0" fontId="24" fillId="9" borderId="24" xfId="0" applyFont="1" applyFill="1" applyBorder="1" applyAlignment="1">
      <alignment wrapText="1"/>
    </xf>
    <xf numFmtId="0" fontId="24" fillId="9" borderId="0" xfId="0" applyFont="1" applyFill="1" applyAlignment="1">
      <alignment horizontal="left" wrapText="1"/>
    </xf>
    <xf numFmtId="0" fontId="24" fillId="9" borderId="9" xfId="0" applyFont="1" applyFill="1" applyBorder="1" applyAlignment="1">
      <alignment wrapText="1"/>
    </xf>
    <xf numFmtId="0" fontId="0" fillId="4" borderId="25" xfId="0" applyFill="1" applyBorder="1" applyAlignment="1">
      <alignment horizontal="center" vertical="top"/>
    </xf>
    <xf numFmtId="0" fontId="26" fillId="4" borderId="26" xfId="1" applyFont="1" applyFill="1" applyBorder="1" applyAlignment="1">
      <alignment vertical="top" wrapText="1"/>
    </xf>
    <xf numFmtId="0" fontId="27" fillId="4" borderId="27" xfId="0" applyFont="1" applyFill="1" applyBorder="1" applyAlignment="1">
      <alignment vertical="top" wrapText="1"/>
    </xf>
    <xf numFmtId="0" fontId="2" fillId="4" borderId="28" xfId="0" applyFont="1" applyFill="1" applyBorder="1" applyAlignment="1">
      <alignment vertical="top" wrapText="1"/>
    </xf>
    <xf numFmtId="0" fontId="2" fillId="4" borderId="29" xfId="0" applyFont="1" applyFill="1" applyBorder="1" applyAlignment="1">
      <alignment horizontal="center" vertical="top"/>
    </xf>
    <xf numFmtId="0" fontId="2" fillId="4" borderId="20" xfId="0" applyFont="1" applyFill="1" applyBorder="1" applyAlignment="1">
      <alignment horizontal="left" vertical="top"/>
    </xf>
    <xf numFmtId="0" fontId="2" fillId="4" borderId="20" xfId="0" applyFont="1" applyFill="1" applyBorder="1" applyAlignment="1">
      <alignment horizontal="left" vertical="top" wrapText="1"/>
    </xf>
    <xf numFmtId="0" fontId="15" fillId="4" borderId="26" xfId="0" applyFont="1" applyFill="1" applyBorder="1" applyAlignment="1">
      <alignment vertical="top" wrapText="1"/>
    </xf>
    <xf numFmtId="0" fontId="2" fillId="4" borderId="26" xfId="0" applyFont="1" applyFill="1" applyBorder="1" applyAlignment="1">
      <alignment vertical="top" wrapText="1"/>
    </xf>
    <xf numFmtId="0" fontId="2" fillId="4" borderId="26" xfId="0" applyFont="1" applyFill="1" applyBorder="1" applyAlignment="1">
      <alignment vertical="top"/>
    </xf>
    <xf numFmtId="0" fontId="2" fillId="4" borderId="26" xfId="0" applyFont="1" applyFill="1" applyBorder="1" applyAlignment="1">
      <alignment horizontal="left" vertical="top"/>
    </xf>
    <xf numFmtId="0" fontId="7" fillId="4" borderId="26" xfId="0" applyFont="1" applyFill="1" applyBorder="1" applyAlignment="1">
      <alignment vertical="top"/>
    </xf>
    <xf numFmtId="0" fontId="0" fillId="5" borderId="1" xfId="0" applyFill="1" applyBorder="1" applyAlignment="1">
      <alignment horizontal="center" vertical="top"/>
    </xf>
    <xf numFmtId="0" fontId="0" fillId="9" borderId="1" xfId="0" applyFill="1" applyBorder="1" applyAlignment="1">
      <alignment horizontal="center" vertical="top"/>
    </xf>
    <xf numFmtId="0" fontId="3" fillId="0" borderId="0" xfId="0" applyFont="1" applyAlignment="1">
      <alignment vertical="top"/>
    </xf>
    <xf numFmtId="0" fontId="0" fillId="4" borderId="30" xfId="0" applyFill="1" applyBorder="1" applyAlignment="1">
      <alignment horizontal="center" vertical="top"/>
    </xf>
    <xf numFmtId="0" fontId="27" fillId="4" borderId="26" xfId="0" applyFont="1" applyFill="1" applyBorder="1" applyAlignment="1">
      <alignment vertical="top" wrapText="1"/>
    </xf>
    <xf numFmtId="0" fontId="2" fillId="4" borderId="9" xfId="0" applyFont="1" applyFill="1" applyBorder="1" applyAlignment="1">
      <alignment horizontal="left" vertical="top"/>
    </xf>
    <xf numFmtId="0" fontId="2" fillId="4" borderId="9" xfId="0" applyFont="1" applyFill="1" applyBorder="1" applyAlignment="1">
      <alignment horizontal="left" vertical="top" wrapText="1"/>
    </xf>
    <xf numFmtId="0" fontId="28" fillId="4" borderId="26" xfId="0" applyFont="1" applyFill="1" applyBorder="1" applyAlignment="1">
      <alignment vertical="top" wrapText="1"/>
    </xf>
    <xf numFmtId="0" fontId="29" fillId="4" borderId="26" xfId="0" applyFont="1" applyFill="1" applyBorder="1" applyAlignment="1">
      <alignment vertical="top" wrapText="1"/>
    </xf>
    <xf numFmtId="0" fontId="30" fillId="4" borderId="29" xfId="0" applyFont="1" applyFill="1" applyBorder="1" applyAlignment="1">
      <alignment horizontal="center" vertical="top"/>
    </xf>
    <xf numFmtId="0" fontId="30" fillId="4" borderId="26" xfId="0" applyFont="1" applyFill="1" applyBorder="1" applyAlignment="1">
      <alignment horizontal="left" vertical="top"/>
    </xf>
    <xf numFmtId="0" fontId="30" fillId="4" borderId="26" xfId="0" applyFont="1" applyFill="1" applyBorder="1" applyAlignment="1">
      <alignment horizontal="left" vertical="top" wrapText="1"/>
    </xf>
    <xf numFmtId="0" fontId="30" fillId="4" borderId="26" xfId="0" applyFont="1" applyFill="1" applyBorder="1" applyAlignment="1">
      <alignment vertical="top" wrapText="1"/>
    </xf>
    <xf numFmtId="0" fontId="30" fillId="4" borderId="28" xfId="0" applyFont="1" applyFill="1" applyBorder="1" applyAlignment="1">
      <alignment vertical="top" wrapText="1"/>
    </xf>
    <xf numFmtId="0" fontId="30" fillId="4" borderId="26" xfId="0" applyFont="1" applyFill="1" applyBorder="1" applyAlignment="1">
      <alignment vertical="top"/>
    </xf>
    <xf numFmtId="0" fontId="20" fillId="4" borderId="26" xfId="0" applyFont="1" applyFill="1" applyBorder="1" applyAlignment="1">
      <alignment vertical="top"/>
    </xf>
    <xf numFmtId="0" fontId="0" fillId="0" borderId="0" xfId="0" applyAlignment="1">
      <alignment horizontal="center" vertical="top"/>
    </xf>
    <xf numFmtId="0" fontId="0" fillId="0" borderId="1" xfId="0" applyBorder="1" applyAlignment="1">
      <alignment horizontal="center" vertical="top"/>
    </xf>
    <xf numFmtId="0" fontId="2" fillId="0" borderId="1" xfId="0" applyFont="1" applyBorder="1" applyAlignment="1">
      <alignment vertical="top" wrapText="1"/>
    </xf>
    <xf numFmtId="0" fontId="0" fillId="0" borderId="7" xfId="0" applyBorder="1" applyAlignment="1">
      <alignment horizontal="center" vertical="top"/>
    </xf>
    <xf numFmtId="0" fontId="0" fillId="0" borderId="12" xfId="0" applyBorder="1" applyAlignment="1">
      <alignment horizontal="left" vertical="top"/>
    </xf>
    <xf numFmtId="0" fontId="0" fillId="0" borderId="12" xfId="0" applyBorder="1" applyAlignment="1">
      <alignment horizontal="left" vertical="top" wrapText="1"/>
    </xf>
    <xf numFmtId="0" fontId="0" fillId="0" borderId="4" xfId="0" applyBorder="1" applyAlignment="1">
      <alignment vertical="top" wrapText="1"/>
    </xf>
    <xf numFmtId="0" fontId="0" fillId="0" borderId="1" xfId="0" applyBorder="1" applyAlignment="1">
      <alignment vertical="top"/>
    </xf>
    <xf numFmtId="0" fontId="0" fillId="0" borderId="1" xfId="0" applyBorder="1" applyAlignment="1">
      <alignment horizontal="left" vertical="top"/>
    </xf>
    <xf numFmtId="0" fontId="7" fillId="0" borderId="1" xfId="0" applyFont="1" applyBorder="1" applyAlignment="1">
      <alignment vertical="top"/>
    </xf>
    <xf numFmtId="0" fontId="0" fillId="0" borderId="31" xfId="0" applyBorder="1" applyAlignment="1">
      <alignment horizontal="center" vertical="top"/>
    </xf>
    <xf numFmtId="0" fontId="0" fillId="0" borderId="31" xfId="0" applyBorder="1" applyAlignment="1">
      <alignment vertical="top" wrapText="1"/>
    </xf>
    <xf numFmtId="0" fontId="2" fillId="0" borderId="31" xfId="0" applyFont="1" applyBorder="1" applyAlignment="1">
      <alignment vertical="top" wrapText="1"/>
    </xf>
    <xf numFmtId="0" fontId="0" fillId="0" borderId="32" xfId="0" applyBorder="1" applyAlignment="1">
      <alignment horizontal="center" vertical="top"/>
    </xf>
    <xf numFmtId="0" fontId="0" fillId="0" borderId="8" xfId="0" applyBorder="1" applyAlignment="1">
      <alignment horizontal="left" vertical="top"/>
    </xf>
    <xf numFmtId="0" fontId="0" fillId="0" borderId="8" xfId="0" applyBorder="1" applyAlignment="1">
      <alignment horizontal="left" vertical="top" wrapText="1"/>
    </xf>
    <xf numFmtId="0" fontId="0" fillId="0" borderId="33" xfId="0" applyBorder="1" applyAlignment="1">
      <alignment vertical="top" wrapText="1"/>
    </xf>
    <xf numFmtId="0" fontId="0" fillId="0" borderId="31" xfId="0" applyBorder="1" applyAlignment="1">
      <alignment vertical="top"/>
    </xf>
    <xf numFmtId="0" fontId="0" fillId="0" borderId="31" xfId="0" applyBorder="1" applyAlignment="1">
      <alignment horizontal="left" vertical="top"/>
    </xf>
    <xf numFmtId="0" fontId="7" fillId="0" borderId="31" xfId="0" applyFont="1" applyBorder="1" applyAlignment="1">
      <alignment vertical="top"/>
    </xf>
    <xf numFmtId="0" fontId="0" fillId="0" borderId="9" xfId="0" applyBorder="1" applyAlignment="1">
      <alignment horizontal="center" vertical="top"/>
    </xf>
    <xf numFmtId="0" fontId="0" fillId="0" borderId="9" xfId="0" applyBorder="1" applyAlignment="1">
      <alignment vertical="top" wrapText="1"/>
    </xf>
    <xf numFmtId="0" fontId="2" fillId="0" borderId="9" xfId="0" applyFont="1" applyBorder="1" applyAlignment="1">
      <alignment vertical="top" wrapText="1"/>
    </xf>
    <xf numFmtId="0" fontId="0" fillId="0" borderId="34" xfId="0" applyBorder="1" applyAlignment="1">
      <alignment vertical="top" wrapText="1"/>
    </xf>
    <xf numFmtId="0" fontId="0" fillId="0" borderId="9" xfId="0" applyBorder="1" applyAlignment="1">
      <alignment vertical="top"/>
    </xf>
    <xf numFmtId="0" fontId="0" fillId="0" borderId="9" xfId="0" applyBorder="1" applyAlignment="1">
      <alignment horizontal="left" vertical="top"/>
    </xf>
    <xf numFmtId="0" fontId="7" fillId="0" borderId="9" xfId="0" applyFont="1" applyBorder="1" applyAlignment="1">
      <alignment vertical="top"/>
    </xf>
    <xf numFmtId="0" fontId="0" fillId="0" borderId="8" xfId="0" applyBorder="1" applyAlignment="1">
      <alignment horizontal="center" vertical="top"/>
    </xf>
    <xf numFmtId="0" fontId="0" fillId="0" borderId="8" xfId="0" applyBorder="1" applyAlignment="1">
      <alignment vertical="top" wrapText="1"/>
    </xf>
    <xf numFmtId="0" fontId="2" fillId="0" borderId="8" xfId="0" applyFont="1" applyBorder="1" applyAlignment="1">
      <alignment vertical="top" wrapText="1"/>
    </xf>
    <xf numFmtId="0" fontId="0" fillId="0" borderId="13" xfId="0" applyBorder="1" applyAlignment="1">
      <alignment horizontal="center" vertical="top"/>
    </xf>
    <xf numFmtId="0" fontId="0" fillId="0" borderId="1" xfId="0" applyBorder="1" applyAlignment="1">
      <alignment horizontal="left" vertical="top" wrapText="1"/>
    </xf>
    <xf numFmtId="0" fontId="0" fillId="0" borderId="6" xfId="0" applyBorder="1" applyAlignment="1">
      <alignment vertical="top" wrapText="1"/>
    </xf>
    <xf numFmtId="0" fontId="0" fillId="0" borderId="8" xfId="0" applyBorder="1" applyAlignment="1">
      <alignment vertical="top"/>
    </xf>
    <xf numFmtId="0" fontId="7" fillId="0" borderId="8" xfId="0" applyFont="1" applyBorder="1" applyAlignment="1">
      <alignment vertical="top"/>
    </xf>
    <xf numFmtId="0" fontId="0" fillId="5" borderId="4" xfId="0" applyFill="1" applyBorder="1" applyAlignment="1">
      <alignment horizontal="center" vertical="top"/>
    </xf>
    <xf numFmtId="0" fontId="15" fillId="5" borderId="26" xfId="0" applyFont="1" applyFill="1" applyBorder="1" applyAlignment="1">
      <alignment vertical="top" wrapText="1"/>
    </xf>
    <xf numFmtId="0" fontId="7" fillId="0" borderId="12" xfId="0" applyFont="1" applyBorder="1" applyAlignment="1">
      <alignment horizontal="center" vertical="top"/>
    </xf>
    <xf numFmtId="0" fontId="7" fillId="0" borderId="12" xfId="0" applyFont="1" applyBorder="1" applyAlignment="1">
      <alignment vertical="top" wrapText="1"/>
    </xf>
    <xf numFmtId="0" fontId="7" fillId="0" borderId="12" xfId="0" applyFont="1" applyBorder="1" applyAlignment="1">
      <alignment horizontal="left" vertical="top"/>
    </xf>
    <xf numFmtId="0" fontId="7" fillId="0" borderId="12" xfId="0" applyFont="1" applyBorder="1" applyAlignment="1">
      <alignment vertical="top"/>
    </xf>
    <xf numFmtId="0" fontId="7" fillId="0" borderId="8" xfId="0" applyFont="1" applyBorder="1" applyAlignment="1">
      <alignment horizontal="center" vertical="top"/>
    </xf>
    <xf numFmtId="0" fontId="7" fillId="0" borderId="8" xfId="0" applyFont="1" applyBorder="1" applyAlignment="1">
      <alignment vertical="top" wrapText="1"/>
    </xf>
    <xf numFmtId="0" fontId="7" fillId="0" borderId="1" xfId="0" applyFont="1" applyBorder="1" applyAlignment="1">
      <alignment horizontal="center" vertical="top"/>
    </xf>
    <xf numFmtId="0" fontId="7" fillId="0" borderId="1" xfId="0" applyFont="1" applyBorder="1" applyAlignment="1">
      <alignment vertical="top" wrapText="1"/>
    </xf>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7" fillId="0" borderId="8" xfId="0" applyFont="1" applyBorder="1" applyAlignment="1">
      <alignment horizontal="left" vertical="top"/>
    </xf>
    <xf numFmtId="0" fontId="0" fillId="0" borderId="1" xfId="0" applyBorder="1"/>
    <xf numFmtId="0" fontId="0" fillId="0" borderId="1" xfId="0" applyBorder="1" applyAlignment="1">
      <alignment horizontal="left"/>
    </xf>
    <xf numFmtId="0" fontId="0" fillId="0" borderId="1" xfId="0" applyBorder="1" applyAlignment="1">
      <alignment horizontal="left" wrapText="1"/>
    </xf>
    <xf numFmtId="0" fontId="3" fillId="0" borderId="0" xfId="0" applyFont="1"/>
    <xf numFmtId="0" fontId="2" fillId="0" borderId="0" xfId="0" applyFont="1"/>
    <xf numFmtId="0" fontId="0" fillId="0" borderId="0" xfId="0" applyAlignment="1">
      <alignment horizontal="left"/>
    </xf>
    <xf numFmtId="0" fontId="15" fillId="9" borderId="26" xfId="0" applyFont="1" applyFill="1" applyBorder="1" applyAlignment="1">
      <alignment vertical="top" wrapText="1"/>
    </xf>
    <xf numFmtId="0" fontId="7" fillId="9" borderId="26" xfId="0" applyFont="1" applyFill="1" applyBorder="1" applyAlignment="1">
      <alignment vertical="top" wrapText="1"/>
    </xf>
    <xf numFmtId="0" fontId="15" fillId="9" borderId="26" xfId="0" applyFont="1" applyFill="1" applyBorder="1" applyAlignment="1">
      <alignment vertical="top"/>
    </xf>
    <xf numFmtId="0" fontId="15" fillId="0" borderId="1" xfId="0" applyFont="1" applyBorder="1" applyAlignment="1">
      <alignment horizontal="left" vertical="top"/>
    </xf>
    <xf numFmtId="0" fontId="15" fillId="0" borderId="8" xfId="0" applyFont="1" applyBorder="1" applyAlignment="1">
      <alignment horizontal="left" vertical="top"/>
    </xf>
    <xf numFmtId="0" fontId="15" fillId="0" borderId="1" xfId="0" applyFont="1" applyBorder="1" applyAlignment="1">
      <alignment horizontal="left" vertical="top" wrapText="1"/>
    </xf>
    <xf numFmtId="0" fontId="7" fillId="5" borderId="26" xfId="0" applyFont="1" applyFill="1" applyBorder="1" applyAlignment="1">
      <alignment vertical="top" wrapText="1"/>
    </xf>
    <xf numFmtId="0" fontId="15" fillId="0" borderId="1" xfId="0" applyFont="1" applyBorder="1" applyAlignment="1">
      <alignment vertical="top" wrapText="1"/>
    </xf>
    <xf numFmtId="0" fontId="15" fillId="0" borderId="12" xfId="0" applyFont="1" applyBorder="1" applyAlignment="1">
      <alignment horizontal="center" vertical="top"/>
    </xf>
    <xf numFmtId="0" fontId="15" fillId="0" borderId="12" xfId="0" applyFont="1" applyBorder="1" applyAlignment="1">
      <alignment vertical="top" wrapText="1"/>
    </xf>
    <xf numFmtId="0" fontId="15" fillId="0" borderId="12" xfId="0" applyFont="1" applyBorder="1" applyAlignment="1">
      <alignment horizontal="left" vertical="top"/>
    </xf>
    <xf numFmtId="0" fontId="15" fillId="0" borderId="12" xfId="0" applyFont="1" applyBorder="1" applyAlignment="1">
      <alignment vertical="top"/>
    </xf>
    <xf numFmtId="0" fontId="15" fillId="0" borderId="1" xfId="0" applyFont="1" applyBorder="1" applyAlignment="1">
      <alignment horizontal="center" vertical="top"/>
    </xf>
    <xf numFmtId="0" fontId="15" fillId="0" borderId="1" xfId="0" applyFont="1" applyBorder="1" applyAlignment="1">
      <alignment vertical="top"/>
    </xf>
    <xf numFmtId="0" fontId="32" fillId="0" borderId="0" xfId="0" applyFont="1" applyAlignment="1">
      <alignment vertical="top"/>
    </xf>
    <xf numFmtId="0" fontId="29" fillId="0" borderId="0" xfId="0" applyFont="1" applyAlignment="1">
      <alignment vertical="top"/>
    </xf>
    <xf numFmtId="0" fontId="0" fillId="11" borderId="9" xfId="0" applyFill="1" applyBorder="1" applyAlignment="1">
      <alignment vertical="top" wrapText="1"/>
    </xf>
    <xf numFmtId="0" fontId="0" fillId="11" borderId="34" xfId="0" applyFill="1" applyBorder="1" applyAlignment="1">
      <alignment vertical="top" wrapText="1"/>
    </xf>
    <xf numFmtId="0" fontId="5" fillId="0" borderId="9" xfId="1" applyFill="1" applyBorder="1" applyAlignment="1">
      <alignment vertical="top" wrapText="1"/>
    </xf>
    <xf numFmtId="0" fontId="0" fillId="11" borderId="1" xfId="0" applyFill="1" applyBorder="1" applyAlignment="1">
      <alignment vertical="top" wrapText="1"/>
    </xf>
    <xf numFmtId="0" fontId="5" fillId="0" borderId="8" xfId="1" applyFill="1" applyBorder="1" applyAlignment="1">
      <alignment vertical="top" wrapText="1"/>
    </xf>
    <xf numFmtId="0" fontId="5" fillId="0" borderId="1" xfId="1" applyFill="1" applyBorder="1" applyAlignment="1">
      <alignment vertical="top" wrapText="1"/>
    </xf>
    <xf numFmtId="0" fontId="0" fillId="0" borderId="12" xfId="0" applyBorder="1" applyAlignment="1">
      <alignment horizontal="center" vertical="top"/>
    </xf>
    <xf numFmtId="0" fontId="0" fillId="0" borderId="12" xfId="0" applyBorder="1" applyAlignment="1">
      <alignment vertical="top" wrapText="1"/>
    </xf>
    <xf numFmtId="0" fontId="2" fillId="0" borderId="12" xfId="0" applyFont="1" applyBorder="1" applyAlignment="1">
      <alignment vertical="top" wrapText="1"/>
    </xf>
    <xf numFmtId="0" fontId="0" fillId="0" borderId="2" xfId="0" applyBorder="1" applyAlignment="1">
      <alignment horizontal="center" vertical="top"/>
    </xf>
    <xf numFmtId="0" fontId="0" fillId="0" borderId="12" xfId="0" applyBorder="1" applyAlignment="1">
      <alignment vertical="top"/>
    </xf>
    <xf numFmtId="0" fontId="7" fillId="0" borderId="0" xfId="0" applyFont="1" applyAlignment="1">
      <alignment vertical="top"/>
    </xf>
    <xf numFmtId="0" fontId="1" fillId="0" borderId="0" xfId="0" applyFont="1" applyAlignment="1">
      <alignment vertical="top" wrapText="1"/>
    </xf>
    <xf numFmtId="0" fontId="7" fillId="9" borderId="25" xfId="0" applyFont="1" applyFill="1" applyBorder="1" applyAlignment="1">
      <alignment horizontal="center" vertical="top"/>
    </xf>
    <xf numFmtId="0" fontId="8" fillId="9" borderId="26" xfId="0" applyFont="1" applyFill="1" applyBorder="1" applyAlignment="1">
      <alignment vertical="top" wrapText="1"/>
    </xf>
    <xf numFmtId="0" fontId="15" fillId="9" borderId="28" xfId="0" applyFont="1" applyFill="1" applyBorder="1" applyAlignment="1">
      <alignment vertical="top" wrapText="1"/>
    </xf>
    <xf numFmtId="0" fontId="7" fillId="0" borderId="2" xfId="0" applyFont="1" applyBorder="1" applyAlignment="1">
      <alignment horizontal="center" vertical="top"/>
    </xf>
    <xf numFmtId="0" fontId="7" fillId="0" borderId="11" xfId="0" applyFont="1" applyBorder="1" applyAlignment="1">
      <alignment vertical="top" wrapText="1"/>
    </xf>
    <xf numFmtId="0" fontId="7" fillId="0" borderId="7" xfId="0" applyFont="1" applyBorder="1" applyAlignment="1">
      <alignment horizontal="center" vertical="top"/>
    </xf>
    <xf numFmtId="0" fontId="7" fillId="0" borderId="4" xfId="0" applyFont="1" applyBorder="1" applyAlignment="1">
      <alignment vertical="top" wrapText="1"/>
    </xf>
    <xf numFmtId="0" fontId="15" fillId="9" borderId="29" xfId="0" applyFont="1" applyFill="1" applyBorder="1" applyAlignment="1">
      <alignment horizontal="center" vertical="top"/>
    </xf>
    <xf numFmtId="0" fontId="0" fillId="0" borderId="3" xfId="0" applyBorder="1" applyAlignment="1">
      <alignment horizontal="center" vertical="top"/>
    </xf>
    <xf numFmtId="0" fontId="7" fillId="12" borderId="12" xfId="0" applyFont="1" applyFill="1" applyBorder="1" applyAlignment="1">
      <alignment vertical="top"/>
    </xf>
    <xf numFmtId="0" fontId="1" fillId="0" borderId="9" xfId="0" applyFont="1" applyBorder="1" applyAlignment="1">
      <alignment vertical="top" wrapText="1"/>
    </xf>
    <xf numFmtId="0" fontId="0" fillId="5" borderId="25" xfId="0" applyFill="1" applyBorder="1" applyAlignment="1">
      <alignment horizontal="center" vertical="top"/>
    </xf>
    <xf numFmtId="0" fontId="2" fillId="5" borderId="26" xfId="0" applyFont="1" applyFill="1" applyBorder="1" applyAlignment="1">
      <alignment vertical="top" wrapText="1"/>
    </xf>
    <xf numFmtId="0" fontId="2" fillId="5" borderId="29" xfId="0" applyFont="1" applyFill="1" applyBorder="1" applyAlignment="1">
      <alignment horizontal="center" vertical="top"/>
    </xf>
    <xf numFmtId="0" fontId="2" fillId="5" borderId="28" xfId="0" applyFont="1" applyFill="1" applyBorder="1" applyAlignment="1">
      <alignment vertical="top" wrapText="1"/>
    </xf>
    <xf numFmtId="0" fontId="2" fillId="5" borderId="26" xfId="0" applyFont="1" applyFill="1" applyBorder="1" applyAlignment="1">
      <alignment vertical="top"/>
    </xf>
    <xf numFmtId="0" fontId="0" fillId="0" borderId="11" xfId="0" applyBorder="1" applyAlignment="1">
      <alignment vertical="top" wrapText="1"/>
    </xf>
    <xf numFmtId="0" fontId="7" fillId="0" borderId="0" xfId="0" applyFont="1" applyAlignment="1">
      <alignment horizontal="left" vertical="top"/>
    </xf>
    <xf numFmtId="0" fontId="15" fillId="0" borderId="0" xfId="0" applyFont="1" applyAlignment="1">
      <alignment horizontal="left" vertical="top"/>
    </xf>
    <xf numFmtId="0" fontId="0" fillId="0" borderId="36" xfId="0" applyBorder="1" applyAlignment="1">
      <alignment horizontal="center" vertical="top"/>
    </xf>
    <xf numFmtId="0" fontId="2" fillId="0" borderId="34" xfId="0" applyFont="1" applyBorder="1" applyAlignment="1">
      <alignment vertical="top" wrapText="1"/>
    </xf>
    <xf numFmtId="0" fontId="2" fillId="0" borderId="20" xfId="0" applyFont="1" applyBorder="1" applyAlignment="1">
      <alignment horizontal="left" vertical="top"/>
    </xf>
    <xf numFmtId="0" fontId="0" fillId="0" borderId="20" xfId="0" applyBorder="1" applyAlignment="1">
      <alignment horizontal="left" vertical="top" wrapText="1"/>
    </xf>
    <xf numFmtId="0" fontId="0" fillId="4" borderId="9" xfId="0" applyFill="1" applyBorder="1" applyAlignment="1">
      <alignment horizontal="left" vertical="top" wrapText="1"/>
    </xf>
    <xf numFmtId="0" fontId="0" fillId="9" borderId="30" xfId="0" applyFill="1" applyBorder="1" applyAlignment="1">
      <alignment horizontal="center" vertical="top"/>
    </xf>
    <xf numFmtId="0" fontId="2" fillId="9" borderId="26" xfId="0" applyFont="1" applyFill="1" applyBorder="1" applyAlignment="1">
      <alignment vertical="top" wrapText="1"/>
    </xf>
    <xf numFmtId="0" fontId="2" fillId="9" borderId="28" xfId="0" applyFont="1" applyFill="1" applyBorder="1" applyAlignment="1">
      <alignment vertical="top" wrapText="1"/>
    </xf>
    <xf numFmtId="0" fontId="2" fillId="9" borderId="26" xfId="0" applyFont="1" applyFill="1" applyBorder="1" applyAlignment="1">
      <alignment horizontal="center" vertical="top"/>
    </xf>
    <xf numFmtId="0" fontId="0" fillId="9" borderId="28" xfId="0" applyFill="1" applyBorder="1" applyAlignment="1">
      <alignment vertical="top" wrapText="1"/>
    </xf>
    <xf numFmtId="0" fontId="2" fillId="9" borderId="26" xfId="0" applyFont="1" applyFill="1" applyBorder="1" applyAlignment="1">
      <alignment vertical="top"/>
    </xf>
    <xf numFmtId="0" fontId="2" fillId="9" borderId="26" xfId="0" applyFont="1" applyFill="1" applyBorder="1" applyAlignment="1">
      <alignment horizontal="left" vertical="top"/>
    </xf>
    <xf numFmtId="0" fontId="7" fillId="9" borderId="26" xfId="0" applyFont="1" applyFill="1" applyBorder="1" applyAlignment="1">
      <alignment vertical="top"/>
    </xf>
    <xf numFmtId="0" fontId="0" fillId="0" borderId="10" xfId="0" applyBorder="1" applyAlignment="1">
      <alignment horizontal="center" vertical="top"/>
    </xf>
    <xf numFmtId="0" fontId="2" fillId="0" borderId="11" xfId="0" applyFont="1" applyBorder="1" applyAlignment="1">
      <alignment vertical="top" wrapText="1"/>
    </xf>
    <xf numFmtId="0" fontId="2" fillId="0" borderId="12" xfId="0" applyFont="1" applyBorder="1" applyAlignment="1">
      <alignment horizontal="left" vertical="top"/>
    </xf>
    <xf numFmtId="0" fontId="2" fillId="0" borderId="8" xfId="0" applyFont="1" applyBorder="1" applyAlignment="1">
      <alignment horizontal="left" vertical="top"/>
    </xf>
    <xf numFmtId="0" fontId="0" fillId="5" borderId="30" xfId="0" applyFill="1" applyBorder="1" applyAlignment="1">
      <alignment horizontal="center" vertical="top"/>
    </xf>
    <xf numFmtId="0" fontId="2" fillId="5" borderId="26" xfId="0" applyFont="1" applyFill="1" applyBorder="1" applyAlignment="1">
      <alignment horizontal="center" vertical="top"/>
    </xf>
    <xf numFmtId="0" fontId="0" fillId="5" borderId="28" xfId="0" applyFill="1" applyBorder="1" applyAlignment="1">
      <alignment vertical="top" wrapText="1"/>
    </xf>
    <xf numFmtId="0" fontId="2" fillId="5" borderId="26" xfId="0" applyFont="1" applyFill="1" applyBorder="1" applyAlignment="1">
      <alignment horizontal="left" vertical="top"/>
    </xf>
    <xf numFmtId="0" fontId="7" fillId="5" borderId="26" xfId="0" applyFont="1" applyFill="1" applyBorder="1" applyAlignment="1">
      <alignment vertical="top"/>
    </xf>
    <xf numFmtId="0" fontId="2" fillId="0" borderId="1" xfId="0" applyFont="1" applyBorder="1" applyAlignment="1">
      <alignment horizontal="left" vertical="top"/>
    </xf>
    <xf numFmtId="0" fontId="2" fillId="0" borderId="4" xfId="0" applyFont="1" applyBorder="1" applyAlignment="1">
      <alignment vertical="top" wrapText="1"/>
    </xf>
    <xf numFmtId="0" fontId="7" fillId="0" borderId="1" xfId="1" applyFont="1" applyFill="1" applyBorder="1" applyAlignment="1">
      <alignment vertical="top"/>
    </xf>
    <xf numFmtId="0" fontId="7" fillId="0" borderId="0" xfId="0" applyFont="1" applyAlignment="1">
      <alignment horizontal="left" vertical="top" wrapText="1"/>
    </xf>
    <xf numFmtId="0" fontId="15" fillId="4" borderId="0" xfId="0" applyFont="1" applyFill="1" applyAlignment="1">
      <alignment vertical="top"/>
    </xf>
    <xf numFmtId="0" fontId="15" fillId="8" borderId="0" xfId="0" applyFont="1" applyFill="1"/>
    <xf numFmtId="0" fontId="15" fillId="8" borderId="0" xfId="0" applyFont="1" applyFill="1" applyAlignment="1">
      <alignment wrapText="1"/>
    </xf>
    <xf numFmtId="0" fontId="15" fillId="4" borderId="0" xfId="0" applyFont="1" applyFill="1"/>
    <xf numFmtId="0" fontId="0" fillId="0" borderId="0" xfId="0" applyAlignment="1">
      <alignment vertical="top"/>
    </xf>
    <xf numFmtId="0" fontId="0" fillId="0" borderId="4" xfId="0" applyBorder="1" applyAlignment="1">
      <alignment horizontal="left" vertical="top" wrapText="1"/>
    </xf>
    <xf numFmtId="0" fontId="0" fillId="0" borderId="1" xfId="0" applyBorder="1" applyAlignment="1">
      <alignment horizontal="center"/>
    </xf>
    <xf numFmtId="0" fontId="0" fillId="2" borderId="1" xfId="0" applyFill="1" applyBorder="1" applyAlignment="1">
      <alignment horizontal="center" vertical="top"/>
    </xf>
    <xf numFmtId="0" fontId="2" fillId="5" borderId="0" xfId="0" applyFont="1" applyFill="1" applyAlignment="1">
      <alignment horizontal="right"/>
    </xf>
    <xf numFmtId="14" fontId="0" fillId="3" borderId="38" xfId="0" applyNumberFormat="1" applyFill="1" applyBorder="1" applyAlignment="1">
      <alignment horizontal="center" vertical="top"/>
    </xf>
    <xf numFmtId="0" fontId="0" fillId="3" borderId="38" xfId="0" applyFill="1" applyBorder="1" applyAlignment="1">
      <alignment horizontal="left" vertical="top"/>
    </xf>
    <xf numFmtId="0" fontId="0" fillId="5" borderId="0" xfId="0" applyFill="1"/>
    <xf numFmtId="0" fontId="0" fillId="0" borderId="34" xfId="0" applyBorder="1" applyAlignment="1">
      <alignment horizontal="center" vertical="top"/>
    </xf>
    <xf numFmtId="0" fontId="15" fillId="0" borderId="9" xfId="0" applyFont="1" applyBorder="1" applyAlignment="1">
      <alignment horizontal="left" vertical="top"/>
    </xf>
    <xf numFmtId="0" fontId="7" fillId="0" borderId="9" xfId="0" applyFont="1" applyBorder="1" applyAlignment="1">
      <alignment horizontal="left" vertical="top"/>
    </xf>
    <xf numFmtId="0" fontId="7" fillId="0" borderId="9" xfId="0" applyFont="1" applyBorder="1" applyAlignment="1">
      <alignment vertical="top" wrapText="1"/>
    </xf>
    <xf numFmtId="0" fontId="28" fillId="5" borderId="26" xfId="0" applyFont="1" applyFill="1" applyBorder="1" applyAlignment="1">
      <alignment vertical="top" wrapText="1"/>
    </xf>
    <xf numFmtId="0" fontId="27" fillId="5" borderId="26" xfId="0" applyFont="1" applyFill="1" applyBorder="1" applyAlignment="1">
      <alignment vertical="top" wrapText="1"/>
    </xf>
    <xf numFmtId="14" fontId="2" fillId="3" borderId="1" xfId="0" applyNumberFormat="1" applyFont="1" applyFill="1" applyBorder="1" applyAlignment="1">
      <alignment horizontal="left"/>
    </xf>
    <xf numFmtId="0" fontId="2" fillId="14" borderId="1" xfId="0" applyFont="1" applyFill="1" applyBorder="1" applyAlignment="1">
      <alignment horizontal="left"/>
    </xf>
    <xf numFmtId="0" fontId="30" fillId="5" borderId="29" xfId="0" applyFont="1" applyFill="1" applyBorder="1" applyAlignment="1">
      <alignment horizontal="center" vertical="top"/>
    </xf>
    <xf numFmtId="0" fontId="30" fillId="5" borderId="26" xfId="0" applyFont="1" applyFill="1" applyBorder="1" applyAlignment="1">
      <alignment vertical="top" wrapText="1"/>
    </xf>
    <xf numFmtId="0" fontId="30" fillId="5" borderId="28" xfId="0" applyFont="1" applyFill="1" applyBorder="1" applyAlignment="1">
      <alignment vertical="top" wrapText="1"/>
    </xf>
    <xf numFmtId="0" fontId="30" fillId="5" borderId="26" xfId="0" applyFont="1" applyFill="1" applyBorder="1" applyAlignment="1">
      <alignment vertical="top"/>
    </xf>
    <xf numFmtId="0" fontId="3" fillId="2" borderId="0" xfId="0" applyFont="1" applyFill="1"/>
    <xf numFmtId="0" fontId="0" fillId="13" borderId="3" xfId="0" applyFill="1" applyBorder="1" applyAlignment="1">
      <alignment horizontal="center" vertical="top"/>
    </xf>
    <xf numFmtId="0" fontId="3" fillId="0" borderId="0" xfId="0" applyFont="1" applyAlignment="1">
      <alignment horizontal="center" vertical="top"/>
    </xf>
    <xf numFmtId="0" fontId="35" fillId="2" borderId="0" xfId="0" applyFont="1" applyFill="1" applyAlignment="1">
      <alignment vertical="top"/>
    </xf>
    <xf numFmtId="49" fontId="0" fillId="2" borderId="1" xfId="0" applyNumberFormat="1" applyFill="1" applyBorder="1" applyAlignment="1">
      <alignment horizontal="center" vertical="top"/>
    </xf>
    <xf numFmtId="0" fontId="0" fillId="0" borderId="0" xfId="0" applyAlignment="1">
      <alignment horizontal="center"/>
    </xf>
    <xf numFmtId="14" fontId="0" fillId="2" borderId="1" xfId="0" applyNumberFormat="1" applyFill="1" applyBorder="1" applyAlignment="1" applyProtection="1">
      <alignment horizontal="left"/>
      <protection locked="0"/>
    </xf>
    <xf numFmtId="0" fontId="2" fillId="2" borderId="1" xfId="0" applyFont="1" applyFill="1" applyBorder="1" applyProtection="1">
      <protection locked="0"/>
    </xf>
    <xf numFmtId="164" fontId="0" fillId="2" borderId="1" xfId="0" applyNumberFormat="1" applyFill="1" applyBorder="1" applyAlignment="1" applyProtection="1">
      <alignment horizontal="left"/>
      <protection locked="0"/>
    </xf>
    <xf numFmtId="0" fontId="0" fillId="2" borderId="3" xfId="0" applyFill="1" applyBorder="1" applyProtection="1">
      <protection locked="0"/>
    </xf>
    <xf numFmtId="0" fontId="0" fillId="2" borderId="4" xfId="0" applyFill="1" applyBorder="1" applyProtection="1">
      <protection locked="0"/>
    </xf>
    <xf numFmtId="0" fontId="0" fillId="2" borderId="1" xfId="0" applyFill="1" applyBorder="1" applyProtection="1">
      <protection locked="0"/>
    </xf>
    <xf numFmtId="0" fontId="7" fillId="2" borderId="1" xfId="1" quotePrefix="1" applyFont="1" applyFill="1" applyBorder="1" applyAlignment="1" applyProtection="1">
      <alignment vertical="top"/>
      <protection locked="0"/>
    </xf>
    <xf numFmtId="14" fontId="2" fillId="5" borderId="1" xfId="0" applyNumberFormat="1" applyFont="1" applyFill="1" applyBorder="1" applyAlignment="1">
      <alignment horizontal="left"/>
    </xf>
    <xf numFmtId="0" fontId="0" fillId="5" borderId="7" xfId="0" applyFill="1" applyBorder="1" applyAlignment="1">
      <alignment vertical="top" wrapText="1"/>
    </xf>
    <xf numFmtId="1" fontId="0" fillId="14" borderId="1" xfId="0" applyNumberFormat="1" applyFill="1" applyBorder="1" applyAlignment="1">
      <alignment horizontal="center" vertical="top"/>
    </xf>
    <xf numFmtId="49" fontId="2" fillId="3" borderId="1" xfId="0" applyNumberFormat="1" applyFont="1" applyFill="1" applyBorder="1" applyAlignment="1">
      <alignment horizontal="left"/>
    </xf>
    <xf numFmtId="0" fontId="2" fillId="14" borderId="1" xfId="0" quotePrefix="1" applyFont="1" applyFill="1" applyBorder="1" applyAlignment="1">
      <alignment horizontal="left"/>
    </xf>
    <xf numFmtId="0" fontId="0" fillId="2" borderId="0" xfId="0" applyFill="1" applyAlignment="1" applyProtection="1">
      <alignment horizontal="left" vertical="top"/>
      <protection locked="0"/>
    </xf>
    <xf numFmtId="0" fontId="0" fillId="2" borderId="0" xfId="0" applyFill="1" applyAlignment="1" applyProtection="1">
      <alignment horizontal="left" vertical="top" wrapText="1"/>
      <protection locked="0"/>
    </xf>
    <xf numFmtId="0" fontId="7" fillId="2" borderId="0" xfId="1" quotePrefix="1" applyFont="1" applyFill="1" applyBorder="1" applyAlignment="1" applyProtection="1">
      <alignment vertical="top"/>
      <protection locked="0"/>
    </xf>
    <xf numFmtId="164" fontId="7" fillId="2" borderId="0" xfId="1" quotePrefix="1" applyNumberFormat="1" applyFont="1" applyFill="1" applyBorder="1" applyAlignment="1" applyProtection="1">
      <alignment horizontal="center" vertical="top"/>
      <protection locked="0"/>
    </xf>
    <xf numFmtId="49" fontId="0" fillId="2" borderId="1" xfId="0" applyNumberFormat="1" applyFill="1" applyBorder="1" applyAlignment="1">
      <alignment vertical="top"/>
    </xf>
    <xf numFmtId="49" fontId="35" fillId="2" borderId="0" xfId="0" applyNumberFormat="1" applyFont="1" applyFill="1" applyAlignment="1">
      <alignment vertical="top"/>
    </xf>
    <xf numFmtId="0" fontId="0" fillId="5" borderId="0" xfId="0" applyFill="1" applyAlignment="1">
      <alignment horizontal="center" vertical="top"/>
    </xf>
    <xf numFmtId="0" fontId="2" fillId="5" borderId="0" xfId="0" applyFont="1" applyFill="1" applyAlignment="1">
      <alignment horizontal="center" vertical="top"/>
    </xf>
    <xf numFmtId="0" fontId="0" fillId="2" borderId="1" xfId="0" applyFill="1" applyBorder="1" applyAlignment="1">
      <alignment horizontal="left" vertical="top"/>
    </xf>
    <xf numFmtId="0" fontId="0" fillId="2" borderId="1" xfId="0" applyFill="1" applyBorder="1"/>
    <xf numFmtId="0" fontId="2" fillId="2" borderId="0" xfId="0" applyFont="1" applyFill="1" applyAlignment="1">
      <alignment wrapText="1"/>
    </xf>
    <xf numFmtId="0" fontId="25" fillId="10" borderId="40" xfId="0" applyFont="1" applyFill="1" applyBorder="1" applyAlignment="1">
      <alignment horizontal="left" wrapText="1"/>
    </xf>
    <xf numFmtId="0" fontId="25" fillId="10" borderId="41" xfId="0" applyFont="1" applyFill="1" applyBorder="1" applyAlignment="1">
      <alignment horizontal="left" wrapText="1"/>
    </xf>
    <xf numFmtId="0" fontId="0" fillId="4" borderId="42" xfId="0" applyFill="1" applyBorder="1" applyAlignment="1">
      <alignment horizontal="center" vertical="top"/>
    </xf>
    <xf numFmtId="0" fontId="28" fillId="4" borderId="20" xfId="0" applyFont="1" applyFill="1" applyBorder="1" applyAlignment="1">
      <alignment vertical="top" wrapText="1"/>
    </xf>
    <xf numFmtId="0" fontId="27" fillId="4" borderId="20" xfId="0" applyFont="1" applyFill="1" applyBorder="1" applyAlignment="1">
      <alignment vertical="top" wrapText="1"/>
    </xf>
    <xf numFmtId="0" fontId="29" fillId="4" borderId="20" xfId="0" applyFont="1" applyFill="1" applyBorder="1" applyAlignment="1">
      <alignment vertical="top" wrapText="1"/>
    </xf>
    <xf numFmtId="0" fontId="30" fillId="4" borderId="39" xfId="0" applyFont="1" applyFill="1" applyBorder="1" applyAlignment="1">
      <alignment horizontal="center" vertical="top"/>
    </xf>
    <xf numFmtId="0" fontId="30" fillId="4" borderId="20" xfId="0" applyFont="1" applyFill="1" applyBorder="1" applyAlignment="1">
      <alignment vertical="top" wrapText="1"/>
    </xf>
    <xf numFmtId="0" fontId="30" fillId="4" borderId="35" xfId="0" applyFont="1" applyFill="1" applyBorder="1" applyAlignment="1">
      <alignment vertical="top" wrapText="1"/>
    </xf>
    <xf numFmtId="0" fontId="30" fillId="4" borderId="20" xfId="0" applyFont="1" applyFill="1" applyBorder="1" applyAlignment="1">
      <alignment vertical="top"/>
    </xf>
    <xf numFmtId="0" fontId="30" fillId="4" borderId="20" xfId="0" applyFont="1" applyFill="1" applyBorder="1" applyAlignment="1">
      <alignment horizontal="left" vertical="top"/>
    </xf>
    <xf numFmtId="0" fontId="20" fillId="4" borderId="20" xfId="0" applyFont="1" applyFill="1" applyBorder="1" applyAlignment="1">
      <alignment vertical="top"/>
    </xf>
    <xf numFmtId="0" fontId="0" fillId="2" borderId="8" xfId="0" applyFill="1" applyBorder="1" applyAlignment="1">
      <alignment vertical="top" wrapText="1"/>
    </xf>
    <xf numFmtId="0" fontId="2" fillId="2" borderId="8" xfId="0" applyFont="1" applyFill="1" applyBorder="1" applyAlignment="1">
      <alignment vertical="top" wrapText="1"/>
    </xf>
    <xf numFmtId="0" fontId="7" fillId="2" borderId="1" xfId="0" applyFont="1" applyFill="1" applyBorder="1" applyAlignment="1">
      <alignment vertical="top" wrapText="1"/>
    </xf>
    <xf numFmtId="0" fontId="2" fillId="2" borderId="1" xfId="0" applyFont="1" applyFill="1" applyBorder="1" applyAlignment="1">
      <alignment vertical="top" wrapText="1"/>
    </xf>
    <xf numFmtId="0" fontId="2" fillId="2" borderId="9" xfId="0" applyFont="1" applyFill="1" applyBorder="1" applyAlignment="1">
      <alignment vertical="top" wrapText="1"/>
    </xf>
    <xf numFmtId="0" fontId="15" fillId="2" borderId="1" xfId="0" applyFont="1" applyFill="1" applyBorder="1" applyAlignment="1">
      <alignment vertical="top" wrapText="1"/>
    </xf>
    <xf numFmtId="0" fontId="0" fillId="2" borderId="9" xfId="0" applyFill="1" applyBorder="1" applyAlignment="1">
      <alignment vertical="top" wrapText="1"/>
    </xf>
    <xf numFmtId="0" fontId="28" fillId="4" borderId="1" xfId="0" applyFont="1" applyFill="1" applyBorder="1" applyAlignment="1">
      <alignment vertical="top" wrapText="1"/>
    </xf>
    <xf numFmtId="0" fontId="27" fillId="4" borderId="1" xfId="0" applyFont="1" applyFill="1" applyBorder="1" applyAlignment="1">
      <alignment vertical="top" wrapText="1"/>
    </xf>
    <xf numFmtId="0" fontId="29" fillId="4" borderId="1" xfId="0" applyFont="1" applyFill="1" applyBorder="1" applyAlignment="1">
      <alignment vertical="top" wrapText="1"/>
    </xf>
    <xf numFmtId="0" fontId="1" fillId="0" borderId="1" xfId="0" applyFont="1" applyBorder="1" applyAlignment="1">
      <alignment vertical="top" wrapText="1"/>
    </xf>
    <xf numFmtId="0" fontId="30" fillId="4" borderId="1" xfId="0" applyFont="1" applyFill="1" applyBorder="1" applyAlignment="1">
      <alignment horizontal="center" vertical="top"/>
    </xf>
    <xf numFmtId="0" fontId="1" fillId="2" borderId="1" xfId="0" applyFont="1" applyFill="1" applyBorder="1" applyAlignment="1">
      <alignment vertical="top" wrapText="1"/>
    </xf>
    <xf numFmtId="0" fontId="29" fillId="2" borderId="1" xfId="0" applyFont="1" applyFill="1" applyBorder="1" applyAlignment="1">
      <alignment vertical="top" wrapText="1"/>
    </xf>
    <xf numFmtId="0" fontId="27" fillId="4" borderId="9" xfId="0" applyFont="1" applyFill="1" applyBorder="1" applyAlignment="1">
      <alignment vertical="top" wrapText="1"/>
    </xf>
    <xf numFmtId="0" fontId="29" fillId="4" borderId="9" xfId="0" applyFont="1" applyFill="1" applyBorder="1" applyAlignment="1">
      <alignment vertical="top" wrapText="1"/>
    </xf>
    <xf numFmtId="0" fontId="30" fillId="4" borderId="0" xfId="0" applyFont="1" applyFill="1" applyAlignment="1">
      <alignment horizontal="center" vertical="top"/>
    </xf>
    <xf numFmtId="0" fontId="30" fillId="4" borderId="34" xfId="0" applyFont="1" applyFill="1" applyBorder="1" applyAlignment="1">
      <alignment vertical="top" wrapText="1"/>
    </xf>
    <xf numFmtId="0" fontId="30" fillId="4" borderId="9" xfId="0" applyFont="1" applyFill="1" applyBorder="1" applyAlignment="1">
      <alignment vertical="top" wrapText="1"/>
    </xf>
    <xf numFmtId="0" fontId="30" fillId="4" borderId="9" xfId="0" applyFont="1" applyFill="1" applyBorder="1" applyAlignment="1">
      <alignment vertical="top"/>
    </xf>
    <xf numFmtId="0" fontId="30" fillId="4" borderId="9" xfId="0" applyFont="1" applyFill="1" applyBorder="1" applyAlignment="1">
      <alignment horizontal="left" vertical="top"/>
    </xf>
    <xf numFmtId="0" fontId="20" fillId="4" borderId="9" xfId="0" applyFont="1" applyFill="1" applyBorder="1" applyAlignment="1">
      <alignment vertical="top"/>
    </xf>
    <xf numFmtId="0" fontId="43" fillId="0" borderId="0" xfId="0" applyFont="1"/>
    <xf numFmtId="164" fontId="0" fillId="2" borderId="1" xfId="0" applyNumberFormat="1" applyFill="1" applyBorder="1" applyAlignment="1">
      <alignment horizontal="left"/>
    </xf>
    <xf numFmtId="0" fontId="0" fillId="0" borderId="9" xfId="0" applyBorder="1" applyAlignment="1">
      <alignment horizontal="left" vertical="top" wrapText="1"/>
    </xf>
    <xf numFmtId="0" fontId="25" fillId="10" borderId="0" xfId="0" applyFont="1" applyFill="1" applyAlignment="1">
      <alignment horizontal="center" wrapText="1"/>
    </xf>
    <xf numFmtId="14" fontId="0" fillId="2" borderId="1" xfId="0" applyNumberFormat="1" applyFill="1" applyBorder="1" applyAlignment="1">
      <alignment horizontal="left" vertical="top"/>
    </xf>
    <xf numFmtId="0" fontId="0" fillId="2" borderId="1" xfId="0" applyFill="1" applyBorder="1" applyAlignment="1">
      <alignment horizontal="left" vertical="top" wrapText="1"/>
    </xf>
    <xf numFmtId="49" fontId="0" fillId="2" borderId="1" xfId="0" applyNumberFormat="1" applyFill="1" applyBorder="1" applyAlignment="1">
      <alignment horizontal="left" vertical="top"/>
    </xf>
    <xf numFmtId="0" fontId="0" fillId="2" borderId="0" xfId="0" applyFill="1" applyAlignment="1">
      <alignment horizontal="left" vertical="top"/>
    </xf>
    <xf numFmtId="0" fontId="2" fillId="0" borderId="8" xfId="0" applyFont="1" applyBorder="1" applyAlignment="1">
      <alignment horizontal="left" vertical="top" wrapText="1"/>
    </xf>
    <xf numFmtId="0" fontId="0" fillId="0" borderId="13" xfId="0" applyBorder="1" applyAlignment="1">
      <alignment horizontal="left" vertical="top"/>
    </xf>
    <xf numFmtId="0" fontId="0" fillId="0" borderId="6" xfId="0" applyBorder="1" applyAlignment="1">
      <alignment horizontal="left" vertical="top" wrapText="1"/>
    </xf>
    <xf numFmtId="0" fontId="0" fillId="5" borderId="1" xfId="0" applyFill="1" applyBorder="1" applyAlignment="1">
      <alignment horizontal="left" vertical="top"/>
    </xf>
    <xf numFmtId="0" fontId="0" fillId="5" borderId="4" xfId="0" applyFill="1" applyBorder="1" applyAlignment="1">
      <alignment horizontal="left" vertical="top"/>
    </xf>
    <xf numFmtId="0" fontId="0" fillId="0" borderId="0" xfId="0" applyAlignment="1">
      <alignment horizontal="left" vertical="top"/>
    </xf>
    <xf numFmtId="0" fontId="3" fillId="0" borderId="0" xfId="0" applyFont="1" applyAlignment="1">
      <alignment horizontal="left" vertical="top"/>
    </xf>
    <xf numFmtId="0" fontId="0" fillId="0" borderId="10" xfId="0" applyBorder="1" applyAlignment="1">
      <alignment horizontal="left" vertical="top"/>
    </xf>
    <xf numFmtId="0" fontId="0" fillId="0" borderId="2" xfId="0" applyBorder="1" applyAlignment="1">
      <alignment horizontal="left" vertical="top"/>
    </xf>
    <xf numFmtId="0" fontId="0" fillId="0" borderId="11" xfId="0" applyBorder="1" applyAlignment="1">
      <alignment horizontal="left" vertical="top"/>
    </xf>
    <xf numFmtId="0" fontId="2" fillId="0" borderId="0" xfId="0" applyFont="1" applyAlignment="1">
      <alignment wrapText="1"/>
    </xf>
    <xf numFmtId="0" fontId="0" fillId="3" borderId="0" xfId="0" applyFill="1"/>
    <xf numFmtId="0" fontId="0" fillId="15" borderId="0" xfId="0" applyFill="1"/>
    <xf numFmtId="0" fontId="0" fillId="15" borderId="8" xfId="0" applyFill="1" applyBorder="1" applyAlignment="1">
      <alignment vertical="top" wrapText="1"/>
    </xf>
    <xf numFmtId="0" fontId="0" fillId="0" borderId="12" xfId="0" applyBorder="1"/>
    <xf numFmtId="0" fontId="0" fillId="0" borderId="12" xfId="0" applyBorder="1" applyAlignment="1">
      <alignment horizontal="center"/>
    </xf>
    <xf numFmtId="0" fontId="0" fillId="0" borderId="12" xfId="0" applyBorder="1" applyAlignment="1">
      <alignment horizontal="left"/>
    </xf>
    <xf numFmtId="0" fontId="2" fillId="16" borderId="26" xfId="0" applyFont="1" applyFill="1" applyBorder="1" applyAlignment="1">
      <alignment horizontal="left" vertical="top"/>
    </xf>
    <xf numFmtId="0" fontId="9" fillId="16" borderId="26" xfId="0" applyFont="1" applyFill="1" applyBorder="1" applyAlignment="1">
      <alignment horizontal="left" vertical="top" wrapText="1"/>
    </xf>
    <xf numFmtId="0" fontId="2" fillId="16" borderId="26" xfId="0" applyFont="1" applyFill="1" applyBorder="1" applyAlignment="1">
      <alignment horizontal="left" vertical="top" wrapText="1"/>
    </xf>
    <xf numFmtId="0" fontId="0" fillId="0" borderId="1" xfId="0" applyBorder="1" applyAlignment="1">
      <alignment wrapText="1"/>
    </xf>
    <xf numFmtId="0" fontId="0" fillId="0" borderId="8" xfId="0" applyBorder="1"/>
    <xf numFmtId="0" fontId="0" fillId="0" borderId="8" xfId="0" applyBorder="1" applyAlignment="1">
      <alignment wrapText="1"/>
    </xf>
    <xf numFmtId="0" fontId="0" fillId="0" borderId="8" xfId="0" applyBorder="1" applyAlignment="1">
      <alignment horizontal="center"/>
    </xf>
    <xf numFmtId="0" fontId="0" fillId="0" borderId="8" xfId="0" applyBorder="1" applyAlignment="1">
      <alignment horizontal="left"/>
    </xf>
    <xf numFmtId="0" fontId="2" fillId="5" borderId="26" xfId="0" applyFont="1" applyFill="1" applyBorder="1"/>
    <xf numFmtId="0" fontId="2" fillId="5" borderId="26" xfId="0" applyFont="1" applyFill="1" applyBorder="1" applyAlignment="1">
      <alignment horizontal="center"/>
    </xf>
    <xf numFmtId="0" fontId="2" fillId="5" borderId="26" xfId="0" applyFont="1" applyFill="1" applyBorder="1" applyAlignment="1">
      <alignment horizontal="left"/>
    </xf>
    <xf numFmtId="0" fontId="0" fillId="0" borderId="12" xfId="0" applyBorder="1" applyAlignment="1">
      <alignment wrapText="1"/>
    </xf>
    <xf numFmtId="0" fontId="2" fillId="5" borderId="26" xfId="0" applyFont="1" applyFill="1" applyBorder="1" applyAlignment="1">
      <alignment wrapText="1"/>
    </xf>
    <xf numFmtId="0" fontId="0" fillId="0" borderId="9" xfId="0" applyBorder="1"/>
    <xf numFmtId="0" fontId="0" fillId="0" borderId="9" xfId="0" applyBorder="1" applyAlignment="1">
      <alignment horizontal="center"/>
    </xf>
    <xf numFmtId="0" fontId="0" fillId="0" borderId="9" xfId="0" applyBorder="1" applyAlignment="1">
      <alignment horizontal="left"/>
    </xf>
    <xf numFmtId="0" fontId="2" fillId="5" borderId="27" xfId="0" applyFont="1" applyFill="1" applyBorder="1"/>
    <xf numFmtId="0" fontId="2" fillId="5" borderId="27" xfId="0" applyFont="1" applyFill="1" applyBorder="1" applyAlignment="1">
      <alignment horizontal="center"/>
    </xf>
    <xf numFmtId="0" fontId="2" fillId="5" borderId="27" xfId="0" applyFont="1" applyFill="1" applyBorder="1" applyAlignment="1">
      <alignment horizontal="left"/>
    </xf>
    <xf numFmtId="0" fontId="0" fillId="0" borderId="9" xfId="0" applyBorder="1" applyAlignment="1">
      <alignment wrapText="1"/>
    </xf>
    <xf numFmtId="0" fontId="2" fillId="5" borderId="27" xfId="0" applyFont="1" applyFill="1" applyBorder="1" applyAlignment="1">
      <alignment wrapText="1"/>
    </xf>
    <xf numFmtId="0" fontId="0" fillId="0" borderId="0" xfId="0" applyAlignment="1">
      <alignment wrapText="1"/>
    </xf>
    <xf numFmtId="0" fontId="2" fillId="16" borderId="27" xfId="0" applyFont="1" applyFill="1" applyBorder="1"/>
    <xf numFmtId="0" fontId="9" fillId="16" borderId="27" xfId="0" applyFont="1" applyFill="1" applyBorder="1"/>
    <xf numFmtId="0" fontId="2" fillId="16" borderId="27" xfId="0" applyFont="1" applyFill="1" applyBorder="1" applyAlignment="1">
      <alignment horizontal="center"/>
    </xf>
    <xf numFmtId="0" fontId="2" fillId="16" borderId="27" xfId="0" applyFont="1" applyFill="1" applyBorder="1" applyAlignment="1">
      <alignment horizontal="left"/>
    </xf>
    <xf numFmtId="0" fontId="48" fillId="0" borderId="1" xfId="0" applyFont="1" applyBorder="1" applyAlignment="1">
      <alignment horizontal="left" vertical="top" wrapText="1"/>
    </xf>
    <xf numFmtId="0" fontId="49" fillId="0" borderId="1" xfId="0" applyFont="1" applyBorder="1" applyAlignment="1">
      <alignment horizontal="center" vertical="top"/>
    </xf>
    <xf numFmtId="49" fontId="0" fillId="0" borderId="1" xfId="0" applyNumberFormat="1" applyBorder="1" applyAlignment="1">
      <alignment vertical="top" wrapText="1"/>
    </xf>
    <xf numFmtId="0" fontId="2" fillId="17" borderId="1" xfId="0" applyFont="1" applyFill="1" applyBorder="1" applyAlignment="1">
      <alignment vertical="top" wrapText="1"/>
    </xf>
    <xf numFmtId="0" fontId="0" fillId="17" borderId="1" xfId="0" applyFill="1" applyBorder="1" applyAlignment="1">
      <alignment horizontal="left" vertical="top" wrapText="1"/>
    </xf>
    <xf numFmtId="0" fontId="0" fillId="17" borderId="1" xfId="0" applyFill="1" applyBorder="1" applyAlignment="1">
      <alignment vertical="top" wrapText="1"/>
    </xf>
    <xf numFmtId="0" fontId="0" fillId="17" borderId="1" xfId="0" applyFill="1" applyBorder="1" applyAlignment="1">
      <alignment horizontal="left" vertical="top" wrapText="1" indent="3"/>
    </xf>
    <xf numFmtId="0" fontId="0" fillId="17" borderId="1" xfId="0" applyFill="1" applyBorder="1" applyAlignment="1">
      <alignment horizontal="left" vertical="top"/>
    </xf>
    <xf numFmtId="0" fontId="0" fillId="17" borderId="1" xfId="0" applyFill="1" applyBorder="1" applyAlignment="1">
      <alignment vertical="top"/>
    </xf>
    <xf numFmtId="49" fontId="0" fillId="17" borderId="1" xfId="0" applyNumberFormat="1" applyFill="1" applyBorder="1" applyAlignment="1">
      <alignment vertical="top" wrapText="1"/>
    </xf>
    <xf numFmtId="0" fontId="0" fillId="4" borderId="1" xfId="0" applyFill="1" applyBorder="1" applyAlignment="1">
      <alignment horizontal="left" vertical="top" wrapText="1" indent="3"/>
    </xf>
    <xf numFmtId="0" fontId="2" fillId="4" borderId="1" xfId="0" applyFont="1" applyFill="1" applyBorder="1" applyAlignment="1">
      <alignment vertical="top" wrapText="1"/>
    </xf>
    <xf numFmtId="0" fontId="0" fillId="4" borderId="1" xfId="0" applyFill="1" applyBorder="1" applyAlignment="1">
      <alignment horizontal="left" vertical="top" wrapText="1"/>
    </xf>
    <xf numFmtId="0" fontId="0" fillId="4" borderId="1" xfId="0" applyFill="1" applyBorder="1" applyAlignment="1">
      <alignment vertical="top" wrapText="1"/>
    </xf>
    <xf numFmtId="0" fontId="2" fillId="18" borderId="1" xfId="0" applyFont="1" applyFill="1" applyBorder="1" applyAlignment="1">
      <alignment horizontal="left" vertical="top" wrapText="1"/>
    </xf>
    <xf numFmtId="0" fontId="2" fillId="18" borderId="1" xfId="0" applyFont="1" applyFill="1" applyBorder="1" applyAlignment="1">
      <alignment horizontal="left" vertical="top"/>
    </xf>
    <xf numFmtId="0" fontId="2" fillId="18" borderId="1" xfId="0" applyFont="1" applyFill="1" applyBorder="1" applyAlignment="1">
      <alignment vertical="top"/>
    </xf>
    <xf numFmtId="0" fontId="2" fillId="18" borderId="1" xfId="0" applyFont="1" applyFill="1" applyBorder="1" applyAlignment="1">
      <alignment vertical="top" wrapText="1"/>
    </xf>
    <xf numFmtId="0" fontId="0" fillId="18" borderId="1" xfId="0" applyFill="1" applyBorder="1" applyAlignment="1">
      <alignment horizontal="left" vertical="top" wrapText="1" indent="3"/>
    </xf>
    <xf numFmtId="0" fontId="0" fillId="18" borderId="1" xfId="0" applyFill="1" applyBorder="1" applyAlignment="1">
      <alignment horizontal="left" vertical="top"/>
    </xf>
    <xf numFmtId="0" fontId="0" fillId="18" borderId="1" xfId="0" applyFill="1" applyBorder="1" applyAlignment="1">
      <alignment vertical="top"/>
    </xf>
    <xf numFmtId="49" fontId="0" fillId="18" borderId="1" xfId="0" applyNumberFormat="1" applyFill="1" applyBorder="1" applyAlignment="1">
      <alignment vertical="top" wrapText="1"/>
    </xf>
    <xf numFmtId="0" fontId="0" fillId="18" borderId="1" xfId="0" applyFill="1" applyBorder="1" applyAlignment="1">
      <alignment vertical="top" wrapText="1"/>
    </xf>
    <xf numFmtId="0" fontId="50" fillId="0" borderId="1" xfId="0" applyFont="1" applyBorder="1" applyAlignment="1">
      <alignment vertical="top" wrapText="1"/>
    </xf>
    <xf numFmtId="0" fontId="50" fillId="4" borderId="1" xfId="0" applyFont="1" applyFill="1" applyBorder="1" applyAlignment="1">
      <alignment vertical="top" wrapText="1"/>
    </xf>
    <xf numFmtId="0" fontId="0" fillId="18" borderId="1" xfId="0" applyFill="1" applyBorder="1" applyAlignment="1">
      <alignment horizontal="left" vertical="top" wrapText="1"/>
    </xf>
    <xf numFmtId="0" fontId="50" fillId="18" borderId="1" xfId="0" applyFont="1" applyFill="1" applyBorder="1" applyAlignment="1">
      <alignment vertical="top" wrapText="1"/>
    </xf>
    <xf numFmtId="0" fontId="2" fillId="4" borderId="1" xfId="0" applyFont="1" applyFill="1" applyBorder="1" applyAlignment="1">
      <alignment horizontal="left" vertical="top" wrapText="1"/>
    </xf>
    <xf numFmtId="0" fontId="2" fillId="4" borderId="1" xfId="0" applyFont="1" applyFill="1" applyBorder="1" applyAlignment="1">
      <alignment horizontal="left" vertical="top" wrapText="1" indent="3"/>
    </xf>
    <xf numFmtId="0" fontId="0" fillId="0" borderId="1" xfId="0" applyBorder="1" applyAlignment="1">
      <alignment horizontal="left" vertical="top" wrapText="1" indent="3"/>
    </xf>
    <xf numFmtId="0" fontId="48" fillId="0" borderId="1" xfId="0" applyFont="1" applyBorder="1" applyAlignment="1">
      <alignment horizontal="left" vertical="top"/>
    </xf>
    <xf numFmtId="0" fontId="2" fillId="0" borderId="1" xfId="0" applyFont="1" applyBorder="1" applyAlignment="1">
      <alignment vertical="top"/>
    </xf>
    <xf numFmtId="49" fontId="0" fillId="0" borderId="1" xfId="0" applyNumberFormat="1" applyBorder="1" applyAlignment="1">
      <alignment wrapText="1"/>
    </xf>
    <xf numFmtId="0" fontId="2" fillId="17" borderId="1" xfId="0" applyFont="1" applyFill="1" applyBorder="1" applyAlignment="1">
      <alignment horizontal="left" vertical="top"/>
    </xf>
    <xf numFmtId="0" fontId="2" fillId="17" borderId="1" xfId="0" applyFont="1" applyFill="1" applyBorder="1" applyAlignment="1">
      <alignment vertical="top"/>
    </xf>
    <xf numFmtId="0" fontId="0" fillId="17" borderId="1" xfId="0" applyFill="1" applyBorder="1" applyAlignment="1">
      <alignment horizontal="left" vertical="top" indent="2"/>
    </xf>
    <xf numFmtId="0" fontId="0" fillId="17" borderId="1" xfId="0" applyFill="1" applyBorder="1" applyAlignment="1">
      <alignment horizontal="left" vertical="top" wrapText="1" indent="2"/>
    </xf>
    <xf numFmtId="0" fontId="50" fillId="17" borderId="1" xfId="0" applyFont="1" applyFill="1" applyBorder="1" applyAlignment="1">
      <alignment vertical="top" wrapText="1"/>
    </xf>
    <xf numFmtId="0" fontId="50" fillId="0" borderId="1" xfId="0" applyFont="1" applyBorder="1" applyAlignment="1">
      <alignment wrapText="1"/>
    </xf>
    <xf numFmtId="0" fontId="0" fillId="18" borderId="1" xfId="0" applyFill="1" applyBorder="1" applyAlignment="1">
      <alignment horizontal="left" vertical="top" indent="3"/>
    </xf>
    <xf numFmtId="0" fontId="2" fillId="18" borderId="1" xfId="0" applyFont="1" applyFill="1" applyBorder="1" applyAlignment="1">
      <alignment horizontal="left" vertical="top" indent="3"/>
    </xf>
    <xf numFmtId="0" fontId="0" fillId="0" borderId="0" xfId="0" applyAlignment="1">
      <alignment vertical="top" wrapText="1"/>
    </xf>
    <xf numFmtId="49" fontId="7" fillId="0" borderId="1" xfId="0" applyNumberFormat="1" applyFont="1" applyBorder="1" applyAlignment="1">
      <alignment vertical="top" wrapText="1"/>
    </xf>
    <xf numFmtId="0" fontId="53" fillId="0" borderId="1" xfId="0" applyFont="1" applyBorder="1" applyAlignment="1">
      <alignment vertical="top" wrapText="1"/>
    </xf>
    <xf numFmtId="0" fontId="7" fillId="0" borderId="12" xfId="0" applyFont="1" applyBorder="1" applyAlignment="1">
      <alignment horizontal="left" vertical="top" wrapText="1"/>
    </xf>
    <xf numFmtId="0" fontId="7" fillId="0" borderId="8" xfId="0" applyFont="1" applyBorder="1" applyAlignment="1">
      <alignment horizontal="left" vertical="top" wrapText="1"/>
    </xf>
    <xf numFmtId="0" fontId="2" fillId="4" borderId="26" xfId="0" applyFont="1" applyFill="1" applyBorder="1"/>
    <xf numFmtId="0" fontId="2" fillId="4" borderId="43" xfId="0" applyFont="1" applyFill="1" applyBorder="1" applyAlignment="1">
      <alignment wrapText="1"/>
    </xf>
    <xf numFmtId="0" fontId="0" fillId="0" borderId="3" xfId="0" applyBorder="1"/>
    <xf numFmtId="0" fontId="7" fillId="2" borderId="5" xfId="0" applyFont="1" applyFill="1" applyBorder="1" applyAlignment="1">
      <alignment vertical="top" wrapText="1"/>
    </xf>
    <xf numFmtId="0" fontId="2" fillId="5" borderId="43" xfId="0" applyFont="1" applyFill="1" applyBorder="1"/>
    <xf numFmtId="0" fontId="0" fillId="0" borderId="10" xfId="0" applyBorder="1"/>
    <xf numFmtId="0" fontId="0" fillId="0" borderId="5" xfId="0" applyBorder="1"/>
    <xf numFmtId="0" fontId="0" fillId="0" borderId="36" xfId="0" applyBorder="1"/>
    <xf numFmtId="0" fontId="2" fillId="5" borderId="14" xfId="0" applyFont="1" applyFill="1" applyBorder="1"/>
    <xf numFmtId="0" fontId="2" fillId="16" borderId="14" xfId="0" applyFont="1" applyFill="1" applyBorder="1"/>
    <xf numFmtId="0" fontId="3" fillId="2" borderId="1" xfId="0" applyFont="1" applyFill="1" applyBorder="1"/>
    <xf numFmtId="0" fontId="7" fillId="2" borderId="1" xfId="0" applyFont="1" applyFill="1" applyBorder="1"/>
    <xf numFmtId="0" fontId="0" fillId="0" borderId="4" xfId="0" applyBorder="1"/>
    <xf numFmtId="0" fontId="2" fillId="0" borderId="1" xfId="0" applyFont="1" applyBorder="1" applyAlignment="1">
      <alignment wrapText="1"/>
    </xf>
    <xf numFmtId="0" fontId="2" fillId="0" borderId="1" xfId="0" applyFont="1" applyBorder="1"/>
    <xf numFmtId="0" fontId="2" fillId="5" borderId="20" xfId="0" applyFont="1" applyFill="1" applyBorder="1"/>
    <xf numFmtId="0" fontId="2" fillId="5" borderId="20" xfId="0" applyFont="1" applyFill="1" applyBorder="1" applyAlignment="1">
      <alignment horizontal="center"/>
    </xf>
    <xf numFmtId="0" fontId="2" fillId="5" borderId="20" xfId="0" applyFont="1" applyFill="1" applyBorder="1" applyAlignment="1">
      <alignment horizontal="left"/>
    </xf>
    <xf numFmtId="0" fontId="2" fillId="5" borderId="21" xfId="0" applyFont="1" applyFill="1" applyBorder="1"/>
    <xf numFmtId="0" fontId="2" fillId="0" borderId="12" xfId="0" applyFont="1" applyBorder="1" applyAlignment="1">
      <alignment wrapText="1"/>
    </xf>
    <xf numFmtId="0" fontId="2" fillId="5" borderId="25" xfId="0" applyFont="1" applyFill="1" applyBorder="1"/>
    <xf numFmtId="0" fontId="2" fillId="5" borderId="44" xfId="0" applyFont="1" applyFill="1" applyBorder="1"/>
    <xf numFmtId="0" fontId="2" fillId="0" borderId="12" xfId="0" applyFont="1" applyBorder="1"/>
    <xf numFmtId="0" fontId="2" fillId="5" borderId="1" xfId="0" applyFont="1" applyFill="1" applyBorder="1"/>
    <xf numFmtId="0" fontId="2" fillId="5" borderId="1" xfId="0" applyFont="1" applyFill="1" applyBorder="1" applyAlignment="1">
      <alignment horizontal="center"/>
    </xf>
    <xf numFmtId="0" fontId="2" fillId="5" borderId="1" xfId="0" applyFont="1" applyFill="1" applyBorder="1" applyAlignment="1">
      <alignment horizontal="left"/>
    </xf>
    <xf numFmtId="0" fontId="0" fillId="0" borderId="12" xfId="0" applyBorder="1" applyAlignment="1">
      <alignment horizontal="left" wrapText="1"/>
    </xf>
    <xf numFmtId="0" fontId="0" fillId="0" borderId="10" xfId="0" applyBorder="1" applyAlignment="1">
      <alignment horizontal="left" vertical="top" wrapText="1"/>
    </xf>
    <xf numFmtId="0" fontId="0" fillId="0" borderId="3" xfId="0" applyBorder="1" applyAlignment="1">
      <alignment vertical="top" wrapText="1"/>
    </xf>
    <xf numFmtId="0" fontId="48" fillId="0" borderId="8" xfId="0" applyFont="1" applyBorder="1" applyAlignment="1">
      <alignment horizontal="left" vertical="top"/>
    </xf>
    <xf numFmtId="0" fontId="0" fillId="0" borderId="8" xfId="0" applyBorder="1" applyAlignment="1">
      <alignment horizontal="left" vertical="top" wrapText="1" indent="3"/>
    </xf>
    <xf numFmtId="0" fontId="1" fillId="0" borderId="8" xfId="0" applyFont="1" applyBorder="1" applyAlignment="1">
      <alignment vertical="top" wrapText="1"/>
    </xf>
    <xf numFmtId="0" fontId="58" fillId="0" borderId="1" xfId="0" applyFont="1" applyBorder="1" applyAlignment="1">
      <alignment horizontal="left" vertical="top" wrapText="1"/>
    </xf>
    <xf numFmtId="49" fontId="58" fillId="0" borderId="1" xfId="0" applyNumberFormat="1" applyFont="1" applyBorder="1" applyAlignment="1">
      <alignment horizontal="left" vertical="top" wrapText="1"/>
    </xf>
    <xf numFmtId="0" fontId="0" fillId="19" borderId="1" xfId="0" applyFill="1" applyBorder="1" applyAlignment="1">
      <alignment horizontal="left" vertical="top"/>
    </xf>
    <xf numFmtId="0" fontId="0" fillId="19" borderId="1" xfId="0" applyFill="1" applyBorder="1" applyAlignment="1">
      <alignment vertical="top"/>
    </xf>
    <xf numFmtId="0" fontId="0" fillId="19" borderId="1" xfId="0" applyFill="1" applyBorder="1" applyAlignment="1">
      <alignment vertical="top" wrapText="1"/>
    </xf>
    <xf numFmtId="0" fontId="48" fillId="0" borderId="0" xfId="0" applyFont="1"/>
    <xf numFmtId="0" fontId="58" fillId="0" borderId="0" xfId="0" applyFont="1" applyAlignment="1">
      <alignment vertical="center"/>
    </xf>
    <xf numFmtId="0" fontId="59" fillId="0" borderId="0" xfId="0" applyFont="1" applyAlignment="1">
      <alignment vertical="center"/>
    </xf>
    <xf numFmtId="0" fontId="0" fillId="0" borderId="0" xfId="0" applyAlignment="1">
      <alignment horizontal="left" vertical="top" wrapText="1" indent="3"/>
    </xf>
    <xf numFmtId="0" fontId="0" fillId="0" borderId="0" xfId="0" applyAlignment="1">
      <alignment horizontal="left" vertical="top" wrapText="1"/>
    </xf>
    <xf numFmtId="0" fontId="38" fillId="14" borderId="3" xfId="0" applyFont="1" applyFill="1" applyBorder="1" applyAlignment="1">
      <alignment horizontal="left"/>
    </xf>
    <xf numFmtId="0" fontId="0" fillId="14" borderId="7" xfId="0" applyFill="1" applyBorder="1" applyAlignment="1">
      <alignment horizontal="left"/>
    </xf>
    <xf numFmtId="0" fontId="0" fillId="14" borderId="4" xfId="0" applyFill="1" applyBorder="1" applyAlignment="1">
      <alignment horizontal="left"/>
    </xf>
    <xf numFmtId="14" fontId="6" fillId="2" borderId="0" xfId="1" quotePrefix="1" applyNumberFormat="1" applyFont="1" applyFill="1" applyBorder="1" applyAlignment="1">
      <alignment horizontal="left" vertical="top" wrapText="1"/>
    </xf>
    <xf numFmtId="0" fontId="0" fillId="14" borderId="3" xfId="0" quotePrefix="1" applyFill="1" applyBorder="1" applyAlignment="1">
      <alignment horizontal="left" vertical="top" wrapText="1"/>
    </xf>
    <xf numFmtId="0" fontId="0" fillId="14" borderId="7" xfId="0" applyFill="1" applyBorder="1" applyAlignment="1">
      <alignment horizontal="left" vertical="top" wrapText="1"/>
    </xf>
    <xf numFmtId="0" fontId="0" fillId="14" borderId="4" xfId="0" applyFill="1" applyBorder="1" applyAlignment="1">
      <alignment horizontal="left" vertical="top" wrapText="1"/>
    </xf>
    <xf numFmtId="0" fontId="7" fillId="14" borderId="3" xfId="1" quotePrefix="1" applyFont="1" applyFill="1" applyBorder="1" applyAlignment="1">
      <alignment horizontal="left" vertical="top" wrapText="1"/>
    </xf>
    <xf numFmtId="0" fontId="7" fillId="14" borderId="7" xfId="1" quotePrefix="1" applyFont="1" applyFill="1" applyBorder="1" applyAlignment="1">
      <alignment horizontal="left" vertical="top" wrapText="1"/>
    </xf>
    <xf numFmtId="0" fontId="7" fillId="14" borderId="4" xfId="1" quotePrefix="1" applyFont="1" applyFill="1" applyBorder="1" applyAlignment="1">
      <alignment horizontal="left" vertical="top" wrapText="1"/>
    </xf>
    <xf numFmtId="0" fontId="36" fillId="2" borderId="0" xfId="1" quotePrefix="1" applyFont="1" applyFill="1" applyBorder="1" applyAlignment="1">
      <alignment vertical="top" wrapText="1"/>
    </xf>
    <xf numFmtId="0" fontId="37" fillId="0" borderId="0" xfId="0" applyFont="1"/>
    <xf numFmtId="0" fontId="36" fillId="2" borderId="13" xfId="1" quotePrefix="1" applyFont="1" applyFill="1" applyBorder="1" applyAlignment="1">
      <alignment horizontal="left" vertical="top" wrapText="1"/>
    </xf>
    <xf numFmtId="0" fontId="38" fillId="14" borderId="3" xfId="0" quotePrefix="1" applyFont="1" applyFill="1" applyBorder="1" applyAlignment="1">
      <alignment horizontal="left"/>
    </xf>
    <xf numFmtId="0" fontId="0" fillId="2" borderId="3" xfId="0" applyFill="1" applyBorder="1" applyProtection="1">
      <protection locked="0"/>
    </xf>
    <xf numFmtId="0" fontId="0" fillId="2" borderId="4" xfId="0" applyFill="1" applyBorder="1" applyProtection="1">
      <protection locked="0"/>
    </xf>
    <xf numFmtId="14" fontId="2" fillId="2" borderId="2" xfId="0" applyNumberFormat="1" applyFont="1" applyFill="1" applyBorder="1" applyAlignment="1">
      <alignment horizontal="left"/>
    </xf>
    <xf numFmtId="164" fontId="14" fillId="2" borderId="0" xfId="0" applyNumberFormat="1" applyFont="1" applyFill="1" applyAlignment="1">
      <alignment horizontal="center" vertical="top"/>
    </xf>
    <xf numFmtId="0" fontId="2" fillId="2" borderId="0" xfId="0" applyFont="1" applyFill="1" applyAlignment="1">
      <alignment horizontal="center"/>
    </xf>
    <xf numFmtId="1" fontId="0" fillId="14" borderId="3" xfId="0" applyNumberFormat="1" applyFill="1" applyBorder="1" applyAlignment="1">
      <alignment horizontal="center" vertical="top"/>
    </xf>
    <xf numFmtId="1" fontId="0" fillId="14" borderId="4" xfId="0" applyNumberFormat="1" applyFill="1" applyBorder="1" applyAlignment="1">
      <alignment horizontal="center" vertical="top"/>
    </xf>
    <xf numFmtId="0" fontId="0" fillId="5" borderId="5" xfId="0" applyFill="1" applyBorder="1" applyAlignment="1">
      <alignment horizontal="left" vertical="top"/>
    </xf>
    <xf numFmtId="0" fontId="0" fillId="5" borderId="6" xfId="0" applyFill="1" applyBorder="1" applyAlignment="1">
      <alignment horizontal="left" vertical="top"/>
    </xf>
    <xf numFmtId="0" fontId="0" fillId="5" borderId="10" xfId="0" applyFill="1" applyBorder="1" applyAlignment="1">
      <alignment horizontal="left" vertical="top"/>
    </xf>
    <xf numFmtId="0" fontId="0" fillId="5" borderId="11" xfId="0" applyFill="1" applyBorder="1" applyAlignment="1">
      <alignment horizontal="left" vertical="top"/>
    </xf>
    <xf numFmtId="14" fontId="7" fillId="5" borderId="8" xfId="1" quotePrefix="1" applyNumberFormat="1" applyFont="1" applyFill="1" applyBorder="1" applyAlignment="1">
      <alignment horizontal="left" vertical="top"/>
    </xf>
    <xf numFmtId="0" fontId="7" fillId="5" borderId="12" xfId="1" quotePrefix="1" applyFont="1" applyFill="1" applyBorder="1" applyAlignment="1">
      <alignment horizontal="left" vertical="top"/>
    </xf>
    <xf numFmtId="0" fontId="7" fillId="2" borderId="9" xfId="1" quotePrefix="1" applyFont="1" applyFill="1" applyBorder="1" applyAlignment="1">
      <alignment vertical="top" wrapText="1"/>
    </xf>
    <xf numFmtId="0" fontId="2" fillId="14" borderId="8" xfId="0" applyFont="1" applyFill="1" applyBorder="1" applyAlignment="1">
      <alignment horizontal="right" vertical="top"/>
    </xf>
    <xf numFmtId="0" fontId="2" fillId="14" borderId="12" xfId="0" applyFont="1" applyFill="1" applyBorder="1" applyAlignment="1">
      <alignment horizontal="right" vertical="top"/>
    </xf>
    <xf numFmtId="0" fontId="15" fillId="14" borderId="8" xfId="0" applyFont="1" applyFill="1" applyBorder="1" applyAlignment="1">
      <alignment horizontal="right" vertical="top"/>
    </xf>
    <xf numFmtId="0" fontId="15" fillId="14" borderId="12" xfId="0" applyFont="1" applyFill="1" applyBorder="1" applyAlignment="1">
      <alignment horizontal="right" vertical="top"/>
    </xf>
    <xf numFmtId="0" fontId="0" fillId="2" borderId="5" xfId="0" applyFill="1" applyBorder="1" applyAlignment="1" applyProtection="1">
      <alignment horizontal="center" vertical="top" wrapText="1"/>
      <protection locked="0"/>
    </xf>
    <xf numFmtId="0" fontId="0" fillId="2" borderId="6" xfId="0" applyFill="1" applyBorder="1" applyAlignment="1" applyProtection="1">
      <alignment horizontal="center" vertical="top" wrapText="1"/>
      <protection locked="0"/>
    </xf>
    <xf numFmtId="0" fontId="0" fillId="2" borderId="10" xfId="0" applyFill="1" applyBorder="1" applyAlignment="1" applyProtection="1">
      <alignment horizontal="center" vertical="top" wrapText="1"/>
      <protection locked="0"/>
    </xf>
    <xf numFmtId="0" fontId="0" fillId="2" borderId="11" xfId="0" applyFill="1" applyBorder="1" applyAlignment="1" applyProtection="1">
      <alignment horizontal="center" vertical="top" wrapText="1"/>
      <protection locked="0"/>
    </xf>
    <xf numFmtId="0" fontId="2" fillId="2" borderId="0" xfId="0" applyFont="1" applyFill="1" applyAlignment="1">
      <alignment horizontal="right" vertical="top"/>
    </xf>
    <xf numFmtId="0" fontId="0" fillId="2" borderId="8" xfId="0" applyFill="1" applyBorder="1" applyAlignment="1" applyProtection="1">
      <alignment horizontal="left" vertical="top" wrapText="1"/>
      <protection locked="0"/>
    </xf>
    <xf numFmtId="0" fontId="0" fillId="2" borderId="9" xfId="0" applyFill="1" applyBorder="1" applyAlignment="1" applyProtection="1">
      <alignment horizontal="left" vertical="top" wrapText="1"/>
      <protection locked="0"/>
    </xf>
    <xf numFmtId="0" fontId="2" fillId="2" borderId="0" xfId="0" applyFont="1" applyFill="1" applyAlignment="1">
      <alignment horizontal="left"/>
    </xf>
    <xf numFmtId="0" fontId="15" fillId="2" borderId="0" xfId="0" applyFont="1" applyFill="1" applyAlignment="1">
      <alignment horizontal="right" vertical="top"/>
    </xf>
    <xf numFmtId="0" fontId="0" fillId="2" borderId="5" xfId="0" applyFill="1" applyBorder="1" applyAlignment="1" applyProtection="1">
      <alignment horizontal="left" vertical="top"/>
      <protection locked="0"/>
    </xf>
    <xf numFmtId="0" fontId="0" fillId="2" borderId="6" xfId="0" applyFill="1" applyBorder="1" applyAlignment="1" applyProtection="1">
      <alignment horizontal="left" vertical="top"/>
      <protection locked="0"/>
    </xf>
    <xf numFmtId="0" fontId="0" fillId="2" borderId="10" xfId="0" applyFill="1" applyBorder="1" applyAlignment="1" applyProtection="1">
      <alignment horizontal="left" vertical="top"/>
      <protection locked="0"/>
    </xf>
    <xf numFmtId="0" fontId="0" fillId="2" borderId="11" xfId="0" applyFill="1" applyBorder="1" applyAlignment="1" applyProtection="1">
      <alignment horizontal="left" vertical="top"/>
      <protection locked="0"/>
    </xf>
    <xf numFmtId="164" fontId="7" fillId="2" borderId="1" xfId="1" quotePrefix="1" applyNumberFormat="1" applyFont="1" applyFill="1" applyBorder="1" applyAlignment="1" applyProtection="1">
      <alignment horizontal="center" vertical="top"/>
      <protection locked="0"/>
    </xf>
    <xf numFmtId="0" fontId="0" fillId="2" borderId="12" xfId="0" applyFill="1" applyBorder="1" applyAlignment="1" applyProtection="1">
      <alignment horizontal="left" vertical="top" wrapText="1"/>
      <protection locked="0"/>
    </xf>
    <xf numFmtId="0" fontId="0" fillId="2" borderId="0" xfId="0" applyFill="1" applyAlignment="1">
      <alignment horizontal="center" vertical="top" wrapText="1"/>
    </xf>
    <xf numFmtId="0" fontId="0" fillId="2" borderId="5" xfId="0" applyFill="1" applyBorder="1" applyAlignment="1" applyProtection="1">
      <alignment horizontal="left" vertical="top" wrapText="1"/>
      <protection locked="0"/>
    </xf>
    <xf numFmtId="0" fontId="0" fillId="2" borderId="36" xfId="0" applyFill="1" applyBorder="1" applyAlignment="1" applyProtection="1">
      <alignment horizontal="left" vertical="top"/>
      <protection locked="0"/>
    </xf>
    <xf numFmtId="0" fontId="0" fillId="2" borderId="34" xfId="0" applyFill="1" applyBorder="1" applyAlignment="1" applyProtection="1">
      <alignment horizontal="left" vertical="top"/>
      <protection locked="0"/>
    </xf>
    <xf numFmtId="49" fontId="7" fillId="2" borderId="8" xfId="1" quotePrefix="1" applyNumberFormat="1" applyFont="1" applyFill="1" applyBorder="1" applyAlignment="1">
      <alignment horizontal="center" vertical="top"/>
    </xf>
    <xf numFmtId="49" fontId="7" fillId="2" borderId="12" xfId="1" quotePrefix="1" applyNumberFormat="1" applyFont="1" applyFill="1" applyBorder="1" applyAlignment="1">
      <alignment horizontal="center" vertical="top"/>
    </xf>
    <xf numFmtId="49" fontId="7" fillId="2" borderId="9" xfId="1" quotePrefix="1" applyNumberFormat="1" applyFont="1" applyFill="1" applyBorder="1" applyAlignment="1">
      <alignment horizontal="center" vertical="top"/>
    </xf>
    <xf numFmtId="0" fontId="0" fillId="2" borderId="1" xfId="0" applyFill="1" applyBorder="1" applyAlignment="1" applyProtection="1">
      <alignment horizontal="left" vertical="top"/>
      <protection locked="0"/>
    </xf>
    <xf numFmtId="0" fontId="0" fillId="2" borderId="1" xfId="0" applyFill="1" applyBorder="1" applyAlignment="1">
      <alignment horizontal="left" vertical="top"/>
    </xf>
    <xf numFmtId="0" fontId="0" fillId="2" borderId="3" xfId="0" applyFill="1" applyBorder="1" applyAlignment="1">
      <alignment horizontal="left" vertical="top"/>
    </xf>
    <xf numFmtId="0" fontId="0" fillId="2" borderId="7" xfId="0" applyFill="1" applyBorder="1" applyAlignment="1">
      <alignment horizontal="left" vertical="top"/>
    </xf>
    <xf numFmtId="0" fontId="0" fillId="2" borderId="4" xfId="0" applyFill="1" applyBorder="1" applyAlignment="1">
      <alignment horizontal="left" vertical="top"/>
    </xf>
    <xf numFmtId="0" fontId="2" fillId="2" borderId="0" xfId="0" applyFont="1" applyFill="1" applyAlignment="1">
      <alignment horizontal="left" vertical="top"/>
    </xf>
    <xf numFmtId="0" fontId="47" fillId="0" borderId="0" xfId="0" applyFont="1" applyAlignment="1">
      <alignment horizontal="center" vertical="top" textRotation="90"/>
    </xf>
    <xf numFmtId="0" fontId="7" fillId="6" borderId="8" xfId="0" applyFont="1" applyFill="1" applyBorder="1" applyAlignment="1">
      <alignment horizontal="right" vertical="top" textRotation="90"/>
    </xf>
    <xf numFmtId="0" fontId="7" fillId="6" borderId="20" xfId="0" applyFont="1" applyFill="1" applyBorder="1" applyAlignment="1">
      <alignment horizontal="right" vertical="top" textRotation="90"/>
    </xf>
    <xf numFmtId="0" fontId="9" fillId="7" borderId="14" xfId="0" applyFont="1" applyFill="1" applyBorder="1" applyAlignment="1">
      <alignment horizontal="center" vertical="top" wrapText="1"/>
    </xf>
    <xf numFmtId="0" fontId="9" fillId="7" borderId="15" xfId="0" applyFont="1" applyFill="1" applyBorder="1" applyAlignment="1">
      <alignment horizontal="center" vertical="top" wrapText="1"/>
    </xf>
    <xf numFmtId="0" fontId="9" fillId="7" borderId="16" xfId="0" applyFont="1" applyFill="1" applyBorder="1" applyAlignment="1">
      <alignment horizontal="center" vertical="top" wrapText="1"/>
    </xf>
    <xf numFmtId="0" fontId="21" fillId="3" borderId="17" xfId="0" applyFont="1" applyFill="1" applyBorder="1" applyAlignment="1">
      <alignment horizontal="center" vertical="top" textRotation="90" wrapText="1"/>
    </xf>
    <xf numFmtId="0" fontId="21" fillId="3" borderId="21" xfId="0" applyFont="1" applyFill="1" applyBorder="1" applyAlignment="1">
      <alignment horizontal="center" vertical="top" textRotation="90" wrapText="1"/>
    </xf>
    <xf numFmtId="0" fontId="9" fillId="8" borderId="18" xfId="0" applyFont="1" applyFill="1" applyBorder="1" applyAlignment="1">
      <alignment horizontal="center" vertical="top" wrapText="1"/>
    </xf>
    <xf numFmtId="0" fontId="9" fillId="8" borderId="0" xfId="0" applyFont="1" applyFill="1" applyAlignment="1">
      <alignment horizontal="center" vertical="top" wrapText="1"/>
    </xf>
    <xf numFmtId="0" fontId="9" fillId="8" borderId="19" xfId="0" applyFont="1" applyFill="1" applyBorder="1" applyAlignment="1">
      <alignment horizontal="center" vertical="top" wrapText="1"/>
    </xf>
    <xf numFmtId="0" fontId="22" fillId="5" borderId="8" xfId="0" applyFont="1" applyFill="1" applyBorder="1" applyAlignment="1">
      <alignment horizontal="center" vertical="top" textRotation="90"/>
    </xf>
    <xf numFmtId="0" fontId="22" fillId="5" borderId="12" xfId="0" applyFont="1" applyFill="1" applyBorder="1" applyAlignment="1">
      <alignment horizontal="center" vertical="top" textRotation="90"/>
    </xf>
    <xf numFmtId="0" fontId="22" fillId="9" borderId="8" xfId="0" applyFont="1" applyFill="1" applyBorder="1" applyAlignment="1">
      <alignment horizontal="center" vertical="top" textRotation="90"/>
    </xf>
    <xf numFmtId="0" fontId="22" fillId="9" borderId="12" xfId="0" applyFont="1" applyFill="1" applyBorder="1" applyAlignment="1">
      <alignment horizontal="center" vertical="top" textRotation="90"/>
    </xf>
    <xf numFmtId="0" fontId="33" fillId="13" borderId="1" xfId="0" applyFont="1" applyFill="1" applyBorder="1" applyAlignment="1">
      <alignment horizontal="center" vertical="top" textRotation="90"/>
    </xf>
    <xf numFmtId="0" fontId="22" fillId="0" borderId="0" xfId="0" applyFont="1" applyAlignment="1">
      <alignment horizontal="center" vertical="top" textRotation="90"/>
    </xf>
    <xf numFmtId="0" fontId="23" fillId="0" borderId="0" xfId="0" applyFont="1" applyAlignment="1">
      <alignment horizontal="center" vertical="top" textRotation="90"/>
    </xf>
    <xf numFmtId="0" fontId="20" fillId="6" borderId="8" xfId="0" applyFont="1" applyFill="1" applyBorder="1" applyAlignment="1">
      <alignment horizontal="center" vertical="top" textRotation="90"/>
    </xf>
    <xf numFmtId="0" fontId="20" fillId="6" borderId="12" xfId="0" applyFont="1" applyFill="1" applyBorder="1" applyAlignment="1">
      <alignment horizontal="center" vertical="top" textRotation="90"/>
    </xf>
    <xf numFmtId="0" fontId="20" fillId="6" borderId="6" xfId="0" applyFont="1" applyFill="1" applyBorder="1" applyAlignment="1">
      <alignment horizontal="center" vertical="top" textRotation="90"/>
    </xf>
    <xf numFmtId="0" fontId="20" fillId="6" borderId="35" xfId="0" applyFont="1" applyFill="1" applyBorder="1" applyAlignment="1">
      <alignment horizontal="center" vertical="top" textRotation="90"/>
    </xf>
    <xf numFmtId="0" fontId="32" fillId="3" borderId="17" xfId="0" applyFont="1" applyFill="1" applyBorder="1" applyAlignment="1">
      <alignment horizontal="center" vertical="top" textRotation="90" wrapText="1"/>
    </xf>
    <xf numFmtId="0" fontId="32" fillId="3" borderId="37" xfId="0" applyFont="1" applyFill="1" applyBorder="1" applyAlignment="1">
      <alignment horizontal="center" vertical="top" textRotation="90" wrapText="1"/>
    </xf>
    <xf numFmtId="0" fontId="8" fillId="8" borderId="18" xfId="0" applyFont="1" applyFill="1" applyBorder="1" applyAlignment="1">
      <alignment horizontal="center" vertical="top"/>
    </xf>
    <xf numFmtId="0" fontId="8" fillId="8" borderId="0" xfId="0" applyFont="1" applyFill="1" applyAlignment="1">
      <alignment horizontal="center" vertical="top"/>
    </xf>
    <xf numFmtId="0" fontId="0" fillId="0" borderId="1" xfId="0" applyFill="1" applyBorder="1" applyAlignment="1">
      <alignment horizontal="left" vertical="top" wrapText="1"/>
    </xf>
    <xf numFmtId="0" fontId="0" fillId="0" borderId="1" xfId="0" applyFill="1" applyBorder="1" applyAlignment="1">
      <alignment horizontal="left" vertical="top"/>
    </xf>
    <xf numFmtId="0" fontId="54" fillId="0" borderId="12" xfId="0" applyFont="1" applyBorder="1" applyAlignment="1">
      <alignment horizontal="left" vertical="top"/>
    </xf>
    <xf numFmtId="0" fontId="0" fillId="0" borderId="10" xfId="0" applyFill="1" applyBorder="1" applyAlignment="1">
      <alignment vertical="top" wrapText="1"/>
    </xf>
    <xf numFmtId="0" fontId="7" fillId="0" borderId="8" xfId="0" applyFont="1" applyFill="1" applyBorder="1" applyAlignment="1">
      <alignment vertical="top" wrapText="1"/>
    </xf>
    <xf numFmtId="0" fontId="54" fillId="0" borderId="8" xfId="0" applyFont="1" applyBorder="1" applyAlignment="1">
      <alignment horizontal="left" vertical="top"/>
    </xf>
  </cellXfs>
  <cellStyles count="4">
    <cellStyle name="Hyperlink" xfId="1" builtinId="8"/>
    <cellStyle name="Normal" xfId="0" builtinId="0"/>
    <cellStyle name="Normal 2" xfId="2" xr:uid="{00000000-0005-0000-0000-000002000000}"/>
    <cellStyle name="Normal 3" xfId="3" xr:uid="{00000000-0005-0000-0000-000003000000}"/>
  </cellStyles>
  <dxfs count="11">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FF0000"/>
      </font>
      <fill>
        <patternFill>
          <bgColor rgb="FFFFFF00"/>
        </patternFill>
      </fill>
    </dxf>
    <dxf>
      <font>
        <color rgb="FFFF0000"/>
      </font>
      <fill>
        <patternFill>
          <bgColor rgb="FFFFFF00"/>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5" Type="http://schemas.openxmlformats.org/officeDocument/2006/relationships/customXml" Target="../customXml/item7.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152400</xdr:colOff>
      <xdr:row>0</xdr:row>
      <xdr:rowOff>0</xdr:rowOff>
    </xdr:from>
    <xdr:to>
      <xdr:col>3</xdr:col>
      <xdr:colOff>1123950</xdr:colOff>
      <xdr:row>1</xdr:row>
      <xdr:rowOff>167217</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0"/>
          <a:ext cx="971550" cy="5005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104776</xdr:colOff>
      <xdr:row>0</xdr:row>
      <xdr:rowOff>9524</xdr:rowOff>
    </xdr:from>
    <xdr:ext cx="4829174" cy="1533526"/>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953126" y="9524"/>
          <a:ext cx="4829174" cy="1533526"/>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u="sng"/>
            <a:t>Instructions</a:t>
          </a:r>
        </a:p>
        <a:p>
          <a:endParaRPr lang="en-US" sz="1100" b="1" u="sng"/>
        </a:p>
        <a:p>
          <a:r>
            <a:rPr lang="en-US" sz="1100" b="1"/>
            <a:t>Required:</a:t>
          </a:r>
          <a:r>
            <a:rPr lang="en-US" sz="1100" b="1" baseline="0"/>
            <a:t> </a:t>
          </a:r>
          <a:r>
            <a:rPr lang="en-US" sz="1100">
              <a:solidFill>
                <a:srgbClr val="FF0000"/>
              </a:solidFill>
            </a:rPr>
            <a:t>Name</a:t>
          </a:r>
          <a:r>
            <a:rPr lang="en-US" sz="1100" baseline="0">
              <a:solidFill>
                <a:srgbClr val="FF0000"/>
              </a:solidFill>
            </a:rPr>
            <a:t> of EFX Object </a:t>
          </a:r>
          <a:r>
            <a:rPr lang="en-US" sz="1100" baseline="0">
              <a:solidFill>
                <a:schemeClr val="tx1"/>
              </a:solidFill>
              <a:effectLst/>
              <a:latin typeface="+mn-lt"/>
              <a:ea typeface="+mn-ea"/>
              <a:cs typeface="+mn-cs"/>
            </a:rPr>
            <a:t>(i.e. </a:t>
          </a:r>
          <a:r>
            <a:rPr lang="en-US" sz="1100" b="1" baseline="0">
              <a:solidFill>
                <a:srgbClr val="0000FF"/>
              </a:solidFill>
              <a:latin typeface="+mn-lt"/>
              <a:ea typeface="+mn-ea"/>
              <a:cs typeface="+mn-cs"/>
            </a:rPr>
            <a:t>Party</a:t>
          </a:r>
          <a:r>
            <a:rPr lang="en-US" sz="1100" baseline="0">
              <a:solidFill>
                <a:schemeClr val="tx1"/>
              </a:solidFill>
              <a:effectLst/>
              <a:latin typeface="+mn-lt"/>
              <a:ea typeface="+mn-ea"/>
              <a:cs typeface="+mn-cs"/>
            </a:rPr>
            <a:t>, </a:t>
          </a:r>
          <a:r>
            <a:rPr lang="en-US" sz="1100" b="1" baseline="0">
              <a:solidFill>
                <a:srgbClr val="0000FF"/>
              </a:solidFill>
              <a:latin typeface="+mn-lt"/>
              <a:ea typeface="+mn-ea"/>
              <a:cs typeface="+mn-cs"/>
            </a:rPr>
            <a:t>Acct</a:t>
          </a:r>
          <a:r>
            <a:rPr lang="en-US" sz="1100" baseline="0">
              <a:solidFill>
                <a:schemeClr val="tx1"/>
              </a:solidFill>
              <a:effectLst/>
              <a:latin typeface="+mn-lt"/>
              <a:ea typeface="+mn-ea"/>
              <a:cs typeface="+mn-cs"/>
            </a:rPr>
            <a:t>, </a:t>
          </a:r>
          <a:r>
            <a:rPr lang="en-US" sz="1100" b="1" baseline="0">
              <a:solidFill>
                <a:srgbClr val="0000FF"/>
              </a:solidFill>
              <a:latin typeface="+mn-lt"/>
              <a:ea typeface="+mn-ea"/>
              <a:cs typeface="+mn-cs"/>
            </a:rPr>
            <a:t>PartyAcctRel</a:t>
          </a:r>
          <a:r>
            <a:rPr lang="en-US" sz="1100" baseline="0">
              <a:solidFill>
                <a:schemeClr val="tx1"/>
              </a:solidFill>
              <a:effectLst/>
              <a:latin typeface="+mn-lt"/>
              <a:ea typeface="+mn-ea"/>
              <a:cs typeface="+mn-cs"/>
            </a:rPr>
            <a:t>) </a:t>
          </a:r>
          <a:endParaRPr lang="en-US" sz="1100" baseline="0"/>
        </a:p>
        <a:p>
          <a:r>
            <a:rPr lang="en-US" sz="1100" b="1">
              <a:solidFill>
                <a:schemeClr val="tx1"/>
              </a:solidFill>
              <a:latin typeface="+mn-lt"/>
              <a:ea typeface="+mn-ea"/>
              <a:cs typeface="+mn-cs"/>
            </a:rPr>
            <a:t>Required</a:t>
          </a:r>
          <a:r>
            <a:rPr lang="en-US" sz="1100" b="1" baseline="0">
              <a:solidFill>
                <a:sysClr val="windowText" lastClr="000000"/>
              </a:solidFill>
            </a:rPr>
            <a:t>:</a:t>
          </a:r>
          <a:r>
            <a:rPr lang="en-US" sz="1100" baseline="0">
              <a:solidFill>
                <a:sysClr val="windowText" lastClr="000000"/>
              </a:solidFill>
            </a:rPr>
            <a:t> </a:t>
          </a:r>
          <a:r>
            <a:rPr lang="en-US" sz="1100" baseline="0">
              <a:solidFill>
                <a:srgbClr val="FF0000"/>
              </a:solidFill>
            </a:rPr>
            <a:t>Operation</a:t>
          </a:r>
          <a:r>
            <a:rPr lang="en-US" sz="1100" baseline="0"/>
            <a:t> (</a:t>
          </a:r>
          <a:r>
            <a:rPr lang="en-US" sz="1100" baseline="0">
              <a:solidFill>
                <a:schemeClr val="tx1"/>
              </a:solidFill>
              <a:effectLst/>
              <a:latin typeface="+mn-lt"/>
              <a:ea typeface="+mn-ea"/>
              <a:cs typeface="+mn-cs"/>
            </a:rPr>
            <a:t>i.e. </a:t>
          </a:r>
          <a:r>
            <a:rPr lang="en-US" sz="1100" b="1" baseline="0">
              <a:solidFill>
                <a:srgbClr val="0000FF"/>
              </a:solidFill>
              <a:latin typeface="+mn-lt"/>
              <a:ea typeface="+mn-ea"/>
              <a:cs typeface="+mn-cs"/>
            </a:rPr>
            <a:t>Add</a:t>
          </a:r>
          <a:r>
            <a:rPr lang="en-US" sz="1100" baseline="0"/>
            <a:t>, </a:t>
          </a:r>
          <a:r>
            <a:rPr lang="en-US" sz="1100" b="1" baseline="0">
              <a:solidFill>
                <a:srgbClr val="0000FF"/>
              </a:solidFill>
              <a:latin typeface="+mn-lt"/>
              <a:ea typeface="+mn-ea"/>
              <a:cs typeface="+mn-cs"/>
            </a:rPr>
            <a:t>Mod</a:t>
          </a:r>
          <a:r>
            <a:rPr lang="en-US" sz="1100" baseline="0"/>
            <a:t>, </a:t>
          </a:r>
          <a:r>
            <a:rPr lang="en-US" sz="1100" b="1" baseline="0">
              <a:solidFill>
                <a:srgbClr val="0000FF"/>
              </a:solidFill>
              <a:latin typeface="+mn-lt"/>
              <a:ea typeface="+mn-ea"/>
              <a:cs typeface="+mn-cs"/>
            </a:rPr>
            <a:t>Del</a:t>
          </a:r>
          <a:r>
            <a:rPr lang="en-US" sz="1100" baseline="0"/>
            <a:t>, </a:t>
          </a:r>
          <a:r>
            <a:rPr lang="en-US" sz="1100" b="1" baseline="0">
              <a:solidFill>
                <a:srgbClr val="0000FF"/>
              </a:solidFill>
              <a:latin typeface="+mn-lt"/>
              <a:ea typeface="+mn-ea"/>
              <a:cs typeface="+mn-cs"/>
            </a:rPr>
            <a:t>Inq</a:t>
          </a:r>
          <a:r>
            <a:rPr lang="en-US" sz="1100" baseline="0"/>
            <a:t>, </a:t>
          </a:r>
          <a:r>
            <a:rPr lang="en-US" sz="1100" b="1" baseline="0">
              <a:solidFill>
                <a:srgbClr val="0000FF"/>
              </a:solidFill>
              <a:latin typeface="+mn-lt"/>
              <a:ea typeface="+mn-ea"/>
              <a:cs typeface="+mn-cs"/>
            </a:rPr>
            <a:t>Rev</a:t>
          </a:r>
          <a:r>
            <a:rPr lang="en-US" sz="1100" baseline="0"/>
            <a:t>, </a:t>
          </a:r>
          <a:r>
            <a:rPr lang="en-US" sz="1100" b="1" baseline="0">
              <a:solidFill>
                <a:srgbClr val="0000FF"/>
              </a:solidFill>
              <a:latin typeface="+mn-lt"/>
              <a:ea typeface="+mn-ea"/>
              <a:cs typeface="+mn-cs"/>
            </a:rPr>
            <a:t>Can</a:t>
          </a:r>
          <a:r>
            <a:rPr lang="en-US" sz="1100" baseline="0"/>
            <a:t>)</a:t>
          </a:r>
        </a:p>
        <a:p>
          <a:r>
            <a:rPr lang="en-US" sz="1100" b="1" baseline="0">
              <a:solidFill>
                <a:schemeClr val="tx1">
                  <a:lumMod val="50000"/>
                  <a:lumOff val="50000"/>
                </a:schemeClr>
              </a:solidFill>
            </a:rPr>
            <a:t>Optional:</a:t>
          </a:r>
          <a:r>
            <a:rPr lang="en-US" sz="1100" b="1" baseline="0"/>
            <a:t>  </a:t>
          </a:r>
          <a:r>
            <a:rPr lang="en-US" sz="1100" baseline="0">
              <a:solidFill>
                <a:srgbClr val="FF0000"/>
              </a:solidFill>
              <a:latin typeface="+mn-lt"/>
              <a:ea typeface="+mn-ea"/>
              <a:cs typeface="+mn-cs"/>
            </a:rPr>
            <a:t>Channel</a:t>
          </a:r>
          <a:r>
            <a:rPr lang="en-US" sz="1100" baseline="0"/>
            <a:t> (i.e. </a:t>
          </a:r>
          <a:r>
            <a:rPr lang="en-US" sz="1100" b="1" baseline="0">
              <a:solidFill>
                <a:srgbClr val="0000FF"/>
              </a:solidFill>
              <a:latin typeface="+mn-lt"/>
              <a:ea typeface="+mn-ea"/>
              <a:cs typeface="+mn-cs"/>
            </a:rPr>
            <a:t>Internet</a:t>
          </a:r>
          <a:r>
            <a:rPr lang="en-US" sz="1100" baseline="0"/>
            <a:t>, </a:t>
          </a:r>
          <a:r>
            <a:rPr lang="en-US" sz="1100" b="1" baseline="0">
              <a:solidFill>
                <a:srgbClr val="0000FF"/>
              </a:solidFill>
              <a:latin typeface="+mn-lt"/>
              <a:ea typeface="+mn-ea"/>
              <a:cs typeface="+mn-cs"/>
            </a:rPr>
            <a:t>BusinessOnline</a:t>
          </a:r>
          <a:r>
            <a:rPr lang="en-US" sz="1100" baseline="0"/>
            <a:t>)</a:t>
          </a:r>
        </a:p>
        <a:p>
          <a:pPr marL="0" marR="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Required</a:t>
          </a:r>
          <a:r>
            <a:rPr lang="en-US" sz="1100" b="1" baseline="0">
              <a:solidFill>
                <a:schemeClr val="tx1"/>
              </a:solidFill>
              <a:effectLst/>
              <a:latin typeface="+mn-lt"/>
              <a:ea typeface="+mn-ea"/>
              <a:cs typeface="+mn-cs"/>
            </a:rPr>
            <a:t>:</a:t>
          </a:r>
          <a:r>
            <a:rPr lang="en-US" sz="1100" baseline="0">
              <a:solidFill>
                <a:schemeClr val="tx1"/>
              </a:solidFill>
              <a:effectLst/>
              <a:latin typeface="+mn-lt"/>
              <a:ea typeface="+mn-ea"/>
              <a:cs typeface="+mn-cs"/>
            </a:rPr>
            <a:t> </a:t>
          </a:r>
          <a:r>
            <a:rPr lang="en-US" sz="1100" baseline="0">
              <a:solidFill>
                <a:srgbClr val="FF0000"/>
              </a:solidFill>
              <a:latin typeface="+mn-lt"/>
              <a:ea typeface="+mn-ea"/>
              <a:cs typeface="+mn-cs"/>
            </a:rPr>
            <a:t>Object Version </a:t>
          </a:r>
          <a:r>
            <a:rPr lang="en-US" sz="1100" baseline="0">
              <a:solidFill>
                <a:schemeClr val="tx1"/>
              </a:solidFill>
              <a:effectLst/>
              <a:latin typeface="+mn-lt"/>
              <a:ea typeface="+mn-ea"/>
              <a:cs typeface="+mn-cs"/>
            </a:rPr>
            <a:t>(enter the EFX  Object Version i.e. </a:t>
          </a:r>
          <a:r>
            <a:rPr lang="en-US" sz="1100" b="1" baseline="0">
              <a:solidFill>
                <a:srgbClr val="0000FF"/>
              </a:solidFill>
              <a:latin typeface="+mn-lt"/>
              <a:ea typeface="+mn-ea"/>
              <a:cs typeface="+mn-cs"/>
            </a:rPr>
            <a:t>1.0</a:t>
          </a:r>
          <a:r>
            <a:rPr lang="en-US" sz="1100" b="1" baseline="0">
              <a:solidFill>
                <a:schemeClr val="tx1"/>
              </a:solidFill>
              <a:effectLst/>
              <a:latin typeface="+mn-lt"/>
              <a:ea typeface="+mn-ea"/>
              <a:cs typeface="+mn-cs"/>
            </a:rPr>
            <a:t>, </a:t>
          </a:r>
          <a:r>
            <a:rPr lang="en-US" sz="1100" b="1" baseline="0">
              <a:solidFill>
                <a:srgbClr val="0000FF"/>
              </a:solidFill>
              <a:latin typeface="+mn-lt"/>
              <a:ea typeface="+mn-ea"/>
              <a:cs typeface="+mn-cs"/>
            </a:rPr>
            <a:t>1.1</a:t>
          </a:r>
          <a:r>
            <a:rPr lang="en-US" sz="1100" b="1" baseline="0">
              <a:solidFill>
                <a:schemeClr val="tx1"/>
              </a:solidFill>
              <a:effectLst/>
              <a:latin typeface="+mn-lt"/>
              <a:ea typeface="+mn-ea"/>
              <a:cs typeface="+mn-cs"/>
            </a:rPr>
            <a:t>, </a:t>
          </a:r>
          <a:r>
            <a:rPr lang="en-US" sz="1100" b="1" baseline="0">
              <a:solidFill>
                <a:srgbClr val="0000FF"/>
              </a:solidFill>
              <a:latin typeface="+mn-lt"/>
              <a:ea typeface="+mn-ea"/>
              <a:cs typeface="+mn-cs"/>
            </a:rPr>
            <a:t>2.0</a:t>
          </a:r>
          <a:r>
            <a:rPr lang="en-US" sz="1100" baseline="0">
              <a:solidFill>
                <a:schemeClr val="tx1"/>
              </a:solidFill>
              <a:effectLst/>
              <a:latin typeface="+mn-lt"/>
              <a:ea typeface="+mn-ea"/>
              <a:cs typeface="+mn-cs"/>
            </a:rPr>
            <a:t>)</a:t>
          </a:r>
          <a:endParaRPr lang="en-US" sz="1100" baseline="0"/>
        </a:p>
        <a:p>
          <a:r>
            <a:rPr lang="en-US" sz="1100" b="1" baseline="0">
              <a:solidFill>
                <a:schemeClr val="tx1">
                  <a:lumMod val="50000"/>
                  <a:lumOff val="50000"/>
                </a:schemeClr>
              </a:solidFill>
              <a:effectLst/>
              <a:latin typeface="+mn-lt"/>
              <a:ea typeface="+mn-ea"/>
              <a:cs typeface="+mn-cs"/>
            </a:rPr>
            <a:t>Optional:</a:t>
          </a:r>
          <a:r>
            <a:rPr lang="en-US" sz="1100" b="1" baseline="0">
              <a:solidFill>
                <a:schemeClr val="tx1"/>
              </a:solidFill>
              <a:effectLst/>
              <a:latin typeface="+mn-lt"/>
              <a:ea typeface="+mn-ea"/>
              <a:cs typeface="+mn-cs"/>
            </a:rPr>
            <a:t>  </a:t>
          </a:r>
          <a:r>
            <a:rPr lang="en-US" sz="1100" baseline="0">
              <a:solidFill>
                <a:srgbClr val="FF0000"/>
              </a:solidFill>
            </a:rPr>
            <a:t>Extended Object </a:t>
          </a:r>
          <a:r>
            <a:rPr lang="en-US" sz="1100" baseline="0"/>
            <a:t>(i.e. </a:t>
          </a:r>
          <a:r>
            <a:rPr lang="en-US" sz="1100" b="1" baseline="0">
              <a:solidFill>
                <a:srgbClr val="0000FF"/>
              </a:solidFill>
              <a:latin typeface="+mn-lt"/>
              <a:ea typeface="+mn-ea"/>
              <a:cs typeface="+mn-cs"/>
            </a:rPr>
            <a:t>PersonParty</a:t>
          </a:r>
          <a:r>
            <a:rPr lang="en-US" sz="1100" baseline="0"/>
            <a:t>,  </a:t>
          </a:r>
          <a:r>
            <a:rPr lang="en-US" sz="1100" b="1" baseline="0">
              <a:solidFill>
                <a:srgbClr val="0000FF"/>
              </a:solidFill>
              <a:latin typeface="+mn-lt"/>
              <a:ea typeface="+mn-ea"/>
              <a:cs typeface="+mn-cs"/>
            </a:rPr>
            <a:t>OrgParty</a:t>
          </a:r>
          <a:r>
            <a:rPr lang="en-US" sz="1100" baseline="0"/>
            <a:t>, </a:t>
          </a:r>
          <a:r>
            <a:rPr lang="en-US" sz="1100" b="1" baseline="0">
              <a:solidFill>
                <a:srgbClr val="0000FF"/>
              </a:solidFill>
              <a:latin typeface="+mn-lt"/>
              <a:ea typeface="+mn-ea"/>
              <a:cs typeface="+mn-cs"/>
            </a:rPr>
            <a:t>LoanAcct</a:t>
          </a:r>
          <a:r>
            <a:rPr lang="en-US" sz="1100" b="0" baseline="0">
              <a:solidFill>
                <a:sysClr val="windowText" lastClr="000000"/>
              </a:solidFill>
              <a:latin typeface="+mn-lt"/>
              <a:ea typeface="+mn-ea"/>
              <a:cs typeface="+mn-cs"/>
            </a:rPr>
            <a:t>, </a:t>
          </a:r>
          <a:r>
            <a:rPr lang="en-US" sz="1100" b="1" baseline="0">
              <a:solidFill>
                <a:srgbClr val="0000FF"/>
              </a:solidFill>
              <a:latin typeface="+mn-lt"/>
              <a:ea typeface="+mn-ea"/>
              <a:cs typeface="+mn-cs"/>
            </a:rPr>
            <a:t>DepositAcct</a:t>
          </a:r>
          <a:r>
            <a:rPr lang="en-US" sz="1100" baseline="0"/>
            <a:t>) </a:t>
          </a:r>
        </a:p>
        <a:p>
          <a:r>
            <a:rPr lang="en-US" sz="1100" b="1" baseline="0">
              <a:solidFill>
                <a:schemeClr val="tx1">
                  <a:lumMod val="50000"/>
                  <a:lumOff val="50000"/>
                </a:schemeClr>
              </a:solidFill>
              <a:effectLst/>
              <a:latin typeface="+mn-lt"/>
              <a:ea typeface="+mn-ea"/>
              <a:cs typeface="+mn-cs"/>
            </a:rPr>
            <a:t>Optional:</a:t>
          </a:r>
          <a:r>
            <a:rPr lang="en-US" sz="1100" b="1" baseline="0">
              <a:solidFill>
                <a:schemeClr val="tx1"/>
              </a:solidFill>
              <a:effectLst/>
              <a:latin typeface="+mn-lt"/>
              <a:ea typeface="+mn-ea"/>
              <a:cs typeface="+mn-cs"/>
            </a:rPr>
            <a:t>  </a:t>
          </a:r>
          <a:r>
            <a:rPr lang="en-US" sz="1100" baseline="0">
              <a:solidFill>
                <a:srgbClr val="FF0000"/>
              </a:solidFill>
              <a:latin typeface="+mn-lt"/>
              <a:ea typeface="+mn-ea"/>
              <a:cs typeface="+mn-cs"/>
            </a:rPr>
            <a:t>Special Operation</a:t>
          </a:r>
          <a:r>
            <a:rPr lang="en-US" sz="1100" baseline="0">
              <a:solidFill>
                <a:schemeClr val="tx1"/>
              </a:solidFill>
              <a:effectLst/>
              <a:latin typeface="+mn-lt"/>
              <a:ea typeface="+mn-ea"/>
              <a:cs typeface="+mn-cs"/>
            </a:rPr>
            <a:t> (enter </a:t>
          </a:r>
          <a:r>
            <a:rPr lang="en-US" sz="1100" b="1" baseline="0">
              <a:solidFill>
                <a:srgbClr val="0000FF"/>
              </a:solidFill>
              <a:latin typeface="+mn-lt"/>
              <a:ea typeface="+mn-ea"/>
              <a:cs typeface="+mn-cs"/>
            </a:rPr>
            <a:t>List</a:t>
          </a:r>
          <a:r>
            <a:rPr lang="en-US" sz="1100" b="1" baseline="0">
              <a:solidFill>
                <a:schemeClr val="tx1"/>
              </a:solidFill>
              <a:effectLst/>
              <a:latin typeface="+mn-lt"/>
              <a:ea typeface="+mn-ea"/>
              <a:cs typeface="+mn-cs"/>
            </a:rPr>
            <a:t> </a:t>
          </a:r>
          <a:r>
            <a:rPr lang="en-US" sz="1100" baseline="0"/>
            <a:t>If this is a "List Inq" operation)</a:t>
          </a:r>
          <a:endParaRPr lang="en-US" sz="1100"/>
        </a:p>
      </xdr:txBody>
    </xdr:sp>
    <xdr:clientData/>
  </xdr:oneCellAnchor>
  <xdr:oneCellAnchor>
    <xdr:from>
      <xdr:col>4</xdr:col>
      <xdr:colOff>95250</xdr:colOff>
      <xdr:row>6</xdr:row>
      <xdr:rowOff>114300</xdr:rowOff>
    </xdr:from>
    <xdr:ext cx="4886324" cy="3895725"/>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943600" y="1543050"/>
          <a:ext cx="4886324" cy="3895725"/>
        </a:xfrm>
        <a:prstGeom prst="rect">
          <a:avLst/>
        </a:prstGeom>
        <a:noFill/>
        <a:ln>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u="sng"/>
            <a:t>Instructions for</a:t>
          </a:r>
          <a:r>
            <a:rPr lang="en-US" sz="1400" b="1" u="sng" baseline="0"/>
            <a:t> EFXObjectOper description.</a:t>
          </a:r>
          <a:endParaRPr lang="en-US" sz="1400" b="1" u="sng"/>
        </a:p>
        <a:p>
          <a:endParaRPr lang="en-US" sz="1100" b="1" u="sng"/>
        </a:p>
        <a:p>
          <a:r>
            <a:rPr lang="en-US" sz="1100" b="1"/>
            <a:t>Object Operation Description may include the following.</a:t>
          </a:r>
        </a:p>
        <a:p>
          <a:r>
            <a:rPr lang="en-US" sz="1100" b="1"/>
            <a:t>1) Include a description of what can be accomplished by using this implementation. Supported features and known exclusions.</a:t>
          </a:r>
        </a:p>
        <a:p>
          <a:r>
            <a:rPr lang="en-US" sz="1100" b="1"/>
            <a:t>2</a:t>
          </a:r>
          <a:r>
            <a:rPr lang="en-US" sz="1100" b="1">
              <a:solidFill>
                <a:srgbClr val="C00000"/>
              </a:solidFill>
            </a:rPr>
            <a:t>) Conditions that trigger this implementation. </a:t>
          </a:r>
          <a:r>
            <a:rPr lang="en-US" sz="1100" b="1"/>
            <a:t>This is especially important when the implementation is part of a complex workflow.</a:t>
          </a:r>
        </a:p>
        <a:p>
          <a:r>
            <a:rPr lang="en-US" sz="1100" b="1"/>
            <a:t>3) </a:t>
          </a:r>
          <a:r>
            <a:rPr lang="en-US" sz="1100" b="1">
              <a:solidFill>
                <a:srgbClr val="C00000"/>
              </a:solidFill>
            </a:rPr>
            <a:t>Parameter Configuration in ESF Studio</a:t>
          </a:r>
          <a:r>
            <a:rPr lang="en-US" sz="1100" b="1"/>
            <a:t>. Describe the parameter</a:t>
          </a:r>
          <a:r>
            <a:rPr lang="en-US" sz="1100" b="1" baseline="0"/>
            <a:t> configuration needed for this implementation to work properly. You can indicate None if no configuration is needed. </a:t>
          </a:r>
          <a:r>
            <a:rPr lang="en-US" sz="1100" b="1" baseline="0">
              <a:solidFill>
                <a:schemeClr val="tx1"/>
              </a:solidFill>
              <a:effectLst/>
              <a:latin typeface="+mn-lt"/>
              <a:ea typeface="+mn-ea"/>
              <a:cs typeface="+mn-cs"/>
            </a:rPr>
            <a:t>Use 'No configuration required' when applicable.</a:t>
          </a:r>
          <a:endParaRPr lang="en-US" sz="1100" b="1"/>
        </a:p>
        <a:p>
          <a:r>
            <a:rPr lang="en-US" sz="1100" b="1"/>
            <a:t>4) </a:t>
          </a:r>
          <a:r>
            <a:rPr lang="en-US" sz="1100" b="1">
              <a:solidFill>
                <a:srgbClr val="C00000"/>
              </a:solidFill>
            </a:rPr>
            <a:t>Parameter Configuration in Service Provider</a:t>
          </a:r>
          <a:r>
            <a:rPr lang="en-US" sz="1100" b="1"/>
            <a:t>. Describe r</a:t>
          </a:r>
          <a:r>
            <a:rPr lang="en-US" sz="1100" b="1" baseline="0"/>
            <a:t>elevant configuration in the Service Provider needed for the implementation to work properly. Use 'No configuration required' when applicable.</a:t>
          </a:r>
          <a:endParaRPr lang="en-US" sz="1100" b="1"/>
        </a:p>
        <a:p>
          <a:r>
            <a:rPr lang="en-US" sz="1100" b="1"/>
            <a:t>5) </a:t>
          </a:r>
          <a:r>
            <a:rPr lang="en-US" sz="1100" b="1">
              <a:solidFill>
                <a:srgbClr val="C00000"/>
              </a:solidFill>
            </a:rPr>
            <a:t>Reference to other EFX related services</a:t>
          </a:r>
          <a:r>
            <a:rPr lang="en-US" sz="1100" b="1"/>
            <a:t>:</a:t>
          </a:r>
        </a:p>
        <a:p>
          <a:r>
            <a:rPr lang="en-US" sz="1100" b="1"/>
            <a:t>     a. Needed to fulfill current service functionality. Important for deployment.</a:t>
          </a:r>
        </a:p>
        <a:p>
          <a:r>
            <a:rPr lang="en-US" sz="1100" b="1"/>
            <a:t>          i. For example:</a:t>
          </a:r>
          <a:r>
            <a:rPr lang="en-US" sz="1100" b="1" baseline="0"/>
            <a:t> For </a:t>
          </a:r>
          <a:r>
            <a:rPr lang="en-US" sz="1100" b="1"/>
            <a:t>Premier AcctAdd</a:t>
          </a:r>
          <a:r>
            <a:rPr lang="en-US" sz="1100" b="1" baseline="0"/>
            <a:t> Service, the PortAdd Service also needs to be deployed since AcctAdd does an internal call to this service to generate a port when port identifier is not sent in the request.</a:t>
          </a:r>
          <a:endParaRPr lang="en-US" sz="1100" b="1"/>
        </a:p>
        <a:p>
          <a:r>
            <a:rPr lang="en-US" sz="1100" b="1"/>
            <a:t>     b. Commonly used in conjunction with this service implementation. Important for cross-selling and understanding</a:t>
          </a:r>
          <a:r>
            <a:rPr lang="en-US" sz="1100" b="1" baseline="0"/>
            <a:t> of the service suite.</a:t>
          </a:r>
          <a:endParaRPr lang="en-US" sz="1100" b="1"/>
        </a:p>
        <a:p>
          <a:r>
            <a:rPr lang="en-US" sz="1100" b="1"/>
            <a:t>          i. For example:</a:t>
          </a:r>
          <a:r>
            <a:rPr lang="en-US" sz="1100" b="1" baseline="0"/>
            <a:t> For Premier AcctAdd Service, the </a:t>
          </a:r>
          <a:r>
            <a:rPr lang="en-US" sz="1100" b="1"/>
            <a:t>ProdSpecInq service is used to obtain the account number prior to add an account.</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833967</xdr:colOff>
      <xdr:row>0</xdr:row>
      <xdr:rowOff>31750</xdr:rowOff>
    </xdr:from>
    <xdr:to>
      <xdr:col>4</xdr:col>
      <xdr:colOff>1805517</xdr:colOff>
      <xdr:row>1</xdr:row>
      <xdr:rowOff>193675</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77517" y="31750"/>
          <a:ext cx="971550"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190500</xdr:colOff>
      <xdr:row>1</xdr:row>
      <xdr:rowOff>130969</xdr:rowOff>
    </xdr:from>
    <xdr:to>
      <xdr:col>8</xdr:col>
      <xdr:colOff>2238375</xdr:colOff>
      <xdr:row>1</xdr:row>
      <xdr:rowOff>523875</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2268200" y="378619"/>
          <a:ext cx="3467100"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2">
                  <a:lumMod val="10000"/>
                </a:schemeClr>
              </a:solidFill>
            </a:rPr>
            <a:t>Service Provider Implementation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190500</xdr:colOff>
      <xdr:row>1</xdr:row>
      <xdr:rowOff>130969</xdr:rowOff>
    </xdr:from>
    <xdr:to>
      <xdr:col>9</xdr:col>
      <xdr:colOff>2238375</xdr:colOff>
      <xdr:row>1</xdr:row>
      <xdr:rowOff>523875</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2172950" y="378619"/>
          <a:ext cx="3467100"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2">
                  <a:lumMod val="10000"/>
                </a:schemeClr>
              </a:solidFill>
            </a:rPr>
            <a:t>Service Provider Implementation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190500</xdr:colOff>
      <xdr:row>1</xdr:row>
      <xdr:rowOff>130969</xdr:rowOff>
    </xdr:from>
    <xdr:to>
      <xdr:col>8</xdr:col>
      <xdr:colOff>2238375</xdr:colOff>
      <xdr:row>1</xdr:row>
      <xdr:rowOff>523875</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11258550" y="378619"/>
          <a:ext cx="3467100"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2">
                  <a:lumMod val="10000"/>
                </a:schemeClr>
              </a:solidFill>
            </a:rPr>
            <a:t>Service Provider Implementation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190500</xdr:colOff>
      <xdr:row>2</xdr:row>
      <xdr:rowOff>130969</xdr:rowOff>
    </xdr:from>
    <xdr:to>
      <xdr:col>8</xdr:col>
      <xdr:colOff>2238375</xdr:colOff>
      <xdr:row>2</xdr:row>
      <xdr:rowOff>523875</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12163425" y="378619"/>
          <a:ext cx="3467100"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2">
                  <a:lumMod val="10000"/>
                </a:schemeClr>
              </a:solidFill>
            </a:rPr>
            <a:t>Service Provider Implementation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647700</xdr:colOff>
      <xdr:row>0</xdr:row>
      <xdr:rowOff>0</xdr:rowOff>
    </xdr:from>
    <xdr:to>
      <xdr:col>6</xdr:col>
      <xdr:colOff>7408</xdr:colOff>
      <xdr:row>1</xdr:row>
      <xdr:rowOff>1285875</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4352925" y="0"/>
          <a:ext cx="6474883" cy="152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The following section identifies any special business rules that should be applied during processing the Service Provider message. Special business rules are implemented in the ESF to do special processing, fill static values in the Service Provider request message, etc. This tab captures only payload values, while Techical specifications addresses connections setup , environment, certifications, security, session details etc.</a:t>
          </a:r>
        </a:p>
        <a:p>
          <a:r>
            <a:rPr lang="en-US" sz="1000"/>
            <a:t>For example</a:t>
          </a:r>
        </a:p>
        <a:p>
          <a:r>
            <a:rPr lang="en-US" sz="1000"/>
            <a:t>1) When sending a request to SIG for balances for AcctInq a value "true" needs to be set in IncBal in order to get balances back</a:t>
          </a:r>
        </a:p>
        <a:p>
          <a:r>
            <a:rPr lang="en-US" sz="1000"/>
            <a:t>2) In PRM, when calling GetAcctDDAForInq ESF needs to set the Request\Type for the values that need to be sent back in the response.</a:t>
          </a:r>
        </a:p>
      </xdr:txBody>
    </xdr:sp>
    <xdr:clientData/>
  </xdr:twoCellAnchor>
  <xdr:twoCellAnchor>
    <xdr:from>
      <xdr:col>3</xdr:col>
      <xdr:colOff>647700</xdr:colOff>
      <xdr:row>0</xdr:row>
      <xdr:rowOff>0</xdr:rowOff>
    </xdr:from>
    <xdr:to>
      <xdr:col>6</xdr:col>
      <xdr:colOff>7408</xdr:colOff>
      <xdr:row>1</xdr:row>
      <xdr:rowOff>1285875</xdr:rowOff>
    </xdr:to>
    <xdr:sp macro="" textlink="">
      <xdr:nvSpPr>
        <xdr:cNvPr id="3" name="TextBox 2">
          <a:extLst>
            <a:ext uri="{FF2B5EF4-FFF2-40B4-BE49-F238E27FC236}">
              <a16:creationId xmlns:a16="http://schemas.microsoft.com/office/drawing/2014/main" id="{B2671CAB-A34A-4EFC-80C9-4D5ECEFAF7EC}"/>
            </a:ext>
          </a:extLst>
        </xdr:cNvPr>
        <xdr:cNvSpPr txBox="1"/>
      </xdr:nvSpPr>
      <xdr:spPr>
        <a:xfrm>
          <a:off x="4810125" y="0"/>
          <a:ext cx="6608233"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The following section identifies any special business rules that should be applied during processing the Service Provider message. Special business rules are implemented in the ESF to do special processing, fill static values in the Service Provider request message, etc. This tab captures only payload values, while Techical specifications addresses connections setup , environment, certifications, security, session details etc.</a:t>
          </a:r>
        </a:p>
        <a:p>
          <a:r>
            <a:rPr lang="en-US" sz="1000"/>
            <a:t>For example</a:t>
          </a:r>
        </a:p>
        <a:p>
          <a:r>
            <a:rPr lang="en-US" sz="1000"/>
            <a:t>1) When sending a request to SIG for balances for AcctInq a value "true" needs to be set in IncBal in order to get balances back</a:t>
          </a:r>
        </a:p>
        <a:p>
          <a:r>
            <a:rPr lang="en-US" sz="1000"/>
            <a:t>2) In PRM, when calling GetAcctDDAForInq ESF needs to set the Request\Type for the values that need to be sent back in the response.</a:t>
          </a:r>
        </a:p>
      </xdr:txBody>
    </xdr:sp>
    <xdr:clientData/>
  </xdr:twoCellAnchor>
  <xdr:twoCellAnchor editAs="oneCell">
    <xdr:from>
      <xdr:col>8</xdr:col>
      <xdr:colOff>0</xdr:colOff>
      <xdr:row>5</xdr:row>
      <xdr:rowOff>0</xdr:rowOff>
    </xdr:from>
    <xdr:to>
      <xdr:col>16</xdr:col>
      <xdr:colOff>123202</xdr:colOff>
      <xdr:row>17</xdr:row>
      <xdr:rowOff>489952</xdr:rowOff>
    </xdr:to>
    <xdr:pic>
      <xdr:nvPicPr>
        <xdr:cNvPr id="4" name="Picture 3">
          <a:extLst>
            <a:ext uri="{FF2B5EF4-FFF2-40B4-BE49-F238E27FC236}">
              <a16:creationId xmlns:a16="http://schemas.microsoft.com/office/drawing/2014/main" id="{78FBAF04-A2FC-457D-8B47-796E46C66131}"/>
            </a:ext>
          </a:extLst>
        </xdr:cNvPr>
        <xdr:cNvPicPr>
          <a:picLocks noChangeAspect="1"/>
        </xdr:cNvPicPr>
      </xdr:nvPicPr>
      <xdr:blipFill>
        <a:blip xmlns:r="http://schemas.openxmlformats.org/officeDocument/2006/relationships" r:embed="rId1"/>
        <a:stretch>
          <a:fillRect/>
        </a:stretch>
      </xdr:blipFill>
      <xdr:spPr>
        <a:xfrm>
          <a:off x="16783050" y="1381125"/>
          <a:ext cx="5000002" cy="4680952"/>
        </a:xfrm>
        <a:prstGeom prst="rect">
          <a:avLst/>
        </a:prstGeom>
      </xdr:spPr>
    </xdr:pic>
    <xdr:clientData/>
  </xdr:twoCellAnchor>
  <xdr:twoCellAnchor>
    <xdr:from>
      <xdr:col>3</xdr:col>
      <xdr:colOff>647700</xdr:colOff>
      <xdr:row>0</xdr:row>
      <xdr:rowOff>0</xdr:rowOff>
    </xdr:from>
    <xdr:to>
      <xdr:col>6</xdr:col>
      <xdr:colOff>7408</xdr:colOff>
      <xdr:row>1</xdr:row>
      <xdr:rowOff>1285875</xdr:rowOff>
    </xdr:to>
    <xdr:sp macro="" textlink="">
      <xdr:nvSpPr>
        <xdr:cNvPr id="5" name="TextBox 4">
          <a:extLst>
            <a:ext uri="{FF2B5EF4-FFF2-40B4-BE49-F238E27FC236}">
              <a16:creationId xmlns:a16="http://schemas.microsoft.com/office/drawing/2014/main" id="{91424A0A-925D-4F9E-9AD3-D5C4FD272C26}"/>
            </a:ext>
          </a:extLst>
        </xdr:cNvPr>
        <xdr:cNvSpPr txBox="1"/>
      </xdr:nvSpPr>
      <xdr:spPr>
        <a:xfrm>
          <a:off x="5943600" y="0"/>
          <a:ext cx="6770158" cy="152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The following section identifies any special business rules that should be applied during processing the Service Provider message. Special business rules are implemented in the ESF to do special processing, fill static values in the Service Provider request message, etc. This tab captures only payload values, while Techical specifications addresses connections setup , environment, certifications, security, session details etc.</a:t>
          </a:r>
        </a:p>
        <a:p>
          <a:r>
            <a:rPr lang="en-US" sz="1000"/>
            <a:t>For example</a:t>
          </a:r>
        </a:p>
        <a:p>
          <a:r>
            <a:rPr lang="en-US" sz="1000"/>
            <a:t>1) When sending a request to SIG for balances for AcctInq a value "true" needs to be set in IncBal in order to get balances back</a:t>
          </a:r>
        </a:p>
        <a:p>
          <a:r>
            <a:rPr lang="en-US" sz="1000"/>
            <a:t>2) In PRM, when calling GetAcctDDAForInq ESF needs to set the Request\Type for the values that need to be sent back in the response.</a:t>
          </a:r>
        </a:p>
      </xdr:txBody>
    </xdr:sp>
    <xdr:clientData/>
  </xdr:twoCellAnchor>
  <xdr:twoCellAnchor editAs="oneCell">
    <xdr:from>
      <xdr:col>8</xdr:col>
      <xdr:colOff>0</xdr:colOff>
      <xdr:row>5</xdr:row>
      <xdr:rowOff>0</xdr:rowOff>
    </xdr:from>
    <xdr:to>
      <xdr:col>16</xdr:col>
      <xdr:colOff>123202</xdr:colOff>
      <xdr:row>17</xdr:row>
      <xdr:rowOff>485190</xdr:rowOff>
    </xdr:to>
    <xdr:pic>
      <xdr:nvPicPr>
        <xdr:cNvPr id="6" name="Picture 5">
          <a:extLst>
            <a:ext uri="{FF2B5EF4-FFF2-40B4-BE49-F238E27FC236}">
              <a16:creationId xmlns:a16="http://schemas.microsoft.com/office/drawing/2014/main" id="{AA4777AD-AFB2-44B3-AF74-1B7B8323091A}"/>
            </a:ext>
          </a:extLst>
        </xdr:cNvPr>
        <xdr:cNvPicPr>
          <a:picLocks noChangeAspect="1"/>
        </xdr:cNvPicPr>
      </xdr:nvPicPr>
      <xdr:blipFill>
        <a:blip xmlns:r="http://schemas.openxmlformats.org/officeDocument/2006/relationships" r:embed="rId1"/>
        <a:stretch>
          <a:fillRect/>
        </a:stretch>
      </xdr:blipFill>
      <xdr:spPr>
        <a:xfrm>
          <a:off x="18164175" y="2733675"/>
          <a:ext cx="5000002" cy="46761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466725</xdr:colOff>
      <xdr:row>0</xdr:row>
      <xdr:rowOff>0</xdr:rowOff>
    </xdr:from>
    <xdr:to>
      <xdr:col>6</xdr:col>
      <xdr:colOff>7408</xdr:colOff>
      <xdr:row>1</xdr:row>
      <xdr:rowOff>1123950</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4171950" y="0"/>
          <a:ext cx="6655858" cy="136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This tab should be updated as part of FI installation steps . The following section identifies any special parameters that will need to be configured in the ESF Framework for the ESF Service to work. This does not capture routing rules but other parameters that are driven by FI or Client Application. Parameters are stored in an ESF data store by organization, and are used to fill predefined values in the Service Provider request message. For example </a:t>
          </a:r>
        </a:p>
        <a:p>
          <a:r>
            <a:rPr lang="en-US" sz="1000"/>
            <a:t>1) SCO uses CreditAdd, SCO defaults a teller number to identify SCO transactions. FI by FI the teller number may vary. SCO does not send the teller number in the ESF request and this configured in ESF DB.</a:t>
          </a:r>
        </a:p>
        <a:p>
          <a:r>
            <a:rPr lang="en-US" sz="1000"/>
            <a:t>2) DNA expects a code to understand the transfer type , the transfer type is defined based on the FromAcctType and ToAcctType and this needs to be configured in ESF DB. This may vary FI by FI.</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0070C0"/>
  </sheetPr>
  <dimension ref="A1:K21"/>
  <sheetViews>
    <sheetView topLeftCell="A8" zoomScale="93" zoomScaleNormal="93" workbookViewId="0">
      <selection activeCell="E19" sqref="E19"/>
    </sheetView>
  </sheetViews>
  <sheetFormatPr defaultColWidth="9.140625" defaultRowHeight="15"/>
  <cols>
    <col min="1" max="1" width="28.140625" customWidth="1"/>
    <col min="2" max="2" width="23.5703125" customWidth="1"/>
    <col min="3" max="3" width="18.140625" customWidth="1"/>
    <col min="4" max="4" width="17.5703125" customWidth="1"/>
    <col min="5" max="5" width="45.42578125" customWidth="1"/>
    <col min="10" max="10" width="7.42578125" customWidth="1"/>
  </cols>
  <sheetData>
    <row r="1" spans="1:11" ht="26.25">
      <c r="A1" s="1" t="str">
        <f>B3 &amp;D4&amp;B4&amp; " Mapping Specification"</f>
        <v>AcctMod Mapping Specification</v>
      </c>
      <c r="B1" s="2"/>
      <c r="C1" s="2"/>
      <c r="D1" s="2"/>
      <c r="E1" s="2"/>
      <c r="F1" s="2"/>
      <c r="G1" s="2"/>
      <c r="H1" s="2"/>
      <c r="I1" s="232"/>
      <c r="J1" s="232" t="s">
        <v>185</v>
      </c>
      <c r="K1" s="252" t="s">
        <v>187</v>
      </c>
    </row>
    <row r="2" spans="1:11" ht="26.25">
      <c r="A2" s="1"/>
      <c r="B2" s="2"/>
      <c r="C2" s="2"/>
      <c r="D2" s="2"/>
      <c r="E2" s="2"/>
      <c r="F2" s="2"/>
      <c r="G2" s="2"/>
      <c r="H2" s="2"/>
      <c r="I2" s="2"/>
      <c r="J2" s="2"/>
      <c r="K2" s="2"/>
    </row>
    <row r="3" spans="1:11">
      <c r="A3" s="3" t="s">
        <v>0</v>
      </c>
      <c r="B3" s="223" t="s">
        <v>348</v>
      </c>
      <c r="C3" s="3" t="s">
        <v>2</v>
      </c>
      <c r="D3" s="224"/>
      <c r="E3" s="2"/>
      <c r="F3" s="2"/>
      <c r="G3" s="2"/>
      <c r="H3" s="2"/>
      <c r="I3" s="2"/>
      <c r="J3" s="2"/>
      <c r="K3" s="2"/>
    </row>
    <row r="4" spans="1:11">
      <c r="A4" s="3" t="s">
        <v>3</v>
      </c>
      <c r="B4" s="223" t="s">
        <v>349</v>
      </c>
      <c r="C4" s="3" t="s">
        <v>4</v>
      </c>
      <c r="D4" s="224"/>
      <c r="E4" s="2"/>
      <c r="F4" s="2"/>
      <c r="G4" s="2"/>
      <c r="H4" s="2"/>
      <c r="I4" s="2"/>
      <c r="J4" s="2"/>
      <c r="K4" s="2"/>
    </row>
    <row r="5" spans="1:11">
      <c r="A5" s="3" t="s">
        <v>5</v>
      </c>
      <c r="B5" s="246"/>
      <c r="C5" s="2"/>
      <c r="D5" s="2"/>
      <c r="E5" s="2"/>
      <c r="F5" s="2"/>
      <c r="G5" s="2"/>
      <c r="H5" s="2"/>
      <c r="I5" s="2"/>
      <c r="J5" s="2"/>
      <c r="K5" s="2"/>
    </row>
    <row r="6" spans="1:11">
      <c r="A6" s="3" t="s">
        <v>6</v>
      </c>
      <c r="B6" s="245" t="s">
        <v>347</v>
      </c>
      <c r="C6" s="2"/>
      <c r="D6" s="2"/>
      <c r="E6" s="2"/>
      <c r="F6" s="2"/>
      <c r="G6" s="2"/>
      <c r="H6" s="2"/>
      <c r="I6" s="2"/>
      <c r="J6" s="2"/>
      <c r="K6" s="2"/>
    </row>
    <row r="7" spans="1:11">
      <c r="A7" s="2"/>
      <c r="B7" s="2"/>
      <c r="C7" s="2"/>
      <c r="D7" s="2"/>
      <c r="E7" s="2"/>
      <c r="F7" s="2"/>
      <c r="G7" s="2"/>
      <c r="H7" s="2"/>
      <c r="I7" s="2"/>
      <c r="J7" s="2"/>
      <c r="K7" s="2"/>
    </row>
    <row r="8" spans="1:11" ht="26.25">
      <c r="A8" s="434" t="str">
        <f>Information!B3</f>
        <v>AcctService</v>
      </c>
      <c r="B8" s="434"/>
      <c r="C8" s="4"/>
      <c r="D8" s="2"/>
      <c r="E8" s="2"/>
      <c r="F8" s="2"/>
      <c r="G8" s="2"/>
      <c r="H8" s="2"/>
      <c r="I8" s="2"/>
      <c r="J8" s="2"/>
      <c r="K8" s="2"/>
    </row>
    <row r="9" spans="1:11" ht="43.5" customHeight="1">
      <c r="A9" s="438" t="s">
        <v>20381</v>
      </c>
      <c r="B9" s="439"/>
      <c r="C9" s="439"/>
      <c r="D9" s="440"/>
      <c r="E9" s="27"/>
      <c r="F9" s="2"/>
      <c r="G9" s="2"/>
      <c r="H9" s="2"/>
      <c r="I9" s="2"/>
      <c r="J9" s="2"/>
      <c r="K9" s="2"/>
    </row>
    <row r="10" spans="1:11">
      <c r="A10" s="5"/>
      <c r="B10" s="6"/>
      <c r="C10" s="4"/>
      <c r="D10" s="2"/>
      <c r="E10" s="2"/>
      <c r="F10" s="2"/>
      <c r="G10" s="2"/>
      <c r="H10" s="2"/>
      <c r="I10" s="2"/>
      <c r="J10" s="2"/>
      <c r="K10" s="2"/>
    </row>
    <row r="11" spans="1:11" ht="18.75" customHeight="1">
      <c r="A11" s="7" t="str">
        <f>B3&amp;D4&amp;B4&amp;"Oper"</f>
        <v>AcctModOper</v>
      </c>
      <c r="B11" s="6"/>
      <c r="C11" s="4"/>
      <c r="D11" s="2"/>
      <c r="E11" s="2"/>
      <c r="F11" s="2"/>
      <c r="G11" s="2"/>
      <c r="H11" s="2"/>
      <c r="I11" s="2"/>
      <c r="J11" s="2"/>
      <c r="K11" s="2"/>
    </row>
    <row r="12" spans="1:11" ht="126.75" customHeight="1">
      <c r="A12" s="435" t="s">
        <v>20466</v>
      </c>
      <c r="B12" s="436"/>
      <c r="C12" s="436"/>
      <c r="D12" s="437"/>
      <c r="E12" s="4"/>
      <c r="F12" s="2"/>
      <c r="G12" s="2"/>
      <c r="H12" s="2"/>
      <c r="I12" s="2"/>
      <c r="J12" s="2"/>
      <c r="K12" s="2"/>
    </row>
    <row r="13" spans="1:11">
      <c r="A13" s="2"/>
      <c r="B13" s="2"/>
      <c r="C13" s="2"/>
      <c r="D13" s="2"/>
      <c r="E13" s="2"/>
      <c r="F13" s="2"/>
      <c r="G13" s="2"/>
      <c r="H13" s="2"/>
      <c r="I13" s="2"/>
      <c r="J13" s="2"/>
      <c r="K13" s="2"/>
    </row>
    <row r="14" spans="1:11" ht="15.75">
      <c r="A14" s="441" t="s">
        <v>191</v>
      </c>
      <c r="B14" s="442"/>
      <c r="C14" s="2"/>
      <c r="D14" s="2"/>
      <c r="E14" s="2"/>
      <c r="F14" s="2"/>
      <c r="G14" s="2"/>
      <c r="H14" s="2"/>
      <c r="I14" s="2"/>
      <c r="J14" s="2"/>
      <c r="K14" s="2"/>
    </row>
    <row r="15" spans="1:11" ht="27" customHeight="1">
      <c r="A15" s="431" t="s">
        <v>20380</v>
      </c>
      <c r="B15" s="432"/>
      <c r="C15" s="432"/>
      <c r="D15" s="433"/>
      <c r="E15" s="2"/>
      <c r="F15" s="2"/>
      <c r="G15" s="2"/>
      <c r="H15" s="2"/>
      <c r="I15" s="2"/>
      <c r="J15" s="2"/>
      <c r="K15" s="2"/>
    </row>
    <row r="16" spans="1:11" ht="15.75">
      <c r="A16" s="443" t="s">
        <v>193</v>
      </c>
      <c r="B16" s="443"/>
      <c r="C16" s="443"/>
      <c r="D16" s="443"/>
      <c r="E16" s="2"/>
      <c r="F16" s="2"/>
      <c r="G16" s="2"/>
      <c r="H16" s="2"/>
      <c r="I16" s="2"/>
      <c r="J16" s="2"/>
      <c r="K16" s="2"/>
    </row>
    <row r="17" spans="1:11" ht="27.75" customHeight="1">
      <c r="A17" s="431" t="s">
        <v>20463</v>
      </c>
      <c r="B17" s="432"/>
      <c r="C17" s="432"/>
      <c r="D17" s="433"/>
      <c r="E17" s="2"/>
      <c r="F17" s="2"/>
      <c r="G17" s="2"/>
      <c r="H17" s="2"/>
      <c r="I17" s="2"/>
      <c r="J17" s="2"/>
      <c r="K17" s="2"/>
    </row>
    <row r="18" spans="1:11" ht="15.75">
      <c r="A18" s="441" t="s">
        <v>194</v>
      </c>
      <c r="B18" s="442"/>
      <c r="C18" s="2"/>
      <c r="D18" s="2"/>
    </row>
    <row r="19" spans="1:11" ht="28.5" customHeight="1">
      <c r="A19" s="444" t="s">
        <v>20464</v>
      </c>
      <c r="B19" s="432"/>
      <c r="C19" s="432"/>
      <c r="D19" s="433"/>
    </row>
    <row r="20" spans="1:11" ht="15.75">
      <c r="A20" s="441" t="s">
        <v>195</v>
      </c>
      <c r="B20" s="442"/>
      <c r="C20" s="2"/>
      <c r="D20" s="2"/>
    </row>
    <row r="21" spans="1:11" ht="27" customHeight="1">
      <c r="A21" s="431" t="s">
        <v>20380</v>
      </c>
      <c r="B21" s="432"/>
      <c r="C21" s="432"/>
      <c r="D21" s="433"/>
    </row>
  </sheetData>
  <mergeCells count="11">
    <mergeCell ref="A21:D21"/>
    <mergeCell ref="A8:B8"/>
    <mergeCell ref="A12:D12"/>
    <mergeCell ref="A9:D9"/>
    <mergeCell ref="A14:B14"/>
    <mergeCell ref="A15:D15"/>
    <mergeCell ref="A16:D16"/>
    <mergeCell ref="A17:D17"/>
    <mergeCell ref="A18:B18"/>
    <mergeCell ref="A19:D19"/>
    <mergeCell ref="A20:B20"/>
  </mergeCells>
  <pageMargins left="0.7" right="0.7" top="0.75" bottom="0.75" header="0.3" footer="0.3"/>
  <pageSetup orientation="portrait" horizontalDpi="1200" verticalDpi="120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0070C0"/>
  </sheetPr>
  <dimension ref="A1:M48"/>
  <sheetViews>
    <sheetView topLeftCell="A6" zoomScale="90" zoomScaleNormal="90" workbookViewId="0">
      <selection activeCell="E35" sqref="E35"/>
    </sheetView>
  </sheetViews>
  <sheetFormatPr defaultColWidth="9.140625" defaultRowHeight="15"/>
  <cols>
    <col min="1" max="1" width="16.5703125" style="2" customWidth="1"/>
    <col min="2" max="2" width="20.42578125" style="2" customWidth="1"/>
    <col min="3" max="3" width="18" style="2" customWidth="1"/>
    <col min="4" max="4" width="28" style="2" customWidth="1"/>
    <col min="5" max="5" width="31.42578125" style="2" customWidth="1"/>
    <col min="6" max="6" width="8.5703125" style="2" customWidth="1"/>
    <col min="7" max="7" width="13.5703125" style="2" customWidth="1"/>
    <col min="8" max="8" width="11.5703125" style="2" customWidth="1"/>
    <col min="9" max="9" width="14" style="2" customWidth="1"/>
    <col min="10" max="10" width="11" style="2" customWidth="1"/>
    <col min="11" max="11" width="4.85546875" style="2" customWidth="1"/>
    <col min="12" max="12" width="13.42578125" style="2" customWidth="1"/>
    <col min="13" max="16384" width="9.140625" style="2"/>
  </cols>
  <sheetData>
    <row r="1" spans="1:13" ht="26.25">
      <c r="A1" s="1" t="str">
        <f>Home!B3 &amp; Home!B4&amp;" Mapping Information"</f>
        <v>AcctMod Mapping Information</v>
      </c>
    </row>
    <row r="2" spans="1:13" ht="15.75" customHeight="1">
      <c r="A2" s="8"/>
      <c r="G2" s="9"/>
    </row>
    <row r="3" spans="1:13" ht="15" customHeight="1">
      <c r="A3" s="10" t="s">
        <v>7</v>
      </c>
      <c r="B3" s="242" t="str">
        <f>Home!B3&amp;"Service"</f>
        <v>AcctService</v>
      </c>
      <c r="E3" s="11"/>
      <c r="F3" s="11"/>
      <c r="G3" s="11"/>
      <c r="H3" s="11"/>
      <c r="I3" s="11"/>
    </row>
    <row r="4" spans="1:13" ht="15.75">
      <c r="A4" s="12" t="s">
        <v>8</v>
      </c>
      <c r="B4" s="235">
        <v>45994</v>
      </c>
      <c r="D4" s="13"/>
      <c r="G4" s="14"/>
      <c r="H4" s="14"/>
      <c r="I4" s="12"/>
      <c r="J4" s="12"/>
    </row>
    <row r="5" spans="1:13">
      <c r="A5" s="12" t="s">
        <v>9</v>
      </c>
      <c r="B5" s="236" t="s">
        <v>20367</v>
      </c>
      <c r="G5" s="15"/>
      <c r="H5" s="16"/>
      <c r="I5" s="4"/>
      <c r="J5" s="4"/>
    </row>
    <row r="6" spans="1:13" ht="15.75">
      <c r="A6" s="12" t="s">
        <v>186</v>
      </c>
      <c r="B6" s="237">
        <v>11</v>
      </c>
      <c r="C6" s="17" t="s">
        <v>10</v>
      </c>
      <c r="D6" s="18"/>
      <c r="G6" s="15"/>
      <c r="H6" s="16"/>
      <c r="I6" s="4"/>
      <c r="J6" s="4"/>
    </row>
    <row r="7" spans="1:13" ht="15.75">
      <c r="A7" s="12" t="s">
        <v>295</v>
      </c>
      <c r="B7" s="293">
        <v>12</v>
      </c>
      <c r="C7" s="17"/>
      <c r="D7" s="18"/>
      <c r="G7" s="15"/>
      <c r="H7" s="16"/>
      <c r="I7" s="4"/>
      <c r="J7" s="4"/>
    </row>
    <row r="8" spans="1:13" ht="15.75">
      <c r="B8" s="447" t="s">
        <v>11</v>
      </c>
      <c r="C8" s="447"/>
      <c r="D8" s="12" t="s">
        <v>12</v>
      </c>
      <c r="E8" s="12" t="s">
        <v>13</v>
      </c>
      <c r="G8" s="448" t="s">
        <v>14</v>
      </c>
      <c r="H8" s="448"/>
      <c r="I8" s="448"/>
      <c r="J8" s="448"/>
      <c r="K8" s="448"/>
    </row>
    <row r="9" spans="1:13">
      <c r="A9" s="12" t="s">
        <v>15</v>
      </c>
      <c r="B9" s="238" t="s">
        <v>20369</v>
      </c>
      <c r="C9" s="239"/>
      <c r="D9" s="240" t="s">
        <v>20370</v>
      </c>
      <c r="E9" s="240" t="s">
        <v>20371</v>
      </c>
      <c r="G9" s="19" t="str">
        <f>Home!B3&amp;Home!D4</f>
        <v>Acct</v>
      </c>
      <c r="H9" s="20" t="s">
        <v>16</v>
      </c>
      <c r="I9" s="20" t="s">
        <v>17</v>
      </c>
      <c r="J9" s="449" t="s">
        <v>18</v>
      </c>
      <c r="K9" s="449"/>
      <c r="L9" s="12"/>
      <c r="M9" s="12"/>
    </row>
    <row r="10" spans="1:13">
      <c r="B10" s="238"/>
      <c r="C10" s="239"/>
      <c r="D10" s="240"/>
      <c r="E10" s="240"/>
      <c r="G10" s="244">
        <f>COUNTIF('EFX Object Mapping'!G3:G13, "X")</f>
        <v>0</v>
      </c>
      <c r="H10" s="244">
        <f>COUNTIF('REST EFXHdr Mapping'!H10:H1498, "X")</f>
        <v>0</v>
      </c>
      <c r="I10" s="244">
        <f>COUNTIF('OrvrdException Mapping'!G4:G1548, "X")</f>
        <v>0</v>
      </c>
      <c r="J10" s="450">
        <f>COUNTIF('Status Mapping'!G3:G1550, "X")</f>
        <v>0</v>
      </c>
      <c r="K10" s="451"/>
      <c r="L10" s="21"/>
    </row>
    <row r="11" spans="1:13">
      <c r="B11" s="238"/>
      <c r="C11" s="239"/>
      <c r="D11" s="240"/>
      <c r="E11" s="240"/>
      <c r="G11" s="15"/>
      <c r="H11" s="16"/>
      <c r="I11" s="4"/>
      <c r="J11" s="4"/>
    </row>
    <row r="12" spans="1:13">
      <c r="B12" s="445"/>
      <c r="C12" s="446"/>
      <c r="D12" s="240"/>
      <c r="E12" s="240"/>
      <c r="G12" s="22" t="s">
        <v>19</v>
      </c>
      <c r="H12" s="23" t="s">
        <v>20</v>
      </c>
      <c r="I12" s="4"/>
      <c r="J12" s="4"/>
    </row>
    <row r="13" spans="1:13">
      <c r="B13" s="445"/>
      <c r="C13" s="446"/>
      <c r="D13" s="240"/>
      <c r="E13" s="240"/>
      <c r="G13" s="244">
        <f>COUNTIF('Special Business Rules'!A3:A459, "X")</f>
        <v>0</v>
      </c>
      <c r="H13" s="244">
        <f>COUNTIF('Parameter Configuration'!A3:A490, "X")</f>
        <v>0</v>
      </c>
      <c r="I13" s="4"/>
      <c r="J13" s="4"/>
    </row>
    <row r="14" spans="1:13">
      <c r="B14" s="445"/>
      <c r="C14" s="446"/>
      <c r="D14" s="240"/>
      <c r="E14" s="240"/>
      <c r="G14" s="15"/>
      <c r="H14" s="16"/>
      <c r="I14" s="4"/>
      <c r="J14" s="4"/>
    </row>
    <row r="15" spans="1:13" ht="35.25" customHeight="1">
      <c r="G15" s="449" t="str">
        <f>B5 &amp; " Fields Implemented"</f>
        <v>Portico Fields Implemented</v>
      </c>
      <c r="H15" s="449"/>
      <c r="I15" s="449"/>
    </row>
    <row r="16" spans="1:13">
      <c r="B16" s="470" t="str">
        <f>B3 &amp; " Operations"</f>
        <v>AcctService Operations</v>
      </c>
      <c r="C16" s="470"/>
      <c r="D16" s="12" t="s">
        <v>21</v>
      </c>
      <c r="E16" s="12" t="s">
        <v>1</v>
      </c>
      <c r="F16" s="12"/>
      <c r="G16" s="3" t="s">
        <v>22</v>
      </c>
      <c r="H16" s="3" t="s">
        <v>23</v>
      </c>
      <c r="I16" s="3" t="s">
        <v>24</v>
      </c>
      <c r="J16" s="449" t="s">
        <v>18</v>
      </c>
      <c r="K16" s="449"/>
    </row>
    <row r="17" spans="1:11">
      <c r="A17" s="24"/>
      <c r="B17" s="452" t="str">
        <f>Home!A11</f>
        <v>AcctModOper</v>
      </c>
      <c r="C17" s="453"/>
      <c r="D17" s="243" t="str">
        <f>Home!B3&amp;Home!D4&amp;Home!B4&amp;"Rq"</f>
        <v>AcctModRq</v>
      </c>
      <c r="E17" s="456" t="str">
        <f>Home!B3</f>
        <v>Acct</v>
      </c>
      <c r="F17" s="458"/>
      <c r="G17" s="459">
        <f>COUNTIFS('EFX Object Mapping'!A3:A2400,"X",'EFX Object Mapping'!S3:S2400,"X")</f>
        <v>7</v>
      </c>
      <c r="H17" s="461">
        <f>COUNTIFS('EFX Object Mapping'!A3:A2400,"X",'EFX Object Mapping'!T3:T2400,"X")</f>
        <v>1</v>
      </c>
      <c r="I17" s="461">
        <f>G17+H17</f>
        <v>8</v>
      </c>
      <c r="J17" s="463" t="s">
        <v>20368</v>
      </c>
      <c r="K17" s="464"/>
    </row>
    <row r="18" spans="1:11">
      <c r="A18" s="24"/>
      <c r="B18" s="454"/>
      <c r="C18" s="455"/>
      <c r="D18" s="243" t="str">
        <f>Home!B3&amp;Home!D4&amp;Home!B4&amp;"Rs"</f>
        <v>AcctModRs</v>
      </c>
      <c r="E18" s="457"/>
      <c r="F18" s="458"/>
      <c r="G18" s="460"/>
      <c r="H18" s="462"/>
      <c r="I18" s="462"/>
      <c r="J18" s="465"/>
      <c r="K18" s="466"/>
    </row>
    <row r="19" spans="1:11">
      <c r="B19" s="25"/>
      <c r="C19" s="25"/>
      <c r="D19" s="4"/>
      <c r="E19" s="26"/>
      <c r="F19" s="27"/>
      <c r="G19" s="467"/>
      <c r="H19" s="471"/>
      <c r="I19" s="471"/>
      <c r="J19" s="478"/>
      <c r="K19" s="478"/>
    </row>
    <row r="20" spans="1:11">
      <c r="A20" s="24"/>
      <c r="B20" s="24" t="s">
        <v>25</v>
      </c>
      <c r="C20" s="24"/>
      <c r="D20" s="28" t="s">
        <v>26</v>
      </c>
      <c r="E20" s="29" t="s">
        <v>27</v>
      </c>
      <c r="F20" s="29" t="s">
        <v>28</v>
      </c>
      <c r="G20" s="467"/>
      <c r="H20" s="471"/>
      <c r="I20" s="471"/>
      <c r="J20" s="478"/>
      <c r="K20" s="478"/>
    </row>
    <row r="21" spans="1:11">
      <c r="B21" s="479" t="s">
        <v>20360</v>
      </c>
      <c r="C21" s="473"/>
      <c r="D21" s="468"/>
      <c r="E21" s="241" t="s">
        <v>20361</v>
      </c>
      <c r="F21" s="482" t="s">
        <v>20362</v>
      </c>
      <c r="G21" s="467"/>
      <c r="H21" s="471"/>
      <c r="I21" s="471"/>
      <c r="J21" s="478"/>
      <c r="K21" s="478"/>
    </row>
    <row r="22" spans="1:11">
      <c r="A22" s="24"/>
      <c r="B22" s="480"/>
      <c r="C22" s="481"/>
      <c r="D22" s="469"/>
      <c r="E22" s="241" t="s">
        <v>20363</v>
      </c>
      <c r="F22" s="483"/>
      <c r="G22" s="467"/>
      <c r="H22" s="471"/>
      <c r="I22" s="471"/>
      <c r="J22" s="478"/>
      <c r="K22" s="478"/>
    </row>
    <row r="23" spans="1:11">
      <c r="B23" s="472" t="s">
        <v>20364</v>
      </c>
      <c r="C23" s="473"/>
      <c r="D23" s="468" t="s">
        <v>20155</v>
      </c>
      <c r="E23" s="241" t="s">
        <v>20365</v>
      </c>
      <c r="F23" s="482" t="s">
        <v>20362</v>
      </c>
      <c r="G23" s="467"/>
      <c r="H23" s="471"/>
      <c r="I23" s="471"/>
      <c r="J23" s="478"/>
      <c r="K23" s="478"/>
    </row>
    <row r="24" spans="1:11">
      <c r="A24" s="24"/>
      <c r="B24" s="480"/>
      <c r="C24" s="481"/>
      <c r="D24" s="469"/>
      <c r="E24" s="241" t="s">
        <v>20366</v>
      </c>
      <c r="F24" s="484"/>
      <c r="G24" s="467"/>
      <c r="H24" s="471"/>
      <c r="I24" s="471"/>
      <c r="J24" s="478"/>
      <c r="K24" s="478"/>
    </row>
    <row r="25" spans="1:11">
      <c r="B25" s="472"/>
      <c r="C25" s="473"/>
      <c r="D25" s="468"/>
      <c r="E25" s="241"/>
      <c r="F25" s="476"/>
      <c r="G25" s="467"/>
      <c r="H25" s="467"/>
      <c r="I25" s="471"/>
      <c r="J25" s="478"/>
      <c r="K25" s="478"/>
    </row>
    <row r="26" spans="1:11">
      <c r="A26" s="24"/>
      <c r="B26" s="474"/>
      <c r="C26" s="475"/>
      <c r="D26" s="477"/>
      <c r="E26" s="241"/>
      <c r="F26" s="476"/>
      <c r="G26" s="467"/>
      <c r="H26" s="467"/>
      <c r="I26" s="471"/>
      <c r="J26" s="478"/>
      <c r="K26" s="478"/>
    </row>
    <row r="27" spans="1:11">
      <c r="B27" s="472"/>
      <c r="C27" s="473"/>
      <c r="D27" s="468"/>
      <c r="E27" s="241"/>
      <c r="F27" s="476"/>
    </row>
    <row r="28" spans="1:11">
      <c r="B28" s="474"/>
      <c r="C28" s="475"/>
      <c r="D28" s="477"/>
      <c r="E28" s="241"/>
      <c r="F28" s="476"/>
    </row>
    <row r="29" spans="1:11">
      <c r="B29" s="247"/>
      <c r="C29" s="247"/>
      <c r="D29" s="248"/>
      <c r="E29" s="249"/>
      <c r="F29" s="250"/>
    </row>
    <row r="30" spans="1:11">
      <c r="B30" s="490" t="s">
        <v>29</v>
      </c>
      <c r="C30" s="490"/>
      <c r="D30" s="490"/>
    </row>
    <row r="31" spans="1:11">
      <c r="B31" s="485" t="s">
        <v>350</v>
      </c>
      <c r="C31" s="485"/>
      <c r="D31" s="485"/>
    </row>
    <row r="32" spans="1:11">
      <c r="B32" s="486" t="s">
        <v>351</v>
      </c>
      <c r="C32" s="486"/>
      <c r="D32" s="486"/>
    </row>
    <row r="33" spans="2:4">
      <c r="B33" s="486" t="s">
        <v>289</v>
      </c>
      <c r="C33" s="486"/>
      <c r="D33" s="486"/>
    </row>
    <row r="34" spans="2:4">
      <c r="B34" s="487" t="s">
        <v>352</v>
      </c>
      <c r="C34" s="488"/>
      <c r="D34" s="489"/>
    </row>
    <row r="35" spans="2:4">
      <c r="B35" s="307" t="s">
        <v>353</v>
      </c>
      <c r="C35" s="308"/>
      <c r="D35" s="309"/>
    </row>
    <row r="36" spans="2:4">
      <c r="B36" s="486" t="s">
        <v>354</v>
      </c>
      <c r="C36" s="486"/>
      <c r="D36" s="486"/>
    </row>
    <row r="37" spans="2:4">
      <c r="B37" s="485"/>
      <c r="C37" s="485"/>
      <c r="D37" s="485"/>
    </row>
    <row r="38" spans="2:4">
      <c r="B38" s="485"/>
      <c r="C38" s="485"/>
      <c r="D38" s="485"/>
    </row>
    <row r="39" spans="2:4">
      <c r="B39" s="485"/>
      <c r="C39" s="485"/>
      <c r="D39" s="485"/>
    </row>
    <row r="40" spans="2:4">
      <c r="B40" s="485"/>
      <c r="C40" s="485"/>
      <c r="D40" s="485"/>
    </row>
    <row r="41" spans="2:4">
      <c r="B41" s="485"/>
      <c r="C41" s="485"/>
      <c r="D41" s="485"/>
    </row>
    <row r="42" spans="2:4">
      <c r="B42" s="485"/>
      <c r="C42" s="485"/>
      <c r="D42" s="485"/>
    </row>
    <row r="43" spans="2:4">
      <c r="B43" s="485"/>
      <c r="C43" s="485"/>
      <c r="D43" s="485"/>
    </row>
    <row r="44" spans="2:4">
      <c r="B44" s="485"/>
      <c r="C44" s="485"/>
      <c r="D44" s="485"/>
    </row>
    <row r="45" spans="2:4">
      <c r="B45" s="485"/>
      <c r="C45" s="485"/>
      <c r="D45" s="485"/>
    </row>
    <row r="46" spans="2:4">
      <c r="B46" s="485"/>
      <c r="C46" s="485"/>
      <c r="D46" s="485"/>
    </row>
    <row r="47" spans="2:4">
      <c r="B47" s="485"/>
      <c r="C47" s="485"/>
      <c r="D47" s="485"/>
    </row>
    <row r="48" spans="2:4">
      <c r="B48" s="485"/>
      <c r="C48" s="485"/>
      <c r="D48" s="485"/>
    </row>
  </sheetData>
  <mergeCells count="63">
    <mergeCell ref="B27:C28"/>
    <mergeCell ref="D27:D28"/>
    <mergeCell ref="F27:F28"/>
    <mergeCell ref="B34:D34"/>
    <mergeCell ref="B30:D30"/>
    <mergeCell ref="B31:D31"/>
    <mergeCell ref="B32:D32"/>
    <mergeCell ref="B33:D33"/>
    <mergeCell ref="B48:D48"/>
    <mergeCell ref="B39:D39"/>
    <mergeCell ref="B40:D40"/>
    <mergeCell ref="B41:D41"/>
    <mergeCell ref="B42:D42"/>
    <mergeCell ref="B43:D43"/>
    <mergeCell ref="B44:D44"/>
    <mergeCell ref="B47:D47"/>
    <mergeCell ref="B38:D38"/>
    <mergeCell ref="B36:D36"/>
    <mergeCell ref="B37:D37"/>
    <mergeCell ref="B45:D45"/>
    <mergeCell ref="B46:D46"/>
    <mergeCell ref="J19:K20"/>
    <mergeCell ref="I21:I22"/>
    <mergeCell ref="J21:K22"/>
    <mergeCell ref="J25:K26"/>
    <mergeCell ref="B21:C22"/>
    <mergeCell ref="D21:D22"/>
    <mergeCell ref="F21:F22"/>
    <mergeCell ref="G21:G22"/>
    <mergeCell ref="H21:H22"/>
    <mergeCell ref="I23:I24"/>
    <mergeCell ref="J23:K24"/>
    <mergeCell ref="B23:C24"/>
    <mergeCell ref="F23:F24"/>
    <mergeCell ref="G23:G24"/>
    <mergeCell ref="H23:H24"/>
    <mergeCell ref="I25:I26"/>
    <mergeCell ref="G25:G26"/>
    <mergeCell ref="D23:D24"/>
    <mergeCell ref="B14:C14"/>
    <mergeCell ref="G15:I15"/>
    <mergeCell ref="B16:C16"/>
    <mergeCell ref="G19:G20"/>
    <mergeCell ref="H19:H20"/>
    <mergeCell ref="I19:I20"/>
    <mergeCell ref="H25:H26"/>
    <mergeCell ref="B25:C26"/>
    <mergeCell ref="F25:F26"/>
    <mergeCell ref="D25:D26"/>
    <mergeCell ref="J16:K16"/>
    <mergeCell ref="B17:C18"/>
    <mergeCell ref="E17:E18"/>
    <mergeCell ref="F17:F18"/>
    <mergeCell ref="G17:G18"/>
    <mergeCell ref="H17:H18"/>
    <mergeCell ref="I17:I18"/>
    <mergeCell ref="J17:K18"/>
    <mergeCell ref="B13:C13"/>
    <mergeCell ref="B8:C8"/>
    <mergeCell ref="G8:K8"/>
    <mergeCell ref="J9:K9"/>
    <mergeCell ref="J10:K10"/>
    <mergeCell ref="B12:C12"/>
  </mergeCells>
  <conditionalFormatting sqref="G13:H13">
    <cfRule type="cellIs" dxfId="10" priority="7" operator="greaterThan">
      <formula>0</formula>
    </cfRule>
  </conditionalFormatting>
  <conditionalFormatting sqref="G10:J10">
    <cfRule type="cellIs" dxfId="9" priority="15" operator="greaterThan">
      <formula>0</formula>
    </cfRule>
  </conditionalFormatting>
  <conditionalFormatting sqref="J17:K26">
    <cfRule type="cellIs" dxfId="8" priority="4" operator="equal">
      <formula>"Completed"</formula>
    </cfRule>
    <cfRule type="cellIs" dxfId="7" priority="5" operator="equal">
      <formula>"Not Started"</formula>
    </cfRule>
    <cfRule type="cellIs" dxfId="6" priority="6" operator="equal">
      <formula>"Complete"</formula>
    </cfRule>
  </conditionalFormatting>
  <hyperlinks>
    <hyperlink ref="C6" location="'Version History'!A1" display="'Version History" xr:uid="{00000000-0004-0000-0100-000000000000}"/>
  </hyperlinks>
  <pageMargins left="0.7" right="0.7" top="0.75" bottom="0.75" header="0.3" footer="0.3"/>
  <pageSetup orientation="portrait" horizontalDpi="1200" verticalDpi="12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tabColor rgb="FF0070C0"/>
  </sheetPr>
  <dimension ref="A1:L499"/>
  <sheetViews>
    <sheetView topLeftCell="C1" workbookViewId="0">
      <pane ySplit="2" topLeftCell="A3" activePane="bottomLeft" state="frozen"/>
      <selection activeCell="B7" sqref="B7"/>
      <selection pane="bottomLeft" activeCell="F10" sqref="F10"/>
    </sheetView>
  </sheetViews>
  <sheetFormatPr defaultColWidth="9.140625" defaultRowHeight="15"/>
  <cols>
    <col min="1" max="1" width="11.5703125" style="2" customWidth="1"/>
    <col min="2" max="2" width="57.5703125" style="2" customWidth="1"/>
    <col min="3" max="4" width="15.5703125" style="2" customWidth="1"/>
    <col min="5" max="5" width="31.140625" style="2" customWidth="1"/>
    <col min="6" max="6" width="61.42578125" style="2" customWidth="1"/>
    <col min="7" max="7" width="24.5703125" style="2" customWidth="1"/>
    <col min="8" max="8" width="19.140625" style="2" customWidth="1"/>
    <col min="9" max="9" width="12.140625" style="2" customWidth="1"/>
    <col min="10" max="11" width="15" style="2" customWidth="1"/>
    <col min="12" max="12" width="14.140625" style="2" customWidth="1"/>
    <col min="13" max="16384" width="9.140625" style="2"/>
  </cols>
  <sheetData>
    <row r="1" spans="1:12" ht="26.25">
      <c r="A1" s="9" t="s">
        <v>10</v>
      </c>
    </row>
    <row r="2" spans="1:12" ht="30">
      <c r="A2" s="14" t="s">
        <v>8</v>
      </c>
      <c r="B2" s="12" t="s">
        <v>35</v>
      </c>
      <c r="C2" s="14" t="s">
        <v>36</v>
      </c>
      <c r="D2" s="14" t="s">
        <v>37</v>
      </c>
      <c r="E2" s="12" t="s">
        <v>38</v>
      </c>
      <c r="F2" s="12" t="s">
        <v>339</v>
      </c>
      <c r="G2" s="12" t="s">
        <v>188</v>
      </c>
      <c r="H2" s="12" t="s">
        <v>337</v>
      </c>
      <c r="I2" s="257" t="s">
        <v>189</v>
      </c>
      <c r="J2" s="257" t="s">
        <v>190</v>
      </c>
      <c r="K2" s="257" t="s">
        <v>340</v>
      </c>
      <c r="L2" s="257" t="s">
        <v>291</v>
      </c>
    </row>
    <row r="3" spans="1:12" s="299" customFormat="1" ht="75">
      <c r="A3" s="296">
        <v>45975</v>
      </c>
      <c r="B3" s="297" t="s">
        <v>18339</v>
      </c>
      <c r="C3" s="298" t="s">
        <v>347</v>
      </c>
      <c r="D3" s="298">
        <v>0</v>
      </c>
      <c r="E3" s="297" t="s">
        <v>18340</v>
      </c>
      <c r="F3" s="517" t="s">
        <v>20467</v>
      </c>
      <c r="G3" s="255" t="s">
        <v>20369</v>
      </c>
      <c r="H3" s="518" t="s">
        <v>20465</v>
      </c>
      <c r="I3" s="255" t="s">
        <v>20385</v>
      </c>
      <c r="J3" s="255" t="s">
        <v>20385</v>
      </c>
      <c r="K3" s="255" t="s">
        <v>20385</v>
      </c>
      <c r="L3" s="35" t="s">
        <v>20386</v>
      </c>
    </row>
    <row r="4" spans="1:12">
      <c r="A4" s="33"/>
      <c r="B4" s="34"/>
      <c r="C4" s="233"/>
      <c r="D4" s="233"/>
      <c r="E4" s="34"/>
      <c r="F4" s="34"/>
      <c r="G4" s="255"/>
      <c r="H4" s="256"/>
      <c r="I4" s="256"/>
      <c r="J4" s="256"/>
      <c r="K4" s="256"/>
      <c r="L4" s="256"/>
    </row>
    <row r="5" spans="1:12">
      <c r="A5" s="33"/>
      <c r="B5" s="34"/>
      <c r="C5" s="233"/>
      <c r="D5" s="233"/>
      <c r="E5" s="34"/>
      <c r="F5" s="34"/>
      <c r="G5" s="255"/>
      <c r="H5" s="256"/>
      <c r="I5" s="256"/>
      <c r="J5" s="256"/>
      <c r="K5" s="256"/>
      <c r="L5" s="256"/>
    </row>
    <row r="6" spans="1:12">
      <c r="A6" s="33"/>
      <c r="B6" s="34"/>
      <c r="C6" s="233"/>
      <c r="D6" s="233"/>
      <c r="E6" s="34"/>
      <c r="F6" s="34"/>
      <c r="G6" s="255"/>
      <c r="H6" s="256"/>
      <c r="I6" s="256"/>
      <c r="J6" s="256"/>
      <c r="K6" s="256"/>
      <c r="L6" s="256"/>
    </row>
    <row r="7" spans="1:12">
      <c r="A7" s="33"/>
      <c r="B7" s="34"/>
      <c r="C7" s="233"/>
      <c r="D7" s="233"/>
      <c r="E7" s="34"/>
      <c r="F7" s="34"/>
      <c r="G7" s="255"/>
      <c r="H7" s="256"/>
      <c r="I7" s="256"/>
      <c r="J7" s="256"/>
      <c r="K7" s="256"/>
      <c r="L7" s="256"/>
    </row>
    <row r="8" spans="1:12">
      <c r="A8" s="33"/>
      <c r="B8" s="34"/>
      <c r="C8" s="233"/>
      <c r="D8" s="233"/>
      <c r="E8" s="34"/>
      <c r="F8" s="34"/>
      <c r="G8" s="255"/>
      <c r="H8" s="256"/>
      <c r="I8" s="256"/>
      <c r="J8" s="256"/>
      <c r="K8" s="256"/>
      <c r="L8" s="256"/>
    </row>
    <row r="9" spans="1:12">
      <c r="A9" s="33"/>
      <c r="B9" s="34"/>
      <c r="C9" s="233"/>
      <c r="D9" s="233"/>
      <c r="E9" s="34"/>
      <c r="F9" s="34"/>
      <c r="G9" s="255"/>
      <c r="H9" s="256"/>
      <c r="I9" s="256"/>
      <c r="J9" s="256"/>
      <c r="K9" s="256"/>
      <c r="L9" s="256"/>
    </row>
    <row r="10" spans="1:12">
      <c r="A10" s="33"/>
      <c r="B10" s="34"/>
      <c r="C10" s="233"/>
      <c r="D10" s="233"/>
      <c r="E10" s="34"/>
      <c r="F10" s="34"/>
      <c r="G10" s="255"/>
      <c r="H10" s="256"/>
      <c r="I10" s="256"/>
      <c r="J10" s="256"/>
      <c r="K10" s="256"/>
      <c r="L10" s="256"/>
    </row>
    <row r="11" spans="1:12">
      <c r="A11" s="35"/>
      <c r="B11" s="35"/>
      <c r="C11" s="251"/>
      <c r="D11" s="251"/>
      <c r="E11" s="35"/>
      <c r="F11" s="35"/>
      <c r="G11" s="255"/>
      <c r="H11" s="256"/>
      <c r="I11" s="256"/>
      <c r="J11" s="256"/>
      <c r="K11" s="256"/>
      <c r="L11" s="256"/>
    </row>
    <row r="12" spans="1:12">
      <c r="A12" s="35"/>
      <c r="B12" s="35"/>
      <c r="C12" s="251"/>
      <c r="D12" s="251"/>
      <c r="E12" s="35"/>
      <c r="F12" s="35"/>
      <c r="G12" s="255"/>
      <c r="H12" s="256"/>
      <c r="I12" s="256"/>
      <c r="J12" s="256"/>
      <c r="K12" s="256"/>
      <c r="L12" s="256"/>
    </row>
    <row r="13" spans="1:12">
      <c r="A13" s="35"/>
      <c r="B13" s="35"/>
      <c r="C13" s="251"/>
      <c r="D13" s="251"/>
      <c r="E13" s="35"/>
      <c r="F13" s="35"/>
      <c r="G13" s="255"/>
      <c r="H13" s="256"/>
      <c r="I13" s="256"/>
      <c r="J13" s="256"/>
      <c r="K13" s="256"/>
      <c r="L13" s="256"/>
    </row>
    <row r="14" spans="1:12">
      <c r="A14" s="35"/>
      <c r="B14" s="35"/>
      <c r="C14" s="251"/>
      <c r="D14" s="251"/>
      <c r="E14" s="35"/>
      <c r="F14" s="35"/>
      <c r="G14" s="255"/>
      <c r="H14" s="256"/>
      <c r="I14" s="256"/>
      <c r="J14" s="256"/>
      <c r="K14" s="256"/>
      <c r="L14" s="256"/>
    </row>
    <row r="15" spans="1:12">
      <c r="A15" s="35"/>
      <c r="B15" s="35"/>
      <c r="C15" s="251"/>
      <c r="D15" s="251"/>
      <c r="E15" s="35"/>
      <c r="F15" s="35"/>
      <c r="G15" s="255"/>
      <c r="H15" s="256"/>
      <c r="I15" s="256"/>
      <c r="J15" s="256"/>
      <c r="K15" s="256"/>
      <c r="L15" s="256"/>
    </row>
    <row r="16" spans="1:12">
      <c r="A16" s="35"/>
      <c r="B16" s="35"/>
      <c r="C16" s="251"/>
      <c r="D16" s="251"/>
      <c r="E16" s="35"/>
      <c r="F16" s="35"/>
      <c r="G16" s="255"/>
      <c r="H16" s="256"/>
      <c r="I16" s="256"/>
      <c r="J16" s="256"/>
      <c r="K16" s="256"/>
      <c r="L16" s="256"/>
    </row>
    <row r="17" spans="1:12">
      <c r="A17" s="35"/>
      <c r="B17" s="35"/>
      <c r="C17" s="251"/>
      <c r="D17" s="251"/>
      <c r="E17" s="35"/>
      <c r="F17" s="35"/>
      <c r="G17" s="255"/>
      <c r="H17" s="256"/>
      <c r="I17" s="256"/>
      <c r="J17" s="256"/>
      <c r="K17" s="256"/>
      <c r="L17" s="256"/>
    </row>
    <row r="18" spans="1:12">
      <c r="A18" s="35"/>
      <c r="B18" s="35"/>
      <c r="C18" s="251"/>
      <c r="D18" s="251"/>
      <c r="E18" s="35"/>
      <c r="F18" s="35"/>
      <c r="G18" s="255"/>
      <c r="H18" s="256"/>
      <c r="I18" s="256"/>
      <c r="J18" s="256"/>
      <c r="K18" s="256"/>
      <c r="L18" s="256"/>
    </row>
    <row r="19" spans="1:12">
      <c r="A19" s="35"/>
      <c r="B19" s="35"/>
      <c r="C19" s="251"/>
      <c r="D19" s="251"/>
      <c r="E19" s="35"/>
      <c r="F19" s="35"/>
      <c r="G19" s="255"/>
      <c r="H19" s="256"/>
      <c r="I19" s="256"/>
      <c r="J19" s="256"/>
      <c r="K19" s="256"/>
      <c r="L19" s="256"/>
    </row>
    <row r="20" spans="1:12">
      <c r="A20" s="35"/>
      <c r="B20" s="35"/>
      <c r="C20" s="251"/>
      <c r="D20" s="251"/>
      <c r="E20" s="35"/>
      <c r="F20" s="35"/>
      <c r="G20" s="255"/>
      <c r="H20" s="256"/>
      <c r="I20" s="256"/>
      <c r="J20" s="256"/>
      <c r="K20" s="256"/>
      <c r="L20" s="256"/>
    </row>
    <row r="21" spans="1:12">
      <c r="A21" s="35"/>
      <c r="B21" s="35"/>
      <c r="C21" s="251"/>
      <c r="D21" s="251"/>
      <c r="E21" s="35"/>
      <c r="F21" s="35"/>
      <c r="G21" s="255"/>
      <c r="H21" s="256"/>
      <c r="I21" s="256"/>
      <c r="J21" s="256"/>
      <c r="K21" s="256"/>
      <c r="L21" s="256"/>
    </row>
    <row r="22" spans="1:12">
      <c r="A22" s="35"/>
      <c r="B22" s="35"/>
      <c r="C22" s="251"/>
      <c r="D22" s="251"/>
      <c r="E22" s="35"/>
      <c r="F22" s="35"/>
      <c r="G22" s="255"/>
      <c r="H22" s="256"/>
      <c r="I22" s="256"/>
      <c r="J22" s="256"/>
      <c r="K22" s="256"/>
      <c r="L22" s="256"/>
    </row>
    <row r="23" spans="1:12">
      <c r="A23" s="35"/>
      <c r="B23" s="35"/>
      <c r="C23" s="251"/>
      <c r="D23" s="251"/>
      <c r="E23" s="35"/>
      <c r="F23" s="35"/>
      <c r="G23" s="255"/>
      <c r="H23" s="256"/>
      <c r="I23" s="256"/>
      <c r="J23" s="256"/>
      <c r="K23" s="256"/>
      <c r="L23" s="256"/>
    </row>
    <row r="24" spans="1:12">
      <c r="A24" s="35"/>
      <c r="B24" s="35"/>
      <c r="C24" s="251"/>
      <c r="D24" s="251"/>
      <c r="E24" s="35"/>
      <c r="F24" s="35"/>
      <c r="G24" s="255"/>
      <c r="H24" s="256"/>
      <c r="I24" s="256"/>
      <c r="J24" s="256"/>
      <c r="K24" s="256"/>
      <c r="L24" s="256"/>
    </row>
    <row r="25" spans="1:12">
      <c r="A25" s="35"/>
      <c r="B25" s="35"/>
      <c r="C25" s="251"/>
      <c r="D25" s="251"/>
      <c r="E25" s="35"/>
      <c r="F25" s="35"/>
      <c r="G25" s="255"/>
      <c r="H25" s="256"/>
      <c r="I25" s="256"/>
      <c r="J25" s="256"/>
      <c r="K25" s="256"/>
      <c r="L25" s="256"/>
    </row>
    <row r="26" spans="1:12">
      <c r="A26" s="35"/>
      <c r="B26" s="35"/>
      <c r="C26" s="251"/>
      <c r="D26" s="251"/>
      <c r="E26" s="35"/>
      <c r="F26" s="35"/>
      <c r="G26" s="255"/>
      <c r="H26" s="256"/>
      <c r="I26" s="256"/>
      <c r="J26" s="256"/>
      <c r="K26" s="256"/>
      <c r="L26" s="256"/>
    </row>
    <row r="27" spans="1:12">
      <c r="A27" s="35"/>
      <c r="B27" s="35"/>
      <c r="C27" s="251"/>
      <c r="D27" s="251"/>
      <c r="E27" s="35"/>
      <c r="F27" s="35"/>
      <c r="G27" s="255"/>
      <c r="H27" s="256"/>
      <c r="I27" s="256"/>
      <c r="J27" s="256"/>
      <c r="K27" s="256"/>
      <c r="L27" s="256"/>
    </row>
    <row r="28" spans="1:12">
      <c r="A28" s="35"/>
      <c r="B28" s="35"/>
      <c r="C28" s="251"/>
      <c r="D28" s="251"/>
      <c r="E28" s="35"/>
      <c r="F28" s="35"/>
      <c r="G28" s="255"/>
      <c r="H28" s="256"/>
      <c r="I28" s="256"/>
      <c r="J28" s="256"/>
      <c r="K28" s="256"/>
      <c r="L28" s="256"/>
    </row>
    <row r="29" spans="1:12">
      <c r="A29" s="35"/>
      <c r="B29" s="35"/>
      <c r="C29" s="251"/>
      <c r="D29" s="251"/>
      <c r="E29" s="35"/>
      <c r="F29" s="35"/>
      <c r="G29" s="255"/>
      <c r="H29" s="256"/>
      <c r="I29" s="256"/>
      <c r="J29" s="256"/>
      <c r="K29" s="256"/>
      <c r="L29" s="256"/>
    </row>
    <row r="30" spans="1:12">
      <c r="A30" s="35"/>
      <c r="B30" s="35"/>
      <c r="C30" s="251"/>
      <c r="D30" s="251"/>
      <c r="E30" s="35"/>
      <c r="F30" s="35"/>
      <c r="G30" s="255"/>
      <c r="H30" s="256"/>
      <c r="I30" s="256"/>
      <c r="J30" s="256"/>
      <c r="K30" s="256"/>
      <c r="L30" s="256"/>
    </row>
    <row r="31" spans="1:12">
      <c r="A31" s="35"/>
      <c r="B31" s="35"/>
      <c r="C31" s="251"/>
      <c r="D31" s="251"/>
      <c r="E31" s="35"/>
      <c r="F31" s="35"/>
      <c r="G31" s="255"/>
      <c r="H31" s="256"/>
      <c r="I31" s="256"/>
      <c r="J31" s="256"/>
      <c r="K31" s="256"/>
      <c r="L31" s="256"/>
    </row>
    <row r="32" spans="1:12">
      <c r="A32" s="35"/>
      <c r="B32" s="35"/>
      <c r="C32" s="251"/>
      <c r="D32" s="251"/>
      <c r="E32" s="35"/>
      <c r="F32" s="35"/>
      <c r="G32" s="255"/>
      <c r="H32" s="256"/>
      <c r="I32" s="256"/>
      <c r="J32" s="256"/>
      <c r="K32" s="256"/>
      <c r="L32" s="256"/>
    </row>
    <row r="33" spans="1:12">
      <c r="A33" s="35"/>
      <c r="B33" s="35"/>
      <c r="C33" s="251"/>
      <c r="D33" s="251"/>
      <c r="E33" s="35"/>
      <c r="F33" s="35"/>
      <c r="G33" s="255"/>
      <c r="H33" s="256"/>
      <c r="I33" s="256"/>
      <c r="J33" s="256"/>
      <c r="K33" s="256"/>
      <c r="L33" s="256"/>
    </row>
    <row r="34" spans="1:12">
      <c r="A34" s="35"/>
      <c r="B34" s="35"/>
      <c r="C34" s="251"/>
      <c r="D34" s="251"/>
      <c r="E34" s="35"/>
      <c r="F34" s="35"/>
      <c r="G34" s="255"/>
      <c r="H34" s="256"/>
      <c r="I34" s="256"/>
      <c r="J34" s="256"/>
      <c r="K34" s="256"/>
      <c r="L34" s="256"/>
    </row>
    <row r="35" spans="1:12">
      <c r="A35" s="35"/>
      <c r="B35" s="35"/>
      <c r="C35" s="251"/>
      <c r="D35" s="251"/>
      <c r="E35" s="35"/>
      <c r="F35" s="35"/>
      <c r="G35" s="255"/>
      <c r="H35" s="256"/>
      <c r="I35" s="256"/>
      <c r="J35" s="256"/>
      <c r="K35" s="256"/>
      <c r="L35" s="256"/>
    </row>
    <row r="36" spans="1:12">
      <c r="A36" s="35"/>
      <c r="B36" s="35"/>
      <c r="C36" s="251"/>
      <c r="D36" s="251"/>
      <c r="E36" s="35"/>
      <c r="F36" s="35"/>
      <c r="G36" s="255"/>
      <c r="H36" s="256"/>
      <c r="I36" s="256"/>
      <c r="J36" s="256"/>
      <c r="K36" s="256"/>
      <c r="L36" s="256"/>
    </row>
    <row r="37" spans="1:12">
      <c r="A37" s="35"/>
      <c r="B37" s="35"/>
      <c r="C37" s="251"/>
      <c r="D37" s="251"/>
      <c r="E37" s="35"/>
      <c r="F37" s="35"/>
      <c r="G37" s="255"/>
      <c r="H37" s="256"/>
      <c r="I37" s="256"/>
      <c r="J37" s="256"/>
      <c r="K37" s="256"/>
      <c r="L37" s="256"/>
    </row>
    <row r="38" spans="1:12">
      <c r="A38" s="35"/>
      <c r="B38" s="35"/>
      <c r="C38" s="251"/>
      <c r="D38" s="251"/>
      <c r="E38" s="35"/>
      <c r="F38" s="35"/>
      <c r="G38" s="255"/>
      <c r="H38" s="256"/>
      <c r="I38" s="256"/>
      <c r="J38" s="256"/>
      <c r="K38" s="256"/>
      <c r="L38" s="256"/>
    </row>
    <row r="39" spans="1:12">
      <c r="A39" s="35"/>
      <c r="B39" s="35"/>
      <c r="C39" s="251"/>
      <c r="D39" s="251"/>
      <c r="E39" s="35"/>
      <c r="F39" s="35"/>
      <c r="G39" s="255"/>
      <c r="H39" s="256"/>
      <c r="I39" s="256"/>
      <c r="J39" s="256"/>
      <c r="K39" s="256"/>
      <c r="L39" s="256"/>
    </row>
    <row r="40" spans="1:12">
      <c r="A40" s="35"/>
      <c r="B40" s="35"/>
      <c r="C40" s="251"/>
      <c r="D40" s="251"/>
      <c r="E40" s="35"/>
      <c r="F40" s="35"/>
      <c r="G40" s="255"/>
      <c r="H40" s="256"/>
      <c r="I40" s="256"/>
      <c r="J40" s="256"/>
      <c r="K40" s="256"/>
      <c r="L40" s="256"/>
    </row>
    <row r="41" spans="1:12">
      <c r="A41" s="35"/>
      <c r="B41" s="35"/>
      <c r="C41" s="251"/>
      <c r="D41" s="251"/>
      <c r="E41" s="35"/>
      <c r="F41" s="35"/>
      <c r="G41" s="255"/>
      <c r="H41" s="256"/>
      <c r="I41" s="256"/>
      <c r="J41" s="256"/>
      <c r="K41" s="256"/>
      <c r="L41" s="256"/>
    </row>
    <row r="42" spans="1:12">
      <c r="A42" s="35"/>
      <c r="B42" s="35"/>
      <c r="C42" s="251"/>
      <c r="D42" s="251"/>
      <c r="E42" s="35"/>
      <c r="F42" s="35"/>
      <c r="G42" s="255"/>
      <c r="H42" s="256"/>
      <c r="I42" s="256"/>
      <c r="J42" s="256"/>
      <c r="K42" s="256"/>
      <c r="L42" s="256"/>
    </row>
    <row r="43" spans="1:12">
      <c r="A43" s="35"/>
      <c r="B43" s="35"/>
      <c r="C43" s="251"/>
      <c r="D43" s="251"/>
      <c r="E43" s="35"/>
      <c r="F43" s="35"/>
      <c r="G43" s="255"/>
      <c r="H43" s="256"/>
      <c r="I43" s="256"/>
      <c r="J43" s="256"/>
      <c r="K43" s="256"/>
      <c r="L43" s="256"/>
    </row>
    <row r="44" spans="1:12">
      <c r="A44" s="35"/>
      <c r="B44" s="35"/>
      <c r="C44" s="251"/>
      <c r="D44" s="251"/>
      <c r="E44" s="35"/>
      <c r="F44" s="35"/>
      <c r="G44" s="255"/>
      <c r="H44" s="256"/>
      <c r="I44" s="256"/>
      <c r="J44" s="256"/>
      <c r="K44" s="256"/>
      <c r="L44" s="256"/>
    </row>
    <row r="45" spans="1:12">
      <c r="A45" s="35"/>
      <c r="B45" s="35"/>
      <c r="C45" s="251"/>
      <c r="D45" s="251"/>
      <c r="E45" s="35"/>
      <c r="F45" s="35"/>
      <c r="G45" s="255"/>
      <c r="H45" s="256"/>
      <c r="I45" s="256"/>
      <c r="J45" s="256"/>
      <c r="K45" s="256"/>
      <c r="L45" s="256"/>
    </row>
    <row r="46" spans="1:12">
      <c r="A46" s="35"/>
      <c r="B46" s="35"/>
      <c r="C46" s="251"/>
      <c r="D46" s="251"/>
      <c r="E46" s="35"/>
      <c r="F46" s="35"/>
      <c r="G46" s="255"/>
      <c r="H46" s="256"/>
      <c r="I46" s="256"/>
      <c r="J46" s="256"/>
      <c r="K46" s="256"/>
      <c r="L46" s="256"/>
    </row>
    <row r="47" spans="1:12">
      <c r="A47" s="35"/>
      <c r="B47" s="35"/>
      <c r="C47" s="251"/>
      <c r="D47" s="251"/>
      <c r="E47" s="35"/>
      <c r="F47" s="35"/>
      <c r="G47" s="255"/>
      <c r="H47" s="256"/>
      <c r="I47" s="256"/>
      <c r="J47" s="256"/>
      <c r="K47" s="256"/>
      <c r="L47" s="256"/>
    </row>
    <row r="48" spans="1:12">
      <c r="A48" s="35"/>
      <c r="B48" s="35"/>
      <c r="C48" s="251"/>
      <c r="D48" s="251"/>
      <c r="E48" s="35"/>
      <c r="F48" s="35"/>
      <c r="G48" s="255"/>
      <c r="H48" s="256"/>
      <c r="I48" s="256"/>
      <c r="J48" s="256"/>
      <c r="K48" s="256"/>
      <c r="L48" s="256"/>
    </row>
    <row r="49" spans="1:12">
      <c r="A49" s="35"/>
      <c r="B49" s="35"/>
      <c r="C49" s="251"/>
      <c r="D49" s="251"/>
      <c r="E49" s="35"/>
      <c r="F49" s="35"/>
      <c r="G49" s="255"/>
      <c r="H49" s="256"/>
      <c r="I49" s="256"/>
      <c r="J49" s="256"/>
      <c r="K49" s="256"/>
      <c r="L49" s="256"/>
    </row>
    <row r="50" spans="1:12">
      <c r="A50" s="35"/>
      <c r="B50" s="35"/>
      <c r="C50" s="251"/>
      <c r="D50" s="251"/>
      <c r="E50" s="35"/>
      <c r="F50" s="35"/>
      <c r="G50" s="255"/>
      <c r="H50" s="256"/>
      <c r="I50" s="256"/>
      <c r="J50" s="256"/>
      <c r="K50" s="256"/>
      <c r="L50" s="256"/>
    </row>
    <row r="51" spans="1:12">
      <c r="A51" s="35"/>
      <c r="B51" s="35"/>
      <c r="C51" s="251"/>
      <c r="D51" s="251"/>
      <c r="E51" s="35"/>
      <c r="F51" s="35"/>
      <c r="G51" s="255"/>
      <c r="H51" s="256"/>
      <c r="I51" s="256"/>
      <c r="J51" s="256"/>
      <c r="K51" s="256"/>
      <c r="L51" s="256"/>
    </row>
    <row r="52" spans="1:12">
      <c r="A52" s="35"/>
      <c r="B52" s="35"/>
      <c r="C52" s="251"/>
      <c r="D52" s="251"/>
      <c r="E52" s="35"/>
      <c r="F52" s="35"/>
      <c r="G52" s="255"/>
      <c r="H52" s="256"/>
      <c r="I52" s="256"/>
      <c r="J52" s="256"/>
      <c r="K52" s="256"/>
      <c r="L52" s="256"/>
    </row>
    <row r="53" spans="1:12">
      <c r="A53" s="35"/>
      <c r="B53" s="35"/>
      <c r="C53" s="251"/>
      <c r="D53" s="251"/>
      <c r="E53" s="35"/>
      <c r="F53" s="35"/>
      <c r="G53" s="255"/>
      <c r="H53" s="256"/>
      <c r="I53" s="256"/>
      <c r="J53" s="256"/>
      <c r="K53" s="256"/>
      <c r="L53" s="256"/>
    </row>
    <row r="54" spans="1:12">
      <c r="A54" s="35"/>
      <c r="B54" s="35"/>
      <c r="C54" s="251"/>
      <c r="D54" s="251"/>
      <c r="E54" s="35"/>
      <c r="F54" s="35"/>
      <c r="G54" s="255"/>
      <c r="H54" s="256"/>
      <c r="I54" s="256"/>
      <c r="J54" s="256"/>
      <c r="K54" s="256"/>
      <c r="L54" s="256"/>
    </row>
    <row r="55" spans="1:12">
      <c r="A55" s="35"/>
      <c r="B55" s="35"/>
      <c r="C55" s="251"/>
      <c r="D55" s="251"/>
      <c r="E55" s="35"/>
      <c r="F55" s="35"/>
      <c r="G55" s="255"/>
      <c r="H55" s="256"/>
      <c r="I55" s="256"/>
      <c r="J55" s="256"/>
      <c r="K55" s="256"/>
      <c r="L55" s="256"/>
    </row>
    <row r="56" spans="1:12">
      <c r="A56" s="35"/>
      <c r="B56" s="35"/>
      <c r="C56" s="251"/>
      <c r="D56" s="251"/>
      <c r="E56" s="35"/>
      <c r="F56" s="35"/>
      <c r="G56" s="255"/>
      <c r="H56" s="256"/>
      <c r="I56" s="256"/>
      <c r="J56" s="256"/>
      <c r="K56" s="256"/>
      <c r="L56" s="256"/>
    </row>
    <row r="57" spans="1:12">
      <c r="A57" s="35"/>
      <c r="B57" s="35"/>
      <c r="C57" s="251"/>
      <c r="D57" s="251"/>
      <c r="E57" s="35"/>
      <c r="F57" s="35"/>
      <c r="G57" s="255"/>
      <c r="H57" s="256"/>
      <c r="I57" s="256"/>
      <c r="J57" s="256"/>
      <c r="K57" s="256"/>
      <c r="L57" s="256"/>
    </row>
    <row r="58" spans="1:12">
      <c r="A58" s="35"/>
      <c r="B58" s="35"/>
      <c r="C58" s="251"/>
      <c r="D58" s="251"/>
      <c r="E58" s="35"/>
      <c r="F58" s="35"/>
      <c r="G58" s="255"/>
      <c r="H58" s="256"/>
      <c r="I58" s="256"/>
      <c r="J58" s="256"/>
      <c r="K58" s="256"/>
      <c r="L58" s="256"/>
    </row>
    <row r="59" spans="1:12">
      <c r="A59" s="35"/>
      <c r="B59" s="35"/>
      <c r="C59" s="251"/>
      <c r="D59" s="251"/>
      <c r="E59" s="35"/>
      <c r="F59" s="35"/>
      <c r="G59" s="255"/>
      <c r="H59" s="256"/>
      <c r="I59" s="256"/>
      <c r="J59" s="256"/>
      <c r="K59" s="256"/>
      <c r="L59" s="256"/>
    </row>
    <row r="60" spans="1:12">
      <c r="A60" s="35"/>
      <c r="B60" s="35"/>
      <c r="C60" s="251"/>
      <c r="D60" s="251"/>
      <c r="E60" s="35"/>
      <c r="F60" s="35"/>
      <c r="G60" s="255"/>
      <c r="H60" s="256"/>
      <c r="I60" s="256"/>
      <c r="J60" s="256"/>
      <c r="K60" s="256"/>
      <c r="L60" s="256"/>
    </row>
    <row r="61" spans="1:12">
      <c r="A61" s="35"/>
      <c r="B61" s="35"/>
      <c r="C61" s="251"/>
      <c r="D61" s="251"/>
      <c r="E61" s="35"/>
      <c r="F61" s="35"/>
      <c r="G61" s="255"/>
      <c r="H61" s="256"/>
      <c r="I61" s="256"/>
      <c r="J61" s="256"/>
      <c r="K61" s="256"/>
      <c r="L61" s="256"/>
    </row>
    <row r="62" spans="1:12">
      <c r="A62" s="35"/>
      <c r="B62" s="35"/>
      <c r="C62" s="251"/>
      <c r="D62" s="251"/>
      <c r="E62" s="35"/>
      <c r="F62" s="35"/>
      <c r="G62" s="255"/>
      <c r="H62" s="256"/>
      <c r="I62" s="256"/>
      <c r="J62" s="256"/>
      <c r="K62" s="256"/>
      <c r="L62" s="256"/>
    </row>
    <row r="63" spans="1:12">
      <c r="A63" s="35"/>
      <c r="B63" s="35"/>
      <c r="C63" s="251"/>
      <c r="D63" s="251"/>
      <c r="E63" s="35"/>
      <c r="F63" s="35"/>
      <c r="G63" s="255"/>
      <c r="H63" s="256"/>
      <c r="I63" s="256"/>
      <c r="J63" s="256"/>
      <c r="K63" s="256"/>
      <c r="L63" s="256"/>
    </row>
    <row r="64" spans="1:12">
      <c r="A64" s="35"/>
      <c r="B64" s="35"/>
      <c r="C64" s="251"/>
      <c r="D64" s="251"/>
      <c r="E64" s="35"/>
      <c r="F64" s="35"/>
      <c r="G64" s="255"/>
      <c r="H64" s="256"/>
      <c r="I64" s="256"/>
      <c r="J64" s="256"/>
      <c r="K64" s="256"/>
      <c r="L64" s="256"/>
    </row>
    <row r="65" spans="1:12">
      <c r="A65" s="35"/>
      <c r="B65" s="35"/>
      <c r="C65" s="251"/>
      <c r="D65" s="251"/>
      <c r="E65" s="35"/>
      <c r="F65" s="35"/>
      <c r="G65" s="255"/>
      <c r="H65" s="256"/>
      <c r="I65" s="256"/>
      <c r="J65" s="256"/>
      <c r="K65" s="256"/>
      <c r="L65" s="256"/>
    </row>
    <row r="66" spans="1:12">
      <c r="A66" s="35"/>
      <c r="B66" s="35"/>
      <c r="C66" s="251"/>
      <c r="D66" s="251"/>
      <c r="E66" s="35"/>
      <c r="F66" s="35"/>
      <c r="G66" s="255"/>
      <c r="H66" s="256"/>
      <c r="I66" s="256"/>
      <c r="J66" s="256"/>
      <c r="K66" s="256"/>
      <c r="L66" s="256"/>
    </row>
    <row r="67" spans="1:12">
      <c r="A67" s="35"/>
      <c r="B67" s="35"/>
      <c r="C67" s="251"/>
      <c r="D67" s="251"/>
      <c r="E67" s="35"/>
      <c r="F67" s="35"/>
      <c r="G67" s="255"/>
      <c r="H67" s="256"/>
      <c r="I67" s="256"/>
      <c r="J67" s="256"/>
      <c r="K67" s="256"/>
      <c r="L67" s="256"/>
    </row>
    <row r="68" spans="1:12">
      <c r="A68" s="35"/>
      <c r="B68" s="35"/>
      <c r="C68" s="251"/>
      <c r="D68" s="251"/>
      <c r="E68" s="35"/>
      <c r="F68" s="35"/>
      <c r="G68" s="255"/>
      <c r="H68" s="256"/>
      <c r="I68" s="256"/>
      <c r="J68" s="256"/>
      <c r="K68" s="256"/>
      <c r="L68" s="256"/>
    </row>
    <row r="69" spans="1:12">
      <c r="A69" s="35"/>
      <c r="B69" s="35"/>
      <c r="C69" s="251"/>
      <c r="D69" s="251"/>
      <c r="E69" s="35"/>
      <c r="F69" s="35"/>
      <c r="G69" s="255"/>
      <c r="H69" s="256"/>
      <c r="I69" s="256"/>
      <c r="J69" s="256"/>
      <c r="K69" s="256"/>
      <c r="L69" s="256"/>
    </row>
    <row r="70" spans="1:12">
      <c r="A70" s="35"/>
      <c r="B70" s="35"/>
      <c r="C70" s="251"/>
      <c r="D70" s="251"/>
      <c r="E70" s="35"/>
      <c r="F70" s="35"/>
      <c r="G70" s="255"/>
      <c r="H70" s="256"/>
      <c r="I70" s="256"/>
      <c r="J70" s="256"/>
      <c r="K70" s="256"/>
      <c r="L70" s="256"/>
    </row>
    <row r="71" spans="1:12">
      <c r="A71" s="35"/>
      <c r="B71" s="35"/>
      <c r="C71" s="251"/>
      <c r="D71" s="251"/>
      <c r="E71" s="35"/>
      <c r="F71" s="35"/>
      <c r="G71" s="255"/>
      <c r="H71" s="256"/>
      <c r="I71" s="256"/>
      <c r="J71" s="256"/>
      <c r="K71" s="256"/>
      <c r="L71" s="256"/>
    </row>
    <row r="72" spans="1:12">
      <c r="A72" s="35"/>
      <c r="B72" s="35"/>
      <c r="C72" s="251"/>
      <c r="D72" s="251"/>
      <c r="E72" s="35"/>
      <c r="F72" s="35"/>
      <c r="G72" s="255"/>
      <c r="H72" s="256"/>
      <c r="I72" s="256"/>
      <c r="J72" s="256"/>
      <c r="K72" s="256"/>
      <c r="L72" s="256"/>
    </row>
    <row r="73" spans="1:12">
      <c r="A73" s="35"/>
      <c r="B73" s="35"/>
      <c r="C73" s="251"/>
      <c r="D73" s="251"/>
      <c r="E73" s="35"/>
      <c r="F73" s="35"/>
      <c r="G73" s="255"/>
      <c r="H73" s="256"/>
      <c r="I73" s="256"/>
      <c r="J73" s="256"/>
      <c r="K73" s="256"/>
      <c r="L73" s="256"/>
    </row>
    <row r="74" spans="1:12">
      <c r="A74" s="35"/>
      <c r="B74" s="35"/>
      <c r="C74" s="251"/>
      <c r="D74" s="251"/>
      <c r="E74" s="35"/>
      <c r="F74" s="35"/>
      <c r="G74" s="255"/>
      <c r="H74" s="256"/>
      <c r="I74" s="256"/>
      <c r="J74" s="256"/>
      <c r="K74" s="256"/>
      <c r="L74" s="256"/>
    </row>
    <row r="75" spans="1:12">
      <c r="A75" s="35"/>
      <c r="B75" s="35"/>
      <c r="C75" s="251"/>
      <c r="D75" s="251"/>
      <c r="E75" s="35"/>
      <c r="F75" s="35"/>
      <c r="G75" s="255"/>
      <c r="H75" s="256"/>
      <c r="I75" s="256"/>
      <c r="J75" s="256"/>
      <c r="K75" s="256"/>
      <c r="L75" s="256"/>
    </row>
    <row r="76" spans="1:12">
      <c r="A76" s="35"/>
      <c r="B76" s="35"/>
      <c r="C76" s="251"/>
      <c r="D76" s="251"/>
      <c r="E76" s="35"/>
      <c r="F76" s="35"/>
      <c r="G76" s="255"/>
      <c r="H76" s="256"/>
      <c r="I76" s="256"/>
      <c r="J76" s="256"/>
      <c r="K76" s="256"/>
      <c r="L76" s="256"/>
    </row>
    <row r="77" spans="1:12">
      <c r="A77" s="35"/>
      <c r="B77" s="35"/>
      <c r="C77" s="251"/>
      <c r="D77" s="251"/>
      <c r="E77" s="35"/>
      <c r="F77" s="35"/>
      <c r="G77" s="255"/>
      <c r="H77" s="256"/>
      <c r="I77" s="256"/>
      <c r="J77" s="256"/>
      <c r="K77" s="256"/>
      <c r="L77" s="256"/>
    </row>
    <row r="78" spans="1:12">
      <c r="A78" s="35"/>
      <c r="B78" s="35"/>
      <c r="C78" s="251"/>
      <c r="D78" s="251"/>
      <c r="E78" s="35"/>
      <c r="F78" s="35"/>
      <c r="G78" s="255"/>
      <c r="H78" s="256"/>
      <c r="I78" s="256"/>
      <c r="J78" s="256"/>
      <c r="K78" s="256"/>
      <c r="L78" s="256"/>
    </row>
    <row r="79" spans="1:12">
      <c r="A79" s="35"/>
      <c r="B79" s="35"/>
      <c r="C79" s="251"/>
      <c r="D79" s="251"/>
      <c r="E79" s="35"/>
      <c r="F79" s="35"/>
      <c r="G79" s="255"/>
      <c r="H79" s="256"/>
      <c r="I79" s="256"/>
      <c r="J79" s="256"/>
      <c r="K79" s="256"/>
      <c r="L79" s="256"/>
    </row>
    <row r="80" spans="1:12">
      <c r="A80" s="35"/>
      <c r="B80" s="35"/>
      <c r="C80" s="251"/>
      <c r="D80" s="251"/>
      <c r="E80" s="35"/>
      <c r="F80" s="35"/>
      <c r="G80" s="255"/>
      <c r="H80" s="256"/>
      <c r="I80" s="256"/>
      <c r="J80" s="256"/>
      <c r="K80" s="256"/>
      <c r="L80" s="256"/>
    </row>
    <row r="81" spans="1:12">
      <c r="A81" s="35"/>
      <c r="B81" s="35"/>
      <c r="C81" s="251"/>
      <c r="D81" s="251"/>
      <c r="E81" s="35"/>
      <c r="F81" s="35"/>
      <c r="G81" s="255"/>
      <c r="H81" s="256"/>
      <c r="I81" s="256"/>
      <c r="J81" s="256"/>
      <c r="K81" s="256"/>
      <c r="L81" s="256"/>
    </row>
    <row r="82" spans="1:12">
      <c r="A82" s="35"/>
      <c r="B82" s="35"/>
      <c r="C82" s="251"/>
      <c r="D82" s="251"/>
      <c r="E82" s="35"/>
      <c r="F82" s="35"/>
      <c r="G82" s="255"/>
      <c r="H82" s="256"/>
      <c r="I82" s="256"/>
      <c r="J82" s="256"/>
      <c r="K82" s="256"/>
      <c r="L82" s="256"/>
    </row>
    <row r="83" spans="1:12">
      <c r="A83" s="35"/>
      <c r="B83" s="35"/>
      <c r="C83" s="251"/>
      <c r="D83" s="251"/>
      <c r="E83" s="35"/>
      <c r="F83" s="35"/>
      <c r="G83" s="255"/>
      <c r="H83" s="256"/>
      <c r="I83" s="256"/>
      <c r="J83" s="256"/>
      <c r="K83" s="256"/>
      <c r="L83" s="256"/>
    </row>
    <row r="84" spans="1:12">
      <c r="A84" s="35"/>
      <c r="B84" s="35"/>
      <c r="C84" s="251"/>
      <c r="D84" s="251"/>
      <c r="E84" s="35"/>
      <c r="F84" s="35"/>
      <c r="G84" s="255"/>
      <c r="H84" s="256"/>
      <c r="I84" s="256"/>
      <c r="J84" s="256"/>
      <c r="K84" s="256"/>
      <c r="L84" s="256"/>
    </row>
    <row r="85" spans="1:12">
      <c r="A85" s="35"/>
      <c r="B85" s="35"/>
      <c r="C85" s="251"/>
      <c r="D85" s="251"/>
      <c r="E85" s="35"/>
      <c r="F85" s="35"/>
      <c r="G85" s="255"/>
      <c r="H85" s="256"/>
      <c r="I85" s="256"/>
      <c r="J85" s="256"/>
      <c r="K85" s="256"/>
      <c r="L85" s="256"/>
    </row>
    <row r="86" spans="1:12">
      <c r="A86" s="35"/>
      <c r="B86" s="35"/>
      <c r="C86" s="251"/>
      <c r="D86" s="251"/>
      <c r="E86" s="35"/>
      <c r="F86" s="35"/>
      <c r="G86" s="255"/>
      <c r="H86" s="256"/>
      <c r="I86" s="256"/>
      <c r="J86" s="256"/>
      <c r="K86" s="256"/>
      <c r="L86" s="256"/>
    </row>
    <row r="87" spans="1:12">
      <c r="A87" s="35"/>
      <c r="B87" s="35"/>
      <c r="C87" s="251"/>
      <c r="D87" s="251"/>
      <c r="E87" s="35"/>
      <c r="F87" s="35"/>
      <c r="G87" s="255"/>
      <c r="H87" s="256"/>
      <c r="I87" s="256"/>
      <c r="J87" s="256"/>
      <c r="K87" s="256"/>
      <c r="L87" s="256"/>
    </row>
    <row r="88" spans="1:12">
      <c r="A88" s="35"/>
      <c r="B88" s="35"/>
      <c r="C88" s="251"/>
      <c r="D88" s="251"/>
      <c r="E88" s="35"/>
      <c r="F88" s="35"/>
      <c r="G88" s="255"/>
      <c r="H88" s="256"/>
      <c r="I88" s="256"/>
      <c r="J88" s="256"/>
      <c r="K88" s="256"/>
      <c r="L88" s="256"/>
    </row>
    <row r="89" spans="1:12">
      <c r="A89" s="35"/>
      <c r="B89" s="35"/>
      <c r="C89" s="251"/>
      <c r="D89" s="251"/>
      <c r="E89" s="35"/>
      <c r="F89" s="35"/>
      <c r="G89" s="255"/>
      <c r="H89" s="256"/>
      <c r="I89" s="256"/>
      <c r="J89" s="256"/>
      <c r="K89" s="256"/>
      <c r="L89" s="256"/>
    </row>
    <row r="90" spans="1:12">
      <c r="A90" s="35"/>
      <c r="B90" s="35"/>
      <c r="C90" s="251"/>
      <c r="D90" s="251"/>
      <c r="E90" s="35"/>
      <c r="F90" s="35"/>
      <c r="G90" s="255"/>
      <c r="H90" s="256"/>
      <c r="I90" s="256"/>
      <c r="J90" s="256"/>
      <c r="K90" s="256"/>
      <c r="L90" s="256"/>
    </row>
    <row r="91" spans="1:12">
      <c r="A91" s="35"/>
      <c r="B91" s="35"/>
      <c r="C91" s="251"/>
      <c r="D91" s="251"/>
      <c r="E91" s="35"/>
      <c r="F91" s="35"/>
      <c r="G91" s="255"/>
      <c r="H91" s="256"/>
      <c r="I91" s="256"/>
      <c r="J91" s="256"/>
      <c r="K91" s="256"/>
      <c r="L91" s="256"/>
    </row>
    <row r="92" spans="1:12">
      <c r="A92" s="35"/>
      <c r="B92" s="35"/>
      <c r="C92" s="251"/>
      <c r="D92" s="251"/>
      <c r="E92" s="35"/>
      <c r="F92" s="35"/>
      <c r="G92" s="255"/>
      <c r="H92" s="256"/>
      <c r="I92" s="256"/>
      <c r="J92" s="256"/>
      <c r="K92" s="256"/>
      <c r="L92" s="256"/>
    </row>
    <row r="93" spans="1:12">
      <c r="A93" s="35"/>
      <c r="B93" s="35"/>
      <c r="C93" s="251"/>
      <c r="D93" s="251"/>
      <c r="E93" s="35"/>
      <c r="F93" s="35"/>
      <c r="G93" s="255"/>
      <c r="H93" s="256"/>
      <c r="I93" s="256"/>
      <c r="J93" s="256"/>
      <c r="K93" s="256"/>
      <c r="L93" s="256"/>
    </row>
    <row r="94" spans="1:12">
      <c r="A94" s="35"/>
      <c r="B94" s="35"/>
      <c r="C94" s="251"/>
      <c r="D94" s="251"/>
      <c r="E94" s="35"/>
      <c r="F94" s="35"/>
      <c r="G94" s="255"/>
      <c r="H94" s="256"/>
      <c r="I94" s="256"/>
      <c r="J94" s="256"/>
      <c r="K94" s="256"/>
      <c r="L94" s="256"/>
    </row>
    <row r="95" spans="1:12">
      <c r="A95" s="35"/>
      <c r="B95" s="35"/>
      <c r="C95" s="251"/>
      <c r="D95" s="251"/>
      <c r="E95" s="35"/>
      <c r="F95" s="35"/>
      <c r="G95" s="255"/>
      <c r="H95" s="256"/>
      <c r="I95" s="256"/>
      <c r="J95" s="256"/>
      <c r="K95" s="256"/>
      <c r="L95" s="256"/>
    </row>
    <row r="96" spans="1:12">
      <c r="A96" s="35"/>
      <c r="B96" s="35"/>
      <c r="C96" s="251"/>
      <c r="D96" s="251"/>
      <c r="E96" s="35"/>
      <c r="F96" s="35"/>
      <c r="G96" s="255"/>
      <c r="H96" s="256"/>
      <c r="I96" s="256"/>
      <c r="J96" s="256"/>
      <c r="K96" s="256"/>
      <c r="L96" s="256"/>
    </row>
    <row r="97" spans="1:12">
      <c r="A97" s="35"/>
      <c r="B97" s="35"/>
      <c r="C97" s="251"/>
      <c r="D97" s="251"/>
      <c r="E97" s="35"/>
      <c r="F97" s="35"/>
      <c r="G97" s="255"/>
      <c r="H97" s="256"/>
      <c r="I97" s="256"/>
      <c r="J97" s="256"/>
      <c r="K97" s="256"/>
      <c r="L97" s="256"/>
    </row>
    <row r="98" spans="1:12">
      <c r="A98" s="35"/>
      <c r="B98" s="35"/>
      <c r="C98" s="251"/>
      <c r="D98" s="251"/>
      <c r="E98" s="35"/>
      <c r="F98" s="35"/>
      <c r="G98" s="255"/>
      <c r="H98" s="256"/>
      <c r="I98" s="256"/>
      <c r="J98" s="256"/>
      <c r="K98" s="256"/>
      <c r="L98" s="256"/>
    </row>
    <row r="99" spans="1:12">
      <c r="A99" s="35"/>
      <c r="B99" s="35"/>
      <c r="C99" s="251"/>
      <c r="D99" s="251"/>
      <c r="E99" s="35"/>
      <c r="F99" s="35"/>
      <c r="G99" s="255"/>
      <c r="H99" s="256"/>
      <c r="I99" s="256"/>
      <c r="J99" s="256"/>
      <c r="K99" s="256"/>
      <c r="L99" s="256"/>
    </row>
    <row r="100" spans="1:12">
      <c r="A100" s="35"/>
      <c r="B100" s="35"/>
      <c r="C100" s="251"/>
      <c r="D100" s="251"/>
      <c r="E100" s="35"/>
      <c r="F100" s="35"/>
      <c r="G100" s="255"/>
      <c r="H100" s="256"/>
      <c r="I100" s="256"/>
      <c r="J100" s="256"/>
      <c r="K100" s="256"/>
      <c r="L100" s="256"/>
    </row>
    <row r="101" spans="1:12">
      <c r="A101" s="35"/>
      <c r="B101" s="35"/>
      <c r="C101" s="251"/>
      <c r="D101" s="251"/>
      <c r="E101" s="35"/>
      <c r="F101" s="35"/>
      <c r="G101" s="255"/>
      <c r="H101" s="256"/>
      <c r="I101" s="256"/>
      <c r="J101" s="256"/>
      <c r="K101" s="256"/>
      <c r="L101" s="256"/>
    </row>
    <row r="102" spans="1:12">
      <c r="A102" s="35"/>
      <c r="B102" s="35"/>
      <c r="C102" s="251"/>
      <c r="D102" s="251"/>
      <c r="E102" s="35"/>
      <c r="F102" s="35"/>
      <c r="G102" s="255"/>
      <c r="H102" s="256"/>
      <c r="I102" s="256"/>
      <c r="J102" s="256"/>
      <c r="K102" s="256"/>
      <c r="L102" s="256"/>
    </row>
    <row r="103" spans="1:12">
      <c r="A103" s="35"/>
      <c r="B103" s="35"/>
      <c r="C103" s="251"/>
      <c r="D103" s="251"/>
      <c r="E103" s="35"/>
      <c r="F103" s="35"/>
      <c r="G103" s="255"/>
      <c r="H103" s="256"/>
      <c r="I103" s="256"/>
      <c r="J103" s="256"/>
      <c r="K103" s="256"/>
      <c r="L103" s="256"/>
    </row>
    <row r="104" spans="1:12">
      <c r="A104" s="35"/>
      <c r="B104" s="35"/>
      <c r="C104" s="251"/>
      <c r="D104" s="251"/>
      <c r="E104" s="35"/>
      <c r="F104" s="35"/>
      <c r="G104" s="255"/>
      <c r="H104" s="256"/>
      <c r="I104" s="256"/>
      <c r="J104" s="256"/>
      <c r="K104" s="256"/>
      <c r="L104" s="256"/>
    </row>
    <row r="105" spans="1:12">
      <c r="A105" s="35"/>
      <c r="B105" s="35"/>
      <c r="C105" s="251"/>
      <c r="D105" s="251"/>
      <c r="E105" s="35"/>
      <c r="F105" s="35"/>
      <c r="G105" s="255"/>
      <c r="H105" s="256"/>
      <c r="I105" s="256"/>
      <c r="J105" s="256"/>
      <c r="K105" s="256"/>
      <c r="L105" s="256"/>
    </row>
    <row r="106" spans="1:12">
      <c r="A106" s="35"/>
      <c r="B106" s="35"/>
      <c r="C106" s="251"/>
      <c r="D106" s="251"/>
      <c r="E106" s="35"/>
      <c r="F106" s="35"/>
      <c r="G106" s="255"/>
      <c r="H106" s="256"/>
      <c r="I106" s="256"/>
      <c r="J106" s="256"/>
      <c r="K106" s="256"/>
      <c r="L106" s="256"/>
    </row>
    <row r="107" spans="1:12">
      <c r="A107" s="35"/>
      <c r="B107" s="35"/>
      <c r="C107" s="251"/>
      <c r="D107" s="251"/>
      <c r="E107" s="35"/>
      <c r="F107" s="35"/>
      <c r="G107" s="255"/>
      <c r="H107" s="256"/>
      <c r="I107" s="256"/>
      <c r="J107" s="256"/>
      <c r="K107" s="256"/>
      <c r="L107" s="256"/>
    </row>
    <row r="108" spans="1:12">
      <c r="A108" s="35"/>
      <c r="B108" s="35"/>
      <c r="C108" s="251"/>
      <c r="D108" s="251"/>
      <c r="E108" s="35"/>
      <c r="F108" s="35"/>
      <c r="G108" s="255"/>
      <c r="H108" s="256"/>
      <c r="I108" s="256"/>
      <c r="J108" s="256"/>
      <c r="K108" s="256"/>
      <c r="L108" s="256"/>
    </row>
    <row r="109" spans="1:12">
      <c r="A109" s="35"/>
      <c r="B109" s="35"/>
      <c r="C109" s="251"/>
      <c r="D109" s="251"/>
      <c r="E109" s="35"/>
      <c r="F109" s="35"/>
      <c r="G109" s="255"/>
      <c r="H109" s="256"/>
      <c r="I109" s="256"/>
      <c r="J109" s="256"/>
      <c r="K109" s="256"/>
      <c r="L109" s="256"/>
    </row>
    <row r="110" spans="1:12">
      <c r="A110" s="35"/>
      <c r="B110" s="35"/>
      <c r="C110" s="251"/>
      <c r="D110" s="251"/>
      <c r="E110" s="35"/>
      <c r="F110" s="35"/>
      <c r="G110" s="255"/>
      <c r="H110" s="256"/>
      <c r="I110" s="256"/>
      <c r="J110" s="256"/>
      <c r="K110" s="256"/>
      <c r="L110" s="256"/>
    </row>
    <row r="111" spans="1:12">
      <c r="A111" s="35"/>
      <c r="B111" s="35"/>
      <c r="C111" s="251"/>
      <c r="D111" s="251"/>
      <c r="E111" s="35"/>
      <c r="F111" s="35"/>
      <c r="G111" s="255"/>
      <c r="H111" s="256"/>
      <c r="I111" s="256"/>
      <c r="J111" s="256"/>
      <c r="K111" s="256"/>
      <c r="L111" s="256"/>
    </row>
    <row r="112" spans="1:12">
      <c r="A112" s="35"/>
      <c r="B112" s="35"/>
      <c r="C112" s="251"/>
      <c r="D112" s="251"/>
      <c r="E112" s="35"/>
      <c r="F112" s="35"/>
      <c r="G112" s="255"/>
      <c r="H112" s="256"/>
      <c r="I112" s="256"/>
      <c r="J112" s="256"/>
      <c r="K112" s="256"/>
      <c r="L112" s="256"/>
    </row>
    <row r="113" spans="1:12">
      <c r="A113" s="35"/>
      <c r="B113" s="35"/>
      <c r="C113" s="251"/>
      <c r="D113" s="251"/>
      <c r="E113" s="35"/>
      <c r="F113" s="35"/>
      <c r="G113" s="255"/>
      <c r="H113" s="256"/>
      <c r="I113" s="256"/>
      <c r="J113" s="256"/>
      <c r="K113" s="256"/>
      <c r="L113" s="256"/>
    </row>
    <row r="114" spans="1:12">
      <c r="A114" s="35"/>
      <c r="B114" s="35"/>
      <c r="C114" s="251"/>
      <c r="D114" s="251"/>
      <c r="E114" s="35"/>
      <c r="F114" s="35"/>
      <c r="G114" s="255"/>
      <c r="H114" s="256"/>
      <c r="I114" s="256"/>
      <c r="J114" s="256"/>
      <c r="K114" s="256"/>
      <c r="L114" s="256"/>
    </row>
    <row r="115" spans="1:12">
      <c r="A115" s="35"/>
      <c r="B115" s="35"/>
      <c r="C115" s="251"/>
      <c r="D115" s="251"/>
      <c r="E115" s="35"/>
      <c r="F115" s="35"/>
      <c r="G115" s="255"/>
      <c r="H115" s="256"/>
      <c r="I115" s="256"/>
      <c r="J115" s="256"/>
      <c r="K115" s="256"/>
      <c r="L115" s="256"/>
    </row>
    <row r="116" spans="1:12">
      <c r="A116" s="35"/>
      <c r="B116" s="35"/>
      <c r="C116" s="251"/>
      <c r="D116" s="251"/>
      <c r="E116" s="35"/>
      <c r="F116" s="35"/>
      <c r="G116" s="255"/>
      <c r="H116" s="256"/>
      <c r="I116" s="256"/>
      <c r="J116" s="256"/>
      <c r="K116" s="256"/>
      <c r="L116" s="256"/>
    </row>
    <row r="117" spans="1:12">
      <c r="A117" s="35"/>
      <c r="B117" s="35"/>
      <c r="C117" s="251"/>
      <c r="D117" s="251"/>
      <c r="E117" s="35"/>
      <c r="F117" s="35"/>
      <c r="G117" s="255"/>
      <c r="H117" s="256"/>
      <c r="I117" s="256"/>
      <c r="J117" s="256"/>
      <c r="K117" s="256"/>
      <c r="L117" s="256"/>
    </row>
    <row r="118" spans="1:12">
      <c r="A118" s="35"/>
      <c r="B118" s="35"/>
      <c r="C118" s="251"/>
      <c r="D118" s="251"/>
      <c r="E118" s="35"/>
      <c r="F118" s="35"/>
      <c r="G118" s="255"/>
      <c r="H118" s="256"/>
      <c r="I118" s="256"/>
      <c r="J118" s="256"/>
      <c r="K118" s="256"/>
      <c r="L118" s="256"/>
    </row>
    <row r="119" spans="1:12">
      <c r="A119" s="35"/>
      <c r="B119" s="35"/>
      <c r="C119" s="251"/>
      <c r="D119" s="251"/>
      <c r="E119" s="35"/>
      <c r="F119" s="35"/>
      <c r="G119" s="255"/>
      <c r="H119" s="256"/>
      <c r="I119" s="256"/>
      <c r="J119" s="256"/>
      <c r="K119" s="256"/>
      <c r="L119" s="256"/>
    </row>
    <row r="120" spans="1:12">
      <c r="A120" s="35"/>
      <c r="B120" s="35"/>
      <c r="C120" s="251"/>
      <c r="D120" s="251"/>
      <c r="E120" s="35"/>
      <c r="F120" s="35"/>
      <c r="G120" s="255"/>
      <c r="H120" s="256"/>
      <c r="I120" s="256"/>
      <c r="J120" s="256"/>
      <c r="K120" s="256"/>
      <c r="L120" s="256"/>
    </row>
    <row r="121" spans="1:12">
      <c r="A121" s="35"/>
      <c r="B121" s="35"/>
      <c r="C121" s="251"/>
      <c r="D121" s="251"/>
      <c r="E121" s="35"/>
      <c r="F121" s="35"/>
      <c r="G121" s="255"/>
      <c r="H121" s="256"/>
      <c r="I121" s="256"/>
      <c r="J121" s="256"/>
      <c r="K121" s="256"/>
      <c r="L121" s="256"/>
    </row>
    <row r="122" spans="1:12">
      <c r="A122" s="35"/>
      <c r="B122" s="35"/>
      <c r="C122" s="251"/>
      <c r="D122" s="251"/>
      <c r="E122" s="35"/>
      <c r="F122" s="35"/>
      <c r="G122" s="255"/>
      <c r="H122" s="256"/>
      <c r="I122" s="256"/>
      <c r="J122" s="256"/>
      <c r="K122" s="256"/>
      <c r="L122" s="256"/>
    </row>
    <row r="123" spans="1:12">
      <c r="A123" s="35"/>
      <c r="B123" s="35"/>
      <c r="C123" s="251"/>
      <c r="D123" s="251"/>
      <c r="E123" s="35"/>
      <c r="F123" s="35"/>
      <c r="G123" s="255"/>
      <c r="H123" s="256"/>
      <c r="I123" s="256"/>
      <c r="J123" s="256"/>
      <c r="K123" s="256"/>
      <c r="L123" s="256"/>
    </row>
    <row r="124" spans="1:12">
      <c r="A124" s="35"/>
      <c r="B124" s="35"/>
      <c r="C124" s="251"/>
      <c r="D124" s="251"/>
      <c r="E124" s="35"/>
      <c r="F124" s="35"/>
      <c r="G124" s="255"/>
      <c r="H124" s="256"/>
      <c r="I124" s="256"/>
      <c r="J124" s="256"/>
      <c r="K124" s="256"/>
      <c r="L124" s="256"/>
    </row>
    <row r="125" spans="1:12">
      <c r="A125" s="35"/>
      <c r="B125" s="35"/>
      <c r="C125" s="251"/>
      <c r="D125" s="251"/>
      <c r="E125" s="35"/>
      <c r="F125" s="35"/>
      <c r="G125" s="255"/>
      <c r="H125" s="256"/>
      <c r="I125" s="256"/>
      <c r="J125" s="256"/>
      <c r="K125" s="256"/>
      <c r="L125" s="256"/>
    </row>
    <row r="126" spans="1:12">
      <c r="A126" s="35"/>
      <c r="B126" s="35"/>
      <c r="C126" s="251"/>
      <c r="D126" s="251"/>
      <c r="E126" s="35"/>
      <c r="F126" s="35"/>
      <c r="G126" s="255"/>
      <c r="H126" s="256"/>
      <c r="I126" s="256"/>
      <c r="J126" s="256"/>
      <c r="K126" s="256"/>
      <c r="L126" s="256"/>
    </row>
    <row r="127" spans="1:12">
      <c r="A127" s="35"/>
      <c r="B127" s="35"/>
      <c r="C127" s="251"/>
      <c r="D127" s="251"/>
      <c r="E127" s="35"/>
      <c r="F127" s="35"/>
      <c r="G127" s="255"/>
      <c r="H127" s="256"/>
      <c r="I127" s="256"/>
      <c r="J127" s="256"/>
      <c r="K127" s="256"/>
      <c r="L127" s="256"/>
    </row>
    <row r="128" spans="1:12">
      <c r="A128" s="35"/>
      <c r="B128" s="35"/>
      <c r="C128" s="251"/>
      <c r="D128" s="251"/>
      <c r="E128" s="35"/>
      <c r="F128" s="35"/>
      <c r="G128" s="255"/>
      <c r="H128" s="256"/>
      <c r="I128" s="256"/>
      <c r="J128" s="256"/>
      <c r="K128" s="256"/>
      <c r="L128" s="256"/>
    </row>
    <row r="129" spans="1:12">
      <c r="A129" s="35"/>
      <c r="B129" s="35"/>
      <c r="C129" s="251"/>
      <c r="D129" s="251"/>
      <c r="E129" s="35"/>
      <c r="F129" s="35"/>
      <c r="G129" s="255"/>
      <c r="H129" s="256"/>
      <c r="I129" s="256"/>
      <c r="J129" s="256"/>
      <c r="K129" s="256"/>
      <c r="L129" s="256"/>
    </row>
    <row r="130" spans="1:12">
      <c r="A130" s="35"/>
      <c r="B130" s="35"/>
      <c r="C130" s="251"/>
      <c r="D130" s="251"/>
      <c r="E130" s="35"/>
      <c r="F130" s="35"/>
      <c r="G130" s="255"/>
      <c r="H130" s="256"/>
      <c r="I130" s="256"/>
      <c r="J130" s="256"/>
      <c r="K130" s="256"/>
      <c r="L130" s="256"/>
    </row>
    <row r="131" spans="1:12">
      <c r="A131" s="35"/>
      <c r="B131" s="35"/>
      <c r="C131" s="251"/>
      <c r="D131" s="251"/>
      <c r="E131" s="35"/>
      <c r="F131" s="35"/>
      <c r="G131" s="255"/>
      <c r="H131" s="256"/>
      <c r="I131" s="256"/>
      <c r="J131" s="256"/>
      <c r="K131" s="256"/>
      <c r="L131" s="256"/>
    </row>
    <row r="132" spans="1:12">
      <c r="A132" s="35"/>
      <c r="B132" s="35"/>
      <c r="C132" s="251"/>
      <c r="D132" s="251"/>
      <c r="E132" s="35"/>
      <c r="F132" s="35"/>
      <c r="G132" s="255"/>
      <c r="H132" s="256"/>
      <c r="I132" s="256"/>
      <c r="J132" s="256"/>
      <c r="K132" s="256"/>
      <c r="L132" s="256"/>
    </row>
    <row r="133" spans="1:12">
      <c r="A133" s="35"/>
      <c r="B133" s="35"/>
      <c r="C133" s="251"/>
      <c r="D133" s="251"/>
      <c r="E133" s="35"/>
      <c r="F133" s="35"/>
      <c r="G133" s="255"/>
      <c r="H133" s="256"/>
      <c r="I133" s="256"/>
      <c r="J133" s="256"/>
      <c r="K133" s="256"/>
      <c r="L133" s="256"/>
    </row>
    <row r="134" spans="1:12">
      <c r="A134" s="35"/>
      <c r="B134" s="35"/>
      <c r="C134" s="251"/>
      <c r="D134" s="251"/>
      <c r="E134" s="35"/>
      <c r="F134" s="35"/>
      <c r="G134" s="255"/>
      <c r="H134" s="256"/>
      <c r="I134" s="256"/>
      <c r="J134" s="256"/>
      <c r="K134" s="256"/>
      <c r="L134" s="256"/>
    </row>
    <row r="135" spans="1:12">
      <c r="A135" s="35"/>
      <c r="B135" s="35"/>
      <c r="C135" s="251"/>
      <c r="D135" s="251"/>
      <c r="E135" s="35"/>
      <c r="F135" s="35"/>
      <c r="G135" s="255"/>
      <c r="H135" s="256"/>
      <c r="I135" s="256"/>
      <c r="J135" s="256"/>
      <c r="K135" s="256"/>
      <c r="L135" s="256"/>
    </row>
    <row r="136" spans="1:12">
      <c r="A136" s="35"/>
      <c r="B136" s="35"/>
      <c r="C136" s="251"/>
      <c r="D136" s="251"/>
      <c r="E136" s="35"/>
      <c r="F136" s="35"/>
      <c r="G136" s="255"/>
      <c r="H136" s="256"/>
      <c r="I136" s="256"/>
      <c r="J136" s="256"/>
      <c r="K136" s="256"/>
      <c r="L136" s="256"/>
    </row>
    <row r="137" spans="1:12">
      <c r="A137" s="35"/>
      <c r="B137" s="35"/>
      <c r="C137" s="251"/>
      <c r="D137" s="251"/>
      <c r="E137" s="35"/>
      <c r="F137" s="35"/>
      <c r="G137" s="255"/>
      <c r="H137" s="256"/>
      <c r="I137" s="256"/>
      <c r="J137" s="256"/>
      <c r="K137" s="256"/>
      <c r="L137" s="256"/>
    </row>
    <row r="138" spans="1:12">
      <c r="A138" s="35"/>
      <c r="B138" s="35"/>
      <c r="C138" s="251"/>
      <c r="D138" s="251"/>
      <c r="E138" s="35"/>
      <c r="F138" s="35"/>
      <c r="G138" s="255"/>
      <c r="H138" s="256"/>
      <c r="I138" s="256"/>
      <c r="J138" s="256"/>
      <c r="K138" s="256"/>
      <c r="L138" s="256"/>
    </row>
    <row r="139" spans="1:12">
      <c r="A139" s="35"/>
      <c r="B139" s="35"/>
      <c r="C139" s="251"/>
      <c r="D139" s="251"/>
      <c r="E139" s="35"/>
      <c r="F139" s="35"/>
      <c r="G139" s="255"/>
      <c r="H139" s="256"/>
      <c r="I139" s="256"/>
      <c r="J139" s="256"/>
      <c r="K139" s="256"/>
      <c r="L139" s="256"/>
    </row>
    <row r="140" spans="1:12">
      <c r="A140" s="35"/>
      <c r="B140" s="35"/>
      <c r="C140" s="251"/>
      <c r="D140" s="251"/>
      <c r="E140" s="35"/>
      <c r="F140" s="35"/>
      <c r="G140" s="255"/>
      <c r="H140" s="256"/>
      <c r="I140" s="256"/>
      <c r="J140" s="256"/>
      <c r="K140" s="256"/>
      <c r="L140" s="256"/>
    </row>
    <row r="141" spans="1:12">
      <c r="A141" s="35"/>
      <c r="B141" s="35"/>
      <c r="C141" s="251"/>
      <c r="D141" s="251"/>
      <c r="E141" s="35"/>
      <c r="F141" s="35"/>
      <c r="G141" s="255"/>
      <c r="H141" s="256"/>
      <c r="I141" s="256"/>
      <c r="J141" s="256"/>
      <c r="K141" s="256"/>
      <c r="L141" s="256"/>
    </row>
    <row r="142" spans="1:12">
      <c r="A142" s="35"/>
      <c r="B142" s="35"/>
      <c r="C142" s="251"/>
      <c r="D142" s="251"/>
      <c r="E142" s="35"/>
      <c r="F142" s="35"/>
      <c r="G142" s="255"/>
      <c r="H142" s="256"/>
      <c r="I142" s="256"/>
      <c r="J142" s="256"/>
      <c r="K142" s="256"/>
      <c r="L142" s="256"/>
    </row>
    <row r="143" spans="1:12">
      <c r="A143" s="35"/>
      <c r="B143" s="35"/>
      <c r="C143" s="251"/>
      <c r="D143" s="251"/>
      <c r="E143" s="35"/>
      <c r="F143" s="35"/>
      <c r="G143" s="255"/>
      <c r="H143" s="256"/>
      <c r="I143" s="256"/>
      <c r="J143" s="256"/>
      <c r="K143" s="256"/>
      <c r="L143" s="256"/>
    </row>
    <row r="144" spans="1:12">
      <c r="A144" s="35"/>
      <c r="B144" s="35"/>
      <c r="C144" s="251"/>
      <c r="D144" s="251"/>
      <c r="E144" s="35"/>
      <c r="F144" s="35"/>
      <c r="G144" s="255"/>
      <c r="H144" s="256"/>
      <c r="I144" s="256"/>
      <c r="J144" s="256"/>
      <c r="K144" s="256"/>
      <c r="L144" s="256"/>
    </row>
    <row r="145" spans="1:12">
      <c r="A145" s="35"/>
      <c r="B145" s="35"/>
      <c r="C145" s="251"/>
      <c r="D145" s="251"/>
      <c r="E145" s="35"/>
      <c r="F145" s="35"/>
      <c r="G145" s="255"/>
      <c r="H145" s="256"/>
      <c r="I145" s="256"/>
      <c r="J145" s="256"/>
      <c r="K145" s="256"/>
      <c r="L145" s="256"/>
    </row>
    <row r="146" spans="1:12">
      <c r="A146" s="35"/>
      <c r="B146" s="35"/>
      <c r="C146" s="251"/>
      <c r="D146" s="251"/>
      <c r="E146" s="35"/>
      <c r="F146" s="35"/>
      <c r="G146" s="255"/>
      <c r="H146" s="256"/>
      <c r="I146" s="256"/>
      <c r="J146" s="256"/>
      <c r="K146" s="256"/>
      <c r="L146" s="256"/>
    </row>
    <row r="147" spans="1:12">
      <c r="A147" s="35"/>
      <c r="B147" s="35"/>
      <c r="C147" s="251"/>
      <c r="D147" s="251"/>
      <c r="E147" s="35"/>
      <c r="F147" s="35"/>
      <c r="G147" s="255"/>
      <c r="H147" s="256"/>
      <c r="I147" s="256"/>
      <c r="J147" s="256"/>
      <c r="K147" s="256"/>
      <c r="L147" s="256"/>
    </row>
    <row r="148" spans="1:12">
      <c r="A148" s="35"/>
      <c r="B148" s="35"/>
      <c r="C148" s="251"/>
      <c r="D148" s="251"/>
      <c r="E148" s="35"/>
      <c r="F148" s="35"/>
      <c r="G148" s="255"/>
      <c r="H148" s="256"/>
      <c r="I148" s="256"/>
      <c r="J148" s="256"/>
      <c r="K148" s="256"/>
      <c r="L148" s="256"/>
    </row>
    <row r="149" spans="1:12">
      <c r="A149" s="35"/>
      <c r="B149" s="35"/>
      <c r="C149" s="251"/>
      <c r="D149" s="251"/>
      <c r="E149" s="35"/>
      <c r="F149" s="35"/>
      <c r="G149" s="255"/>
      <c r="H149" s="256"/>
      <c r="I149" s="256"/>
      <c r="J149" s="256"/>
      <c r="K149" s="256"/>
      <c r="L149" s="256"/>
    </row>
    <row r="150" spans="1:12">
      <c r="A150" s="35"/>
      <c r="B150" s="35"/>
      <c r="C150" s="251"/>
      <c r="D150" s="251"/>
      <c r="E150" s="35"/>
      <c r="F150" s="35"/>
      <c r="G150" s="255"/>
      <c r="H150" s="256"/>
      <c r="I150" s="256"/>
      <c r="J150" s="256"/>
      <c r="K150" s="256"/>
      <c r="L150" s="256"/>
    </row>
    <row r="151" spans="1:12">
      <c r="A151" s="35"/>
      <c r="B151" s="35"/>
      <c r="C151" s="251"/>
      <c r="D151" s="251"/>
      <c r="E151" s="35"/>
      <c r="F151" s="35"/>
      <c r="G151" s="255"/>
      <c r="H151" s="256"/>
      <c r="I151" s="256"/>
      <c r="J151" s="256"/>
      <c r="K151" s="256"/>
      <c r="L151" s="256"/>
    </row>
    <row r="152" spans="1:12">
      <c r="A152" s="35"/>
      <c r="B152" s="35"/>
      <c r="C152" s="251"/>
      <c r="D152" s="251"/>
      <c r="E152" s="35"/>
      <c r="F152" s="35"/>
      <c r="G152" s="255"/>
      <c r="H152" s="256"/>
      <c r="I152" s="256"/>
      <c r="J152" s="256"/>
      <c r="K152" s="256"/>
      <c r="L152" s="256"/>
    </row>
    <row r="153" spans="1:12">
      <c r="A153" s="35"/>
      <c r="B153" s="35"/>
      <c r="C153" s="251"/>
      <c r="D153" s="251"/>
      <c r="E153" s="35"/>
      <c r="F153" s="35"/>
      <c r="G153" s="255"/>
      <c r="H153" s="256"/>
      <c r="I153" s="256"/>
      <c r="J153" s="256"/>
      <c r="K153" s="256"/>
      <c r="L153" s="256"/>
    </row>
    <row r="154" spans="1:12">
      <c r="A154" s="35"/>
      <c r="B154" s="35"/>
      <c r="C154" s="251"/>
      <c r="D154" s="251"/>
      <c r="E154" s="35"/>
      <c r="F154" s="35"/>
      <c r="G154" s="255"/>
      <c r="H154" s="256"/>
      <c r="I154" s="256"/>
      <c r="J154" s="256"/>
      <c r="K154" s="256"/>
      <c r="L154" s="256"/>
    </row>
    <row r="155" spans="1:12">
      <c r="A155" s="35"/>
      <c r="B155" s="35"/>
      <c r="C155" s="251"/>
      <c r="D155" s="251"/>
      <c r="E155" s="35"/>
      <c r="F155" s="35"/>
      <c r="G155" s="255"/>
      <c r="H155" s="256"/>
      <c r="I155" s="256"/>
      <c r="J155" s="256"/>
      <c r="K155" s="256"/>
      <c r="L155" s="256"/>
    </row>
    <row r="156" spans="1:12">
      <c r="A156" s="35"/>
      <c r="B156" s="35"/>
      <c r="C156" s="251"/>
      <c r="D156" s="251"/>
      <c r="E156" s="35"/>
      <c r="F156" s="35"/>
      <c r="G156" s="255"/>
      <c r="H156" s="256"/>
      <c r="I156" s="256"/>
      <c r="J156" s="256"/>
      <c r="K156" s="256"/>
      <c r="L156" s="256"/>
    </row>
    <row r="157" spans="1:12">
      <c r="A157" s="35"/>
      <c r="B157" s="35"/>
      <c r="C157" s="251"/>
      <c r="D157" s="251"/>
      <c r="E157" s="35"/>
      <c r="F157" s="35"/>
      <c r="G157" s="255"/>
      <c r="H157" s="256"/>
      <c r="I157" s="256"/>
      <c r="J157" s="256"/>
      <c r="K157" s="256"/>
      <c r="L157" s="256"/>
    </row>
    <row r="158" spans="1:12">
      <c r="A158" s="35"/>
      <c r="B158" s="35"/>
      <c r="C158" s="251"/>
      <c r="D158" s="251"/>
      <c r="E158" s="35"/>
      <c r="F158" s="35"/>
      <c r="G158" s="255"/>
      <c r="H158" s="256"/>
      <c r="I158" s="256"/>
      <c r="J158" s="256"/>
      <c r="K158" s="256"/>
      <c r="L158" s="256"/>
    </row>
    <row r="159" spans="1:12">
      <c r="A159" s="35"/>
      <c r="B159" s="35"/>
      <c r="C159" s="251"/>
      <c r="D159" s="251"/>
      <c r="E159" s="35"/>
      <c r="F159" s="35"/>
      <c r="G159" s="255"/>
      <c r="H159" s="256"/>
      <c r="I159" s="256"/>
      <c r="J159" s="256"/>
      <c r="K159" s="256"/>
      <c r="L159" s="256"/>
    </row>
    <row r="160" spans="1:12">
      <c r="A160" s="35"/>
      <c r="B160" s="35"/>
      <c r="C160" s="251"/>
      <c r="D160" s="251"/>
      <c r="E160" s="35"/>
      <c r="F160" s="35"/>
      <c r="G160" s="255"/>
      <c r="H160" s="256"/>
      <c r="I160" s="256"/>
      <c r="J160" s="256"/>
      <c r="K160" s="256"/>
      <c r="L160" s="256"/>
    </row>
    <row r="161" spans="1:12">
      <c r="A161" s="35"/>
      <c r="B161" s="35"/>
      <c r="C161" s="251"/>
      <c r="D161" s="251"/>
      <c r="E161" s="35"/>
      <c r="F161" s="35"/>
      <c r="G161" s="255"/>
      <c r="H161" s="256"/>
      <c r="I161" s="256"/>
      <c r="J161" s="256"/>
      <c r="K161" s="256"/>
      <c r="L161" s="256"/>
    </row>
    <row r="162" spans="1:12">
      <c r="A162" s="35"/>
      <c r="B162" s="35"/>
      <c r="C162" s="251"/>
      <c r="D162" s="251"/>
      <c r="E162" s="35"/>
      <c r="F162" s="35"/>
      <c r="G162" s="255"/>
      <c r="H162" s="256"/>
      <c r="I162" s="256"/>
      <c r="J162" s="256"/>
      <c r="K162" s="256"/>
      <c r="L162" s="256"/>
    </row>
    <row r="163" spans="1:12">
      <c r="A163" s="35"/>
      <c r="B163" s="35"/>
      <c r="C163" s="251"/>
      <c r="D163" s="251"/>
      <c r="E163" s="35"/>
      <c r="F163" s="35"/>
      <c r="G163" s="255"/>
      <c r="H163" s="256"/>
      <c r="I163" s="256"/>
      <c r="J163" s="256"/>
      <c r="K163" s="256"/>
      <c r="L163" s="256"/>
    </row>
    <row r="164" spans="1:12">
      <c r="A164" s="35"/>
      <c r="B164" s="35"/>
      <c r="C164" s="251"/>
      <c r="D164" s="251"/>
      <c r="E164" s="35"/>
      <c r="F164" s="35"/>
      <c r="G164" s="255"/>
      <c r="H164" s="256"/>
      <c r="I164" s="256"/>
      <c r="J164" s="256"/>
      <c r="K164" s="256"/>
      <c r="L164" s="256"/>
    </row>
    <row r="165" spans="1:12">
      <c r="A165" s="35"/>
      <c r="B165" s="35"/>
      <c r="C165" s="251"/>
      <c r="D165" s="251"/>
      <c r="E165" s="35"/>
      <c r="F165" s="35"/>
      <c r="G165" s="255"/>
      <c r="H165" s="256"/>
      <c r="I165" s="256"/>
      <c r="J165" s="256"/>
      <c r="K165" s="256"/>
      <c r="L165" s="256"/>
    </row>
    <row r="166" spans="1:12">
      <c r="A166" s="35"/>
      <c r="B166" s="35"/>
      <c r="C166" s="251"/>
      <c r="D166" s="251"/>
      <c r="E166" s="35"/>
      <c r="F166" s="35"/>
      <c r="G166" s="255"/>
      <c r="H166" s="256"/>
      <c r="I166" s="256"/>
      <c r="J166" s="256"/>
      <c r="K166" s="256"/>
      <c r="L166" s="256"/>
    </row>
    <row r="167" spans="1:12">
      <c r="A167" s="35"/>
      <c r="B167" s="35"/>
      <c r="C167" s="251"/>
      <c r="D167" s="251"/>
      <c r="E167" s="35"/>
      <c r="F167" s="35"/>
      <c r="G167" s="255"/>
      <c r="H167" s="256"/>
      <c r="I167" s="256"/>
      <c r="J167" s="256"/>
      <c r="K167" s="256"/>
      <c r="L167" s="256"/>
    </row>
    <row r="168" spans="1:12">
      <c r="A168" s="35"/>
      <c r="B168" s="35"/>
      <c r="C168" s="251"/>
      <c r="D168" s="251"/>
      <c r="E168" s="35"/>
      <c r="F168" s="35"/>
      <c r="G168" s="255"/>
      <c r="H168" s="256"/>
      <c r="I168" s="256"/>
      <c r="J168" s="256"/>
      <c r="K168" s="256"/>
      <c r="L168" s="256"/>
    </row>
    <row r="169" spans="1:12">
      <c r="A169" s="35"/>
      <c r="B169" s="35"/>
      <c r="C169" s="251"/>
      <c r="D169" s="251"/>
      <c r="E169" s="35"/>
      <c r="F169" s="35"/>
      <c r="G169" s="255"/>
      <c r="H169" s="256"/>
      <c r="I169" s="256"/>
      <c r="J169" s="256"/>
      <c r="K169" s="256"/>
      <c r="L169" s="256"/>
    </row>
    <row r="170" spans="1:12">
      <c r="A170" s="35"/>
      <c r="B170" s="35"/>
      <c r="C170" s="251"/>
      <c r="D170" s="251"/>
      <c r="E170" s="35"/>
      <c r="F170" s="35"/>
      <c r="G170" s="255"/>
      <c r="H170" s="256"/>
      <c r="I170" s="256"/>
      <c r="J170" s="256"/>
      <c r="K170" s="256"/>
      <c r="L170" s="256"/>
    </row>
    <row r="171" spans="1:12">
      <c r="A171" s="35"/>
      <c r="B171" s="35"/>
      <c r="C171" s="251"/>
      <c r="D171" s="251"/>
      <c r="E171" s="35"/>
      <c r="F171" s="35"/>
      <c r="G171" s="255"/>
      <c r="H171" s="256"/>
      <c r="I171" s="256"/>
      <c r="J171" s="256"/>
      <c r="K171" s="256"/>
      <c r="L171" s="256"/>
    </row>
    <row r="172" spans="1:12">
      <c r="A172" s="35"/>
      <c r="B172" s="35"/>
      <c r="C172" s="251"/>
      <c r="D172" s="251"/>
      <c r="E172" s="35"/>
      <c r="F172" s="35"/>
      <c r="G172" s="255"/>
      <c r="H172" s="256"/>
      <c r="I172" s="256"/>
      <c r="J172" s="256"/>
      <c r="K172" s="256"/>
      <c r="L172" s="256"/>
    </row>
    <row r="173" spans="1:12">
      <c r="A173" s="35"/>
      <c r="B173" s="35"/>
      <c r="C173" s="251"/>
      <c r="D173" s="251"/>
      <c r="E173" s="35"/>
      <c r="F173" s="35"/>
      <c r="G173" s="255"/>
      <c r="H173" s="256"/>
      <c r="I173" s="256"/>
      <c r="J173" s="256"/>
      <c r="K173" s="256"/>
      <c r="L173" s="256"/>
    </row>
    <row r="174" spans="1:12">
      <c r="A174" s="35"/>
      <c r="B174" s="35"/>
      <c r="C174" s="251"/>
      <c r="D174" s="251"/>
      <c r="E174" s="35"/>
      <c r="F174" s="35"/>
      <c r="G174" s="255"/>
      <c r="H174" s="256"/>
      <c r="I174" s="256"/>
      <c r="J174" s="256"/>
      <c r="K174" s="256"/>
      <c r="L174" s="256"/>
    </row>
    <row r="175" spans="1:12">
      <c r="A175" s="35"/>
      <c r="B175" s="35"/>
      <c r="C175" s="251"/>
      <c r="D175" s="251"/>
      <c r="E175" s="35"/>
      <c r="F175" s="35"/>
      <c r="G175" s="255"/>
      <c r="H175" s="256"/>
      <c r="I175" s="256"/>
      <c r="J175" s="256"/>
      <c r="K175" s="256"/>
      <c r="L175" s="256"/>
    </row>
    <row r="176" spans="1:12">
      <c r="A176" s="35"/>
      <c r="B176" s="35"/>
      <c r="C176" s="251"/>
      <c r="D176" s="251"/>
      <c r="E176" s="35"/>
      <c r="F176" s="35"/>
      <c r="G176" s="255"/>
      <c r="H176" s="256"/>
      <c r="I176" s="256"/>
      <c r="J176" s="256"/>
      <c r="K176" s="256"/>
      <c r="L176" s="256"/>
    </row>
    <row r="177" spans="1:12">
      <c r="A177" s="35"/>
      <c r="B177" s="35"/>
      <c r="C177" s="251"/>
      <c r="D177" s="251"/>
      <c r="E177" s="35"/>
      <c r="F177" s="35"/>
      <c r="G177" s="255"/>
      <c r="H177" s="256"/>
      <c r="I177" s="256"/>
      <c r="J177" s="256"/>
      <c r="K177" s="256"/>
      <c r="L177" s="256"/>
    </row>
    <row r="178" spans="1:12">
      <c r="A178" s="35"/>
      <c r="B178" s="35"/>
      <c r="C178" s="251"/>
      <c r="D178" s="251"/>
      <c r="E178" s="35"/>
      <c r="F178" s="35"/>
      <c r="G178" s="255"/>
      <c r="H178" s="256"/>
      <c r="I178" s="256"/>
      <c r="J178" s="256"/>
      <c r="K178" s="256"/>
      <c r="L178" s="256"/>
    </row>
    <row r="179" spans="1:12">
      <c r="A179" s="35"/>
      <c r="B179" s="35"/>
      <c r="C179" s="251"/>
      <c r="D179" s="251"/>
      <c r="E179" s="35"/>
      <c r="F179" s="35"/>
      <c r="G179" s="255"/>
      <c r="H179" s="256"/>
      <c r="I179" s="256"/>
      <c r="J179" s="256"/>
      <c r="K179" s="256"/>
      <c r="L179" s="256"/>
    </row>
    <row r="180" spans="1:12">
      <c r="A180" s="35"/>
      <c r="B180" s="35"/>
      <c r="C180" s="251"/>
      <c r="D180" s="251"/>
      <c r="E180" s="35"/>
      <c r="F180" s="35"/>
      <c r="G180" s="255"/>
      <c r="H180" s="256"/>
      <c r="I180" s="256"/>
      <c r="J180" s="256"/>
      <c r="K180" s="256"/>
      <c r="L180" s="256"/>
    </row>
    <row r="181" spans="1:12">
      <c r="A181" s="35"/>
      <c r="B181" s="35"/>
      <c r="C181" s="251"/>
      <c r="D181" s="251"/>
      <c r="E181" s="35"/>
      <c r="F181" s="35"/>
      <c r="G181" s="255"/>
      <c r="H181" s="256"/>
      <c r="I181" s="256"/>
      <c r="J181" s="256"/>
      <c r="K181" s="256"/>
      <c r="L181" s="256"/>
    </row>
    <row r="182" spans="1:12">
      <c r="A182" s="35"/>
      <c r="B182" s="35"/>
      <c r="C182" s="251"/>
      <c r="D182" s="251"/>
      <c r="E182" s="35"/>
      <c r="F182" s="35"/>
      <c r="G182" s="255"/>
      <c r="H182" s="256"/>
      <c r="I182" s="256"/>
      <c r="J182" s="256"/>
      <c r="K182" s="256"/>
      <c r="L182" s="256"/>
    </row>
    <row r="183" spans="1:12">
      <c r="A183" s="35"/>
      <c r="B183" s="35"/>
      <c r="C183" s="251"/>
      <c r="D183" s="251"/>
      <c r="E183" s="35"/>
      <c r="F183" s="35"/>
      <c r="G183" s="255"/>
      <c r="H183" s="256"/>
      <c r="I183" s="256"/>
      <c r="J183" s="256"/>
      <c r="K183" s="256"/>
      <c r="L183" s="256"/>
    </row>
    <row r="184" spans="1:12">
      <c r="A184" s="35"/>
      <c r="B184" s="35"/>
      <c r="C184" s="251"/>
      <c r="D184" s="251"/>
      <c r="E184" s="35"/>
      <c r="F184" s="35"/>
      <c r="G184" s="255"/>
      <c r="H184" s="256"/>
      <c r="I184" s="256"/>
      <c r="J184" s="256"/>
      <c r="K184" s="256"/>
      <c r="L184" s="256"/>
    </row>
    <row r="185" spans="1:12">
      <c r="A185" s="35"/>
      <c r="B185" s="35"/>
      <c r="C185" s="251"/>
      <c r="D185" s="251"/>
      <c r="E185" s="35"/>
      <c r="F185" s="35"/>
      <c r="G185" s="255"/>
      <c r="H185" s="256"/>
      <c r="I185" s="256"/>
      <c r="J185" s="256"/>
      <c r="K185" s="256"/>
      <c r="L185" s="256"/>
    </row>
    <row r="186" spans="1:12">
      <c r="A186" s="35"/>
      <c r="B186" s="35"/>
      <c r="C186" s="251"/>
      <c r="D186" s="251"/>
      <c r="E186" s="35"/>
      <c r="F186" s="35"/>
      <c r="G186" s="255"/>
      <c r="H186" s="256"/>
      <c r="I186" s="256"/>
      <c r="J186" s="256"/>
      <c r="K186" s="256"/>
      <c r="L186" s="256"/>
    </row>
    <row r="187" spans="1:12">
      <c r="A187" s="35"/>
      <c r="B187" s="35"/>
      <c r="C187" s="251"/>
      <c r="D187" s="251"/>
      <c r="E187" s="35"/>
      <c r="F187" s="35"/>
      <c r="G187" s="255"/>
      <c r="H187" s="256"/>
      <c r="I187" s="256"/>
      <c r="J187" s="256"/>
      <c r="K187" s="256"/>
      <c r="L187" s="256"/>
    </row>
    <row r="188" spans="1:12">
      <c r="A188" s="35"/>
      <c r="B188" s="35"/>
      <c r="C188" s="251"/>
      <c r="D188" s="251"/>
      <c r="E188" s="35"/>
      <c r="F188" s="35"/>
      <c r="G188" s="255"/>
      <c r="H188" s="256"/>
      <c r="I188" s="256"/>
      <c r="J188" s="256"/>
      <c r="K188" s="256"/>
      <c r="L188" s="256"/>
    </row>
    <row r="189" spans="1:12">
      <c r="A189" s="35"/>
      <c r="B189" s="35"/>
      <c r="C189" s="251"/>
      <c r="D189" s="251"/>
      <c r="E189" s="35"/>
      <c r="F189" s="35"/>
      <c r="G189" s="255"/>
      <c r="H189" s="256"/>
      <c r="I189" s="256"/>
      <c r="J189" s="256"/>
      <c r="K189" s="256"/>
      <c r="L189" s="256"/>
    </row>
    <row r="190" spans="1:12">
      <c r="A190" s="35"/>
      <c r="B190" s="35"/>
      <c r="C190" s="251"/>
      <c r="D190" s="251"/>
      <c r="E190" s="35"/>
      <c r="F190" s="35"/>
      <c r="G190" s="255"/>
      <c r="H190" s="256"/>
      <c r="I190" s="256"/>
      <c r="J190" s="256"/>
      <c r="K190" s="256"/>
      <c r="L190" s="256"/>
    </row>
    <row r="191" spans="1:12">
      <c r="A191" s="35"/>
      <c r="B191" s="35"/>
      <c r="C191" s="251"/>
      <c r="D191" s="251"/>
      <c r="E191" s="35"/>
      <c r="F191" s="35"/>
      <c r="G191" s="255"/>
      <c r="H191" s="256"/>
      <c r="I191" s="256"/>
      <c r="J191" s="256"/>
      <c r="K191" s="256"/>
      <c r="L191" s="256"/>
    </row>
    <row r="192" spans="1:12">
      <c r="A192" s="35"/>
      <c r="B192" s="35"/>
      <c r="C192" s="251"/>
      <c r="D192" s="251"/>
      <c r="E192" s="35"/>
      <c r="F192" s="35"/>
      <c r="G192" s="255"/>
      <c r="H192" s="256"/>
      <c r="I192" s="256"/>
      <c r="J192" s="256"/>
      <c r="K192" s="256"/>
      <c r="L192" s="256"/>
    </row>
    <row r="193" spans="1:12">
      <c r="A193" s="35"/>
      <c r="B193" s="35"/>
      <c r="C193" s="251"/>
      <c r="D193" s="251"/>
      <c r="E193" s="35"/>
      <c r="F193" s="35"/>
      <c r="G193" s="255"/>
      <c r="H193" s="256"/>
      <c r="I193" s="256"/>
      <c r="J193" s="256"/>
      <c r="K193" s="256"/>
      <c r="L193" s="256"/>
    </row>
    <row r="194" spans="1:12">
      <c r="A194" s="35"/>
      <c r="B194" s="35"/>
      <c r="C194" s="251"/>
      <c r="D194" s="251"/>
      <c r="E194" s="35"/>
      <c r="F194" s="35"/>
      <c r="G194" s="255"/>
      <c r="H194" s="256"/>
      <c r="I194" s="256"/>
      <c r="J194" s="256"/>
      <c r="K194" s="256"/>
      <c r="L194" s="256"/>
    </row>
    <row r="195" spans="1:12">
      <c r="A195" s="35"/>
      <c r="B195" s="35"/>
      <c r="C195" s="251"/>
      <c r="D195" s="251"/>
      <c r="E195" s="35"/>
      <c r="F195" s="35"/>
      <c r="G195" s="255"/>
      <c r="H195" s="256"/>
      <c r="I195" s="256"/>
      <c r="J195" s="256"/>
      <c r="K195" s="256"/>
      <c r="L195" s="256"/>
    </row>
    <row r="196" spans="1:12">
      <c r="A196" s="35"/>
      <c r="B196" s="35"/>
      <c r="C196" s="251"/>
      <c r="D196" s="251"/>
      <c r="E196" s="35"/>
      <c r="F196" s="35"/>
      <c r="G196" s="255"/>
      <c r="H196" s="256"/>
      <c r="I196" s="256"/>
      <c r="J196" s="256"/>
      <c r="K196" s="256"/>
      <c r="L196" s="256"/>
    </row>
    <row r="197" spans="1:12">
      <c r="A197" s="35"/>
      <c r="B197" s="35"/>
      <c r="C197" s="251"/>
      <c r="D197" s="251"/>
      <c r="E197" s="35"/>
      <c r="F197" s="35"/>
      <c r="G197" s="255"/>
      <c r="H197" s="256"/>
      <c r="I197" s="256"/>
      <c r="J197" s="256"/>
      <c r="K197" s="256"/>
      <c r="L197" s="256"/>
    </row>
    <row r="198" spans="1:12">
      <c r="A198" s="35"/>
      <c r="B198" s="35"/>
      <c r="C198" s="251"/>
      <c r="D198" s="251"/>
      <c r="E198" s="35"/>
      <c r="F198" s="35"/>
      <c r="G198" s="255"/>
      <c r="H198" s="256"/>
      <c r="I198" s="256"/>
      <c r="J198" s="256"/>
      <c r="K198" s="256"/>
      <c r="L198" s="256"/>
    </row>
    <row r="199" spans="1:12">
      <c r="A199" s="35"/>
      <c r="B199" s="35"/>
      <c r="C199" s="251"/>
      <c r="D199" s="251"/>
      <c r="E199" s="35"/>
      <c r="F199" s="35"/>
      <c r="G199" s="255"/>
      <c r="H199" s="256"/>
      <c r="I199" s="256"/>
      <c r="J199" s="256"/>
      <c r="K199" s="256"/>
      <c r="L199" s="256"/>
    </row>
    <row r="200" spans="1:12">
      <c r="A200" s="35"/>
      <c r="B200" s="35"/>
      <c r="C200" s="251"/>
      <c r="D200" s="251"/>
      <c r="E200" s="35"/>
      <c r="F200" s="35"/>
      <c r="G200" s="255"/>
      <c r="H200" s="256"/>
      <c r="I200" s="256"/>
      <c r="J200" s="256"/>
      <c r="K200" s="256"/>
      <c r="L200" s="256"/>
    </row>
    <row r="201" spans="1:12">
      <c r="A201" s="35"/>
      <c r="B201" s="35"/>
      <c r="C201" s="251"/>
      <c r="D201" s="251"/>
      <c r="E201" s="35"/>
      <c r="F201" s="35"/>
      <c r="G201" s="255"/>
      <c r="H201" s="256"/>
      <c r="I201" s="256"/>
      <c r="J201" s="256"/>
      <c r="K201" s="256"/>
      <c r="L201" s="256"/>
    </row>
    <row r="202" spans="1:12">
      <c r="A202" s="35"/>
      <c r="B202" s="35"/>
      <c r="C202" s="251"/>
      <c r="D202" s="251"/>
      <c r="E202" s="35"/>
      <c r="F202" s="35"/>
      <c r="G202" s="255"/>
      <c r="H202" s="256"/>
      <c r="I202" s="256"/>
      <c r="J202" s="256"/>
      <c r="K202" s="256"/>
      <c r="L202" s="256"/>
    </row>
    <row r="203" spans="1:12">
      <c r="A203" s="35"/>
      <c r="B203" s="35"/>
      <c r="C203" s="251"/>
      <c r="D203" s="251"/>
      <c r="E203" s="35"/>
      <c r="F203" s="35"/>
      <c r="G203" s="255"/>
      <c r="H203" s="256"/>
      <c r="I203" s="256"/>
      <c r="J203" s="256"/>
      <c r="K203" s="256"/>
      <c r="L203" s="256"/>
    </row>
    <row r="204" spans="1:12">
      <c r="A204" s="35"/>
      <c r="B204" s="35"/>
      <c r="C204" s="251"/>
      <c r="D204" s="251"/>
      <c r="E204" s="35"/>
      <c r="F204" s="35"/>
      <c r="G204" s="255"/>
      <c r="H204" s="256"/>
      <c r="I204" s="256"/>
      <c r="J204" s="256"/>
      <c r="K204" s="256"/>
      <c r="L204" s="256"/>
    </row>
    <row r="205" spans="1:12">
      <c r="A205" s="35"/>
      <c r="B205" s="35"/>
      <c r="C205" s="251"/>
      <c r="D205" s="251"/>
      <c r="E205" s="35"/>
      <c r="F205" s="35"/>
      <c r="G205" s="255"/>
      <c r="H205" s="256"/>
      <c r="I205" s="256"/>
      <c r="J205" s="256"/>
      <c r="K205" s="256"/>
      <c r="L205" s="256"/>
    </row>
    <row r="206" spans="1:12">
      <c r="A206" s="35"/>
      <c r="B206" s="35"/>
      <c r="C206" s="251"/>
      <c r="D206" s="251"/>
      <c r="E206" s="35"/>
      <c r="F206" s="35"/>
      <c r="G206" s="255"/>
      <c r="H206" s="256"/>
      <c r="I206" s="256"/>
      <c r="J206" s="256"/>
      <c r="K206" s="256"/>
      <c r="L206" s="256"/>
    </row>
    <row r="207" spans="1:12">
      <c r="A207" s="35"/>
      <c r="B207" s="35"/>
      <c r="C207" s="251"/>
      <c r="D207" s="251"/>
      <c r="E207" s="35"/>
      <c r="F207" s="35"/>
      <c r="G207" s="255"/>
      <c r="H207" s="256"/>
      <c r="I207" s="256"/>
      <c r="J207" s="256"/>
      <c r="K207" s="256"/>
      <c r="L207" s="256"/>
    </row>
    <row r="208" spans="1:12">
      <c r="A208" s="35"/>
      <c r="B208" s="35"/>
      <c r="C208" s="251"/>
      <c r="D208" s="251"/>
      <c r="E208" s="35"/>
      <c r="F208" s="35"/>
      <c r="G208" s="255"/>
      <c r="H208" s="256"/>
      <c r="I208" s="256"/>
      <c r="J208" s="256"/>
      <c r="K208" s="256"/>
      <c r="L208" s="256"/>
    </row>
    <row r="209" spans="1:12">
      <c r="A209" s="35"/>
      <c r="B209" s="35"/>
      <c r="C209" s="251"/>
      <c r="D209" s="251"/>
      <c r="E209" s="35"/>
      <c r="F209" s="35"/>
      <c r="G209" s="255"/>
      <c r="H209" s="256"/>
      <c r="I209" s="256"/>
      <c r="J209" s="256"/>
      <c r="K209" s="256"/>
      <c r="L209" s="256"/>
    </row>
    <row r="210" spans="1:12">
      <c r="A210" s="35"/>
      <c r="B210" s="35"/>
      <c r="C210" s="251"/>
      <c r="D210" s="251"/>
      <c r="E210" s="35"/>
      <c r="F210" s="35"/>
      <c r="G210" s="255"/>
      <c r="H210" s="256"/>
      <c r="I210" s="256"/>
      <c r="J210" s="256"/>
      <c r="K210" s="256"/>
      <c r="L210" s="256"/>
    </row>
    <row r="211" spans="1:12">
      <c r="A211" s="35"/>
      <c r="B211" s="35"/>
      <c r="C211" s="251"/>
      <c r="D211" s="251"/>
      <c r="E211" s="35"/>
      <c r="F211" s="35"/>
      <c r="G211" s="255"/>
      <c r="H211" s="256"/>
      <c r="I211" s="256"/>
      <c r="J211" s="256"/>
      <c r="K211" s="256"/>
      <c r="L211" s="256"/>
    </row>
    <row r="212" spans="1:12">
      <c r="A212" s="35"/>
      <c r="B212" s="35"/>
      <c r="C212" s="251"/>
      <c r="D212" s="251"/>
      <c r="E212" s="35"/>
      <c r="F212" s="35"/>
      <c r="G212" s="255"/>
      <c r="H212" s="256"/>
      <c r="I212" s="256"/>
      <c r="J212" s="256"/>
      <c r="K212" s="256"/>
      <c r="L212" s="256"/>
    </row>
    <row r="213" spans="1:12">
      <c r="A213" s="35"/>
      <c r="B213" s="35"/>
      <c r="C213" s="251"/>
      <c r="D213" s="251"/>
      <c r="E213" s="35"/>
      <c r="F213" s="35"/>
      <c r="G213" s="255"/>
      <c r="H213" s="256"/>
      <c r="I213" s="256"/>
      <c r="J213" s="256"/>
      <c r="K213" s="256"/>
      <c r="L213" s="256"/>
    </row>
    <row r="214" spans="1:12">
      <c r="A214" s="35"/>
      <c r="B214" s="35"/>
      <c r="C214" s="251"/>
      <c r="D214" s="251"/>
      <c r="E214" s="35"/>
      <c r="F214" s="35"/>
      <c r="G214" s="255"/>
      <c r="H214" s="256"/>
      <c r="I214" s="256"/>
      <c r="J214" s="256"/>
      <c r="K214" s="256"/>
      <c r="L214" s="256"/>
    </row>
    <row r="215" spans="1:12">
      <c r="A215" s="35"/>
      <c r="B215" s="35"/>
      <c r="C215" s="251"/>
      <c r="D215" s="251"/>
      <c r="E215" s="35"/>
      <c r="F215" s="35"/>
      <c r="G215" s="255"/>
      <c r="H215" s="256"/>
      <c r="I215" s="256"/>
      <c r="J215" s="256"/>
      <c r="K215" s="256"/>
      <c r="L215" s="256"/>
    </row>
    <row r="216" spans="1:12">
      <c r="A216" s="35"/>
      <c r="B216" s="35"/>
      <c r="C216" s="251"/>
      <c r="D216" s="251"/>
      <c r="E216" s="35"/>
      <c r="F216" s="35"/>
      <c r="G216" s="255"/>
      <c r="H216" s="256"/>
      <c r="I216" s="256"/>
      <c r="J216" s="256"/>
      <c r="K216" s="256"/>
      <c r="L216" s="256"/>
    </row>
    <row r="217" spans="1:12">
      <c r="A217" s="35"/>
      <c r="B217" s="35"/>
      <c r="C217" s="251"/>
      <c r="D217" s="251"/>
      <c r="E217" s="35"/>
      <c r="F217" s="35"/>
      <c r="G217" s="255"/>
      <c r="H217" s="256"/>
      <c r="I217" s="256"/>
      <c r="J217" s="256"/>
      <c r="K217" s="256"/>
      <c r="L217" s="256"/>
    </row>
    <row r="218" spans="1:12">
      <c r="A218" s="35"/>
      <c r="B218" s="35"/>
      <c r="C218" s="251"/>
      <c r="D218" s="251"/>
      <c r="E218" s="35"/>
      <c r="F218" s="35"/>
      <c r="G218" s="255"/>
      <c r="H218" s="256"/>
      <c r="I218" s="256"/>
      <c r="J218" s="256"/>
      <c r="K218" s="256"/>
      <c r="L218" s="256"/>
    </row>
    <row r="219" spans="1:12">
      <c r="A219" s="35"/>
      <c r="B219" s="35"/>
      <c r="C219" s="251"/>
      <c r="D219" s="251"/>
      <c r="E219" s="35"/>
      <c r="F219" s="35"/>
      <c r="G219" s="255"/>
      <c r="H219" s="256"/>
      <c r="I219" s="256"/>
      <c r="J219" s="256"/>
      <c r="K219" s="256"/>
      <c r="L219" s="256"/>
    </row>
    <row r="220" spans="1:12">
      <c r="A220" s="35"/>
      <c r="B220" s="35"/>
      <c r="C220" s="251"/>
      <c r="D220" s="251"/>
      <c r="E220" s="35"/>
      <c r="F220" s="35"/>
      <c r="G220" s="255"/>
      <c r="H220" s="256"/>
      <c r="I220" s="256"/>
      <c r="J220" s="256"/>
      <c r="K220" s="256"/>
      <c r="L220" s="256"/>
    </row>
    <row r="221" spans="1:12">
      <c r="A221" s="35"/>
      <c r="B221" s="35"/>
      <c r="C221" s="251"/>
      <c r="D221" s="251"/>
      <c r="E221" s="35"/>
      <c r="F221" s="35"/>
      <c r="G221" s="255"/>
      <c r="H221" s="256"/>
      <c r="I221" s="256"/>
      <c r="J221" s="256"/>
      <c r="K221" s="256"/>
      <c r="L221" s="256"/>
    </row>
    <row r="222" spans="1:12">
      <c r="A222" s="35"/>
      <c r="B222" s="35"/>
      <c r="C222" s="251"/>
      <c r="D222" s="251"/>
      <c r="E222" s="35"/>
      <c r="F222" s="35"/>
      <c r="G222" s="255"/>
      <c r="H222" s="256"/>
      <c r="I222" s="256"/>
      <c r="J222" s="256"/>
      <c r="K222" s="256"/>
      <c r="L222" s="256"/>
    </row>
    <row r="223" spans="1:12">
      <c r="A223" s="35"/>
      <c r="B223" s="35"/>
      <c r="C223" s="251"/>
      <c r="D223" s="251"/>
      <c r="E223" s="35"/>
      <c r="F223" s="35"/>
      <c r="G223" s="255"/>
      <c r="H223" s="256"/>
      <c r="I223" s="256"/>
      <c r="J223" s="256"/>
      <c r="K223" s="256"/>
      <c r="L223" s="256"/>
    </row>
    <row r="224" spans="1:12">
      <c r="A224" s="35"/>
      <c r="B224" s="35"/>
      <c r="C224" s="251"/>
      <c r="D224" s="251"/>
      <c r="E224" s="35"/>
      <c r="F224" s="35"/>
      <c r="G224" s="255"/>
      <c r="H224" s="256"/>
      <c r="I224" s="256"/>
      <c r="J224" s="256"/>
      <c r="K224" s="256"/>
      <c r="L224" s="256"/>
    </row>
    <row r="225" spans="1:12">
      <c r="A225" s="35"/>
      <c r="B225" s="35"/>
      <c r="C225" s="251"/>
      <c r="D225" s="251"/>
      <c r="E225" s="35"/>
      <c r="F225" s="35"/>
      <c r="G225" s="255"/>
      <c r="H225" s="256"/>
      <c r="I225" s="256"/>
      <c r="J225" s="256"/>
      <c r="K225" s="256"/>
      <c r="L225" s="256"/>
    </row>
    <row r="226" spans="1:12">
      <c r="A226" s="35"/>
      <c r="B226" s="35"/>
      <c r="C226" s="251"/>
      <c r="D226" s="251"/>
      <c r="E226" s="35"/>
      <c r="F226" s="35"/>
      <c r="G226" s="255"/>
      <c r="H226" s="256"/>
      <c r="I226" s="256"/>
      <c r="J226" s="256"/>
      <c r="K226" s="256"/>
      <c r="L226" s="256"/>
    </row>
    <row r="227" spans="1:12">
      <c r="A227" s="35"/>
      <c r="B227" s="35"/>
      <c r="C227" s="251"/>
      <c r="D227" s="251"/>
      <c r="E227" s="35"/>
      <c r="F227" s="35"/>
      <c r="G227" s="255"/>
      <c r="H227" s="256"/>
      <c r="I227" s="256"/>
      <c r="J227" s="256"/>
      <c r="K227" s="256"/>
      <c r="L227" s="256"/>
    </row>
    <row r="228" spans="1:12">
      <c r="A228" s="35"/>
      <c r="B228" s="35"/>
      <c r="C228" s="251"/>
      <c r="D228" s="251"/>
      <c r="E228" s="35"/>
      <c r="F228" s="35"/>
      <c r="G228" s="255"/>
      <c r="H228" s="256"/>
      <c r="I228" s="256"/>
      <c r="J228" s="256"/>
      <c r="K228" s="256"/>
      <c r="L228" s="256"/>
    </row>
    <row r="229" spans="1:12">
      <c r="A229" s="35"/>
      <c r="B229" s="35"/>
      <c r="C229" s="251"/>
      <c r="D229" s="251"/>
      <c r="E229" s="35"/>
      <c r="F229" s="35"/>
      <c r="G229" s="255"/>
      <c r="H229" s="256"/>
      <c r="I229" s="256"/>
      <c r="J229" s="256"/>
      <c r="K229" s="256"/>
      <c r="L229" s="256"/>
    </row>
    <row r="230" spans="1:12">
      <c r="A230" s="35"/>
      <c r="B230" s="35"/>
      <c r="C230" s="251"/>
      <c r="D230" s="251"/>
      <c r="E230" s="35"/>
      <c r="F230" s="35"/>
      <c r="G230" s="255"/>
      <c r="H230" s="256"/>
      <c r="I230" s="256"/>
      <c r="J230" s="256"/>
      <c r="K230" s="256"/>
      <c r="L230" s="256"/>
    </row>
    <row r="231" spans="1:12">
      <c r="A231" s="35"/>
      <c r="B231" s="35"/>
      <c r="C231" s="251"/>
      <c r="D231" s="251"/>
      <c r="E231" s="35"/>
      <c r="F231" s="35"/>
      <c r="G231" s="255"/>
      <c r="H231" s="256"/>
      <c r="I231" s="256"/>
      <c r="J231" s="256"/>
      <c r="K231" s="256"/>
      <c r="L231" s="256"/>
    </row>
    <row r="232" spans="1:12">
      <c r="A232" s="35"/>
      <c r="B232" s="35"/>
      <c r="C232" s="251"/>
      <c r="D232" s="251"/>
      <c r="E232" s="35"/>
      <c r="F232" s="35"/>
      <c r="G232" s="255"/>
      <c r="H232" s="256"/>
      <c r="I232" s="256"/>
      <c r="J232" s="256"/>
      <c r="K232" s="256"/>
      <c r="L232" s="256"/>
    </row>
    <row r="233" spans="1:12">
      <c r="A233" s="35"/>
      <c r="B233" s="35"/>
      <c r="C233" s="251"/>
      <c r="D233" s="251"/>
      <c r="E233" s="35"/>
      <c r="F233" s="35"/>
      <c r="G233" s="255"/>
      <c r="H233" s="256"/>
      <c r="I233" s="256"/>
      <c r="J233" s="256"/>
      <c r="K233" s="256"/>
      <c r="L233" s="256"/>
    </row>
    <row r="234" spans="1:12">
      <c r="A234" s="35"/>
      <c r="B234" s="35"/>
      <c r="C234" s="251"/>
      <c r="D234" s="251"/>
      <c r="E234" s="35"/>
      <c r="F234" s="35"/>
      <c r="G234" s="255"/>
      <c r="H234" s="256"/>
      <c r="I234" s="256"/>
      <c r="J234" s="256"/>
      <c r="K234" s="256"/>
      <c r="L234" s="256"/>
    </row>
    <row r="235" spans="1:12">
      <c r="A235" s="35"/>
      <c r="B235" s="35"/>
      <c r="C235" s="251"/>
      <c r="D235" s="251"/>
      <c r="E235" s="35"/>
      <c r="F235" s="35"/>
      <c r="G235" s="255"/>
      <c r="H235" s="256"/>
      <c r="I235" s="256"/>
      <c r="J235" s="256"/>
      <c r="K235" s="256"/>
      <c r="L235" s="256"/>
    </row>
    <row r="236" spans="1:12">
      <c r="A236" s="35"/>
      <c r="B236" s="35"/>
      <c r="C236" s="251"/>
      <c r="D236" s="251"/>
      <c r="E236" s="35"/>
      <c r="F236" s="35"/>
      <c r="G236" s="255"/>
      <c r="H236" s="256"/>
      <c r="I236" s="256"/>
      <c r="J236" s="256"/>
      <c r="K236" s="256"/>
      <c r="L236" s="256"/>
    </row>
    <row r="237" spans="1:12">
      <c r="A237" s="35"/>
      <c r="B237" s="35"/>
      <c r="C237" s="251"/>
      <c r="D237" s="251"/>
      <c r="E237" s="35"/>
      <c r="F237" s="35"/>
      <c r="G237" s="255"/>
      <c r="H237" s="256"/>
      <c r="I237" s="256"/>
      <c r="J237" s="256"/>
      <c r="K237" s="256"/>
      <c r="L237" s="256"/>
    </row>
    <row r="238" spans="1:12">
      <c r="A238" s="35"/>
      <c r="B238" s="35"/>
      <c r="C238" s="251"/>
      <c r="D238" s="251"/>
      <c r="E238" s="35"/>
      <c r="F238" s="35"/>
      <c r="G238" s="255"/>
      <c r="H238" s="256"/>
      <c r="I238" s="256"/>
      <c r="J238" s="256"/>
      <c r="K238" s="256"/>
      <c r="L238" s="256"/>
    </row>
    <row r="239" spans="1:12">
      <c r="A239" s="35"/>
      <c r="B239" s="35"/>
      <c r="C239" s="251"/>
      <c r="D239" s="251"/>
      <c r="E239" s="35"/>
      <c r="F239" s="35"/>
      <c r="G239" s="255"/>
      <c r="H239" s="256"/>
      <c r="I239" s="256"/>
      <c r="J239" s="256"/>
      <c r="K239" s="256"/>
      <c r="L239" s="256"/>
    </row>
    <row r="240" spans="1:12">
      <c r="A240" s="35"/>
      <c r="B240" s="35"/>
      <c r="C240" s="251"/>
      <c r="D240" s="251"/>
      <c r="E240" s="35"/>
      <c r="F240" s="35"/>
      <c r="G240" s="255"/>
      <c r="H240" s="256"/>
      <c r="I240" s="256"/>
      <c r="J240" s="256"/>
      <c r="K240" s="256"/>
      <c r="L240" s="256"/>
    </row>
    <row r="241" spans="1:12">
      <c r="A241" s="35"/>
      <c r="B241" s="35"/>
      <c r="C241" s="251"/>
      <c r="D241" s="251"/>
      <c r="E241" s="35"/>
      <c r="F241" s="35"/>
      <c r="G241" s="255"/>
      <c r="H241" s="256"/>
      <c r="I241" s="256"/>
      <c r="J241" s="256"/>
      <c r="K241" s="256"/>
      <c r="L241" s="256"/>
    </row>
    <row r="242" spans="1:12">
      <c r="A242" s="35"/>
      <c r="B242" s="35"/>
      <c r="C242" s="251"/>
      <c r="D242" s="251"/>
      <c r="E242" s="35"/>
      <c r="F242" s="35"/>
      <c r="G242" s="255"/>
      <c r="H242" s="256"/>
      <c r="I242" s="256"/>
      <c r="J242" s="256"/>
      <c r="K242" s="256"/>
      <c r="L242" s="256"/>
    </row>
    <row r="243" spans="1:12">
      <c r="A243" s="35"/>
      <c r="B243" s="35"/>
      <c r="C243" s="251"/>
      <c r="D243" s="251"/>
      <c r="E243" s="35"/>
      <c r="F243" s="35"/>
      <c r="G243" s="255"/>
      <c r="H243" s="256"/>
      <c r="I243" s="256"/>
      <c r="J243" s="256"/>
      <c r="K243" s="256"/>
      <c r="L243" s="256"/>
    </row>
    <row r="244" spans="1:12">
      <c r="A244" s="35"/>
      <c r="B244" s="35"/>
      <c r="C244" s="251"/>
      <c r="D244" s="251"/>
      <c r="E244" s="35"/>
      <c r="F244" s="35"/>
      <c r="G244" s="255"/>
      <c r="H244" s="256"/>
      <c r="I244" s="256"/>
      <c r="J244" s="256"/>
      <c r="K244" s="256"/>
      <c r="L244" s="256"/>
    </row>
    <row r="245" spans="1:12">
      <c r="A245" s="35"/>
      <c r="B245" s="35"/>
      <c r="C245" s="251"/>
      <c r="D245" s="251"/>
      <c r="E245" s="35"/>
      <c r="F245" s="35"/>
      <c r="G245" s="255"/>
      <c r="H245" s="256"/>
      <c r="I245" s="256"/>
      <c r="J245" s="256"/>
      <c r="K245" s="256"/>
      <c r="L245" s="256"/>
    </row>
    <row r="246" spans="1:12">
      <c r="A246" s="35"/>
      <c r="B246" s="35"/>
      <c r="C246" s="251"/>
      <c r="D246" s="251"/>
      <c r="E246" s="35"/>
      <c r="F246" s="35"/>
      <c r="G246" s="255"/>
      <c r="H246" s="256"/>
      <c r="I246" s="256"/>
      <c r="J246" s="256"/>
      <c r="K246" s="256"/>
      <c r="L246" s="256"/>
    </row>
    <row r="247" spans="1:12">
      <c r="A247" s="35"/>
      <c r="B247" s="35"/>
      <c r="C247" s="251"/>
      <c r="D247" s="251"/>
      <c r="E247" s="35"/>
      <c r="F247" s="35"/>
      <c r="G247" s="255"/>
      <c r="H247" s="256"/>
      <c r="I247" s="256"/>
      <c r="J247" s="256"/>
      <c r="K247" s="256"/>
      <c r="L247" s="256"/>
    </row>
    <row r="248" spans="1:12">
      <c r="A248" s="35"/>
      <c r="B248" s="35"/>
      <c r="C248" s="251"/>
      <c r="D248" s="251"/>
      <c r="E248" s="35"/>
      <c r="F248" s="35"/>
      <c r="G248" s="255"/>
      <c r="H248" s="256"/>
      <c r="I248" s="256"/>
      <c r="J248" s="256"/>
      <c r="K248" s="256"/>
      <c r="L248" s="256"/>
    </row>
    <row r="249" spans="1:12">
      <c r="A249" s="35"/>
      <c r="B249" s="35"/>
      <c r="C249" s="251"/>
      <c r="D249" s="251"/>
      <c r="E249" s="35"/>
      <c r="F249" s="35"/>
      <c r="G249" s="255"/>
      <c r="H249" s="256"/>
      <c r="I249" s="256"/>
      <c r="J249" s="256"/>
      <c r="K249" s="256"/>
      <c r="L249" s="256"/>
    </row>
    <row r="250" spans="1:12">
      <c r="A250" s="35"/>
      <c r="B250" s="35"/>
      <c r="C250" s="251"/>
      <c r="D250" s="251"/>
      <c r="E250" s="35"/>
      <c r="F250" s="35"/>
      <c r="G250" s="255"/>
      <c r="H250" s="256"/>
      <c r="I250" s="256"/>
      <c r="J250" s="256"/>
      <c r="K250" s="256"/>
      <c r="L250" s="256"/>
    </row>
    <row r="251" spans="1:12">
      <c r="A251" s="35"/>
      <c r="B251" s="35"/>
      <c r="C251" s="251"/>
      <c r="D251" s="251"/>
      <c r="E251" s="35"/>
      <c r="F251" s="35"/>
      <c r="G251" s="255"/>
      <c r="H251" s="256"/>
      <c r="I251" s="256"/>
      <c r="J251" s="256"/>
      <c r="K251" s="256"/>
      <c r="L251" s="256"/>
    </row>
    <row r="252" spans="1:12">
      <c r="A252" s="35"/>
      <c r="B252" s="35"/>
      <c r="C252" s="251"/>
      <c r="D252" s="251"/>
      <c r="E252" s="35"/>
      <c r="F252" s="35"/>
      <c r="G252" s="255"/>
      <c r="H252" s="256"/>
      <c r="I252" s="256"/>
      <c r="J252" s="256"/>
      <c r="K252" s="256"/>
      <c r="L252" s="256"/>
    </row>
    <row r="253" spans="1:12">
      <c r="A253" s="35"/>
      <c r="B253" s="35"/>
      <c r="C253" s="251"/>
      <c r="D253" s="251"/>
      <c r="E253" s="35"/>
      <c r="F253" s="35"/>
      <c r="G253" s="255"/>
      <c r="H253" s="256"/>
      <c r="I253" s="256"/>
      <c r="J253" s="256"/>
      <c r="K253" s="256"/>
      <c r="L253" s="256"/>
    </row>
    <row r="254" spans="1:12">
      <c r="A254" s="35"/>
      <c r="B254" s="35"/>
      <c r="C254" s="251"/>
      <c r="D254" s="251"/>
      <c r="E254" s="35"/>
      <c r="F254" s="35"/>
      <c r="G254" s="255"/>
      <c r="H254" s="256"/>
      <c r="I254" s="256"/>
      <c r="J254" s="256"/>
      <c r="K254" s="256"/>
      <c r="L254" s="256"/>
    </row>
    <row r="255" spans="1:12">
      <c r="A255" s="35"/>
      <c r="B255" s="35"/>
      <c r="C255" s="251"/>
      <c r="D255" s="251"/>
      <c r="E255" s="35"/>
      <c r="F255" s="35"/>
      <c r="G255" s="255"/>
      <c r="H255" s="256"/>
      <c r="I255" s="256"/>
      <c r="J255" s="256"/>
      <c r="K255" s="256"/>
      <c r="L255" s="256"/>
    </row>
    <row r="256" spans="1:12">
      <c r="A256" s="35"/>
      <c r="B256" s="35"/>
      <c r="C256" s="251"/>
      <c r="D256" s="251"/>
      <c r="E256" s="35"/>
      <c r="F256" s="35"/>
      <c r="G256" s="255"/>
      <c r="H256" s="256"/>
      <c r="I256" s="256"/>
      <c r="J256" s="256"/>
      <c r="K256" s="256"/>
      <c r="L256" s="256"/>
    </row>
    <row r="257" spans="1:12">
      <c r="A257" s="35"/>
      <c r="B257" s="35"/>
      <c r="C257" s="251"/>
      <c r="D257" s="251"/>
      <c r="E257" s="35"/>
      <c r="F257" s="35"/>
      <c r="G257" s="255"/>
      <c r="H257" s="256"/>
      <c r="I257" s="256"/>
      <c r="J257" s="256"/>
      <c r="K257" s="256"/>
      <c r="L257" s="256"/>
    </row>
    <row r="258" spans="1:12">
      <c r="A258" s="35"/>
      <c r="B258" s="35"/>
      <c r="C258" s="251"/>
      <c r="D258" s="251"/>
      <c r="E258" s="35"/>
      <c r="F258" s="35"/>
      <c r="G258" s="255"/>
      <c r="H258" s="256"/>
      <c r="I258" s="256"/>
      <c r="J258" s="256"/>
      <c r="K258" s="256"/>
      <c r="L258" s="256"/>
    </row>
    <row r="259" spans="1:12">
      <c r="A259" s="35"/>
      <c r="B259" s="35"/>
      <c r="C259" s="251"/>
      <c r="D259" s="251"/>
      <c r="E259" s="35"/>
      <c r="F259" s="35"/>
      <c r="G259" s="255"/>
      <c r="H259" s="256"/>
      <c r="I259" s="256"/>
      <c r="J259" s="256"/>
      <c r="K259" s="256"/>
      <c r="L259" s="256"/>
    </row>
    <row r="260" spans="1:12">
      <c r="A260" s="35"/>
      <c r="B260" s="35"/>
      <c r="C260" s="251"/>
      <c r="D260" s="251"/>
      <c r="E260" s="35"/>
      <c r="F260" s="35"/>
      <c r="G260" s="255"/>
      <c r="H260" s="256"/>
      <c r="I260" s="256"/>
      <c r="J260" s="256"/>
      <c r="K260" s="256"/>
      <c r="L260" s="256"/>
    </row>
    <row r="261" spans="1:12">
      <c r="A261" s="35"/>
      <c r="B261" s="35"/>
      <c r="C261" s="251"/>
      <c r="D261" s="251"/>
      <c r="E261" s="35"/>
      <c r="F261" s="35"/>
      <c r="G261" s="255"/>
      <c r="H261" s="256"/>
      <c r="I261" s="256"/>
      <c r="J261" s="256"/>
      <c r="K261" s="256"/>
      <c r="L261" s="256"/>
    </row>
    <row r="262" spans="1:12">
      <c r="A262" s="35"/>
      <c r="B262" s="35"/>
      <c r="C262" s="251"/>
      <c r="D262" s="251"/>
      <c r="E262" s="35"/>
      <c r="F262" s="35"/>
      <c r="G262" s="255"/>
      <c r="H262" s="256"/>
      <c r="I262" s="256"/>
      <c r="J262" s="256"/>
      <c r="K262" s="256"/>
      <c r="L262" s="256"/>
    </row>
    <row r="263" spans="1:12">
      <c r="A263" s="35"/>
      <c r="B263" s="35"/>
      <c r="C263" s="251"/>
      <c r="D263" s="251"/>
      <c r="E263" s="35"/>
      <c r="F263" s="35"/>
      <c r="G263" s="255"/>
      <c r="H263" s="256"/>
      <c r="I263" s="256"/>
      <c r="J263" s="256"/>
      <c r="K263" s="256"/>
      <c r="L263" s="256"/>
    </row>
    <row r="264" spans="1:12">
      <c r="A264" s="35"/>
      <c r="B264" s="35"/>
      <c r="C264" s="251"/>
      <c r="D264" s="251"/>
      <c r="E264" s="35"/>
      <c r="F264" s="35"/>
      <c r="G264" s="255"/>
      <c r="H264" s="256"/>
      <c r="I264" s="256"/>
      <c r="J264" s="256"/>
      <c r="K264" s="256"/>
      <c r="L264" s="256"/>
    </row>
    <row r="265" spans="1:12">
      <c r="A265" s="35"/>
      <c r="B265" s="35"/>
      <c r="C265" s="251"/>
      <c r="D265" s="251"/>
      <c r="E265" s="35"/>
      <c r="F265" s="35"/>
      <c r="G265" s="255"/>
      <c r="H265" s="256"/>
      <c r="I265" s="256"/>
      <c r="J265" s="256"/>
      <c r="K265" s="256"/>
      <c r="L265" s="256"/>
    </row>
    <row r="266" spans="1:12">
      <c r="A266" s="35"/>
      <c r="B266" s="35"/>
      <c r="C266" s="251"/>
      <c r="D266" s="251"/>
      <c r="E266" s="35"/>
      <c r="F266" s="35"/>
      <c r="G266" s="255"/>
      <c r="H266" s="256"/>
      <c r="I266" s="256"/>
      <c r="J266" s="256"/>
      <c r="K266" s="256"/>
      <c r="L266" s="256"/>
    </row>
    <row r="267" spans="1:12">
      <c r="A267" s="35"/>
      <c r="B267" s="35"/>
      <c r="C267" s="251"/>
      <c r="D267" s="251"/>
      <c r="E267" s="35"/>
      <c r="F267" s="35"/>
      <c r="G267" s="255"/>
      <c r="H267" s="256"/>
      <c r="I267" s="256"/>
      <c r="J267" s="256"/>
      <c r="K267" s="256"/>
      <c r="L267" s="256"/>
    </row>
    <row r="268" spans="1:12">
      <c r="A268" s="35"/>
      <c r="B268" s="35"/>
      <c r="C268" s="251"/>
      <c r="D268" s="251"/>
      <c r="E268" s="35"/>
      <c r="F268" s="35"/>
      <c r="G268" s="255"/>
      <c r="H268" s="256"/>
      <c r="I268" s="256"/>
      <c r="J268" s="256"/>
      <c r="K268" s="256"/>
      <c r="L268" s="256"/>
    </row>
    <row r="269" spans="1:12">
      <c r="A269" s="35"/>
      <c r="B269" s="35"/>
      <c r="C269" s="251"/>
      <c r="D269" s="251"/>
      <c r="E269" s="35"/>
      <c r="F269" s="35"/>
      <c r="G269" s="255"/>
      <c r="H269" s="256"/>
      <c r="I269" s="256"/>
      <c r="J269" s="256"/>
      <c r="K269" s="256"/>
      <c r="L269" s="256"/>
    </row>
    <row r="270" spans="1:12">
      <c r="A270" s="35"/>
      <c r="B270" s="35"/>
      <c r="C270" s="251"/>
      <c r="D270" s="251"/>
      <c r="E270" s="35"/>
      <c r="F270" s="35"/>
      <c r="G270" s="255"/>
      <c r="H270" s="256"/>
      <c r="I270" s="256"/>
      <c r="J270" s="256"/>
      <c r="K270" s="256"/>
      <c r="L270" s="256"/>
    </row>
    <row r="271" spans="1:12">
      <c r="A271" s="35"/>
      <c r="B271" s="35"/>
      <c r="C271" s="251"/>
      <c r="D271" s="251"/>
      <c r="E271" s="35"/>
      <c r="F271" s="35"/>
      <c r="G271" s="255"/>
      <c r="H271" s="256"/>
      <c r="I271" s="256"/>
      <c r="J271" s="256"/>
      <c r="K271" s="256"/>
      <c r="L271" s="256"/>
    </row>
    <row r="272" spans="1:12">
      <c r="A272" s="35"/>
      <c r="B272" s="35"/>
      <c r="C272" s="251"/>
      <c r="D272" s="251"/>
      <c r="E272" s="35"/>
      <c r="F272" s="35"/>
      <c r="G272" s="255"/>
      <c r="H272" s="256"/>
      <c r="I272" s="256"/>
      <c r="J272" s="256"/>
      <c r="K272" s="256"/>
      <c r="L272" s="256"/>
    </row>
    <row r="273" spans="1:12">
      <c r="A273" s="35"/>
      <c r="B273" s="35"/>
      <c r="C273" s="251"/>
      <c r="D273" s="251"/>
      <c r="E273" s="35"/>
      <c r="F273" s="35"/>
      <c r="G273" s="255"/>
      <c r="H273" s="256"/>
      <c r="I273" s="256"/>
      <c r="J273" s="256"/>
      <c r="K273" s="256"/>
      <c r="L273" s="256"/>
    </row>
    <row r="274" spans="1:12">
      <c r="A274" s="35"/>
      <c r="B274" s="35"/>
      <c r="C274" s="251"/>
      <c r="D274" s="251"/>
      <c r="E274" s="35"/>
      <c r="F274" s="35"/>
      <c r="G274" s="255"/>
      <c r="H274" s="256"/>
      <c r="I274" s="256"/>
      <c r="J274" s="256"/>
      <c r="K274" s="256"/>
      <c r="L274" s="256"/>
    </row>
    <row r="275" spans="1:12">
      <c r="A275" s="35"/>
      <c r="B275" s="35"/>
      <c r="C275" s="251"/>
      <c r="D275" s="251"/>
      <c r="E275" s="35"/>
      <c r="F275" s="35"/>
      <c r="G275" s="255"/>
      <c r="H275" s="256"/>
      <c r="I275" s="256"/>
      <c r="J275" s="256"/>
      <c r="K275" s="256"/>
      <c r="L275" s="256"/>
    </row>
    <row r="276" spans="1:12">
      <c r="A276" s="35"/>
      <c r="B276" s="35"/>
      <c r="C276" s="251"/>
      <c r="D276" s="251"/>
      <c r="E276" s="35"/>
      <c r="F276" s="35"/>
      <c r="G276" s="255"/>
      <c r="H276" s="256"/>
      <c r="I276" s="256"/>
      <c r="J276" s="256"/>
      <c r="K276" s="256"/>
      <c r="L276" s="256"/>
    </row>
    <row r="277" spans="1:12">
      <c r="A277" s="35"/>
      <c r="B277" s="35"/>
      <c r="C277" s="251"/>
      <c r="D277" s="251"/>
      <c r="E277" s="35"/>
      <c r="F277" s="35"/>
      <c r="G277" s="255"/>
      <c r="H277" s="256"/>
      <c r="I277" s="256"/>
      <c r="J277" s="256"/>
      <c r="K277" s="256"/>
      <c r="L277" s="256"/>
    </row>
    <row r="278" spans="1:12">
      <c r="A278" s="35"/>
      <c r="B278" s="35"/>
      <c r="C278" s="251"/>
      <c r="D278" s="251"/>
      <c r="E278" s="35"/>
      <c r="F278" s="35"/>
      <c r="G278" s="255"/>
      <c r="H278" s="256"/>
      <c r="I278" s="256"/>
      <c r="J278" s="256"/>
      <c r="K278" s="256"/>
      <c r="L278" s="256"/>
    </row>
    <row r="279" spans="1:12">
      <c r="A279" s="35"/>
      <c r="B279" s="35"/>
      <c r="C279" s="251"/>
      <c r="D279" s="251"/>
      <c r="E279" s="35"/>
      <c r="F279" s="35"/>
      <c r="G279" s="255"/>
      <c r="H279" s="256"/>
      <c r="I279" s="256"/>
      <c r="J279" s="256"/>
      <c r="K279" s="256"/>
      <c r="L279" s="256"/>
    </row>
    <row r="280" spans="1:12">
      <c r="A280" s="35"/>
      <c r="B280" s="35"/>
      <c r="C280" s="251"/>
      <c r="D280" s="251"/>
      <c r="E280" s="35"/>
      <c r="F280" s="35"/>
      <c r="G280" s="255"/>
      <c r="H280" s="256"/>
      <c r="I280" s="256"/>
      <c r="J280" s="256"/>
      <c r="K280" s="256"/>
      <c r="L280" s="256"/>
    </row>
    <row r="281" spans="1:12">
      <c r="A281" s="35"/>
      <c r="B281" s="35"/>
      <c r="C281" s="251"/>
      <c r="D281" s="251"/>
      <c r="E281" s="35"/>
      <c r="F281" s="35"/>
      <c r="G281" s="255"/>
      <c r="H281" s="256"/>
      <c r="I281" s="256"/>
      <c r="J281" s="256"/>
      <c r="K281" s="256"/>
      <c r="L281" s="256"/>
    </row>
    <row r="282" spans="1:12">
      <c r="A282" s="35"/>
      <c r="B282" s="35"/>
      <c r="C282" s="251"/>
      <c r="D282" s="251"/>
      <c r="E282" s="35"/>
      <c r="F282" s="35"/>
      <c r="G282" s="255"/>
      <c r="H282" s="256"/>
      <c r="I282" s="256"/>
      <c r="J282" s="256"/>
      <c r="K282" s="256"/>
      <c r="L282" s="256"/>
    </row>
    <row r="283" spans="1:12">
      <c r="A283" s="35"/>
      <c r="B283" s="35"/>
      <c r="C283" s="251"/>
      <c r="D283" s="251"/>
      <c r="E283" s="35"/>
      <c r="F283" s="35"/>
      <c r="G283" s="255"/>
      <c r="H283" s="256"/>
      <c r="I283" s="256"/>
      <c r="J283" s="256"/>
      <c r="K283" s="256"/>
      <c r="L283" s="256"/>
    </row>
    <row r="284" spans="1:12">
      <c r="A284" s="35"/>
      <c r="B284" s="35"/>
      <c r="C284" s="251"/>
      <c r="D284" s="251"/>
      <c r="E284" s="35"/>
      <c r="F284" s="35"/>
      <c r="G284" s="255"/>
      <c r="H284" s="256"/>
      <c r="I284" s="256"/>
      <c r="J284" s="256"/>
      <c r="K284" s="256"/>
      <c r="L284" s="256"/>
    </row>
    <row r="285" spans="1:12">
      <c r="A285" s="35"/>
      <c r="B285" s="35"/>
      <c r="C285" s="251"/>
      <c r="D285" s="251"/>
      <c r="E285" s="35"/>
      <c r="F285" s="35"/>
      <c r="G285" s="255"/>
      <c r="H285" s="256"/>
      <c r="I285" s="256"/>
      <c r="J285" s="256"/>
      <c r="K285" s="256"/>
      <c r="L285" s="256"/>
    </row>
    <row r="286" spans="1:12">
      <c r="A286" s="35"/>
      <c r="B286" s="35"/>
      <c r="C286" s="251"/>
      <c r="D286" s="251"/>
      <c r="E286" s="35"/>
      <c r="F286" s="35"/>
      <c r="G286" s="255"/>
      <c r="H286" s="256"/>
      <c r="I286" s="256"/>
      <c r="J286" s="256"/>
      <c r="K286" s="256"/>
      <c r="L286" s="256"/>
    </row>
    <row r="287" spans="1:12">
      <c r="A287" s="35"/>
      <c r="B287" s="35"/>
      <c r="C287" s="251"/>
      <c r="D287" s="251"/>
      <c r="E287" s="35"/>
      <c r="F287" s="35"/>
      <c r="G287" s="255"/>
      <c r="H287" s="256"/>
      <c r="I287" s="256"/>
      <c r="J287" s="256"/>
      <c r="K287" s="256"/>
      <c r="L287" s="256"/>
    </row>
    <row r="288" spans="1:12">
      <c r="A288" s="35"/>
      <c r="B288" s="35"/>
      <c r="C288" s="251"/>
      <c r="D288" s="251"/>
      <c r="E288" s="35"/>
      <c r="F288" s="35"/>
      <c r="G288" s="255"/>
      <c r="H288" s="256"/>
      <c r="I288" s="256"/>
      <c r="J288" s="256"/>
      <c r="K288" s="256"/>
      <c r="L288" s="256"/>
    </row>
    <row r="289" spans="1:12">
      <c r="A289" s="35"/>
      <c r="B289" s="35"/>
      <c r="C289" s="251"/>
      <c r="D289" s="251"/>
      <c r="E289" s="35"/>
      <c r="F289" s="35"/>
      <c r="G289" s="255"/>
      <c r="H289" s="256"/>
      <c r="I289" s="256"/>
      <c r="J289" s="256"/>
      <c r="K289" s="256"/>
      <c r="L289" s="256"/>
    </row>
    <row r="290" spans="1:12">
      <c r="A290" s="35"/>
      <c r="B290" s="35"/>
      <c r="C290" s="251"/>
      <c r="D290" s="251"/>
      <c r="E290" s="35"/>
      <c r="F290" s="35"/>
      <c r="G290" s="255"/>
      <c r="H290" s="256"/>
      <c r="I290" s="256"/>
      <c r="J290" s="256"/>
      <c r="K290" s="256"/>
      <c r="L290" s="256"/>
    </row>
    <row r="291" spans="1:12">
      <c r="A291" s="35"/>
      <c r="B291" s="35"/>
      <c r="C291" s="251"/>
      <c r="D291" s="251"/>
      <c r="E291" s="35"/>
      <c r="F291" s="35"/>
      <c r="G291" s="255"/>
      <c r="H291" s="256"/>
      <c r="I291" s="256"/>
      <c r="J291" s="256"/>
      <c r="K291" s="256"/>
      <c r="L291" s="256"/>
    </row>
    <row r="292" spans="1:12">
      <c r="A292" s="35"/>
      <c r="B292" s="35"/>
      <c r="C292" s="251"/>
      <c r="D292" s="251"/>
      <c r="E292" s="35"/>
      <c r="F292" s="35"/>
      <c r="G292" s="255"/>
      <c r="H292" s="256"/>
      <c r="I292" s="256"/>
      <c r="J292" s="256"/>
      <c r="K292" s="256"/>
      <c r="L292" s="256"/>
    </row>
    <row r="293" spans="1:12">
      <c r="A293" s="35"/>
      <c r="B293" s="35"/>
      <c r="C293" s="251"/>
      <c r="D293" s="251"/>
      <c r="E293" s="35"/>
      <c r="F293" s="35"/>
      <c r="G293" s="255"/>
      <c r="H293" s="256"/>
      <c r="I293" s="256"/>
      <c r="J293" s="256"/>
      <c r="K293" s="256"/>
      <c r="L293" s="256"/>
    </row>
    <row r="294" spans="1:12">
      <c r="A294" s="35"/>
      <c r="B294" s="35"/>
      <c r="C294" s="251"/>
      <c r="D294" s="251"/>
      <c r="E294" s="35"/>
      <c r="F294" s="35"/>
      <c r="G294" s="255"/>
      <c r="H294" s="256"/>
      <c r="I294" s="256"/>
      <c r="J294" s="256"/>
      <c r="K294" s="256"/>
      <c r="L294" s="256"/>
    </row>
    <row r="295" spans="1:12">
      <c r="A295" s="35"/>
      <c r="B295" s="35"/>
      <c r="C295" s="251"/>
      <c r="D295" s="251"/>
      <c r="E295" s="35"/>
      <c r="F295" s="35"/>
      <c r="G295" s="255"/>
      <c r="H295" s="256"/>
      <c r="I295" s="256"/>
      <c r="J295" s="256"/>
      <c r="K295" s="256"/>
      <c r="L295" s="256"/>
    </row>
    <row r="296" spans="1:12">
      <c r="A296" s="35"/>
      <c r="B296" s="35"/>
      <c r="C296" s="251"/>
      <c r="D296" s="251"/>
      <c r="E296" s="35"/>
      <c r="F296" s="35"/>
      <c r="G296" s="255"/>
      <c r="H296" s="256"/>
      <c r="I296" s="256"/>
      <c r="J296" s="256"/>
      <c r="K296" s="256"/>
      <c r="L296" s="256"/>
    </row>
    <row r="297" spans="1:12">
      <c r="A297" s="35"/>
      <c r="B297" s="35"/>
      <c r="C297" s="251"/>
      <c r="D297" s="251"/>
      <c r="E297" s="35"/>
      <c r="F297" s="35"/>
      <c r="G297" s="255"/>
      <c r="H297" s="256"/>
      <c r="I297" s="256"/>
      <c r="J297" s="256"/>
      <c r="K297" s="256"/>
      <c r="L297" s="256"/>
    </row>
    <row r="298" spans="1:12">
      <c r="A298" s="35"/>
      <c r="B298" s="35"/>
      <c r="C298" s="251"/>
      <c r="D298" s="251"/>
      <c r="E298" s="35"/>
      <c r="F298" s="35"/>
      <c r="G298" s="255"/>
      <c r="H298" s="256"/>
      <c r="I298" s="256"/>
      <c r="J298" s="256"/>
      <c r="K298" s="256"/>
      <c r="L298" s="256"/>
    </row>
    <row r="299" spans="1:12">
      <c r="A299" s="35"/>
      <c r="B299" s="35"/>
      <c r="C299" s="251"/>
      <c r="D299" s="251"/>
      <c r="E299" s="35"/>
      <c r="F299" s="35"/>
      <c r="G299" s="255"/>
      <c r="H299" s="256"/>
      <c r="I299" s="256"/>
      <c r="J299" s="256"/>
      <c r="K299" s="256"/>
      <c r="L299" s="256"/>
    </row>
    <row r="300" spans="1:12">
      <c r="A300" s="35"/>
      <c r="B300" s="35"/>
      <c r="C300" s="251"/>
      <c r="D300" s="251"/>
      <c r="E300" s="35"/>
      <c r="F300" s="35"/>
      <c r="G300" s="255"/>
      <c r="H300" s="256"/>
      <c r="I300" s="256"/>
      <c r="J300" s="256"/>
      <c r="K300" s="256"/>
      <c r="L300" s="256"/>
    </row>
    <row r="301" spans="1:12">
      <c r="A301" s="35"/>
      <c r="B301" s="35"/>
      <c r="C301" s="251"/>
      <c r="D301" s="251"/>
      <c r="E301" s="35"/>
      <c r="F301" s="35"/>
      <c r="G301" s="255"/>
      <c r="H301" s="256"/>
      <c r="I301" s="256"/>
      <c r="J301" s="256"/>
      <c r="K301" s="256"/>
      <c r="L301" s="256"/>
    </row>
    <row r="302" spans="1:12">
      <c r="A302" s="35"/>
      <c r="B302" s="35"/>
      <c r="C302" s="251"/>
      <c r="D302" s="251"/>
      <c r="E302" s="35"/>
      <c r="F302" s="35"/>
      <c r="G302" s="255"/>
      <c r="H302" s="256"/>
      <c r="I302" s="256"/>
      <c r="J302" s="256"/>
      <c r="K302" s="256"/>
      <c r="L302" s="256"/>
    </row>
    <row r="303" spans="1:12">
      <c r="A303" s="35"/>
      <c r="B303" s="35"/>
      <c r="C303" s="251"/>
      <c r="D303" s="251"/>
      <c r="E303" s="35"/>
      <c r="F303" s="35"/>
      <c r="G303" s="255"/>
      <c r="H303" s="256"/>
      <c r="I303" s="256"/>
      <c r="J303" s="256"/>
      <c r="K303" s="256"/>
      <c r="L303" s="256"/>
    </row>
    <row r="304" spans="1:12">
      <c r="A304" s="35"/>
      <c r="B304" s="35"/>
      <c r="C304" s="251"/>
      <c r="D304" s="251"/>
      <c r="E304" s="35"/>
      <c r="F304" s="35"/>
      <c r="G304" s="255"/>
      <c r="H304" s="256"/>
      <c r="I304" s="256"/>
      <c r="J304" s="256"/>
      <c r="K304" s="256"/>
      <c r="L304" s="256"/>
    </row>
    <row r="305" spans="1:12">
      <c r="A305" s="35"/>
      <c r="B305" s="35"/>
      <c r="C305" s="251"/>
      <c r="D305" s="251"/>
      <c r="E305" s="35"/>
      <c r="F305" s="35"/>
      <c r="G305" s="255"/>
      <c r="H305" s="256"/>
      <c r="I305" s="256"/>
      <c r="J305" s="256"/>
      <c r="K305" s="256"/>
      <c r="L305" s="256"/>
    </row>
    <row r="306" spans="1:12">
      <c r="A306" s="35"/>
      <c r="B306" s="35"/>
      <c r="C306" s="251"/>
      <c r="D306" s="251"/>
      <c r="E306" s="35"/>
      <c r="F306" s="35"/>
      <c r="G306" s="255"/>
      <c r="H306" s="256"/>
      <c r="I306" s="256"/>
      <c r="J306" s="256"/>
      <c r="K306" s="256"/>
      <c r="L306" s="256"/>
    </row>
    <row r="307" spans="1:12">
      <c r="A307" s="35"/>
      <c r="B307" s="35"/>
      <c r="C307" s="251"/>
      <c r="D307" s="251"/>
      <c r="E307" s="35"/>
      <c r="F307" s="35"/>
      <c r="G307" s="255"/>
      <c r="H307" s="256"/>
      <c r="I307" s="256"/>
      <c r="J307" s="256"/>
      <c r="K307" s="256"/>
      <c r="L307" s="256"/>
    </row>
    <row r="308" spans="1:12">
      <c r="A308" s="35"/>
      <c r="B308" s="35"/>
      <c r="C308" s="251"/>
      <c r="D308" s="251"/>
      <c r="E308" s="35"/>
      <c r="F308" s="35"/>
      <c r="G308" s="255"/>
      <c r="H308" s="256"/>
      <c r="I308" s="256"/>
      <c r="J308" s="256"/>
      <c r="K308" s="256"/>
      <c r="L308" s="256"/>
    </row>
    <row r="309" spans="1:12">
      <c r="A309" s="35"/>
      <c r="B309" s="35"/>
      <c r="C309" s="251"/>
      <c r="D309" s="251"/>
      <c r="E309" s="35"/>
      <c r="F309" s="35"/>
      <c r="G309" s="255"/>
      <c r="H309" s="256"/>
      <c r="I309" s="256"/>
      <c r="J309" s="256"/>
      <c r="K309" s="256"/>
      <c r="L309" s="256"/>
    </row>
    <row r="310" spans="1:12">
      <c r="A310" s="35"/>
      <c r="B310" s="35"/>
      <c r="C310" s="251"/>
      <c r="D310" s="251"/>
      <c r="E310" s="35"/>
      <c r="F310" s="35"/>
      <c r="G310" s="255"/>
      <c r="H310" s="256"/>
      <c r="I310" s="256"/>
      <c r="J310" s="256"/>
      <c r="K310" s="256"/>
      <c r="L310" s="256"/>
    </row>
    <row r="311" spans="1:12">
      <c r="A311" s="35"/>
      <c r="B311" s="35"/>
      <c r="C311" s="251"/>
      <c r="D311" s="251"/>
      <c r="E311" s="35"/>
      <c r="F311" s="35"/>
      <c r="G311" s="255"/>
      <c r="H311" s="256"/>
      <c r="I311" s="256"/>
      <c r="J311" s="256"/>
      <c r="K311" s="256"/>
      <c r="L311" s="256"/>
    </row>
    <row r="312" spans="1:12">
      <c r="A312" s="35"/>
      <c r="B312" s="35"/>
      <c r="C312" s="251"/>
      <c r="D312" s="251"/>
      <c r="E312" s="35"/>
      <c r="F312" s="35"/>
      <c r="G312" s="255"/>
      <c r="H312" s="256"/>
      <c r="I312" s="256"/>
      <c r="J312" s="256"/>
      <c r="K312" s="256"/>
      <c r="L312" s="256"/>
    </row>
    <row r="313" spans="1:12">
      <c r="A313" s="35"/>
      <c r="B313" s="35"/>
      <c r="C313" s="251"/>
      <c r="D313" s="251"/>
      <c r="E313" s="35"/>
      <c r="F313" s="35"/>
      <c r="G313" s="255"/>
      <c r="H313" s="256"/>
      <c r="I313" s="256"/>
      <c r="J313" s="256"/>
      <c r="K313" s="256"/>
      <c r="L313" s="256"/>
    </row>
    <row r="314" spans="1:12">
      <c r="A314" s="35"/>
      <c r="B314" s="35"/>
      <c r="C314" s="251"/>
      <c r="D314" s="251"/>
      <c r="E314" s="35"/>
      <c r="F314" s="35"/>
      <c r="G314" s="255"/>
      <c r="H314" s="256"/>
      <c r="I314" s="256"/>
      <c r="J314" s="256"/>
      <c r="K314" s="256"/>
      <c r="L314" s="256"/>
    </row>
    <row r="315" spans="1:12">
      <c r="A315" s="35"/>
      <c r="B315" s="35"/>
      <c r="C315" s="251"/>
      <c r="D315" s="251"/>
      <c r="E315" s="35"/>
      <c r="F315" s="35"/>
      <c r="G315" s="255"/>
      <c r="H315" s="256"/>
      <c r="I315" s="256"/>
      <c r="J315" s="256"/>
      <c r="K315" s="256"/>
      <c r="L315" s="256"/>
    </row>
    <row r="316" spans="1:12">
      <c r="A316" s="35"/>
      <c r="B316" s="35"/>
      <c r="C316" s="251"/>
      <c r="D316" s="251"/>
      <c r="E316" s="35"/>
      <c r="F316" s="35"/>
      <c r="G316" s="255"/>
      <c r="H316" s="256"/>
      <c r="I316" s="256"/>
      <c r="J316" s="256"/>
      <c r="K316" s="256"/>
      <c r="L316" s="256"/>
    </row>
    <row r="317" spans="1:12">
      <c r="A317" s="35"/>
      <c r="B317" s="35"/>
      <c r="C317" s="251"/>
      <c r="D317" s="251"/>
      <c r="E317" s="35"/>
      <c r="F317" s="35"/>
      <c r="G317" s="255"/>
      <c r="H317" s="256"/>
      <c r="I317" s="256"/>
      <c r="J317" s="256"/>
      <c r="K317" s="256"/>
      <c r="L317" s="256"/>
    </row>
    <row r="318" spans="1:12">
      <c r="A318" s="35"/>
      <c r="B318" s="35"/>
      <c r="C318" s="251"/>
      <c r="D318" s="251"/>
      <c r="E318" s="35"/>
      <c r="F318" s="35"/>
      <c r="G318" s="255"/>
      <c r="H318" s="256"/>
      <c r="I318" s="256"/>
      <c r="J318" s="256"/>
      <c r="K318" s="256"/>
      <c r="L318" s="256"/>
    </row>
    <row r="319" spans="1:12">
      <c r="A319" s="35"/>
      <c r="B319" s="35"/>
      <c r="C319" s="251"/>
      <c r="D319" s="251"/>
      <c r="E319" s="35"/>
      <c r="F319" s="35"/>
      <c r="G319" s="255"/>
      <c r="H319" s="256"/>
      <c r="I319" s="256"/>
      <c r="J319" s="256"/>
      <c r="K319" s="256"/>
      <c r="L319" s="256"/>
    </row>
    <row r="320" spans="1:12">
      <c r="A320" s="35"/>
      <c r="B320" s="35"/>
      <c r="C320" s="251"/>
      <c r="D320" s="251"/>
      <c r="E320" s="35"/>
      <c r="F320" s="35"/>
      <c r="G320" s="255"/>
      <c r="H320" s="256"/>
      <c r="I320" s="256"/>
      <c r="J320" s="256"/>
      <c r="K320" s="256"/>
      <c r="L320" s="256"/>
    </row>
    <row r="321" spans="1:12">
      <c r="A321" s="35"/>
      <c r="B321" s="35"/>
      <c r="C321" s="251"/>
      <c r="D321" s="251"/>
      <c r="E321" s="35"/>
      <c r="F321" s="35"/>
      <c r="G321" s="255"/>
      <c r="H321" s="256"/>
      <c r="I321" s="256"/>
      <c r="J321" s="256"/>
      <c r="K321" s="256"/>
      <c r="L321" s="256"/>
    </row>
    <row r="322" spans="1:12">
      <c r="A322" s="35"/>
      <c r="B322" s="35"/>
      <c r="C322" s="251"/>
      <c r="D322" s="251"/>
      <c r="E322" s="35"/>
      <c r="F322" s="35"/>
      <c r="G322" s="255"/>
      <c r="H322" s="256"/>
      <c r="I322" s="256"/>
      <c r="J322" s="256"/>
      <c r="K322" s="256"/>
      <c r="L322" s="256"/>
    </row>
    <row r="323" spans="1:12">
      <c r="A323" s="35"/>
      <c r="B323" s="35"/>
      <c r="C323" s="251"/>
      <c r="D323" s="251"/>
      <c r="E323" s="35"/>
      <c r="F323" s="35"/>
      <c r="G323" s="255"/>
      <c r="H323" s="256"/>
      <c r="I323" s="256"/>
      <c r="J323" s="256"/>
      <c r="K323" s="256"/>
      <c r="L323" s="256"/>
    </row>
    <row r="324" spans="1:12">
      <c r="A324" s="35"/>
      <c r="B324" s="35"/>
      <c r="C324" s="251"/>
      <c r="D324" s="251"/>
      <c r="E324" s="35"/>
      <c r="F324" s="35"/>
      <c r="G324" s="255"/>
      <c r="H324" s="256"/>
      <c r="I324" s="256"/>
      <c r="J324" s="256"/>
      <c r="K324" s="256"/>
      <c r="L324" s="256"/>
    </row>
    <row r="325" spans="1:12">
      <c r="A325" s="35"/>
      <c r="B325" s="35"/>
      <c r="C325" s="251"/>
      <c r="D325" s="251"/>
      <c r="E325" s="35"/>
      <c r="F325" s="35"/>
      <c r="G325" s="255"/>
      <c r="H325" s="256"/>
      <c r="I325" s="256"/>
      <c r="J325" s="256"/>
      <c r="K325" s="256"/>
      <c r="L325" s="256"/>
    </row>
    <row r="326" spans="1:12">
      <c r="A326" s="35"/>
      <c r="B326" s="35"/>
      <c r="C326" s="251"/>
      <c r="D326" s="251"/>
      <c r="E326" s="35"/>
      <c r="F326" s="35"/>
      <c r="G326" s="255"/>
      <c r="H326" s="256"/>
      <c r="I326" s="256"/>
      <c r="J326" s="256"/>
      <c r="K326" s="256"/>
      <c r="L326" s="256"/>
    </row>
    <row r="327" spans="1:12">
      <c r="A327" s="35"/>
      <c r="B327" s="35"/>
      <c r="C327" s="251"/>
      <c r="D327" s="251"/>
      <c r="E327" s="35"/>
      <c r="F327" s="35"/>
      <c r="G327" s="255"/>
      <c r="H327" s="256"/>
      <c r="I327" s="256"/>
      <c r="J327" s="256"/>
      <c r="K327" s="256"/>
      <c r="L327" s="256"/>
    </row>
    <row r="328" spans="1:12">
      <c r="A328" s="35"/>
      <c r="B328" s="35"/>
      <c r="C328" s="251"/>
      <c r="D328" s="251"/>
      <c r="E328" s="35"/>
      <c r="F328" s="35"/>
      <c r="G328" s="255"/>
      <c r="H328" s="256"/>
      <c r="I328" s="256"/>
      <c r="J328" s="256"/>
      <c r="K328" s="256"/>
      <c r="L328" s="256"/>
    </row>
    <row r="329" spans="1:12">
      <c r="A329" s="35"/>
      <c r="B329" s="35"/>
      <c r="C329" s="251"/>
      <c r="D329" s="251"/>
      <c r="E329" s="35"/>
      <c r="F329" s="35"/>
      <c r="G329" s="255"/>
      <c r="H329" s="256"/>
      <c r="I329" s="256"/>
      <c r="J329" s="256"/>
      <c r="K329" s="256"/>
      <c r="L329" s="256"/>
    </row>
    <row r="330" spans="1:12">
      <c r="A330" s="35"/>
      <c r="B330" s="35"/>
      <c r="C330" s="251"/>
      <c r="D330" s="251"/>
      <c r="E330" s="35"/>
      <c r="F330" s="35"/>
      <c r="G330" s="255"/>
      <c r="H330" s="256"/>
      <c r="I330" s="256"/>
      <c r="J330" s="256"/>
      <c r="K330" s="256"/>
      <c r="L330" s="256"/>
    </row>
    <row r="331" spans="1:12">
      <c r="A331" s="35"/>
      <c r="B331" s="35"/>
      <c r="C331" s="251"/>
      <c r="D331" s="251"/>
      <c r="E331" s="35"/>
      <c r="F331" s="35"/>
      <c r="G331" s="255"/>
      <c r="H331" s="256"/>
      <c r="I331" s="256"/>
      <c r="J331" s="256"/>
      <c r="K331" s="256"/>
      <c r="L331" s="256"/>
    </row>
    <row r="332" spans="1:12">
      <c r="A332" s="35"/>
      <c r="B332" s="35"/>
      <c r="C332" s="251"/>
      <c r="D332" s="251"/>
      <c r="E332" s="35"/>
      <c r="F332" s="35"/>
      <c r="G332" s="255"/>
      <c r="H332" s="256"/>
      <c r="I332" s="256"/>
      <c r="J332" s="256"/>
      <c r="K332" s="256"/>
      <c r="L332" s="256"/>
    </row>
    <row r="333" spans="1:12">
      <c r="A333" s="35"/>
      <c r="B333" s="35"/>
      <c r="C333" s="251"/>
      <c r="D333" s="251"/>
      <c r="E333" s="35"/>
      <c r="F333" s="35"/>
      <c r="G333" s="255"/>
      <c r="H333" s="256"/>
      <c r="I333" s="256"/>
      <c r="J333" s="256"/>
      <c r="K333" s="256"/>
      <c r="L333" s="256"/>
    </row>
    <row r="334" spans="1:12">
      <c r="A334" s="35"/>
      <c r="B334" s="35"/>
      <c r="C334" s="251"/>
      <c r="D334" s="251"/>
      <c r="E334" s="35"/>
      <c r="F334" s="35"/>
      <c r="G334" s="255"/>
      <c r="H334" s="256"/>
      <c r="I334" s="256"/>
      <c r="J334" s="256"/>
      <c r="K334" s="256"/>
      <c r="L334" s="256"/>
    </row>
    <row r="335" spans="1:12">
      <c r="A335" s="35"/>
      <c r="B335" s="35"/>
      <c r="C335" s="251"/>
      <c r="D335" s="251"/>
      <c r="E335" s="35"/>
      <c r="F335" s="35"/>
      <c r="G335" s="255"/>
      <c r="H335" s="256"/>
      <c r="I335" s="256"/>
      <c r="J335" s="256"/>
      <c r="K335" s="256"/>
      <c r="L335" s="256"/>
    </row>
    <row r="336" spans="1:12">
      <c r="A336" s="35"/>
      <c r="B336" s="35"/>
      <c r="C336" s="251"/>
      <c r="D336" s="251"/>
      <c r="E336" s="35"/>
      <c r="F336" s="35"/>
      <c r="G336" s="255"/>
      <c r="H336" s="256"/>
      <c r="I336" s="256"/>
      <c r="J336" s="256"/>
      <c r="K336" s="256"/>
      <c r="L336" s="256"/>
    </row>
    <row r="337" spans="1:12">
      <c r="A337" s="35"/>
      <c r="B337" s="35"/>
      <c r="C337" s="251"/>
      <c r="D337" s="251"/>
      <c r="E337" s="35"/>
      <c r="F337" s="35"/>
      <c r="G337" s="255"/>
      <c r="H337" s="256"/>
      <c r="I337" s="256"/>
      <c r="J337" s="256"/>
      <c r="K337" s="256"/>
      <c r="L337" s="256"/>
    </row>
    <row r="338" spans="1:12">
      <c r="A338" s="35"/>
      <c r="B338" s="35"/>
      <c r="C338" s="251"/>
      <c r="D338" s="251"/>
      <c r="E338" s="35"/>
      <c r="F338" s="35"/>
      <c r="G338" s="255"/>
      <c r="H338" s="256"/>
      <c r="I338" s="256"/>
      <c r="J338" s="256"/>
      <c r="K338" s="256"/>
      <c r="L338" s="256"/>
    </row>
    <row r="339" spans="1:12">
      <c r="A339" s="35"/>
      <c r="B339" s="35"/>
      <c r="C339" s="251"/>
      <c r="D339" s="251"/>
      <c r="E339" s="35"/>
      <c r="F339" s="35"/>
      <c r="G339" s="255"/>
      <c r="H339" s="256"/>
      <c r="I339" s="256"/>
      <c r="J339" s="256"/>
      <c r="K339" s="256"/>
      <c r="L339" s="256"/>
    </row>
    <row r="340" spans="1:12">
      <c r="A340" s="35"/>
      <c r="B340" s="35"/>
      <c r="C340" s="251"/>
      <c r="D340" s="251"/>
      <c r="E340" s="35"/>
      <c r="F340" s="35"/>
      <c r="G340" s="255"/>
      <c r="H340" s="256"/>
      <c r="I340" s="256"/>
      <c r="J340" s="256"/>
      <c r="K340" s="256"/>
      <c r="L340" s="256"/>
    </row>
    <row r="341" spans="1:12">
      <c r="A341" s="35"/>
      <c r="B341" s="35"/>
      <c r="C341" s="251"/>
      <c r="D341" s="251"/>
      <c r="E341" s="35"/>
      <c r="F341" s="35"/>
      <c r="G341" s="255"/>
      <c r="H341" s="256"/>
      <c r="I341" s="256"/>
      <c r="J341" s="256"/>
      <c r="K341" s="256"/>
      <c r="L341" s="256"/>
    </row>
    <row r="342" spans="1:12">
      <c r="A342" s="35"/>
      <c r="B342" s="35"/>
      <c r="C342" s="251"/>
      <c r="D342" s="251"/>
      <c r="E342" s="35"/>
      <c r="F342" s="35"/>
      <c r="G342" s="255"/>
      <c r="H342" s="256"/>
      <c r="I342" s="256"/>
      <c r="J342" s="256"/>
      <c r="K342" s="256"/>
      <c r="L342" s="256"/>
    </row>
    <row r="343" spans="1:12">
      <c r="A343" s="35"/>
      <c r="B343" s="35"/>
      <c r="C343" s="251"/>
      <c r="D343" s="251"/>
      <c r="E343" s="35"/>
      <c r="F343" s="35"/>
      <c r="G343" s="255"/>
      <c r="H343" s="256"/>
      <c r="I343" s="256"/>
      <c r="J343" s="256"/>
      <c r="K343" s="256"/>
      <c r="L343" s="256"/>
    </row>
    <row r="344" spans="1:12">
      <c r="A344" s="35"/>
      <c r="B344" s="35"/>
      <c r="C344" s="251"/>
      <c r="D344" s="251"/>
      <c r="E344" s="35"/>
      <c r="F344" s="35"/>
      <c r="G344" s="255"/>
      <c r="H344" s="256"/>
      <c r="I344" s="256"/>
      <c r="J344" s="256"/>
      <c r="K344" s="256"/>
      <c r="L344" s="256"/>
    </row>
    <row r="345" spans="1:12">
      <c r="A345" s="35"/>
      <c r="B345" s="35"/>
      <c r="C345" s="251"/>
      <c r="D345" s="251"/>
      <c r="E345" s="35"/>
      <c r="F345" s="35"/>
      <c r="G345" s="255"/>
      <c r="H345" s="256"/>
      <c r="I345" s="256"/>
      <c r="J345" s="256"/>
      <c r="K345" s="256"/>
      <c r="L345" s="256"/>
    </row>
    <row r="346" spans="1:12">
      <c r="A346" s="35"/>
      <c r="B346" s="35"/>
      <c r="C346" s="251"/>
      <c r="D346" s="251"/>
      <c r="E346" s="35"/>
      <c r="F346" s="35"/>
      <c r="G346" s="255"/>
      <c r="H346" s="256"/>
      <c r="I346" s="256"/>
      <c r="J346" s="256"/>
      <c r="K346" s="256"/>
      <c r="L346" s="256"/>
    </row>
    <row r="347" spans="1:12">
      <c r="A347" s="35"/>
      <c r="B347" s="35"/>
      <c r="C347" s="251"/>
      <c r="D347" s="251"/>
      <c r="E347" s="35"/>
      <c r="F347" s="35"/>
      <c r="G347" s="255"/>
      <c r="H347" s="256"/>
      <c r="I347" s="256"/>
      <c r="J347" s="256"/>
      <c r="K347" s="256"/>
      <c r="L347" s="256"/>
    </row>
    <row r="348" spans="1:12">
      <c r="A348" s="35"/>
      <c r="B348" s="35"/>
      <c r="C348" s="251"/>
      <c r="D348" s="251"/>
      <c r="E348" s="35"/>
      <c r="F348" s="35"/>
      <c r="G348" s="255"/>
      <c r="H348" s="256"/>
      <c r="I348" s="256"/>
      <c r="J348" s="256"/>
      <c r="K348" s="256"/>
      <c r="L348" s="256"/>
    </row>
    <row r="349" spans="1:12">
      <c r="A349" s="35"/>
      <c r="B349" s="35"/>
      <c r="C349" s="251"/>
      <c r="D349" s="251"/>
      <c r="E349" s="35"/>
      <c r="F349" s="35"/>
      <c r="G349" s="255"/>
      <c r="H349" s="256"/>
      <c r="I349" s="256"/>
      <c r="J349" s="256"/>
      <c r="K349" s="256"/>
      <c r="L349" s="256"/>
    </row>
    <row r="350" spans="1:12">
      <c r="A350" s="35"/>
      <c r="B350" s="35"/>
      <c r="C350" s="251"/>
      <c r="D350" s="251"/>
      <c r="E350" s="35"/>
      <c r="F350" s="35"/>
      <c r="G350" s="255"/>
      <c r="H350" s="256"/>
      <c r="I350" s="256"/>
      <c r="J350" s="256"/>
      <c r="K350" s="256"/>
      <c r="L350" s="256"/>
    </row>
    <row r="351" spans="1:12">
      <c r="A351" s="35"/>
      <c r="B351" s="35"/>
      <c r="C351" s="251"/>
      <c r="D351" s="251"/>
      <c r="E351" s="35"/>
      <c r="F351" s="35"/>
      <c r="G351" s="255"/>
      <c r="H351" s="256"/>
      <c r="I351" s="256"/>
      <c r="J351" s="256"/>
      <c r="K351" s="256"/>
      <c r="L351" s="256"/>
    </row>
    <row r="352" spans="1:12">
      <c r="A352" s="35"/>
      <c r="B352" s="35"/>
      <c r="C352" s="251"/>
      <c r="D352" s="251"/>
      <c r="E352" s="35"/>
      <c r="F352" s="35"/>
      <c r="G352" s="255"/>
      <c r="H352" s="256"/>
      <c r="I352" s="256"/>
      <c r="J352" s="256"/>
      <c r="K352" s="256"/>
      <c r="L352" s="256"/>
    </row>
    <row r="353" spans="1:12">
      <c r="A353" s="35"/>
      <c r="B353" s="35"/>
      <c r="C353" s="251"/>
      <c r="D353" s="251"/>
      <c r="E353" s="35"/>
      <c r="F353" s="35"/>
      <c r="G353" s="255"/>
      <c r="H353" s="256"/>
      <c r="I353" s="256"/>
      <c r="J353" s="256"/>
      <c r="K353" s="256"/>
      <c r="L353" s="256"/>
    </row>
    <row r="354" spans="1:12">
      <c r="A354" s="35"/>
      <c r="B354" s="35"/>
      <c r="C354" s="251"/>
      <c r="D354" s="251"/>
      <c r="E354" s="35"/>
      <c r="F354" s="35"/>
      <c r="G354" s="255"/>
      <c r="H354" s="256"/>
      <c r="I354" s="256"/>
      <c r="J354" s="256"/>
      <c r="K354" s="256"/>
      <c r="L354" s="256"/>
    </row>
    <row r="355" spans="1:12">
      <c r="A355" s="35"/>
      <c r="B355" s="35"/>
      <c r="C355" s="251"/>
      <c r="D355" s="251"/>
      <c r="E355" s="35"/>
      <c r="F355" s="35"/>
      <c r="G355" s="255"/>
      <c r="H355" s="256"/>
      <c r="I355" s="256"/>
      <c r="J355" s="256"/>
      <c r="K355" s="256"/>
      <c r="L355" s="256"/>
    </row>
    <row r="356" spans="1:12">
      <c r="A356" s="35"/>
      <c r="B356" s="35"/>
      <c r="C356" s="251"/>
      <c r="D356" s="251"/>
      <c r="E356" s="35"/>
      <c r="F356" s="35"/>
      <c r="G356" s="255"/>
      <c r="H356" s="256"/>
      <c r="I356" s="256"/>
      <c r="J356" s="256"/>
      <c r="K356" s="256"/>
      <c r="L356" s="256"/>
    </row>
    <row r="357" spans="1:12">
      <c r="A357" s="35"/>
      <c r="B357" s="35"/>
      <c r="C357" s="251"/>
      <c r="D357" s="251"/>
      <c r="E357" s="35"/>
      <c r="F357" s="35"/>
      <c r="G357" s="255"/>
      <c r="H357" s="256"/>
      <c r="I357" s="256"/>
      <c r="J357" s="256"/>
      <c r="K357" s="256"/>
      <c r="L357" s="256"/>
    </row>
    <row r="358" spans="1:12">
      <c r="A358" s="35"/>
      <c r="B358" s="35"/>
      <c r="C358" s="251"/>
      <c r="D358" s="251"/>
      <c r="E358" s="35"/>
      <c r="F358" s="35"/>
      <c r="G358" s="255"/>
      <c r="H358" s="256"/>
      <c r="I358" s="256"/>
      <c r="J358" s="256"/>
      <c r="K358" s="256"/>
      <c r="L358" s="256"/>
    </row>
    <row r="359" spans="1:12">
      <c r="A359" s="35"/>
      <c r="B359" s="35"/>
      <c r="C359" s="251"/>
      <c r="D359" s="251"/>
      <c r="E359" s="35"/>
      <c r="F359" s="35"/>
      <c r="G359" s="255"/>
      <c r="H359" s="256"/>
      <c r="I359" s="256"/>
      <c r="J359" s="256"/>
      <c r="K359" s="256"/>
      <c r="L359" s="256"/>
    </row>
    <row r="360" spans="1:12">
      <c r="A360" s="35"/>
      <c r="B360" s="35"/>
      <c r="C360" s="251"/>
      <c r="D360" s="251"/>
      <c r="E360" s="35"/>
      <c r="F360" s="35"/>
      <c r="G360" s="255"/>
      <c r="H360" s="256"/>
      <c r="I360" s="256"/>
      <c r="J360" s="256"/>
      <c r="K360" s="256"/>
      <c r="L360" s="256"/>
    </row>
    <row r="361" spans="1:12">
      <c r="A361" s="35"/>
      <c r="B361" s="35"/>
      <c r="C361" s="251"/>
      <c r="D361" s="251"/>
      <c r="E361" s="35"/>
      <c r="F361" s="35"/>
      <c r="G361" s="255"/>
      <c r="H361" s="256"/>
      <c r="I361" s="256"/>
      <c r="J361" s="256"/>
      <c r="K361" s="256"/>
      <c r="L361" s="256"/>
    </row>
    <row r="362" spans="1:12">
      <c r="A362" s="35"/>
      <c r="B362" s="35"/>
      <c r="C362" s="251"/>
      <c r="D362" s="251"/>
      <c r="E362" s="35"/>
      <c r="F362" s="35"/>
      <c r="G362" s="255"/>
      <c r="H362" s="256"/>
      <c r="I362" s="256"/>
      <c r="J362" s="256"/>
      <c r="K362" s="256"/>
      <c r="L362" s="256"/>
    </row>
    <row r="363" spans="1:12">
      <c r="A363" s="35"/>
      <c r="B363" s="35"/>
      <c r="C363" s="251"/>
      <c r="D363" s="251"/>
      <c r="E363" s="35"/>
      <c r="F363" s="35"/>
      <c r="G363" s="255"/>
      <c r="H363" s="256"/>
      <c r="I363" s="256"/>
      <c r="J363" s="256"/>
      <c r="K363" s="256"/>
      <c r="L363" s="256"/>
    </row>
    <row r="364" spans="1:12">
      <c r="A364" s="35"/>
      <c r="B364" s="35"/>
      <c r="C364" s="251"/>
      <c r="D364" s="251"/>
      <c r="E364" s="35"/>
      <c r="F364" s="35"/>
      <c r="G364" s="255"/>
      <c r="H364" s="256"/>
      <c r="I364" s="256"/>
      <c r="J364" s="256"/>
      <c r="K364" s="256"/>
      <c r="L364" s="256"/>
    </row>
    <row r="365" spans="1:12">
      <c r="A365" s="35"/>
      <c r="B365" s="35"/>
      <c r="C365" s="251"/>
      <c r="D365" s="251"/>
      <c r="E365" s="35"/>
      <c r="F365" s="35"/>
      <c r="G365" s="255"/>
      <c r="H365" s="256"/>
      <c r="I365" s="256"/>
      <c r="J365" s="256"/>
      <c r="K365" s="256"/>
      <c r="L365" s="256"/>
    </row>
    <row r="366" spans="1:12">
      <c r="A366" s="35"/>
      <c r="B366" s="35"/>
      <c r="C366" s="251"/>
      <c r="D366" s="251"/>
      <c r="E366" s="35"/>
      <c r="F366" s="35"/>
      <c r="G366" s="255"/>
      <c r="H366" s="256"/>
      <c r="I366" s="256"/>
      <c r="J366" s="256"/>
      <c r="K366" s="256"/>
      <c r="L366" s="256"/>
    </row>
    <row r="367" spans="1:12">
      <c r="A367" s="35"/>
      <c r="B367" s="35"/>
      <c r="C367" s="251"/>
      <c r="D367" s="251"/>
      <c r="E367" s="35"/>
      <c r="F367" s="35"/>
      <c r="G367" s="255"/>
      <c r="H367" s="256"/>
      <c r="I367" s="256"/>
      <c r="J367" s="256"/>
      <c r="K367" s="256"/>
      <c r="L367" s="256"/>
    </row>
    <row r="368" spans="1:12">
      <c r="A368" s="35"/>
      <c r="B368" s="35"/>
      <c r="C368" s="251"/>
      <c r="D368" s="251"/>
      <c r="E368" s="35"/>
      <c r="F368" s="35"/>
      <c r="G368" s="255"/>
      <c r="H368" s="256"/>
      <c r="I368" s="256"/>
      <c r="J368" s="256"/>
      <c r="K368" s="256"/>
      <c r="L368" s="256"/>
    </row>
    <row r="369" spans="1:12">
      <c r="A369" s="35"/>
      <c r="B369" s="35"/>
      <c r="C369" s="251"/>
      <c r="D369" s="251"/>
      <c r="E369" s="35"/>
      <c r="F369" s="35"/>
      <c r="G369" s="255"/>
      <c r="H369" s="256"/>
      <c r="I369" s="256"/>
      <c r="J369" s="256"/>
      <c r="K369" s="256"/>
      <c r="L369" s="256"/>
    </row>
    <row r="370" spans="1:12">
      <c r="A370" s="35"/>
      <c r="B370" s="35"/>
      <c r="C370" s="251"/>
      <c r="D370" s="251"/>
      <c r="E370" s="35"/>
      <c r="F370" s="35"/>
      <c r="G370" s="255"/>
      <c r="H370" s="256"/>
      <c r="I370" s="256"/>
      <c r="J370" s="256"/>
      <c r="K370" s="256"/>
      <c r="L370" s="256"/>
    </row>
    <row r="371" spans="1:12">
      <c r="A371" s="35"/>
      <c r="B371" s="35"/>
      <c r="C371" s="251"/>
      <c r="D371" s="251"/>
      <c r="E371" s="35"/>
      <c r="F371" s="35"/>
      <c r="G371" s="255"/>
      <c r="H371" s="256"/>
      <c r="I371" s="256"/>
      <c r="J371" s="256"/>
      <c r="K371" s="256"/>
      <c r="L371" s="256"/>
    </row>
    <row r="372" spans="1:12">
      <c r="A372" s="35"/>
      <c r="B372" s="35"/>
      <c r="C372" s="251"/>
      <c r="D372" s="251"/>
      <c r="E372" s="35"/>
      <c r="F372" s="35"/>
      <c r="G372" s="255"/>
      <c r="H372" s="256"/>
      <c r="I372" s="256"/>
      <c r="J372" s="256"/>
      <c r="K372" s="256"/>
      <c r="L372" s="256"/>
    </row>
    <row r="373" spans="1:12">
      <c r="A373" s="35"/>
      <c r="B373" s="35"/>
      <c r="C373" s="251"/>
      <c r="D373" s="251"/>
      <c r="E373" s="35"/>
      <c r="F373" s="35"/>
      <c r="G373" s="255"/>
      <c r="H373" s="256"/>
      <c r="I373" s="256"/>
      <c r="J373" s="256"/>
      <c r="K373" s="256"/>
      <c r="L373" s="256"/>
    </row>
    <row r="374" spans="1:12">
      <c r="A374" s="35"/>
      <c r="B374" s="35"/>
      <c r="C374" s="251"/>
      <c r="D374" s="251"/>
      <c r="E374" s="35"/>
      <c r="F374" s="35"/>
      <c r="G374" s="255"/>
      <c r="H374" s="256"/>
      <c r="I374" s="256"/>
      <c r="J374" s="256"/>
      <c r="K374" s="256"/>
      <c r="L374" s="256"/>
    </row>
    <row r="375" spans="1:12">
      <c r="A375" s="35"/>
      <c r="B375" s="35"/>
      <c r="C375" s="251"/>
      <c r="D375" s="251"/>
      <c r="E375" s="35"/>
      <c r="F375" s="35"/>
      <c r="G375" s="255"/>
      <c r="H375" s="256"/>
      <c r="I375" s="256"/>
      <c r="J375" s="256"/>
      <c r="K375" s="256"/>
      <c r="L375" s="256"/>
    </row>
    <row r="376" spans="1:12">
      <c r="A376" s="35"/>
      <c r="B376" s="35"/>
      <c r="C376" s="251"/>
      <c r="D376" s="251"/>
      <c r="E376" s="35"/>
      <c r="F376" s="35"/>
      <c r="G376" s="255"/>
      <c r="H376" s="256"/>
      <c r="I376" s="256"/>
      <c r="J376" s="256"/>
      <c r="K376" s="256"/>
      <c r="L376" s="256"/>
    </row>
    <row r="377" spans="1:12">
      <c r="A377" s="35"/>
      <c r="B377" s="35"/>
      <c r="C377" s="251"/>
      <c r="D377" s="251"/>
      <c r="E377" s="35"/>
      <c r="F377" s="35"/>
      <c r="G377" s="255"/>
      <c r="H377" s="256"/>
      <c r="I377" s="256"/>
      <c r="J377" s="256"/>
      <c r="K377" s="256"/>
      <c r="L377" s="256"/>
    </row>
    <row r="378" spans="1:12">
      <c r="A378" s="35"/>
      <c r="B378" s="35"/>
      <c r="C378" s="251"/>
      <c r="D378" s="251"/>
      <c r="E378" s="35"/>
      <c r="F378" s="35"/>
      <c r="G378" s="255"/>
      <c r="H378" s="256"/>
      <c r="I378" s="256"/>
      <c r="J378" s="256"/>
      <c r="K378" s="256"/>
      <c r="L378" s="256"/>
    </row>
    <row r="379" spans="1:12">
      <c r="A379" s="35"/>
      <c r="B379" s="35"/>
      <c r="C379" s="251"/>
      <c r="D379" s="251"/>
      <c r="E379" s="35"/>
      <c r="F379" s="35"/>
      <c r="G379" s="255"/>
      <c r="H379" s="256"/>
      <c r="I379" s="256"/>
      <c r="J379" s="256"/>
      <c r="K379" s="256"/>
      <c r="L379" s="256"/>
    </row>
    <row r="380" spans="1:12">
      <c r="A380" s="35"/>
      <c r="B380" s="35"/>
      <c r="C380" s="251"/>
      <c r="D380" s="251"/>
      <c r="E380" s="35"/>
      <c r="F380" s="35"/>
      <c r="G380" s="255"/>
      <c r="H380" s="256"/>
      <c r="I380" s="256"/>
      <c r="J380" s="256"/>
      <c r="K380" s="256"/>
      <c r="L380" s="256"/>
    </row>
    <row r="381" spans="1:12">
      <c r="A381" s="35"/>
      <c r="B381" s="35"/>
      <c r="C381" s="251"/>
      <c r="D381" s="251"/>
      <c r="E381" s="35"/>
      <c r="F381" s="35"/>
      <c r="G381" s="255"/>
      <c r="H381" s="256"/>
      <c r="I381" s="256"/>
      <c r="J381" s="256"/>
      <c r="K381" s="256"/>
      <c r="L381" s="256"/>
    </row>
    <row r="382" spans="1:12">
      <c r="A382" s="35"/>
      <c r="B382" s="35"/>
      <c r="C382" s="251"/>
      <c r="D382" s="251"/>
      <c r="E382" s="35"/>
      <c r="F382" s="35"/>
      <c r="G382" s="255"/>
      <c r="H382" s="256"/>
      <c r="I382" s="256"/>
      <c r="J382" s="256"/>
      <c r="K382" s="256"/>
      <c r="L382" s="256"/>
    </row>
    <row r="383" spans="1:12">
      <c r="A383" s="35"/>
      <c r="B383" s="35"/>
      <c r="C383" s="251"/>
      <c r="D383" s="251"/>
      <c r="E383" s="35"/>
      <c r="F383" s="35"/>
      <c r="G383" s="255"/>
      <c r="H383" s="256"/>
      <c r="I383" s="256"/>
      <c r="J383" s="256"/>
      <c r="K383" s="256"/>
      <c r="L383" s="256"/>
    </row>
    <row r="384" spans="1:12">
      <c r="A384" s="35"/>
      <c r="B384" s="35"/>
      <c r="C384" s="251"/>
      <c r="D384" s="251"/>
      <c r="E384" s="35"/>
      <c r="F384" s="35"/>
      <c r="G384" s="255"/>
      <c r="H384" s="256"/>
      <c r="I384" s="256"/>
      <c r="J384" s="256"/>
      <c r="K384" s="256"/>
      <c r="L384" s="256"/>
    </row>
    <row r="385" spans="1:12">
      <c r="A385" s="35"/>
      <c r="B385" s="35"/>
      <c r="C385" s="251"/>
      <c r="D385" s="251"/>
      <c r="E385" s="35"/>
      <c r="F385" s="35"/>
      <c r="G385" s="255"/>
      <c r="H385" s="256"/>
      <c r="I385" s="256"/>
      <c r="J385" s="256"/>
      <c r="K385" s="256"/>
      <c r="L385" s="256"/>
    </row>
    <row r="386" spans="1:12">
      <c r="A386" s="35"/>
      <c r="B386" s="35"/>
      <c r="C386" s="251"/>
      <c r="D386" s="251"/>
      <c r="E386" s="35"/>
      <c r="F386" s="35"/>
      <c r="G386" s="255"/>
      <c r="H386" s="256"/>
      <c r="I386" s="256"/>
      <c r="J386" s="256"/>
      <c r="K386" s="256"/>
      <c r="L386" s="256"/>
    </row>
    <row r="387" spans="1:12">
      <c r="A387" s="35"/>
      <c r="B387" s="35"/>
      <c r="C387" s="251"/>
      <c r="D387" s="251"/>
      <c r="E387" s="35"/>
      <c r="F387" s="35"/>
      <c r="G387" s="255"/>
      <c r="H387" s="256"/>
      <c r="I387" s="256"/>
      <c r="J387" s="256"/>
      <c r="K387" s="256"/>
      <c r="L387" s="256"/>
    </row>
    <row r="388" spans="1:12">
      <c r="A388" s="35"/>
      <c r="B388" s="35"/>
      <c r="C388" s="251"/>
      <c r="D388" s="251"/>
      <c r="E388" s="35"/>
      <c r="F388" s="35"/>
      <c r="G388" s="255"/>
      <c r="H388" s="256"/>
      <c r="I388" s="256"/>
      <c r="J388" s="256"/>
      <c r="K388" s="256"/>
      <c r="L388" s="256"/>
    </row>
    <row r="389" spans="1:12">
      <c r="A389" s="35"/>
      <c r="B389" s="35"/>
      <c r="C389" s="251"/>
      <c r="D389" s="251"/>
      <c r="E389" s="35"/>
      <c r="F389" s="35"/>
      <c r="G389" s="255"/>
      <c r="H389" s="256"/>
      <c r="I389" s="256"/>
      <c r="J389" s="256"/>
      <c r="K389" s="256"/>
      <c r="L389" s="256"/>
    </row>
    <row r="390" spans="1:12">
      <c r="A390" s="35"/>
      <c r="B390" s="35"/>
      <c r="C390" s="251"/>
      <c r="D390" s="251"/>
      <c r="E390" s="35"/>
      <c r="F390" s="35"/>
      <c r="G390" s="255"/>
      <c r="H390" s="256"/>
      <c r="I390" s="256"/>
      <c r="J390" s="256"/>
      <c r="K390" s="256"/>
      <c r="L390" s="256"/>
    </row>
    <row r="391" spans="1:12">
      <c r="A391" s="35"/>
      <c r="B391" s="35"/>
      <c r="C391" s="251"/>
      <c r="D391" s="251"/>
      <c r="E391" s="35"/>
      <c r="F391" s="35"/>
      <c r="G391" s="255"/>
      <c r="H391" s="256"/>
      <c r="I391" s="256"/>
      <c r="J391" s="256"/>
      <c r="K391" s="256"/>
      <c r="L391" s="256"/>
    </row>
    <row r="392" spans="1:12">
      <c r="A392" s="35"/>
      <c r="B392" s="35"/>
      <c r="C392" s="251"/>
      <c r="D392" s="251"/>
      <c r="E392" s="35"/>
      <c r="F392" s="35"/>
      <c r="G392" s="255"/>
      <c r="H392" s="256"/>
      <c r="I392" s="256"/>
      <c r="J392" s="256"/>
      <c r="K392" s="256"/>
      <c r="L392" s="256"/>
    </row>
    <row r="393" spans="1:12">
      <c r="A393" s="35"/>
      <c r="B393" s="35"/>
      <c r="C393" s="251"/>
      <c r="D393" s="251"/>
      <c r="E393" s="35"/>
      <c r="F393" s="35"/>
      <c r="G393" s="255"/>
      <c r="H393" s="256"/>
      <c r="I393" s="256"/>
      <c r="J393" s="256"/>
      <c r="K393" s="256"/>
      <c r="L393" s="256"/>
    </row>
    <row r="394" spans="1:12">
      <c r="A394" s="35"/>
      <c r="B394" s="35"/>
      <c r="C394" s="251"/>
      <c r="D394" s="251"/>
      <c r="E394" s="35"/>
      <c r="F394" s="35"/>
      <c r="G394" s="255"/>
      <c r="H394" s="256"/>
      <c r="I394" s="256"/>
      <c r="J394" s="256"/>
      <c r="K394" s="256"/>
      <c r="L394" s="256"/>
    </row>
    <row r="395" spans="1:12">
      <c r="A395" s="35"/>
      <c r="B395" s="35"/>
      <c r="C395" s="251"/>
      <c r="D395" s="251"/>
      <c r="E395" s="35"/>
      <c r="F395" s="35"/>
      <c r="G395" s="255"/>
      <c r="H395" s="256"/>
      <c r="I395" s="256"/>
      <c r="J395" s="256"/>
      <c r="K395" s="256"/>
      <c r="L395" s="256"/>
    </row>
    <row r="396" spans="1:12">
      <c r="A396" s="35"/>
      <c r="B396" s="35"/>
      <c r="C396" s="251"/>
      <c r="D396" s="251"/>
      <c r="E396" s="35"/>
      <c r="F396" s="35"/>
      <c r="G396" s="255"/>
      <c r="H396" s="256"/>
      <c r="I396" s="256"/>
      <c r="J396" s="256"/>
      <c r="K396" s="256"/>
      <c r="L396" s="256"/>
    </row>
    <row r="397" spans="1:12">
      <c r="A397" s="35"/>
      <c r="B397" s="35"/>
      <c r="C397" s="251"/>
      <c r="D397" s="251"/>
      <c r="E397" s="35"/>
      <c r="F397" s="35"/>
      <c r="G397" s="255"/>
      <c r="H397" s="256"/>
      <c r="I397" s="256"/>
      <c r="J397" s="256"/>
      <c r="K397" s="256"/>
      <c r="L397" s="256"/>
    </row>
    <row r="398" spans="1:12">
      <c r="A398" s="35"/>
      <c r="B398" s="35"/>
      <c r="C398" s="251"/>
      <c r="D398" s="251"/>
      <c r="E398" s="35"/>
      <c r="F398" s="35"/>
      <c r="G398" s="255"/>
      <c r="H398" s="256"/>
      <c r="I398" s="256"/>
      <c r="J398" s="256"/>
      <c r="K398" s="256"/>
      <c r="L398" s="256"/>
    </row>
    <row r="399" spans="1:12">
      <c r="A399" s="35"/>
      <c r="B399" s="35"/>
      <c r="C399" s="251"/>
      <c r="D399" s="251"/>
      <c r="E399" s="35"/>
      <c r="F399" s="35"/>
      <c r="G399" s="255"/>
      <c r="H399" s="256"/>
      <c r="I399" s="256"/>
      <c r="J399" s="256"/>
      <c r="K399" s="256"/>
      <c r="L399" s="256"/>
    </row>
    <row r="400" spans="1:12">
      <c r="A400" s="35"/>
      <c r="B400" s="35"/>
      <c r="C400" s="251"/>
      <c r="D400" s="251"/>
      <c r="E400" s="35"/>
      <c r="F400" s="35"/>
      <c r="G400" s="255"/>
      <c r="H400" s="256"/>
      <c r="I400" s="256"/>
      <c r="J400" s="256"/>
      <c r="K400" s="256"/>
      <c r="L400" s="256"/>
    </row>
    <row r="401" spans="1:12">
      <c r="A401" s="35"/>
      <c r="B401" s="35"/>
      <c r="C401" s="251"/>
      <c r="D401" s="251"/>
      <c r="E401" s="35"/>
      <c r="F401" s="35"/>
      <c r="G401" s="255"/>
      <c r="H401" s="256"/>
      <c r="I401" s="256"/>
      <c r="J401" s="256"/>
      <c r="K401" s="256"/>
      <c r="L401" s="256"/>
    </row>
    <row r="402" spans="1:12">
      <c r="A402" s="35"/>
      <c r="B402" s="35"/>
      <c r="C402" s="251"/>
      <c r="D402" s="251"/>
      <c r="E402" s="35"/>
      <c r="F402" s="35"/>
      <c r="G402" s="255"/>
      <c r="H402" s="256"/>
      <c r="I402" s="256"/>
      <c r="J402" s="256"/>
      <c r="K402" s="256"/>
      <c r="L402" s="256"/>
    </row>
    <row r="403" spans="1:12">
      <c r="A403" s="35"/>
      <c r="B403" s="35"/>
      <c r="C403" s="251"/>
      <c r="D403" s="251"/>
      <c r="E403" s="35"/>
      <c r="F403" s="35"/>
      <c r="G403" s="255"/>
      <c r="H403" s="256"/>
      <c r="I403" s="256"/>
      <c r="J403" s="256"/>
      <c r="K403" s="256"/>
      <c r="L403" s="256"/>
    </row>
    <row r="404" spans="1:12">
      <c r="A404" s="35"/>
      <c r="B404" s="35"/>
      <c r="C404" s="251"/>
      <c r="D404" s="251"/>
      <c r="E404" s="35"/>
      <c r="F404" s="35"/>
      <c r="G404" s="255"/>
      <c r="H404" s="256"/>
      <c r="I404" s="256"/>
      <c r="J404" s="256"/>
      <c r="K404" s="256"/>
      <c r="L404" s="256"/>
    </row>
    <row r="405" spans="1:12">
      <c r="A405" s="35"/>
      <c r="B405" s="35"/>
      <c r="C405" s="251"/>
      <c r="D405" s="251"/>
      <c r="E405" s="35"/>
      <c r="F405" s="35"/>
      <c r="G405" s="255"/>
      <c r="H405" s="256"/>
      <c r="I405" s="256"/>
      <c r="J405" s="256"/>
      <c r="K405" s="256"/>
      <c r="L405" s="256"/>
    </row>
    <row r="406" spans="1:12">
      <c r="A406" s="35"/>
      <c r="B406" s="35"/>
      <c r="C406" s="251"/>
      <c r="D406" s="251"/>
      <c r="E406" s="35"/>
      <c r="F406" s="35"/>
      <c r="G406" s="255"/>
      <c r="H406" s="256"/>
      <c r="I406" s="256"/>
      <c r="J406" s="256"/>
      <c r="K406" s="256"/>
      <c r="L406" s="256"/>
    </row>
    <row r="407" spans="1:12">
      <c r="A407" s="35"/>
      <c r="B407" s="35"/>
      <c r="C407" s="251"/>
      <c r="D407" s="251"/>
      <c r="E407" s="35"/>
      <c r="F407" s="35"/>
      <c r="G407" s="255"/>
      <c r="H407" s="256"/>
      <c r="I407" s="256"/>
      <c r="J407" s="256"/>
      <c r="K407" s="256"/>
      <c r="L407" s="256"/>
    </row>
    <row r="408" spans="1:12">
      <c r="A408" s="35"/>
      <c r="B408" s="35"/>
      <c r="C408" s="251"/>
      <c r="D408" s="251"/>
      <c r="E408" s="35"/>
      <c r="F408" s="35"/>
      <c r="G408" s="255"/>
      <c r="H408" s="256"/>
      <c r="I408" s="256"/>
      <c r="J408" s="256"/>
      <c r="K408" s="256"/>
      <c r="L408" s="256"/>
    </row>
    <row r="409" spans="1:12">
      <c r="A409" s="35"/>
      <c r="B409" s="35"/>
      <c r="C409" s="251"/>
      <c r="D409" s="251"/>
      <c r="E409" s="35"/>
      <c r="F409" s="35"/>
      <c r="G409" s="255"/>
      <c r="H409" s="256"/>
      <c r="I409" s="256"/>
      <c r="J409" s="256"/>
      <c r="K409" s="256"/>
      <c r="L409" s="256"/>
    </row>
    <row r="410" spans="1:12">
      <c r="A410" s="35"/>
      <c r="B410" s="35"/>
      <c r="C410" s="251"/>
      <c r="D410" s="251"/>
      <c r="E410" s="35"/>
      <c r="F410" s="35"/>
      <c r="G410" s="255"/>
      <c r="H410" s="256"/>
      <c r="I410" s="256"/>
      <c r="J410" s="256"/>
      <c r="K410" s="256"/>
      <c r="L410" s="256"/>
    </row>
    <row r="411" spans="1:12">
      <c r="A411" s="35"/>
      <c r="B411" s="35"/>
      <c r="C411" s="251"/>
      <c r="D411" s="251"/>
      <c r="E411" s="35"/>
      <c r="F411" s="35"/>
      <c r="G411" s="255"/>
      <c r="H411" s="256"/>
      <c r="I411" s="256"/>
      <c r="J411" s="256"/>
      <c r="K411" s="256"/>
      <c r="L411" s="256"/>
    </row>
    <row r="412" spans="1:12">
      <c r="A412" s="35"/>
      <c r="B412" s="35"/>
      <c r="C412" s="251"/>
      <c r="D412" s="251"/>
      <c r="E412" s="35"/>
      <c r="F412" s="35"/>
      <c r="G412" s="255"/>
      <c r="H412" s="256"/>
      <c r="I412" s="256"/>
      <c r="J412" s="256"/>
      <c r="K412" s="256"/>
      <c r="L412" s="256"/>
    </row>
    <row r="413" spans="1:12">
      <c r="A413" s="35"/>
      <c r="B413" s="35"/>
      <c r="C413" s="251"/>
      <c r="D413" s="251"/>
      <c r="E413" s="35"/>
      <c r="F413" s="35"/>
      <c r="G413" s="255"/>
      <c r="H413" s="256"/>
      <c r="I413" s="256"/>
      <c r="J413" s="256"/>
      <c r="K413" s="256"/>
      <c r="L413" s="256"/>
    </row>
    <row r="414" spans="1:12">
      <c r="A414" s="35"/>
      <c r="B414" s="35"/>
      <c r="C414" s="251"/>
      <c r="D414" s="251"/>
      <c r="E414" s="35"/>
      <c r="F414" s="35"/>
      <c r="G414" s="255"/>
      <c r="H414" s="256"/>
      <c r="I414" s="256"/>
      <c r="J414" s="256"/>
      <c r="K414" s="256"/>
      <c r="L414" s="256"/>
    </row>
    <row r="415" spans="1:12">
      <c r="A415" s="35"/>
      <c r="B415" s="35"/>
      <c r="C415" s="251"/>
      <c r="D415" s="251"/>
      <c r="E415" s="35"/>
      <c r="F415" s="35"/>
      <c r="G415" s="255"/>
      <c r="H415" s="256"/>
      <c r="I415" s="256"/>
      <c r="J415" s="256"/>
      <c r="K415" s="256"/>
      <c r="L415" s="256"/>
    </row>
    <row r="416" spans="1:12">
      <c r="A416" s="35"/>
      <c r="B416" s="35"/>
      <c r="C416" s="251"/>
      <c r="D416" s="251"/>
      <c r="E416" s="35"/>
      <c r="F416" s="35"/>
      <c r="G416" s="255"/>
      <c r="H416" s="256"/>
      <c r="I416" s="256"/>
      <c r="J416" s="256"/>
      <c r="K416" s="256"/>
      <c r="L416" s="256"/>
    </row>
    <row r="417" spans="1:12">
      <c r="A417" s="35"/>
      <c r="B417" s="35"/>
      <c r="C417" s="251"/>
      <c r="D417" s="251"/>
      <c r="E417" s="35"/>
      <c r="F417" s="35"/>
      <c r="G417" s="255"/>
      <c r="H417" s="256"/>
      <c r="I417" s="256"/>
      <c r="J417" s="256"/>
      <c r="K417" s="256"/>
      <c r="L417" s="256"/>
    </row>
    <row r="418" spans="1:12">
      <c r="A418" s="35"/>
      <c r="B418" s="35"/>
      <c r="C418" s="251"/>
      <c r="D418" s="251"/>
      <c r="E418" s="35"/>
      <c r="F418" s="35"/>
      <c r="G418" s="255"/>
      <c r="H418" s="256"/>
      <c r="I418" s="256"/>
      <c r="J418" s="256"/>
      <c r="K418" s="256"/>
      <c r="L418" s="256"/>
    </row>
    <row r="419" spans="1:12">
      <c r="A419" s="35"/>
      <c r="B419" s="35"/>
      <c r="C419" s="251"/>
      <c r="D419" s="251"/>
      <c r="E419" s="35"/>
      <c r="F419" s="35"/>
      <c r="G419" s="255"/>
      <c r="H419" s="256"/>
      <c r="I419" s="256"/>
      <c r="J419" s="256"/>
      <c r="K419" s="256"/>
      <c r="L419" s="256"/>
    </row>
    <row r="420" spans="1:12">
      <c r="A420" s="35"/>
      <c r="B420" s="35"/>
      <c r="C420" s="251"/>
      <c r="D420" s="251"/>
      <c r="E420" s="35"/>
      <c r="F420" s="35"/>
      <c r="G420" s="255"/>
      <c r="H420" s="256"/>
      <c r="I420" s="256"/>
      <c r="J420" s="256"/>
      <c r="K420" s="256"/>
      <c r="L420" s="256"/>
    </row>
    <row r="421" spans="1:12">
      <c r="A421" s="35"/>
      <c r="B421" s="35"/>
      <c r="C421" s="251"/>
      <c r="D421" s="251"/>
      <c r="E421" s="35"/>
      <c r="F421" s="35"/>
      <c r="G421" s="255"/>
      <c r="H421" s="256"/>
      <c r="I421" s="256"/>
      <c r="J421" s="256"/>
      <c r="K421" s="256"/>
      <c r="L421" s="256"/>
    </row>
    <row r="422" spans="1:12">
      <c r="A422" s="35"/>
      <c r="B422" s="35"/>
      <c r="C422" s="251"/>
      <c r="D422" s="251"/>
      <c r="E422" s="35"/>
      <c r="F422" s="35"/>
      <c r="G422" s="255"/>
      <c r="H422" s="256"/>
      <c r="I422" s="256"/>
      <c r="J422" s="256"/>
      <c r="K422" s="256"/>
      <c r="L422" s="256"/>
    </row>
    <row r="423" spans="1:12">
      <c r="A423" s="35"/>
      <c r="B423" s="35"/>
      <c r="C423" s="251"/>
      <c r="D423" s="251"/>
      <c r="E423" s="35"/>
      <c r="F423" s="35"/>
      <c r="G423" s="255"/>
      <c r="H423" s="256"/>
      <c r="I423" s="256"/>
      <c r="J423" s="256"/>
      <c r="K423" s="256"/>
      <c r="L423" s="256"/>
    </row>
    <row r="424" spans="1:12">
      <c r="A424" s="35"/>
      <c r="B424" s="35"/>
      <c r="C424" s="251"/>
      <c r="D424" s="251"/>
      <c r="E424" s="35"/>
      <c r="F424" s="35"/>
      <c r="G424" s="255"/>
      <c r="H424" s="256"/>
      <c r="I424" s="256"/>
      <c r="J424" s="256"/>
      <c r="K424" s="256"/>
      <c r="L424" s="256"/>
    </row>
    <row r="425" spans="1:12">
      <c r="A425" s="35"/>
      <c r="B425" s="35"/>
      <c r="C425" s="251"/>
      <c r="D425" s="251"/>
      <c r="E425" s="35"/>
      <c r="F425" s="35"/>
      <c r="G425" s="255"/>
      <c r="H425" s="256"/>
      <c r="I425" s="256"/>
      <c r="J425" s="256"/>
      <c r="K425" s="256"/>
      <c r="L425" s="256"/>
    </row>
    <row r="426" spans="1:12">
      <c r="A426" s="35"/>
      <c r="B426" s="35"/>
      <c r="C426" s="251"/>
      <c r="D426" s="251"/>
      <c r="E426" s="35"/>
      <c r="F426" s="35"/>
      <c r="G426" s="255"/>
      <c r="H426" s="256"/>
      <c r="I426" s="256"/>
      <c r="J426" s="256"/>
      <c r="K426" s="256"/>
      <c r="L426" s="256"/>
    </row>
    <row r="427" spans="1:12">
      <c r="A427" s="35"/>
      <c r="B427" s="35"/>
      <c r="C427" s="251"/>
      <c r="D427" s="251"/>
      <c r="E427" s="35"/>
      <c r="F427" s="35"/>
      <c r="G427" s="255"/>
      <c r="H427" s="256"/>
      <c r="I427" s="256"/>
      <c r="J427" s="256"/>
      <c r="K427" s="256"/>
      <c r="L427" s="256"/>
    </row>
    <row r="428" spans="1:12">
      <c r="A428" s="35"/>
      <c r="B428" s="35"/>
      <c r="C428" s="251"/>
      <c r="D428" s="251"/>
      <c r="E428" s="35"/>
      <c r="F428" s="35"/>
      <c r="G428" s="255"/>
      <c r="H428" s="256"/>
      <c r="I428" s="256"/>
      <c r="J428" s="256"/>
      <c r="K428" s="256"/>
      <c r="L428" s="256"/>
    </row>
    <row r="429" spans="1:12">
      <c r="A429" s="35"/>
      <c r="B429" s="35"/>
      <c r="C429" s="251"/>
      <c r="D429" s="251"/>
      <c r="E429" s="35"/>
      <c r="F429" s="35"/>
      <c r="G429" s="255"/>
      <c r="H429" s="256"/>
      <c r="I429" s="256"/>
      <c r="J429" s="256"/>
      <c r="K429" s="256"/>
      <c r="L429" s="256"/>
    </row>
    <row r="430" spans="1:12">
      <c r="A430" s="35"/>
      <c r="B430" s="35"/>
      <c r="C430" s="251"/>
      <c r="D430" s="251"/>
      <c r="E430" s="35"/>
      <c r="F430" s="35"/>
      <c r="G430" s="255"/>
      <c r="H430" s="256"/>
      <c r="I430" s="256"/>
      <c r="J430" s="256"/>
      <c r="K430" s="256"/>
      <c r="L430" s="256"/>
    </row>
    <row r="431" spans="1:12">
      <c r="A431" s="35"/>
      <c r="B431" s="35"/>
      <c r="C431" s="251"/>
      <c r="D431" s="251"/>
      <c r="E431" s="35"/>
      <c r="F431" s="35"/>
      <c r="G431" s="255"/>
      <c r="H431" s="256"/>
      <c r="I431" s="256"/>
      <c r="J431" s="256"/>
      <c r="K431" s="256"/>
      <c r="L431" s="256"/>
    </row>
    <row r="432" spans="1:12">
      <c r="A432" s="35"/>
      <c r="B432" s="35"/>
      <c r="C432" s="251"/>
      <c r="D432" s="251"/>
      <c r="E432" s="35"/>
      <c r="F432" s="35"/>
      <c r="G432" s="255"/>
      <c r="H432" s="256"/>
      <c r="I432" s="256"/>
      <c r="J432" s="256"/>
      <c r="K432" s="256"/>
      <c r="L432" s="256"/>
    </row>
    <row r="433" spans="1:12">
      <c r="A433" s="35"/>
      <c r="B433" s="35"/>
      <c r="C433" s="251"/>
      <c r="D433" s="251"/>
      <c r="E433" s="35"/>
      <c r="F433" s="35"/>
      <c r="G433" s="255"/>
      <c r="H433" s="256"/>
      <c r="I433" s="256"/>
      <c r="J433" s="256"/>
      <c r="K433" s="256"/>
      <c r="L433" s="256"/>
    </row>
    <row r="434" spans="1:12">
      <c r="A434" s="35"/>
      <c r="B434" s="35"/>
      <c r="C434" s="251"/>
      <c r="D434" s="251"/>
      <c r="E434" s="35"/>
      <c r="F434" s="35"/>
      <c r="G434" s="255"/>
      <c r="H434" s="256"/>
      <c r="I434" s="256"/>
      <c r="J434" s="256"/>
      <c r="K434" s="256"/>
      <c r="L434" s="256"/>
    </row>
    <row r="435" spans="1:12">
      <c r="A435" s="35"/>
      <c r="B435" s="35"/>
      <c r="C435" s="251"/>
      <c r="D435" s="251"/>
      <c r="E435" s="35"/>
      <c r="F435" s="35"/>
      <c r="G435" s="255"/>
      <c r="H435" s="256"/>
      <c r="I435" s="256"/>
      <c r="J435" s="256"/>
      <c r="K435" s="256"/>
      <c r="L435" s="256"/>
    </row>
    <row r="436" spans="1:12">
      <c r="A436" s="35"/>
      <c r="B436" s="35"/>
      <c r="C436" s="251"/>
      <c r="D436" s="251"/>
      <c r="E436" s="35"/>
      <c r="F436" s="35"/>
      <c r="G436" s="255"/>
      <c r="H436" s="256"/>
      <c r="I436" s="256"/>
      <c r="J436" s="256"/>
      <c r="K436" s="256"/>
      <c r="L436" s="256"/>
    </row>
    <row r="437" spans="1:12">
      <c r="A437" s="35"/>
      <c r="B437" s="35"/>
      <c r="C437" s="251"/>
      <c r="D437" s="251"/>
      <c r="E437" s="35"/>
      <c r="F437" s="35"/>
      <c r="G437" s="255"/>
      <c r="H437" s="256"/>
      <c r="I437" s="256"/>
      <c r="J437" s="256"/>
      <c r="K437" s="256"/>
      <c r="L437" s="256"/>
    </row>
    <row r="438" spans="1:12">
      <c r="A438" s="35"/>
      <c r="B438" s="35"/>
      <c r="C438" s="251"/>
      <c r="D438" s="251"/>
      <c r="E438" s="35"/>
      <c r="F438" s="35"/>
      <c r="G438" s="255"/>
      <c r="H438" s="256"/>
      <c r="I438" s="256"/>
      <c r="J438" s="256"/>
      <c r="K438" s="256"/>
      <c r="L438" s="256"/>
    </row>
    <row r="439" spans="1:12">
      <c r="A439" s="35"/>
      <c r="B439" s="35"/>
      <c r="C439" s="251"/>
      <c r="D439" s="251"/>
      <c r="E439" s="35"/>
      <c r="F439" s="35"/>
      <c r="G439" s="255"/>
      <c r="H439" s="256"/>
      <c r="I439" s="256"/>
      <c r="J439" s="256"/>
      <c r="K439" s="256"/>
      <c r="L439" s="256"/>
    </row>
    <row r="440" spans="1:12">
      <c r="A440" s="35"/>
      <c r="B440" s="35"/>
      <c r="C440" s="251"/>
      <c r="D440" s="251"/>
      <c r="E440" s="35"/>
      <c r="F440" s="35"/>
      <c r="G440" s="255"/>
      <c r="H440" s="256"/>
      <c r="I440" s="256"/>
      <c r="J440" s="256"/>
      <c r="K440" s="256"/>
      <c r="L440" s="256"/>
    </row>
    <row r="441" spans="1:12">
      <c r="A441" s="35"/>
      <c r="B441" s="35"/>
      <c r="C441" s="251"/>
      <c r="D441" s="251"/>
      <c r="E441" s="35"/>
      <c r="F441" s="35"/>
      <c r="G441" s="255"/>
      <c r="H441" s="256"/>
      <c r="I441" s="256"/>
      <c r="J441" s="256"/>
      <c r="K441" s="256"/>
      <c r="L441" s="256"/>
    </row>
    <row r="442" spans="1:12">
      <c r="A442" s="35"/>
      <c r="B442" s="35"/>
      <c r="C442" s="251"/>
      <c r="D442" s="251"/>
      <c r="E442" s="35"/>
      <c r="F442" s="35"/>
      <c r="G442" s="255"/>
      <c r="H442" s="256"/>
      <c r="I442" s="256"/>
      <c r="J442" s="256"/>
      <c r="K442" s="256"/>
      <c r="L442" s="256"/>
    </row>
    <row r="443" spans="1:12">
      <c r="A443" s="35"/>
      <c r="B443" s="35"/>
      <c r="C443" s="251"/>
      <c r="D443" s="251"/>
      <c r="E443" s="35"/>
      <c r="F443" s="35"/>
      <c r="G443" s="255"/>
      <c r="H443" s="256"/>
      <c r="I443" s="256"/>
      <c r="J443" s="256"/>
      <c r="K443" s="256"/>
      <c r="L443" s="256"/>
    </row>
    <row r="444" spans="1:12">
      <c r="A444" s="35"/>
      <c r="B444" s="35"/>
      <c r="C444" s="251"/>
      <c r="D444" s="251"/>
      <c r="E444" s="35"/>
      <c r="F444" s="35"/>
      <c r="G444" s="255"/>
      <c r="H444" s="256"/>
      <c r="I444" s="256"/>
      <c r="J444" s="256"/>
      <c r="K444" s="256"/>
      <c r="L444" s="256"/>
    </row>
    <row r="445" spans="1:12">
      <c r="A445" s="35"/>
      <c r="B445" s="35"/>
      <c r="C445" s="251"/>
      <c r="D445" s="251"/>
      <c r="E445" s="35"/>
      <c r="F445" s="35"/>
      <c r="G445" s="255"/>
      <c r="H445" s="256"/>
      <c r="I445" s="256"/>
      <c r="J445" s="256"/>
      <c r="K445" s="256"/>
      <c r="L445" s="256"/>
    </row>
    <row r="446" spans="1:12">
      <c r="A446" s="35"/>
      <c r="B446" s="35"/>
      <c r="C446" s="251"/>
      <c r="D446" s="251"/>
      <c r="E446" s="35"/>
      <c r="F446" s="35"/>
      <c r="G446" s="255"/>
      <c r="H446" s="256"/>
      <c r="I446" s="256"/>
      <c r="J446" s="256"/>
      <c r="K446" s="256"/>
      <c r="L446" s="256"/>
    </row>
    <row r="447" spans="1:12">
      <c r="A447" s="35"/>
      <c r="B447" s="35"/>
      <c r="C447" s="251"/>
      <c r="D447" s="251"/>
      <c r="E447" s="35"/>
      <c r="F447" s="35"/>
      <c r="G447" s="255"/>
      <c r="H447" s="256"/>
      <c r="I447" s="256"/>
      <c r="J447" s="256"/>
      <c r="K447" s="256"/>
      <c r="L447" s="256"/>
    </row>
    <row r="448" spans="1:12">
      <c r="A448" s="35"/>
      <c r="B448" s="35"/>
      <c r="C448" s="251"/>
      <c r="D448" s="251"/>
      <c r="E448" s="35"/>
      <c r="F448" s="35"/>
      <c r="G448" s="255"/>
      <c r="H448" s="256"/>
      <c r="I448" s="256"/>
      <c r="J448" s="256"/>
      <c r="K448" s="256"/>
      <c r="L448" s="256"/>
    </row>
    <row r="449" spans="1:12">
      <c r="A449" s="35"/>
      <c r="B449" s="35"/>
      <c r="C449" s="251"/>
      <c r="D449" s="251"/>
      <c r="E449" s="35"/>
      <c r="F449" s="35"/>
      <c r="G449" s="255"/>
      <c r="H449" s="256"/>
      <c r="I449" s="256"/>
      <c r="J449" s="256"/>
      <c r="K449" s="256"/>
      <c r="L449" s="256"/>
    </row>
    <row r="450" spans="1:12">
      <c r="A450" s="35"/>
      <c r="B450" s="35"/>
      <c r="C450" s="251"/>
      <c r="D450" s="251"/>
      <c r="E450" s="35"/>
      <c r="F450" s="35"/>
      <c r="G450" s="255"/>
      <c r="H450" s="256"/>
      <c r="I450" s="256"/>
      <c r="J450" s="256"/>
      <c r="K450" s="256"/>
      <c r="L450" s="256"/>
    </row>
    <row r="451" spans="1:12">
      <c r="A451" s="35"/>
      <c r="B451" s="35"/>
      <c r="C451" s="251"/>
      <c r="D451" s="251"/>
      <c r="E451" s="35"/>
      <c r="F451" s="35"/>
      <c r="G451" s="255"/>
      <c r="H451" s="256"/>
      <c r="I451" s="256"/>
      <c r="J451" s="256"/>
      <c r="K451" s="256"/>
      <c r="L451" s="256"/>
    </row>
    <row r="452" spans="1:12">
      <c r="A452" s="35"/>
      <c r="B452" s="35"/>
      <c r="C452" s="251"/>
      <c r="D452" s="251"/>
      <c r="E452" s="35"/>
      <c r="F452" s="35"/>
      <c r="G452" s="255"/>
      <c r="H452" s="256"/>
      <c r="I452" s="256"/>
      <c r="J452" s="256"/>
      <c r="K452" s="256"/>
      <c r="L452" s="256"/>
    </row>
    <row r="453" spans="1:12">
      <c r="A453" s="35"/>
      <c r="B453" s="35"/>
      <c r="C453" s="251"/>
      <c r="D453" s="251"/>
      <c r="E453" s="35"/>
      <c r="F453" s="35"/>
      <c r="G453" s="255"/>
      <c r="H453" s="256"/>
      <c r="I453" s="256"/>
      <c r="J453" s="256"/>
      <c r="K453" s="256"/>
      <c r="L453" s="256"/>
    </row>
    <row r="454" spans="1:12">
      <c r="A454" s="35"/>
      <c r="B454" s="35"/>
      <c r="C454" s="251"/>
      <c r="D454" s="251"/>
      <c r="E454" s="35"/>
      <c r="F454" s="35"/>
      <c r="G454" s="255"/>
      <c r="H454" s="256"/>
      <c r="I454" s="256"/>
      <c r="J454" s="256"/>
      <c r="K454" s="256"/>
      <c r="L454" s="256"/>
    </row>
    <row r="455" spans="1:12">
      <c r="A455" s="35"/>
      <c r="B455" s="35"/>
      <c r="C455" s="251"/>
      <c r="D455" s="251"/>
      <c r="E455" s="35"/>
      <c r="F455" s="35"/>
      <c r="G455" s="255"/>
      <c r="H455" s="256"/>
      <c r="I455" s="256"/>
      <c r="J455" s="256"/>
      <c r="K455" s="256"/>
      <c r="L455" s="256"/>
    </row>
    <row r="456" spans="1:12">
      <c r="A456" s="35"/>
      <c r="B456" s="35"/>
      <c r="C456" s="251"/>
      <c r="D456" s="251"/>
      <c r="E456" s="35"/>
      <c r="F456" s="35"/>
      <c r="G456" s="255"/>
      <c r="H456" s="256"/>
      <c r="I456" s="256"/>
      <c r="J456" s="256"/>
      <c r="K456" s="256"/>
      <c r="L456" s="256"/>
    </row>
    <row r="457" spans="1:12">
      <c r="A457" s="35"/>
      <c r="B457" s="35"/>
      <c r="C457" s="251"/>
      <c r="D457" s="251"/>
      <c r="E457" s="35"/>
      <c r="F457" s="35"/>
      <c r="G457" s="255"/>
      <c r="H457" s="256"/>
      <c r="I457" s="256"/>
      <c r="J457" s="256"/>
      <c r="K457" s="256"/>
      <c r="L457" s="256"/>
    </row>
    <row r="458" spans="1:12">
      <c r="A458" s="35"/>
      <c r="B458" s="35"/>
      <c r="C458" s="251"/>
      <c r="D458" s="251"/>
      <c r="E458" s="35"/>
      <c r="F458" s="35"/>
      <c r="G458" s="255"/>
      <c r="H458" s="256"/>
      <c r="I458" s="256"/>
      <c r="J458" s="256"/>
      <c r="K458" s="256"/>
      <c r="L458" s="256"/>
    </row>
    <row r="459" spans="1:12">
      <c r="A459" s="35"/>
      <c r="B459" s="35"/>
      <c r="C459" s="251"/>
      <c r="D459" s="251"/>
      <c r="E459" s="35"/>
      <c r="F459" s="35"/>
      <c r="G459" s="255"/>
      <c r="H459" s="256"/>
      <c r="I459" s="256"/>
      <c r="J459" s="256"/>
      <c r="K459" s="256"/>
      <c r="L459" s="256"/>
    </row>
    <row r="460" spans="1:12">
      <c r="A460" s="35"/>
      <c r="B460" s="35"/>
      <c r="C460" s="251"/>
      <c r="D460" s="251"/>
      <c r="E460" s="35"/>
      <c r="F460" s="35"/>
      <c r="G460" s="255"/>
      <c r="H460" s="256"/>
      <c r="I460" s="256"/>
      <c r="J460" s="256"/>
      <c r="K460" s="256"/>
      <c r="L460" s="256"/>
    </row>
    <row r="461" spans="1:12">
      <c r="A461" s="35"/>
      <c r="B461" s="35"/>
      <c r="C461" s="251"/>
      <c r="D461" s="251"/>
      <c r="E461" s="35"/>
      <c r="F461" s="35"/>
      <c r="G461" s="255"/>
      <c r="H461" s="256"/>
      <c r="I461" s="256"/>
      <c r="J461" s="256"/>
      <c r="K461" s="256"/>
      <c r="L461" s="256"/>
    </row>
    <row r="462" spans="1:12">
      <c r="A462" s="35"/>
      <c r="B462" s="35"/>
      <c r="C462" s="251"/>
      <c r="D462" s="251"/>
      <c r="E462" s="35"/>
      <c r="F462" s="35"/>
      <c r="G462" s="255"/>
      <c r="H462" s="256"/>
      <c r="I462" s="256"/>
      <c r="J462" s="256"/>
      <c r="K462" s="256"/>
      <c r="L462" s="256"/>
    </row>
    <row r="463" spans="1:12">
      <c r="A463" s="35"/>
      <c r="B463" s="35"/>
      <c r="C463" s="251"/>
      <c r="D463" s="251"/>
      <c r="E463" s="35"/>
      <c r="F463" s="35"/>
      <c r="G463" s="255"/>
      <c r="H463" s="256"/>
      <c r="I463" s="256"/>
      <c r="J463" s="256"/>
      <c r="K463" s="256"/>
      <c r="L463" s="256"/>
    </row>
    <row r="464" spans="1:12">
      <c r="A464" s="35"/>
      <c r="B464" s="35"/>
      <c r="C464" s="251"/>
      <c r="D464" s="251"/>
      <c r="E464" s="35"/>
      <c r="F464" s="35"/>
      <c r="G464" s="255"/>
      <c r="H464" s="256"/>
      <c r="I464" s="256"/>
      <c r="J464" s="256"/>
      <c r="K464" s="256"/>
      <c r="L464" s="256"/>
    </row>
    <row r="465" spans="1:12">
      <c r="A465" s="35"/>
      <c r="B465" s="35"/>
      <c r="C465" s="251"/>
      <c r="D465" s="251"/>
      <c r="E465" s="35"/>
      <c r="F465" s="35"/>
      <c r="G465" s="255"/>
      <c r="H465" s="256"/>
      <c r="I465" s="256"/>
      <c r="J465" s="256"/>
      <c r="K465" s="256"/>
      <c r="L465" s="256"/>
    </row>
    <row r="466" spans="1:12">
      <c r="A466" s="35"/>
      <c r="B466" s="35"/>
      <c r="C466" s="251"/>
      <c r="D466" s="251"/>
      <c r="E466" s="35"/>
      <c r="F466" s="35"/>
      <c r="G466" s="255"/>
      <c r="H466" s="256"/>
      <c r="I466" s="256"/>
      <c r="J466" s="256"/>
      <c r="K466" s="256"/>
      <c r="L466" s="256"/>
    </row>
    <row r="467" spans="1:12">
      <c r="A467" s="35"/>
      <c r="B467" s="35"/>
      <c r="C467" s="251"/>
      <c r="D467" s="251"/>
      <c r="E467" s="35"/>
      <c r="F467" s="35"/>
      <c r="G467" s="255"/>
      <c r="H467" s="256"/>
      <c r="I467" s="256"/>
      <c r="J467" s="256"/>
      <c r="K467" s="256"/>
      <c r="L467" s="256"/>
    </row>
    <row r="468" spans="1:12">
      <c r="A468" s="35"/>
      <c r="B468" s="35"/>
      <c r="C468" s="251"/>
      <c r="D468" s="251"/>
      <c r="E468" s="35"/>
      <c r="F468" s="35"/>
      <c r="G468" s="255"/>
      <c r="H468" s="256"/>
      <c r="I468" s="256"/>
      <c r="J468" s="256"/>
      <c r="K468" s="256"/>
      <c r="L468" s="256"/>
    </row>
    <row r="469" spans="1:12">
      <c r="A469" s="35"/>
      <c r="B469" s="35"/>
      <c r="C469" s="251"/>
      <c r="D469" s="251"/>
      <c r="E469" s="35"/>
      <c r="F469" s="35"/>
      <c r="G469" s="255"/>
      <c r="H469" s="256"/>
      <c r="I469" s="256"/>
      <c r="J469" s="256"/>
      <c r="K469" s="256"/>
      <c r="L469" s="256"/>
    </row>
    <row r="470" spans="1:12">
      <c r="A470" s="35"/>
      <c r="B470" s="35"/>
      <c r="C470" s="251"/>
      <c r="D470" s="251"/>
      <c r="E470" s="35"/>
      <c r="F470" s="35"/>
      <c r="G470" s="255"/>
      <c r="H470" s="256"/>
      <c r="I470" s="256"/>
      <c r="J470" s="256"/>
      <c r="K470" s="256"/>
      <c r="L470" s="256"/>
    </row>
    <row r="471" spans="1:12">
      <c r="A471" s="35"/>
      <c r="B471" s="35"/>
      <c r="C471" s="251"/>
      <c r="D471" s="251"/>
      <c r="E471" s="35"/>
      <c r="F471" s="35"/>
      <c r="G471" s="255"/>
      <c r="H471" s="256"/>
      <c r="I471" s="256"/>
      <c r="J471" s="256"/>
      <c r="K471" s="256"/>
      <c r="L471" s="256"/>
    </row>
    <row r="472" spans="1:12">
      <c r="A472" s="35"/>
      <c r="B472" s="35"/>
      <c r="C472" s="251"/>
      <c r="D472" s="251"/>
      <c r="E472" s="35"/>
      <c r="F472" s="35"/>
      <c r="G472" s="255"/>
      <c r="H472" s="256"/>
      <c r="I472" s="256"/>
      <c r="J472" s="256"/>
      <c r="K472" s="256"/>
      <c r="L472" s="256"/>
    </row>
    <row r="473" spans="1:12">
      <c r="A473" s="35"/>
      <c r="B473" s="35"/>
      <c r="C473" s="251"/>
      <c r="D473" s="251"/>
      <c r="E473" s="35"/>
      <c r="F473" s="35"/>
      <c r="G473" s="255"/>
      <c r="H473" s="256"/>
      <c r="I473" s="256"/>
      <c r="J473" s="256"/>
      <c r="K473" s="256"/>
      <c r="L473" s="256"/>
    </row>
    <row r="474" spans="1:12">
      <c r="A474" s="35"/>
      <c r="B474" s="35"/>
      <c r="C474" s="251"/>
      <c r="D474" s="251"/>
      <c r="E474" s="35"/>
      <c r="F474" s="35"/>
      <c r="G474" s="255"/>
      <c r="H474" s="256"/>
      <c r="I474" s="256"/>
      <c r="J474" s="256"/>
      <c r="K474" s="256"/>
      <c r="L474" s="256"/>
    </row>
    <row r="475" spans="1:12">
      <c r="A475" s="35"/>
      <c r="B475" s="35"/>
      <c r="C475" s="251"/>
      <c r="D475" s="251"/>
      <c r="E475" s="35"/>
      <c r="F475" s="35"/>
      <c r="G475" s="255"/>
      <c r="H475" s="256"/>
      <c r="I475" s="256"/>
      <c r="J475" s="256"/>
      <c r="K475" s="256"/>
      <c r="L475" s="256"/>
    </row>
    <row r="476" spans="1:12">
      <c r="A476" s="35"/>
      <c r="B476" s="35"/>
      <c r="C476" s="251"/>
      <c r="D476" s="251"/>
      <c r="E476" s="35"/>
      <c r="F476" s="35"/>
      <c r="G476" s="255"/>
      <c r="H476" s="256"/>
      <c r="I476" s="256"/>
      <c r="J476" s="256"/>
      <c r="K476" s="256"/>
      <c r="L476" s="256"/>
    </row>
    <row r="477" spans="1:12">
      <c r="A477" s="35"/>
      <c r="B477" s="35"/>
      <c r="C477" s="251"/>
      <c r="D477" s="251"/>
      <c r="E477" s="35"/>
      <c r="F477" s="35"/>
      <c r="G477" s="255"/>
      <c r="H477" s="256"/>
      <c r="I477" s="256"/>
      <c r="J477" s="256"/>
      <c r="K477" s="256"/>
      <c r="L477" s="256"/>
    </row>
    <row r="478" spans="1:12">
      <c r="A478" s="35"/>
      <c r="B478" s="35"/>
      <c r="C478" s="251"/>
      <c r="D478" s="251"/>
      <c r="E478" s="35"/>
      <c r="F478" s="35"/>
      <c r="G478" s="255"/>
      <c r="H478" s="256"/>
      <c r="I478" s="256"/>
      <c r="J478" s="256"/>
      <c r="K478" s="256"/>
      <c r="L478" s="256"/>
    </row>
    <row r="479" spans="1:12">
      <c r="A479" s="35"/>
      <c r="B479" s="35"/>
      <c r="C479" s="251"/>
      <c r="D479" s="251"/>
      <c r="E479" s="35"/>
      <c r="F479" s="35"/>
      <c r="G479" s="255"/>
      <c r="H479" s="256"/>
      <c r="I479" s="256"/>
      <c r="J479" s="256"/>
      <c r="K479" s="256"/>
      <c r="L479" s="256"/>
    </row>
    <row r="480" spans="1:12">
      <c r="A480" s="35"/>
      <c r="B480" s="35"/>
      <c r="C480" s="251"/>
      <c r="D480" s="251"/>
      <c r="E480" s="35"/>
      <c r="F480" s="35"/>
      <c r="G480" s="255"/>
      <c r="H480" s="256"/>
      <c r="I480" s="256"/>
      <c r="J480" s="256"/>
      <c r="K480" s="256"/>
      <c r="L480" s="256"/>
    </row>
    <row r="481" spans="1:12">
      <c r="A481" s="35"/>
      <c r="B481" s="35"/>
      <c r="C481" s="251"/>
      <c r="D481" s="251"/>
      <c r="E481" s="35"/>
      <c r="F481" s="35"/>
      <c r="G481" s="255"/>
      <c r="H481" s="256"/>
      <c r="I481" s="256"/>
      <c r="J481" s="256"/>
      <c r="K481" s="256"/>
      <c r="L481" s="256"/>
    </row>
    <row r="482" spans="1:12">
      <c r="A482" s="35"/>
      <c r="B482" s="35"/>
      <c r="C482" s="251"/>
      <c r="D482" s="251"/>
      <c r="E482" s="35"/>
      <c r="F482" s="35"/>
      <c r="G482" s="255"/>
      <c r="H482" s="256"/>
      <c r="I482" s="256"/>
      <c r="J482" s="256"/>
      <c r="K482" s="256"/>
      <c r="L482" s="256"/>
    </row>
    <row r="483" spans="1:12">
      <c r="A483" s="35"/>
      <c r="B483" s="35"/>
      <c r="C483" s="251"/>
      <c r="D483" s="251"/>
      <c r="E483" s="35"/>
      <c r="F483" s="35"/>
      <c r="G483" s="255"/>
      <c r="H483" s="256"/>
      <c r="I483" s="256"/>
      <c r="J483" s="256"/>
      <c r="K483" s="256"/>
      <c r="L483" s="256"/>
    </row>
    <row r="484" spans="1:12">
      <c r="A484" s="35"/>
      <c r="B484" s="35"/>
      <c r="C484" s="251"/>
      <c r="D484" s="251"/>
      <c r="E484" s="35"/>
      <c r="F484" s="35"/>
      <c r="G484" s="255"/>
      <c r="H484" s="256"/>
      <c r="I484" s="256"/>
      <c r="J484" s="256"/>
      <c r="K484" s="256"/>
      <c r="L484" s="256"/>
    </row>
    <row r="485" spans="1:12">
      <c r="A485" s="35"/>
      <c r="B485" s="35"/>
      <c r="C485" s="251"/>
      <c r="D485" s="251"/>
      <c r="E485" s="35"/>
      <c r="F485" s="35"/>
      <c r="G485" s="255"/>
      <c r="H485" s="256"/>
      <c r="I485" s="256"/>
      <c r="J485" s="256"/>
      <c r="K485" s="256"/>
      <c r="L485" s="256"/>
    </row>
    <row r="486" spans="1:12">
      <c r="A486" s="35"/>
      <c r="B486" s="35"/>
      <c r="C486" s="251"/>
      <c r="D486" s="251"/>
      <c r="E486" s="35"/>
      <c r="F486" s="35"/>
      <c r="G486" s="255"/>
      <c r="H486" s="256"/>
      <c r="I486" s="256"/>
      <c r="J486" s="256"/>
      <c r="K486" s="256"/>
      <c r="L486" s="256"/>
    </row>
    <row r="487" spans="1:12">
      <c r="A487" s="35"/>
      <c r="B487" s="35"/>
      <c r="C487" s="251"/>
      <c r="D487" s="251"/>
      <c r="E487" s="35"/>
      <c r="F487" s="35"/>
      <c r="G487" s="255"/>
      <c r="H487" s="256"/>
      <c r="I487" s="256"/>
      <c r="J487" s="256"/>
      <c r="K487" s="256"/>
      <c r="L487" s="256"/>
    </row>
    <row r="488" spans="1:12">
      <c r="A488" s="35"/>
      <c r="B488" s="35"/>
      <c r="C488" s="251"/>
      <c r="D488" s="251"/>
      <c r="E488" s="35"/>
      <c r="F488" s="35"/>
      <c r="G488" s="255"/>
      <c r="H488" s="256"/>
      <c r="I488" s="256"/>
      <c r="J488" s="256"/>
      <c r="K488" s="256"/>
      <c r="L488" s="256"/>
    </row>
    <row r="489" spans="1:12">
      <c r="A489" s="35"/>
      <c r="B489" s="35"/>
      <c r="C489" s="251"/>
      <c r="D489" s="251"/>
      <c r="E489" s="35"/>
      <c r="F489" s="35"/>
      <c r="G489" s="255"/>
      <c r="H489" s="256"/>
      <c r="I489" s="256"/>
      <c r="J489" s="256"/>
      <c r="K489" s="256"/>
      <c r="L489" s="256"/>
    </row>
    <row r="490" spans="1:12">
      <c r="A490" s="35"/>
      <c r="B490" s="35"/>
      <c r="C490" s="251"/>
      <c r="D490" s="251"/>
      <c r="E490" s="35"/>
      <c r="F490" s="35"/>
      <c r="G490" s="255"/>
      <c r="H490" s="256"/>
      <c r="I490" s="256"/>
      <c r="J490" s="256"/>
      <c r="K490" s="256"/>
      <c r="L490" s="256"/>
    </row>
    <row r="491" spans="1:12">
      <c r="A491" s="35"/>
      <c r="B491" s="35"/>
      <c r="C491" s="251"/>
      <c r="D491" s="251"/>
      <c r="E491" s="35"/>
      <c r="F491" s="35"/>
      <c r="G491" s="255"/>
      <c r="H491" s="256"/>
      <c r="I491" s="256"/>
      <c r="J491" s="256"/>
      <c r="K491" s="256"/>
      <c r="L491" s="256"/>
    </row>
    <row r="492" spans="1:12">
      <c r="A492" s="35"/>
      <c r="B492" s="35"/>
      <c r="C492" s="251"/>
      <c r="D492" s="251"/>
      <c r="E492" s="35"/>
      <c r="F492" s="35"/>
      <c r="G492" s="255"/>
      <c r="H492" s="256"/>
      <c r="I492" s="256"/>
      <c r="J492" s="256"/>
      <c r="K492" s="256"/>
      <c r="L492" s="256"/>
    </row>
    <row r="493" spans="1:12">
      <c r="A493" s="35"/>
      <c r="B493" s="35"/>
      <c r="C493" s="251"/>
      <c r="D493" s="251"/>
      <c r="E493" s="35"/>
      <c r="F493" s="35"/>
      <c r="G493" s="255"/>
      <c r="H493" s="256"/>
      <c r="I493" s="256"/>
      <c r="J493" s="256"/>
      <c r="K493" s="256"/>
      <c r="L493" s="256"/>
    </row>
    <row r="494" spans="1:12">
      <c r="A494" s="35"/>
      <c r="B494" s="35"/>
      <c r="C494" s="251"/>
      <c r="D494" s="251"/>
      <c r="E494" s="35"/>
      <c r="F494" s="35"/>
      <c r="G494" s="255"/>
      <c r="H494" s="256"/>
      <c r="I494" s="256"/>
      <c r="J494" s="256"/>
      <c r="K494" s="256"/>
      <c r="L494" s="256"/>
    </row>
    <row r="495" spans="1:12">
      <c r="A495" s="35"/>
      <c r="B495" s="35"/>
      <c r="C495" s="251"/>
      <c r="D495" s="251"/>
      <c r="E495" s="35"/>
      <c r="F495" s="35"/>
      <c r="G495" s="255"/>
      <c r="H495" s="256"/>
      <c r="I495" s="256"/>
      <c r="J495" s="256"/>
      <c r="K495" s="256"/>
      <c r="L495" s="256"/>
    </row>
    <row r="496" spans="1:12">
      <c r="A496" s="35"/>
      <c r="B496" s="35"/>
      <c r="C496" s="251"/>
      <c r="D496" s="251"/>
      <c r="E496" s="35"/>
      <c r="F496" s="35"/>
      <c r="G496" s="255"/>
      <c r="H496" s="256"/>
      <c r="I496" s="256"/>
      <c r="J496" s="256"/>
      <c r="K496" s="256"/>
      <c r="L496" s="256"/>
    </row>
    <row r="497" spans="1:12">
      <c r="A497" s="35"/>
      <c r="B497" s="35"/>
      <c r="C497" s="251"/>
      <c r="D497" s="251"/>
      <c r="E497" s="35"/>
      <c r="F497" s="35"/>
      <c r="G497" s="255"/>
      <c r="H497" s="256"/>
      <c r="I497" s="256"/>
      <c r="J497" s="256"/>
      <c r="K497" s="256"/>
      <c r="L497" s="256"/>
    </row>
    <row r="498" spans="1:12">
      <c r="A498" s="35"/>
      <c r="B498" s="35"/>
      <c r="C498" s="251"/>
      <c r="D498" s="251"/>
      <c r="E498" s="35"/>
      <c r="F498" s="35"/>
      <c r="G498" s="255"/>
      <c r="H498" s="256"/>
      <c r="I498" s="256"/>
      <c r="J498" s="256"/>
      <c r="K498" s="256"/>
      <c r="L498" s="256"/>
    </row>
    <row r="499" spans="1:12">
      <c r="A499" s="35"/>
      <c r="B499" s="35"/>
      <c r="C499" s="251"/>
      <c r="D499" s="251"/>
      <c r="E499" s="35"/>
      <c r="F499" s="35"/>
      <c r="G499" s="255"/>
      <c r="H499" s="256"/>
      <c r="I499" s="256"/>
      <c r="J499" s="256"/>
      <c r="K499" s="256"/>
      <c r="L499" s="25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filterMode="1">
    <tabColor rgb="FF92D050"/>
  </sheetPr>
  <dimension ref="A1:AS4634"/>
  <sheetViews>
    <sheetView tabSelected="1" zoomScale="85" zoomScaleNormal="85" workbookViewId="0">
      <pane xSplit="2" ySplit="2" topLeftCell="L14" activePane="bottomRight" state="frozen"/>
      <selection activeCell="O2" sqref="O2"/>
      <selection pane="topRight" activeCell="O2" sqref="O2"/>
      <selection pane="bottomLeft" activeCell="O2" sqref="O2"/>
      <selection pane="bottomRight" activeCell="Q14" sqref="Q14"/>
    </sheetView>
  </sheetViews>
  <sheetFormatPr defaultRowHeight="15"/>
  <cols>
    <col min="1" max="1" width="3.42578125" customWidth="1"/>
    <col min="2" max="2" width="62.5703125" customWidth="1"/>
    <col min="3" max="3" width="52.140625" customWidth="1"/>
    <col min="4" max="4" width="11.5703125" customWidth="1"/>
    <col min="5" max="5" width="15.42578125" customWidth="1"/>
    <col min="6" max="6" width="23.85546875" style="129" customWidth="1"/>
    <col min="7" max="7" width="3.42578125" style="234" customWidth="1"/>
    <col min="8" max="8" width="21.42578125" style="130" customWidth="1"/>
    <col min="9" max="10" width="39.140625" style="130" customWidth="1"/>
    <col min="11" max="11" width="57.140625" customWidth="1"/>
    <col min="12" max="12" width="10.42578125" customWidth="1"/>
    <col min="13" max="14" width="14.5703125" customWidth="1"/>
    <col min="15" max="15" width="62.5703125" customWidth="1"/>
    <col min="16" max="16" width="10.42578125" customWidth="1"/>
    <col min="17" max="17" width="22.5703125" customWidth="1"/>
    <col min="18" max="18" width="49" customWidth="1"/>
    <col min="19" max="20" width="3.42578125" customWidth="1"/>
    <col min="21" max="21" width="3.42578125" style="2" customWidth="1"/>
    <col min="22" max="22" width="3.42578125" style="229" customWidth="1"/>
    <col min="23" max="25" width="3.42578125" customWidth="1"/>
    <col min="26" max="26" width="3.42578125" style="128" customWidth="1"/>
    <col min="27" max="27" width="4.42578125" style="128" customWidth="1"/>
    <col min="28" max="28" width="4.140625" style="128" customWidth="1"/>
    <col min="29" max="29" width="4.42578125" style="128" customWidth="1"/>
    <col min="30" max="30" width="4.140625" style="128" customWidth="1"/>
    <col min="31" max="31" width="4.42578125" style="128" customWidth="1"/>
    <col min="32" max="32" width="4.140625" style="128" customWidth="1"/>
    <col min="33" max="33" width="4.42578125" style="128" customWidth="1"/>
    <col min="34" max="34" width="4.140625" style="128" customWidth="1"/>
  </cols>
  <sheetData>
    <row r="1" spans="1:45" ht="19.5" customHeight="1" thickBot="1">
      <c r="A1" s="492" t="s">
        <v>39</v>
      </c>
      <c r="B1" s="494" t="s">
        <v>18342</v>
      </c>
      <c r="C1" s="495"/>
      <c r="D1" s="495"/>
      <c r="E1" s="495"/>
      <c r="F1" s="496"/>
      <c r="G1" s="497" t="s">
        <v>163</v>
      </c>
      <c r="H1" s="499" t="s">
        <v>169</v>
      </c>
      <c r="I1" s="500"/>
      <c r="J1" s="500"/>
      <c r="K1" s="500"/>
      <c r="L1" s="500"/>
      <c r="M1" s="500"/>
      <c r="N1" s="501"/>
      <c r="O1" s="36"/>
      <c r="P1" s="37"/>
      <c r="Q1" s="38"/>
      <c r="R1" s="39"/>
      <c r="S1" s="502" t="s">
        <v>355</v>
      </c>
      <c r="T1" s="504" t="s">
        <v>356</v>
      </c>
      <c r="U1" s="506" t="s">
        <v>167</v>
      </c>
      <c r="V1" s="502" t="s">
        <v>196</v>
      </c>
      <c r="W1" s="507"/>
      <c r="X1" s="507"/>
      <c r="Y1" s="507"/>
      <c r="Z1" s="491"/>
      <c r="AA1" s="508"/>
      <c r="AB1" s="508"/>
      <c r="AC1" s="508"/>
      <c r="AD1" s="508"/>
      <c r="AE1" s="508"/>
      <c r="AF1" s="508"/>
      <c r="AG1" s="508"/>
      <c r="AH1" s="508"/>
    </row>
    <row r="2" spans="1:45" ht="61.5" customHeight="1" thickBot="1">
      <c r="A2" s="493"/>
      <c r="B2" s="40" t="s">
        <v>40</v>
      </c>
      <c r="C2" s="40" t="s">
        <v>41</v>
      </c>
      <c r="D2" s="40" t="s">
        <v>42</v>
      </c>
      <c r="E2" s="40" t="s">
        <v>43</v>
      </c>
      <c r="F2" s="40" t="s">
        <v>44</v>
      </c>
      <c r="G2" s="498"/>
      <c r="H2" s="41" t="s">
        <v>45</v>
      </c>
      <c r="I2" s="42" t="s">
        <v>46</v>
      </c>
      <c r="J2" s="295" t="s">
        <v>299</v>
      </c>
      <c r="K2" s="43" t="s">
        <v>40</v>
      </c>
      <c r="L2" s="44" t="s">
        <v>42</v>
      </c>
      <c r="M2" s="44" t="s">
        <v>43</v>
      </c>
      <c r="N2" s="45" t="s">
        <v>44</v>
      </c>
      <c r="O2" s="46" t="s">
        <v>170</v>
      </c>
      <c r="P2" s="47" t="s">
        <v>171</v>
      </c>
      <c r="Q2" s="48" t="s">
        <v>47</v>
      </c>
      <c r="R2" s="48" t="s">
        <v>48</v>
      </c>
      <c r="S2" s="503"/>
      <c r="T2" s="505"/>
      <c r="U2" s="506"/>
      <c r="V2" s="503"/>
      <c r="W2" s="507"/>
      <c r="X2" s="507"/>
      <c r="Y2" s="507"/>
      <c r="Z2" s="491"/>
      <c r="AA2" s="508"/>
      <c r="AB2" s="508"/>
      <c r="AC2" s="508"/>
      <c r="AD2" s="508"/>
      <c r="AE2" s="508"/>
      <c r="AF2" s="508"/>
      <c r="AG2" s="508"/>
      <c r="AH2" s="508"/>
    </row>
    <row r="3" spans="1:45" ht="30.75" thickBot="1">
      <c r="A3" s="49" t="s">
        <v>49</v>
      </c>
      <c r="B3" s="50" t="s">
        <v>18</v>
      </c>
      <c r="C3" s="51" t="s">
        <v>50</v>
      </c>
      <c r="D3" s="51" t="s">
        <v>51</v>
      </c>
      <c r="E3" s="51" t="s">
        <v>52</v>
      </c>
      <c r="F3" s="52"/>
      <c r="G3" s="53"/>
      <c r="H3" s="54"/>
      <c r="I3" s="55"/>
      <c r="J3" s="55"/>
      <c r="K3" s="56"/>
      <c r="L3" s="52"/>
      <c r="M3" s="57"/>
      <c r="N3" s="57"/>
      <c r="O3" s="58"/>
      <c r="P3" s="59"/>
      <c r="Q3" s="60"/>
      <c r="R3" s="57"/>
      <c r="S3" s="61"/>
      <c r="T3" s="62" t="s">
        <v>49</v>
      </c>
      <c r="U3" s="212"/>
      <c r="V3" s="61"/>
      <c r="W3" s="77"/>
      <c r="X3" s="77"/>
      <c r="Y3" s="77"/>
      <c r="Z3" s="231"/>
      <c r="AA3" s="63"/>
      <c r="AB3" s="63"/>
      <c r="AC3" s="63"/>
      <c r="AD3" s="63"/>
      <c r="AE3" s="63"/>
      <c r="AF3" s="63"/>
      <c r="AG3" s="63"/>
      <c r="AH3" s="63"/>
      <c r="AI3" s="63"/>
      <c r="AJ3" s="63"/>
      <c r="AK3" s="63"/>
      <c r="AL3" s="63"/>
      <c r="AM3" s="63"/>
      <c r="AN3" s="63"/>
    </row>
    <row r="4" spans="1:45" ht="23.45" hidden="1" customHeight="1" thickBot="1">
      <c r="A4" s="179"/>
      <c r="B4" s="105" t="s">
        <v>143</v>
      </c>
      <c r="C4" s="105" t="s">
        <v>144</v>
      </c>
      <c r="D4" s="105" t="s">
        <v>75</v>
      </c>
      <c r="E4" s="105" t="s">
        <v>81</v>
      </c>
      <c r="F4" s="180" t="s">
        <v>338</v>
      </c>
      <c r="G4" s="77"/>
      <c r="H4" s="181"/>
      <c r="I4" s="182"/>
      <c r="J4" s="182"/>
      <c r="K4" s="182"/>
      <c r="L4" s="182"/>
      <c r="M4" s="182"/>
      <c r="N4" s="182"/>
      <c r="O4" s="182"/>
      <c r="P4" s="182"/>
      <c r="Q4" s="182"/>
      <c r="R4" s="182"/>
      <c r="S4" s="61" t="s">
        <v>49</v>
      </c>
      <c r="T4" s="62"/>
      <c r="U4" s="212"/>
      <c r="V4" s="61"/>
      <c r="Z4" s="128" t="s">
        <v>49</v>
      </c>
      <c r="AA4"/>
      <c r="AB4"/>
      <c r="AC4"/>
      <c r="AD4"/>
      <c r="AE4"/>
      <c r="AF4"/>
      <c r="AG4"/>
      <c r="AH4"/>
    </row>
    <row r="5" spans="1:45" ht="45.75" hidden="1" thickBot="1">
      <c r="A5" s="64"/>
      <c r="B5" s="50" t="s">
        <v>53</v>
      </c>
      <c r="C5" s="65" t="s">
        <v>54</v>
      </c>
      <c r="D5" s="65" t="s">
        <v>55</v>
      </c>
      <c r="E5" s="65" t="s">
        <v>52</v>
      </c>
      <c r="F5" s="52"/>
      <c r="G5" s="53"/>
      <c r="H5" s="66"/>
      <c r="I5" s="67"/>
      <c r="J5" s="67"/>
      <c r="K5" s="56"/>
      <c r="L5" s="52"/>
      <c r="M5" s="57"/>
      <c r="N5" s="57"/>
      <c r="O5" s="58"/>
      <c r="P5" s="59"/>
      <c r="Q5" s="59"/>
      <c r="R5" s="60"/>
      <c r="S5" s="61"/>
      <c r="T5" s="62"/>
      <c r="U5" s="212"/>
      <c r="V5" s="112"/>
      <c r="W5" s="77"/>
      <c r="X5" s="77"/>
      <c r="Y5" s="77"/>
      <c r="Z5" s="231"/>
      <c r="AA5" s="63"/>
      <c r="AB5" s="63"/>
      <c r="AC5" s="63"/>
      <c r="AD5" s="63"/>
      <c r="AE5" s="63"/>
      <c r="AF5" s="63"/>
      <c r="AG5" s="63"/>
      <c r="AH5" s="63"/>
      <c r="AI5" s="63"/>
      <c r="AL5" s="63"/>
    </row>
    <row r="6" spans="1:45" ht="45.75" hidden="1" thickBot="1">
      <c r="A6" s="49"/>
      <c r="B6" s="68" t="s">
        <v>56</v>
      </c>
      <c r="C6" s="65" t="s">
        <v>57</v>
      </c>
      <c r="D6" s="65" t="s">
        <v>51</v>
      </c>
      <c r="E6" s="65" t="s">
        <v>52</v>
      </c>
      <c r="F6" s="69"/>
      <c r="G6" s="70"/>
      <c r="H6" s="71"/>
      <c r="I6" s="72"/>
      <c r="J6" s="72"/>
      <c r="K6" s="73"/>
      <c r="L6" s="74"/>
      <c r="M6" s="73"/>
      <c r="N6" s="73"/>
      <c r="O6" s="75"/>
      <c r="P6" s="71"/>
      <c r="Q6" s="71"/>
      <c r="R6" s="76"/>
      <c r="S6" s="61"/>
      <c r="T6" s="62"/>
      <c r="U6" s="212"/>
      <c r="V6" s="112"/>
      <c r="W6" s="77"/>
      <c r="X6" s="77"/>
      <c r="Y6" s="77"/>
      <c r="Z6" s="231"/>
      <c r="AA6" s="63"/>
      <c r="AB6" s="63"/>
      <c r="AC6" s="63"/>
      <c r="AD6" s="63"/>
      <c r="AE6" s="63"/>
      <c r="AF6" s="63"/>
      <c r="AG6" s="63"/>
      <c r="AH6" s="63"/>
      <c r="AI6" s="77"/>
      <c r="AJ6" s="77"/>
      <c r="AK6" s="77"/>
      <c r="AL6" s="63"/>
      <c r="AM6" s="63"/>
      <c r="AN6" s="63"/>
      <c r="AO6" s="63"/>
      <c r="AP6" s="63"/>
      <c r="AQ6" s="63"/>
      <c r="AR6" s="63"/>
      <c r="AS6" s="63"/>
    </row>
    <row r="7" spans="1:45" ht="45.75" hidden="1" thickBot="1">
      <c r="A7" s="78"/>
      <c r="B7" s="32" t="s">
        <v>58</v>
      </c>
      <c r="C7" s="32" t="s">
        <v>59</v>
      </c>
      <c r="D7" s="32" t="s">
        <v>51</v>
      </c>
      <c r="E7" s="32" t="s">
        <v>60</v>
      </c>
      <c r="F7" s="79"/>
      <c r="G7" s="80"/>
      <c r="H7" s="81"/>
      <c r="I7" s="82"/>
      <c r="J7" s="82"/>
      <c r="K7" s="32"/>
      <c r="L7" s="83"/>
      <c r="M7" s="32"/>
      <c r="N7" s="32"/>
      <c r="O7" s="84"/>
      <c r="P7" s="85"/>
      <c r="Q7" s="85"/>
      <c r="R7" s="86"/>
      <c r="S7" s="61"/>
      <c r="T7" s="62"/>
      <c r="U7" s="212"/>
      <c r="V7" s="112"/>
      <c r="W7" s="77"/>
      <c r="X7" s="77"/>
      <c r="Y7" s="77"/>
      <c r="Z7" s="231"/>
      <c r="AA7" s="63"/>
      <c r="AB7" s="63"/>
      <c r="AC7" s="63"/>
      <c r="AD7" s="63"/>
      <c r="AE7" s="63"/>
      <c r="AF7" s="63"/>
      <c r="AG7" s="63"/>
      <c r="AH7" s="63"/>
      <c r="AI7" s="77"/>
      <c r="AJ7" s="77"/>
      <c r="AK7" s="77"/>
      <c r="AL7" s="63"/>
      <c r="AM7" s="63"/>
      <c r="AN7" s="63"/>
      <c r="AO7" s="63"/>
      <c r="AP7" s="63"/>
      <c r="AQ7" s="63"/>
      <c r="AR7" s="63"/>
      <c r="AS7" s="63"/>
    </row>
    <row r="8" spans="1:45" ht="30.75" hidden="1" thickBot="1">
      <c r="A8" s="87"/>
      <c r="B8" s="88" t="s">
        <v>61</v>
      </c>
      <c r="C8" s="88" t="s">
        <v>62</v>
      </c>
      <c r="D8" s="88" t="s">
        <v>51</v>
      </c>
      <c r="E8" s="88" t="s">
        <v>63</v>
      </c>
      <c r="F8" s="89"/>
      <c r="G8" s="90"/>
      <c r="H8" s="91"/>
      <c r="I8" s="92"/>
      <c r="J8" s="92"/>
      <c r="K8" s="88"/>
      <c r="L8" s="93"/>
      <c r="M8" s="88"/>
      <c r="N8" s="88"/>
      <c r="O8" s="94"/>
      <c r="P8" s="95"/>
      <c r="Q8" s="95"/>
      <c r="R8" s="96"/>
      <c r="S8" s="61"/>
      <c r="T8" s="62"/>
      <c r="U8" s="212"/>
      <c r="V8" s="112"/>
      <c r="W8" s="77"/>
      <c r="X8" s="77"/>
      <c r="Y8" s="77"/>
      <c r="Z8" s="231"/>
      <c r="AA8" s="63"/>
      <c r="AB8" s="63"/>
      <c r="AC8" s="63"/>
      <c r="AD8" s="63"/>
      <c r="AE8" s="63"/>
      <c r="AF8" s="63"/>
      <c r="AG8" s="63"/>
      <c r="AH8" s="63"/>
      <c r="AI8" s="77"/>
      <c r="AJ8" s="77"/>
      <c r="AK8" s="77"/>
      <c r="AL8" s="63"/>
      <c r="AM8" s="63"/>
      <c r="AN8" s="63"/>
      <c r="AO8" s="63"/>
      <c r="AP8" s="63"/>
      <c r="AQ8" s="63"/>
      <c r="AR8" s="63"/>
      <c r="AS8" s="63"/>
    </row>
    <row r="9" spans="1:45" ht="61.5" hidden="1" customHeight="1" thickBot="1">
      <c r="A9" s="49"/>
      <c r="B9" s="68" t="s">
        <v>64</v>
      </c>
      <c r="C9" s="65" t="s">
        <v>65</v>
      </c>
      <c r="D9" s="65" t="s">
        <v>51</v>
      </c>
      <c r="E9" s="65" t="s">
        <v>52</v>
      </c>
      <c r="F9" s="69"/>
      <c r="G9" s="70"/>
      <c r="H9" s="71"/>
      <c r="I9" s="72"/>
      <c r="J9" s="72"/>
      <c r="K9" s="73"/>
      <c r="L9" s="74"/>
      <c r="M9" s="73"/>
      <c r="N9" s="73"/>
      <c r="O9" s="75"/>
      <c r="P9" s="71"/>
      <c r="Q9" s="71"/>
      <c r="R9" s="76"/>
      <c r="S9" s="61"/>
      <c r="T9" s="62"/>
      <c r="U9" s="212"/>
      <c r="V9" s="112"/>
      <c r="W9" s="77"/>
      <c r="X9" s="77"/>
      <c r="Y9" s="77"/>
      <c r="Z9" s="231"/>
      <c r="AA9" s="63"/>
      <c r="AB9" s="63"/>
      <c r="AC9" s="63"/>
      <c r="AD9" s="63"/>
      <c r="AE9" s="63"/>
      <c r="AF9" s="63"/>
      <c r="AG9" s="63"/>
      <c r="AH9" s="63"/>
      <c r="AI9" s="77"/>
      <c r="AJ9" s="77"/>
      <c r="AK9" s="77"/>
      <c r="AL9" s="63"/>
      <c r="AM9" s="63"/>
      <c r="AN9" s="63"/>
      <c r="AO9" s="63"/>
      <c r="AP9" s="63"/>
      <c r="AQ9" s="63"/>
      <c r="AR9" s="63"/>
      <c r="AS9" s="63"/>
    </row>
    <row r="10" spans="1:45" ht="30.75" hidden="1" thickBot="1">
      <c r="A10" s="97"/>
      <c r="B10" s="98" t="s">
        <v>66</v>
      </c>
      <c r="C10" s="98" t="s">
        <v>67</v>
      </c>
      <c r="D10" s="98" t="s">
        <v>68</v>
      </c>
      <c r="E10" s="98" t="s">
        <v>60</v>
      </c>
      <c r="F10" s="99"/>
      <c r="G10" s="77"/>
      <c r="H10" s="81"/>
      <c r="I10" s="82"/>
      <c r="J10" s="294"/>
      <c r="K10" s="98"/>
      <c r="L10" s="100"/>
      <c r="M10" s="98"/>
      <c r="N10" s="98"/>
      <c r="O10" s="101"/>
      <c r="P10" s="102"/>
      <c r="Q10" s="102"/>
      <c r="R10" s="103"/>
      <c r="S10" s="61"/>
      <c r="T10" s="62"/>
      <c r="U10" s="212"/>
      <c r="V10" s="112"/>
      <c r="W10" s="77"/>
      <c r="X10" s="77"/>
      <c r="Y10" s="77"/>
      <c r="Z10" s="231"/>
      <c r="AA10" s="63"/>
      <c r="AB10" s="63"/>
      <c r="AC10" s="63"/>
      <c r="AD10" s="63"/>
      <c r="AE10" s="63"/>
      <c r="AF10" s="63"/>
      <c r="AG10" s="63"/>
      <c r="AH10" s="63"/>
      <c r="AI10" s="77"/>
      <c r="AJ10" s="77"/>
      <c r="AK10" s="77"/>
      <c r="AL10" s="63"/>
      <c r="AM10" s="63"/>
      <c r="AN10" s="63"/>
      <c r="AO10" s="63"/>
      <c r="AP10" s="63"/>
      <c r="AQ10" s="63"/>
      <c r="AR10" s="63"/>
      <c r="AS10" s="63"/>
    </row>
    <row r="11" spans="1:45" ht="30.75" hidden="1" thickBot="1">
      <c r="A11" s="104"/>
      <c r="B11" s="105" t="s">
        <v>69</v>
      </c>
      <c r="C11" s="105" t="s">
        <v>70</v>
      </c>
      <c r="D11" s="105" t="s">
        <v>51</v>
      </c>
      <c r="E11" s="105" t="s">
        <v>60</v>
      </c>
      <c r="F11" s="106"/>
      <c r="G11" s="107"/>
      <c r="H11" s="85"/>
      <c r="I11" s="108"/>
      <c r="J11" s="92"/>
      <c r="K11" s="105"/>
      <c r="L11" s="109"/>
      <c r="M11" s="105"/>
      <c r="N11" s="105"/>
      <c r="O11" s="110"/>
      <c r="P11" s="91"/>
      <c r="Q11" s="91"/>
      <c r="R11" s="111"/>
      <c r="S11" s="61"/>
      <c r="T11" s="62"/>
      <c r="U11" s="212"/>
      <c r="V11" s="112"/>
      <c r="W11" s="77"/>
      <c r="X11" s="77"/>
      <c r="Y11" s="77"/>
      <c r="Z11" s="231"/>
      <c r="AA11" s="63"/>
      <c r="AB11" s="63"/>
      <c r="AC11" s="63"/>
      <c r="AD11" s="63"/>
      <c r="AE11" s="63"/>
      <c r="AF11" s="63"/>
      <c r="AG11" s="63"/>
      <c r="AH11" s="63"/>
      <c r="AI11" s="77"/>
      <c r="AJ11" s="77"/>
      <c r="AK11" s="77"/>
      <c r="AL11" s="63"/>
      <c r="AM11" s="63"/>
      <c r="AN11" s="63"/>
      <c r="AO11" s="63"/>
      <c r="AP11" s="63"/>
      <c r="AQ11" s="63"/>
      <c r="AR11" s="63"/>
      <c r="AS11" s="63"/>
    </row>
    <row r="12" spans="1:45" ht="45.75" hidden="1" thickBot="1">
      <c r="A12" s="104"/>
      <c r="B12" s="105" t="s">
        <v>71</v>
      </c>
      <c r="C12" s="105" t="s">
        <v>72</v>
      </c>
      <c r="D12" s="105" t="s">
        <v>51</v>
      </c>
      <c r="E12" s="105" t="s">
        <v>60</v>
      </c>
      <c r="F12" s="106"/>
      <c r="G12" s="107"/>
      <c r="H12" s="91"/>
      <c r="I12" s="92"/>
      <c r="J12" s="92"/>
      <c r="K12" s="105"/>
      <c r="L12" s="109"/>
      <c r="M12" s="105"/>
      <c r="N12" s="105"/>
      <c r="O12" s="110"/>
      <c r="P12" s="91"/>
      <c r="Q12" s="91"/>
      <c r="R12" s="111"/>
      <c r="S12" s="61"/>
      <c r="T12" s="62"/>
      <c r="U12" s="212"/>
      <c r="V12" s="112"/>
      <c r="W12" s="77"/>
      <c r="X12" s="77"/>
      <c r="Y12" s="77"/>
      <c r="Z12" s="231"/>
      <c r="AA12" s="63"/>
      <c r="AB12" s="63"/>
      <c r="AC12" s="63"/>
      <c r="AD12" s="63"/>
      <c r="AE12" s="63"/>
      <c r="AF12" s="63"/>
      <c r="AG12" s="63"/>
      <c r="AH12" s="63"/>
      <c r="AI12" s="77"/>
      <c r="AJ12" s="77"/>
      <c r="AK12" s="77"/>
      <c r="AL12" s="63"/>
      <c r="AM12" s="63"/>
      <c r="AN12" s="63"/>
      <c r="AO12" s="63"/>
      <c r="AP12" s="63"/>
      <c r="AQ12" s="63"/>
      <c r="AR12" s="63"/>
      <c r="AS12" s="63"/>
    </row>
    <row r="13" spans="1:45" s="305" customFormat="1" ht="150.75" thickBot="1">
      <c r="A13" s="317" t="s">
        <v>49</v>
      </c>
      <c r="B13" s="318" t="s">
        <v>382</v>
      </c>
      <c r="C13" s="319" t="s">
        <v>18347</v>
      </c>
      <c r="D13" s="319" t="s">
        <v>68</v>
      </c>
      <c r="E13" s="319" t="s">
        <v>52</v>
      </c>
      <c r="F13" s="319"/>
      <c r="G13" s="317"/>
      <c r="H13" s="317"/>
      <c r="I13" s="319"/>
      <c r="J13" s="319"/>
      <c r="K13" s="319"/>
      <c r="L13" s="319"/>
      <c r="M13" s="319"/>
      <c r="N13" s="319"/>
      <c r="O13" s="58" t="s">
        <v>20382</v>
      </c>
      <c r="P13" s="389"/>
      <c r="Q13" s="389"/>
      <c r="R13" s="390" t="s">
        <v>20383</v>
      </c>
      <c r="S13" s="304" t="s">
        <v>49</v>
      </c>
      <c r="T13" s="62"/>
      <c r="U13" s="255" t="s">
        <v>49</v>
      </c>
      <c r="V13" s="304"/>
      <c r="Z13" s="306" t="s">
        <v>49</v>
      </c>
      <c r="AA13" s="306"/>
      <c r="AB13" s="306"/>
      <c r="AC13" s="306"/>
      <c r="AD13" s="306"/>
      <c r="AE13" s="306"/>
      <c r="AF13" s="306"/>
      <c r="AG13" s="306"/>
      <c r="AH13" s="306"/>
      <c r="AL13" s="306"/>
      <c r="AM13" s="306"/>
      <c r="AN13" s="306"/>
      <c r="AO13" s="306"/>
      <c r="AP13" s="306"/>
      <c r="AQ13" s="306"/>
      <c r="AR13" s="306"/>
      <c r="AS13" s="306"/>
    </row>
    <row r="14" spans="1:45" ht="409.5">
      <c r="A14" s="314" t="s">
        <v>49</v>
      </c>
      <c r="B14" s="314" t="s">
        <v>385</v>
      </c>
      <c r="C14" s="314" t="s">
        <v>18347</v>
      </c>
      <c r="D14" s="314" t="s">
        <v>68</v>
      </c>
      <c r="E14" s="314" t="s">
        <v>73</v>
      </c>
      <c r="F14" s="314"/>
      <c r="G14" s="315"/>
      <c r="H14" s="316"/>
      <c r="I14" s="387" t="s">
        <v>20470</v>
      </c>
      <c r="J14" s="387"/>
      <c r="K14" s="115" t="s">
        <v>20394</v>
      </c>
      <c r="L14" s="115" t="s">
        <v>20395</v>
      </c>
      <c r="M14" s="115" t="s">
        <v>20396</v>
      </c>
      <c r="N14" s="115"/>
      <c r="O14" s="115" t="s">
        <v>20480</v>
      </c>
      <c r="P14" s="116"/>
      <c r="Q14" s="519"/>
      <c r="R14" s="520" t="s">
        <v>20479</v>
      </c>
      <c r="S14" s="125" t="s">
        <v>49</v>
      </c>
      <c r="T14" s="125"/>
      <c r="U14" s="256" t="s">
        <v>49</v>
      </c>
      <c r="V14" s="400" t="s">
        <v>49</v>
      </c>
      <c r="Z14" s="128" t="s">
        <v>49</v>
      </c>
    </row>
    <row r="15" spans="1:45" hidden="1">
      <c r="A15" s="125"/>
      <c r="B15" s="125" t="s">
        <v>386</v>
      </c>
      <c r="C15" s="125" t="s">
        <v>18348</v>
      </c>
      <c r="D15" s="125" t="s">
        <v>51</v>
      </c>
      <c r="E15" s="125" t="s">
        <v>73</v>
      </c>
      <c r="F15" s="125"/>
      <c r="G15" s="211"/>
      <c r="H15" s="126"/>
      <c r="I15" s="126"/>
      <c r="J15" s="126"/>
      <c r="K15" s="125"/>
      <c r="L15" s="125"/>
      <c r="M15" s="125"/>
      <c r="N15" s="125"/>
      <c r="O15" s="125"/>
      <c r="P15" s="125"/>
      <c r="Q15" s="125"/>
      <c r="R15" s="391"/>
      <c r="S15" s="125" t="s">
        <v>49</v>
      </c>
      <c r="T15" s="125"/>
      <c r="U15" s="256"/>
      <c r="V15" s="399"/>
      <c r="Z15" s="128" t="s">
        <v>49</v>
      </c>
    </row>
    <row r="16" spans="1:45" ht="405">
      <c r="A16" s="321" t="s">
        <v>49</v>
      </c>
      <c r="B16" s="321" t="s">
        <v>388</v>
      </c>
      <c r="C16" s="321" t="s">
        <v>18349</v>
      </c>
      <c r="D16" s="321" t="s">
        <v>51</v>
      </c>
      <c r="E16" s="321" t="s">
        <v>76</v>
      </c>
      <c r="F16" s="322" t="s">
        <v>18350</v>
      </c>
      <c r="G16" s="323"/>
      <c r="H16" s="388" t="s">
        <v>20477</v>
      </c>
      <c r="I16" s="388" t="s">
        <v>20476</v>
      </c>
      <c r="J16" s="324"/>
      <c r="K16" s="272" t="s">
        <v>20478</v>
      </c>
      <c r="L16" s="272"/>
      <c r="M16" s="272"/>
      <c r="N16" s="119"/>
      <c r="O16" s="521" t="s">
        <v>20475</v>
      </c>
      <c r="P16" s="124"/>
      <c r="Q16" s="522" t="s">
        <v>20469</v>
      </c>
      <c r="R16" s="392" t="s">
        <v>20384</v>
      </c>
      <c r="S16" s="125" t="s">
        <v>49</v>
      </c>
      <c r="T16" s="125"/>
      <c r="U16" s="256"/>
      <c r="V16" s="399"/>
      <c r="Z16" s="128" t="s">
        <v>49</v>
      </c>
    </row>
    <row r="17" spans="1:26" ht="15.75" hidden="1" thickBot="1">
      <c r="A17" s="325"/>
      <c r="B17" s="325" t="s">
        <v>392</v>
      </c>
      <c r="C17" s="325" t="s">
        <v>18351</v>
      </c>
      <c r="D17" s="325" t="s">
        <v>394</v>
      </c>
      <c r="E17" s="325" t="s">
        <v>52</v>
      </c>
      <c r="F17" s="325"/>
      <c r="G17" s="326"/>
      <c r="H17" s="327"/>
      <c r="I17" s="327"/>
      <c r="J17" s="327"/>
      <c r="K17" s="325"/>
      <c r="L17" s="325"/>
      <c r="M17" s="325"/>
      <c r="N17" s="325"/>
      <c r="O17" s="325"/>
      <c r="P17" s="325"/>
      <c r="Q17" s="325"/>
      <c r="R17" s="393"/>
      <c r="S17" s="125" t="s">
        <v>49</v>
      </c>
      <c r="T17" s="125"/>
      <c r="U17" s="256"/>
      <c r="V17" s="399"/>
      <c r="Z17" s="128" t="s">
        <v>49</v>
      </c>
    </row>
    <row r="18" spans="1:26" hidden="1">
      <c r="A18" s="314"/>
      <c r="B18" s="314" t="s">
        <v>408</v>
      </c>
      <c r="C18" s="314" t="s">
        <v>18352</v>
      </c>
      <c r="D18" s="314" t="s">
        <v>51</v>
      </c>
      <c r="E18" s="314" t="s">
        <v>18353</v>
      </c>
      <c r="F18" s="314"/>
      <c r="G18" s="315"/>
      <c r="H18" s="316"/>
      <c r="I18" s="316"/>
      <c r="J18" s="316"/>
      <c r="K18" s="314"/>
      <c r="L18" s="314"/>
      <c r="M18" s="314"/>
      <c r="N18" s="314"/>
      <c r="O18" s="314"/>
      <c r="P18" s="314"/>
      <c r="Q18" s="314"/>
      <c r="R18" s="394"/>
      <c r="S18" s="125" t="s">
        <v>49</v>
      </c>
      <c r="T18" s="125"/>
      <c r="U18" s="256"/>
      <c r="V18" s="399"/>
      <c r="Z18" s="128" t="s">
        <v>49</v>
      </c>
    </row>
    <row r="19" spans="1:26" hidden="1">
      <c r="A19" s="125"/>
      <c r="B19" s="125" t="s">
        <v>411</v>
      </c>
      <c r="C19" s="125" t="s">
        <v>18354</v>
      </c>
      <c r="D19" s="125" t="s">
        <v>394</v>
      </c>
      <c r="E19" s="125" t="s">
        <v>414</v>
      </c>
      <c r="F19" s="125"/>
      <c r="G19" s="211"/>
      <c r="H19" s="126"/>
      <c r="I19" s="126"/>
      <c r="J19" s="126"/>
      <c r="K19" s="125"/>
      <c r="L19" s="125"/>
      <c r="M19" s="125"/>
      <c r="N19" s="125"/>
      <c r="O19" s="125"/>
      <c r="P19" s="125"/>
      <c r="Q19" s="125"/>
      <c r="R19" s="391"/>
      <c r="S19" s="125" t="s">
        <v>49</v>
      </c>
      <c r="T19" s="125"/>
      <c r="U19" s="256"/>
      <c r="V19" s="399"/>
      <c r="Z19" s="128" t="s">
        <v>49</v>
      </c>
    </row>
    <row r="20" spans="1:26" hidden="1">
      <c r="A20" s="125"/>
      <c r="B20" s="125" t="s">
        <v>415</v>
      </c>
      <c r="C20" s="125" t="s">
        <v>18355</v>
      </c>
      <c r="D20" s="125" t="s">
        <v>394</v>
      </c>
      <c r="E20" s="125" t="s">
        <v>73</v>
      </c>
      <c r="F20" s="125"/>
      <c r="G20" s="211"/>
      <c r="H20" s="126"/>
      <c r="I20" s="126"/>
      <c r="J20" s="126"/>
      <c r="K20" s="125"/>
      <c r="L20" s="125"/>
      <c r="M20" s="125"/>
      <c r="N20" s="125"/>
      <c r="O20" s="125"/>
      <c r="P20" s="125"/>
      <c r="Q20" s="125"/>
      <c r="R20" s="391"/>
      <c r="S20" s="125" t="s">
        <v>49</v>
      </c>
      <c r="T20" s="125"/>
      <c r="U20" s="256"/>
      <c r="V20" s="399"/>
      <c r="Z20" s="128" t="s">
        <v>49</v>
      </c>
    </row>
    <row r="21" spans="1:26" hidden="1">
      <c r="A21" s="321"/>
      <c r="B21" s="321" t="s">
        <v>417</v>
      </c>
      <c r="C21" s="321" t="s">
        <v>18356</v>
      </c>
      <c r="D21" s="321" t="s">
        <v>51</v>
      </c>
      <c r="E21" s="321" t="s">
        <v>420</v>
      </c>
      <c r="F21" s="321"/>
      <c r="G21" s="323"/>
      <c r="H21" s="324"/>
      <c r="I21" s="324"/>
      <c r="J21" s="324"/>
      <c r="K21" s="321"/>
      <c r="L21" s="321"/>
      <c r="M21" s="321"/>
      <c r="N21" s="321"/>
      <c r="O21" s="321"/>
      <c r="P21" s="321"/>
      <c r="Q21" s="321"/>
      <c r="R21" s="395"/>
      <c r="S21" s="125" t="s">
        <v>49</v>
      </c>
      <c r="T21" s="125"/>
      <c r="U21" s="256"/>
      <c r="V21" s="399"/>
      <c r="Z21" s="128" t="s">
        <v>49</v>
      </c>
    </row>
    <row r="22" spans="1:26" ht="15.75" hidden="1" thickBot="1">
      <c r="A22" s="325"/>
      <c r="B22" s="325" t="s">
        <v>421</v>
      </c>
      <c r="C22" s="325" t="s">
        <v>18355</v>
      </c>
      <c r="D22" s="325" t="s">
        <v>75</v>
      </c>
      <c r="E22" s="325" t="s">
        <v>52</v>
      </c>
      <c r="F22" s="325"/>
      <c r="G22" s="326"/>
      <c r="H22" s="327"/>
      <c r="I22" s="327"/>
      <c r="J22" s="327"/>
      <c r="K22" s="325"/>
      <c r="L22" s="325"/>
      <c r="M22" s="325"/>
      <c r="N22" s="325"/>
      <c r="O22" s="325"/>
      <c r="P22" s="325"/>
      <c r="Q22" s="325"/>
      <c r="R22" s="393"/>
      <c r="S22" s="125" t="s">
        <v>49</v>
      </c>
      <c r="T22" s="125"/>
      <c r="U22" s="256"/>
      <c r="V22" s="399"/>
      <c r="Z22" s="128" t="s">
        <v>49</v>
      </c>
    </row>
    <row r="23" spans="1:26" hidden="1">
      <c r="A23" s="314"/>
      <c r="B23" s="314" t="s">
        <v>424</v>
      </c>
      <c r="C23" s="314" t="s">
        <v>18357</v>
      </c>
      <c r="D23" s="314" t="s">
        <v>51</v>
      </c>
      <c r="E23" s="314" t="s">
        <v>76</v>
      </c>
      <c r="F23" s="314" t="s">
        <v>427</v>
      </c>
      <c r="G23" s="315"/>
      <c r="H23" s="316"/>
      <c r="I23" s="316"/>
      <c r="J23" s="316"/>
      <c r="K23" s="314"/>
      <c r="L23" s="314"/>
      <c r="M23" s="314"/>
      <c r="N23" s="314"/>
      <c r="O23" s="314"/>
      <c r="P23" s="314"/>
      <c r="Q23" s="314"/>
      <c r="R23" s="394"/>
      <c r="S23" s="125" t="s">
        <v>49</v>
      </c>
      <c r="T23" s="125"/>
      <c r="U23" s="256"/>
      <c r="V23" s="399"/>
      <c r="Z23" s="128" t="s">
        <v>49</v>
      </c>
    </row>
    <row r="24" spans="1:26" hidden="1">
      <c r="A24" s="321"/>
      <c r="B24" s="321" t="s">
        <v>428</v>
      </c>
      <c r="C24" s="321" t="s">
        <v>18358</v>
      </c>
      <c r="D24" s="321" t="s">
        <v>51</v>
      </c>
      <c r="E24" s="321" t="s">
        <v>73</v>
      </c>
      <c r="F24" s="321"/>
      <c r="G24" s="323"/>
      <c r="H24" s="324"/>
      <c r="I24" s="324"/>
      <c r="J24" s="324"/>
      <c r="K24" s="321"/>
      <c r="L24" s="321"/>
      <c r="M24" s="321"/>
      <c r="N24" s="321"/>
      <c r="O24" s="321"/>
      <c r="P24" s="321"/>
      <c r="Q24" s="321"/>
      <c r="R24" s="395"/>
      <c r="S24" s="125" t="s">
        <v>49</v>
      </c>
      <c r="T24" s="125"/>
      <c r="U24" s="256"/>
      <c r="V24" s="399"/>
      <c r="Z24" s="128" t="s">
        <v>49</v>
      </c>
    </row>
    <row r="25" spans="1:26" ht="15.75" hidden="1" thickBot="1">
      <c r="A25" s="325"/>
      <c r="B25" s="325" t="s">
        <v>431</v>
      </c>
      <c r="C25" s="325" t="s">
        <v>18359</v>
      </c>
      <c r="D25" s="325" t="s">
        <v>394</v>
      </c>
      <c r="E25" s="325" t="s">
        <v>52</v>
      </c>
      <c r="F25" s="325"/>
      <c r="G25" s="326"/>
      <c r="H25" s="327"/>
      <c r="I25" s="327"/>
      <c r="J25" s="327"/>
      <c r="K25" s="325"/>
      <c r="L25" s="325"/>
      <c r="M25" s="325"/>
      <c r="N25" s="325"/>
      <c r="O25" s="325"/>
      <c r="P25" s="325"/>
      <c r="Q25" s="325"/>
      <c r="R25" s="393"/>
      <c r="S25" s="125" t="s">
        <v>49</v>
      </c>
      <c r="T25" s="125"/>
      <c r="U25" s="256"/>
      <c r="V25" s="399"/>
      <c r="Z25" s="128" t="s">
        <v>49</v>
      </c>
    </row>
    <row r="26" spans="1:26" ht="150" hidden="1">
      <c r="A26" s="314"/>
      <c r="B26" s="314" t="s">
        <v>434</v>
      </c>
      <c r="C26" s="314" t="s">
        <v>18360</v>
      </c>
      <c r="D26" s="314" t="s">
        <v>51</v>
      </c>
      <c r="E26" s="314" t="s">
        <v>76</v>
      </c>
      <c r="F26" s="328" t="s">
        <v>18361</v>
      </c>
      <c r="G26" s="315"/>
      <c r="H26" s="316"/>
      <c r="I26" s="316"/>
      <c r="J26" s="316"/>
      <c r="K26" s="314"/>
      <c r="L26" s="314"/>
      <c r="M26" s="314"/>
      <c r="N26" s="314"/>
      <c r="O26" s="314"/>
      <c r="P26" s="314"/>
      <c r="Q26" s="314"/>
      <c r="R26" s="394"/>
      <c r="S26" s="125" t="s">
        <v>49</v>
      </c>
      <c r="T26" s="125"/>
      <c r="U26" s="256"/>
      <c r="V26" s="399"/>
      <c r="Z26" s="128" t="s">
        <v>49</v>
      </c>
    </row>
    <row r="27" spans="1:26" hidden="1">
      <c r="A27" s="125"/>
      <c r="B27" s="125" t="s">
        <v>438</v>
      </c>
      <c r="C27" s="125" t="s">
        <v>18362</v>
      </c>
      <c r="D27" s="125" t="s">
        <v>51</v>
      </c>
      <c r="E27" s="125" t="s">
        <v>73</v>
      </c>
      <c r="F27" s="125"/>
      <c r="G27" s="211"/>
      <c r="H27" s="126"/>
      <c r="I27" s="126"/>
      <c r="J27" s="126"/>
      <c r="K27" s="125"/>
      <c r="L27" s="125"/>
      <c r="M27" s="125"/>
      <c r="N27" s="125"/>
      <c r="O27" s="125"/>
      <c r="P27" s="125"/>
      <c r="Q27" s="125"/>
      <c r="R27" s="391"/>
      <c r="S27" s="125" t="s">
        <v>49</v>
      </c>
      <c r="T27" s="125"/>
      <c r="U27" s="256"/>
      <c r="V27" s="399"/>
      <c r="Z27" s="128" t="s">
        <v>49</v>
      </c>
    </row>
    <row r="28" spans="1:26" ht="30" hidden="1">
      <c r="A28" s="125"/>
      <c r="B28" s="125" t="s">
        <v>453</v>
      </c>
      <c r="C28" s="125" t="s">
        <v>18363</v>
      </c>
      <c r="D28" s="125" t="s">
        <v>51</v>
      </c>
      <c r="E28" s="125" t="s">
        <v>76</v>
      </c>
      <c r="F28" s="320" t="s">
        <v>18364</v>
      </c>
      <c r="G28" s="211"/>
      <c r="H28" s="126"/>
      <c r="I28" s="126"/>
      <c r="J28" s="126"/>
      <c r="K28" s="125"/>
      <c r="L28" s="125"/>
      <c r="M28" s="125"/>
      <c r="N28" s="125"/>
      <c r="O28" s="125"/>
      <c r="P28" s="125"/>
      <c r="Q28" s="125"/>
      <c r="R28" s="391"/>
      <c r="S28" s="125" t="s">
        <v>49</v>
      </c>
      <c r="T28" s="125"/>
      <c r="U28" s="256"/>
      <c r="V28" s="399"/>
      <c r="Z28" s="128" t="s">
        <v>49</v>
      </c>
    </row>
    <row r="29" spans="1:26" hidden="1">
      <c r="A29" s="125"/>
      <c r="B29" s="125" t="s">
        <v>457</v>
      </c>
      <c r="C29" s="125" t="s">
        <v>18365</v>
      </c>
      <c r="D29" s="125" t="s">
        <v>51</v>
      </c>
      <c r="E29" s="125" t="s">
        <v>460</v>
      </c>
      <c r="F29" s="125"/>
      <c r="G29" s="211"/>
      <c r="H29" s="126"/>
      <c r="I29" s="126"/>
      <c r="J29" s="126"/>
      <c r="K29" s="125"/>
      <c r="L29" s="125"/>
      <c r="M29" s="125"/>
      <c r="N29" s="125"/>
      <c r="O29" s="125"/>
      <c r="P29" s="125"/>
      <c r="Q29" s="125"/>
      <c r="R29" s="391"/>
      <c r="S29" s="125" t="s">
        <v>49</v>
      </c>
      <c r="T29" s="125"/>
      <c r="U29" s="256"/>
      <c r="V29" s="399"/>
      <c r="Z29" s="128" t="s">
        <v>49</v>
      </c>
    </row>
    <row r="30" spans="1:26" hidden="1">
      <c r="A30" s="321"/>
      <c r="B30" s="321" t="s">
        <v>461</v>
      </c>
      <c r="C30" s="321" t="s">
        <v>18366</v>
      </c>
      <c r="D30" s="321" t="s">
        <v>51</v>
      </c>
      <c r="E30" s="321" t="s">
        <v>464</v>
      </c>
      <c r="F30" s="321"/>
      <c r="G30" s="323"/>
      <c r="H30" s="324"/>
      <c r="I30" s="324"/>
      <c r="J30" s="324"/>
      <c r="K30" s="321"/>
      <c r="L30" s="321"/>
      <c r="M30" s="321"/>
      <c r="N30" s="321"/>
      <c r="O30" s="321"/>
      <c r="P30" s="321"/>
      <c r="Q30" s="321"/>
      <c r="R30" s="395"/>
      <c r="S30" s="125" t="s">
        <v>49</v>
      </c>
      <c r="T30" s="125"/>
      <c r="U30" s="256"/>
      <c r="V30" s="399"/>
      <c r="Z30" s="128" t="s">
        <v>49</v>
      </c>
    </row>
    <row r="31" spans="1:26" ht="15.75" hidden="1" thickBot="1">
      <c r="A31" s="325"/>
      <c r="B31" s="325" t="s">
        <v>465</v>
      </c>
      <c r="C31" s="325" t="s">
        <v>18367</v>
      </c>
      <c r="D31" s="325" t="s">
        <v>394</v>
      </c>
      <c r="E31" s="325" t="s">
        <v>52</v>
      </c>
      <c r="F31" s="325"/>
      <c r="G31" s="326"/>
      <c r="H31" s="327"/>
      <c r="I31" s="327"/>
      <c r="J31" s="327"/>
      <c r="K31" s="325"/>
      <c r="L31" s="325"/>
      <c r="M31" s="325"/>
      <c r="N31" s="325"/>
      <c r="O31" s="325"/>
      <c r="P31" s="325"/>
      <c r="Q31" s="325"/>
      <c r="R31" s="393"/>
      <c r="S31" s="125" t="s">
        <v>49</v>
      </c>
      <c r="T31" s="125"/>
      <c r="U31" s="256"/>
      <c r="V31" s="399"/>
      <c r="Z31" s="128" t="s">
        <v>49</v>
      </c>
    </row>
    <row r="32" spans="1:26" hidden="1">
      <c r="A32" s="314"/>
      <c r="B32" s="314" t="s">
        <v>468</v>
      </c>
      <c r="C32" s="314" t="s">
        <v>18368</v>
      </c>
      <c r="D32" s="314" t="s">
        <v>51</v>
      </c>
      <c r="E32" s="314" t="s">
        <v>18353</v>
      </c>
      <c r="F32" s="314"/>
      <c r="G32" s="315"/>
      <c r="H32" s="316"/>
      <c r="I32" s="316"/>
      <c r="J32" s="316"/>
      <c r="K32" s="314"/>
      <c r="L32" s="314"/>
      <c r="M32" s="314"/>
      <c r="N32" s="314"/>
      <c r="O32" s="314"/>
      <c r="P32" s="314"/>
      <c r="Q32" s="314"/>
      <c r="R32" s="394"/>
      <c r="S32" s="125" t="s">
        <v>49</v>
      </c>
      <c r="T32" s="125"/>
      <c r="U32" s="256"/>
      <c r="V32" s="399"/>
      <c r="Z32" s="128" t="s">
        <v>49</v>
      </c>
    </row>
    <row r="33" spans="1:26" hidden="1">
      <c r="A33" s="125"/>
      <c r="B33" s="125" t="s">
        <v>470</v>
      </c>
      <c r="C33" s="125" t="s">
        <v>18369</v>
      </c>
      <c r="D33" s="125" t="s">
        <v>51</v>
      </c>
      <c r="E33" s="125" t="s">
        <v>8</v>
      </c>
      <c r="F33" s="125"/>
      <c r="G33" s="211"/>
      <c r="H33" s="126"/>
      <c r="I33" s="126"/>
      <c r="J33" s="126"/>
      <c r="K33" s="125"/>
      <c r="L33" s="125"/>
      <c r="M33" s="125"/>
      <c r="N33" s="125"/>
      <c r="O33" s="125"/>
      <c r="P33" s="125"/>
      <c r="Q33" s="125"/>
      <c r="R33" s="391"/>
      <c r="S33" s="125" t="s">
        <v>49</v>
      </c>
      <c r="T33" s="125"/>
      <c r="U33" s="256"/>
      <c r="V33" s="399"/>
      <c r="Z33" s="128" t="s">
        <v>49</v>
      </c>
    </row>
    <row r="34" spans="1:26" ht="409.5" hidden="1">
      <c r="A34" s="125"/>
      <c r="B34" s="125" t="s">
        <v>474</v>
      </c>
      <c r="C34" s="125" t="s">
        <v>18370</v>
      </c>
      <c r="D34" s="125" t="s">
        <v>51</v>
      </c>
      <c r="E34" s="125" t="s">
        <v>76</v>
      </c>
      <c r="F34" s="320" t="s">
        <v>18371</v>
      </c>
      <c r="G34" s="211"/>
      <c r="H34" s="126"/>
      <c r="I34" s="126"/>
      <c r="J34" s="126"/>
      <c r="K34" s="125"/>
      <c r="L34" s="125"/>
      <c r="M34" s="125"/>
      <c r="N34" s="125"/>
      <c r="O34" s="125"/>
      <c r="P34" s="125"/>
      <c r="Q34" s="125"/>
      <c r="R34" s="391"/>
      <c r="S34" s="125" t="s">
        <v>49</v>
      </c>
      <c r="T34" s="125"/>
      <c r="U34" s="256"/>
      <c r="V34" s="399"/>
      <c r="Z34" s="128" t="s">
        <v>49</v>
      </c>
    </row>
    <row r="35" spans="1:26" hidden="1">
      <c r="A35" s="125"/>
      <c r="B35" s="125" t="s">
        <v>478</v>
      </c>
      <c r="C35" s="125" t="s">
        <v>18372</v>
      </c>
      <c r="D35" s="125" t="s">
        <v>51</v>
      </c>
      <c r="E35" s="125" t="s">
        <v>198</v>
      </c>
      <c r="F35" s="125"/>
      <c r="G35" s="211"/>
      <c r="H35" s="126"/>
      <c r="I35" s="126"/>
      <c r="J35" s="126"/>
      <c r="K35" s="125"/>
      <c r="L35" s="125"/>
      <c r="M35" s="125"/>
      <c r="N35" s="125"/>
      <c r="O35" s="125"/>
      <c r="P35" s="125"/>
      <c r="Q35" s="125"/>
      <c r="R35" s="391"/>
      <c r="S35" s="125" t="s">
        <v>49</v>
      </c>
      <c r="T35" s="125"/>
      <c r="U35" s="256"/>
      <c r="V35" s="399"/>
      <c r="Z35" s="128" t="s">
        <v>49</v>
      </c>
    </row>
    <row r="36" spans="1:26" hidden="1">
      <c r="A36" s="125"/>
      <c r="B36" s="125" t="s">
        <v>480</v>
      </c>
      <c r="C36" s="125" t="s">
        <v>18373</v>
      </c>
      <c r="D36" s="125" t="s">
        <v>51</v>
      </c>
      <c r="E36" s="125" t="s">
        <v>8</v>
      </c>
      <c r="F36" s="125"/>
      <c r="G36" s="211"/>
      <c r="H36" s="126"/>
      <c r="I36" s="126"/>
      <c r="J36" s="126"/>
      <c r="K36" s="125"/>
      <c r="L36" s="125"/>
      <c r="M36" s="125"/>
      <c r="N36" s="125"/>
      <c r="O36" s="125"/>
      <c r="P36" s="125"/>
      <c r="Q36" s="125"/>
      <c r="R36" s="391"/>
      <c r="S36" s="125" t="s">
        <v>49</v>
      </c>
      <c r="T36" s="125"/>
      <c r="U36" s="256"/>
      <c r="V36" s="399"/>
      <c r="Z36" s="128" t="s">
        <v>49</v>
      </c>
    </row>
    <row r="37" spans="1:26" ht="30" hidden="1">
      <c r="A37" s="125"/>
      <c r="B37" s="125" t="s">
        <v>482</v>
      </c>
      <c r="C37" s="125" t="s">
        <v>18374</v>
      </c>
      <c r="D37" s="125" t="s">
        <v>51</v>
      </c>
      <c r="E37" s="125" t="s">
        <v>81</v>
      </c>
      <c r="F37" s="320" t="s">
        <v>338</v>
      </c>
      <c r="G37" s="211"/>
      <c r="H37" s="126"/>
      <c r="I37" s="126"/>
      <c r="J37" s="126"/>
      <c r="K37" s="125"/>
      <c r="L37" s="125"/>
      <c r="M37" s="125"/>
      <c r="N37" s="125"/>
      <c r="O37" s="125"/>
      <c r="P37" s="125"/>
      <c r="Q37" s="125"/>
      <c r="R37" s="391"/>
      <c r="S37" s="125" t="s">
        <v>49</v>
      </c>
      <c r="T37" s="125"/>
      <c r="U37" s="256"/>
      <c r="V37" s="399"/>
      <c r="Z37" s="128" t="s">
        <v>49</v>
      </c>
    </row>
    <row r="38" spans="1:26" ht="45" hidden="1">
      <c r="A38" s="321"/>
      <c r="B38" s="321" t="s">
        <v>484</v>
      </c>
      <c r="C38" s="321" t="s">
        <v>18375</v>
      </c>
      <c r="D38" s="321" t="s">
        <v>51</v>
      </c>
      <c r="E38" s="321" t="s">
        <v>77</v>
      </c>
      <c r="F38" s="322" t="s">
        <v>18376</v>
      </c>
      <c r="G38" s="323"/>
      <c r="H38" s="324"/>
      <c r="I38" s="324"/>
      <c r="J38" s="324"/>
      <c r="K38" s="321"/>
      <c r="L38" s="321"/>
      <c r="M38" s="321"/>
      <c r="N38" s="321"/>
      <c r="O38" s="321"/>
      <c r="P38" s="321"/>
      <c r="Q38" s="321"/>
      <c r="R38" s="395"/>
      <c r="S38" s="125" t="s">
        <v>49</v>
      </c>
      <c r="T38" s="125"/>
      <c r="U38" s="256"/>
      <c r="V38" s="399"/>
      <c r="Z38" s="128" t="s">
        <v>49</v>
      </c>
    </row>
    <row r="39" spans="1:26" ht="15.75" hidden="1" thickBot="1">
      <c r="A39" s="325"/>
      <c r="B39" s="325" t="s">
        <v>488</v>
      </c>
      <c r="C39" s="325" t="s">
        <v>18377</v>
      </c>
      <c r="D39" s="325" t="s">
        <v>51</v>
      </c>
      <c r="E39" s="325" t="s">
        <v>52</v>
      </c>
      <c r="F39" s="325"/>
      <c r="G39" s="326"/>
      <c r="H39" s="327"/>
      <c r="I39" s="327"/>
      <c r="J39" s="327"/>
      <c r="K39" s="325"/>
      <c r="L39" s="325"/>
      <c r="M39" s="325"/>
      <c r="N39" s="325"/>
      <c r="O39" s="325"/>
      <c r="P39" s="325"/>
      <c r="Q39" s="325"/>
      <c r="R39" s="393"/>
      <c r="S39" s="125" t="s">
        <v>49</v>
      </c>
      <c r="T39" s="125"/>
      <c r="U39" s="256"/>
      <c r="V39" s="399"/>
      <c r="Z39" s="128" t="s">
        <v>49</v>
      </c>
    </row>
    <row r="40" spans="1:26" ht="30" hidden="1">
      <c r="A40" s="314"/>
      <c r="B40" s="314" t="s">
        <v>490</v>
      </c>
      <c r="C40" s="314" t="s">
        <v>18378</v>
      </c>
      <c r="D40" s="314" t="s">
        <v>51</v>
      </c>
      <c r="E40" s="314" t="s">
        <v>77</v>
      </c>
      <c r="F40" s="328" t="s">
        <v>18379</v>
      </c>
      <c r="G40" s="315"/>
      <c r="H40" s="316"/>
      <c r="I40" s="316"/>
      <c r="J40" s="316"/>
      <c r="K40" s="314"/>
      <c r="L40" s="314"/>
      <c r="M40" s="314"/>
      <c r="N40" s="314"/>
      <c r="O40" s="314"/>
      <c r="P40" s="314"/>
      <c r="Q40" s="314"/>
      <c r="R40" s="394"/>
      <c r="S40" s="125" t="s">
        <v>49</v>
      </c>
      <c r="T40" s="125"/>
      <c r="U40" s="256"/>
      <c r="V40" s="399"/>
      <c r="Z40" s="128" t="s">
        <v>49</v>
      </c>
    </row>
    <row r="41" spans="1:26" hidden="1">
      <c r="A41" s="125"/>
      <c r="B41" s="125" t="s">
        <v>491</v>
      </c>
      <c r="C41" s="125" t="s">
        <v>18380</v>
      </c>
      <c r="D41" s="125" t="s">
        <v>51</v>
      </c>
      <c r="E41" s="125" t="s">
        <v>198</v>
      </c>
      <c r="F41" s="125"/>
      <c r="G41" s="211"/>
      <c r="H41" s="126"/>
      <c r="I41" s="126"/>
      <c r="J41" s="126"/>
      <c r="K41" s="125"/>
      <c r="L41" s="125"/>
      <c r="M41" s="125"/>
      <c r="N41" s="125"/>
      <c r="O41" s="125"/>
      <c r="P41" s="125"/>
      <c r="Q41" s="125"/>
      <c r="R41" s="391"/>
      <c r="S41" s="125" t="s">
        <v>49</v>
      </c>
      <c r="T41" s="125"/>
      <c r="U41" s="256"/>
      <c r="V41" s="399"/>
      <c r="Z41" s="128" t="s">
        <v>49</v>
      </c>
    </row>
    <row r="42" spans="1:26" hidden="1">
      <c r="A42" s="321"/>
      <c r="B42" s="321" t="s">
        <v>492</v>
      </c>
      <c r="C42" s="321" t="s">
        <v>18381</v>
      </c>
      <c r="D42" s="321" t="s">
        <v>68</v>
      </c>
      <c r="E42" s="321" t="s">
        <v>18353</v>
      </c>
      <c r="F42" s="321"/>
      <c r="G42" s="323"/>
      <c r="H42" s="324"/>
      <c r="I42" s="324"/>
      <c r="J42" s="324"/>
      <c r="K42" s="321"/>
      <c r="L42" s="321"/>
      <c r="M42" s="321"/>
      <c r="N42" s="321"/>
      <c r="O42" s="321"/>
      <c r="P42" s="321"/>
      <c r="Q42" s="321"/>
      <c r="R42" s="395"/>
      <c r="S42" s="125" t="s">
        <v>49</v>
      </c>
      <c r="T42" s="125"/>
      <c r="U42" s="256"/>
      <c r="V42" s="399"/>
      <c r="Z42" s="128" t="s">
        <v>49</v>
      </c>
    </row>
    <row r="43" spans="1:26" ht="15.75" hidden="1" thickBot="1">
      <c r="A43" s="325"/>
      <c r="B43" s="325" t="s">
        <v>493</v>
      </c>
      <c r="C43" s="325" t="s">
        <v>18382</v>
      </c>
      <c r="D43" s="325" t="s">
        <v>51</v>
      </c>
      <c r="E43" s="325" t="s">
        <v>52</v>
      </c>
      <c r="F43" s="325"/>
      <c r="G43" s="326"/>
      <c r="H43" s="327"/>
      <c r="I43" s="327"/>
      <c r="J43" s="327"/>
      <c r="K43" s="325"/>
      <c r="L43" s="325"/>
      <c r="M43" s="325"/>
      <c r="N43" s="325"/>
      <c r="O43" s="325"/>
      <c r="P43" s="325"/>
      <c r="Q43" s="325"/>
      <c r="R43" s="393"/>
      <c r="S43" s="125" t="s">
        <v>49</v>
      </c>
      <c r="T43" s="125"/>
      <c r="U43" s="256"/>
      <c r="V43" s="399"/>
      <c r="Z43" s="128" t="s">
        <v>49</v>
      </c>
    </row>
    <row r="44" spans="1:26" ht="30" hidden="1">
      <c r="A44" s="314"/>
      <c r="B44" s="314" t="s">
        <v>496</v>
      </c>
      <c r="C44" s="328" t="s">
        <v>18383</v>
      </c>
      <c r="D44" s="314" t="s">
        <v>51</v>
      </c>
      <c r="E44" s="314" t="s">
        <v>499</v>
      </c>
      <c r="F44" s="314"/>
      <c r="G44" s="315"/>
      <c r="H44" s="316"/>
      <c r="I44" s="316"/>
      <c r="J44" s="316"/>
      <c r="K44" s="314"/>
      <c r="L44" s="314"/>
      <c r="M44" s="314"/>
      <c r="N44" s="314"/>
      <c r="O44" s="314"/>
      <c r="P44" s="314"/>
      <c r="Q44" s="314"/>
      <c r="R44" s="394"/>
      <c r="S44" s="125" t="s">
        <v>49</v>
      </c>
      <c r="T44" s="125"/>
      <c r="U44" s="256"/>
      <c r="V44" s="399"/>
      <c r="Z44" s="128" t="s">
        <v>49</v>
      </c>
    </row>
    <row r="45" spans="1:26" hidden="1">
      <c r="A45" s="321"/>
      <c r="B45" s="321" t="s">
        <v>500</v>
      </c>
      <c r="C45" s="321" t="s">
        <v>18384</v>
      </c>
      <c r="D45" s="321" t="s">
        <v>51</v>
      </c>
      <c r="E45" s="321" t="s">
        <v>198</v>
      </c>
      <c r="F45" s="321"/>
      <c r="G45" s="323"/>
      <c r="H45" s="324"/>
      <c r="I45" s="324"/>
      <c r="J45" s="324"/>
      <c r="K45" s="321"/>
      <c r="L45" s="321"/>
      <c r="M45" s="321"/>
      <c r="N45" s="321"/>
      <c r="O45" s="321"/>
      <c r="P45" s="321"/>
      <c r="Q45" s="321"/>
      <c r="R45" s="395"/>
      <c r="S45" s="125" t="s">
        <v>49</v>
      </c>
      <c r="T45" s="125"/>
      <c r="U45" s="256"/>
      <c r="V45" s="399"/>
      <c r="Z45" s="128" t="s">
        <v>49</v>
      </c>
    </row>
    <row r="46" spans="1:26" ht="30.75" hidden="1" thickBot="1">
      <c r="A46" s="325"/>
      <c r="B46" s="325" t="s">
        <v>502</v>
      </c>
      <c r="C46" s="329" t="s">
        <v>18385</v>
      </c>
      <c r="D46" s="325" t="s">
        <v>51</v>
      </c>
      <c r="E46" s="325" t="s">
        <v>52</v>
      </c>
      <c r="F46" s="325"/>
      <c r="G46" s="326"/>
      <c r="H46" s="327"/>
      <c r="I46" s="327"/>
      <c r="J46" s="327"/>
      <c r="K46" s="325"/>
      <c r="L46" s="325"/>
      <c r="M46" s="325"/>
      <c r="N46" s="325"/>
      <c r="O46" s="325"/>
      <c r="P46" s="325"/>
      <c r="Q46" s="325"/>
      <c r="R46" s="393"/>
      <c r="S46" s="125" t="s">
        <v>49</v>
      </c>
      <c r="T46" s="125"/>
      <c r="U46" s="256"/>
      <c r="V46" s="399"/>
      <c r="Z46" s="128" t="s">
        <v>49</v>
      </c>
    </row>
    <row r="47" spans="1:26" ht="30" hidden="1">
      <c r="A47" s="314"/>
      <c r="B47" s="314" t="s">
        <v>504</v>
      </c>
      <c r="C47" s="314" t="s">
        <v>18378</v>
      </c>
      <c r="D47" s="314" t="s">
        <v>51</v>
      </c>
      <c r="E47" s="314" t="s">
        <v>77</v>
      </c>
      <c r="F47" s="328" t="s">
        <v>18379</v>
      </c>
      <c r="G47" s="315"/>
      <c r="H47" s="316"/>
      <c r="I47" s="316"/>
      <c r="J47" s="316"/>
      <c r="K47" s="314"/>
      <c r="L47" s="314"/>
      <c r="M47" s="314"/>
      <c r="N47" s="314"/>
      <c r="O47" s="314"/>
      <c r="P47" s="314"/>
      <c r="Q47" s="314"/>
      <c r="R47" s="394"/>
      <c r="S47" s="125" t="s">
        <v>49</v>
      </c>
      <c r="T47" s="125"/>
      <c r="U47" s="256"/>
      <c r="V47" s="399"/>
      <c r="Z47" s="128" t="s">
        <v>49</v>
      </c>
    </row>
    <row r="48" spans="1:26" hidden="1">
      <c r="A48" s="125"/>
      <c r="B48" s="125" t="s">
        <v>505</v>
      </c>
      <c r="C48" s="125" t="s">
        <v>18380</v>
      </c>
      <c r="D48" s="125" t="s">
        <v>51</v>
      </c>
      <c r="E48" s="125" t="s">
        <v>198</v>
      </c>
      <c r="F48" s="125"/>
      <c r="G48" s="211"/>
      <c r="H48" s="126"/>
      <c r="I48" s="126"/>
      <c r="J48" s="126"/>
      <c r="K48" s="125"/>
      <c r="L48" s="125"/>
      <c r="M48" s="125"/>
      <c r="N48" s="125"/>
      <c r="O48" s="125"/>
      <c r="P48" s="125"/>
      <c r="Q48" s="125"/>
      <c r="R48" s="391"/>
      <c r="S48" s="125" t="s">
        <v>49</v>
      </c>
      <c r="T48" s="125"/>
      <c r="U48" s="256"/>
      <c r="V48" s="399"/>
      <c r="Z48" s="128" t="s">
        <v>49</v>
      </c>
    </row>
    <row r="49" spans="1:26" hidden="1">
      <c r="A49" s="125"/>
      <c r="B49" s="125" t="s">
        <v>506</v>
      </c>
      <c r="C49" s="125" t="s">
        <v>18381</v>
      </c>
      <c r="D49" s="125" t="s">
        <v>68</v>
      </c>
      <c r="E49" s="125" t="s">
        <v>18353</v>
      </c>
      <c r="F49" s="125"/>
      <c r="G49" s="211"/>
      <c r="H49" s="126"/>
      <c r="I49" s="126"/>
      <c r="J49" s="126"/>
      <c r="K49" s="125"/>
      <c r="L49" s="125"/>
      <c r="M49" s="125"/>
      <c r="N49" s="125"/>
      <c r="O49" s="125"/>
      <c r="P49" s="125"/>
      <c r="Q49" s="125"/>
      <c r="R49" s="391"/>
      <c r="S49" s="125" t="s">
        <v>49</v>
      </c>
      <c r="T49" s="125"/>
      <c r="U49" s="256"/>
      <c r="V49" s="399"/>
      <c r="Z49" s="128" t="s">
        <v>49</v>
      </c>
    </row>
    <row r="50" spans="1:26" hidden="1">
      <c r="A50" s="125"/>
      <c r="B50" s="125" t="s">
        <v>507</v>
      </c>
      <c r="C50" s="125" t="s">
        <v>18386</v>
      </c>
      <c r="D50" s="125" t="s">
        <v>51</v>
      </c>
      <c r="E50" s="125" t="s">
        <v>73</v>
      </c>
      <c r="F50" s="125"/>
      <c r="G50" s="211"/>
      <c r="H50" s="126"/>
      <c r="I50" s="126"/>
      <c r="J50" s="126"/>
      <c r="K50" s="125"/>
      <c r="L50" s="125"/>
      <c r="M50" s="125"/>
      <c r="N50" s="125"/>
      <c r="O50" s="125"/>
      <c r="P50" s="125"/>
      <c r="Q50" s="125"/>
      <c r="R50" s="391"/>
      <c r="S50" s="125" t="s">
        <v>49</v>
      </c>
      <c r="T50" s="125"/>
      <c r="U50" s="256"/>
      <c r="V50" s="399"/>
      <c r="Z50" s="128" t="s">
        <v>49</v>
      </c>
    </row>
    <row r="51" spans="1:26" hidden="1">
      <c r="A51" s="125"/>
      <c r="B51" s="125" t="s">
        <v>510</v>
      </c>
      <c r="C51" s="125" t="s">
        <v>18387</v>
      </c>
      <c r="D51" s="125" t="s">
        <v>51</v>
      </c>
      <c r="E51" s="125" t="s">
        <v>73</v>
      </c>
      <c r="F51" s="125"/>
      <c r="G51" s="211"/>
      <c r="H51" s="126"/>
      <c r="I51" s="126"/>
      <c r="J51" s="126"/>
      <c r="K51" s="125"/>
      <c r="L51" s="125"/>
      <c r="M51" s="125"/>
      <c r="N51" s="125"/>
      <c r="O51" s="125"/>
      <c r="P51" s="125"/>
      <c r="Q51" s="125"/>
      <c r="R51" s="391"/>
      <c r="S51" s="125" t="s">
        <v>49</v>
      </c>
      <c r="T51" s="125"/>
      <c r="U51" s="256"/>
      <c r="V51" s="399"/>
      <c r="Z51" s="128" t="s">
        <v>49</v>
      </c>
    </row>
    <row r="52" spans="1:26" ht="60" hidden="1">
      <c r="A52" s="125"/>
      <c r="B52" s="125" t="s">
        <v>513</v>
      </c>
      <c r="C52" s="125" t="s">
        <v>18388</v>
      </c>
      <c r="D52" s="125" t="s">
        <v>51</v>
      </c>
      <c r="E52" s="125" t="s">
        <v>76</v>
      </c>
      <c r="F52" s="320" t="s">
        <v>18389</v>
      </c>
      <c r="G52" s="211"/>
      <c r="H52" s="126"/>
      <c r="I52" s="126"/>
      <c r="J52" s="126"/>
      <c r="K52" s="125"/>
      <c r="L52" s="125"/>
      <c r="M52" s="125"/>
      <c r="N52" s="125"/>
      <c r="O52" s="125"/>
      <c r="P52" s="125"/>
      <c r="Q52" s="125"/>
      <c r="R52" s="391"/>
      <c r="S52" s="125" t="s">
        <v>49</v>
      </c>
      <c r="T52" s="125"/>
      <c r="U52" s="256"/>
      <c r="V52" s="399"/>
      <c r="Z52" s="128" t="s">
        <v>49</v>
      </c>
    </row>
    <row r="53" spans="1:26" hidden="1">
      <c r="A53" s="321"/>
      <c r="B53" s="321" t="s">
        <v>517</v>
      </c>
      <c r="C53" s="321" t="s">
        <v>18390</v>
      </c>
      <c r="D53" s="321" t="s">
        <v>51</v>
      </c>
      <c r="E53" s="321" t="s">
        <v>198</v>
      </c>
      <c r="F53" s="321"/>
      <c r="G53" s="323"/>
      <c r="H53" s="324"/>
      <c r="I53" s="324"/>
      <c r="J53" s="324"/>
      <c r="K53" s="321"/>
      <c r="L53" s="321"/>
      <c r="M53" s="321"/>
      <c r="N53" s="321"/>
      <c r="O53" s="321"/>
      <c r="P53" s="321"/>
      <c r="Q53" s="321"/>
      <c r="R53" s="395"/>
      <c r="S53" s="125" t="s">
        <v>49</v>
      </c>
      <c r="T53" s="125"/>
      <c r="U53" s="256"/>
      <c r="V53" s="399"/>
      <c r="Z53" s="128" t="s">
        <v>49</v>
      </c>
    </row>
    <row r="54" spans="1:26" ht="15.75" hidden="1" thickBot="1">
      <c r="A54" s="325"/>
      <c r="B54" s="325" t="s">
        <v>519</v>
      </c>
      <c r="C54" s="325" t="s">
        <v>18391</v>
      </c>
      <c r="D54" s="325" t="s">
        <v>78</v>
      </c>
      <c r="E54" s="325" t="s">
        <v>52</v>
      </c>
      <c r="F54" s="325"/>
      <c r="G54" s="326"/>
      <c r="H54" s="327"/>
      <c r="I54" s="327"/>
      <c r="J54" s="327"/>
      <c r="K54" s="325"/>
      <c r="L54" s="325"/>
      <c r="M54" s="325"/>
      <c r="N54" s="325"/>
      <c r="O54" s="325"/>
      <c r="P54" s="325"/>
      <c r="Q54" s="325"/>
      <c r="R54" s="393"/>
      <c r="S54" s="125" t="s">
        <v>49</v>
      </c>
      <c r="T54" s="125"/>
      <c r="U54" s="256"/>
      <c r="V54" s="399"/>
      <c r="Z54" s="128" t="s">
        <v>49</v>
      </c>
    </row>
    <row r="55" spans="1:26" ht="150" hidden="1">
      <c r="A55" s="314"/>
      <c r="B55" s="314" t="s">
        <v>521</v>
      </c>
      <c r="C55" s="314" t="s">
        <v>18360</v>
      </c>
      <c r="D55" s="314" t="s">
        <v>51</v>
      </c>
      <c r="E55" s="314" t="s">
        <v>76</v>
      </c>
      <c r="F55" s="328" t="s">
        <v>18361</v>
      </c>
      <c r="G55" s="315"/>
      <c r="H55" s="316"/>
      <c r="I55" s="316"/>
      <c r="J55" s="316"/>
      <c r="K55" s="314"/>
      <c r="L55" s="314"/>
      <c r="M55" s="314"/>
      <c r="N55" s="314"/>
      <c r="O55" s="314"/>
      <c r="P55" s="314"/>
      <c r="Q55" s="314"/>
      <c r="R55" s="394"/>
      <c r="S55" s="125" t="s">
        <v>49</v>
      </c>
      <c r="T55" s="125"/>
      <c r="U55" s="256"/>
      <c r="V55" s="399"/>
      <c r="Z55" s="128" t="s">
        <v>49</v>
      </c>
    </row>
    <row r="56" spans="1:26" hidden="1">
      <c r="A56" s="125"/>
      <c r="B56" s="125" t="s">
        <v>522</v>
      </c>
      <c r="C56" s="125" t="s">
        <v>18362</v>
      </c>
      <c r="D56" s="125" t="s">
        <v>51</v>
      </c>
      <c r="E56" s="125" t="s">
        <v>73</v>
      </c>
      <c r="F56" s="125"/>
      <c r="G56" s="211"/>
      <c r="H56" s="126"/>
      <c r="I56" s="126"/>
      <c r="J56" s="126"/>
      <c r="K56" s="125"/>
      <c r="L56" s="125"/>
      <c r="M56" s="125"/>
      <c r="N56" s="125"/>
      <c r="O56" s="125"/>
      <c r="P56" s="125"/>
      <c r="Q56" s="125"/>
      <c r="R56" s="391"/>
      <c r="S56" s="125" t="s">
        <v>49</v>
      </c>
      <c r="T56" s="125"/>
      <c r="U56" s="256"/>
      <c r="V56" s="399"/>
      <c r="Z56" s="128" t="s">
        <v>49</v>
      </c>
    </row>
    <row r="57" spans="1:26" hidden="1">
      <c r="A57" s="125"/>
      <c r="B57" s="125" t="s">
        <v>523</v>
      </c>
      <c r="C57" s="125" t="s">
        <v>18392</v>
      </c>
      <c r="D57" s="125" t="s">
        <v>51</v>
      </c>
      <c r="E57" s="125" t="s">
        <v>526</v>
      </c>
      <c r="F57" s="125"/>
      <c r="G57" s="211"/>
      <c r="H57" s="126"/>
      <c r="I57" s="126"/>
      <c r="J57" s="126"/>
      <c r="K57" s="125"/>
      <c r="L57" s="125"/>
      <c r="M57" s="125"/>
      <c r="N57" s="125"/>
      <c r="O57" s="125"/>
      <c r="P57" s="125"/>
      <c r="Q57" s="125"/>
      <c r="R57" s="391"/>
      <c r="S57" s="125" t="s">
        <v>49</v>
      </c>
      <c r="T57" s="125"/>
      <c r="U57" s="256"/>
      <c r="V57" s="399"/>
      <c r="Z57" s="128" t="s">
        <v>49</v>
      </c>
    </row>
    <row r="58" spans="1:26" hidden="1">
      <c r="A58" s="125"/>
      <c r="B58" s="125" t="s">
        <v>527</v>
      </c>
      <c r="C58" s="125" t="s">
        <v>18393</v>
      </c>
      <c r="D58" s="125" t="s">
        <v>51</v>
      </c>
      <c r="E58" s="125" t="s">
        <v>530</v>
      </c>
      <c r="F58" s="125"/>
      <c r="G58" s="211"/>
      <c r="H58" s="126"/>
      <c r="I58" s="126"/>
      <c r="J58" s="126"/>
      <c r="K58" s="125"/>
      <c r="L58" s="125"/>
      <c r="M58" s="125"/>
      <c r="N58" s="125"/>
      <c r="O58" s="125"/>
      <c r="P58" s="125"/>
      <c r="Q58" s="125"/>
      <c r="R58" s="391"/>
      <c r="S58" s="125" t="s">
        <v>49</v>
      </c>
      <c r="T58" s="125"/>
      <c r="U58" s="256"/>
      <c r="V58" s="399"/>
      <c r="Z58" s="128" t="s">
        <v>49</v>
      </c>
    </row>
    <row r="59" spans="1:26" hidden="1">
      <c r="A59" s="125"/>
      <c r="B59" s="125" t="s">
        <v>531</v>
      </c>
      <c r="C59" s="125" t="s">
        <v>18394</v>
      </c>
      <c r="D59" s="125" t="s">
        <v>51</v>
      </c>
      <c r="E59" s="125" t="s">
        <v>530</v>
      </c>
      <c r="F59" s="125"/>
      <c r="G59" s="211"/>
      <c r="H59" s="126"/>
      <c r="I59" s="126"/>
      <c r="J59" s="126"/>
      <c r="K59" s="125"/>
      <c r="L59" s="125"/>
      <c r="M59" s="125"/>
      <c r="N59" s="125"/>
      <c r="O59" s="125"/>
      <c r="P59" s="125"/>
      <c r="Q59" s="125"/>
      <c r="R59" s="391"/>
      <c r="S59" s="125" t="s">
        <v>49</v>
      </c>
      <c r="T59" s="125"/>
      <c r="U59" s="256"/>
      <c r="V59" s="399"/>
      <c r="Z59" s="128" t="s">
        <v>49</v>
      </c>
    </row>
    <row r="60" spans="1:26" ht="405" hidden="1">
      <c r="A60" s="125"/>
      <c r="B60" s="125" t="s">
        <v>533</v>
      </c>
      <c r="C60" s="125" t="s">
        <v>18395</v>
      </c>
      <c r="D60" s="125" t="s">
        <v>51</v>
      </c>
      <c r="E60" s="125" t="s">
        <v>76</v>
      </c>
      <c r="F60" s="320" t="s">
        <v>18350</v>
      </c>
      <c r="G60" s="211"/>
      <c r="H60" s="126"/>
      <c r="I60" s="126"/>
      <c r="J60" s="126"/>
      <c r="K60" s="125"/>
      <c r="L60" s="125"/>
      <c r="M60" s="125"/>
      <c r="N60" s="125"/>
      <c r="O60" s="125"/>
      <c r="P60" s="125"/>
      <c r="Q60" s="125"/>
      <c r="R60" s="391"/>
      <c r="S60" s="125" t="s">
        <v>49</v>
      </c>
      <c r="T60" s="125"/>
      <c r="U60" s="256"/>
      <c r="V60" s="399"/>
      <c r="Z60" s="128" t="s">
        <v>49</v>
      </c>
    </row>
    <row r="61" spans="1:26" hidden="1">
      <c r="A61" s="125"/>
      <c r="B61" s="125" t="s">
        <v>535</v>
      </c>
      <c r="C61" s="125" t="s">
        <v>18396</v>
      </c>
      <c r="D61" s="125" t="s">
        <v>51</v>
      </c>
      <c r="E61" s="125" t="s">
        <v>18353</v>
      </c>
      <c r="F61" s="125"/>
      <c r="G61" s="211"/>
      <c r="H61" s="126"/>
      <c r="I61" s="126"/>
      <c r="J61" s="126"/>
      <c r="K61" s="125"/>
      <c r="L61" s="125"/>
      <c r="M61" s="125"/>
      <c r="N61" s="125"/>
      <c r="O61" s="125"/>
      <c r="P61" s="125"/>
      <c r="Q61" s="125"/>
      <c r="R61" s="391"/>
      <c r="S61" s="125" t="s">
        <v>49</v>
      </c>
      <c r="T61" s="125"/>
      <c r="U61" s="256"/>
      <c r="V61" s="399"/>
      <c r="Z61" s="128" t="s">
        <v>49</v>
      </c>
    </row>
    <row r="62" spans="1:26" hidden="1">
      <c r="A62" s="125"/>
      <c r="B62" s="125" t="s">
        <v>537</v>
      </c>
      <c r="C62" s="125" t="s">
        <v>18397</v>
      </c>
      <c r="D62" s="125" t="s">
        <v>51</v>
      </c>
      <c r="E62" s="125" t="s">
        <v>18353</v>
      </c>
      <c r="F62" s="125"/>
      <c r="G62" s="211"/>
      <c r="H62" s="126"/>
      <c r="I62" s="126"/>
      <c r="J62" s="126"/>
      <c r="K62" s="125"/>
      <c r="L62" s="125"/>
      <c r="M62" s="125"/>
      <c r="N62" s="125"/>
      <c r="O62" s="125"/>
      <c r="P62" s="125"/>
      <c r="Q62" s="125"/>
      <c r="R62" s="391"/>
      <c r="S62" s="125" t="s">
        <v>49</v>
      </c>
      <c r="T62" s="125"/>
      <c r="U62" s="256"/>
      <c r="V62" s="399"/>
      <c r="Z62" s="128" t="s">
        <v>49</v>
      </c>
    </row>
    <row r="63" spans="1:26" ht="195" hidden="1">
      <c r="A63" s="125"/>
      <c r="B63" s="125" t="s">
        <v>539</v>
      </c>
      <c r="C63" s="125" t="s">
        <v>18398</v>
      </c>
      <c r="D63" s="125" t="s">
        <v>51</v>
      </c>
      <c r="E63" s="125" t="s">
        <v>76</v>
      </c>
      <c r="F63" s="320" t="s">
        <v>18399</v>
      </c>
      <c r="G63" s="211"/>
      <c r="H63" s="126"/>
      <c r="I63" s="126"/>
      <c r="J63" s="126"/>
      <c r="K63" s="125"/>
      <c r="L63" s="125"/>
      <c r="M63" s="125"/>
      <c r="N63" s="125"/>
      <c r="O63" s="125"/>
      <c r="P63" s="125"/>
      <c r="Q63" s="125"/>
      <c r="R63" s="391"/>
      <c r="S63" s="125" t="s">
        <v>49</v>
      </c>
      <c r="T63" s="125"/>
      <c r="U63" s="256"/>
      <c r="V63" s="399"/>
      <c r="Z63" s="128" t="s">
        <v>49</v>
      </c>
    </row>
    <row r="64" spans="1:26" hidden="1">
      <c r="A64" s="125"/>
      <c r="B64" s="125" t="s">
        <v>543</v>
      </c>
      <c r="C64" s="125" t="s">
        <v>18400</v>
      </c>
      <c r="D64" s="125" t="s">
        <v>51</v>
      </c>
      <c r="E64" s="125" t="s">
        <v>198</v>
      </c>
      <c r="F64" s="125"/>
      <c r="G64" s="211"/>
      <c r="H64" s="126"/>
      <c r="I64" s="126"/>
      <c r="J64" s="126"/>
      <c r="K64" s="125"/>
      <c r="L64" s="125"/>
      <c r="M64" s="125"/>
      <c r="N64" s="125"/>
      <c r="O64" s="125"/>
      <c r="P64" s="125"/>
      <c r="Q64" s="125"/>
      <c r="R64" s="391"/>
      <c r="S64" s="125" t="s">
        <v>49</v>
      </c>
      <c r="T64" s="125"/>
      <c r="U64" s="256"/>
      <c r="V64" s="399"/>
      <c r="Z64" s="128" t="s">
        <v>49</v>
      </c>
    </row>
    <row r="65" spans="1:26" hidden="1">
      <c r="A65" s="125"/>
      <c r="B65" s="125" t="s">
        <v>545</v>
      </c>
      <c r="C65" s="125" t="s">
        <v>18401</v>
      </c>
      <c r="D65" s="125" t="s">
        <v>51</v>
      </c>
      <c r="E65" s="125" t="s">
        <v>18353</v>
      </c>
      <c r="F65" s="125"/>
      <c r="G65" s="211"/>
      <c r="H65" s="126"/>
      <c r="I65" s="126"/>
      <c r="J65" s="126"/>
      <c r="K65" s="125"/>
      <c r="L65" s="125"/>
      <c r="M65" s="125"/>
      <c r="N65" s="125"/>
      <c r="O65" s="125"/>
      <c r="P65" s="125"/>
      <c r="Q65" s="125"/>
      <c r="R65" s="391"/>
      <c r="S65" s="125" t="s">
        <v>49</v>
      </c>
      <c r="T65" s="125"/>
      <c r="U65" s="256"/>
      <c r="V65" s="399"/>
      <c r="Z65" s="128" t="s">
        <v>49</v>
      </c>
    </row>
    <row r="66" spans="1:26" hidden="1">
      <c r="A66" s="125"/>
      <c r="B66" s="125" t="s">
        <v>547</v>
      </c>
      <c r="C66" s="125" t="s">
        <v>18402</v>
      </c>
      <c r="D66" s="125" t="s">
        <v>51</v>
      </c>
      <c r="E66" s="125" t="s">
        <v>198</v>
      </c>
      <c r="F66" s="125"/>
      <c r="G66" s="211"/>
      <c r="H66" s="126"/>
      <c r="I66" s="126"/>
      <c r="J66" s="126"/>
      <c r="K66" s="125"/>
      <c r="L66" s="125"/>
      <c r="M66" s="125"/>
      <c r="N66" s="125"/>
      <c r="O66" s="125"/>
      <c r="P66" s="125"/>
      <c r="Q66" s="125"/>
      <c r="R66" s="391"/>
      <c r="S66" s="125" t="s">
        <v>49</v>
      </c>
      <c r="T66" s="125"/>
      <c r="U66" s="256"/>
      <c r="V66" s="399"/>
      <c r="Z66" s="128" t="s">
        <v>49</v>
      </c>
    </row>
    <row r="67" spans="1:26" ht="45" hidden="1">
      <c r="A67" s="125"/>
      <c r="B67" s="125" t="s">
        <v>549</v>
      </c>
      <c r="C67" s="125" t="s">
        <v>18403</v>
      </c>
      <c r="D67" s="125" t="s">
        <v>51</v>
      </c>
      <c r="E67" s="125" t="s">
        <v>76</v>
      </c>
      <c r="F67" s="320" t="s">
        <v>18404</v>
      </c>
      <c r="G67" s="211"/>
      <c r="H67" s="126"/>
      <c r="I67" s="126"/>
      <c r="J67" s="126"/>
      <c r="K67" s="125"/>
      <c r="L67" s="125"/>
      <c r="M67" s="125"/>
      <c r="N67" s="125"/>
      <c r="O67" s="125"/>
      <c r="P67" s="125"/>
      <c r="Q67" s="125"/>
      <c r="R67" s="391"/>
      <c r="S67" s="125" t="s">
        <v>49</v>
      </c>
      <c r="T67" s="125"/>
      <c r="U67" s="256"/>
      <c r="V67" s="399"/>
      <c r="Z67" s="128" t="s">
        <v>49</v>
      </c>
    </row>
    <row r="68" spans="1:26" hidden="1">
      <c r="A68" s="321"/>
      <c r="B68" s="321" t="s">
        <v>553</v>
      </c>
      <c r="C68" s="321" t="s">
        <v>18405</v>
      </c>
      <c r="D68" s="321" t="s">
        <v>51</v>
      </c>
      <c r="E68" s="321" t="s">
        <v>198</v>
      </c>
      <c r="F68" s="321"/>
      <c r="G68" s="323"/>
      <c r="H68" s="324"/>
      <c r="I68" s="324"/>
      <c r="J68" s="324"/>
      <c r="K68" s="321"/>
      <c r="L68" s="321"/>
      <c r="M68" s="321"/>
      <c r="N68" s="321"/>
      <c r="O68" s="321"/>
      <c r="P68" s="321"/>
      <c r="Q68" s="321"/>
      <c r="R68" s="395"/>
      <c r="S68" s="125" t="s">
        <v>49</v>
      </c>
      <c r="T68" s="125"/>
      <c r="U68" s="256"/>
      <c r="V68" s="399"/>
      <c r="Z68" s="128" t="s">
        <v>49</v>
      </c>
    </row>
    <row r="69" spans="1:26" ht="15.75" hidden="1" thickBot="1">
      <c r="A69" s="325"/>
      <c r="B69" s="325" t="s">
        <v>555</v>
      </c>
      <c r="C69" s="325" t="s">
        <v>18406</v>
      </c>
      <c r="D69" s="325" t="s">
        <v>51</v>
      </c>
      <c r="E69" s="325" t="s">
        <v>52</v>
      </c>
      <c r="F69" s="325"/>
      <c r="G69" s="326"/>
      <c r="H69" s="327"/>
      <c r="I69" s="327"/>
      <c r="J69" s="327"/>
      <c r="K69" s="325"/>
      <c r="L69" s="325"/>
      <c r="M69" s="325"/>
      <c r="N69" s="325"/>
      <c r="O69" s="325"/>
      <c r="P69" s="325"/>
      <c r="Q69" s="325"/>
      <c r="R69" s="393"/>
      <c r="S69" s="125" t="s">
        <v>49</v>
      </c>
      <c r="T69" s="125"/>
      <c r="U69" s="256"/>
      <c r="V69" s="399"/>
      <c r="Z69" s="128" t="s">
        <v>49</v>
      </c>
    </row>
    <row r="70" spans="1:26" hidden="1">
      <c r="A70" s="330"/>
      <c r="B70" s="330" t="s">
        <v>558</v>
      </c>
      <c r="C70" s="330" t="s">
        <v>18407</v>
      </c>
      <c r="D70" s="330" t="s">
        <v>51</v>
      </c>
      <c r="E70" s="330" t="s">
        <v>18408</v>
      </c>
      <c r="F70" s="330"/>
      <c r="G70" s="331"/>
      <c r="H70" s="332"/>
      <c r="I70" s="332"/>
      <c r="J70" s="332"/>
      <c r="K70" s="330"/>
      <c r="L70" s="330"/>
      <c r="M70" s="330"/>
      <c r="N70" s="330"/>
      <c r="O70" s="330"/>
      <c r="P70" s="330"/>
      <c r="Q70" s="330"/>
      <c r="R70" s="396"/>
      <c r="S70" s="125" t="s">
        <v>49</v>
      </c>
      <c r="T70" s="125"/>
      <c r="U70" s="256"/>
      <c r="V70" s="399"/>
      <c r="Z70" s="128" t="s">
        <v>49</v>
      </c>
    </row>
    <row r="71" spans="1:26" ht="15.75" hidden="1" thickBot="1">
      <c r="A71" s="325"/>
      <c r="B71" s="325" t="s">
        <v>562</v>
      </c>
      <c r="C71" s="325" t="s">
        <v>18409</v>
      </c>
      <c r="D71" s="325" t="s">
        <v>51</v>
      </c>
      <c r="E71" s="325" t="s">
        <v>52</v>
      </c>
      <c r="F71" s="325"/>
      <c r="G71" s="326"/>
      <c r="H71" s="327"/>
      <c r="I71" s="327"/>
      <c r="J71" s="327"/>
      <c r="K71" s="325"/>
      <c r="L71" s="325"/>
      <c r="M71" s="325"/>
      <c r="N71" s="325"/>
      <c r="O71" s="325"/>
      <c r="P71" s="325"/>
      <c r="Q71" s="325"/>
      <c r="R71" s="393"/>
      <c r="S71" s="125" t="s">
        <v>49</v>
      </c>
      <c r="T71" s="125"/>
      <c r="U71" s="256"/>
      <c r="V71" s="399"/>
      <c r="Z71" s="128" t="s">
        <v>49</v>
      </c>
    </row>
    <row r="72" spans="1:26" ht="30" hidden="1">
      <c r="A72" s="314"/>
      <c r="B72" s="314" t="s">
        <v>564</v>
      </c>
      <c r="C72" s="314" t="s">
        <v>18378</v>
      </c>
      <c r="D72" s="314" t="s">
        <v>51</v>
      </c>
      <c r="E72" s="314" t="s">
        <v>77</v>
      </c>
      <c r="F72" s="328" t="s">
        <v>18379</v>
      </c>
      <c r="G72" s="315"/>
      <c r="H72" s="316"/>
      <c r="I72" s="316"/>
      <c r="J72" s="316"/>
      <c r="K72" s="314"/>
      <c r="L72" s="314"/>
      <c r="M72" s="314"/>
      <c r="N72" s="314"/>
      <c r="O72" s="314"/>
      <c r="P72" s="314"/>
      <c r="Q72" s="314"/>
      <c r="R72" s="394"/>
      <c r="S72" s="125" t="s">
        <v>49</v>
      </c>
      <c r="T72" s="125"/>
      <c r="U72" s="256"/>
      <c r="V72" s="399"/>
      <c r="Z72" s="128" t="s">
        <v>49</v>
      </c>
    </row>
    <row r="73" spans="1:26" hidden="1">
      <c r="A73" s="125"/>
      <c r="B73" s="125" t="s">
        <v>565</v>
      </c>
      <c r="C73" s="125" t="s">
        <v>18380</v>
      </c>
      <c r="D73" s="125" t="s">
        <v>51</v>
      </c>
      <c r="E73" s="125" t="s">
        <v>198</v>
      </c>
      <c r="F73" s="125"/>
      <c r="G73" s="211"/>
      <c r="H73" s="126"/>
      <c r="I73" s="126"/>
      <c r="J73" s="126"/>
      <c r="K73" s="125"/>
      <c r="L73" s="125"/>
      <c r="M73" s="125"/>
      <c r="N73" s="125"/>
      <c r="O73" s="125"/>
      <c r="P73" s="125"/>
      <c r="Q73" s="125"/>
      <c r="R73" s="391"/>
      <c r="S73" s="125" t="s">
        <v>49</v>
      </c>
      <c r="T73" s="125"/>
      <c r="U73" s="256"/>
      <c r="V73" s="399"/>
      <c r="Z73" s="128" t="s">
        <v>49</v>
      </c>
    </row>
    <row r="74" spans="1:26" hidden="1">
      <c r="A74" s="125"/>
      <c r="B74" s="125" t="s">
        <v>566</v>
      </c>
      <c r="C74" s="125" t="s">
        <v>18381</v>
      </c>
      <c r="D74" s="125" t="s">
        <v>68</v>
      </c>
      <c r="E74" s="125" t="s">
        <v>18353</v>
      </c>
      <c r="F74" s="125"/>
      <c r="G74" s="211"/>
      <c r="H74" s="126"/>
      <c r="I74" s="126"/>
      <c r="J74" s="126"/>
      <c r="K74" s="125"/>
      <c r="L74" s="125"/>
      <c r="M74" s="125"/>
      <c r="N74" s="125"/>
      <c r="O74" s="125"/>
      <c r="P74" s="125"/>
      <c r="Q74" s="125"/>
      <c r="R74" s="391"/>
      <c r="S74" s="125" t="s">
        <v>49</v>
      </c>
      <c r="T74" s="125"/>
      <c r="U74" s="256"/>
      <c r="V74" s="399"/>
      <c r="Z74" s="128" t="s">
        <v>49</v>
      </c>
    </row>
    <row r="75" spans="1:26" hidden="1">
      <c r="A75" s="125"/>
      <c r="B75" s="125" t="s">
        <v>567</v>
      </c>
      <c r="C75" s="125" t="s">
        <v>18410</v>
      </c>
      <c r="D75" s="125" t="s">
        <v>51</v>
      </c>
      <c r="E75" s="125" t="s">
        <v>8</v>
      </c>
      <c r="F75" s="125"/>
      <c r="G75" s="211"/>
      <c r="H75" s="126"/>
      <c r="I75" s="126"/>
      <c r="J75" s="126"/>
      <c r="K75" s="125"/>
      <c r="L75" s="125"/>
      <c r="M75" s="125"/>
      <c r="N75" s="125"/>
      <c r="O75" s="125"/>
      <c r="P75" s="125"/>
      <c r="Q75" s="125"/>
      <c r="R75" s="391"/>
      <c r="S75" s="125" t="s">
        <v>49</v>
      </c>
      <c r="T75" s="125"/>
      <c r="U75" s="256"/>
      <c r="V75" s="399"/>
      <c r="Z75" s="128" t="s">
        <v>49</v>
      </c>
    </row>
    <row r="76" spans="1:26" hidden="1">
      <c r="A76" s="125"/>
      <c r="B76" s="125" t="s">
        <v>569</v>
      </c>
      <c r="C76" s="125" t="s">
        <v>18411</v>
      </c>
      <c r="D76" s="125" t="s">
        <v>51</v>
      </c>
      <c r="E76" s="125" t="s">
        <v>18353</v>
      </c>
      <c r="F76" s="125"/>
      <c r="G76" s="211"/>
      <c r="H76" s="126"/>
      <c r="I76" s="126"/>
      <c r="J76" s="126"/>
      <c r="K76" s="125"/>
      <c r="L76" s="125"/>
      <c r="M76" s="125"/>
      <c r="N76" s="125"/>
      <c r="O76" s="125"/>
      <c r="P76" s="125"/>
      <c r="Q76" s="125"/>
      <c r="R76" s="391"/>
      <c r="S76" s="125" t="s">
        <v>49</v>
      </c>
      <c r="T76" s="125"/>
      <c r="U76" s="256"/>
      <c r="V76" s="399"/>
      <c r="Z76" s="128" t="s">
        <v>49</v>
      </c>
    </row>
    <row r="77" spans="1:26" hidden="1">
      <c r="A77" s="125"/>
      <c r="B77" s="125" t="s">
        <v>571</v>
      </c>
      <c r="C77" s="125" t="s">
        <v>18412</v>
      </c>
      <c r="D77" s="125" t="s">
        <v>51</v>
      </c>
      <c r="E77" s="125" t="s">
        <v>8</v>
      </c>
      <c r="F77" s="125"/>
      <c r="G77" s="211"/>
      <c r="H77" s="126"/>
      <c r="I77" s="126"/>
      <c r="J77" s="126"/>
      <c r="K77" s="125"/>
      <c r="L77" s="125"/>
      <c r="M77" s="125"/>
      <c r="N77" s="125"/>
      <c r="O77" s="125"/>
      <c r="P77" s="125"/>
      <c r="Q77" s="125"/>
      <c r="R77" s="391"/>
      <c r="S77" s="125" t="s">
        <v>49</v>
      </c>
      <c r="T77" s="125"/>
      <c r="U77" s="256"/>
      <c r="V77" s="399"/>
      <c r="Z77" s="128" t="s">
        <v>49</v>
      </c>
    </row>
    <row r="78" spans="1:26" hidden="1">
      <c r="A78" s="125"/>
      <c r="B78" s="125" t="s">
        <v>573</v>
      </c>
      <c r="C78" s="125" t="s">
        <v>18413</v>
      </c>
      <c r="D78" s="125" t="s">
        <v>51</v>
      </c>
      <c r="E78" s="125" t="s">
        <v>8</v>
      </c>
      <c r="F78" s="125"/>
      <c r="G78" s="211"/>
      <c r="H78" s="126"/>
      <c r="I78" s="126"/>
      <c r="J78" s="126"/>
      <c r="K78" s="125"/>
      <c r="L78" s="125"/>
      <c r="M78" s="125"/>
      <c r="N78" s="125"/>
      <c r="O78" s="125"/>
      <c r="P78" s="125"/>
      <c r="Q78" s="125"/>
      <c r="R78" s="391"/>
      <c r="S78" s="125" t="s">
        <v>49</v>
      </c>
      <c r="T78" s="125"/>
      <c r="U78" s="256"/>
      <c r="V78" s="399"/>
      <c r="Z78" s="128" t="s">
        <v>49</v>
      </c>
    </row>
    <row r="79" spans="1:26" hidden="1">
      <c r="A79" s="125"/>
      <c r="B79" s="125" t="s">
        <v>575</v>
      </c>
      <c r="C79" s="125" t="s">
        <v>18414</v>
      </c>
      <c r="D79" s="125" t="s">
        <v>51</v>
      </c>
      <c r="E79" s="125" t="s">
        <v>18353</v>
      </c>
      <c r="F79" s="125"/>
      <c r="G79" s="211"/>
      <c r="H79" s="126"/>
      <c r="I79" s="126"/>
      <c r="J79" s="126"/>
      <c r="K79" s="125"/>
      <c r="L79" s="125"/>
      <c r="M79" s="125"/>
      <c r="N79" s="125"/>
      <c r="O79" s="125"/>
      <c r="P79" s="125"/>
      <c r="Q79" s="125"/>
      <c r="R79" s="391"/>
      <c r="S79" s="125" t="s">
        <v>49</v>
      </c>
      <c r="T79" s="125"/>
      <c r="U79" s="256"/>
      <c r="V79" s="399"/>
      <c r="Z79" s="128" t="s">
        <v>49</v>
      </c>
    </row>
    <row r="80" spans="1:26" hidden="1">
      <c r="A80" s="321"/>
      <c r="B80" s="321" t="s">
        <v>577</v>
      </c>
      <c r="C80" s="321" t="s">
        <v>18415</v>
      </c>
      <c r="D80" s="321" t="s">
        <v>51</v>
      </c>
      <c r="E80" s="321" t="s">
        <v>198</v>
      </c>
      <c r="F80" s="321"/>
      <c r="G80" s="323"/>
      <c r="H80" s="324"/>
      <c r="I80" s="324"/>
      <c r="J80" s="324"/>
      <c r="K80" s="321"/>
      <c r="L80" s="321"/>
      <c r="M80" s="321"/>
      <c r="N80" s="321"/>
      <c r="O80" s="321"/>
      <c r="P80" s="321"/>
      <c r="Q80" s="321"/>
      <c r="R80" s="395"/>
      <c r="S80" s="125" t="s">
        <v>49</v>
      </c>
      <c r="T80" s="125"/>
      <c r="U80" s="256"/>
      <c r="V80" s="399"/>
      <c r="Z80" s="128" t="s">
        <v>49</v>
      </c>
    </row>
    <row r="81" spans="1:26" ht="15.75" hidden="1" thickBot="1">
      <c r="A81" s="325"/>
      <c r="B81" s="325" t="s">
        <v>579</v>
      </c>
      <c r="C81" s="325" t="s">
        <v>18416</v>
      </c>
      <c r="D81" s="325" t="s">
        <v>51</v>
      </c>
      <c r="E81" s="325" t="s">
        <v>52</v>
      </c>
      <c r="F81" s="325"/>
      <c r="G81" s="326"/>
      <c r="H81" s="327"/>
      <c r="I81" s="327"/>
      <c r="J81" s="327"/>
      <c r="K81" s="325"/>
      <c r="L81" s="325"/>
      <c r="M81" s="325"/>
      <c r="N81" s="325"/>
      <c r="O81" s="325"/>
      <c r="P81" s="325"/>
      <c r="Q81" s="325"/>
      <c r="R81" s="393"/>
      <c r="S81" s="125" t="s">
        <v>49</v>
      </c>
      <c r="T81" s="125"/>
      <c r="U81" s="256"/>
      <c r="V81" s="399"/>
      <c r="Z81" s="128" t="s">
        <v>49</v>
      </c>
    </row>
    <row r="82" spans="1:26" hidden="1">
      <c r="A82" s="330"/>
      <c r="B82" s="330" t="s">
        <v>582</v>
      </c>
      <c r="C82" s="330" t="s">
        <v>18407</v>
      </c>
      <c r="D82" s="330" t="s">
        <v>51</v>
      </c>
      <c r="E82" s="330" t="s">
        <v>18408</v>
      </c>
      <c r="F82" s="330"/>
      <c r="G82" s="331"/>
      <c r="H82" s="332"/>
      <c r="I82" s="332"/>
      <c r="J82" s="332"/>
      <c r="K82" s="330"/>
      <c r="L82" s="330"/>
      <c r="M82" s="330"/>
      <c r="N82" s="330"/>
      <c r="O82" s="330"/>
      <c r="P82" s="330"/>
      <c r="Q82" s="330"/>
      <c r="R82" s="396"/>
      <c r="S82" s="125" t="s">
        <v>49</v>
      </c>
      <c r="T82" s="125"/>
      <c r="U82" s="256"/>
      <c r="V82" s="399"/>
      <c r="Z82" s="128" t="s">
        <v>49</v>
      </c>
    </row>
    <row r="83" spans="1:26" ht="15.75" hidden="1" thickBot="1">
      <c r="A83" s="325"/>
      <c r="B83" s="325" t="s">
        <v>583</v>
      </c>
      <c r="C83" s="325" t="s">
        <v>18409</v>
      </c>
      <c r="D83" s="325" t="s">
        <v>51</v>
      </c>
      <c r="E83" s="325" t="s">
        <v>52</v>
      </c>
      <c r="F83" s="325"/>
      <c r="G83" s="326"/>
      <c r="H83" s="327"/>
      <c r="I83" s="327"/>
      <c r="J83" s="327"/>
      <c r="K83" s="325"/>
      <c r="L83" s="325"/>
      <c r="M83" s="325"/>
      <c r="N83" s="325"/>
      <c r="O83" s="325"/>
      <c r="P83" s="325"/>
      <c r="Q83" s="325"/>
      <c r="R83" s="393"/>
      <c r="S83" s="125" t="s">
        <v>49</v>
      </c>
      <c r="T83" s="125"/>
      <c r="U83" s="256"/>
      <c r="V83" s="399"/>
      <c r="Z83" s="128" t="s">
        <v>49</v>
      </c>
    </row>
    <row r="84" spans="1:26" ht="30" hidden="1">
      <c r="A84" s="314"/>
      <c r="B84" s="314" t="s">
        <v>584</v>
      </c>
      <c r="C84" s="314" t="s">
        <v>18378</v>
      </c>
      <c r="D84" s="314" t="s">
        <v>51</v>
      </c>
      <c r="E84" s="314" t="s">
        <v>77</v>
      </c>
      <c r="F84" s="328" t="s">
        <v>18379</v>
      </c>
      <c r="G84" s="315"/>
      <c r="H84" s="316"/>
      <c r="I84" s="316"/>
      <c r="J84" s="316"/>
      <c r="K84" s="314"/>
      <c r="L84" s="314"/>
      <c r="M84" s="314"/>
      <c r="N84" s="314"/>
      <c r="O84" s="314"/>
      <c r="P84" s="314"/>
      <c r="Q84" s="314"/>
      <c r="R84" s="394"/>
      <c r="S84" s="125" t="s">
        <v>49</v>
      </c>
      <c r="T84" s="125"/>
      <c r="U84" s="256"/>
      <c r="V84" s="399"/>
      <c r="Z84" s="128" t="s">
        <v>49</v>
      </c>
    </row>
    <row r="85" spans="1:26" hidden="1">
      <c r="A85" s="125"/>
      <c r="B85" s="125" t="s">
        <v>585</v>
      </c>
      <c r="C85" s="125" t="s">
        <v>18380</v>
      </c>
      <c r="D85" s="125" t="s">
        <v>51</v>
      </c>
      <c r="E85" s="125" t="s">
        <v>198</v>
      </c>
      <c r="F85" s="125"/>
      <c r="G85" s="211"/>
      <c r="H85" s="126"/>
      <c r="I85" s="126"/>
      <c r="J85" s="126"/>
      <c r="K85" s="125"/>
      <c r="L85" s="125"/>
      <c r="M85" s="125"/>
      <c r="N85" s="125"/>
      <c r="O85" s="125"/>
      <c r="P85" s="125"/>
      <c r="Q85" s="125"/>
      <c r="R85" s="391"/>
      <c r="S85" s="125" t="s">
        <v>49</v>
      </c>
      <c r="T85" s="125"/>
      <c r="U85" s="256"/>
      <c r="V85" s="399"/>
      <c r="Z85" s="128" t="s">
        <v>49</v>
      </c>
    </row>
    <row r="86" spans="1:26" hidden="1">
      <c r="A86" s="321"/>
      <c r="B86" s="321" t="s">
        <v>586</v>
      </c>
      <c r="C86" s="321" t="s">
        <v>18381</v>
      </c>
      <c r="D86" s="321" t="s">
        <v>68</v>
      </c>
      <c r="E86" s="321" t="s">
        <v>18353</v>
      </c>
      <c r="F86" s="321"/>
      <c r="G86" s="323"/>
      <c r="H86" s="324"/>
      <c r="I86" s="324"/>
      <c r="J86" s="324"/>
      <c r="K86" s="321"/>
      <c r="L86" s="321"/>
      <c r="M86" s="321"/>
      <c r="N86" s="321"/>
      <c r="O86" s="321"/>
      <c r="P86" s="321"/>
      <c r="Q86" s="321"/>
      <c r="R86" s="395"/>
      <c r="S86" s="125" t="s">
        <v>49</v>
      </c>
      <c r="T86" s="125"/>
      <c r="U86" s="256"/>
      <c r="V86" s="399"/>
      <c r="Z86" s="128" t="s">
        <v>49</v>
      </c>
    </row>
    <row r="87" spans="1:26" ht="15.75" hidden="1" thickBot="1">
      <c r="A87" s="325"/>
      <c r="B87" s="325" t="s">
        <v>587</v>
      </c>
      <c r="C87" s="325" t="s">
        <v>18417</v>
      </c>
      <c r="D87" s="325" t="s">
        <v>51</v>
      </c>
      <c r="E87" s="325" t="s">
        <v>52</v>
      </c>
      <c r="F87" s="325"/>
      <c r="G87" s="326"/>
      <c r="H87" s="327"/>
      <c r="I87" s="327"/>
      <c r="J87" s="327"/>
      <c r="K87" s="325"/>
      <c r="L87" s="325"/>
      <c r="M87" s="325"/>
      <c r="N87" s="325"/>
      <c r="O87" s="325"/>
      <c r="P87" s="325"/>
      <c r="Q87" s="325"/>
      <c r="R87" s="393"/>
      <c r="S87" s="125" t="s">
        <v>49</v>
      </c>
      <c r="T87" s="125"/>
      <c r="U87" s="256"/>
      <c r="V87" s="399"/>
      <c r="Z87" s="128" t="s">
        <v>49</v>
      </c>
    </row>
    <row r="88" spans="1:26" hidden="1">
      <c r="A88" s="314"/>
      <c r="B88" s="314" t="s">
        <v>590</v>
      </c>
      <c r="C88" s="314" t="s">
        <v>18418</v>
      </c>
      <c r="D88" s="314" t="s">
        <v>51</v>
      </c>
      <c r="E88" s="314" t="s">
        <v>60</v>
      </c>
      <c r="F88" s="314"/>
      <c r="G88" s="315"/>
      <c r="H88" s="316"/>
      <c r="I88" s="316"/>
      <c r="J88" s="316"/>
      <c r="K88" s="314"/>
      <c r="L88" s="314"/>
      <c r="M88" s="314"/>
      <c r="N88" s="314"/>
      <c r="O88" s="314"/>
      <c r="P88" s="314"/>
      <c r="Q88" s="314"/>
      <c r="R88" s="394"/>
      <c r="S88" s="125" t="s">
        <v>49</v>
      </c>
      <c r="T88" s="125"/>
      <c r="U88" s="256"/>
      <c r="V88" s="399"/>
      <c r="Z88" s="128" t="s">
        <v>49</v>
      </c>
    </row>
    <row r="89" spans="1:26" ht="90" hidden="1">
      <c r="A89" s="125"/>
      <c r="B89" s="125" t="s">
        <v>594</v>
      </c>
      <c r="C89" s="125" t="s">
        <v>18419</v>
      </c>
      <c r="D89" s="125" t="s">
        <v>68</v>
      </c>
      <c r="E89" s="125" t="s">
        <v>77</v>
      </c>
      <c r="F89" s="320" t="s">
        <v>18420</v>
      </c>
      <c r="G89" s="211"/>
      <c r="H89" s="126"/>
      <c r="I89" s="126"/>
      <c r="J89" s="126"/>
      <c r="K89" s="125"/>
      <c r="L89" s="125"/>
      <c r="M89" s="125"/>
      <c r="N89" s="125"/>
      <c r="O89" s="125"/>
      <c r="P89" s="125"/>
      <c r="Q89" s="125"/>
      <c r="R89" s="391"/>
      <c r="S89" s="125" t="s">
        <v>49</v>
      </c>
      <c r="T89" s="125"/>
      <c r="U89" s="256"/>
      <c r="V89" s="399"/>
      <c r="Z89" s="128" t="s">
        <v>49</v>
      </c>
    </row>
    <row r="90" spans="1:26" hidden="1">
      <c r="A90" s="321"/>
      <c r="B90" s="321" t="s">
        <v>598</v>
      </c>
      <c r="C90" s="321" t="s">
        <v>18421</v>
      </c>
      <c r="D90" s="321" t="s">
        <v>51</v>
      </c>
      <c r="E90" s="321" t="s">
        <v>198</v>
      </c>
      <c r="F90" s="321"/>
      <c r="G90" s="323"/>
      <c r="H90" s="324"/>
      <c r="I90" s="324"/>
      <c r="J90" s="324"/>
      <c r="K90" s="321"/>
      <c r="L90" s="321"/>
      <c r="M90" s="321"/>
      <c r="N90" s="321"/>
      <c r="O90" s="321"/>
      <c r="P90" s="321"/>
      <c r="Q90" s="321"/>
      <c r="R90" s="395"/>
      <c r="S90" s="125" t="s">
        <v>49</v>
      </c>
      <c r="T90" s="125"/>
      <c r="U90" s="256"/>
      <c r="V90" s="399"/>
      <c r="Z90" s="128" t="s">
        <v>49</v>
      </c>
    </row>
    <row r="91" spans="1:26" ht="15.75" hidden="1" thickBot="1">
      <c r="A91" s="325"/>
      <c r="B91" s="325" t="s">
        <v>600</v>
      </c>
      <c r="C91" s="325" t="s">
        <v>18422</v>
      </c>
      <c r="D91" s="325" t="s">
        <v>51</v>
      </c>
      <c r="E91" s="325" t="s">
        <v>52</v>
      </c>
      <c r="F91" s="325"/>
      <c r="G91" s="326"/>
      <c r="H91" s="327"/>
      <c r="I91" s="327"/>
      <c r="J91" s="327"/>
      <c r="K91" s="325"/>
      <c r="L91" s="325"/>
      <c r="M91" s="325"/>
      <c r="N91" s="325"/>
      <c r="O91" s="325"/>
      <c r="P91" s="325"/>
      <c r="Q91" s="325"/>
      <c r="R91" s="393"/>
      <c r="S91" s="125" t="s">
        <v>49</v>
      </c>
      <c r="T91" s="125"/>
      <c r="U91" s="256"/>
      <c r="V91" s="399"/>
      <c r="Z91" s="128" t="s">
        <v>49</v>
      </c>
    </row>
    <row r="92" spans="1:26" hidden="1">
      <c r="A92" s="314"/>
      <c r="B92" s="314" t="s">
        <v>602</v>
      </c>
      <c r="C92" s="314" t="s">
        <v>18418</v>
      </c>
      <c r="D92" s="314" t="s">
        <v>51</v>
      </c>
      <c r="E92" s="314" t="s">
        <v>60</v>
      </c>
      <c r="F92" s="314"/>
      <c r="G92" s="315"/>
      <c r="H92" s="316"/>
      <c r="I92" s="316"/>
      <c r="J92" s="316"/>
      <c r="K92" s="314"/>
      <c r="L92" s="314"/>
      <c r="M92" s="314"/>
      <c r="N92" s="314"/>
      <c r="O92" s="314"/>
      <c r="P92" s="314"/>
      <c r="Q92" s="314"/>
      <c r="R92" s="394"/>
      <c r="S92" s="125" t="s">
        <v>49</v>
      </c>
      <c r="T92" s="125"/>
      <c r="U92" s="256"/>
      <c r="V92" s="399"/>
      <c r="Z92" s="128" t="s">
        <v>49</v>
      </c>
    </row>
    <row r="93" spans="1:26" ht="90" hidden="1">
      <c r="A93" s="125"/>
      <c r="B93" s="125" t="s">
        <v>603</v>
      </c>
      <c r="C93" s="125" t="s">
        <v>18419</v>
      </c>
      <c r="D93" s="125" t="s">
        <v>68</v>
      </c>
      <c r="E93" s="125" t="s">
        <v>77</v>
      </c>
      <c r="F93" s="320" t="s">
        <v>18420</v>
      </c>
      <c r="G93" s="211"/>
      <c r="H93" s="126"/>
      <c r="I93" s="126"/>
      <c r="J93" s="126"/>
      <c r="K93" s="125"/>
      <c r="L93" s="125"/>
      <c r="M93" s="125"/>
      <c r="N93" s="125"/>
      <c r="O93" s="125"/>
      <c r="P93" s="125"/>
      <c r="Q93" s="125"/>
      <c r="R93" s="391"/>
      <c r="S93" s="125" t="s">
        <v>49</v>
      </c>
      <c r="T93" s="125"/>
      <c r="U93" s="256"/>
      <c r="V93" s="399"/>
      <c r="Z93" s="128" t="s">
        <v>49</v>
      </c>
    </row>
    <row r="94" spans="1:26" hidden="1">
      <c r="A94" s="125"/>
      <c r="B94" s="125" t="s">
        <v>604</v>
      </c>
      <c r="C94" s="125" t="s">
        <v>18421</v>
      </c>
      <c r="D94" s="125" t="s">
        <v>51</v>
      </c>
      <c r="E94" s="125" t="s">
        <v>198</v>
      </c>
      <c r="F94" s="125"/>
      <c r="G94" s="211"/>
      <c r="H94" s="126"/>
      <c r="I94" s="126"/>
      <c r="J94" s="126"/>
      <c r="K94" s="125"/>
      <c r="L94" s="125"/>
      <c r="M94" s="125"/>
      <c r="N94" s="125"/>
      <c r="O94" s="125"/>
      <c r="P94" s="125"/>
      <c r="Q94" s="125"/>
      <c r="R94" s="391"/>
      <c r="S94" s="125" t="s">
        <v>49</v>
      </c>
      <c r="T94" s="125"/>
      <c r="U94" s="256"/>
      <c r="V94" s="399"/>
      <c r="Z94" s="128" t="s">
        <v>49</v>
      </c>
    </row>
    <row r="95" spans="1:26" hidden="1">
      <c r="A95" s="321"/>
      <c r="B95" s="321" t="s">
        <v>605</v>
      </c>
      <c r="C95" s="321" t="s">
        <v>18423</v>
      </c>
      <c r="D95" s="321" t="s">
        <v>51</v>
      </c>
      <c r="E95" s="321" t="s">
        <v>8</v>
      </c>
      <c r="F95" s="321"/>
      <c r="G95" s="323"/>
      <c r="H95" s="324"/>
      <c r="I95" s="324"/>
      <c r="J95" s="324"/>
      <c r="K95" s="321"/>
      <c r="L95" s="321"/>
      <c r="M95" s="321"/>
      <c r="N95" s="321"/>
      <c r="O95" s="321"/>
      <c r="P95" s="321"/>
      <c r="Q95" s="321"/>
      <c r="R95" s="395"/>
      <c r="S95" s="125" t="s">
        <v>49</v>
      </c>
      <c r="T95" s="125"/>
      <c r="U95" s="256"/>
      <c r="V95" s="399"/>
      <c r="Z95" s="128" t="s">
        <v>49</v>
      </c>
    </row>
    <row r="96" spans="1:26" ht="15.75" hidden="1" thickBot="1">
      <c r="A96" s="325"/>
      <c r="B96" s="325" t="s">
        <v>607</v>
      </c>
      <c r="C96" s="325" t="s">
        <v>18424</v>
      </c>
      <c r="D96" s="325" t="s">
        <v>51</v>
      </c>
      <c r="E96" s="325" t="s">
        <v>52</v>
      </c>
      <c r="F96" s="325"/>
      <c r="G96" s="326"/>
      <c r="H96" s="327"/>
      <c r="I96" s="327"/>
      <c r="J96" s="327"/>
      <c r="K96" s="325"/>
      <c r="L96" s="325"/>
      <c r="M96" s="325"/>
      <c r="N96" s="325"/>
      <c r="O96" s="325"/>
      <c r="P96" s="325"/>
      <c r="Q96" s="325"/>
      <c r="R96" s="393"/>
      <c r="S96" s="125" t="s">
        <v>49</v>
      </c>
      <c r="T96" s="125"/>
      <c r="U96" s="256"/>
      <c r="V96" s="399"/>
      <c r="Z96" s="128" t="s">
        <v>49</v>
      </c>
    </row>
    <row r="97" spans="1:26" hidden="1">
      <c r="A97" s="330"/>
      <c r="B97" s="330" t="s">
        <v>610</v>
      </c>
      <c r="C97" s="330" t="s">
        <v>18407</v>
      </c>
      <c r="D97" s="330" t="s">
        <v>51</v>
      </c>
      <c r="E97" s="330" t="s">
        <v>18408</v>
      </c>
      <c r="F97" s="330"/>
      <c r="G97" s="331"/>
      <c r="H97" s="332"/>
      <c r="I97" s="332"/>
      <c r="J97" s="332"/>
      <c r="K97" s="330"/>
      <c r="L97" s="330"/>
      <c r="M97" s="330"/>
      <c r="N97" s="330"/>
      <c r="O97" s="330"/>
      <c r="P97" s="330"/>
      <c r="Q97" s="330"/>
      <c r="R97" s="396"/>
      <c r="S97" s="125" t="s">
        <v>49</v>
      </c>
      <c r="T97" s="125"/>
      <c r="U97" s="256"/>
      <c r="V97" s="399"/>
      <c r="Z97" s="128" t="s">
        <v>49</v>
      </c>
    </row>
    <row r="98" spans="1:26" ht="15.75" hidden="1" thickBot="1">
      <c r="A98" s="325"/>
      <c r="B98" s="325" t="s">
        <v>611</v>
      </c>
      <c r="C98" s="325" t="s">
        <v>18409</v>
      </c>
      <c r="D98" s="325" t="s">
        <v>51</v>
      </c>
      <c r="E98" s="325" t="s">
        <v>52</v>
      </c>
      <c r="F98" s="325"/>
      <c r="G98" s="326"/>
      <c r="H98" s="327"/>
      <c r="I98" s="327"/>
      <c r="J98" s="327"/>
      <c r="K98" s="325"/>
      <c r="L98" s="325"/>
      <c r="M98" s="325"/>
      <c r="N98" s="325"/>
      <c r="O98" s="325"/>
      <c r="P98" s="325"/>
      <c r="Q98" s="325"/>
      <c r="R98" s="393"/>
      <c r="S98" s="125" t="s">
        <v>49</v>
      </c>
      <c r="T98" s="125"/>
      <c r="U98" s="256"/>
      <c r="V98" s="399"/>
      <c r="Z98" s="128" t="s">
        <v>49</v>
      </c>
    </row>
    <row r="99" spans="1:26" ht="30" hidden="1">
      <c r="A99" s="314"/>
      <c r="B99" s="314" t="s">
        <v>612</v>
      </c>
      <c r="C99" s="314" t="s">
        <v>18378</v>
      </c>
      <c r="D99" s="314" t="s">
        <v>51</v>
      </c>
      <c r="E99" s="314" t="s">
        <v>77</v>
      </c>
      <c r="F99" s="328" t="s">
        <v>18379</v>
      </c>
      <c r="G99" s="315"/>
      <c r="H99" s="316"/>
      <c r="I99" s="316"/>
      <c r="J99" s="316"/>
      <c r="K99" s="314"/>
      <c r="L99" s="314"/>
      <c r="M99" s="314"/>
      <c r="N99" s="314"/>
      <c r="O99" s="314"/>
      <c r="P99" s="314"/>
      <c r="Q99" s="314"/>
      <c r="R99" s="394"/>
      <c r="S99" s="125" t="s">
        <v>49</v>
      </c>
      <c r="T99" s="125"/>
      <c r="U99" s="256"/>
      <c r="V99" s="399"/>
      <c r="Z99" s="128" t="s">
        <v>49</v>
      </c>
    </row>
    <row r="100" spans="1:26" hidden="1">
      <c r="A100" s="125"/>
      <c r="B100" s="125" t="s">
        <v>613</v>
      </c>
      <c r="C100" s="125" t="s">
        <v>18380</v>
      </c>
      <c r="D100" s="125" t="s">
        <v>51</v>
      </c>
      <c r="E100" s="125" t="s">
        <v>198</v>
      </c>
      <c r="F100" s="125"/>
      <c r="G100" s="211"/>
      <c r="H100" s="126"/>
      <c r="I100" s="126"/>
      <c r="J100" s="126"/>
      <c r="K100" s="125"/>
      <c r="L100" s="125"/>
      <c r="M100" s="125"/>
      <c r="N100" s="125"/>
      <c r="O100" s="125"/>
      <c r="P100" s="125"/>
      <c r="Q100" s="125"/>
      <c r="R100" s="391"/>
      <c r="S100" s="125" t="s">
        <v>49</v>
      </c>
      <c r="T100" s="125"/>
      <c r="U100" s="256"/>
      <c r="V100" s="399"/>
      <c r="Z100" s="128" t="s">
        <v>49</v>
      </c>
    </row>
    <row r="101" spans="1:26" hidden="1">
      <c r="A101" s="125"/>
      <c r="B101" s="125" t="s">
        <v>614</v>
      </c>
      <c r="C101" s="125" t="s">
        <v>18381</v>
      </c>
      <c r="D101" s="125" t="s">
        <v>68</v>
      </c>
      <c r="E101" s="125" t="s">
        <v>18353</v>
      </c>
      <c r="F101" s="125"/>
      <c r="G101" s="211"/>
      <c r="H101" s="126"/>
      <c r="I101" s="126"/>
      <c r="J101" s="126"/>
      <c r="K101" s="125"/>
      <c r="L101" s="125"/>
      <c r="M101" s="125"/>
      <c r="N101" s="125"/>
      <c r="O101" s="125"/>
      <c r="P101" s="125"/>
      <c r="Q101" s="125"/>
      <c r="R101" s="391"/>
      <c r="S101" s="125" t="s">
        <v>49</v>
      </c>
      <c r="T101" s="125"/>
      <c r="U101" s="256"/>
      <c r="V101" s="399"/>
      <c r="Z101" s="128" t="s">
        <v>49</v>
      </c>
    </row>
    <row r="102" spans="1:26" hidden="1">
      <c r="A102" s="321"/>
      <c r="B102" s="321" t="s">
        <v>615</v>
      </c>
      <c r="C102" s="321" t="s">
        <v>18425</v>
      </c>
      <c r="D102" s="321" t="s">
        <v>51</v>
      </c>
      <c r="E102" s="321" t="s">
        <v>79</v>
      </c>
      <c r="F102" s="321"/>
      <c r="G102" s="323"/>
      <c r="H102" s="324"/>
      <c r="I102" s="324"/>
      <c r="J102" s="324"/>
      <c r="K102" s="321"/>
      <c r="L102" s="321"/>
      <c r="M102" s="321"/>
      <c r="N102" s="321"/>
      <c r="O102" s="321"/>
      <c r="P102" s="321"/>
      <c r="Q102" s="321"/>
      <c r="R102" s="395"/>
      <c r="S102" s="125" t="s">
        <v>49</v>
      </c>
      <c r="T102" s="125"/>
      <c r="U102" s="256"/>
      <c r="V102" s="399"/>
      <c r="Z102" s="128" t="s">
        <v>49</v>
      </c>
    </row>
    <row r="103" spans="1:26" ht="15.75" hidden="1" thickBot="1">
      <c r="A103" s="325"/>
      <c r="B103" s="325" t="s">
        <v>619</v>
      </c>
      <c r="C103" s="325" t="s">
        <v>18426</v>
      </c>
      <c r="D103" s="325" t="s">
        <v>78</v>
      </c>
      <c r="E103" s="325" t="s">
        <v>52</v>
      </c>
      <c r="F103" s="325"/>
      <c r="G103" s="326"/>
      <c r="H103" s="327"/>
      <c r="I103" s="327"/>
      <c r="J103" s="327"/>
      <c r="K103" s="325"/>
      <c r="L103" s="325"/>
      <c r="M103" s="325"/>
      <c r="N103" s="325"/>
      <c r="O103" s="325"/>
      <c r="P103" s="325"/>
      <c r="Q103" s="325"/>
      <c r="R103" s="393"/>
      <c r="S103" s="125" t="s">
        <v>49</v>
      </c>
      <c r="T103" s="125"/>
      <c r="U103" s="256"/>
      <c r="V103" s="399"/>
      <c r="Z103" s="128" t="s">
        <v>49</v>
      </c>
    </row>
    <row r="104" spans="1:26" ht="409.5" hidden="1">
      <c r="A104" s="314"/>
      <c r="B104" s="314" t="s">
        <v>622</v>
      </c>
      <c r="C104" s="328" t="s">
        <v>18427</v>
      </c>
      <c r="D104" s="314" t="s">
        <v>51</v>
      </c>
      <c r="E104" s="314" t="s">
        <v>76</v>
      </c>
      <c r="F104" s="328" t="s">
        <v>18428</v>
      </c>
      <c r="G104" s="315"/>
      <c r="H104" s="316"/>
      <c r="I104" s="316"/>
      <c r="J104" s="316"/>
      <c r="K104" s="314"/>
      <c r="L104" s="314"/>
      <c r="M104" s="314"/>
      <c r="N104" s="314"/>
      <c r="O104" s="314"/>
      <c r="P104" s="314"/>
      <c r="Q104" s="314"/>
      <c r="R104" s="394"/>
      <c r="S104" s="125" t="s">
        <v>49</v>
      </c>
      <c r="T104" s="125"/>
      <c r="U104" s="256"/>
      <c r="V104" s="399"/>
      <c r="Z104" s="128" t="s">
        <v>49</v>
      </c>
    </row>
    <row r="105" spans="1:26" hidden="1">
      <c r="A105" s="125"/>
      <c r="B105" s="125" t="s">
        <v>626</v>
      </c>
      <c r="C105" s="125" t="s">
        <v>18429</v>
      </c>
      <c r="D105" s="125" t="s">
        <v>51</v>
      </c>
      <c r="E105" s="125" t="s">
        <v>198</v>
      </c>
      <c r="F105" s="125"/>
      <c r="G105" s="211"/>
      <c r="H105" s="126"/>
      <c r="I105" s="126"/>
      <c r="J105" s="126"/>
      <c r="K105" s="125"/>
      <c r="L105" s="125"/>
      <c r="M105" s="125"/>
      <c r="N105" s="125"/>
      <c r="O105" s="125"/>
      <c r="P105" s="125"/>
      <c r="Q105" s="125"/>
      <c r="R105" s="391"/>
      <c r="S105" s="125" t="s">
        <v>49</v>
      </c>
      <c r="T105" s="125"/>
      <c r="U105" s="256"/>
      <c r="V105" s="399"/>
      <c r="Z105" s="128" t="s">
        <v>49</v>
      </c>
    </row>
    <row r="106" spans="1:26" ht="30" hidden="1">
      <c r="A106" s="321"/>
      <c r="B106" s="321" t="s">
        <v>628</v>
      </c>
      <c r="C106" s="322" t="s">
        <v>18430</v>
      </c>
      <c r="D106" s="321" t="s">
        <v>51</v>
      </c>
      <c r="E106" s="321" t="s">
        <v>79</v>
      </c>
      <c r="F106" s="321"/>
      <c r="G106" s="323"/>
      <c r="H106" s="324"/>
      <c r="I106" s="324"/>
      <c r="J106" s="324"/>
      <c r="K106" s="321"/>
      <c r="L106" s="321"/>
      <c r="M106" s="321"/>
      <c r="N106" s="321"/>
      <c r="O106" s="321"/>
      <c r="P106" s="321"/>
      <c r="Q106" s="321"/>
      <c r="R106" s="395"/>
      <c r="S106" s="125" t="s">
        <v>49</v>
      </c>
      <c r="T106" s="125"/>
      <c r="U106" s="256"/>
      <c r="V106" s="399"/>
      <c r="Z106" s="128" t="s">
        <v>49</v>
      </c>
    </row>
    <row r="107" spans="1:26" ht="30.75" hidden="1" thickBot="1">
      <c r="A107" s="325"/>
      <c r="B107" s="325" t="s">
        <v>630</v>
      </c>
      <c r="C107" s="329" t="s">
        <v>18431</v>
      </c>
      <c r="D107" s="325" t="s">
        <v>78</v>
      </c>
      <c r="E107" s="325" t="s">
        <v>52</v>
      </c>
      <c r="F107" s="325"/>
      <c r="G107" s="326"/>
      <c r="H107" s="327"/>
      <c r="I107" s="327"/>
      <c r="J107" s="327"/>
      <c r="K107" s="325"/>
      <c r="L107" s="325"/>
      <c r="M107" s="325"/>
      <c r="N107" s="325"/>
      <c r="O107" s="325"/>
      <c r="P107" s="325"/>
      <c r="Q107" s="325"/>
      <c r="R107" s="393"/>
      <c r="S107" s="125" t="s">
        <v>49</v>
      </c>
      <c r="T107" s="125"/>
      <c r="U107" s="256"/>
      <c r="V107" s="399"/>
      <c r="Z107" s="128" t="s">
        <v>49</v>
      </c>
    </row>
    <row r="108" spans="1:26" ht="225" hidden="1">
      <c r="A108" s="314"/>
      <c r="B108" s="314" t="s">
        <v>633</v>
      </c>
      <c r="C108" s="314" t="s">
        <v>18432</v>
      </c>
      <c r="D108" s="314" t="s">
        <v>68</v>
      </c>
      <c r="E108" s="314" t="s">
        <v>76</v>
      </c>
      <c r="F108" s="328" t="s">
        <v>18433</v>
      </c>
      <c r="G108" s="315"/>
      <c r="H108" s="316"/>
      <c r="I108" s="316"/>
      <c r="J108" s="316"/>
      <c r="K108" s="314"/>
      <c r="L108" s="314"/>
      <c r="M108" s="314"/>
      <c r="N108" s="314"/>
      <c r="O108" s="314"/>
      <c r="P108" s="314"/>
      <c r="Q108" s="314"/>
      <c r="R108" s="394"/>
      <c r="S108" s="125" t="s">
        <v>49</v>
      </c>
      <c r="T108" s="125"/>
      <c r="U108" s="256"/>
      <c r="V108" s="399"/>
      <c r="Z108" s="128" t="s">
        <v>49</v>
      </c>
    </row>
    <row r="109" spans="1:26" hidden="1">
      <c r="A109" s="125"/>
      <c r="B109" s="125" t="s">
        <v>637</v>
      </c>
      <c r="C109" s="125" t="s">
        <v>18434</v>
      </c>
      <c r="D109" s="125" t="s">
        <v>51</v>
      </c>
      <c r="E109" s="125" t="s">
        <v>198</v>
      </c>
      <c r="F109" s="125"/>
      <c r="G109" s="211"/>
      <c r="H109" s="126"/>
      <c r="I109" s="126"/>
      <c r="J109" s="126"/>
      <c r="K109" s="125"/>
      <c r="L109" s="125"/>
      <c r="M109" s="125"/>
      <c r="N109" s="125"/>
      <c r="O109" s="125"/>
      <c r="P109" s="125"/>
      <c r="Q109" s="125"/>
      <c r="R109" s="391"/>
      <c r="S109" s="125" t="s">
        <v>49</v>
      </c>
      <c r="T109" s="125"/>
      <c r="U109" s="256"/>
      <c r="V109" s="399"/>
      <c r="Z109" s="128" t="s">
        <v>49</v>
      </c>
    </row>
    <row r="110" spans="1:26" hidden="1">
      <c r="A110" s="125"/>
      <c r="B110" s="125" t="s">
        <v>639</v>
      </c>
      <c r="C110" s="125" t="s">
        <v>18435</v>
      </c>
      <c r="D110" s="125" t="s">
        <v>51</v>
      </c>
      <c r="E110" s="125" t="s">
        <v>73</v>
      </c>
      <c r="F110" s="125"/>
      <c r="G110" s="211"/>
      <c r="H110" s="126"/>
      <c r="I110" s="126"/>
      <c r="J110" s="126"/>
      <c r="K110" s="125"/>
      <c r="L110" s="125"/>
      <c r="M110" s="125"/>
      <c r="N110" s="125"/>
      <c r="O110" s="125"/>
      <c r="P110" s="125"/>
      <c r="Q110" s="125"/>
      <c r="R110" s="391"/>
      <c r="S110" s="125" t="s">
        <v>49</v>
      </c>
      <c r="T110" s="125"/>
      <c r="U110" s="256"/>
      <c r="V110" s="399"/>
      <c r="Z110" s="128" t="s">
        <v>49</v>
      </c>
    </row>
    <row r="111" spans="1:26" hidden="1">
      <c r="A111" s="321"/>
      <c r="B111" s="321" t="s">
        <v>642</v>
      </c>
      <c r="C111" s="321" t="s">
        <v>18436</v>
      </c>
      <c r="D111" s="321" t="s">
        <v>51</v>
      </c>
      <c r="E111" s="321" t="s">
        <v>645</v>
      </c>
      <c r="F111" s="321"/>
      <c r="G111" s="323"/>
      <c r="H111" s="324"/>
      <c r="I111" s="324"/>
      <c r="J111" s="324"/>
      <c r="K111" s="321"/>
      <c r="L111" s="321"/>
      <c r="M111" s="321"/>
      <c r="N111" s="321"/>
      <c r="O111" s="321"/>
      <c r="P111" s="321"/>
      <c r="Q111" s="321"/>
      <c r="R111" s="395"/>
      <c r="S111" s="125" t="s">
        <v>49</v>
      </c>
      <c r="T111" s="125"/>
      <c r="U111" s="256"/>
      <c r="V111" s="399"/>
      <c r="Z111" s="128" t="s">
        <v>49</v>
      </c>
    </row>
    <row r="112" spans="1:26" ht="15.75" hidden="1" thickBot="1">
      <c r="A112" s="325"/>
      <c r="B112" s="325" t="s">
        <v>646</v>
      </c>
      <c r="C112" s="325" t="s">
        <v>18437</v>
      </c>
      <c r="D112" s="325" t="s">
        <v>78</v>
      </c>
      <c r="E112" s="325" t="s">
        <v>52</v>
      </c>
      <c r="F112" s="325"/>
      <c r="G112" s="326"/>
      <c r="H112" s="327"/>
      <c r="I112" s="327"/>
      <c r="J112" s="327"/>
      <c r="K112" s="325"/>
      <c r="L112" s="325"/>
      <c r="M112" s="325"/>
      <c r="N112" s="325"/>
      <c r="O112" s="325"/>
      <c r="P112" s="325"/>
      <c r="Q112" s="325"/>
      <c r="R112" s="393"/>
      <c r="S112" s="125" t="s">
        <v>49</v>
      </c>
      <c r="T112" s="125"/>
      <c r="U112" s="256"/>
      <c r="V112" s="399"/>
      <c r="Z112" s="128" t="s">
        <v>49</v>
      </c>
    </row>
    <row r="113" spans="1:26" ht="30" hidden="1">
      <c r="A113" s="314"/>
      <c r="B113" s="314" t="s">
        <v>649</v>
      </c>
      <c r="C113" s="328" t="s">
        <v>18438</v>
      </c>
      <c r="D113" s="314" t="s">
        <v>68</v>
      </c>
      <c r="E113" s="314" t="s">
        <v>73</v>
      </c>
      <c r="F113" s="314"/>
      <c r="G113" s="315"/>
      <c r="H113" s="316"/>
      <c r="I113" s="316"/>
      <c r="J113" s="316"/>
      <c r="K113" s="314"/>
      <c r="L113" s="314"/>
      <c r="M113" s="314"/>
      <c r="N113" s="314"/>
      <c r="O113" s="314"/>
      <c r="P113" s="314"/>
      <c r="Q113" s="314"/>
      <c r="R113" s="394"/>
      <c r="S113" s="125" t="s">
        <v>49</v>
      </c>
      <c r="T113" s="125"/>
      <c r="U113" s="256"/>
      <c r="V113" s="399"/>
      <c r="Z113" s="128" t="s">
        <v>49</v>
      </c>
    </row>
    <row r="114" spans="1:26" hidden="1">
      <c r="A114" s="125"/>
      <c r="B114" s="125" t="s">
        <v>652</v>
      </c>
      <c r="C114" s="125" t="s">
        <v>18439</v>
      </c>
      <c r="D114" s="125" t="s">
        <v>51</v>
      </c>
      <c r="E114" s="125" t="s">
        <v>198</v>
      </c>
      <c r="F114" s="125"/>
      <c r="G114" s="211"/>
      <c r="H114" s="126"/>
      <c r="I114" s="126"/>
      <c r="J114" s="126"/>
      <c r="K114" s="125"/>
      <c r="L114" s="125"/>
      <c r="M114" s="125"/>
      <c r="N114" s="125"/>
      <c r="O114" s="125"/>
      <c r="P114" s="125"/>
      <c r="Q114" s="125"/>
      <c r="R114" s="391"/>
      <c r="S114" s="125" t="s">
        <v>49</v>
      </c>
      <c r="T114" s="125"/>
      <c r="U114" s="256"/>
      <c r="V114" s="399"/>
      <c r="Z114" s="128" t="s">
        <v>49</v>
      </c>
    </row>
    <row r="115" spans="1:26" ht="75" hidden="1">
      <c r="A115" s="125"/>
      <c r="B115" s="125" t="s">
        <v>654</v>
      </c>
      <c r="C115" s="320" t="s">
        <v>18440</v>
      </c>
      <c r="D115" s="125" t="s">
        <v>51</v>
      </c>
      <c r="E115" s="125" t="s">
        <v>77</v>
      </c>
      <c r="F115" s="320" t="s">
        <v>18441</v>
      </c>
      <c r="G115" s="211"/>
      <c r="H115" s="126"/>
      <c r="I115" s="126"/>
      <c r="J115" s="126"/>
      <c r="K115" s="125"/>
      <c r="L115" s="125"/>
      <c r="M115" s="125"/>
      <c r="N115" s="125"/>
      <c r="O115" s="125"/>
      <c r="P115" s="125"/>
      <c r="Q115" s="125"/>
      <c r="R115" s="391"/>
      <c r="S115" s="125" t="s">
        <v>49</v>
      </c>
      <c r="T115" s="125"/>
      <c r="U115" s="256"/>
      <c r="V115" s="399"/>
      <c r="Z115" s="128" t="s">
        <v>49</v>
      </c>
    </row>
    <row r="116" spans="1:26" hidden="1">
      <c r="A116" s="125"/>
      <c r="B116" s="125" t="s">
        <v>658</v>
      </c>
      <c r="C116" s="125" t="s">
        <v>18442</v>
      </c>
      <c r="D116" s="125" t="s">
        <v>51</v>
      </c>
      <c r="E116" s="125" t="s">
        <v>198</v>
      </c>
      <c r="F116" s="125"/>
      <c r="G116" s="211"/>
      <c r="H116" s="126"/>
      <c r="I116" s="126"/>
      <c r="J116" s="126"/>
      <c r="K116" s="125"/>
      <c r="L116" s="125"/>
      <c r="M116" s="125"/>
      <c r="N116" s="125"/>
      <c r="O116" s="125"/>
      <c r="P116" s="125"/>
      <c r="Q116" s="125"/>
      <c r="R116" s="391"/>
      <c r="S116" s="125" t="s">
        <v>49</v>
      </c>
      <c r="T116" s="125"/>
      <c r="U116" s="256"/>
      <c r="V116" s="399"/>
      <c r="Z116" s="128" t="s">
        <v>49</v>
      </c>
    </row>
    <row r="117" spans="1:26" hidden="1">
      <c r="A117" s="125"/>
      <c r="B117" s="125" t="s">
        <v>660</v>
      </c>
      <c r="C117" s="125" t="s">
        <v>18443</v>
      </c>
      <c r="D117" s="125" t="s">
        <v>51</v>
      </c>
      <c r="E117" s="125" t="s">
        <v>74</v>
      </c>
      <c r="F117" s="125"/>
      <c r="G117" s="211"/>
      <c r="H117" s="126"/>
      <c r="I117" s="126"/>
      <c r="J117" s="126"/>
      <c r="K117" s="125"/>
      <c r="L117" s="125"/>
      <c r="M117" s="125"/>
      <c r="N117" s="125"/>
      <c r="O117" s="125"/>
      <c r="P117" s="125"/>
      <c r="Q117" s="125"/>
      <c r="R117" s="391"/>
      <c r="S117" s="125" t="s">
        <v>49</v>
      </c>
      <c r="T117" s="125"/>
      <c r="U117" s="256"/>
      <c r="V117" s="399"/>
      <c r="Z117" s="128" t="s">
        <v>49</v>
      </c>
    </row>
    <row r="118" spans="1:26" hidden="1">
      <c r="A118" s="125"/>
      <c r="B118" s="125" t="s">
        <v>663</v>
      </c>
      <c r="C118" s="125" t="s">
        <v>18444</v>
      </c>
      <c r="D118" s="125" t="s">
        <v>51</v>
      </c>
      <c r="E118" s="125" t="s">
        <v>198</v>
      </c>
      <c r="F118" s="125"/>
      <c r="G118" s="211"/>
      <c r="H118" s="126"/>
      <c r="I118" s="126"/>
      <c r="J118" s="126"/>
      <c r="K118" s="125"/>
      <c r="L118" s="125"/>
      <c r="M118" s="125"/>
      <c r="N118" s="125"/>
      <c r="O118" s="125"/>
      <c r="P118" s="125"/>
      <c r="Q118" s="125"/>
      <c r="R118" s="391"/>
      <c r="S118" s="125" t="s">
        <v>49</v>
      </c>
      <c r="T118" s="125"/>
      <c r="U118" s="256"/>
      <c r="V118" s="399"/>
      <c r="Z118" s="128" t="s">
        <v>49</v>
      </c>
    </row>
    <row r="119" spans="1:26" hidden="1">
      <c r="A119" s="125"/>
      <c r="B119" s="125" t="s">
        <v>665</v>
      </c>
      <c r="C119" s="125" t="s">
        <v>18445</v>
      </c>
      <c r="D119" s="125" t="s">
        <v>51</v>
      </c>
      <c r="E119" s="125" t="s">
        <v>74</v>
      </c>
      <c r="F119" s="125"/>
      <c r="G119" s="211"/>
      <c r="H119" s="126"/>
      <c r="I119" s="126"/>
      <c r="J119" s="126"/>
      <c r="K119" s="125"/>
      <c r="L119" s="125"/>
      <c r="M119" s="125"/>
      <c r="N119" s="125"/>
      <c r="O119" s="125"/>
      <c r="P119" s="125"/>
      <c r="Q119" s="125"/>
      <c r="R119" s="391"/>
      <c r="S119" s="125" t="s">
        <v>49</v>
      </c>
      <c r="T119" s="125"/>
      <c r="U119" s="256"/>
      <c r="V119" s="399"/>
      <c r="Z119" s="128" t="s">
        <v>49</v>
      </c>
    </row>
    <row r="120" spans="1:26" hidden="1">
      <c r="A120" s="125"/>
      <c r="B120" s="125" t="s">
        <v>668</v>
      </c>
      <c r="C120" s="125" t="s">
        <v>18446</v>
      </c>
      <c r="D120" s="125" t="s">
        <v>51</v>
      </c>
      <c r="E120" s="125" t="s">
        <v>198</v>
      </c>
      <c r="F120" s="125"/>
      <c r="G120" s="211"/>
      <c r="H120" s="126"/>
      <c r="I120" s="126"/>
      <c r="J120" s="126"/>
      <c r="K120" s="125"/>
      <c r="L120" s="125"/>
      <c r="M120" s="125"/>
      <c r="N120" s="125"/>
      <c r="O120" s="125"/>
      <c r="P120" s="125"/>
      <c r="Q120" s="125"/>
      <c r="R120" s="391"/>
      <c r="S120" s="125" t="s">
        <v>49</v>
      </c>
      <c r="T120" s="125"/>
      <c r="U120" s="256"/>
      <c r="V120" s="399"/>
      <c r="Z120" s="128" t="s">
        <v>49</v>
      </c>
    </row>
    <row r="121" spans="1:26" hidden="1">
      <c r="A121" s="125"/>
      <c r="B121" s="125" t="s">
        <v>670</v>
      </c>
      <c r="C121" s="125" t="s">
        <v>18447</v>
      </c>
      <c r="D121" s="125" t="s">
        <v>51</v>
      </c>
      <c r="E121" s="125" t="s">
        <v>74</v>
      </c>
      <c r="F121" s="125"/>
      <c r="G121" s="211"/>
      <c r="H121" s="126"/>
      <c r="I121" s="126"/>
      <c r="J121" s="126"/>
      <c r="K121" s="125"/>
      <c r="L121" s="125"/>
      <c r="M121" s="125"/>
      <c r="N121" s="125"/>
      <c r="O121" s="125"/>
      <c r="P121" s="125"/>
      <c r="Q121" s="125"/>
      <c r="R121" s="391"/>
      <c r="S121" s="125" t="s">
        <v>49</v>
      </c>
      <c r="T121" s="125"/>
      <c r="U121" s="256"/>
      <c r="V121" s="399"/>
      <c r="Z121" s="128" t="s">
        <v>49</v>
      </c>
    </row>
    <row r="122" spans="1:26" hidden="1">
      <c r="A122" s="125"/>
      <c r="B122" s="125" t="s">
        <v>673</v>
      </c>
      <c r="C122" s="125" t="s">
        <v>18448</v>
      </c>
      <c r="D122" s="125" t="s">
        <v>51</v>
      </c>
      <c r="E122" s="125" t="s">
        <v>198</v>
      </c>
      <c r="F122" s="125"/>
      <c r="G122" s="211"/>
      <c r="H122" s="126"/>
      <c r="I122" s="126"/>
      <c r="J122" s="126"/>
      <c r="K122" s="125"/>
      <c r="L122" s="125"/>
      <c r="M122" s="125"/>
      <c r="N122" s="125"/>
      <c r="O122" s="125"/>
      <c r="P122" s="125"/>
      <c r="Q122" s="125"/>
      <c r="R122" s="391"/>
      <c r="S122" s="125" t="s">
        <v>49</v>
      </c>
      <c r="T122" s="125"/>
      <c r="U122" s="256"/>
      <c r="V122" s="399"/>
      <c r="Z122" s="128" t="s">
        <v>49</v>
      </c>
    </row>
    <row r="123" spans="1:26" ht="30" hidden="1">
      <c r="A123" s="125"/>
      <c r="B123" s="125" t="s">
        <v>675</v>
      </c>
      <c r="C123" s="125" t="s">
        <v>18449</v>
      </c>
      <c r="D123" s="125" t="s">
        <v>51</v>
      </c>
      <c r="E123" s="125" t="s">
        <v>76</v>
      </c>
      <c r="F123" s="320" t="s">
        <v>18450</v>
      </c>
      <c r="G123" s="211"/>
      <c r="H123" s="126"/>
      <c r="I123" s="126"/>
      <c r="J123" s="126"/>
      <c r="K123" s="125"/>
      <c r="L123" s="125"/>
      <c r="M123" s="125"/>
      <c r="N123" s="125"/>
      <c r="O123" s="125"/>
      <c r="P123" s="125"/>
      <c r="Q123" s="125"/>
      <c r="R123" s="391"/>
      <c r="S123" s="125" t="s">
        <v>49</v>
      </c>
      <c r="T123" s="125"/>
      <c r="U123" s="256"/>
      <c r="V123" s="399"/>
      <c r="Z123" s="128" t="s">
        <v>49</v>
      </c>
    </row>
    <row r="124" spans="1:26" hidden="1">
      <c r="A124" s="125"/>
      <c r="B124" s="125" t="s">
        <v>679</v>
      </c>
      <c r="C124" s="125" t="s">
        <v>18451</v>
      </c>
      <c r="D124" s="125" t="s">
        <v>51</v>
      </c>
      <c r="E124" s="125" t="s">
        <v>198</v>
      </c>
      <c r="F124" s="125"/>
      <c r="G124" s="211"/>
      <c r="H124" s="126"/>
      <c r="I124" s="126"/>
      <c r="J124" s="126"/>
      <c r="K124" s="125"/>
      <c r="L124" s="125"/>
      <c r="M124" s="125"/>
      <c r="N124" s="125"/>
      <c r="O124" s="125"/>
      <c r="P124" s="125"/>
      <c r="Q124" s="125"/>
      <c r="R124" s="391"/>
      <c r="S124" s="125" t="s">
        <v>49</v>
      </c>
      <c r="T124" s="125"/>
      <c r="U124" s="256"/>
      <c r="V124" s="399"/>
      <c r="Z124" s="128" t="s">
        <v>49</v>
      </c>
    </row>
    <row r="125" spans="1:26" ht="375.75" thickBot="1">
      <c r="A125" s="125" t="s">
        <v>49</v>
      </c>
      <c r="B125" s="125" t="s">
        <v>681</v>
      </c>
      <c r="C125" s="125" t="s">
        <v>18452</v>
      </c>
      <c r="D125" s="125" t="s">
        <v>51</v>
      </c>
      <c r="E125" s="125" t="s">
        <v>198</v>
      </c>
      <c r="F125" s="125"/>
      <c r="G125" s="211"/>
      <c r="H125" s="126"/>
      <c r="I125" s="85" t="s">
        <v>20398</v>
      </c>
      <c r="J125" s="85"/>
      <c r="K125" s="84" t="s">
        <v>20357</v>
      </c>
      <c r="L125" s="84" t="s">
        <v>51</v>
      </c>
      <c r="M125" s="84" t="s">
        <v>20392</v>
      </c>
      <c r="N125" s="84"/>
      <c r="O125" s="32" t="s">
        <v>20474</v>
      </c>
      <c r="P125" s="84"/>
      <c r="Q125" s="84"/>
      <c r="R125" s="417" t="s">
        <v>20399</v>
      </c>
      <c r="S125" s="125" t="s">
        <v>49</v>
      </c>
      <c r="T125" s="125"/>
      <c r="U125" s="256"/>
      <c r="V125" s="399"/>
      <c r="Z125" s="128" t="s">
        <v>49</v>
      </c>
    </row>
    <row r="126" spans="1:26" ht="75.75" hidden="1" customHeight="1" thickBot="1">
      <c r="A126" s="125"/>
      <c r="B126" s="125" t="s">
        <v>684</v>
      </c>
      <c r="C126" s="125" t="s">
        <v>18453</v>
      </c>
      <c r="D126" s="125" t="s">
        <v>51</v>
      </c>
      <c r="E126" s="125" t="s">
        <v>76</v>
      </c>
      <c r="F126" s="320" t="s">
        <v>18454</v>
      </c>
      <c r="G126" s="211"/>
      <c r="H126" s="126"/>
      <c r="I126" s="126"/>
      <c r="J126" s="126"/>
      <c r="K126" s="125"/>
      <c r="L126" s="125"/>
      <c r="M126" s="125"/>
      <c r="N126" s="125"/>
      <c r="O126" s="125"/>
      <c r="P126" s="125"/>
      <c r="Q126" s="125"/>
      <c r="R126" s="391" t="s">
        <v>20400</v>
      </c>
      <c r="S126" s="125" t="s">
        <v>49</v>
      </c>
      <c r="T126" s="125"/>
      <c r="U126" s="256"/>
      <c r="V126" s="399"/>
      <c r="Z126" s="128" t="s">
        <v>49</v>
      </c>
    </row>
    <row r="127" spans="1:26" ht="15.75" hidden="1" customHeight="1" thickBot="1">
      <c r="A127" s="125"/>
      <c r="B127" s="125" t="s">
        <v>688</v>
      </c>
      <c r="C127" s="125" t="s">
        <v>18455</v>
      </c>
      <c r="D127" s="125" t="s">
        <v>51</v>
      </c>
      <c r="E127" s="125" t="s">
        <v>198</v>
      </c>
      <c r="F127" s="125"/>
      <c r="G127" s="211"/>
      <c r="H127" s="126"/>
      <c r="I127" s="126"/>
      <c r="J127" s="126"/>
      <c r="K127" s="125"/>
      <c r="L127" s="125"/>
      <c r="M127" s="125"/>
      <c r="N127" s="125"/>
      <c r="O127" s="125"/>
      <c r="P127" s="125"/>
      <c r="Q127" s="125"/>
      <c r="R127" s="391" t="s">
        <v>20401</v>
      </c>
      <c r="S127" s="125" t="s">
        <v>49</v>
      </c>
      <c r="T127" s="125"/>
      <c r="U127" s="256"/>
      <c r="V127" s="399"/>
      <c r="Z127" s="128" t="s">
        <v>49</v>
      </c>
    </row>
    <row r="128" spans="1:26" ht="15.75" hidden="1" customHeight="1" thickBot="1">
      <c r="A128" s="321"/>
      <c r="B128" s="321" t="s">
        <v>690</v>
      </c>
      <c r="C128" s="321" t="s">
        <v>18456</v>
      </c>
      <c r="D128" s="321" t="s">
        <v>51</v>
      </c>
      <c r="E128" s="321" t="s">
        <v>80</v>
      </c>
      <c r="F128" s="321"/>
      <c r="G128" s="323"/>
      <c r="H128" s="324"/>
      <c r="I128" s="324"/>
      <c r="J128" s="324"/>
      <c r="K128" s="321"/>
      <c r="L128" s="321"/>
      <c r="M128" s="321"/>
      <c r="N128" s="321"/>
      <c r="O128" s="321"/>
      <c r="P128" s="321"/>
      <c r="Q128" s="321"/>
      <c r="R128" s="395" t="s">
        <v>20402</v>
      </c>
      <c r="S128" s="125" t="s">
        <v>49</v>
      </c>
      <c r="T128" s="125"/>
      <c r="U128" s="256"/>
      <c r="V128" s="399"/>
      <c r="Z128" s="128" t="s">
        <v>49</v>
      </c>
    </row>
    <row r="129" spans="1:26" ht="15.75" hidden="1" customHeight="1" thickBot="1">
      <c r="A129" s="325"/>
      <c r="B129" s="325" t="s">
        <v>693</v>
      </c>
      <c r="C129" s="325" t="s">
        <v>18457</v>
      </c>
      <c r="D129" s="325" t="s">
        <v>78</v>
      </c>
      <c r="E129" s="325" t="s">
        <v>52</v>
      </c>
      <c r="F129" s="325"/>
      <c r="G129" s="326"/>
      <c r="H129" s="327"/>
      <c r="I129" s="327"/>
      <c r="J129" s="327"/>
      <c r="K129" s="325"/>
      <c r="L129" s="325"/>
      <c r="M129" s="325"/>
      <c r="N129" s="325"/>
      <c r="O129" s="325"/>
      <c r="P129" s="325"/>
      <c r="Q129" s="325"/>
      <c r="R129" s="393" t="s">
        <v>20403</v>
      </c>
      <c r="S129" s="125" t="s">
        <v>49</v>
      </c>
      <c r="T129" s="125"/>
      <c r="U129" s="256"/>
      <c r="V129" s="399"/>
      <c r="Z129" s="128" t="s">
        <v>49</v>
      </c>
    </row>
    <row r="130" spans="1:26" ht="45.75" hidden="1" customHeight="1" thickBot="1">
      <c r="A130" s="314"/>
      <c r="B130" s="314" t="s">
        <v>696</v>
      </c>
      <c r="C130" s="314" t="s">
        <v>18458</v>
      </c>
      <c r="D130" s="314" t="s">
        <v>51</v>
      </c>
      <c r="E130" s="314" t="s">
        <v>76</v>
      </c>
      <c r="F130" s="328" t="s">
        <v>18459</v>
      </c>
      <c r="G130" s="315"/>
      <c r="H130" s="316"/>
      <c r="I130" s="316"/>
      <c r="J130" s="316"/>
      <c r="K130" s="314"/>
      <c r="L130" s="314"/>
      <c r="M130" s="314"/>
      <c r="N130" s="314"/>
      <c r="O130" s="314"/>
      <c r="P130" s="314"/>
      <c r="Q130" s="314"/>
      <c r="R130" s="394" t="s">
        <v>20404</v>
      </c>
      <c r="S130" s="125" t="s">
        <v>49</v>
      </c>
      <c r="T130" s="125"/>
      <c r="U130" s="256"/>
      <c r="V130" s="399"/>
      <c r="Z130" s="128" t="s">
        <v>49</v>
      </c>
    </row>
    <row r="131" spans="1:26" ht="15.75" hidden="1" customHeight="1" thickBot="1">
      <c r="A131" s="125"/>
      <c r="B131" s="125" t="s">
        <v>700</v>
      </c>
      <c r="C131" s="125" t="s">
        <v>18456</v>
      </c>
      <c r="D131" s="125" t="s">
        <v>51</v>
      </c>
      <c r="E131" s="125" t="s">
        <v>80</v>
      </c>
      <c r="F131" s="125"/>
      <c r="G131" s="211"/>
      <c r="H131" s="126"/>
      <c r="I131" s="126"/>
      <c r="J131" s="126"/>
      <c r="K131" s="125"/>
      <c r="L131" s="125"/>
      <c r="M131" s="125"/>
      <c r="N131" s="125"/>
      <c r="O131" s="125"/>
      <c r="P131" s="125"/>
      <c r="Q131" s="125"/>
      <c r="R131" s="391" t="s">
        <v>20405</v>
      </c>
      <c r="S131" s="125" t="s">
        <v>49</v>
      </c>
      <c r="T131" s="125"/>
      <c r="U131" s="256"/>
      <c r="V131" s="399"/>
      <c r="Z131" s="128" t="s">
        <v>49</v>
      </c>
    </row>
    <row r="132" spans="1:26" ht="75.75" hidden="1" customHeight="1" thickBot="1">
      <c r="A132" s="125"/>
      <c r="B132" s="125" t="s">
        <v>701</v>
      </c>
      <c r="C132" s="125" t="s">
        <v>18453</v>
      </c>
      <c r="D132" s="125" t="s">
        <v>51</v>
      </c>
      <c r="E132" s="125" t="s">
        <v>76</v>
      </c>
      <c r="F132" s="320" t="s">
        <v>18454</v>
      </c>
      <c r="G132" s="211"/>
      <c r="H132" s="126"/>
      <c r="I132" s="126"/>
      <c r="J132" s="126"/>
      <c r="K132" s="125"/>
      <c r="L132" s="125"/>
      <c r="M132" s="125"/>
      <c r="N132" s="125"/>
      <c r="O132" s="125"/>
      <c r="P132" s="125"/>
      <c r="Q132" s="125"/>
      <c r="R132" s="391" t="s">
        <v>20406</v>
      </c>
      <c r="S132" s="125" t="s">
        <v>49</v>
      </c>
      <c r="T132" s="125"/>
      <c r="U132" s="256"/>
      <c r="V132" s="399"/>
      <c r="Z132" s="128" t="s">
        <v>49</v>
      </c>
    </row>
    <row r="133" spans="1:26" ht="30.75" hidden="1" thickBot="1">
      <c r="A133" s="125"/>
      <c r="B133" s="125" t="s">
        <v>702</v>
      </c>
      <c r="C133" s="125" t="s">
        <v>18460</v>
      </c>
      <c r="D133" s="125" t="s">
        <v>51</v>
      </c>
      <c r="E133" s="125" t="s">
        <v>81</v>
      </c>
      <c r="F133" s="320" t="s">
        <v>338</v>
      </c>
      <c r="G133" s="211"/>
      <c r="H133" s="126"/>
      <c r="I133" s="126"/>
      <c r="J133" s="126"/>
      <c r="K133" s="125"/>
      <c r="L133" s="125"/>
      <c r="M133" s="125"/>
      <c r="N133" s="125"/>
      <c r="O133" s="125"/>
      <c r="P133" s="125"/>
      <c r="Q133" s="125"/>
      <c r="R133" s="391"/>
      <c r="S133" s="125" t="s">
        <v>49</v>
      </c>
      <c r="T133" s="125"/>
      <c r="U133" s="256"/>
      <c r="V133" s="399"/>
      <c r="Z133" s="128" t="s">
        <v>49</v>
      </c>
    </row>
    <row r="134" spans="1:26" ht="15.75" hidden="1" thickBot="1">
      <c r="A134" s="125"/>
      <c r="B134" s="125" t="s">
        <v>704</v>
      </c>
      <c r="C134" s="125" t="s">
        <v>18455</v>
      </c>
      <c r="D134" s="125" t="s">
        <v>51</v>
      </c>
      <c r="E134" s="125" t="s">
        <v>198</v>
      </c>
      <c r="F134" s="125"/>
      <c r="G134" s="211"/>
      <c r="H134" s="126"/>
      <c r="I134" s="126"/>
      <c r="J134" s="126"/>
      <c r="K134" s="125"/>
      <c r="L134" s="125"/>
      <c r="M134" s="125"/>
      <c r="N134" s="125"/>
      <c r="O134" s="125"/>
      <c r="P134" s="125"/>
      <c r="Q134" s="125"/>
      <c r="R134" s="391"/>
      <c r="S134" s="125" t="s">
        <v>49</v>
      </c>
      <c r="T134" s="125"/>
      <c r="U134" s="256"/>
      <c r="V134" s="399"/>
      <c r="Z134" s="128" t="s">
        <v>49</v>
      </c>
    </row>
    <row r="135" spans="1:26" ht="165.75" hidden="1" thickBot="1">
      <c r="A135" s="125"/>
      <c r="B135" s="125" t="s">
        <v>705</v>
      </c>
      <c r="C135" s="125" t="s">
        <v>18461</v>
      </c>
      <c r="D135" s="125" t="s">
        <v>51</v>
      </c>
      <c r="E135" s="125" t="s">
        <v>77</v>
      </c>
      <c r="F135" s="320" t="s">
        <v>18462</v>
      </c>
      <c r="G135" s="211"/>
      <c r="H135" s="126"/>
      <c r="I135" s="126"/>
      <c r="J135" s="126"/>
      <c r="K135" s="125"/>
      <c r="L135" s="125"/>
      <c r="M135" s="125"/>
      <c r="N135" s="125"/>
      <c r="O135" s="125"/>
      <c r="P135" s="125"/>
      <c r="Q135" s="125"/>
      <c r="R135" s="391"/>
      <c r="S135" s="125" t="s">
        <v>49</v>
      </c>
      <c r="T135" s="125"/>
      <c r="U135" s="256"/>
      <c r="V135" s="399"/>
      <c r="Z135" s="128" t="s">
        <v>49</v>
      </c>
    </row>
    <row r="136" spans="1:26" ht="15.75" hidden="1" thickBot="1">
      <c r="A136" s="125"/>
      <c r="B136" s="125" t="s">
        <v>709</v>
      </c>
      <c r="C136" s="125" t="s">
        <v>18463</v>
      </c>
      <c r="D136" s="125" t="s">
        <v>51</v>
      </c>
      <c r="E136" s="125" t="s">
        <v>198</v>
      </c>
      <c r="F136" s="125"/>
      <c r="G136" s="211"/>
      <c r="H136" s="126"/>
      <c r="I136" s="126"/>
      <c r="J136" s="126"/>
      <c r="K136" s="125"/>
      <c r="L136" s="125"/>
      <c r="M136" s="125"/>
      <c r="N136" s="125"/>
      <c r="O136" s="125"/>
      <c r="P136" s="125"/>
      <c r="Q136" s="125"/>
      <c r="R136" s="391"/>
      <c r="S136" s="125" t="s">
        <v>49</v>
      </c>
      <c r="T136" s="125"/>
      <c r="U136" s="256"/>
      <c r="V136" s="399"/>
      <c r="Z136" s="128" t="s">
        <v>49</v>
      </c>
    </row>
    <row r="137" spans="1:26" ht="15.75" hidden="1" thickBot="1">
      <c r="A137" s="125"/>
      <c r="B137" s="125" t="s">
        <v>711</v>
      </c>
      <c r="C137" s="125" t="s">
        <v>18464</v>
      </c>
      <c r="D137" s="125" t="s">
        <v>51</v>
      </c>
      <c r="E137" s="125" t="s">
        <v>18353</v>
      </c>
      <c r="F137" s="125"/>
      <c r="G137" s="211"/>
      <c r="H137" s="126"/>
      <c r="I137" s="126"/>
      <c r="J137" s="126"/>
      <c r="K137" s="125"/>
      <c r="L137" s="125"/>
      <c r="M137" s="125"/>
      <c r="N137" s="125"/>
      <c r="O137" s="125"/>
      <c r="P137" s="125"/>
      <c r="Q137" s="125"/>
      <c r="R137" s="391"/>
      <c r="S137" s="125" t="s">
        <v>49</v>
      </c>
      <c r="T137" s="125"/>
      <c r="U137" s="256"/>
      <c r="V137" s="399"/>
      <c r="Z137" s="128" t="s">
        <v>49</v>
      </c>
    </row>
    <row r="138" spans="1:26" ht="15.75" hidden="1" thickBot="1">
      <c r="A138" s="125"/>
      <c r="B138" s="125" t="s">
        <v>713</v>
      </c>
      <c r="C138" s="125" t="s">
        <v>18465</v>
      </c>
      <c r="D138" s="125" t="s">
        <v>51</v>
      </c>
      <c r="E138" s="125" t="s">
        <v>198</v>
      </c>
      <c r="F138" s="125"/>
      <c r="G138" s="211"/>
      <c r="H138" s="126"/>
      <c r="I138" s="126"/>
      <c r="J138" s="126"/>
      <c r="K138" s="125"/>
      <c r="L138" s="125"/>
      <c r="M138" s="125"/>
      <c r="N138" s="125"/>
      <c r="O138" s="125"/>
      <c r="P138" s="125"/>
      <c r="Q138" s="125"/>
      <c r="R138" s="391"/>
      <c r="S138" s="125" t="s">
        <v>49</v>
      </c>
      <c r="T138" s="125"/>
      <c r="U138" s="256"/>
      <c r="V138" s="399"/>
      <c r="Z138" s="128" t="s">
        <v>49</v>
      </c>
    </row>
    <row r="139" spans="1:26" ht="195.75" hidden="1" thickBot="1">
      <c r="A139" s="125"/>
      <c r="B139" s="125" t="s">
        <v>715</v>
      </c>
      <c r="C139" s="125" t="s">
        <v>18466</v>
      </c>
      <c r="D139" s="125" t="s">
        <v>51</v>
      </c>
      <c r="E139" s="125" t="s">
        <v>76</v>
      </c>
      <c r="F139" s="320" t="s">
        <v>18467</v>
      </c>
      <c r="G139" s="211"/>
      <c r="H139" s="126"/>
      <c r="I139" s="126"/>
      <c r="J139" s="126"/>
      <c r="K139" s="125"/>
      <c r="L139" s="125"/>
      <c r="M139" s="125"/>
      <c r="N139" s="125"/>
      <c r="O139" s="125"/>
      <c r="P139" s="125"/>
      <c r="Q139" s="125"/>
      <c r="R139" s="391"/>
      <c r="S139" s="125" t="s">
        <v>49</v>
      </c>
      <c r="T139" s="125"/>
      <c r="U139" s="256"/>
      <c r="V139" s="399"/>
      <c r="Z139" s="128" t="s">
        <v>49</v>
      </c>
    </row>
    <row r="140" spans="1:26" ht="15.75" hidden="1" thickBot="1">
      <c r="A140" s="125"/>
      <c r="B140" s="125" t="s">
        <v>719</v>
      </c>
      <c r="C140" s="125" t="s">
        <v>18468</v>
      </c>
      <c r="D140" s="125" t="s">
        <v>51</v>
      </c>
      <c r="E140" s="125" t="s">
        <v>198</v>
      </c>
      <c r="F140" s="125"/>
      <c r="G140" s="211"/>
      <c r="H140" s="126"/>
      <c r="I140" s="126"/>
      <c r="J140" s="126"/>
      <c r="K140" s="125"/>
      <c r="L140" s="125"/>
      <c r="M140" s="125"/>
      <c r="N140" s="125"/>
      <c r="O140" s="125"/>
      <c r="P140" s="125"/>
      <c r="Q140" s="125"/>
      <c r="R140" s="391"/>
      <c r="S140" s="125" t="s">
        <v>49</v>
      </c>
      <c r="T140" s="125"/>
      <c r="U140" s="256"/>
      <c r="V140" s="399"/>
      <c r="Z140" s="128" t="s">
        <v>49</v>
      </c>
    </row>
    <row r="141" spans="1:26" ht="30.75" hidden="1" thickBot="1">
      <c r="A141" s="125"/>
      <c r="B141" s="125" t="s">
        <v>721</v>
      </c>
      <c r="C141" s="125" t="s">
        <v>18469</v>
      </c>
      <c r="D141" s="125" t="s">
        <v>51</v>
      </c>
      <c r="E141" s="125" t="s">
        <v>81</v>
      </c>
      <c r="F141" s="320" t="s">
        <v>338</v>
      </c>
      <c r="G141" s="211"/>
      <c r="H141" s="126"/>
      <c r="I141" s="126"/>
      <c r="J141" s="126"/>
      <c r="K141" s="125"/>
      <c r="L141" s="125"/>
      <c r="M141" s="125"/>
      <c r="N141" s="125"/>
      <c r="O141" s="125"/>
      <c r="P141" s="125"/>
      <c r="Q141" s="125"/>
      <c r="R141" s="391"/>
      <c r="S141" s="125" t="s">
        <v>49</v>
      </c>
      <c r="T141" s="125"/>
      <c r="U141" s="256"/>
      <c r="V141" s="399"/>
      <c r="Z141" s="128" t="s">
        <v>49</v>
      </c>
    </row>
    <row r="142" spans="1:26" ht="60.75" hidden="1" thickBot="1">
      <c r="A142" s="125"/>
      <c r="B142" s="125" t="s">
        <v>723</v>
      </c>
      <c r="C142" s="125" t="s">
        <v>18470</v>
      </c>
      <c r="D142" s="125" t="s">
        <v>51</v>
      </c>
      <c r="E142" s="125" t="s">
        <v>76</v>
      </c>
      <c r="F142" s="320" t="s">
        <v>18471</v>
      </c>
      <c r="G142" s="211"/>
      <c r="H142" s="126"/>
      <c r="I142" s="126"/>
      <c r="J142" s="126"/>
      <c r="K142" s="125"/>
      <c r="L142" s="125"/>
      <c r="M142" s="125"/>
      <c r="N142" s="125"/>
      <c r="O142" s="125"/>
      <c r="P142" s="125"/>
      <c r="Q142" s="125"/>
      <c r="R142" s="391"/>
      <c r="S142" s="125" t="s">
        <v>49</v>
      </c>
      <c r="T142" s="125"/>
      <c r="U142" s="256"/>
      <c r="V142" s="399"/>
      <c r="Z142" s="128" t="s">
        <v>49</v>
      </c>
    </row>
    <row r="143" spans="1:26" ht="15.75" hidden="1" thickBot="1">
      <c r="A143" s="125"/>
      <c r="B143" s="125" t="s">
        <v>727</v>
      </c>
      <c r="C143" s="125" t="s">
        <v>18472</v>
      </c>
      <c r="D143" s="125" t="s">
        <v>51</v>
      </c>
      <c r="E143" s="125" t="s">
        <v>198</v>
      </c>
      <c r="F143" s="125"/>
      <c r="G143" s="211"/>
      <c r="H143" s="126"/>
      <c r="I143" s="126"/>
      <c r="J143" s="126"/>
      <c r="K143" s="125"/>
      <c r="L143" s="125"/>
      <c r="M143" s="125"/>
      <c r="N143" s="125"/>
      <c r="O143" s="125"/>
      <c r="P143" s="125"/>
      <c r="Q143" s="125"/>
      <c r="R143" s="391"/>
      <c r="S143" s="125" t="s">
        <v>49</v>
      </c>
      <c r="T143" s="125"/>
      <c r="U143" s="256"/>
      <c r="V143" s="399"/>
      <c r="Z143" s="128" t="s">
        <v>49</v>
      </c>
    </row>
    <row r="144" spans="1:26" ht="15.75" hidden="1" thickBot="1">
      <c r="A144" s="125"/>
      <c r="B144" s="125" t="s">
        <v>729</v>
      </c>
      <c r="C144" s="125" t="s">
        <v>18473</v>
      </c>
      <c r="D144" s="125" t="s">
        <v>51</v>
      </c>
      <c r="E144" s="125" t="s">
        <v>732</v>
      </c>
      <c r="F144" s="125"/>
      <c r="G144" s="211"/>
      <c r="H144" s="126"/>
      <c r="I144" s="126"/>
      <c r="J144" s="126"/>
      <c r="K144" s="125"/>
      <c r="L144" s="125"/>
      <c r="M144" s="125"/>
      <c r="N144" s="125"/>
      <c r="O144" s="125"/>
      <c r="P144" s="125"/>
      <c r="Q144" s="125"/>
      <c r="R144" s="391"/>
      <c r="S144" s="125" t="s">
        <v>49</v>
      </c>
      <c r="T144" s="125"/>
      <c r="U144" s="256"/>
      <c r="V144" s="399"/>
      <c r="Z144" s="128" t="s">
        <v>49</v>
      </c>
    </row>
    <row r="145" spans="1:26" ht="15.75" hidden="1" thickBot="1">
      <c r="A145" s="125"/>
      <c r="B145" s="125" t="s">
        <v>733</v>
      </c>
      <c r="C145" s="125" t="s">
        <v>18474</v>
      </c>
      <c r="D145" s="125" t="s">
        <v>51</v>
      </c>
      <c r="E145" s="125" t="s">
        <v>18353</v>
      </c>
      <c r="F145" s="125"/>
      <c r="G145" s="211"/>
      <c r="H145" s="126"/>
      <c r="I145" s="126"/>
      <c r="J145" s="126"/>
      <c r="K145" s="125"/>
      <c r="L145" s="125"/>
      <c r="M145" s="125"/>
      <c r="N145" s="125"/>
      <c r="O145" s="125"/>
      <c r="P145" s="125"/>
      <c r="Q145" s="125"/>
      <c r="R145" s="391"/>
      <c r="S145" s="125" t="s">
        <v>49</v>
      </c>
      <c r="T145" s="125"/>
      <c r="U145" s="256"/>
      <c r="V145" s="399"/>
      <c r="Z145" s="128" t="s">
        <v>49</v>
      </c>
    </row>
    <row r="146" spans="1:26" ht="15.75" hidden="1" thickBot="1">
      <c r="A146" s="125"/>
      <c r="B146" s="125" t="s">
        <v>735</v>
      </c>
      <c r="C146" s="125" t="s">
        <v>18475</v>
      </c>
      <c r="D146" s="125" t="s">
        <v>51</v>
      </c>
      <c r="E146" s="125" t="s">
        <v>198</v>
      </c>
      <c r="F146" s="125"/>
      <c r="G146" s="211"/>
      <c r="H146" s="126"/>
      <c r="I146" s="126"/>
      <c r="J146" s="126"/>
      <c r="K146" s="125"/>
      <c r="L146" s="125"/>
      <c r="M146" s="125"/>
      <c r="N146" s="125"/>
      <c r="O146" s="125"/>
      <c r="P146" s="125"/>
      <c r="Q146" s="125"/>
      <c r="R146" s="391"/>
      <c r="S146" s="125" t="s">
        <v>49</v>
      </c>
      <c r="T146" s="125"/>
      <c r="U146" s="256"/>
      <c r="V146" s="399"/>
      <c r="Z146" s="128" t="s">
        <v>49</v>
      </c>
    </row>
    <row r="147" spans="1:26" ht="15.75" hidden="1" thickBot="1">
      <c r="A147" s="125"/>
      <c r="B147" s="125" t="s">
        <v>737</v>
      </c>
      <c r="C147" s="125" t="s">
        <v>18476</v>
      </c>
      <c r="D147" s="125" t="s">
        <v>51</v>
      </c>
      <c r="E147" s="125" t="s">
        <v>18353</v>
      </c>
      <c r="F147" s="125"/>
      <c r="G147" s="211"/>
      <c r="H147" s="126"/>
      <c r="I147" s="126"/>
      <c r="J147" s="126"/>
      <c r="K147" s="125"/>
      <c r="L147" s="125"/>
      <c r="M147" s="125"/>
      <c r="N147" s="125"/>
      <c r="O147" s="125"/>
      <c r="P147" s="125"/>
      <c r="Q147" s="125"/>
      <c r="R147" s="391"/>
      <c r="S147" s="125" t="s">
        <v>49</v>
      </c>
      <c r="T147" s="125"/>
      <c r="U147" s="256"/>
      <c r="V147" s="399"/>
      <c r="Z147" s="128" t="s">
        <v>49</v>
      </c>
    </row>
    <row r="148" spans="1:26" ht="15.75" hidden="1" thickBot="1">
      <c r="A148" s="125"/>
      <c r="B148" s="125" t="s">
        <v>739</v>
      </c>
      <c r="C148" s="125" t="s">
        <v>18477</v>
      </c>
      <c r="D148" s="125" t="s">
        <v>51</v>
      </c>
      <c r="E148" s="125" t="s">
        <v>198</v>
      </c>
      <c r="F148" s="125"/>
      <c r="G148" s="211"/>
      <c r="H148" s="126"/>
      <c r="I148" s="126"/>
      <c r="J148" s="126"/>
      <c r="K148" s="125"/>
      <c r="L148" s="125"/>
      <c r="M148" s="125"/>
      <c r="N148" s="125"/>
      <c r="O148" s="125"/>
      <c r="P148" s="125"/>
      <c r="Q148" s="125"/>
      <c r="R148" s="391"/>
      <c r="S148" s="125" t="s">
        <v>49</v>
      </c>
      <c r="T148" s="125"/>
      <c r="U148" s="256"/>
      <c r="V148" s="399"/>
      <c r="Z148" s="128" t="s">
        <v>49</v>
      </c>
    </row>
    <row r="149" spans="1:26" ht="120.75" hidden="1" thickBot="1">
      <c r="A149" s="125"/>
      <c r="B149" s="125" t="s">
        <v>741</v>
      </c>
      <c r="C149" s="125" t="s">
        <v>18478</v>
      </c>
      <c r="D149" s="125" t="s">
        <v>51</v>
      </c>
      <c r="E149" s="125" t="s">
        <v>76</v>
      </c>
      <c r="F149" s="320" t="s">
        <v>18479</v>
      </c>
      <c r="G149" s="211"/>
      <c r="H149" s="126"/>
      <c r="I149" s="126"/>
      <c r="J149" s="126"/>
      <c r="K149" s="125"/>
      <c r="L149" s="125"/>
      <c r="M149" s="125"/>
      <c r="N149" s="125"/>
      <c r="O149" s="125"/>
      <c r="P149" s="125"/>
      <c r="Q149" s="125"/>
      <c r="R149" s="391"/>
      <c r="S149" s="125" t="s">
        <v>49</v>
      </c>
      <c r="T149" s="125"/>
      <c r="U149" s="256"/>
      <c r="V149" s="399"/>
      <c r="Z149" s="128" t="s">
        <v>49</v>
      </c>
    </row>
    <row r="150" spans="1:26" ht="15.75" hidden="1" thickBot="1">
      <c r="A150" s="321"/>
      <c r="B150" s="321" t="s">
        <v>745</v>
      </c>
      <c r="C150" s="321" t="s">
        <v>18480</v>
      </c>
      <c r="D150" s="321" t="s">
        <v>51</v>
      </c>
      <c r="E150" s="321" t="s">
        <v>198</v>
      </c>
      <c r="F150" s="321"/>
      <c r="G150" s="323"/>
      <c r="H150" s="324"/>
      <c r="I150" s="324"/>
      <c r="J150" s="324"/>
      <c r="K150" s="321"/>
      <c r="L150" s="321"/>
      <c r="M150" s="321"/>
      <c r="N150" s="321"/>
      <c r="O150" s="321"/>
      <c r="P150" s="321"/>
      <c r="Q150" s="321"/>
      <c r="R150" s="395"/>
      <c r="S150" s="125" t="s">
        <v>49</v>
      </c>
      <c r="T150" s="125"/>
      <c r="U150" s="256"/>
      <c r="V150" s="399"/>
      <c r="Z150" s="128" t="s">
        <v>49</v>
      </c>
    </row>
    <row r="151" spans="1:26" ht="15.75" hidden="1" thickBot="1">
      <c r="A151" s="325"/>
      <c r="B151" s="325" t="s">
        <v>747</v>
      </c>
      <c r="C151" s="325" t="s">
        <v>18481</v>
      </c>
      <c r="D151" s="325" t="s">
        <v>78</v>
      </c>
      <c r="E151" s="325" t="s">
        <v>52</v>
      </c>
      <c r="F151" s="325"/>
      <c r="G151" s="326"/>
      <c r="H151" s="327"/>
      <c r="I151" s="327"/>
      <c r="J151" s="327"/>
      <c r="K151" s="325"/>
      <c r="L151" s="325"/>
      <c r="M151" s="325"/>
      <c r="N151" s="325"/>
      <c r="O151" s="325"/>
      <c r="P151" s="325"/>
      <c r="Q151" s="325"/>
      <c r="R151" s="393"/>
      <c r="S151" s="125" t="s">
        <v>49</v>
      </c>
      <c r="T151" s="125"/>
      <c r="U151" s="256"/>
      <c r="V151" s="399"/>
      <c r="Z151" s="128" t="s">
        <v>49</v>
      </c>
    </row>
    <row r="152" spans="1:26" ht="105.75" hidden="1" thickBot="1">
      <c r="A152" s="314"/>
      <c r="B152" s="314" t="s">
        <v>750</v>
      </c>
      <c r="C152" s="328" t="s">
        <v>18482</v>
      </c>
      <c r="D152" s="314" t="s">
        <v>51</v>
      </c>
      <c r="E152" s="314" t="s">
        <v>76</v>
      </c>
      <c r="F152" s="328" t="s">
        <v>18483</v>
      </c>
      <c r="G152" s="315"/>
      <c r="H152" s="316"/>
      <c r="I152" s="316"/>
      <c r="J152" s="316"/>
      <c r="K152" s="314"/>
      <c r="L152" s="314"/>
      <c r="M152" s="314"/>
      <c r="N152" s="314"/>
      <c r="O152" s="314"/>
      <c r="P152" s="314"/>
      <c r="Q152" s="314"/>
      <c r="R152" s="394"/>
      <c r="S152" s="125" t="s">
        <v>49</v>
      </c>
      <c r="T152" s="125"/>
      <c r="U152" s="256"/>
      <c r="V152" s="399"/>
      <c r="Z152" s="128" t="s">
        <v>49</v>
      </c>
    </row>
    <row r="153" spans="1:26" ht="15.75" hidden="1" thickBot="1">
      <c r="A153" s="125"/>
      <c r="B153" s="125" t="s">
        <v>754</v>
      </c>
      <c r="C153" s="125" t="s">
        <v>18484</v>
      </c>
      <c r="D153" s="125" t="s">
        <v>51</v>
      </c>
      <c r="E153" s="125" t="s">
        <v>198</v>
      </c>
      <c r="F153" s="125"/>
      <c r="G153" s="211"/>
      <c r="H153" s="126"/>
      <c r="I153" s="126"/>
      <c r="J153" s="126"/>
      <c r="K153" s="125"/>
      <c r="L153" s="125"/>
      <c r="M153" s="125"/>
      <c r="N153" s="125"/>
      <c r="O153" s="125"/>
      <c r="P153" s="125"/>
      <c r="Q153" s="125"/>
      <c r="R153" s="391"/>
      <c r="S153" s="125" t="s">
        <v>49</v>
      </c>
      <c r="T153" s="125"/>
      <c r="U153" s="256"/>
      <c r="V153" s="399"/>
      <c r="Z153" s="128" t="s">
        <v>49</v>
      </c>
    </row>
    <row r="154" spans="1:26" ht="45.75" hidden="1" thickBot="1">
      <c r="A154" s="125"/>
      <c r="B154" s="125" t="s">
        <v>756</v>
      </c>
      <c r="C154" s="320" t="s">
        <v>18485</v>
      </c>
      <c r="D154" s="125" t="s">
        <v>68</v>
      </c>
      <c r="E154" s="125" t="s">
        <v>73</v>
      </c>
      <c r="F154" s="125"/>
      <c r="G154" s="211"/>
      <c r="H154" s="126"/>
      <c r="I154" s="126"/>
      <c r="J154" s="126"/>
      <c r="K154" s="125"/>
      <c r="L154" s="125"/>
      <c r="M154" s="125"/>
      <c r="N154" s="125"/>
      <c r="O154" s="125"/>
      <c r="P154" s="125"/>
      <c r="Q154" s="125"/>
      <c r="R154" s="391"/>
      <c r="S154" s="125" t="s">
        <v>49</v>
      </c>
      <c r="T154" s="125"/>
      <c r="U154" s="256"/>
      <c r="V154" s="399"/>
      <c r="Z154" s="128" t="s">
        <v>49</v>
      </c>
    </row>
    <row r="155" spans="1:26" ht="15.75" hidden="1" thickBot="1">
      <c r="A155" s="125"/>
      <c r="B155" s="125" t="s">
        <v>758</v>
      </c>
      <c r="C155" s="125" t="s">
        <v>18486</v>
      </c>
      <c r="D155" s="125" t="s">
        <v>51</v>
      </c>
      <c r="E155" s="125" t="s">
        <v>198</v>
      </c>
      <c r="F155" s="125"/>
      <c r="G155" s="211"/>
      <c r="H155" s="126"/>
      <c r="I155" s="126"/>
      <c r="J155" s="126"/>
      <c r="K155" s="125"/>
      <c r="L155" s="125"/>
      <c r="M155" s="125"/>
      <c r="N155" s="125"/>
      <c r="O155" s="125"/>
      <c r="P155" s="125"/>
      <c r="Q155" s="125"/>
      <c r="R155" s="391"/>
      <c r="S155" s="125" t="s">
        <v>49</v>
      </c>
      <c r="T155" s="125"/>
      <c r="U155" s="256"/>
      <c r="V155" s="399"/>
      <c r="Z155" s="128" t="s">
        <v>49</v>
      </c>
    </row>
    <row r="156" spans="1:26" ht="409.6" hidden="1" thickBot="1">
      <c r="A156" s="125"/>
      <c r="B156" s="125" t="s">
        <v>760</v>
      </c>
      <c r="C156" s="320" t="s">
        <v>18487</v>
      </c>
      <c r="D156" s="125" t="s">
        <v>51</v>
      </c>
      <c r="E156" s="125" t="s">
        <v>76</v>
      </c>
      <c r="F156" s="320" t="s">
        <v>18488</v>
      </c>
      <c r="G156" s="211"/>
      <c r="H156" s="126"/>
      <c r="I156" s="126"/>
      <c r="J156" s="126"/>
      <c r="K156" s="125"/>
      <c r="L156" s="125"/>
      <c r="M156" s="125"/>
      <c r="N156" s="125"/>
      <c r="O156" s="125"/>
      <c r="P156" s="125"/>
      <c r="Q156" s="125"/>
      <c r="R156" s="391"/>
      <c r="S156" s="125" t="s">
        <v>49</v>
      </c>
      <c r="T156" s="125"/>
      <c r="U156" s="256"/>
      <c r="V156" s="399"/>
      <c r="Z156" s="128" t="s">
        <v>49</v>
      </c>
    </row>
    <row r="157" spans="1:26" ht="15.75" hidden="1" thickBot="1">
      <c r="A157" s="125"/>
      <c r="B157" s="125" t="s">
        <v>764</v>
      </c>
      <c r="C157" s="125" t="s">
        <v>18489</v>
      </c>
      <c r="D157" s="125" t="s">
        <v>51</v>
      </c>
      <c r="E157" s="125" t="s">
        <v>198</v>
      </c>
      <c r="F157" s="125"/>
      <c r="G157" s="211"/>
      <c r="H157" s="126"/>
      <c r="I157" s="126"/>
      <c r="J157" s="126"/>
      <c r="K157" s="125"/>
      <c r="L157" s="125"/>
      <c r="M157" s="125"/>
      <c r="N157" s="125"/>
      <c r="O157" s="125"/>
      <c r="P157" s="125"/>
      <c r="Q157" s="125"/>
      <c r="R157" s="391"/>
      <c r="S157" s="125" t="s">
        <v>49</v>
      </c>
      <c r="T157" s="125"/>
      <c r="U157" s="256"/>
      <c r="V157" s="399"/>
      <c r="Z157" s="128" t="s">
        <v>49</v>
      </c>
    </row>
    <row r="158" spans="1:26" ht="30.75" hidden="1" thickBot="1">
      <c r="A158" s="125"/>
      <c r="B158" s="125" t="s">
        <v>766</v>
      </c>
      <c r="C158" s="320" t="s">
        <v>18490</v>
      </c>
      <c r="D158" s="125" t="s">
        <v>51</v>
      </c>
      <c r="E158" s="125" t="s">
        <v>84</v>
      </c>
      <c r="F158" s="125"/>
      <c r="G158" s="211"/>
      <c r="H158" s="126"/>
      <c r="I158" s="126"/>
      <c r="J158" s="126"/>
      <c r="K158" s="125"/>
      <c r="L158" s="125"/>
      <c r="M158" s="125"/>
      <c r="N158" s="125"/>
      <c r="O158" s="125"/>
      <c r="P158" s="125"/>
      <c r="Q158" s="125"/>
      <c r="R158" s="391"/>
      <c r="S158" s="125" t="s">
        <v>49</v>
      </c>
      <c r="T158" s="125"/>
      <c r="U158" s="256"/>
      <c r="V158" s="399"/>
      <c r="Z158" s="128" t="s">
        <v>49</v>
      </c>
    </row>
    <row r="159" spans="1:26" ht="30.75" hidden="1" thickBot="1">
      <c r="A159" s="125"/>
      <c r="B159" s="125" t="s">
        <v>768</v>
      </c>
      <c r="C159" s="320" t="s">
        <v>18491</v>
      </c>
      <c r="D159" s="125" t="s">
        <v>51</v>
      </c>
      <c r="E159" s="125" t="s">
        <v>198</v>
      </c>
      <c r="F159" s="125"/>
      <c r="G159" s="211"/>
      <c r="H159" s="126"/>
      <c r="I159" s="126"/>
      <c r="J159" s="126"/>
      <c r="K159" s="125"/>
      <c r="L159" s="125"/>
      <c r="M159" s="125"/>
      <c r="N159" s="125"/>
      <c r="O159" s="125"/>
      <c r="P159" s="125"/>
      <c r="Q159" s="125"/>
      <c r="R159" s="391"/>
      <c r="S159" s="125" t="s">
        <v>49</v>
      </c>
      <c r="T159" s="125"/>
      <c r="U159" s="256"/>
      <c r="V159" s="399"/>
      <c r="Z159" s="128" t="s">
        <v>49</v>
      </c>
    </row>
    <row r="160" spans="1:26" ht="30.75" hidden="1" thickBot="1">
      <c r="A160" s="125"/>
      <c r="B160" s="125" t="s">
        <v>770</v>
      </c>
      <c r="C160" s="320" t="s">
        <v>18492</v>
      </c>
      <c r="D160" s="125" t="s">
        <v>51</v>
      </c>
      <c r="E160" s="125" t="s">
        <v>60</v>
      </c>
      <c r="F160" s="125"/>
      <c r="G160" s="211"/>
      <c r="H160" s="126"/>
      <c r="I160" s="126"/>
      <c r="J160" s="126"/>
      <c r="K160" s="125"/>
      <c r="L160" s="125"/>
      <c r="M160" s="125"/>
      <c r="N160" s="125"/>
      <c r="O160" s="125"/>
      <c r="P160" s="125"/>
      <c r="Q160" s="125"/>
      <c r="R160" s="391"/>
      <c r="S160" s="125" t="s">
        <v>49</v>
      </c>
      <c r="T160" s="125"/>
      <c r="U160" s="256"/>
      <c r="V160" s="399"/>
      <c r="Z160" s="128" t="s">
        <v>49</v>
      </c>
    </row>
    <row r="161" spans="1:26" ht="45.75" hidden="1" thickBot="1">
      <c r="A161" s="125"/>
      <c r="B161" s="125" t="s">
        <v>772</v>
      </c>
      <c r="C161" s="320" t="s">
        <v>18493</v>
      </c>
      <c r="D161" s="125" t="s">
        <v>51</v>
      </c>
      <c r="E161" s="125" t="s">
        <v>8</v>
      </c>
      <c r="F161" s="125"/>
      <c r="G161" s="211"/>
      <c r="H161" s="126"/>
      <c r="I161" s="126"/>
      <c r="J161" s="126"/>
      <c r="K161" s="125"/>
      <c r="L161" s="125"/>
      <c r="M161" s="125"/>
      <c r="N161" s="125"/>
      <c r="O161" s="125"/>
      <c r="P161" s="125"/>
      <c r="Q161" s="125"/>
      <c r="R161" s="391"/>
      <c r="S161" s="125" t="s">
        <v>49</v>
      </c>
      <c r="T161" s="125"/>
      <c r="U161" s="256"/>
      <c r="V161" s="399"/>
      <c r="Z161" s="128" t="s">
        <v>49</v>
      </c>
    </row>
    <row r="162" spans="1:26" ht="30.75" hidden="1" thickBot="1">
      <c r="A162" s="125"/>
      <c r="B162" s="125" t="s">
        <v>774</v>
      </c>
      <c r="C162" s="320" t="s">
        <v>18494</v>
      </c>
      <c r="D162" s="125" t="s">
        <v>51</v>
      </c>
      <c r="E162" s="125" t="s">
        <v>530</v>
      </c>
      <c r="F162" s="125"/>
      <c r="G162" s="211"/>
      <c r="H162" s="126"/>
      <c r="I162" s="126"/>
      <c r="J162" s="126"/>
      <c r="K162" s="125"/>
      <c r="L162" s="125"/>
      <c r="M162" s="125"/>
      <c r="N162" s="125"/>
      <c r="O162" s="125"/>
      <c r="P162" s="125"/>
      <c r="Q162" s="125"/>
      <c r="R162" s="391"/>
      <c r="S162" s="125" t="s">
        <v>49</v>
      </c>
      <c r="T162" s="125"/>
      <c r="U162" s="256"/>
      <c r="V162" s="399"/>
      <c r="Z162" s="128" t="s">
        <v>49</v>
      </c>
    </row>
    <row r="163" spans="1:26" ht="45.75" hidden="1" thickBot="1">
      <c r="A163" s="125"/>
      <c r="B163" s="125" t="s">
        <v>776</v>
      </c>
      <c r="C163" s="320" t="s">
        <v>18495</v>
      </c>
      <c r="D163" s="125" t="s">
        <v>51</v>
      </c>
      <c r="E163" s="125" t="s">
        <v>81</v>
      </c>
      <c r="F163" s="320" t="s">
        <v>338</v>
      </c>
      <c r="G163" s="211"/>
      <c r="H163" s="126"/>
      <c r="I163" s="126"/>
      <c r="J163" s="126"/>
      <c r="K163" s="125"/>
      <c r="L163" s="125"/>
      <c r="M163" s="125"/>
      <c r="N163" s="125"/>
      <c r="O163" s="125"/>
      <c r="P163" s="125"/>
      <c r="Q163" s="125"/>
      <c r="R163" s="391"/>
      <c r="S163" s="125" t="s">
        <v>49</v>
      </c>
      <c r="T163" s="125"/>
      <c r="U163" s="256"/>
      <c r="V163" s="399"/>
      <c r="Z163" s="128" t="s">
        <v>49</v>
      </c>
    </row>
    <row r="164" spans="1:26" ht="30.75" hidden="1" thickBot="1">
      <c r="A164" s="125"/>
      <c r="B164" s="125" t="s">
        <v>778</v>
      </c>
      <c r="C164" s="320" t="s">
        <v>18496</v>
      </c>
      <c r="D164" s="125" t="s">
        <v>51</v>
      </c>
      <c r="E164" s="125" t="s">
        <v>81</v>
      </c>
      <c r="F164" s="320" t="s">
        <v>338</v>
      </c>
      <c r="G164" s="211"/>
      <c r="H164" s="126"/>
      <c r="I164" s="126"/>
      <c r="J164" s="126"/>
      <c r="K164" s="125"/>
      <c r="L164" s="125"/>
      <c r="M164" s="125"/>
      <c r="N164" s="125"/>
      <c r="O164" s="125"/>
      <c r="P164" s="125"/>
      <c r="Q164" s="125"/>
      <c r="R164" s="391"/>
      <c r="S164" s="125" t="s">
        <v>49</v>
      </c>
      <c r="T164" s="125"/>
      <c r="U164" s="256"/>
      <c r="V164" s="399"/>
      <c r="Z164" s="128" t="s">
        <v>49</v>
      </c>
    </row>
    <row r="165" spans="1:26" ht="30.75" hidden="1" thickBot="1">
      <c r="A165" s="125"/>
      <c r="B165" s="125" t="s">
        <v>780</v>
      </c>
      <c r="C165" s="320" t="s">
        <v>18497</v>
      </c>
      <c r="D165" s="125" t="s">
        <v>51</v>
      </c>
      <c r="E165" s="125" t="s">
        <v>783</v>
      </c>
      <c r="F165" s="125"/>
      <c r="G165" s="211"/>
      <c r="H165" s="126"/>
      <c r="I165" s="126"/>
      <c r="J165" s="126"/>
      <c r="K165" s="125"/>
      <c r="L165" s="125"/>
      <c r="M165" s="125"/>
      <c r="N165" s="125"/>
      <c r="O165" s="125"/>
      <c r="P165" s="125"/>
      <c r="Q165" s="125"/>
      <c r="R165" s="391"/>
      <c r="S165" s="125" t="s">
        <v>49</v>
      </c>
      <c r="T165" s="125"/>
      <c r="U165" s="256"/>
      <c r="V165" s="399"/>
      <c r="Z165" s="128" t="s">
        <v>49</v>
      </c>
    </row>
    <row r="166" spans="1:26" ht="30.75" hidden="1" thickBot="1">
      <c r="A166" s="125"/>
      <c r="B166" s="125" t="s">
        <v>784</v>
      </c>
      <c r="C166" s="125" t="s">
        <v>18498</v>
      </c>
      <c r="D166" s="125" t="s">
        <v>51</v>
      </c>
      <c r="E166" s="125" t="s">
        <v>81</v>
      </c>
      <c r="F166" s="320" t="s">
        <v>338</v>
      </c>
      <c r="G166" s="211"/>
      <c r="H166" s="126"/>
      <c r="I166" s="126"/>
      <c r="J166" s="126"/>
      <c r="K166" s="125"/>
      <c r="L166" s="125"/>
      <c r="M166" s="125"/>
      <c r="N166" s="125"/>
      <c r="O166" s="125"/>
      <c r="P166" s="125"/>
      <c r="Q166" s="125"/>
      <c r="R166" s="391"/>
      <c r="S166" s="125" t="s">
        <v>49</v>
      </c>
      <c r="T166" s="125"/>
      <c r="U166" s="256"/>
      <c r="V166" s="399"/>
      <c r="Z166" s="128" t="s">
        <v>49</v>
      </c>
    </row>
    <row r="167" spans="1:26" ht="15.75" hidden="1" thickBot="1">
      <c r="A167" s="321"/>
      <c r="B167" s="321" t="s">
        <v>786</v>
      </c>
      <c r="C167" s="321" t="s">
        <v>18499</v>
      </c>
      <c r="D167" s="321" t="s">
        <v>51</v>
      </c>
      <c r="E167" s="321" t="s">
        <v>198</v>
      </c>
      <c r="F167" s="321"/>
      <c r="G167" s="323"/>
      <c r="H167" s="324"/>
      <c r="I167" s="324"/>
      <c r="J167" s="324"/>
      <c r="K167" s="321"/>
      <c r="L167" s="321"/>
      <c r="M167" s="321"/>
      <c r="N167" s="321"/>
      <c r="O167" s="321"/>
      <c r="P167" s="321"/>
      <c r="Q167" s="321"/>
      <c r="R167" s="395"/>
      <c r="S167" s="125" t="s">
        <v>49</v>
      </c>
      <c r="T167" s="125"/>
      <c r="U167" s="256"/>
      <c r="V167" s="399"/>
      <c r="Z167" s="128" t="s">
        <v>49</v>
      </c>
    </row>
    <row r="168" spans="1:26" ht="15.75" hidden="1" thickBot="1">
      <c r="A168" s="325"/>
      <c r="B168" s="325" t="s">
        <v>789</v>
      </c>
      <c r="C168" s="325" t="s">
        <v>18500</v>
      </c>
      <c r="D168" s="325" t="s">
        <v>51</v>
      </c>
      <c r="E168" s="325" t="s">
        <v>52</v>
      </c>
      <c r="F168" s="325"/>
      <c r="G168" s="326"/>
      <c r="H168" s="327"/>
      <c r="I168" s="327"/>
      <c r="J168" s="327"/>
      <c r="K168" s="325"/>
      <c r="L168" s="325"/>
      <c r="M168" s="325"/>
      <c r="N168" s="325"/>
      <c r="O168" s="325"/>
      <c r="P168" s="325"/>
      <c r="Q168" s="325"/>
      <c r="R168" s="393"/>
      <c r="S168" s="125" t="s">
        <v>49</v>
      </c>
      <c r="T168" s="125"/>
      <c r="U168" s="256"/>
      <c r="V168" s="399"/>
      <c r="Z168" s="128" t="s">
        <v>49</v>
      </c>
    </row>
    <row r="169" spans="1:26" ht="15.75" hidden="1" thickBot="1">
      <c r="A169" s="330"/>
      <c r="B169" s="330" t="s">
        <v>792</v>
      </c>
      <c r="C169" s="330" t="s">
        <v>18501</v>
      </c>
      <c r="D169" s="330" t="s">
        <v>51</v>
      </c>
      <c r="E169" s="330" t="s">
        <v>18353</v>
      </c>
      <c r="F169" s="330"/>
      <c r="G169" s="331"/>
      <c r="H169" s="332"/>
      <c r="I169" s="332"/>
      <c r="J169" s="332"/>
      <c r="K169" s="330"/>
      <c r="L169" s="330"/>
      <c r="M169" s="330"/>
      <c r="N169" s="330"/>
      <c r="O169" s="330"/>
      <c r="P169" s="330"/>
      <c r="Q169" s="330"/>
      <c r="R169" s="396"/>
      <c r="S169" s="125" t="s">
        <v>49</v>
      </c>
      <c r="T169" s="125"/>
      <c r="U169" s="256"/>
      <c r="V169" s="399"/>
      <c r="Z169" s="128" t="s">
        <v>49</v>
      </c>
    </row>
    <row r="170" spans="1:26" ht="30.75" hidden="1" thickBot="1">
      <c r="A170" s="325"/>
      <c r="B170" s="325" t="s">
        <v>794</v>
      </c>
      <c r="C170" s="329" t="s">
        <v>18502</v>
      </c>
      <c r="D170" s="325" t="s">
        <v>78</v>
      </c>
      <c r="E170" s="325" t="s">
        <v>52</v>
      </c>
      <c r="F170" s="325"/>
      <c r="G170" s="326"/>
      <c r="H170" s="327"/>
      <c r="I170" s="327"/>
      <c r="J170" s="327"/>
      <c r="K170" s="325"/>
      <c r="L170" s="325"/>
      <c r="M170" s="325"/>
      <c r="N170" s="325"/>
      <c r="O170" s="325"/>
      <c r="P170" s="325"/>
      <c r="Q170" s="325"/>
      <c r="R170" s="393"/>
      <c r="S170" s="125" t="s">
        <v>49</v>
      </c>
      <c r="T170" s="125"/>
      <c r="U170" s="256"/>
      <c r="V170" s="399"/>
      <c r="Z170" s="128" t="s">
        <v>49</v>
      </c>
    </row>
    <row r="171" spans="1:26" ht="315.75" hidden="1" thickBot="1">
      <c r="A171" s="314"/>
      <c r="B171" s="314" t="s">
        <v>797</v>
      </c>
      <c r="C171" s="314" t="s">
        <v>18503</v>
      </c>
      <c r="D171" s="314" t="s">
        <v>51</v>
      </c>
      <c r="E171" s="314" t="s">
        <v>76</v>
      </c>
      <c r="F171" s="328" t="s">
        <v>18504</v>
      </c>
      <c r="G171" s="315"/>
      <c r="H171" s="316"/>
      <c r="I171" s="316"/>
      <c r="J171" s="316"/>
      <c r="K171" s="314"/>
      <c r="L171" s="314"/>
      <c r="M171" s="314"/>
      <c r="N171" s="314"/>
      <c r="O171" s="314"/>
      <c r="P171" s="314"/>
      <c r="Q171" s="314"/>
      <c r="R171" s="394"/>
      <c r="S171" s="125" t="s">
        <v>49</v>
      </c>
      <c r="T171" s="125"/>
      <c r="U171" s="256"/>
      <c r="V171" s="399"/>
      <c r="Z171" s="128" t="s">
        <v>49</v>
      </c>
    </row>
    <row r="172" spans="1:26" ht="15.75" hidden="1" thickBot="1">
      <c r="A172" s="125"/>
      <c r="B172" s="125" t="s">
        <v>801</v>
      </c>
      <c r="C172" s="125" t="s">
        <v>18505</v>
      </c>
      <c r="D172" s="125" t="s">
        <v>51</v>
      </c>
      <c r="E172" s="125" t="s">
        <v>198</v>
      </c>
      <c r="F172" s="125"/>
      <c r="G172" s="211"/>
      <c r="H172" s="126"/>
      <c r="I172" s="126"/>
      <c r="J172" s="126"/>
      <c r="K172" s="125"/>
      <c r="L172" s="125"/>
      <c r="M172" s="125"/>
      <c r="N172" s="125"/>
      <c r="O172" s="125"/>
      <c r="P172" s="125"/>
      <c r="Q172" s="125"/>
      <c r="R172" s="391"/>
      <c r="S172" s="125" t="s">
        <v>49</v>
      </c>
      <c r="T172" s="125"/>
      <c r="U172" s="256"/>
      <c r="V172" s="399"/>
      <c r="Z172" s="128" t="s">
        <v>49</v>
      </c>
    </row>
    <row r="173" spans="1:26" ht="15.75" hidden="1" thickBot="1">
      <c r="A173" s="125"/>
      <c r="B173" s="125" t="s">
        <v>803</v>
      </c>
      <c r="C173" s="125" t="s">
        <v>18506</v>
      </c>
      <c r="D173" s="125" t="s">
        <v>51</v>
      </c>
      <c r="E173" s="125" t="s">
        <v>60</v>
      </c>
      <c r="F173" s="125"/>
      <c r="G173" s="211"/>
      <c r="H173" s="126"/>
      <c r="I173" s="126"/>
      <c r="J173" s="126"/>
      <c r="K173" s="125"/>
      <c r="L173" s="125"/>
      <c r="M173" s="125"/>
      <c r="N173" s="125"/>
      <c r="O173" s="125"/>
      <c r="P173" s="125"/>
      <c r="Q173" s="125"/>
      <c r="R173" s="391"/>
      <c r="S173" s="125" t="s">
        <v>49</v>
      </c>
      <c r="T173" s="125"/>
      <c r="U173" s="256"/>
      <c r="V173" s="399"/>
      <c r="Z173" s="128" t="s">
        <v>49</v>
      </c>
    </row>
    <row r="174" spans="1:26" ht="15.75" hidden="1" thickBot="1">
      <c r="A174" s="125"/>
      <c r="B174" s="125" t="s">
        <v>805</v>
      </c>
      <c r="C174" s="125" t="s">
        <v>18507</v>
      </c>
      <c r="D174" s="125" t="s">
        <v>51</v>
      </c>
      <c r="E174" s="125" t="s">
        <v>60</v>
      </c>
      <c r="F174" s="125"/>
      <c r="G174" s="211"/>
      <c r="H174" s="126"/>
      <c r="I174" s="126"/>
      <c r="J174" s="126"/>
      <c r="K174" s="125"/>
      <c r="L174" s="125"/>
      <c r="M174" s="125"/>
      <c r="N174" s="125"/>
      <c r="O174" s="125"/>
      <c r="P174" s="125"/>
      <c r="Q174" s="125"/>
      <c r="R174" s="391"/>
      <c r="S174" s="125" t="s">
        <v>49</v>
      </c>
      <c r="T174" s="125"/>
      <c r="U174" s="256"/>
      <c r="V174" s="399"/>
      <c r="Z174" s="128" t="s">
        <v>49</v>
      </c>
    </row>
    <row r="175" spans="1:26" ht="105.75" hidden="1" thickBot="1">
      <c r="A175" s="125"/>
      <c r="B175" s="125" t="s">
        <v>807</v>
      </c>
      <c r="C175" s="125" t="s">
        <v>18508</v>
      </c>
      <c r="D175" s="125" t="s">
        <v>51</v>
      </c>
      <c r="E175" s="125" t="s">
        <v>77</v>
      </c>
      <c r="F175" s="320" t="s">
        <v>18509</v>
      </c>
      <c r="G175" s="211"/>
      <c r="H175" s="126"/>
      <c r="I175" s="126"/>
      <c r="J175" s="126"/>
      <c r="K175" s="125"/>
      <c r="L175" s="125"/>
      <c r="M175" s="125"/>
      <c r="N175" s="125"/>
      <c r="O175" s="125"/>
      <c r="P175" s="125"/>
      <c r="Q175" s="125"/>
      <c r="R175" s="391"/>
      <c r="S175" s="125" t="s">
        <v>49</v>
      </c>
      <c r="T175" s="125"/>
      <c r="U175" s="256"/>
      <c r="V175" s="399"/>
      <c r="Z175" s="128" t="s">
        <v>49</v>
      </c>
    </row>
    <row r="176" spans="1:26" ht="409.6" hidden="1" thickBot="1">
      <c r="A176" s="125"/>
      <c r="B176" s="125" t="s">
        <v>811</v>
      </c>
      <c r="C176" s="125" t="s">
        <v>18510</v>
      </c>
      <c r="D176" s="125" t="s">
        <v>51</v>
      </c>
      <c r="E176" s="125" t="s">
        <v>77</v>
      </c>
      <c r="F176" s="320" t="s">
        <v>18511</v>
      </c>
      <c r="G176" s="211"/>
      <c r="H176" s="126"/>
      <c r="I176" s="126"/>
      <c r="J176" s="126"/>
      <c r="K176" s="125"/>
      <c r="L176" s="125"/>
      <c r="M176" s="125"/>
      <c r="N176" s="125"/>
      <c r="O176" s="125"/>
      <c r="P176" s="125"/>
      <c r="Q176" s="125"/>
      <c r="R176" s="391"/>
      <c r="S176" s="125" t="s">
        <v>49</v>
      </c>
      <c r="T176" s="125"/>
      <c r="U176" s="256"/>
      <c r="V176" s="399"/>
      <c r="Z176" s="128" t="s">
        <v>49</v>
      </c>
    </row>
    <row r="177" spans="1:26" ht="409.6" hidden="1" thickBot="1">
      <c r="A177" s="125"/>
      <c r="B177" s="125" t="s">
        <v>815</v>
      </c>
      <c r="C177" s="320" t="s">
        <v>18512</v>
      </c>
      <c r="D177" s="125" t="s">
        <v>51</v>
      </c>
      <c r="E177" s="125" t="s">
        <v>77</v>
      </c>
      <c r="F177" s="320" t="s">
        <v>18511</v>
      </c>
      <c r="G177" s="211"/>
      <c r="H177" s="126"/>
      <c r="I177" s="126"/>
      <c r="J177" s="126"/>
      <c r="K177" s="125"/>
      <c r="L177" s="125"/>
      <c r="M177" s="125"/>
      <c r="N177" s="125"/>
      <c r="O177" s="125"/>
      <c r="P177" s="125"/>
      <c r="Q177" s="125"/>
      <c r="R177" s="391"/>
      <c r="S177" s="125" t="s">
        <v>49</v>
      </c>
      <c r="T177" s="125"/>
      <c r="U177" s="256"/>
      <c r="V177" s="399"/>
      <c r="Z177" s="128" t="s">
        <v>49</v>
      </c>
    </row>
    <row r="178" spans="1:26" ht="15.75" hidden="1" thickBot="1">
      <c r="A178" s="125"/>
      <c r="B178" s="125" t="s">
        <v>817</v>
      </c>
      <c r="C178" s="125" t="s">
        <v>18513</v>
      </c>
      <c r="D178" s="125" t="s">
        <v>51</v>
      </c>
      <c r="E178" s="125" t="s">
        <v>60</v>
      </c>
      <c r="F178" s="125"/>
      <c r="G178" s="211"/>
      <c r="H178" s="126"/>
      <c r="I178" s="126"/>
      <c r="J178" s="126"/>
      <c r="K178" s="125"/>
      <c r="L178" s="125"/>
      <c r="M178" s="125"/>
      <c r="N178" s="125"/>
      <c r="O178" s="125"/>
      <c r="P178" s="125"/>
      <c r="Q178" s="125"/>
      <c r="R178" s="391"/>
      <c r="S178" s="125" t="s">
        <v>49</v>
      </c>
      <c r="T178" s="125"/>
      <c r="U178" s="256"/>
      <c r="V178" s="399"/>
      <c r="Z178" s="128" t="s">
        <v>49</v>
      </c>
    </row>
    <row r="179" spans="1:26" ht="15.75" hidden="1" thickBot="1">
      <c r="A179" s="125"/>
      <c r="B179" s="125" t="s">
        <v>819</v>
      </c>
      <c r="C179" s="125" t="s">
        <v>18514</v>
      </c>
      <c r="D179" s="125" t="s">
        <v>51</v>
      </c>
      <c r="E179" s="125" t="s">
        <v>8</v>
      </c>
      <c r="F179" s="125"/>
      <c r="G179" s="211"/>
      <c r="H179" s="126"/>
      <c r="I179" s="126"/>
      <c r="J179" s="126"/>
      <c r="K179" s="125"/>
      <c r="L179" s="125"/>
      <c r="M179" s="125"/>
      <c r="N179" s="125"/>
      <c r="O179" s="125"/>
      <c r="P179" s="125"/>
      <c r="Q179" s="125"/>
      <c r="R179" s="391"/>
      <c r="S179" s="125" t="s">
        <v>49</v>
      </c>
      <c r="T179" s="125"/>
      <c r="U179" s="256"/>
      <c r="V179" s="399"/>
      <c r="Z179" s="128" t="s">
        <v>49</v>
      </c>
    </row>
    <row r="180" spans="1:26" ht="15.75" hidden="1" thickBot="1">
      <c r="A180" s="125"/>
      <c r="B180" s="125" t="s">
        <v>821</v>
      </c>
      <c r="C180" s="125" t="s">
        <v>18515</v>
      </c>
      <c r="D180" s="125" t="s">
        <v>394</v>
      </c>
      <c r="E180" s="125" t="s">
        <v>60</v>
      </c>
      <c r="F180" s="125"/>
      <c r="G180" s="211"/>
      <c r="H180" s="126"/>
      <c r="I180" s="126"/>
      <c r="J180" s="126"/>
      <c r="K180" s="125"/>
      <c r="L180" s="125"/>
      <c r="M180" s="125"/>
      <c r="N180" s="125"/>
      <c r="O180" s="125"/>
      <c r="P180" s="125"/>
      <c r="Q180" s="125"/>
      <c r="R180" s="391"/>
      <c r="S180" s="125" t="s">
        <v>49</v>
      </c>
      <c r="T180" s="125"/>
      <c r="U180" s="256"/>
      <c r="V180" s="399"/>
      <c r="Z180" s="128" t="s">
        <v>49</v>
      </c>
    </row>
    <row r="181" spans="1:26" ht="15.75" hidden="1" thickBot="1">
      <c r="A181" s="125"/>
      <c r="B181" s="125" t="s">
        <v>823</v>
      </c>
      <c r="C181" s="125" t="s">
        <v>18516</v>
      </c>
      <c r="D181" s="125" t="s">
        <v>394</v>
      </c>
      <c r="E181" s="125" t="s">
        <v>8</v>
      </c>
      <c r="F181" s="125"/>
      <c r="G181" s="211"/>
      <c r="H181" s="126"/>
      <c r="I181" s="126"/>
      <c r="J181" s="126"/>
      <c r="K181" s="125"/>
      <c r="L181" s="125"/>
      <c r="M181" s="125"/>
      <c r="N181" s="125"/>
      <c r="O181" s="125"/>
      <c r="P181" s="125"/>
      <c r="Q181" s="125"/>
      <c r="R181" s="391"/>
      <c r="S181" s="125" t="s">
        <v>49</v>
      </c>
      <c r="T181" s="125"/>
      <c r="U181" s="256"/>
      <c r="V181" s="399"/>
      <c r="Z181" s="128" t="s">
        <v>49</v>
      </c>
    </row>
    <row r="182" spans="1:26" ht="15.75" hidden="1" thickBot="1">
      <c r="A182" s="125"/>
      <c r="B182" s="125" t="s">
        <v>825</v>
      </c>
      <c r="C182" s="125" t="s">
        <v>18517</v>
      </c>
      <c r="D182" s="125" t="s">
        <v>51</v>
      </c>
      <c r="E182" s="125" t="s">
        <v>60</v>
      </c>
      <c r="F182" s="125"/>
      <c r="G182" s="211"/>
      <c r="H182" s="126"/>
      <c r="I182" s="126"/>
      <c r="J182" s="126"/>
      <c r="K182" s="125"/>
      <c r="L182" s="125"/>
      <c r="M182" s="125"/>
      <c r="N182" s="125"/>
      <c r="O182" s="125"/>
      <c r="P182" s="125"/>
      <c r="Q182" s="125"/>
      <c r="R182" s="391"/>
      <c r="S182" s="125" t="s">
        <v>49</v>
      </c>
      <c r="T182" s="125"/>
      <c r="U182" s="256"/>
      <c r="V182" s="399"/>
      <c r="Z182" s="128" t="s">
        <v>49</v>
      </c>
    </row>
    <row r="183" spans="1:26" ht="15.75" hidden="1" thickBot="1">
      <c r="A183" s="125"/>
      <c r="B183" s="125" t="s">
        <v>827</v>
      </c>
      <c r="C183" s="125" t="s">
        <v>18518</v>
      </c>
      <c r="D183" s="125" t="s">
        <v>51</v>
      </c>
      <c r="E183" s="125" t="s">
        <v>60</v>
      </c>
      <c r="F183" s="125"/>
      <c r="G183" s="211"/>
      <c r="H183" s="126"/>
      <c r="I183" s="126"/>
      <c r="J183" s="126"/>
      <c r="K183" s="125"/>
      <c r="L183" s="125"/>
      <c r="M183" s="125"/>
      <c r="N183" s="125"/>
      <c r="O183" s="125"/>
      <c r="P183" s="125"/>
      <c r="Q183" s="125"/>
      <c r="R183" s="391"/>
      <c r="S183" s="125" t="s">
        <v>49</v>
      </c>
      <c r="T183" s="125"/>
      <c r="U183" s="256"/>
      <c r="V183" s="399"/>
      <c r="Z183" s="128" t="s">
        <v>49</v>
      </c>
    </row>
    <row r="184" spans="1:26" ht="45.75" hidden="1" thickBot="1">
      <c r="A184" s="125"/>
      <c r="B184" s="125" t="s">
        <v>829</v>
      </c>
      <c r="C184" s="125" t="s">
        <v>18519</v>
      </c>
      <c r="D184" s="125" t="s">
        <v>51</v>
      </c>
      <c r="E184" s="125" t="s">
        <v>76</v>
      </c>
      <c r="F184" s="320" t="s">
        <v>18520</v>
      </c>
      <c r="G184" s="211"/>
      <c r="H184" s="126"/>
      <c r="I184" s="126"/>
      <c r="J184" s="126"/>
      <c r="K184" s="125"/>
      <c r="L184" s="125"/>
      <c r="M184" s="125"/>
      <c r="N184" s="125"/>
      <c r="O184" s="125"/>
      <c r="P184" s="125"/>
      <c r="Q184" s="125"/>
      <c r="R184" s="391"/>
      <c r="S184" s="125" t="s">
        <v>49</v>
      </c>
      <c r="T184" s="125"/>
      <c r="U184" s="256"/>
      <c r="V184" s="399"/>
      <c r="Z184" s="128" t="s">
        <v>49</v>
      </c>
    </row>
    <row r="185" spans="1:26" ht="150.75" hidden="1" thickBot="1">
      <c r="A185" s="125"/>
      <c r="B185" s="125" t="s">
        <v>833</v>
      </c>
      <c r="C185" s="125" t="s">
        <v>18521</v>
      </c>
      <c r="D185" s="125" t="s">
        <v>51</v>
      </c>
      <c r="E185" s="125" t="s">
        <v>76</v>
      </c>
      <c r="F185" s="320" t="s">
        <v>18522</v>
      </c>
      <c r="G185" s="211"/>
      <c r="H185" s="126"/>
      <c r="I185" s="126"/>
      <c r="J185" s="126"/>
      <c r="K185" s="125"/>
      <c r="L185" s="125"/>
      <c r="M185" s="125"/>
      <c r="N185" s="125"/>
      <c r="O185" s="125"/>
      <c r="P185" s="125"/>
      <c r="Q185" s="125"/>
      <c r="R185" s="391"/>
      <c r="S185" s="125" t="s">
        <v>49</v>
      </c>
      <c r="T185" s="125"/>
      <c r="U185" s="256"/>
      <c r="V185" s="399"/>
      <c r="Z185" s="128" t="s">
        <v>49</v>
      </c>
    </row>
    <row r="186" spans="1:26" ht="15.75" hidden="1" thickBot="1">
      <c r="A186" s="125"/>
      <c r="B186" s="125" t="s">
        <v>837</v>
      </c>
      <c r="C186" s="125" t="s">
        <v>18523</v>
      </c>
      <c r="D186" s="125" t="s">
        <v>51</v>
      </c>
      <c r="E186" s="125" t="s">
        <v>198</v>
      </c>
      <c r="F186" s="125"/>
      <c r="G186" s="211"/>
      <c r="H186" s="126"/>
      <c r="I186" s="126"/>
      <c r="J186" s="126"/>
      <c r="K186" s="125"/>
      <c r="L186" s="125"/>
      <c r="M186" s="125"/>
      <c r="N186" s="125"/>
      <c r="O186" s="125"/>
      <c r="P186" s="125"/>
      <c r="Q186" s="125"/>
      <c r="R186" s="391"/>
      <c r="S186" s="125" t="s">
        <v>49</v>
      </c>
      <c r="T186" s="125"/>
      <c r="U186" s="256"/>
      <c r="V186" s="399"/>
      <c r="Z186" s="128" t="s">
        <v>49</v>
      </c>
    </row>
    <row r="187" spans="1:26" ht="30.75" hidden="1" thickBot="1">
      <c r="A187" s="125"/>
      <c r="B187" s="125" t="s">
        <v>839</v>
      </c>
      <c r="C187" s="125" t="s">
        <v>18524</v>
      </c>
      <c r="D187" s="125" t="s">
        <v>51</v>
      </c>
      <c r="E187" s="125" t="s">
        <v>81</v>
      </c>
      <c r="F187" s="320" t="s">
        <v>338</v>
      </c>
      <c r="G187" s="211"/>
      <c r="H187" s="126"/>
      <c r="I187" s="126"/>
      <c r="J187" s="126"/>
      <c r="K187" s="125"/>
      <c r="L187" s="125"/>
      <c r="M187" s="125"/>
      <c r="N187" s="125"/>
      <c r="O187" s="125"/>
      <c r="P187" s="125"/>
      <c r="Q187" s="125"/>
      <c r="R187" s="391"/>
      <c r="S187" s="125" t="s">
        <v>49</v>
      </c>
      <c r="T187" s="125"/>
      <c r="U187" s="256"/>
      <c r="V187" s="399"/>
      <c r="Z187" s="128" t="s">
        <v>49</v>
      </c>
    </row>
    <row r="188" spans="1:26" ht="75.75" hidden="1" thickBot="1">
      <c r="A188" s="125"/>
      <c r="B188" s="125" t="s">
        <v>841</v>
      </c>
      <c r="C188" s="125" t="s">
        <v>18525</v>
      </c>
      <c r="D188" s="125" t="s">
        <v>51</v>
      </c>
      <c r="E188" s="125" t="s">
        <v>76</v>
      </c>
      <c r="F188" s="320" t="s">
        <v>18526</v>
      </c>
      <c r="G188" s="211"/>
      <c r="H188" s="126"/>
      <c r="I188" s="126"/>
      <c r="J188" s="126"/>
      <c r="K188" s="125"/>
      <c r="L188" s="125"/>
      <c r="M188" s="125"/>
      <c r="N188" s="125"/>
      <c r="O188" s="125"/>
      <c r="P188" s="125"/>
      <c r="Q188" s="125"/>
      <c r="R188" s="391"/>
      <c r="S188" s="125" t="s">
        <v>49</v>
      </c>
      <c r="T188" s="125"/>
      <c r="U188" s="256"/>
      <c r="V188" s="399"/>
      <c r="Z188" s="128" t="s">
        <v>49</v>
      </c>
    </row>
    <row r="189" spans="1:26" ht="30.75" hidden="1" thickBot="1">
      <c r="A189" s="125"/>
      <c r="B189" s="125" t="s">
        <v>845</v>
      </c>
      <c r="C189" s="320" t="s">
        <v>18527</v>
      </c>
      <c r="D189" s="125" t="s">
        <v>51</v>
      </c>
      <c r="E189" s="125" t="s">
        <v>8</v>
      </c>
      <c r="F189" s="125"/>
      <c r="G189" s="211"/>
      <c r="H189" s="126"/>
      <c r="I189" s="126"/>
      <c r="J189" s="126"/>
      <c r="K189" s="125"/>
      <c r="L189" s="125"/>
      <c r="M189" s="125"/>
      <c r="N189" s="125"/>
      <c r="O189" s="125"/>
      <c r="P189" s="125"/>
      <c r="Q189" s="125"/>
      <c r="R189" s="391"/>
      <c r="S189" s="125" t="s">
        <v>49</v>
      </c>
      <c r="T189" s="125"/>
      <c r="U189" s="256"/>
      <c r="V189" s="399"/>
      <c r="Z189" s="128" t="s">
        <v>49</v>
      </c>
    </row>
    <row r="190" spans="1:26" ht="30.75" hidden="1" thickBot="1">
      <c r="A190" s="125"/>
      <c r="B190" s="125" t="s">
        <v>847</v>
      </c>
      <c r="C190" s="320" t="s">
        <v>18528</v>
      </c>
      <c r="D190" s="125" t="s">
        <v>51</v>
      </c>
      <c r="E190" s="125" t="s">
        <v>8</v>
      </c>
      <c r="F190" s="125"/>
      <c r="G190" s="211"/>
      <c r="H190" s="126"/>
      <c r="I190" s="126"/>
      <c r="J190" s="126"/>
      <c r="K190" s="125"/>
      <c r="L190" s="125"/>
      <c r="M190" s="125"/>
      <c r="N190" s="125"/>
      <c r="O190" s="125"/>
      <c r="P190" s="125"/>
      <c r="Q190" s="125"/>
      <c r="R190" s="391"/>
      <c r="S190" s="125" t="s">
        <v>49</v>
      </c>
      <c r="T190" s="125"/>
      <c r="U190" s="256"/>
      <c r="V190" s="399"/>
      <c r="Z190" s="128" t="s">
        <v>49</v>
      </c>
    </row>
    <row r="191" spans="1:26" ht="15.75" hidden="1" thickBot="1">
      <c r="A191" s="125"/>
      <c r="B191" s="125" t="s">
        <v>849</v>
      </c>
      <c r="C191" s="125" t="s">
        <v>18529</v>
      </c>
      <c r="D191" s="125" t="s">
        <v>51</v>
      </c>
      <c r="E191" s="125" t="s">
        <v>18353</v>
      </c>
      <c r="F191" s="125"/>
      <c r="G191" s="211"/>
      <c r="H191" s="126"/>
      <c r="I191" s="126"/>
      <c r="J191" s="126"/>
      <c r="K191" s="125"/>
      <c r="L191" s="125"/>
      <c r="M191" s="125"/>
      <c r="N191" s="125"/>
      <c r="O191" s="125"/>
      <c r="P191" s="125"/>
      <c r="Q191" s="125"/>
      <c r="R191" s="391"/>
      <c r="S191" s="125" t="s">
        <v>49</v>
      </c>
      <c r="T191" s="125"/>
      <c r="U191" s="256"/>
      <c r="V191" s="399"/>
      <c r="Z191" s="128" t="s">
        <v>49</v>
      </c>
    </row>
    <row r="192" spans="1:26" ht="15.75" hidden="1" thickBot="1">
      <c r="A192" s="125"/>
      <c r="B192" s="125" t="s">
        <v>851</v>
      </c>
      <c r="C192" s="125" t="s">
        <v>18530</v>
      </c>
      <c r="D192" s="125" t="s">
        <v>51</v>
      </c>
      <c r="E192" s="125" t="s">
        <v>198</v>
      </c>
      <c r="F192" s="125"/>
      <c r="G192" s="211"/>
      <c r="H192" s="126"/>
      <c r="I192" s="126"/>
      <c r="J192" s="126"/>
      <c r="K192" s="125"/>
      <c r="L192" s="125"/>
      <c r="M192" s="125"/>
      <c r="N192" s="125"/>
      <c r="O192" s="125"/>
      <c r="P192" s="125"/>
      <c r="Q192" s="125"/>
      <c r="R192" s="391"/>
      <c r="S192" s="125" t="s">
        <v>49</v>
      </c>
      <c r="T192" s="125"/>
      <c r="U192" s="256"/>
      <c r="V192" s="399"/>
      <c r="Z192" s="128" t="s">
        <v>49</v>
      </c>
    </row>
    <row r="193" spans="1:26" ht="30.75" hidden="1" thickBot="1">
      <c r="A193" s="125"/>
      <c r="B193" s="125" t="s">
        <v>853</v>
      </c>
      <c r="C193" s="320" t="s">
        <v>18531</v>
      </c>
      <c r="D193" s="125" t="s">
        <v>51</v>
      </c>
      <c r="E193" s="125" t="s">
        <v>73</v>
      </c>
      <c r="F193" s="125"/>
      <c r="G193" s="211"/>
      <c r="H193" s="126"/>
      <c r="I193" s="126"/>
      <c r="J193" s="126"/>
      <c r="K193" s="125"/>
      <c r="L193" s="125"/>
      <c r="M193" s="125"/>
      <c r="N193" s="125"/>
      <c r="O193" s="125"/>
      <c r="P193" s="125"/>
      <c r="Q193" s="125"/>
      <c r="R193" s="391"/>
      <c r="S193" s="125" t="s">
        <v>49</v>
      </c>
      <c r="T193" s="125"/>
      <c r="U193" s="256"/>
      <c r="V193" s="399"/>
      <c r="Z193" s="128" t="s">
        <v>49</v>
      </c>
    </row>
    <row r="194" spans="1:26" ht="30.75" hidden="1" thickBot="1">
      <c r="A194" s="321"/>
      <c r="B194" s="321" t="s">
        <v>856</v>
      </c>
      <c r="C194" s="321" t="s">
        <v>18532</v>
      </c>
      <c r="D194" s="321" t="s">
        <v>51</v>
      </c>
      <c r="E194" s="321" t="s">
        <v>81</v>
      </c>
      <c r="F194" s="322" t="s">
        <v>338</v>
      </c>
      <c r="G194" s="323"/>
      <c r="H194" s="324"/>
      <c r="I194" s="324"/>
      <c r="J194" s="324"/>
      <c r="K194" s="321"/>
      <c r="L194" s="321"/>
      <c r="M194" s="321"/>
      <c r="N194" s="321"/>
      <c r="O194" s="321"/>
      <c r="P194" s="321"/>
      <c r="Q194" s="321"/>
      <c r="R194" s="395"/>
      <c r="S194" s="125" t="s">
        <v>49</v>
      </c>
      <c r="T194" s="125"/>
      <c r="U194" s="256"/>
      <c r="V194" s="399"/>
      <c r="Z194" s="128" t="s">
        <v>49</v>
      </c>
    </row>
    <row r="195" spans="1:26" ht="15.75" hidden="1" thickBot="1">
      <c r="A195" s="333"/>
      <c r="B195" s="333" t="s">
        <v>858</v>
      </c>
      <c r="C195" s="333" t="s">
        <v>18533</v>
      </c>
      <c r="D195" s="333" t="s">
        <v>78</v>
      </c>
      <c r="E195" s="333" t="s">
        <v>52</v>
      </c>
      <c r="F195" s="333"/>
      <c r="G195" s="334"/>
      <c r="H195" s="335"/>
      <c r="I195" s="335"/>
      <c r="J195" s="335"/>
      <c r="K195" s="333"/>
      <c r="L195" s="333"/>
      <c r="M195" s="333"/>
      <c r="N195" s="333"/>
      <c r="O195" s="333"/>
      <c r="P195" s="333"/>
      <c r="Q195" s="333"/>
      <c r="R195" s="397"/>
      <c r="S195" s="125" t="s">
        <v>49</v>
      </c>
      <c r="T195" s="125"/>
      <c r="U195" s="256"/>
      <c r="V195" s="399"/>
      <c r="Z195" s="128" t="s">
        <v>49</v>
      </c>
    </row>
    <row r="196" spans="1:26" ht="15.75" hidden="1" thickBot="1">
      <c r="A196" s="325"/>
      <c r="B196" s="325" t="s">
        <v>861</v>
      </c>
      <c r="C196" s="325" t="s">
        <v>18534</v>
      </c>
      <c r="D196" s="325" t="s">
        <v>68</v>
      </c>
      <c r="E196" s="325" t="s">
        <v>52</v>
      </c>
      <c r="F196" s="325"/>
      <c r="G196" s="326"/>
      <c r="H196" s="327"/>
      <c r="I196" s="327"/>
      <c r="J196" s="327"/>
      <c r="K196" s="325"/>
      <c r="L196" s="325"/>
      <c r="M196" s="325"/>
      <c r="N196" s="325"/>
      <c r="O196" s="325"/>
      <c r="P196" s="325"/>
      <c r="Q196" s="325"/>
      <c r="R196" s="393"/>
      <c r="S196" s="125" t="s">
        <v>49</v>
      </c>
      <c r="T196" s="125"/>
      <c r="U196" s="256"/>
      <c r="V196" s="399"/>
      <c r="Z196" s="128" t="s">
        <v>49</v>
      </c>
    </row>
    <row r="197" spans="1:26" ht="15.75" hidden="1" thickBot="1">
      <c r="A197" s="314"/>
      <c r="B197" s="314" t="s">
        <v>863</v>
      </c>
      <c r="C197" s="314" t="s">
        <v>18347</v>
      </c>
      <c r="D197" s="314" t="s">
        <v>68</v>
      </c>
      <c r="E197" s="314" t="s">
        <v>73</v>
      </c>
      <c r="F197" s="314"/>
      <c r="G197" s="315"/>
      <c r="H197" s="316"/>
      <c r="I197" s="316"/>
      <c r="J197" s="316"/>
      <c r="K197" s="314"/>
      <c r="L197" s="314"/>
      <c r="M197" s="314"/>
      <c r="N197" s="314"/>
      <c r="O197" s="314"/>
      <c r="P197" s="314"/>
      <c r="Q197" s="314"/>
      <c r="R197" s="394"/>
      <c r="S197" s="125" t="s">
        <v>49</v>
      </c>
      <c r="T197" s="125"/>
      <c r="U197" s="256"/>
      <c r="V197" s="399"/>
      <c r="Z197" s="128" t="s">
        <v>49</v>
      </c>
    </row>
    <row r="198" spans="1:26" ht="15.75" hidden="1" thickBot="1">
      <c r="A198" s="125"/>
      <c r="B198" s="125" t="s">
        <v>864</v>
      </c>
      <c r="C198" s="125" t="s">
        <v>18348</v>
      </c>
      <c r="D198" s="125" t="s">
        <v>51</v>
      </c>
      <c r="E198" s="125" t="s">
        <v>73</v>
      </c>
      <c r="F198" s="125"/>
      <c r="G198" s="211"/>
      <c r="H198" s="126"/>
      <c r="I198" s="126"/>
      <c r="J198" s="126"/>
      <c r="K198" s="125"/>
      <c r="L198" s="125"/>
      <c r="M198" s="125"/>
      <c r="N198" s="125"/>
      <c r="O198" s="125"/>
      <c r="P198" s="125"/>
      <c r="Q198" s="125"/>
      <c r="R198" s="391"/>
      <c r="S198" s="125" t="s">
        <v>49</v>
      </c>
      <c r="T198" s="125"/>
      <c r="U198" s="256"/>
      <c r="V198" s="399"/>
      <c r="Z198" s="128" t="s">
        <v>49</v>
      </c>
    </row>
    <row r="199" spans="1:26" ht="405.75" hidden="1" thickBot="1">
      <c r="A199" s="321"/>
      <c r="B199" s="321" t="s">
        <v>865</v>
      </c>
      <c r="C199" s="321" t="s">
        <v>18349</v>
      </c>
      <c r="D199" s="321" t="s">
        <v>51</v>
      </c>
      <c r="E199" s="321" t="s">
        <v>76</v>
      </c>
      <c r="F199" s="322" t="s">
        <v>18350</v>
      </c>
      <c r="G199" s="323"/>
      <c r="H199" s="324"/>
      <c r="I199" s="324"/>
      <c r="J199" s="324"/>
      <c r="K199" s="321"/>
      <c r="L199" s="321"/>
      <c r="M199" s="321"/>
      <c r="N199" s="321"/>
      <c r="O199" s="321"/>
      <c r="P199" s="321"/>
      <c r="Q199" s="321"/>
      <c r="R199" s="395"/>
      <c r="S199" s="125" t="s">
        <v>49</v>
      </c>
      <c r="T199" s="125"/>
      <c r="U199" s="256"/>
      <c r="V199" s="399"/>
      <c r="Z199" s="128" t="s">
        <v>49</v>
      </c>
    </row>
    <row r="200" spans="1:26" ht="15.75" hidden="1" thickBot="1">
      <c r="A200" s="325"/>
      <c r="B200" s="325" t="s">
        <v>866</v>
      </c>
      <c r="C200" s="325" t="s">
        <v>18351</v>
      </c>
      <c r="D200" s="325" t="s">
        <v>394</v>
      </c>
      <c r="E200" s="325" t="s">
        <v>52</v>
      </c>
      <c r="F200" s="325"/>
      <c r="G200" s="326"/>
      <c r="H200" s="327"/>
      <c r="I200" s="327"/>
      <c r="J200" s="327"/>
      <c r="K200" s="325"/>
      <c r="L200" s="325"/>
      <c r="M200" s="325"/>
      <c r="N200" s="325"/>
      <c r="O200" s="325"/>
      <c r="P200" s="325"/>
      <c r="Q200" s="325"/>
      <c r="R200" s="393"/>
      <c r="S200" s="125" t="s">
        <v>49</v>
      </c>
      <c r="T200" s="125"/>
      <c r="U200" s="256"/>
      <c r="V200" s="399"/>
      <c r="Z200" s="128" t="s">
        <v>49</v>
      </c>
    </row>
    <row r="201" spans="1:26" ht="15.75" hidden="1" thickBot="1">
      <c r="A201" s="314"/>
      <c r="B201" s="314" t="s">
        <v>871</v>
      </c>
      <c r="C201" s="314" t="s">
        <v>18352</v>
      </c>
      <c r="D201" s="314" t="s">
        <v>51</v>
      </c>
      <c r="E201" s="314" t="s">
        <v>18353</v>
      </c>
      <c r="F201" s="314"/>
      <c r="G201" s="315"/>
      <c r="H201" s="316"/>
      <c r="I201" s="316"/>
      <c r="J201" s="316"/>
      <c r="K201" s="314"/>
      <c r="L201" s="314"/>
      <c r="M201" s="314"/>
      <c r="N201" s="314"/>
      <c r="O201" s="314"/>
      <c r="P201" s="314"/>
      <c r="Q201" s="314"/>
      <c r="R201" s="394"/>
      <c r="S201" s="125" t="s">
        <v>49</v>
      </c>
      <c r="T201" s="125"/>
      <c r="U201" s="256"/>
      <c r="V201" s="399"/>
      <c r="Z201" s="128" t="s">
        <v>49</v>
      </c>
    </row>
    <row r="202" spans="1:26" ht="15.75" hidden="1" thickBot="1">
      <c r="A202" s="125"/>
      <c r="B202" s="125" t="s">
        <v>872</v>
      </c>
      <c r="C202" s="125" t="s">
        <v>18354</v>
      </c>
      <c r="D202" s="125" t="s">
        <v>394</v>
      </c>
      <c r="E202" s="125" t="s">
        <v>414</v>
      </c>
      <c r="F202" s="125"/>
      <c r="G202" s="211"/>
      <c r="H202" s="126"/>
      <c r="I202" s="126"/>
      <c r="J202" s="126"/>
      <c r="K202" s="125"/>
      <c r="L202" s="125"/>
      <c r="M202" s="125"/>
      <c r="N202" s="125"/>
      <c r="O202" s="125"/>
      <c r="P202" s="125"/>
      <c r="Q202" s="125"/>
      <c r="R202" s="391"/>
      <c r="S202" s="125" t="s">
        <v>49</v>
      </c>
      <c r="T202" s="125"/>
      <c r="U202" s="256"/>
      <c r="V202" s="399"/>
      <c r="Z202" s="128" t="s">
        <v>49</v>
      </c>
    </row>
    <row r="203" spans="1:26" ht="15.75" hidden="1" thickBot="1">
      <c r="A203" s="125"/>
      <c r="B203" s="125" t="s">
        <v>873</v>
      </c>
      <c r="C203" s="125" t="s">
        <v>18355</v>
      </c>
      <c r="D203" s="125" t="s">
        <v>394</v>
      </c>
      <c r="E203" s="125" t="s">
        <v>73</v>
      </c>
      <c r="F203" s="125"/>
      <c r="G203" s="211"/>
      <c r="H203" s="126"/>
      <c r="I203" s="126"/>
      <c r="J203" s="126"/>
      <c r="K203" s="125"/>
      <c r="L203" s="125"/>
      <c r="M203" s="125"/>
      <c r="N203" s="125"/>
      <c r="O203" s="125"/>
      <c r="P203" s="125"/>
      <c r="Q203" s="125"/>
      <c r="R203" s="391"/>
      <c r="S203" s="125" t="s">
        <v>49</v>
      </c>
      <c r="T203" s="125"/>
      <c r="U203" s="256"/>
      <c r="V203" s="399"/>
      <c r="Z203" s="128" t="s">
        <v>49</v>
      </c>
    </row>
    <row r="204" spans="1:26" ht="15.75" hidden="1" thickBot="1">
      <c r="A204" s="321"/>
      <c r="B204" s="321" t="s">
        <v>874</v>
      </c>
      <c r="C204" s="321" t="s">
        <v>18356</v>
      </c>
      <c r="D204" s="321" t="s">
        <v>51</v>
      </c>
      <c r="E204" s="321" t="s">
        <v>420</v>
      </c>
      <c r="F204" s="321"/>
      <c r="G204" s="323"/>
      <c r="H204" s="324"/>
      <c r="I204" s="324"/>
      <c r="J204" s="324"/>
      <c r="K204" s="321"/>
      <c r="L204" s="321"/>
      <c r="M204" s="321"/>
      <c r="N204" s="321"/>
      <c r="O204" s="321"/>
      <c r="P204" s="321"/>
      <c r="Q204" s="321"/>
      <c r="R204" s="395"/>
      <c r="S204" s="125" t="s">
        <v>49</v>
      </c>
      <c r="T204" s="125"/>
      <c r="U204" s="256"/>
      <c r="V204" s="399"/>
      <c r="Z204" s="128" t="s">
        <v>49</v>
      </c>
    </row>
    <row r="205" spans="1:26" ht="15.75" hidden="1" thickBot="1">
      <c r="A205" s="325"/>
      <c r="B205" s="325" t="s">
        <v>875</v>
      </c>
      <c r="C205" s="325" t="s">
        <v>18355</v>
      </c>
      <c r="D205" s="325" t="s">
        <v>75</v>
      </c>
      <c r="E205" s="325" t="s">
        <v>52</v>
      </c>
      <c r="F205" s="325"/>
      <c r="G205" s="326"/>
      <c r="H205" s="327"/>
      <c r="I205" s="327"/>
      <c r="J205" s="327"/>
      <c r="K205" s="325"/>
      <c r="L205" s="325"/>
      <c r="M205" s="325"/>
      <c r="N205" s="325"/>
      <c r="O205" s="325"/>
      <c r="P205" s="325"/>
      <c r="Q205" s="325"/>
      <c r="R205" s="393"/>
      <c r="S205" s="125" t="s">
        <v>49</v>
      </c>
      <c r="T205" s="125"/>
      <c r="U205" s="256"/>
      <c r="V205" s="399"/>
      <c r="Z205" s="128" t="s">
        <v>49</v>
      </c>
    </row>
    <row r="206" spans="1:26" ht="15.75" hidden="1" thickBot="1">
      <c r="A206" s="314"/>
      <c r="B206" s="314" t="s">
        <v>876</v>
      </c>
      <c r="C206" s="314" t="s">
        <v>18357</v>
      </c>
      <c r="D206" s="314" t="s">
        <v>51</v>
      </c>
      <c r="E206" s="314" t="s">
        <v>76</v>
      </c>
      <c r="F206" s="314" t="s">
        <v>427</v>
      </c>
      <c r="G206" s="315"/>
      <c r="H206" s="316"/>
      <c r="I206" s="316"/>
      <c r="J206" s="316"/>
      <c r="K206" s="314"/>
      <c r="L206" s="314"/>
      <c r="M206" s="314"/>
      <c r="N206" s="314"/>
      <c r="O206" s="314"/>
      <c r="P206" s="314"/>
      <c r="Q206" s="314"/>
      <c r="R206" s="394"/>
      <c r="S206" s="125" t="s">
        <v>49</v>
      </c>
      <c r="T206" s="125"/>
      <c r="U206" s="256"/>
      <c r="V206" s="399"/>
      <c r="Z206" s="128" t="s">
        <v>49</v>
      </c>
    </row>
    <row r="207" spans="1:26" ht="15.75" hidden="1" thickBot="1">
      <c r="A207" s="321"/>
      <c r="B207" s="321" t="s">
        <v>877</v>
      </c>
      <c r="C207" s="321" t="s">
        <v>18358</v>
      </c>
      <c r="D207" s="321" t="s">
        <v>51</v>
      </c>
      <c r="E207" s="321" t="s">
        <v>73</v>
      </c>
      <c r="F207" s="321"/>
      <c r="G207" s="323"/>
      <c r="H207" s="324"/>
      <c r="I207" s="324"/>
      <c r="J207" s="324"/>
      <c r="K207" s="321"/>
      <c r="L207" s="321"/>
      <c r="M207" s="321"/>
      <c r="N207" s="321"/>
      <c r="O207" s="321"/>
      <c r="P207" s="321"/>
      <c r="Q207" s="321"/>
      <c r="R207" s="395"/>
      <c r="S207" s="125" t="s">
        <v>49</v>
      </c>
      <c r="T207" s="125"/>
      <c r="U207" s="256"/>
      <c r="V207" s="399"/>
      <c r="Z207" s="128" t="s">
        <v>49</v>
      </c>
    </row>
    <row r="208" spans="1:26" ht="15.75" hidden="1" thickBot="1">
      <c r="A208" s="325"/>
      <c r="B208" s="325" t="s">
        <v>878</v>
      </c>
      <c r="C208" s="325" t="s">
        <v>18359</v>
      </c>
      <c r="D208" s="325" t="s">
        <v>394</v>
      </c>
      <c r="E208" s="325" t="s">
        <v>52</v>
      </c>
      <c r="F208" s="325"/>
      <c r="G208" s="326"/>
      <c r="H208" s="327"/>
      <c r="I208" s="327"/>
      <c r="J208" s="327"/>
      <c r="K208" s="325"/>
      <c r="L208" s="325"/>
      <c r="M208" s="325"/>
      <c r="N208" s="325"/>
      <c r="O208" s="325"/>
      <c r="P208" s="325"/>
      <c r="Q208" s="325"/>
      <c r="R208" s="393"/>
      <c r="S208" s="125" t="s">
        <v>49</v>
      </c>
      <c r="T208" s="125"/>
      <c r="U208" s="256"/>
      <c r="V208" s="399"/>
      <c r="Z208" s="128" t="s">
        <v>49</v>
      </c>
    </row>
    <row r="209" spans="1:26" ht="150.75" hidden="1" thickBot="1">
      <c r="A209" s="314"/>
      <c r="B209" s="314" t="s">
        <v>879</v>
      </c>
      <c r="C209" s="314" t="s">
        <v>18360</v>
      </c>
      <c r="D209" s="314" t="s">
        <v>51</v>
      </c>
      <c r="E209" s="314" t="s">
        <v>76</v>
      </c>
      <c r="F209" s="328" t="s">
        <v>18361</v>
      </c>
      <c r="G209" s="315"/>
      <c r="H209" s="316"/>
      <c r="I209" s="316"/>
      <c r="J209" s="316"/>
      <c r="K209" s="314"/>
      <c r="L209" s="314"/>
      <c r="M209" s="314"/>
      <c r="N209" s="314"/>
      <c r="O209" s="314"/>
      <c r="P209" s="314"/>
      <c r="Q209" s="314"/>
      <c r="R209" s="394"/>
      <c r="S209" s="125" t="s">
        <v>49</v>
      </c>
      <c r="T209" s="125"/>
      <c r="U209" s="256"/>
      <c r="V209" s="399"/>
      <c r="Z209" s="128" t="s">
        <v>49</v>
      </c>
    </row>
    <row r="210" spans="1:26" ht="15.75" hidden="1" thickBot="1">
      <c r="A210" s="125"/>
      <c r="B210" s="125" t="s">
        <v>880</v>
      </c>
      <c r="C210" s="125" t="s">
        <v>18362</v>
      </c>
      <c r="D210" s="125" t="s">
        <v>51</v>
      </c>
      <c r="E210" s="125" t="s">
        <v>73</v>
      </c>
      <c r="F210" s="125"/>
      <c r="G210" s="211"/>
      <c r="H210" s="126"/>
      <c r="I210" s="126"/>
      <c r="J210" s="126"/>
      <c r="K210" s="125"/>
      <c r="L210" s="125"/>
      <c r="M210" s="125"/>
      <c r="N210" s="125"/>
      <c r="O210" s="125"/>
      <c r="P210" s="125"/>
      <c r="Q210" s="125"/>
      <c r="R210" s="391"/>
      <c r="S210" s="125" t="s">
        <v>49</v>
      </c>
      <c r="T210" s="125"/>
      <c r="U210" s="256"/>
      <c r="V210" s="399"/>
      <c r="Z210" s="128" t="s">
        <v>49</v>
      </c>
    </row>
    <row r="211" spans="1:26" ht="30.75" hidden="1" thickBot="1">
      <c r="A211" s="125"/>
      <c r="B211" s="125" t="s">
        <v>885</v>
      </c>
      <c r="C211" s="125" t="s">
        <v>18363</v>
      </c>
      <c r="D211" s="125" t="s">
        <v>51</v>
      </c>
      <c r="E211" s="125" t="s">
        <v>76</v>
      </c>
      <c r="F211" s="320" t="s">
        <v>18364</v>
      </c>
      <c r="G211" s="211"/>
      <c r="H211" s="126"/>
      <c r="I211" s="126"/>
      <c r="J211" s="126"/>
      <c r="K211" s="125"/>
      <c r="L211" s="125"/>
      <c r="M211" s="125"/>
      <c r="N211" s="125"/>
      <c r="O211" s="125"/>
      <c r="P211" s="125"/>
      <c r="Q211" s="125"/>
      <c r="R211" s="391"/>
      <c r="S211" s="125" t="s">
        <v>49</v>
      </c>
      <c r="T211" s="125"/>
      <c r="U211" s="256"/>
      <c r="V211" s="399"/>
      <c r="Z211" s="128" t="s">
        <v>49</v>
      </c>
    </row>
    <row r="212" spans="1:26" ht="15.75" hidden="1" thickBot="1">
      <c r="A212" s="125"/>
      <c r="B212" s="125" t="s">
        <v>886</v>
      </c>
      <c r="C212" s="125" t="s">
        <v>18365</v>
      </c>
      <c r="D212" s="125" t="s">
        <v>51</v>
      </c>
      <c r="E212" s="125" t="s">
        <v>460</v>
      </c>
      <c r="F212" s="125"/>
      <c r="G212" s="211"/>
      <c r="H212" s="126"/>
      <c r="I212" s="126"/>
      <c r="J212" s="126"/>
      <c r="K212" s="125"/>
      <c r="L212" s="125"/>
      <c r="M212" s="125"/>
      <c r="N212" s="125"/>
      <c r="O212" s="125"/>
      <c r="P212" s="125"/>
      <c r="Q212" s="125"/>
      <c r="R212" s="391"/>
      <c r="S212" s="125" t="s">
        <v>49</v>
      </c>
      <c r="T212" s="125"/>
      <c r="U212" s="256"/>
      <c r="V212" s="399"/>
      <c r="Z212" s="128" t="s">
        <v>49</v>
      </c>
    </row>
    <row r="213" spans="1:26" ht="15.75" hidden="1" thickBot="1">
      <c r="A213" s="125"/>
      <c r="B213" s="125" t="s">
        <v>887</v>
      </c>
      <c r="C213" s="125" t="s">
        <v>18366</v>
      </c>
      <c r="D213" s="125" t="s">
        <v>51</v>
      </c>
      <c r="E213" s="125" t="s">
        <v>464</v>
      </c>
      <c r="F213" s="125"/>
      <c r="G213" s="211"/>
      <c r="H213" s="126"/>
      <c r="I213" s="126"/>
      <c r="J213" s="126"/>
      <c r="K213" s="125"/>
      <c r="L213" s="125"/>
      <c r="M213" s="125"/>
      <c r="N213" s="125"/>
      <c r="O213" s="125"/>
      <c r="P213" s="125"/>
      <c r="Q213" s="125"/>
      <c r="R213" s="391"/>
      <c r="S213" s="125" t="s">
        <v>49</v>
      </c>
      <c r="T213" s="125"/>
      <c r="U213" s="256"/>
      <c r="V213" s="399"/>
      <c r="Z213" s="128" t="s">
        <v>49</v>
      </c>
    </row>
    <row r="214" spans="1:26" ht="15.75" hidden="1" thickBot="1">
      <c r="A214" s="125"/>
      <c r="B214" s="125" t="s">
        <v>888</v>
      </c>
      <c r="C214" s="125" t="s">
        <v>18535</v>
      </c>
      <c r="D214" s="125" t="s">
        <v>51</v>
      </c>
      <c r="E214" s="125" t="s">
        <v>60</v>
      </c>
      <c r="F214" s="125"/>
      <c r="G214" s="211"/>
      <c r="H214" s="126"/>
      <c r="I214" s="126"/>
      <c r="J214" s="126"/>
      <c r="K214" s="125"/>
      <c r="L214" s="125"/>
      <c r="M214" s="125"/>
      <c r="N214" s="125"/>
      <c r="O214" s="125"/>
      <c r="P214" s="125"/>
      <c r="Q214" s="125"/>
      <c r="R214" s="391"/>
      <c r="S214" s="125" t="s">
        <v>49</v>
      </c>
      <c r="T214" s="125"/>
      <c r="U214" s="256"/>
      <c r="V214" s="399"/>
      <c r="Z214" s="128" t="s">
        <v>49</v>
      </c>
    </row>
    <row r="215" spans="1:26" ht="15.75" hidden="1" thickBot="1">
      <c r="A215" s="125"/>
      <c r="B215" s="125" t="s">
        <v>890</v>
      </c>
      <c r="C215" s="125" t="s">
        <v>18536</v>
      </c>
      <c r="D215" s="125" t="s">
        <v>51</v>
      </c>
      <c r="E215" s="125" t="s">
        <v>18353</v>
      </c>
      <c r="F215" s="125"/>
      <c r="G215" s="211"/>
      <c r="H215" s="126"/>
      <c r="I215" s="126"/>
      <c r="J215" s="126"/>
      <c r="K215" s="125"/>
      <c r="L215" s="125"/>
      <c r="M215" s="125"/>
      <c r="N215" s="125"/>
      <c r="O215" s="125"/>
      <c r="P215" s="125"/>
      <c r="Q215" s="125"/>
      <c r="R215" s="391"/>
      <c r="S215" s="125" t="s">
        <v>49</v>
      </c>
      <c r="T215" s="125"/>
      <c r="U215" s="256"/>
      <c r="V215" s="399"/>
      <c r="Z215" s="128" t="s">
        <v>49</v>
      </c>
    </row>
    <row r="216" spans="1:26" ht="15.75" hidden="1" thickBot="1">
      <c r="A216" s="125"/>
      <c r="B216" s="125" t="s">
        <v>892</v>
      </c>
      <c r="C216" s="125" t="s">
        <v>18537</v>
      </c>
      <c r="D216" s="125" t="s">
        <v>51</v>
      </c>
      <c r="E216" s="125" t="s">
        <v>198</v>
      </c>
      <c r="F216" s="125"/>
      <c r="G216" s="211"/>
      <c r="H216" s="126"/>
      <c r="I216" s="126"/>
      <c r="J216" s="126"/>
      <c r="K216" s="125"/>
      <c r="L216" s="125"/>
      <c r="M216" s="125"/>
      <c r="N216" s="125"/>
      <c r="O216" s="125"/>
      <c r="P216" s="125"/>
      <c r="Q216" s="125"/>
      <c r="R216" s="391"/>
      <c r="S216" s="125" t="s">
        <v>49</v>
      </c>
      <c r="T216" s="125"/>
      <c r="U216" s="256"/>
      <c r="V216" s="399"/>
      <c r="Z216" s="128" t="s">
        <v>49</v>
      </c>
    </row>
    <row r="217" spans="1:26" ht="75.75" hidden="1" thickBot="1">
      <c r="A217" s="125"/>
      <c r="B217" s="125" t="s">
        <v>894</v>
      </c>
      <c r="C217" s="320" t="s">
        <v>18538</v>
      </c>
      <c r="D217" s="125" t="s">
        <v>51</v>
      </c>
      <c r="E217" s="125" t="s">
        <v>76</v>
      </c>
      <c r="F217" s="320" t="s">
        <v>18539</v>
      </c>
      <c r="G217" s="211"/>
      <c r="H217" s="126"/>
      <c r="I217" s="126"/>
      <c r="J217" s="126"/>
      <c r="K217" s="125"/>
      <c r="L217" s="125"/>
      <c r="M217" s="125"/>
      <c r="N217" s="125"/>
      <c r="O217" s="125"/>
      <c r="P217" s="125"/>
      <c r="Q217" s="125"/>
      <c r="R217" s="391"/>
      <c r="S217" s="125" t="s">
        <v>49</v>
      </c>
      <c r="T217" s="125"/>
      <c r="U217" s="256"/>
      <c r="V217" s="399"/>
      <c r="Z217" s="128" t="s">
        <v>49</v>
      </c>
    </row>
    <row r="218" spans="1:26" ht="15.75" hidden="1" thickBot="1">
      <c r="A218" s="125"/>
      <c r="B218" s="125" t="s">
        <v>898</v>
      </c>
      <c r="C218" s="125" t="s">
        <v>18540</v>
      </c>
      <c r="D218" s="125" t="s">
        <v>51</v>
      </c>
      <c r="E218" s="125" t="s">
        <v>198</v>
      </c>
      <c r="F218" s="125"/>
      <c r="G218" s="211"/>
      <c r="H218" s="126"/>
      <c r="I218" s="126"/>
      <c r="J218" s="126"/>
      <c r="K218" s="125"/>
      <c r="L218" s="125"/>
      <c r="M218" s="125"/>
      <c r="N218" s="125"/>
      <c r="O218" s="125"/>
      <c r="P218" s="125"/>
      <c r="Q218" s="125"/>
      <c r="R218" s="391"/>
      <c r="S218" s="125" t="s">
        <v>49</v>
      </c>
      <c r="T218" s="125"/>
      <c r="U218" s="256"/>
      <c r="V218" s="399"/>
      <c r="Z218" s="128" t="s">
        <v>49</v>
      </c>
    </row>
    <row r="219" spans="1:26" ht="15.75" hidden="1" thickBot="1">
      <c r="A219" s="125"/>
      <c r="B219" s="125" t="s">
        <v>900</v>
      </c>
      <c r="C219" s="125" t="s">
        <v>18541</v>
      </c>
      <c r="D219" s="125" t="s">
        <v>51</v>
      </c>
      <c r="E219" s="125" t="s">
        <v>60</v>
      </c>
      <c r="F219" s="125"/>
      <c r="G219" s="211"/>
      <c r="H219" s="126"/>
      <c r="I219" s="126"/>
      <c r="J219" s="126"/>
      <c r="K219" s="125"/>
      <c r="L219" s="125"/>
      <c r="M219" s="125"/>
      <c r="N219" s="125"/>
      <c r="O219" s="125"/>
      <c r="P219" s="125"/>
      <c r="Q219" s="125"/>
      <c r="R219" s="391"/>
      <c r="S219" s="125" t="s">
        <v>49</v>
      </c>
      <c r="T219" s="125"/>
      <c r="U219" s="256"/>
      <c r="V219" s="399"/>
      <c r="Z219" s="128" t="s">
        <v>49</v>
      </c>
    </row>
    <row r="220" spans="1:26" ht="60.75" hidden="1" thickBot="1">
      <c r="A220" s="125"/>
      <c r="B220" s="125" t="s">
        <v>902</v>
      </c>
      <c r="C220" s="320" t="s">
        <v>18542</v>
      </c>
      <c r="D220" s="125" t="s">
        <v>51</v>
      </c>
      <c r="E220" s="125" t="s">
        <v>76</v>
      </c>
      <c r="F220" s="320" t="s">
        <v>18543</v>
      </c>
      <c r="G220" s="211"/>
      <c r="H220" s="126"/>
      <c r="I220" s="126"/>
      <c r="J220" s="126"/>
      <c r="K220" s="125"/>
      <c r="L220" s="125"/>
      <c r="M220" s="125"/>
      <c r="N220" s="125"/>
      <c r="O220" s="125"/>
      <c r="P220" s="125"/>
      <c r="Q220" s="125"/>
      <c r="R220" s="391"/>
      <c r="S220" s="125" t="s">
        <v>49</v>
      </c>
      <c r="T220" s="125"/>
      <c r="U220" s="256"/>
      <c r="V220" s="399"/>
      <c r="Z220" s="128" t="s">
        <v>49</v>
      </c>
    </row>
    <row r="221" spans="1:26" ht="15.75" hidden="1" thickBot="1">
      <c r="A221" s="125"/>
      <c r="B221" s="125" t="s">
        <v>906</v>
      </c>
      <c r="C221" s="125" t="s">
        <v>18544</v>
      </c>
      <c r="D221" s="125" t="s">
        <v>51</v>
      </c>
      <c r="E221" s="125" t="s">
        <v>198</v>
      </c>
      <c r="F221" s="125"/>
      <c r="G221" s="211"/>
      <c r="H221" s="126"/>
      <c r="I221" s="126"/>
      <c r="J221" s="126"/>
      <c r="K221" s="125"/>
      <c r="L221" s="125"/>
      <c r="M221" s="125"/>
      <c r="N221" s="125"/>
      <c r="O221" s="125"/>
      <c r="P221" s="125"/>
      <c r="Q221" s="125"/>
      <c r="R221" s="391"/>
      <c r="S221" s="125" t="s">
        <v>49</v>
      </c>
      <c r="T221" s="125"/>
      <c r="U221" s="256"/>
      <c r="V221" s="399"/>
      <c r="Z221" s="128" t="s">
        <v>49</v>
      </c>
    </row>
    <row r="222" spans="1:26" ht="45.75" hidden="1" thickBot="1">
      <c r="A222" s="125"/>
      <c r="B222" s="125" t="s">
        <v>908</v>
      </c>
      <c r="C222" s="320" t="s">
        <v>18545</v>
      </c>
      <c r="D222" s="125" t="s">
        <v>51</v>
      </c>
      <c r="E222" s="125" t="s">
        <v>18353</v>
      </c>
      <c r="F222" s="125"/>
      <c r="G222" s="211"/>
      <c r="H222" s="126"/>
      <c r="I222" s="126"/>
      <c r="J222" s="126"/>
      <c r="K222" s="125"/>
      <c r="L222" s="125"/>
      <c r="M222" s="125"/>
      <c r="N222" s="125"/>
      <c r="O222" s="125"/>
      <c r="P222" s="125"/>
      <c r="Q222" s="125"/>
      <c r="R222" s="391"/>
      <c r="S222" s="125" t="s">
        <v>49</v>
      </c>
      <c r="T222" s="125"/>
      <c r="U222" s="256"/>
      <c r="V222" s="399"/>
      <c r="Z222" s="128" t="s">
        <v>49</v>
      </c>
    </row>
    <row r="223" spans="1:26" ht="15.75" hidden="1" thickBot="1">
      <c r="A223" s="125"/>
      <c r="B223" s="125" t="s">
        <v>910</v>
      </c>
      <c r="C223" s="125" t="s">
        <v>18546</v>
      </c>
      <c r="D223" s="125" t="s">
        <v>51</v>
      </c>
      <c r="E223" s="125" t="s">
        <v>198</v>
      </c>
      <c r="F223" s="125"/>
      <c r="G223" s="211"/>
      <c r="H223" s="126"/>
      <c r="I223" s="126"/>
      <c r="J223" s="126"/>
      <c r="K223" s="125"/>
      <c r="L223" s="125"/>
      <c r="M223" s="125"/>
      <c r="N223" s="125"/>
      <c r="O223" s="125"/>
      <c r="P223" s="125"/>
      <c r="Q223" s="125"/>
      <c r="R223" s="391"/>
      <c r="S223" s="125" t="s">
        <v>49</v>
      </c>
      <c r="T223" s="125"/>
      <c r="U223" s="256"/>
      <c r="V223" s="399"/>
      <c r="Z223" s="128" t="s">
        <v>49</v>
      </c>
    </row>
    <row r="224" spans="1:26" ht="45.75" hidden="1" thickBot="1">
      <c r="A224" s="125"/>
      <c r="B224" s="125" t="s">
        <v>912</v>
      </c>
      <c r="C224" s="320" t="s">
        <v>18547</v>
      </c>
      <c r="D224" s="125" t="s">
        <v>51</v>
      </c>
      <c r="E224" s="125" t="s">
        <v>18353</v>
      </c>
      <c r="F224" s="125"/>
      <c r="G224" s="211"/>
      <c r="H224" s="126"/>
      <c r="I224" s="126"/>
      <c r="J224" s="126"/>
      <c r="K224" s="125"/>
      <c r="L224" s="125"/>
      <c r="M224" s="125"/>
      <c r="N224" s="125"/>
      <c r="O224" s="125"/>
      <c r="P224" s="125"/>
      <c r="Q224" s="125"/>
      <c r="R224" s="391"/>
      <c r="S224" s="125" t="s">
        <v>49</v>
      </c>
      <c r="T224" s="125"/>
      <c r="U224" s="256"/>
      <c r="V224" s="399"/>
      <c r="Z224" s="128" t="s">
        <v>49</v>
      </c>
    </row>
    <row r="225" spans="1:26" ht="15.75" hidden="1" thickBot="1">
      <c r="A225" s="125"/>
      <c r="B225" s="125" t="s">
        <v>914</v>
      </c>
      <c r="C225" s="125" t="s">
        <v>18548</v>
      </c>
      <c r="D225" s="125" t="s">
        <v>51</v>
      </c>
      <c r="E225" s="125" t="s">
        <v>198</v>
      </c>
      <c r="F225" s="125"/>
      <c r="G225" s="211"/>
      <c r="H225" s="126"/>
      <c r="I225" s="126"/>
      <c r="J225" s="126"/>
      <c r="K225" s="125"/>
      <c r="L225" s="125"/>
      <c r="M225" s="125"/>
      <c r="N225" s="125"/>
      <c r="O225" s="125"/>
      <c r="P225" s="125"/>
      <c r="Q225" s="125"/>
      <c r="R225" s="391"/>
      <c r="S225" s="125" t="s">
        <v>49</v>
      </c>
      <c r="T225" s="125"/>
      <c r="U225" s="256"/>
      <c r="V225" s="399"/>
      <c r="Z225" s="128" t="s">
        <v>49</v>
      </c>
    </row>
    <row r="226" spans="1:26" ht="60.75" hidden="1" thickBot="1">
      <c r="A226" s="125"/>
      <c r="B226" s="125" t="s">
        <v>916</v>
      </c>
      <c r="C226" s="320" t="s">
        <v>18549</v>
      </c>
      <c r="D226" s="125" t="s">
        <v>51</v>
      </c>
      <c r="E226" s="125" t="s">
        <v>18353</v>
      </c>
      <c r="F226" s="125"/>
      <c r="G226" s="211"/>
      <c r="H226" s="126"/>
      <c r="I226" s="126"/>
      <c r="J226" s="126"/>
      <c r="K226" s="125"/>
      <c r="L226" s="125"/>
      <c r="M226" s="125"/>
      <c r="N226" s="125"/>
      <c r="O226" s="125"/>
      <c r="P226" s="125"/>
      <c r="Q226" s="125"/>
      <c r="R226" s="391"/>
      <c r="S226" s="125" t="s">
        <v>49</v>
      </c>
      <c r="T226" s="125"/>
      <c r="U226" s="256"/>
      <c r="V226" s="399"/>
      <c r="Z226" s="128" t="s">
        <v>49</v>
      </c>
    </row>
    <row r="227" spans="1:26" ht="15.75" hidden="1" thickBot="1">
      <c r="A227" s="125"/>
      <c r="B227" s="125" t="s">
        <v>918</v>
      </c>
      <c r="C227" s="125" t="s">
        <v>18550</v>
      </c>
      <c r="D227" s="125" t="s">
        <v>51</v>
      </c>
      <c r="E227" s="125" t="s">
        <v>198</v>
      </c>
      <c r="F227" s="125"/>
      <c r="G227" s="211"/>
      <c r="H227" s="126"/>
      <c r="I227" s="126"/>
      <c r="J227" s="126"/>
      <c r="K227" s="125"/>
      <c r="L227" s="125"/>
      <c r="M227" s="125"/>
      <c r="N227" s="125"/>
      <c r="O227" s="125"/>
      <c r="P227" s="125"/>
      <c r="Q227" s="125"/>
      <c r="R227" s="391"/>
      <c r="S227" s="125" t="s">
        <v>49</v>
      </c>
      <c r="T227" s="125"/>
      <c r="U227" s="256"/>
      <c r="V227" s="399"/>
      <c r="Z227" s="128" t="s">
        <v>49</v>
      </c>
    </row>
    <row r="228" spans="1:26" ht="30.75" hidden="1" thickBot="1">
      <c r="A228" s="125"/>
      <c r="B228" s="125" t="s">
        <v>920</v>
      </c>
      <c r="C228" s="320" t="s">
        <v>18551</v>
      </c>
      <c r="D228" s="125" t="s">
        <v>51</v>
      </c>
      <c r="E228" s="125" t="s">
        <v>18353</v>
      </c>
      <c r="F228" s="125"/>
      <c r="G228" s="211"/>
      <c r="H228" s="126"/>
      <c r="I228" s="126"/>
      <c r="J228" s="126"/>
      <c r="K228" s="125"/>
      <c r="L228" s="125"/>
      <c r="M228" s="125"/>
      <c r="N228" s="125"/>
      <c r="O228" s="125"/>
      <c r="P228" s="125"/>
      <c r="Q228" s="125"/>
      <c r="R228" s="391"/>
      <c r="S228" s="125" t="s">
        <v>49</v>
      </c>
      <c r="T228" s="125"/>
      <c r="U228" s="256"/>
      <c r="V228" s="399"/>
      <c r="Z228" s="128" t="s">
        <v>49</v>
      </c>
    </row>
    <row r="229" spans="1:26" ht="15.75" hidden="1" thickBot="1">
      <c r="A229" s="125"/>
      <c r="B229" s="125" t="s">
        <v>922</v>
      </c>
      <c r="C229" s="125" t="s">
        <v>18552</v>
      </c>
      <c r="D229" s="125" t="s">
        <v>51</v>
      </c>
      <c r="E229" s="125" t="s">
        <v>198</v>
      </c>
      <c r="F229" s="125"/>
      <c r="G229" s="211"/>
      <c r="H229" s="126"/>
      <c r="I229" s="126"/>
      <c r="J229" s="126"/>
      <c r="K229" s="125"/>
      <c r="L229" s="125"/>
      <c r="M229" s="125"/>
      <c r="N229" s="125"/>
      <c r="O229" s="125"/>
      <c r="P229" s="125"/>
      <c r="Q229" s="125"/>
      <c r="R229" s="391"/>
      <c r="S229" s="125" t="s">
        <v>49</v>
      </c>
      <c r="T229" s="125"/>
      <c r="U229" s="256"/>
      <c r="V229" s="399"/>
      <c r="Z229" s="128" t="s">
        <v>49</v>
      </c>
    </row>
    <row r="230" spans="1:26" ht="45.75" hidden="1" thickBot="1">
      <c r="A230" s="125"/>
      <c r="B230" s="125" t="s">
        <v>924</v>
      </c>
      <c r="C230" s="320" t="s">
        <v>18553</v>
      </c>
      <c r="D230" s="125" t="s">
        <v>51</v>
      </c>
      <c r="E230" s="125" t="s">
        <v>927</v>
      </c>
      <c r="F230" s="125"/>
      <c r="G230" s="211"/>
      <c r="H230" s="126"/>
      <c r="I230" s="126"/>
      <c r="J230" s="126"/>
      <c r="K230" s="125"/>
      <c r="L230" s="125"/>
      <c r="M230" s="125"/>
      <c r="N230" s="125"/>
      <c r="O230" s="125"/>
      <c r="P230" s="125"/>
      <c r="Q230" s="125"/>
      <c r="R230" s="391"/>
      <c r="S230" s="125" t="s">
        <v>49</v>
      </c>
      <c r="T230" s="125"/>
      <c r="U230" s="256"/>
      <c r="V230" s="399"/>
      <c r="Z230" s="128" t="s">
        <v>49</v>
      </c>
    </row>
    <row r="231" spans="1:26" ht="90.75" hidden="1" thickBot="1">
      <c r="A231" s="125"/>
      <c r="B231" s="125" t="s">
        <v>928</v>
      </c>
      <c r="C231" s="320" t="s">
        <v>18554</v>
      </c>
      <c r="D231" s="125" t="s">
        <v>51</v>
      </c>
      <c r="E231" s="125" t="s">
        <v>18353</v>
      </c>
      <c r="F231" s="125"/>
      <c r="G231" s="211"/>
      <c r="H231" s="126"/>
      <c r="I231" s="126"/>
      <c r="J231" s="126"/>
      <c r="K231" s="125"/>
      <c r="L231" s="125"/>
      <c r="M231" s="125"/>
      <c r="N231" s="125"/>
      <c r="O231" s="125"/>
      <c r="P231" s="125"/>
      <c r="Q231" s="125"/>
      <c r="R231" s="391"/>
      <c r="S231" s="125" t="s">
        <v>49</v>
      </c>
      <c r="T231" s="125"/>
      <c r="U231" s="256"/>
      <c r="V231" s="399"/>
      <c r="Z231" s="128" t="s">
        <v>49</v>
      </c>
    </row>
    <row r="232" spans="1:26" ht="15.75" hidden="1" thickBot="1">
      <c r="A232" s="125"/>
      <c r="B232" s="125" t="s">
        <v>930</v>
      </c>
      <c r="C232" s="125" t="s">
        <v>18555</v>
      </c>
      <c r="D232" s="125" t="s">
        <v>51</v>
      </c>
      <c r="E232" s="125" t="s">
        <v>198</v>
      </c>
      <c r="F232" s="125"/>
      <c r="G232" s="211"/>
      <c r="H232" s="126"/>
      <c r="I232" s="126"/>
      <c r="J232" s="126"/>
      <c r="K232" s="125"/>
      <c r="L232" s="125"/>
      <c r="M232" s="125"/>
      <c r="N232" s="125"/>
      <c r="O232" s="125"/>
      <c r="P232" s="125"/>
      <c r="Q232" s="125"/>
      <c r="R232" s="391"/>
      <c r="S232" s="125" t="s">
        <v>49</v>
      </c>
      <c r="T232" s="125"/>
      <c r="U232" s="256"/>
      <c r="V232" s="399"/>
      <c r="Z232" s="128" t="s">
        <v>49</v>
      </c>
    </row>
    <row r="233" spans="1:26" ht="75.75" hidden="1" thickBot="1">
      <c r="A233" s="125"/>
      <c r="B233" s="125" t="s">
        <v>932</v>
      </c>
      <c r="C233" s="320" t="s">
        <v>18556</v>
      </c>
      <c r="D233" s="125" t="s">
        <v>51</v>
      </c>
      <c r="E233" s="125" t="s">
        <v>18353</v>
      </c>
      <c r="F233" s="125"/>
      <c r="G233" s="211"/>
      <c r="H233" s="126"/>
      <c r="I233" s="126"/>
      <c r="J233" s="126"/>
      <c r="K233" s="125"/>
      <c r="L233" s="125"/>
      <c r="M233" s="125"/>
      <c r="N233" s="125"/>
      <c r="O233" s="125"/>
      <c r="P233" s="125"/>
      <c r="Q233" s="125"/>
      <c r="R233" s="391"/>
      <c r="S233" s="125" t="s">
        <v>49</v>
      </c>
      <c r="T233" s="125"/>
      <c r="U233" s="256"/>
      <c r="V233" s="399"/>
      <c r="Z233" s="128" t="s">
        <v>49</v>
      </c>
    </row>
    <row r="234" spans="1:26" ht="15.75" hidden="1" thickBot="1">
      <c r="A234" s="125"/>
      <c r="B234" s="125" t="s">
        <v>934</v>
      </c>
      <c r="C234" s="125" t="s">
        <v>18557</v>
      </c>
      <c r="D234" s="125" t="s">
        <v>51</v>
      </c>
      <c r="E234" s="125" t="s">
        <v>198</v>
      </c>
      <c r="F234" s="125"/>
      <c r="G234" s="211"/>
      <c r="H234" s="126"/>
      <c r="I234" s="126"/>
      <c r="J234" s="126"/>
      <c r="K234" s="125"/>
      <c r="L234" s="125"/>
      <c r="M234" s="125"/>
      <c r="N234" s="125"/>
      <c r="O234" s="125"/>
      <c r="P234" s="125"/>
      <c r="Q234" s="125"/>
      <c r="R234" s="391"/>
      <c r="S234" s="125" t="s">
        <v>49</v>
      </c>
      <c r="T234" s="125"/>
      <c r="U234" s="256"/>
      <c r="V234" s="399"/>
      <c r="Z234" s="128" t="s">
        <v>49</v>
      </c>
    </row>
    <row r="235" spans="1:26" ht="90.75" hidden="1" thickBot="1">
      <c r="A235" s="125"/>
      <c r="B235" s="125" t="s">
        <v>936</v>
      </c>
      <c r="C235" s="320" t="s">
        <v>18558</v>
      </c>
      <c r="D235" s="125" t="s">
        <v>51</v>
      </c>
      <c r="E235" s="125" t="s">
        <v>77</v>
      </c>
      <c r="F235" s="320" t="s">
        <v>18559</v>
      </c>
      <c r="G235" s="211"/>
      <c r="H235" s="126"/>
      <c r="I235" s="126"/>
      <c r="J235" s="126"/>
      <c r="K235" s="125"/>
      <c r="L235" s="125"/>
      <c r="M235" s="125"/>
      <c r="N235" s="125"/>
      <c r="O235" s="125"/>
      <c r="P235" s="125"/>
      <c r="Q235" s="125"/>
      <c r="R235" s="391"/>
      <c r="S235" s="125" t="s">
        <v>49</v>
      </c>
      <c r="T235" s="125"/>
      <c r="U235" s="256"/>
      <c r="V235" s="399"/>
      <c r="Z235" s="128" t="s">
        <v>49</v>
      </c>
    </row>
    <row r="236" spans="1:26" ht="15.75" hidden="1" thickBot="1">
      <c r="A236" s="321"/>
      <c r="B236" s="321" t="s">
        <v>940</v>
      </c>
      <c r="C236" s="321" t="s">
        <v>18560</v>
      </c>
      <c r="D236" s="321" t="s">
        <v>51</v>
      </c>
      <c r="E236" s="321" t="s">
        <v>198</v>
      </c>
      <c r="F236" s="321"/>
      <c r="G236" s="323"/>
      <c r="H236" s="324"/>
      <c r="I236" s="324"/>
      <c r="J236" s="324"/>
      <c r="K236" s="321"/>
      <c r="L236" s="321"/>
      <c r="M236" s="321"/>
      <c r="N236" s="321"/>
      <c r="O236" s="321"/>
      <c r="P236" s="321"/>
      <c r="Q236" s="321"/>
      <c r="R236" s="395"/>
      <c r="S236" s="125" t="s">
        <v>49</v>
      </c>
      <c r="T236" s="125"/>
      <c r="U236" s="256"/>
      <c r="V236" s="399"/>
      <c r="Z236" s="128" t="s">
        <v>49</v>
      </c>
    </row>
    <row r="237" spans="1:26" ht="15.75" hidden="1" thickBot="1">
      <c r="A237" s="325"/>
      <c r="B237" s="325" t="s">
        <v>942</v>
      </c>
      <c r="C237" s="325" t="s">
        <v>18561</v>
      </c>
      <c r="D237" s="325" t="s">
        <v>51</v>
      </c>
      <c r="E237" s="325" t="s">
        <v>52</v>
      </c>
      <c r="F237" s="325"/>
      <c r="G237" s="326"/>
      <c r="H237" s="327"/>
      <c r="I237" s="327"/>
      <c r="J237" s="327"/>
      <c r="K237" s="325"/>
      <c r="L237" s="325"/>
      <c r="M237" s="325"/>
      <c r="N237" s="325"/>
      <c r="O237" s="325"/>
      <c r="P237" s="325"/>
      <c r="Q237" s="325"/>
      <c r="R237" s="393"/>
      <c r="S237" s="125" t="s">
        <v>49</v>
      </c>
      <c r="T237" s="125"/>
      <c r="U237" s="256"/>
      <c r="V237" s="399"/>
      <c r="Z237" s="128" t="s">
        <v>49</v>
      </c>
    </row>
    <row r="238" spans="1:26" ht="15.75" hidden="1" thickBot="1">
      <c r="A238" s="314"/>
      <c r="B238" s="314" t="s">
        <v>945</v>
      </c>
      <c r="C238" s="314" t="s">
        <v>18562</v>
      </c>
      <c r="D238" s="314" t="s">
        <v>51</v>
      </c>
      <c r="E238" s="314" t="s">
        <v>18353</v>
      </c>
      <c r="F238" s="314"/>
      <c r="G238" s="315"/>
      <c r="H238" s="316"/>
      <c r="I238" s="316"/>
      <c r="J238" s="316"/>
      <c r="K238" s="314"/>
      <c r="L238" s="314"/>
      <c r="M238" s="314"/>
      <c r="N238" s="314"/>
      <c r="O238" s="314"/>
      <c r="P238" s="314"/>
      <c r="Q238" s="314"/>
      <c r="R238" s="394"/>
      <c r="S238" s="125" t="s">
        <v>49</v>
      </c>
      <c r="T238" s="125"/>
      <c r="U238" s="256"/>
      <c r="V238" s="399"/>
      <c r="Z238" s="128" t="s">
        <v>49</v>
      </c>
    </row>
    <row r="239" spans="1:26" ht="15.75" hidden="1" thickBot="1">
      <c r="A239" s="125"/>
      <c r="B239" s="125" t="s">
        <v>947</v>
      </c>
      <c r="C239" s="125" t="s">
        <v>18563</v>
      </c>
      <c r="D239" s="125" t="s">
        <v>51</v>
      </c>
      <c r="E239" s="125" t="s">
        <v>198</v>
      </c>
      <c r="F239" s="125"/>
      <c r="G239" s="211"/>
      <c r="H239" s="126"/>
      <c r="I239" s="126"/>
      <c r="J239" s="126"/>
      <c r="K239" s="125"/>
      <c r="L239" s="125"/>
      <c r="M239" s="125"/>
      <c r="N239" s="125"/>
      <c r="O239" s="125"/>
      <c r="P239" s="125"/>
      <c r="Q239" s="125"/>
      <c r="R239" s="391"/>
      <c r="S239" s="125" t="s">
        <v>49</v>
      </c>
      <c r="T239" s="125"/>
      <c r="U239" s="256"/>
      <c r="V239" s="399"/>
      <c r="Z239" s="128" t="s">
        <v>49</v>
      </c>
    </row>
    <row r="240" spans="1:26" ht="30.75" hidden="1" thickBot="1">
      <c r="A240" s="125"/>
      <c r="B240" s="125" t="s">
        <v>949</v>
      </c>
      <c r="C240" s="125" t="s">
        <v>18564</v>
      </c>
      <c r="D240" s="125" t="s">
        <v>51</v>
      </c>
      <c r="E240" s="125" t="s">
        <v>81</v>
      </c>
      <c r="F240" s="320" t="s">
        <v>338</v>
      </c>
      <c r="G240" s="211"/>
      <c r="H240" s="126"/>
      <c r="I240" s="126"/>
      <c r="J240" s="126"/>
      <c r="K240" s="125"/>
      <c r="L240" s="125"/>
      <c r="M240" s="125"/>
      <c r="N240" s="125"/>
      <c r="O240" s="125"/>
      <c r="P240" s="125"/>
      <c r="Q240" s="125"/>
      <c r="R240" s="391"/>
      <c r="S240" s="125" t="s">
        <v>49</v>
      </c>
      <c r="T240" s="125"/>
      <c r="U240" s="256"/>
      <c r="V240" s="399"/>
      <c r="Z240" s="128" t="s">
        <v>49</v>
      </c>
    </row>
    <row r="241" spans="1:26" ht="15.75" hidden="1" thickBot="1">
      <c r="A241" s="321"/>
      <c r="B241" s="321" t="s">
        <v>951</v>
      </c>
      <c r="C241" s="321" t="s">
        <v>18565</v>
      </c>
      <c r="D241" s="321" t="s">
        <v>51</v>
      </c>
      <c r="E241" s="321" t="s">
        <v>18353</v>
      </c>
      <c r="F241" s="321"/>
      <c r="G241" s="323"/>
      <c r="H241" s="324"/>
      <c r="I241" s="324"/>
      <c r="J241" s="324"/>
      <c r="K241" s="321"/>
      <c r="L241" s="321"/>
      <c r="M241" s="321"/>
      <c r="N241" s="321"/>
      <c r="O241" s="321"/>
      <c r="P241" s="321"/>
      <c r="Q241" s="321"/>
      <c r="R241" s="395"/>
      <c r="S241" s="125" t="s">
        <v>49</v>
      </c>
      <c r="T241" s="125"/>
      <c r="U241" s="256"/>
      <c r="V241" s="399"/>
      <c r="Z241" s="128" t="s">
        <v>49</v>
      </c>
    </row>
    <row r="242" spans="1:26" ht="15.75" hidden="1" thickBot="1">
      <c r="A242" s="325"/>
      <c r="B242" s="325" t="s">
        <v>953</v>
      </c>
      <c r="C242" s="325" t="s">
        <v>18566</v>
      </c>
      <c r="D242" s="325" t="s">
        <v>78</v>
      </c>
      <c r="E242" s="325" t="s">
        <v>52</v>
      </c>
      <c r="F242" s="325"/>
      <c r="G242" s="326"/>
      <c r="H242" s="327"/>
      <c r="I242" s="327"/>
      <c r="J242" s="327"/>
      <c r="K242" s="325"/>
      <c r="L242" s="325"/>
      <c r="M242" s="325"/>
      <c r="N242" s="325"/>
      <c r="O242" s="325"/>
      <c r="P242" s="325"/>
      <c r="Q242" s="325"/>
      <c r="R242" s="393"/>
      <c r="S242" s="125" t="s">
        <v>49</v>
      </c>
      <c r="T242" s="125"/>
      <c r="U242" s="256"/>
      <c r="V242" s="399"/>
      <c r="Z242" s="128" t="s">
        <v>49</v>
      </c>
    </row>
    <row r="243" spans="1:26" ht="30.75" hidden="1" thickBot="1">
      <c r="A243" s="314"/>
      <c r="B243" s="314" t="s">
        <v>956</v>
      </c>
      <c r="C243" s="314" t="s">
        <v>18567</v>
      </c>
      <c r="D243" s="314" t="s">
        <v>51</v>
      </c>
      <c r="E243" s="314" t="s">
        <v>76</v>
      </c>
      <c r="F243" s="328" t="s">
        <v>18568</v>
      </c>
      <c r="G243" s="315"/>
      <c r="H243" s="316"/>
      <c r="I243" s="316"/>
      <c r="J243" s="316"/>
      <c r="K243" s="314"/>
      <c r="L243" s="314"/>
      <c r="M243" s="314"/>
      <c r="N243" s="314"/>
      <c r="O243" s="314"/>
      <c r="P243" s="314"/>
      <c r="Q243" s="314"/>
      <c r="R243" s="394"/>
      <c r="S243" s="125" t="s">
        <v>49</v>
      </c>
      <c r="T243" s="125"/>
      <c r="U243" s="256"/>
      <c r="V243" s="399"/>
      <c r="Z243" s="128" t="s">
        <v>49</v>
      </c>
    </row>
    <row r="244" spans="1:26" ht="30.75" hidden="1" thickBot="1">
      <c r="A244" s="125"/>
      <c r="B244" s="125" t="s">
        <v>960</v>
      </c>
      <c r="C244" s="125" t="s">
        <v>18569</v>
      </c>
      <c r="D244" s="125" t="s">
        <v>51</v>
      </c>
      <c r="E244" s="125" t="s">
        <v>76</v>
      </c>
      <c r="F244" s="320" t="s">
        <v>18570</v>
      </c>
      <c r="G244" s="211"/>
      <c r="H244" s="126"/>
      <c r="I244" s="126"/>
      <c r="J244" s="126"/>
      <c r="K244" s="125"/>
      <c r="L244" s="125"/>
      <c r="M244" s="125"/>
      <c r="N244" s="125"/>
      <c r="O244" s="125"/>
      <c r="P244" s="125"/>
      <c r="Q244" s="125"/>
      <c r="R244" s="391"/>
      <c r="S244" s="125" t="s">
        <v>49</v>
      </c>
      <c r="T244" s="125"/>
      <c r="U244" s="256"/>
      <c r="V244" s="399"/>
      <c r="Z244" s="128" t="s">
        <v>49</v>
      </c>
    </row>
    <row r="245" spans="1:26" ht="15.75" hidden="1" thickBot="1">
      <c r="A245" s="321"/>
      <c r="B245" s="321" t="s">
        <v>964</v>
      </c>
      <c r="C245" s="321" t="s">
        <v>18571</v>
      </c>
      <c r="D245" s="321" t="s">
        <v>51</v>
      </c>
      <c r="E245" s="321" t="s">
        <v>18353</v>
      </c>
      <c r="F245" s="321"/>
      <c r="G245" s="323"/>
      <c r="H245" s="324"/>
      <c r="I245" s="324"/>
      <c r="J245" s="324"/>
      <c r="K245" s="321"/>
      <c r="L245" s="321"/>
      <c r="M245" s="321"/>
      <c r="N245" s="321"/>
      <c r="O245" s="321"/>
      <c r="P245" s="321"/>
      <c r="Q245" s="321"/>
      <c r="R245" s="395"/>
      <c r="S245" s="125" t="s">
        <v>49</v>
      </c>
      <c r="T245" s="125"/>
      <c r="U245" s="256"/>
      <c r="V245" s="399"/>
      <c r="Z245" s="128" t="s">
        <v>49</v>
      </c>
    </row>
    <row r="246" spans="1:26" ht="15.75" hidden="1" thickBot="1">
      <c r="A246" s="325"/>
      <c r="B246" s="325" t="s">
        <v>966</v>
      </c>
      <c r="C246" s="325" t="s">
        <v>18572</v>
      </c>
      <c r="D246" s="325" t="s">
        <v>78</v>
      </c>
      <c r="E246" s="325" t="s">
        <v>52</v>
      </c>
      <c r="F246" s="325"/>
      <c r="G246" s="326"/>
      <c r="H246" s="327"/>
      <c r="I246" s="327"/>
      <c r="J246" s="327"/>
      <c r="K246" s="325"/>
      <c r="L246" s="325"/>
      <c r="M246" s="325"/>
      <c r="N246" s="325"/>
      <c r="O246" s="325"/>
      <c r="P246" s="325"/>
      <c r="Q246" s="325"/>
      <c r="R246" s="393"/>
      <c r="S246" s="125" t="s">
        <v>49</v>
      </c>
      <c r="T246" s="125"/>
      <c r="U246" s="256"/>
      <c r="V246" s="399"/>
      <c r="Z246" s="128" t="s">
        <v>49</v>
      </c>
    </row>
    <row r="247" spans="1:26" ht="360.75" hidden="1" thickBot="1">
      <c r="A247" s="314"/>
      <c r="B247" s="314" t="s">
        <v>969</v>
      </c>
      <c r="C247" s="328" t="s">
        <v>18573</v>
      </c>
      <c r="D247" s="314" t="s">
        <v>51</v>
      </c>
      <c r="E247" s="314" t="s">
        <v>76</v>
      </c>
      <c r="F247" s="328" t="s">
        <v>18574</v>
      </c>
      <c r="G247" s="315"/>
      <c r="H247" s="316"/>
      <c r="I247" s="316"/>
      <c r="J247" s="316"/>
      <c r="K247" s="314"/>
      <c r="L247" s="314"/>
      <c r="M247" s="314"/>
      <c r="N247" s="314"/>
      <c r="O247" s="314"/>
      <c r="P247" s="314"/>
      <c r="Q247" s="314"/>
      <c r="R247" s="394"/>
      <c r="S247" s="125" t="s">
        <v>49</v>
      </c>
      <c r="T247" s="125"/>
      <c r="U247" s="256"/>
      <c r="V247" s="399"/>
      <c r="Z247" s="128" t="s">
        <v>49</v>
      </c>
    </row>
    <row r="248" spans="1:26" ht="15.75" hidden="1" thickBot="1">
      <c r="A248" s="125"/>
      <c r="B248" s="125" t="s">
        <v>973</v>
      </c>
      <c r="C248" s="125" t="s">
        <v>18575</v>
      </c>
      <c r="D248" s="125" t="s">
        <v>51</v>
      </c>
      <c r="E248" s="125" t="s">
        <v>198</v>
      </c>
      <c r="F248" s="125"/>
      <c r="G248" s="211"/>
      <c r="H248" s="126"/>
      <c r="I248" s="126"/>
      <c r="J248" s="126"/>
      <c r="K248" s="125"/>
      <c r="L248" s="125"/>
      <c r="M248" s="125"/>
      <c r="N248" s="125"/>
      <c r="O248" s="125"/>
      <c r="P248" s="125"/>
      <c r="Q248" s="125"/>
      <c r="R248" s="391"/>
      <c r="S248" s="125" t="s">
        <v>49</v>
      </c>
      <c r="T248" s="125"/>
      <c r="U248" s="256"/>
      <c r="V248" s="399"/>
      <c r="Z248" s="128" t="s">
        <v>49</v>
      </c>
    </row>
    <row r="249" spans="1:26" ht="60.75" hidden="1" thickBot="1">
      <c r="A249" s="125"/>
      <c r="B249" s="125" t="s">
        <v>975</v>
      </c>
      <c r="C249" s="320" t="s">
        <v>18576</v>
      </c>
      <c r="D249" s="125" t="s">
        <v>51</v>
      </c>
      <c r="E249" s="125" t="s">
        <v>76</v>
      </c>
      <c r="F249" s="320" t="s">
        <v>18577</v>
      </c>
      <c r="G249" s="211"/>
      <c r="H249" s="126"/>
      <c r="I249" s="126"/>
      <c r="J249" s="126"/>
      <c r="K249" s="125"/>
      <c r="L249" s="125"/>
      <c r="M249" s="125"/>
      <c r="N249" s="125"/>
      <c r="O249" s="125"/>
      <c r="P249" s="125"/>
      <c r="Q249" s="125"/>
      <c r="R249" s="391"/>
      <c r="S249" s="125" t="s">
        <v>49</v>
      </c>
      <c r="T249" s="125"/>
      <c r="U249" s="256"/>
      <c r="V249" s="399"/>
      <c r="Z249" s="128" t="s">
        <v>49</v>
      </c>
    </row>
    <row r="250" spans="1:26" ht="15.75" hidden="1" thickBot="1">
      <c r="A250" s="125"/>
      <c r="B250" s="125" t="s">
        <v>979</v>
      </c>
      <c r="C250" s="125" t="s">
        <v>18578</v>
      </c>
      <c r="D250" s="125" t="s">
        <v>51</v>
      </c>
      <c r="E250" s="125" t="s">
        <v>198</v>
      </c>
      <c r="F250" s="125"/>
      <c r="G250" s="211"/>
      <c r="H250" s="126"/>
      <c r="I250" s="126"/>
      <c r="J250" s="126"/>
      <c r="K250" s="125"/>
      <c r="L250" s="125"/>
      <c r="M250" s="125"/>
      <c r="N250" s="125"/>
      <c r="O250" s="125"/>
      <c r="P250" s="125"/>
      <c r="Q250" s="125"/>
      <c r="R250" s="391"/>
      <c r="S250" s="125" t="s">
        <v>49</v>
      </c>
      <c r="T250" s="125"/>
      <c r="U250" s="256"/>
      <c r="V250" s="399"/>
      <c r="Z250" s="128" t="s">
        <v>49</v>
      </c>
    </row>
    <row r="251" spans="1:26" ht="15.75" hidden="1" thickBot="1">
      <c r="A251" s="125"/>
      <c r="B251" s="125" t="s">
        <v>981</v>
      </c>
      <c r="C251" s="125" t="s">
        <v>18579</v>
      </c>
      <c r="D251" s="125" t="s">
        <v>51</v>
      </c>
      <c r="E251" s="125" t="s">
        <v>18353</v>
      </c>
      <c r="F251" s="125"/>
      <c r="G251" s="211"/>
      <c r="H251" s="126"/>
      <c r="I251" s="126"/>
      <c r="J251" s="126"/>
      <c r="K251" s="125"/>
      <c r="L251" s="125"/>
      <c r="M251" s="125"/>
      <c r="N251" s="125"/>
      <c r="O251" s="125"/>
      <c r="P251" s="125"/>
      <c r="Q251" s="125"/>
      <c r="R251" s="391"/>
      <c r="S251" s="125" t="s">
        <v>49</v>
      </c>
      <c r="T251" s="125"/>
      <c r="U251" s="256"/>
      <c r="V251" s="399"/>
      <c r="Z251" s="128" t="s">
        <v>49</v>
      </c>
    </row>
    <row r="252" spans="1:26" ht="15.75" hidden="1" thickBot="1">
      <c r="A252" s="125"/>
      <c r="B252" s="125" t="s">
        <v>983</v>
      </c>
      <c r="C252" s="125" t="s">
        <v>18580</v>
      </c>
      <c r="D252" s="125" t="s">
        <v>51</v>
      </c>
      <c r="E252" s="125" t="s">
        <v>18353</v>
      </c>
      <c r="F252" s="125"/>
      <c r="G252" s="211"/>
      <c r="H252" s="126"/>
      <c r="I252" s="126"/>
      <c r="J252" s="126"/>
      <c r="K252" s="125"/>
      <c r="L252" s="125"/>
      <c r="M252" s="125"/>
      <c r="N252" s="125"/>
      <c r="O252" s="125"/>
      <c r="P252" s="125"/>
      <c r="Q252" s="125"/>
      <c r="R252" s="391"/>
      <c r="S252" s="125" t="s">
        <v>49</v>
      </c>
      <c r="T252" s="125"/>
      <c r="U252" s="256"/>
      <c r="V252" s="399"/>
      <c r="Z252" s="128" t="s">
        <v>49</v>
      </c>
    </row>
    <row r="253" spans="1:26" ht="15.75" hidden="1" thickBot="1">
      <c r="A253" s="125"/>
      <c r="B253" s="125" t="s">
        <v>985</v>
      </c>
      <c r="C253" s="125" t="s">
        <v>18581</v>
      </c>
      <c r="D253" s="125" t="s">
        <v>51</v>
      </c>
      <c r="E253" s="125" t="s">
        <v>60</v>
      </c>
      <c r="F253" s="125"/>
      <c r="G253" s="211"/>
      <c r="H253" s="126"/>
      <c r="I253" s="126"/>
      <c r="J253" s="126"/>
      <c r="K253" s="125"/>
      <c r="L253" s="125"/>
      <c r="M253" s="125"/>
      <c r="N253" s="125"/>
      <c r="O253" s="125"/>
      <c r="P253" s="125"/>
      <c r="Q253" s="125"/>
      <c r="R253" s="391"/>
      <c r="S253" s="125" t="s">
        <v>49</v>
      </c>
      <c r="T253" s="125"/>
      <c r="U253" s="256"/>
      <c r="V253" s="399"/>
      <c r="Z253" s="128" t="s">
        <v>49</v>
      </c>
    </row>
    <row r="254" spans="1:26" ht="15.75" hidden="1" thickBot="1">
      <c r="A254" s="125"/>
      <c r="B254" s="125" t="s">
        <v>987</v>
      </c>
      <c r="C254" s="125" t="s">
        <v>18582</v>
      </c>
      <c r="D254" s="125" t="s">
        <v>51</v>
      </c>
      <c r="E254" s="125" t="s">
        <v>927</v>
      </c>
      <c r="F254" s="125"/>
      <c r="G254" s="211"/>
      <c r="H254" s="126"/>
      <c r="I254" s="126"/>
      <c r="J254" s="126"/>
      <c r="K254" s="125"/>
      <c r="L254" s="125"/>
      <c r="M254" s="125"/>
      <c r="N254" s="125"/>
      <c r="O254" s="125"/>
      <c r="P254" s="125"/>
      <c r="Q254" s="125"/>
      <c r="R254" s="391"/>
      <c r="S254" s="125" t="s">
        <v>49</v>
      </c>
      <c r="T254" s="125"/>
      <c r="U254" s="256"/>
      <c r="V254" s="399"/>
      <c r="Z254" s="128" t="s">
        <v>49</v>
      </c>
    </row>
    <row r="255" spans="1:26" ht="30.75" hidden="1" thickBot="1">
      <c r="A255" s="125"/>
      <c r="B255" s="125" t="s">
        <v>990</v>
      </c>
      <c r="C255" s="125" t="s">
        <v>18583</v>
      </c>
      <c r="D255" s="125" t="s">
        <v>51</v>
      </c>
      <c r="E255" s="125" t="s">
        <v>81</v>
      </c>
      <c r="F255" s="320" t="s">
        <v>338</v>
      </c>
      <c r="G255" s="211"/>
      <c r="H255" s="126"/>
      <c r="I255" s="126"/>
      <c r="J255" s="126"/>
      <c r="K255" s="125"/>
      <c r="L255" s="125"/>
      <c r="M255" s="125"/>
      <c r="N255" s="125"/>
      <c r="O255" s="125"/>
      <c r="P255" s="125"/>
      <c r="Q255" s="125"/>
      <c r="R255" s="391"/>
      <c r="S255" s="125" t="s">
        <v>49</v>
      </c>
      <c r="T255" s="125"/>
      <c r="U255" s="256"/>
      <c r="V255" s="399"/>
      <c r="Z255" s="128" t="s">
        <v>49</v>
      </c>
    </row>
    <row r="256" spans="1:26" ht="15.75" hidden="1" thickBot="1">
      <c r="A256" s="125"/>
      <c r="B256" s="125" t="s">
        <v>992</v>
      </c>
      <c r="C256" s="125" t="s">
        <v>18584</v>
      </c>
      <c r="D256" s="125" t="s">
        <v>51</v>
      </c>
      <c r="E256" s="125" t="s">
        <v>73</v>
      </c>
      <c r="F256" s="125"/>
      <c r="G256" s="211"/>
      <c r="H256" s="126"/>
      <c r="I256" s="126"/>
      <c r="J256" s="126"/>
      <c r="K256" s="125"/>
      <c r="L256" s="125"/>
      <c r="M256" s="125"/>
      <c r="N256" s="125"/>
      <c r="O256" s="125"/>
      <c r="P256" s="125"/>
      <c r="Q256" s="125"/>
      <c r="R256" s="391"/>
      <c r="S256" s="125" t="s">
        <v>49</v>
      </c>
      <c r="T256" s="125"/>
      <c r="U256" s="256"/>
      <c r="V256" s="399"/>
      <c r="Z256" s="128" t="s">
        <v>49</v>
      </c>
    </row>
    <row r="257" spans="1:26" ht="15.75" hidden="1" thickBot="1">
      <c r="A257" s="125"/>
      <c r="B257" s="125" t="s">
        <v>994</v>
      </c>
      <c r="C257" s="125" t="s">
        <v>18585</v>
      </c>
      <c r="D257" s="125" t="s">
        <v>51</v>
      </c>
      <c r="E257" s="125" t="s">
        <v>198</v>
      </c>
      <c r="F257" s="125"/>
      <c r="G257" s="211"/>
      <c r="H257" s="126"/>
      <c r="I257" s="126"/>
      <c r="J257" s="126"/>
      <c r="K257" s="125"/>
      <c r="L257" s="125"/>
      <c r="M257" s="125"/>
      <c r="N257" s="125"/>
      <c r="O257" s="125"/>
      <c r="P257" s="125"/>
      <c r="Q257" s="125"/>
      <c r="R257" s="391"/>
      <c r="S257" s="125" t="s">
        <v>49</v>
      </c>
      <c r="T257" s="125"/>
      <c r="U257" s="256"/>
      <c r="V257" s="399"/>
      <c r="Z257" s="128" t="s">
        <v>49</v>
      </c>
    </row>
    <row r="258" spans="1:26" ht="15.75" hidden="1" thickBot="1">
      <c r="A258" s="125"/>
      <c r="B258" s="125" t="s">
        <v>996</v>
      </c>
      <c r="C258" s="125" t="s">
        <v>18586</v>
      </c>
      <c r="D258" s="125" t="s">
        <v>51</v>
      </c>
      <c r="E258" s="125" t="s">
        <v>18408</v>
      </c>
      <c r="F258" s="125"/>
      <c r="G258" s="211"/>
      <c r="H258" s="126"/>
      <c r="I258" s="126"/>
      <c r="J258" s="126"/>
      <c r="K258" s="125"/>
      <c r="L258" s="125"/>
      <c r="M258" s="125"/>
      <c r="N258" s="125"/>
      <c r="O258" s="125"/>
      <c r="P258" s="125"/>
      <c r="Q258" s="125"/>
      <c r="R258" s="391"/>
      <c r="S258" s="125" t="s">
        <v>49</v>
      </c>
      <c r="T258" s="125"/>
      <c r="U258" s="256"/>
      <c r="V258" s="399"/>
      <c r="Z258" s="128" t="s">
        <v>49</v>
      </c>
    </row>
    <row r="259" spans="1:26" ht="15.75" hidden="1" thickBot="1">
      <c r="A259" s="125"/>
      <c r="B259" s="125" t="s">
        <v>998</v>
      </c>
      <c r="C259" s="125" t="s">
        <v>18587</v>
      </c>
      <c r="D259" s="125" t="s">
        <v>51</v>
      </c>
      <c r="E259" s="125" t="s">
        <v>18408</v>
      </c>
      <c r="F259" s="125"/>
      <c r="G259" s="211"/>
      <c r="H259" s="126"/>
      <c r="I259" s="126"/>
      <c r="J259" s="126"/>
      <c r="K259" s="125"/>
      <c r="L259" s="125"/>
      <c r="M259" s="125"/>
      <c r="N259" s="125"/>
      <c r="O259" s="125"/>
      <c r="P259" s="125"/>
      <c r="Q259" s="125"/>
      <c r="R259" s="391"/>
      <c r="S259" s="125" t="s">
        <v>49</v>
      </c>
      <c r="T259" s="125"/>
      <c r="U259" s="256"/>
      <c r="V259" s="399"/>
      <c r="Z259" s="128" t="s">
        <v>49</v>
      </c>
    </row>
    <row r="260" spans="1:26" ht="15.75" hidden="1" thickBot="1">
      <c r="A260" s="321"/>
      <c r="B260" s="321" t="s">
        <v>1000</v>
      </c>
      <c r="C260" s="321" t="s">
        <v>18588</v>
      </c>
      <c r="D260" s="321" t="s">
        <v>51</v>
      </c>
      <c r="E260" s="321" t="s">
        <v>18408</v>
      </c>
      <c r="F260" s="321"/>
      <c r="G260" s="323"/>
      <c r="H260" s="324"/>
      <c r="I260" s="324"/>
      <c r="J260" s="324"/>
      <c r="K260" s="321"/>
      <c r="L260" s="321"/>
      <c r="M260" s="321"/>
      <c r="N260" s="321"/>
      <c r="O260" s="321"/>
      <c r="P260" s="321"/>
      <c r="Q260" s="321"/>
      <c r="R260" s="395"/>
      <c r="S260" s="125" t="s">
        <v>49</v>
      </c>
      <c r="T260" s="125"/>
      <c r="U260" s="256"/>
      <c r="V260" s="399"/>
      <c r="Z260" s="128" t="s">
        <v>49</v>
      </c>
    </row>
    <row r="261" spans="1:26" ht="15.75" hidden="1" thickBot="1">
      <c r="A261" s="333"/>
      <c r="B261" s="333" t="s">
        <v>1002</v>
      </c>
      <c r="C261" s="333" t="s">
        <v>18589</v>
      </c>
      <c r="D261" s="333" t="s">
        <v>51</v>
      </c>
      <c r="E261" s="333" t="s">
        <v>52</v>
      </c>
      <c r="F261" s="333"/>
      <c r="G261" s="334"/>
      <c r="H261" s="335"/>
      <c r="I261" s="335"/>
      <c r="J261" s="335"/>
      <c r="K261" s="333"/>
      <c r="L261" s="333"/>
      <c r="M261" s="333"/>
      <c r="N261" s="333"/>
      <c r="O261" s="333"/>
      <c r="P261" s="333"/>
      <c r="Q261" s="333"/>
      <c r="R261" s="397"/>
      <c r="S261" s="125" t="s">
        <v>49</v>
      </c>
      <c r="T261" s="125"/>
      <c r="U261" s="256"/>
      <c r="V261" s="399"/>
      <c r="Z261" s="128" t="s">
        <v>49</v>
      </c>
    </row>
    <row r="262" spans="1:26" ht="15.75" hidden="1" thickBot="1">
      <c r="A262" s="325"/>
      <c r="B262" s="325" t="s">
        <v>1005</v>
      </c>
      <c r="C262" s="325" t="s">
        <v>18590</v>
      </c>
      <c r="D262" s="325" t="s">
        <v>78</v>
      </c>
      <c r="E262" s="325" t="s">
        <v>52</v>
      </c>
      <c r="F262" s="325"/>
      <c r="G262" s="326"/>
      <c r="H262" s="327"/>
      <c r="I262" s="327"/>
      <c r="J262" s="327"/>
      <c r="K262" s="325"/>
      <c r="L262" s="325"/>
      <c r="M262" s="325"/>
      <c r="N262" s="325"/>
      <c r="O262" s="325"/>
      <c r="P262" s="325"/>
      <c r="Q262" s="325"/>
      <c r="R262" s="393"/>
      <c r="S262" s="125" t="s">
        <v>49</v>
      </c>
      <c r="T262" s="125"/>
      <c r="U262" s="256"/>
      <c r="V262" s="399"/>
      <c r="Z262" s="128" t="s">
        <v>49</v>
      </c>
    </row>
    <row r="263" spans="1:26" ht="15.75" hidden="1" thickBot="1">
      <c r="A263" s="330"/>
      <c r="B263" s="330" t="s">
        <v>1008</v>
      </c>
      <c r="C263" s="330" t="s">
        <v>18591</v>
      </c>
      <c r="D263" s="330" t="s">
        <v>51</v>
      </c>
      <c r="E263" s="330" t="s">
        <v>74</v>
      </c>
      <c r="F263" s="330"/>
      <c r="G263" s="331"/>
      <c r="H263" s="332"/>
      <c r="I263" s="332"/>
      <c r="J263" s="332"/>
      <c r="K263" s="330"/>
      <c r="L263" s="330"/>
      <c r="M263" s="330"/>
      <c r="N263" s="330"/>
      <c r="O263" s="330"/>
      <c r="P263" s="330"/>
      <c r="Q263" s="330"/>
      <c r="R263" s="396"/>
      <c r="S263" s="125" t="s">
        <v>49</v>
      </c>
      <c r="T263" s="125"/>
      <c r="U263" s="256"/>
      <c r="V263" s="399"/>
      <c r="Z263" s="128" t="s">
        <v>49</v>
      </c>
    </row>
    <row r="264" spans="1:26" ht="15.75" hidden="1" thickBot="1">
      <c r="A264" s="325"/>
      <c r="B264" s="325" t="s">
        <v>1011</v>
      </c>
      <c r="C264" s="325" t="s">
        <v>18592</v>
      </c>
      <c r="D264" s="325" t="s">
        <v>51</v>
      </c>
      <c r="E264" s="325" t="s">
        <v>52</v>
      </c>
      <c r="F264" s="325"/>
      <c r="G264" s="326"/>
      <c r="H264" s="327"/>
      <c r="I264" s="327"/>
      <c r="J264" s="327"/>
      <c r="K264" s="325"/>
      <c r="L264" s="325"/>
      <c r="M264" s="325"/>
      <c r="N264" s="325"/>
      <c r="O264" s="325"/>
      <c r="P264" s="325"/>
      <c r="Q264" s="325"/>
      <c r="R264" s="393"/>
      <c r="S264" s="125" t="s">
        <v>49</v>
      </c>
      <c r="T264" s="125"/>
      <c r="U264" s="256"/>
      <c r="V264" s="399"/>
      <c r="Z264" s="128" t="s">
        <v>49</v>
      </c>
    </row>
    <row r="265" spans="1:26" ht="15.75" hidden="1" thickBot="1">
      <c r="A265" s="330"/>
      <c r="B265" s="330" t="s">
        <v>1014</v>
      </c>
      <c r="C265" s="330" t="s">
        <v>18407</v>
      </c>
      <c r="D265" s="330" t="s">
        <v>51</v>
      </c>
      <c r="E265" s="330" t="s">
        <v>18408</v>
      </c>
      <c r="F265" s="330"/>
      <c r="G265" s="331"/>
      <c r="H265" s="332"/>
      <c r="I265" s="332"/>
      <c r="J265" s="332"/>
      <c r="K265" s="330"/>
      <c r="L265" s="330"/>
      <c r="M265" s="330"/>
      <c r="N265" s="330"/>
      <c r="O265" s="330"/>
      <c r="P265" s="330"/>
      <c r="Q265" s="330"/>
      <c r="R265" s="396"/>
      <c r="S265" s="125" t="s">
        <v>49</v>
      </c>
      <c r="T265" s="125"/>
      <c r="U265" s="256"/>
      <c r="V265" s="399"/>
      <c r="Z265" s="128" t="s">
        <v>49</v>
      </c>
    </row>
    <row r="266" spans="1:26" ht="15.75" hidden="1" thickBot="1">
      <c r="A266" s="325"/>
      <c r="B266" s="325" t="s">
        <v>1015</v>
      </c>
      <c r="C266" s="325" t="s">
        <v>18409</v>
      </c>
      <c r="D266" s="325" t="s">
        <v>51</v>
      </c>
      <c r="E266" s="325" t="s">
        <v>52</v>
      </c>
      <c r="F266" s="325"/>
      <c r="G266" s="326"/>
      <c r="H266" s="327"/>
      <c r="I266" s="327"/>
      <c r="J266" s="327"/>
      <c r="K266" s="325"/>
      <c r="L266" s="325"/>
      <c r="M266" s="325"/>
      <c r="N266" s="325"/>
      <c r="O266" s="325"/>
      <c r="P266" s="325"/>
      <c r="Q266" s="325"/>
      <c r="R266" s="393"/>
      <c r="S266" s="125" t="s">
        <v>49</v>
      </c>
      <c r="T266" s="125"/>
      <c r="U266" s="256"/>
      <c r="V266" s="399"/>
      <c r="Z266" s="128" t="s">
        <v>49</v>
      </c>
    </row>
    <row r="267" spans="1:26" ht="30.75" hidden="1" thickBot="1">
      <c r="A267" s="314"/>
      <c r="B267" s="314" t="s">
        <v>1016</v>
      </c>
      <c r="C267" s="314" t="s">
        <v>18378</v>
      </c>
      <c r="D267" s="314" t="s">
        <v>51</v>
      </c>
      <c r="E267" s="314" t="s">
        <v>77</v>
      </c>
      <c r="F267" s="328" t="s">
        <v>18379</v>
      </c>
      <c r="G267" s="315"/>
      <c r="H267" s="316"/>
      <c r="I267" s="316"/>
      <c r="J267" s="316"/>
      <c r="K267" s="314"/>
      <c r="L267" s="314"/>
      <c r="M267" s="314"/>
      <c r="N267" s="314"/>
      <c r="O267" s="314"/>
      <c r="P267" s="314"/>
      <c r="Q267" s="314"/>
      <c r="R267" s="394"/>
      <c r="S267" s="125" t="s">
        <v>49</v>
      </c>
      <c r="T267" s="125"/>
      <c r="U267" s="256"/>
      <c r="V267" s="399"/>
      <c r="Z267" s="128" t="s">
        <v>49</v>
      </c>
    </row>
    <row r="268" spans="1:26" ht="15.75" hidden="1" thickBot="1">
      <c r="A268" s="125"/>
      <c r="B268" s="125" t="s">
        <v>1017</v>
      </c>
      <c r="C268" s="125" t="s">
        <v>18380</v>
      </c>
      <c r="D268" s="125" t="s">
        <v>51</v>
      </c>
      <c r="E268" s="125" t="s">
        <v>198</v>
      </c>
      <c r="F268" s="125"/>
      <c r="G268" s="211"/>
      <c r="H268" s="126"/>
      <c r="I268" s="126"/>
      <c r="J268" s="126"/>
      <c r="K268" s="125"/>
      <c r="L268" s="125"/>
      <c r="M268" s="125"/>
      <c r="N268" s="125"/>
      <c r="O268" s="125"/>
      <c r="P268" s="125"/>
      <c r="Q268" s="125"/>
      <c r="R268" s="391"/>
      <c r="S268" s="125" t="s">
        <v>49</v>
      </c>
      <c r="T268" s="125"/>
      <c r="U268" s="256"/>
      <c r="V268" s="399"/>
      <c r="Z268" s="128" t="s">
        <v>49</v>
      </c>
    </row>
    <row r="269" spans="1:26" ht="15.75" hidden="1" thickBot="1">
      <c r="A269" s="321"/>
      <c r="B269" s="321" t="s">
        <v>1018</v>
      </c>
      <c r="C269" s="321" t="s">
        <v>18381</v>
      </c>
      <c r="D269" s="321" t="s">
        <v>68</v>
      </c>
      <c r="E269" s="321" t="s">
        <v>18353</v>
      </c>
      <c r="F269" s="321"/>
      <c r="G269" s="323"/>
      <c r="H269" s="324"/>
      <c r="I269" s="324"/>
      <c r="J269" s="324"/>
      <c r="K269" s="321"/>
      <c r="L269" s="321"/>
      <c r="M269" s="321"/>
      <c r="N269" s="321"/>
      <c r="O269" s="321"/>
      <c r="P269" s="321"/>
      <c r="Q269" s="321"/>
      <c r="R269" s="395"/>
      <c r="S269" s="125" t="s">
        <v>49</v>
      </c>
      <c r="T269" s="125"/>
      <c r="U269" s="256"/>
      <c r="V269" s="399"/>
      <c r="Z269" s="128" t="s">
        <v>49</v>
      </c>
    </row>
    <row r="270" spans="1:26" ht="15.75" hidden="1" thickBot="1">
      <c r="A270" s="325"/>
      <c r="B270" s="325" t="s">
        <v>1019</v>
      </c>
      <c r="C270" s="325" t="s">
        <v>18593</v>
      </c>
      <c r="D270" s="325" t="s">
        <v>51</v>
      </c>
      <c r="E270" s="325" t="s">
        <v>52</v>
      </c>
      <c r="F270" s="325"/>
      <c r="G270" s="326"/>
      <c r="H270" s="327"/>
      <c r="I270" s="327"/>
      <c r="J270" s="327"/>
      <c r="K270" s="325"/>
      <c r="L270" s="325"/>
      <c r="M270" s="325"/>
      <c r="N270" s="325"/>
      <c r="O270" s="325"/>
      <c r="P270" s="325"/>
      <c r="Q270" s="325"/>
      <c r="R270" s="393"/>
      <c r="S270" s="125" t="s">
        <v>49</v>
      </c>
      <c r="T270" s="125"/>
      <c r="U270" s="256"/>
      <c r="V270" s="399"/>
      <c r="Z270" s="128" t="s">
        <v>49</v>
      </c>
    </row>
    <row r="271" spans="1:26" ht="15.75" hidden="1" thickBot="1">
      <c r="A271" s="330"/>
      <c r="B271" s="330" t="s">
        <v>1022</v>
      </c>
      <c r="C271" s="330" t="s">
        <v>18407</v>
      </c>
      <c r="D271" s="330" t="s">
        <v>51</v>
      </c>
      <c r="E271" s="330" t="s">
        <v>18408</v>
      </c>
      <c r="F271" s="330"/>
      <c r="G271" s="331"/>
      <c r="H271" s="332"/>
      <c r="I271" s="332"/>
      <c r="J271" s="332"/>
      <c r="K271" s="330"/>
      <c r="L271" s="330"/>
      <c r="M271" s="330"/>
      <c r="N271" s="330"/>
      <c r="O271" s="330"/>
      <c r="P271" s="330"/>
      <c r="Q271" s="330"/>
      <c r="R271" s="396"/>
      <c r="S271" s="125" t="s">
        <v>49</v>
      </c>
      <c r="T271" s="125"/>
      <c r="U271" s="256"/>
      <c r="V271" s="399"/>
      <c r="Z271" s="128" t="s">
        <v>49</v>
      </c>
    </row>
    <row r="272" spans="1:26" ht="15.75" hidden="1" thickBot="1">
      <c r="A272" s="325"/>
      <c r="B272" s="325" t="s">
        <v>1023</v>
      </c>
      <c r="C272" s="325" t="s">
        <v>18409</v>
      </c>
      <c r="D272" s="325" t="s">
        <v>51</v>
      </c>
      <c r="E272" s="325" t="s">
        <v>52</v>
      </c>
      <c r="F272" s="325"/>
      <c r="G272" s="326"/>
      <c r="H272" s="327"/>
      <c r="I272" s="327"/>
      <c r="J272" s="327"/>
      <c r="K272" s="325"/>
      <c r="L272" s="325"/>
      <c r="M272" s="325"/>
      <c r="N272" s="325"/>
      <c r="O272" s="325"/>
      <c r="P272" s="325"/>
      <c r="Q272" s="325"/>
      <c r="R272" s="393"/>
      <c r="S272" s="125" t="s">
        <v>49</v>
      </c>
      <c r="T272" s="125"/>
      <c r="U272" s="256"/>
      <c r="V272" s="399"/>
      <c r="Z272" s="128" t="s">
        <v>49</v>
      </c>
    </row>
    <row r="273" spans="1:26" ht="30.75" hidden="1" thickBot="1">
      <c r="A273" s="314"/>
      <c r="B273" s="314" t="s">
        <v>1024</v>
      </c>
      <c r="C273" s="314" t="s">
        <v>18378</v>
      </c>
      <c r="D273" s="314" t="s">
        <v>51</v>
      </c>
      <c r="E273" s="314" t="s">
        <v>77</v>
      </c>
      <c r="F273" s="328" t="s">
        <v>18379</v>
      </c>
      <c r="G273" s="315"/>
      <c r="H273" s="316"/>
      <c r="I273" s="316"/>
      <c r="J273" s="316"/>
      <c r="K273" s="314"/>
      <c r="L273" s="314"/>
      <c r="M273" s="314"/>
      <c r="N273" s="314"/>
      <c r="O273" s="314"/>
      <c r="P273" s="314"/>
      <c r="Q273" s="314"/>
      <c r="R273" s="394"/>
      <c r="S273" s="125" t="s">
        <v>49</v>
      </c>
      <c r="T273" s="125"/>
      <c r="U273" s="256"/>
      <c r="V273" s="399"/>
      <c r="Z273" s="128" t="s">
        <v>49</v>
      </c>
    </row>
    <row r="274" spans="1:26" ht="15.75" hidden="1" thickBot="1">
      <c r="A274" s="125"/>
      <c r="B274" s="125" t="s">
        <v>1025</v>
      </c>
      <c r="C274" s="125" t="s">
        <v>18380</v>
      </c>
      <c r="D274" s="125" t="s">
        <v>51</v>
      </c>
      <c r="E274" s="125" t="s">
        <v>198</v>
      </c>
      <c r="F274" s="125"/>
      <c r="G274" s="211"/>
      <c r="H274" s="126"/>
      <c r="I274" s="126"/>
      <c r="J274" s="126"/>
      <c r="K274" s="125"/>
      <c r="L274" s="125"/>
      <c r="M274" s="125"/>
      <c r="N274" s="125"/>
      <c r="O274" s="125"/>
      <c r="P274" s="125"/>
      <c r="Q274" s="125"/>
      <c r="R274" s="391"/>
      <c r="S274" s="125" t="s">
        <v>49</v>
      </c>
      <c r="T274" s="125"/>
      <c r="U274" s="256"/>
      <c r="V274" s="399"/>
      <c r="Z274" s="128" t="s">
        <v>49</v>
      </c>
    </row>
    <row r="275" spans="1:26" ht="15.75" hidden="1" thickBot="1">
      <c r="A275" s="321"/>
      <c r="B275" s="321" t="s">
        <v>1026</v>
      </c>
      <c r="C275" s="321" t="s">
        <v>18381</v>
      </c>
      <c r="D275" s="321" t="s">
        <v>68</v>
      </c>
      <c r="E275" s="321" t="s">
        <v>18353</v>
      </c>
      <c r="F275" s="321"/>
      <c r="G275" s="323"/>
      <c r="H275" s="324"/>
      <c r="I275" s="324"/>
      <c r="J275" s="324"/>
      <c r="K275" s="321"/>
      <c r="L275" s="321"/>
      <c r="M275" s="321"/>
      <c r="N275" s="321"/>
      <c r="O275" s="321"/>
      <c r="P275" s="321"/>
      <c r="Q275" s="321"/>
      <c r="R275" s="395"/>
      <c r="S275" s="125" t="s">
        <v>49</v>
      </c>
      <c r="T275" s="125"/>
      <c r="U275" s="256"/>
      <c r="V275" s="399"/>
      <c r="Z275" s="128" t="s">
        <v>49</v>
      </c>
    </row>
    <row r="276" spans="1:26" ht="15.75" hidden="1" thickBot="1">
      <c r="A276" s="325"/>
      <c r="B276" s="325" t="s">
        <v>1027</v>
      </c>
      <c r="C276" s="325" t="s">
        <v>18594</v>
      </c>
      <c r="D276" s="325" t="s">
        <v>51</v>
      </c>
      <c r="E276" s="325" t="s">
        <v>52</v>
      </c>
      <c r="F276" s="325"/>
      <c r="G276" s="326"/>
      <c r="H276" s="327"/>
      <c r="I276" s="327"/>
      <c r="J276" s="327"/>
      <c r="K276" s="325"/>
      <c r="L276" s="325"/>
      <c r="M276" s="325"/>
      <c r="N276" s="325"/>
      <c r="O276" s="325"/>
      <c r="P276" s="325"/>
      <c r="Q276" s="325"/>
      <c r="R276" s="393"/>
      <c r="S276" s="125" t="s">
        <v>49</v>
      </c>
      <c r="T276" s="125"/>
      <c r="U276" s="256"/>
      <c r="V276" s="399"/>
      <c r="Z276" s="128" t="s">
        <v>49</v>
      </c>
    </row>
    <row r="277" spans="1:26" ht="15.75" hidden="1" thickBot="1">
      <c r="A277" s="314"/>
      <c r="B277" s="314" t="s">
        <v>1029</v>
      </c>
      <c r="C277" s="314" t="s">
        <v>18418</v>
      </c>
      <c r="D277" s="314" t="s">
        <v>51</v>
      </c>
      <c r="E277" s="314" t="s">
        <v>60</v>
      </c>
      <c r="F277" s="314"/>
      <c r="G277" s="315"/>
      <c r="H277" s="316"/>
      <c r="I277" s="316"/>
      <c r="J277" s="316"/>
      <c r="K277" s="314"/>
      <c r="L277" s="314"/>
      <c r="M277" s="314"/>
      <c r="N277" s="314"/>
      <c r="O277" s="314"/>
      <c r="P277" s="314"/>
      <c r="Q277" s="314"/>
      <c r="R277" s="394"/>
      <c r="S277" s="125" t="s">
        <v>49</v>
      </c>
      <c r="T277" s="125"/>
      <c r="U277" s="256"/>
      <c r="V277" s="399"/>
      <c r="Z277" s="128" t="s">
        <v>49</v>
      </c>
    </row>
    <row r="278" spans="1:26" ht="90.75" hidden="1" thickBot="1">
      <c r="A278" s="125"/>
      <c r="B278" s="125" t="s">
        <v>1030</v>
      </c>
      <c r="C278" s="125" t="s">
        <v>18419</v>
      </c>
      <c r="D278" s="125" t="s">
        <v>68</v>
      </c>
      <c r="E278" s="125" t="s">
        <v>77</v>
      </c>
      <c r="F278" s="320" t="s">
        <v>18420</v>
      </c>
      <c r="G278" s="211"/>
      <c r="H278" s="126"/>
      <c r="I278" s="126"/>
      <c r="J278" s="126"/>
      <c r="K278" s="125"/>
      <c r="L278" s="125"/>
      <c r="M278" s="125"/>
      <c r="N278" s="125"/>
      <c r="O278" s="125"/>
      <c r="P278" s="125"/>
      <c r="Q278" s="125"/>
      <c r="R278" s="391"/>
      <c r="S278" s="125" t="s">
        <v>49</v>
      </c>
      <c r="T278" s="125"/>
      <c r="U278" s="256"/>
      <c r="V278" s="399"/>
      <c r="Z278" s="128" t="s">
        <v>49</v>
      </c>
    </row>
    <row r="279" spans="1:26" ht="15.75" hidden="1" thickBot="1">
      <c r="A279" s="125"/>
      <c r="B279" s="125" t="s">
        <v>1031</v>
      </c>
      <c r="C279" s="125" t="s">
        <v>18421</v>
      </c>
      <c r="D279" s="125" t="s">
        <v>51</v>
      </c>
      <c r="E279" s="125" t="s">
        <v>198</v>
      </c>
      <c r="F279" s="125"/>
      <c r="G279" s="211"/>
      <c r="H279" s="126"/>
      <c r="I279" s="126"/>
      <c r="J279" s="126"/>
      <c r="K279" s="125"/>
      <c r="L279" s="125"/>
      <c r="M279" s="125"/>
      <c r="N279" s="125"/>
      <c r="O279" s="125"/>
      <c r="P279" s="125"/>
      <c r="Q279" s="125"/>
      <c r="R279" s="391"/>
      <c r="S279" s="125" t="s">
        <v>49</v>
      </c>
      <c r="T279" s="125"/>
      <c r="U279" s="256"/>
      <c r="V279" s="399"/>
      <c r="Z279" s="128" t="s">
        <v>49</v>
      </c>
    </row>
    <row r="280" spans="1:26" ht="15.75" hidden="1" thickBot="1">
      <c r="A280" s="125"/>
      <c r="B280" s="125" t="s">
        <v>1032</v>
      </c>
      <c r="C280" s="125" t="s">
        <v>18595</v>
      </c>
      <c r="D280" s="125" t="s">
        <v>51</v>
      </c>
      <c r="E280" s="125" t="s">
        <v>18408</v>
      </c>
      <c r="F280" s="125"/>
      <c r="G280" s="211"/>
      <c r="H280" s="126"/>
      <c r="I280" s="126"/>
      <c r="J280" s="126"/>
      <c r="K280" s="125"/>
      <c r="L280" s="125"/>
      <c r="M280" s="125"/>
      <c r="N280" s="125"/>
      <c r="O280" s="125"/>
      <c r="P280" s="125"/>
      <c r="Q280" s="125"/>
      <c r="R280" s="391"/>
      <c r="S280" s="125" t="s">
        <v>49</v>
      </c>
      <c r="T280" s="125"/>
      <c r="U280" s="256"/>
      <c r="V280" s="399"/>
      <c r="Z280" s="128" t="s">
        <v>49</v>
      </c>
    </row>
    <row r="281" spans="1:26" ht="15.75" hidden="1" thickBot="1">
      <c r="A281" s="125"/>
      <c r="B281" s="125" t="s">
        <v>1034</v>
      </c>
      <c r="C281" s="125" t="s">
        <v>18596</v>
      </c>
      <c r="D281" s="125" t="s">
        <v>51</v>
      </c>
      <c r="E281" s="125" t="s">
        <v>60</v>
      </c>
      <c r="F281" s="125"/>
      <c r="G281" s="211"/>
      <c r="H281" s="126"/>
      <c r="I281" s="126"/>
      <c r="J281" s="126"/>
      <c r="K281" s="125"/>
      <c r="L281" s="125"/>
      <c r="M281" s="125"/>
      <c r="N281" s="125"/>
      <c r="O281" s="125"/>
      <c r="P281" s="125"/>
      <c r="Q281" s="125"/>
      <c r="R281" s="391"/>
      <c r="S281" s="125" t="s">
        <v>49</v>
      </c>
      <c r="T281" s="125"/>
      <c r="U281" s="256"/>
      <c r="V281" s="399"/>
      <c r="Z281" s="128" t="s">
        <v>49</v>
      </c>
    </row>
    <row r="282" spans="1:26" ht="15.75" hidden="1" thickBot="1">
      <c r="A282" s="125"/>
      <c r="B282" s="125" t="s">
        <v>1036</v>
      </c>
      <c r="C282" s="125" t="s">
        <v>18597</v>
      </c>
      <c r="D282" s="125" t="s">
        <v>51</v>
      </c>
      <c r="E282" s="125" t="s">
        <v>198</v>
      </c>
      <c r="F282" s="125"/>
      <c r="G282" s="211"/>
      <c r="H282" s="126"/>
      <c r="I282" s="126"/>
      <c r="J282" s="126"/>
      <c r="K282" s="125"/>
      <c r="L282" s="125"/>
      <c r="M282" s="125"/>
      <c r="N282" s="125"/>
      <c r="O282" s="125"/>
      <c r="P282" s="125"/>
      <c r="Q282" s="125"/>
      <c r="R282" s="391"/>
      <c r="S282" s="125" t="s">
        <v>49</v>
      </c>
      <c r="T282" s="125"/>
      <c r="U282" s="256"/>
      <c r="V282" s="399"/>
      <c r="Z282" s="128" t="s">
        <v>49</v>
      </c>
    </row>
    <row r="283" spans="1:26" ht="30.75" hidden="1" thickBot="1">
      <c r="A283" s="125"/>
      <c r="B283" s="125" t="s">
        <v>1038</v>
      </c>
      <c r="C283" s="125" t="s">
        <v>18598</v>
      </c>
      <c r="D283" s="125" t="s">
        <v>51</v>
      </c>
      <c r="E283" s="125" t="s">
        <v>77</v>
      </c>
      <c r="F283" s="320" t="s">
        <v>18599</v>
      </c>
      <c r="G283" s="211"/>
      <c r="H283" s="126"/>
      <c r="I283" s="126"/>
      <c r="J283" s="126"/>
      <c r="K283" s="125"/>
      <c r="L283" s="125"/>
      <c r="M283" s="125"/>
      <c r="N283" s="125"/>
      <c r="O283" s="125"/>
      <c r="P283" s="125"/>
      <c r="Q283" s="125"/>
      <c r="R283" s="391"/>
      <c r="S283" s="125" t="s">
        <v>49</v>
      </c>
      <c r="T283" s="125"/>
      <c r="U283" s="256"/>
      <c r="V283" s="399"/>
      <c r="Z283" s="128" t="s">
        <v>49</v>
      </c>
    </row>
    <row r="284" spans="1:26" ht="15.75" hidden="1" thickBot="1">
      <c r="A284" s="125"/>
      <c r="B284" s="125" t="s">
        <v>1042</v>
      </c>
      <c r="C284" s="125" t="s">
        <v>18600</v>
      </c>
      <c r="D284" s="125" t="s">
        <v>51</v>
      </c>
      <c r="E284" s="125" t="s">
        <v>198</v>
      </c>
      <c r="F284" s="125"/>
      <c r="G284" s="211"/>
      <c r="H284" s="126"/>
      <c r="I284" s="126"/>
      <c r="J284" s="126"/>
      <c r="K284" s="125"/>
      <c r="L284" s="125"/>
      <c r="M284" s="125"/>
      <c r="N284" s="125"/>
      <c r="O284" s="125"/>
      <c r="P284" s="125"/>
      <c r="Q284" s="125"/>
      <c r="R284" s="391"/>
      <c r="S284" s="125" t="s">
        <v>49</v>
      </c>
      <c r="T284" s="125"/>
      <c r="U284" s="256"/>
      <c r="V284" s="399"/>
      <c r="Z284" s="128" t="s">
        <v>49</v>
      </c>
    </row>
    <row r="285" spans="1:26" ht="15.75" hidden="1" thickBot="1">
      <c r="A285" s="125"/>
      <c r="B285" s="125" t="s">
        <v>1044</v>
      </c>
      <c r="C285" s="125" t="s">
        <v>18601</v>
      </c>
      <c r="D285" s="125" t="s">
        <v>51</v>
      </c>
      <c r="E285" s="125" t="s">
        <v>18408</v>
      </c>
      <c r="F285" s="125"/>
      <c r="G285" s="211"/>
      <c r="H285" s="126"/>
      <c r="I285" s="126"/>
      <c r="J285" s="126"/>
      <c r="K285" s="125"/>
      <c r="L285" s="125"/>
      <c r="M285" s="125"/>
      <c r="N285" s="125"/>
      <c r="O285" s="125"/>
      <c r="P285" s="125"/>
      <c r="Q285" s="125"/>
      <c r="R285" s="391"/>
      <c r="S285" s="125" t="s">
        <v>49</v>
      </c>
      <c r="T285" s="125"/>
      <c r="U285" s="256"/>
      <c r="V285" s="399"/>
      <c r="Z285" s="128" t="s">
        <v>49</v>
      </c>
    </row>
    <row r="286" spans="1:26" ht="15.75" hidden="1" thickBot="1">
      <c r="A286" s="125"/>
      <c r="B286" s="125" t="s">
        <v>1046</v>
      </c>
      <c r="C286" s="125" t="s">
        <v>18602</v>
      </c>
      <c r="D286" s="125" t="s">
        <v>51</v>
      </c>
      <c r="E286" s="125" t="s">
        <v>79</v>
      </c>
      <c r="F286" s="125"/>
      <c r="G286" s="211"/>
      <c r="H286" s="126"/>
      <c r="I286" s="126"/>
      <c r="J286" s="126"/>
      <c r="K286" s="125"/>
      <c r="L286" s="125"/>
      <c r="M286" s="125"/>
      <c r="N286" s="125"/>
      <c r="O286" s="125"/>
      <c r="P286" s="125"/>
      <c r="Q286" s="125"/>
      <c r="R286" s="391"/>
      <c r="S286" s="125" t="s">
        <v>49</v>
      </c>
      <c r="T286" s="125"/>
      <c r="U286" s="256"/>
      <c r="V286" s="399"/>
      <c r="Z286" s="128" t="s">
        <v>49</v>
      </c>
    </row>
    <row r="287" spans="1:26" ht="15.75" hidden="1" thickBot="1">
      <c r="A287" s="125"/>
      <c r="B287" s="125" t="s">
        <v>1048</v>
      </c>
      <c r="C287" s="125" t="s">
        <v>18603</v>
      </c>
      <c r="D287" s="125" t="s">
        <v>75</v>
      </c>
      <c r="E287" s="125" t="s">
        <v>18408</v>
      </c>
      <c r="F287" s="125"/>
      <c r="G287" s="211"/>
      <c r="H287" s="126"/>
      <c r="I287" s="126"/>
      <c r="J287" s="126"/>
      <c r="K287" s="125"/>
      <c r="L287" s="125"/>
      <c r="M287" s="125"/>
      <c r="N287" s="125"/>
      <c r="O287" s="125"/>
      <c r="P287" s="125"/>
      <c r="Q287" s="125"/>
      <c r="R287" s="391"/>
      <c r="S287" s="125" t="s">
        <v>49</v>
      </c>
      <c r="T287" s="125"/>
      <c r="U287" s="256"/>
      <c r="V287" s="399"/>
      <c r="Z287" s="128" t="s">
        <v>49</v>
      </c>
    </row>
    <row r="288" spans="1:26" ht="15.75" hidden="1" thickBot="1">
      <c r="A288" s="125"/>
      <c r="B288" s="125" t="s">
        <v>1050</v>
      </c>
      <c r="C288" s="125" t="s">
        <v>18604</v>
      </c>
      <c r="D288" s="125" t="s">
        <v>51</v>
      </c>
      <c r="E288" s="125" t="s">
        <v>18408</v>
      </c>
      <c r="F288" s="125"/>
      <c r="G288" s="211"/>
      <c r="H288" s="126"/>
      <c r="I288" s="126"/>
      <c r="J288" s="126"/>
      <c r="K288" s="125"/>
      <c r="L288" s="125"/>
      <c r="M288" s="125"/>
      <c r="N288" s="125"/>
      <c r="O288" s="125"/>
      <c r="P288" s="125"/>
      <c r="Q288" s="125"/>
      <c r="R288" s="391"/>
      <c r="S288" s="125" t="s">
        <v>49</v>
      </c>
      <c r="T288" s="125"/>
      <c r="U288" s="256"/>
      <c r="V288" s="399"/>
      <c r="Z288" s="128" t="s">
        <v>49</v>
      </c>
    </row>
    <row r="289" spans="1:26" ht="15.75" hidden="1" thickBot="1">
      <c r="A289" s="125"/>
      <c r="B289" s="125" t="s">
        <v>1052</v>
      </c>
      <c r="C289" s="125" t="s">
        <v>18605</v>
      </c>
      <c r="D289" s="125" t="s">
        <v>51</v>
      </c>
      <c r="E289" s="125" t="s">
        <v>18408</v>
      </c>
      <c r="F289" s="125"/>
      <c r="G289" s="211"/>
      <c r="H289" s="126"/>
      <c r="I289" s="126"/>
      <c r="J289" s="126"/>
      <c r="K289" s="125"/>
      <c r="L289" s="125"/>
      <c r="M289" s="125"/>
      <c r="N289" s="125"/>
      <c r="O289" s="125"/>
      <c r="P289" s="125"/>
      <c r="Q289" s="125"/>
      <c r="R289" s="391"/>
      <c r="S289" s="125" t="s">
        <v>49</v>
      </c>
      <c r="T289" s="125"/>
      <c r="U289" s="256"/>
      <c r="V289" s="399"/>
      <c r="Z289" s="128" t="s">
        <v>49</v>
      </c>
    </row>
    <row r="290" spans="1:26" ht="15.75" hidden="1" thickBot="1">
      <c r="A290" s="125"/>
      <c r="B290" s="125" t="s">
        <v>1054</v>
      </c>
      <c r="C290" s="125" t="s">
        <v>18606</v>
      </c>
      <c r="D290" s="125" t="s">
        <v>51</v>
      </c>
      <c r="E290" s="125" t="s">
        <v>18408</v>
      </c>
      <c r="F290" s="125"/>
      <c r="G290" s="211"/>
      <c r="H290" s="126"/>
      <c r="I290" s="126"/>
      <c r="J290" s="126"/>
      <c r="K290" s="125"/>
      <c r="L290" s="125"/>
      <c r="M290" s="125"/>
      <c r="N290" s="125"/>
      <c r="O290" s="125"/>
      <c r="P290" s="125"/>
      <c r="Q290" s="125"/>
      <c r="R290" s="391"/>
      <c r="S290" s="125" t="s">
        <v>49</v>
      </c>
      <c r="T290" s="125"/>
      <c r="U290" s="256"/>
      <c r="V290" s="399"/>
      <c r="Z290" s="128" t="s">
        <v>49</v>
      </c>
    </row>
    <row r="291" spans="1:26" ht="15.75" hidden="1" thickBot="1">
      <c r="A291" s="125"/>
      <c r="B291" s="125" t="s">
        <v>1056</v>
      </c>
      <c r="C291" s="125" t="s">
        <v>18607</v>
      </c>
      <c r="D291" s="125" t="s">
        <v>51</v>
      </c>
      <c r="E291" s="125" t="s">
        <v>18353</v>
      </c>
      <c r="F291" s="125"/>
      <c r="G291" s="211"/>
      <c r="H291" s="126"/>
      <c r="I291" s="126"/>
      <c r="J291" s="126"/>
      <c r="K291" s="125"/>
      <c r="L291" s="125"/>
      <c r="M291" s="125"/>
      <c r="N291" s="125"/>
      <c r="O291" s="125"/>
      <c r="P291" s="125"/>
      <c r="Q291" s="125"/>
      <c r="R291" s="391"/>
      <c r="S291" s="125" t="s">
        <v>49</v>
      </c>
      <c r="T291" s="125"/>
      <c r="U291" s="256"/>
      <c r="V291" s="399"/>
      <c r="Z291" s="128" t="s">
        <v>49</v>
      </c>
    </row>
    <row r="292" spans="1:26" ht="15.75" hidden="1" thickBot="1">
      <c r="A292" s="125"/>
      <c r="B292" s="125" t="s">
        <v>1058</v>
      </c>
      <c r="C292" s="125" t="s">
        <v>18608</v>
      </c>
      <c r="D292" s="125" t="s">
        <v>51</v>
      </c>
      <c r="E292" s="125" t="s">
        <v>198</v>
      </c>
      <c r="F292" s="125"/>
      <c r="G292" s="211"/>
      <c r="H292" s="126"/>
      <c r="I292" s="126"/>
      <c r="J292" s="126"/>
      <c r="K292" s="125"/>
      <c r="L292" s="125"/>
      <c r="M292" s="125"/>
      <c r="N292" s="125"/>
      <c r="O292" s="125"/>
      <c r="P292" s="125"/>
      <c r="Q292" s="125"/>
      <c r="R292" s="391"/>
      <c r="S292" s="125" t="s">
        <v>49</v>
      </c>
      <c r="T292" s="125"/>
      <c r="U292" s="256"/>
      <c r="V292" s="399"/>
      <c r="Z292" s="128" t="s">
        <v>49</v>
      </c>
    </row>
    <row r="293" spans="1:26" ht="15.75" hidden="1" thickBot="1">
      <c r="A293" s="321"/>
      <c r="B293" s="321" t="s">
        <v>1060</v>
      </c>
      <c r="C293" s="321" t="s">
        <v>18609</v>
      </c>
      <c r="D293" s="321" t="s">
        <v>51</v>
      </c>
      <c r="E293" s="321" t="s">
        <v>18408</v>
      </c>
      <c r="F293" s="321"/>
      <c r="G293" s="323"/>
      <c r="H293" s="324"/>
      <c r="I293" s="324"/>
      <c r="J293" s="324"/>
      <c r="K293" s="321"/>
      <c r="L293" s="321"/>
      <c r="M293" s="321"/>
      <c r="N293" s="321"/>
      <c r="O293" s="321"/>
      <c r="P293" s="321"/>
      <c r="Q293" s="321"/>
      <c r="R293" s="395"/>
      <c r="S293" s="125" t="s">
        <v>49</v>
      </c>
      <c r="T293" s="125"/>
      <c r="U293" s="256"/>
      <c r="V293" s="399"/>
      <c r="Z293" s="128" t="s">
        <v>49</v>
      </c>
    </row>
    <row r="294" spans="1:26" ht="15.75" hidden="1" thickBot="1">
      <c r="A294" s="325"/>
      <c r="B294" s="325" t="s">
        <v>1062</v>
      </c>
      <c r="C294" s="325" t="s">
        <v>18610</v>
      </c>
      <c r="D294" s="325" t="s">
        <v>51</v>
      </c>
      <c r="E294" s="325" t="s">
        <v>52</v>
      </c>
      <c r="F294" s="325"/>
      <c r="G294" s="326"/>
      <c r="H294" s="327"/>
      <c r="I294" s="327"/>
      <c r="J294" s="327"/>
      <c r="K294" s="325"/>
      <c r="L294" s="325"/>
      <c r="M294" s="325"/>
      <c r="N294" s="325"/>
      <c r="O294" s="325"/>
      <c r="P294" s="325"/>
      <c r="Q294" s="325"/>
      <c r="R294" s="393"/>
      <c r="S294" s="125" t="s">
        <v>49</v>
      </c>
      <c r="T294" s="125"/>
      <c r="U294" s="256"/>
      <c r="V294" s="399"/>
      <c r="Z294" s="128" t="s">
        <v>49</v>
      </c>
    </row>
    <row r="295" spans="1:26" ht="315.75" hidden="1" thickBot="1">
      <c r="A295" s="314"/>
      <c r="B295" s="314" t="s">
        <v>1065</v>
      </c>
      <c r="C295" s="314" t="s">
        <v>18503</v>
      </c>
      <c r="D295" s="314" t="s">
        <v>51</v>
      </c>
      <c r="E295" s="314" t="s">
        <v>76</v>
      </c>
      <c r="F295" s="328" t="s">
        <v>18504</v>
      </c>
      <c r="G295" s="315"/>
      <c r="H295" s="316"/>
      <c r="I295" s="316"/>
      <c r="J295" s="316"/>
      <c r="K295" s="314"/>
      <c r="L295" s="314"/>
      <c r="M295" s="314"/>
      <c r="N295" s="314"/>
      <c r="O295" s="314"/>
      <c r="P295" s="314"/>
      <c r="Q295" s="314"/>
      <c r="R295" s="394"/>
      <c r="S295" s="125" t="s">
        <v>49</v>
      </c>
      <c r="T295" s="125"/>
      <c r="U295" s="256"/>
      <c r="V295" s="399"/>
      <c r="Z295" s="128" t="s">
        <v>49</v>
      </c>
    </row>
    <row r="296" spans="1:26" ht="15.75" hidden="1" thickBot="1">
      <c r="A296" s="125"/>
      <c r="B296" s="125" t="s">
        <v>1066</v>
      </c>
      <c r="C296" s="125" t="s">
        <v>18505</v>
      </c>
      <c r="D296" s="125" t="s">
        <v>51</v>
      </c>
      <c r="E296" s="125" t="s">
        <v>198</v>
      </c>
      <c r="F296" s="125"/>
      <c r="G296" s="211"/>
      <c r="H296" s="126"/>
      <c r="I296" s="126"/>
      <c r="J296" s="126"/>
      <c r="K296" s="125"/>
      <c r="L296" s="125"/>
      <c r="M296" s="125"/>
      <c r="N296" s="125"/>
      <c r="O296" s="125"/>
      <c r="P296" s="125"/>
      <c r="Q296" s="125"/>
      <c r="R296" s="391"/>
      <c r="S296" s="125" t="s">
        <v>49</v>
      </c>
      <c r="T296" s="125"/>
      <c r="U296" s="256"/>
      <c r="V296" s="399"/>
      <c r="Z296" s="128" t="s">
        <v>49</v>
      </c>
    </row>
    <row r="297" spans="1:26" ht="15.75" hidden="1" thickBot="1">
      <c r="A297" s="125"/>
      <c r="B297" s="125" t="s">
        <v>1067</v>
      </c>
      <c r="C297" s="125" t="s">
        <v>18506</v>
      </c>
      <c r="D297" s="125" t="s">
        <v>51</v>
      </c>
      <c r="E297" s="125" t="s">
        <v>60</v>
      </c>
      <c r="F297" s="125"/>
      <c r="G297" s="211"/>
      <c r="H297" s="126"/>
      <c r="I297" s="126"/>
      <c r="J297" s="126"/>
      <c r="K297" s="125"/>
      <c r="L297" s="125"/>
      <c r="M297" s="125"/>
      <c r="N297" s="125"/>
      <c r="O297" s="125"/>
      <c r="P297" s="125"/>
      <c r="Q297" s="125"/>
      <c r="R297" s="391"/>
      <c r="S297" s="125" t="s">
        <v>49</v>
      </c>
      <c r="T297" s="125"/>
      <c r="U297" s="256"/>
      <c r="V297" s="399"/>
      <c r="Z297" s="128" t="s">
        <v>49</v>
      </c>
    </row>
    <row r="298" spans="1:26" ht="15.75" hidden="1" thickBot="1">
      <c r="A298" s="125"/>
      <c r="B298" s="125" t="s">
        <v>1068</v>
      </c>
      <c r="C298" s="125" t="s">
        <v>18507</v>
      </c>
      <c r="D298" s="125" t="s">
        <v>51</v>
      </c>
      <c r="E298" s="125" t="s">
        <v>60</v>
      </c>
      <c r="F298" s="125"/>
      <c r="G298" s="211"/>
      <c r="H298" s="126"/>
      <c r="I298" s="126"/>
      <c r="J298" s="126"/>
      <c r="K298" s="125"/>
      <c r="L298" s="125"/>
      <c r="M298" s="125"/>
      <c r="N298" s="125"/>
      <c r="O298" s="125"/>
      <c r="P298" s="125"/>
      <c r="Q298" s="125"/>
      <c r="R298" s="391"/>
      <c r="S298" s="125" t="s">
        <v>49</v>
      </c>
      <c r="T298" s="125"/>
      <c r="U298" s="256"/>
      <c r="V298" s="399"/>
      <c r="Z298" s="128" t="s">
        <v>49</v>
      </c>
    </row>
    <row r="299" spans="1:26" ht="105.75" hidden="1" thickBot="1">
      <c r="A299" s="125"/>
      <c r="B299" s="125" t="s">
        <v>1069</v>
      </c>
      <c r="C299" s="125" t="s">
        <v>18508</v>
      </c>
      <c r="D299" s="125" t="s">
        <v>51</v>
      </c>
      <c r="E299" s="125" t="s">
        <v>77</v>
      </c>
      <c r="F299" s="320" t="s">
        <v>18509</v>
      </c>
      <c r="G299" s="211"/>
      <c r="H299" s="126"/>
      <c r="I299" s="126"/>
      <c r="J299" s="126"/>
      <c r="K299" s="125"/>
      <c r="L299" s="125"/>
      <c r="M299" s="125"/>
      <c r="N299" s="125"/>
      <c r="O299" s="125"/>
      <c r="P299" s="125"/>
      <c r="Q299" s="125"/>
      <c r="R299" s="391"/>
      <c r="S299" s="125" t="s">
        <v>49</v>
      </c>
      <c r="T299" s="125"/>
      <c r="U299" s="256"/>
      <c r="V299" s="399"/>
      <c r="Z299" s="128" t="s">
        <v>49</v>
      </c>
    </row>
    <row r="300" spans="1:26" ht="409.6" hidden="1" thickBot="1">
      <c r="A300" s="125"/>
      <c r="B300" s="125" t="s">
        <v>1070</v>
      </c>
      <c r="C300" s="125" t="s">
        <v>18510</v>
      </c>
      <c r="D300" s="125" t="s">
        <v>51</v>
      </c>
      <c r="E300" s="125" t="s">
        <v>77</v>
      </c>
      <c r="F300" s="320" t="s">
        <v>18511</v>
      </c>
      <c r="G300" s="211"/>
      <c r="H300" s="126"/>
      <c r="I300" s="126"/>
      <c r="J300" s="126"/>
      <c r="K300" s="125"/>
      <c r="L300" s="125"/>
      <c r="M300" s="125"/>
      <c r="N300" s="125"/>
      <c r="O300" s="125"/>
      <c r="P300" s="125"/>
      <c r="Q300" s="125"/>
      <c r="R300" s="391"/>
      <c r="S300" s="125" t="s">
        <v>49</v>
      </c>
      <c r="T300" s="125"/>
      <c r="U300" s="256"/>
      <c r="V300" s="399"/>
      <c r="Z300" s="128" t="s">
        <v>49</v>
      </c>
    </row>
    <row r="301" spans="1:26" ht="409.6" hidden="1" thickBot="1">
      <c r="A301" s="125"/>
      <c r="B301" s="125" t="s">
        <v>1071</v>
      </c>
      <c r="C301" s="320" t="s">
        <v>18512</v>
      </c>
      <c r="D301" s="125" t="s">
        <v>51</v>
      </c>
      <c r="E301" s="125" t="s">
        <v>77</v>
      </c>
      <c r="F301" s="320" t="s">
        <v>18511</v>
      </c>
      <c r="G301" s="211"/>
      <c r="H301" s="126"/>
      <c r="I301" s="126"/>
      <c r="J301" s="126"/>
      <c r="K301" s="125"/>
      <c r="L301" s="125"/>
      <c r="M301" s="125"/>
      <c r="N301" s="125"/>
      <c r="O301" s="125"/>
      <c r="P301" s="125"/>
      <c r="Q301" s="125"/>
      <c r="R301" s="391"/>
      <c r="S301" s="125" t="s">
        <v>49</v>
      </c>
      <c r="T301" s="125"/>
      <c r="U301" s="256"/>
      <c r="V301" s="399"/>
      <c r="Z301" s="128" t="s">
        <v>49</v>
      </c>
    </row>
    <row r="302" spans="1:26" ht="15.75" hidden="1" thickBot="1">
      <c r="A302" s="125"/>
      <c r="B302" s="125" t="s">
        <v>1072</v>
      </c>
      <c r="C302" s="125" t="s">
        <v>18513</v>
      </c>
      <c r="D302" s="125" t="s">
        <v>51</v>
      </c>
      <c r="E302" s="125" t="s">
        <v>60</v>
      </c>
      <c r="F302" s="125"/>
      <c r="G302" s="211"/>
      <c r="H302" s="126"/>
      <c r="I302" s="126"/>
      <c r="J302" s="126"/>
      <c r="K302" s="125"/>
      <c r="L302" s="125"/>
      <c r="M302" s="125"/>
      <c r="N302" s="125"/>
      <c r="O302" s="125"/>
      <c r="P302" s="125"/>
      <c r="Q302" s="125"/>
      <c r="R302" s="391"/>
      <c r="S302" s="125" t="s">
        <v>49</v>
      </c>
      <c r="T302" s="125"/>
      <c r="U302" s="256"/>
      <c r="V302" s="399"/>
      <c r="Z302" s="128" t="s">
        <v>49</v>
      </c>
    </row>
    <row r="303" spans="1:26" ht="15.75" hidden="1" thickBot="1">
      <c r="A303" s="125"/>
      <c r="B303" s="125" t="s">
        <v>1073</v>
      </c>
      <c r="C303" s="125" t="s">
        <v>18514</v>
      </c>
      <c r="D303" s="125" t="s">
        <v>51</v>
      </c>
      <c r="E303" s="125" t="s">
        <v>8</v>
      </c>
      <c r="F303" s="125"/>
      <c r="G303" s="211"/>
      <c r="H303" s="126"/>
      <c r="I303" s="126"/>
      <c r="J303" s="126"/>
      <c r="K303" s="125"/>
      <c r="L303" s="125"/>
      <c r="M303" s="125"/>
      <c r="N303" s="125"/>
      <c r="O303" s="125"/>
      <c r="P303" s="125"/>
      <c r="Q303" s="125"/>
      <c r="R303" s="391"/>
      <c r="S303" s="125" t="s">
        <v>49</v>
      </c>
      <c r="T303" s="125"/>
      <c r="U303" s="256"/>
      <c r="V303" s="399"/>
      <c r="Z303" s="128" t="s">
        <v>49</v>
      </c>
    </row>
    <row r="304" spans="1:26" ht="15.75" hidden="1" thickBot="1">
      <c r="A304" s="125"/>
      <c r="B304" s="125" t="s">
        <v>1074</v>
      </c>
      <c r="C304" s="125" t="s">
        <v>18515</v>
      </c>
      <c r="D304" s="125" t="s">
        <v>394</v>
      </c>
      <c r="E304" s="125" t="s">
        <v>60</v>
      </c>
      <c r="F304" s="125"/>
      <c r="G304" s="211"/>
      <c r="H304" s="126"/>
      <c r="I304" s="126"/>
      <c r="J304" s="126"/>
      <c r="K304" s="125"/>
      <c r="L304" s="125"/>
      <c r="M304" s="125"/>
      <c r="N304" s="125"/>
      <c r="O304" s="125"/>
      <c r="P304" s="125"/>
      <c r="Q304" s="125"/>
      <c r="R304" s="391"/>
      <c r="S304" s="125" t="s">
        <v>49</v>
      </c>
      <c r="T304" s="125"/>
      <c r="U304" s="256"/>
      <c r="V304" s="399"/>
      <c r="Z304" s="128" t="s">
        <v>49</v>
      </c>
    </row>
    <row r="305" spans="1:26" ht="15.75" hidden="1" thickBot="1">
      <c r="A305" s="125"/>
      <c r="B305" s="125" t="s">
        <v>1075</v>
      </c>
      <c r="C305" s="125" t="s">
        <v>18516</v>
      </c>
      <c r="D305" s="125" t="s">
        <v>394</v>
      </c>
      <c r="E305" s="125" t="s">
        <v>8</v>
      </c>
      <c r="F305" s="125"/>
      <c r="G305" s="211"/>
      <c r="H305" s="126"/>
      <c r="I305" s="126"/>
      <c r="J305" s="126"/>
      <c r="K305" s="125"/>
      <c r="L305" s="125"/>
      <c r="M305" s="125"/>
      <c r="N305" s="125"/>
      <c r="O305" s="125"/>
      <c r="P305" s="125"/>
      <c r="Q305" s="125"/>
      <c r="R305" s="391"/>
      <c r="S305" s="125" t="s">
        <v>49</v>
      </c>
      <c r="T305" s="125"/>
      <c r="U305" s="256"/>
      <c r="V305" s="399"/>
      <c r="Z305" s="128" t="s">
        <v>49</v>
      </c>
    </row>
    <row r="306" spans="1:26" ht="15.75" hidden="1" thickBot="1">
      <c r="A306" s="125"/>
      <c r="B306" s="125" t="s">
        <v>1076</v>
      </c>
      <c r="C306" s="125" t="s">
        <v>18517</v>
      </c>
      <c r="D306" s="125" t="s">
        <v>51</v>
      </c>
      <c r="E306" s="125" t="s">
        <v>60</v>
      </c>
      <c r="F306" s="125"/>
      <c r="G306" s="211"/>
      <c r="H306" s="126"/>
      <c r="I306" s="126"/>
      <c r="J306" s="126"/>
      <c r="K306" s="125"/>
      <c r="L306" s="125"/>
      <c r="M306" s="125"/>
      <c r="N306" s="125"/>
      <c r="O306" s="125"/>
      <c r="P306" s="125"/>
      <c r="Q306" s="125"/>
      <c r="R306" s="391"/>
      <c r="S306" s="125" t="s">
        <v>49</v>
      </c>
      <c r="T306" s="125"/>
      <c r="U306" s="256"/>
      <c r="V306" s="399"/>
      <c r="Z306" s="128" t="s">
        <v>49</v>
      </c>
    </row>
    <row r="307" spans="1:26" ht="15.75" hidden="1" thickBot="1">
      <c r="A307" s="125"/>
      <c r="B307" s="125" t="s">
        <v>1077</v>
      </c>
      <c r="C307" s="125" t="s">
        <v>18518</v>
      </c>
      <c r="D307" s="125" t="s">
        <v>51</v>
      </c>
      <c r="E307" s="125" t="s">
        <v>60</v>
      </c>
      <c r="F307" s="125"/>
      <c r="G307" s="211"/>
      <c r="H307" s="126"/>
      <c r="I307" s="126"/>
      <c r="J307" s="126"/>
      <c r="K307" s="125"/>
      <c r="L307" s="125"/>
      <c r="M307" s="125"/>
      <c r="N307" s="125"/>
      <c r="O307" s="125"/>
      <c r="P307" s="125"/>
      <c r="Q307" s="125"/>
      <c r="R307" s="391"/>
      <c r="S307" s="125" t="s">
        <v>49</v>
      </c>
      <c r="T307" s="125"/>
      <c r="U307" s="256"/>
      <c r="V307" s="399"/>
      <c r="Z307" s="128" t="s">
        <v>49</v>
      </c>
    </row>
    <row r="308" spans="1:26" ht="45.75" hidden="1" thickBot="1">
      <c r="A308" s="125"/>
      <c r="B308" s="125" t="s">
        <v>1078</v>
      </c>
      <c r="C308" s="125" t="s">
        <v>18519</v>
      </c>
      <c r="D308" s="125" t="s">
        <v>51</v>
      </c>
      <c r="E308" s="125" t="s">
        <v>76</v>
      </c>
      <c r="F308" s="320" t="s">
        <v>18520</v>
      </c>
      <c r="G308" s="211"/>
      <c r="H308" s="126"/>
      <c r="I308" s="126"/>
      <c r="J308" s="126"/>
      <c r="K308" s="125"/>
      <c r="L308" s="125"/>
      <c r="M308" s="125"/>
      <c r="N308" s="125"/>
      <c r="O308" s="125"/>
      <c r="P308" s="125"/>
      <c r="Q308" s="125"/>
      <c r="R308" s="391"/>
      <c r="S308" s="125" t="s">
        <v>49</v>
      </c>
      <c r="T308" s="125"/>
      <c r="U308" s="256"/>
      <c r="V308" s="399"/>
      <c r="Z308" s="128" t="s">
        <v>49</v>
      </c>
    </row>
    <row r="309" spans="1:26" ht="150.75" hidden="1" thickBot="1">
      <c r="A309" s="125"/>
      <c r="B309" s="125" t="s">
        <v>1079</v>
      </c>
      <c r="C309" s="125" t="s">
        <v>18521</v>
      </c>
      <c r="D309" s="125" t="s">
        <v>51</v>
      </c>
      <c r="E309" s="125" t="s">
        <v>76</v>
      </c>
      <c r="F309" s="320" t="s">
        <v>18522</v>
      </c>
      <c r="G309" s="211"/>
      <c r="H309" s="126"/>
      <c r="I309" s="126"/>
      <c r="J309" s="126"/>
      <c r="K309" s="125"/>
      <c r="L309" s="125"/>
      <c r="M309" s="125"/>
      <c r="N309" s="125"/>
      <c r="O309" s="125"/>
      <c r="P309" s="125"/>
      <c r="Q309" s="125"/>
      <c r="R309" s="391"/>
      <c r="S309" s="125" t="s">
        <v>49</v>
      </c>
      <c r="T309" s="125"/>
      <c r="U309" s="256"/>
      <c r="V309" s="399"/>
      <c r="Z309" s="128" t="s">
        <v>49</v>
      </c>
    </row>
    <row r="310" spans="1:26" ht="15.75" hidden="1" thickBot="1">
      <c r="A310" s="125"/>
      <c r="B310" s="125" t="s">
        <v>1080</v>
      </c>
      <c r="C310" s="125" t="s">
        <v>18523</v>
      </c>
      <c r="D310" s="125" t="s">
        <v>51</v>
      </c>
      <c r="E310" s="125" t="s">
        <v>198</v>
      </c>
      <c r="F310" s="125"/>
      <c r="G310" s="211"/>
      <c r="H310" s="126"/>
      <c r="I310" s="126"/>
      <c r="J310" s="126"/>
      <c r="K310" s="125"/>
      <c r="L310" s="125"/>
      <c r="M310" s="125"/>
      <c r="N310" s="125"/>
      <c r="O310" s="125"/>
      <c r="P310" s="125"/>
      <c r="Q310" s="125"/>
      <c r="R310" s="391"/>
      <c r="S310" s="125" t="s">
        <v>49</v>
      </c>
      <c r="T310" s="125"/>
      <c r="U310" s="256"/>
      <c r="V310" s="399"/>
      <c r="Z310" s="128" t="s">
        <v>49</v>
      </c>
    </row>
    <row r="311" spans="1:26" ht="120.75" hidden="1" thickBot="1">
      <c r="A311" s="125"/>
      <c r="B311" s="125" t="s">
        <v>1081</v>
      </c>
      <c r="C311" s="125" t="s">
        <v>18611</v>
      </c>
      <c r="D311" s="125" t="s">
        <v>51</v>
      </c>
      <c r="E311" s="125" t="s">
        <v>77</v>
      </c>
      <c r="F311" s="320" t="s">
        <v>18612</v>
      </c>
      <c r="G311" s="211"/>
      <c r="H311" s="126"/>
      <c r="I311" s="126"/>
      <c r="J311" s="126"/>
      <c r="K311" s="125"/>
      <c r="L311" s="125"/>
      <c r="M311" s="125"/>
      <c r="N311" s="125"/>
      <c r="O311" s="125"/>
      <c r="P311" s="125"/>
      <c r="Q311" s="125"/>
      <c r="R311" s="391"/>
      <c r="S311" s="125" t="s">
        <v>49</v>
      </c>
      <c r="T311" s="125"/>
      <c r="U311" s="256"/>
      <c r="V311" s="399"/>
      <c r="Z311" s="128" t="s">
        <v>49</v>
      </c>
    </row>
    <row r="312" spans="1:26" ht="15.75" hidden="1" thickBot="1">
      <c r="A312" s="125"/>
      <c r="B312" s="125" t="s">
        <v>1085</v>
      </c>
      <c r="C312" s="125" t="s">
        <v>18613</v>
      </c>
      <c r="D312" s="125" t="s">
        <v>51</v>
      </c>
      <c r="E312" s="125" t="s">
        <v>60</v>
      </c>
      <c r="F312" s="125"/>
      <c r="G312" s="211"/>
      <c r="H312" s="126"/>
      <c r="I312" s="126"/>
      <c r="J312" s="126"/>
      <c r="K312" s="125"/>
      <c r="L312" s="125"/>
      <c r="M312" s="125"/>
      <c r="N312" s="125"/>
      <c r="O312" s="125"/>
      <c r="P312" s="125"/>
      <c r="Q312" s="125"/>
      <c r="R312" s="391"/>
      <c r="S312" s="125" t="s">
        <v>49</v>
      </c>
      <c r="T312" s="125"/>
      <c r="U312" s="256"/>
      <c r="V312" s="399"/>
      <c r="Z312" s="128" t="s">
        <v>49</v>
      </c>
    </row>
    <row r="313" spans="1:26" ht="345.75" hidden="1" thickBot="1">
      <c r="A313" s="125"/>
      <c r="B313" s="125" t="s">
        <v>1087</v>
      </c>
      <c r="C313" s="125" t="s">
        <v>18614</v>
      </c>
      <c r="D313" s="125" t="s">
        <v>51</v>
      </c>
      <c r="E313" s="125" t="s">
        <v>76</v>
      </c>
      <c r="F313" s="320" t="s">
        <v>18615</v>
      </c>
      <c r="G313" s="211"/>
      <c r="H313" s="126"/>
      <c r="I313" s="126"/>
      <c r="J313" s="126"/>
      <c r="K313" s="125"/>
      <c r="L313" s="125"/>
      <c r="M313" s="125"/>
      <c r="N313" s="125"/>
      <c r="O313" s="125"/>
      <c r="P313" s="125"/>
      <c r="Q313" s="125"/>
      <c r="R313" s="391"/>
      <c r="S313" s="125" t="s">
        <v>49</v>
      </c>
      <c r="T313" s="125"/>
      <c r="U313" s="256"/>
      <c r="V313" s="399"/>
      <c r="Z313" s="128" t="s">
        <v>49</v>
      </c>
    </row>
    <row r="314" spans="1:26" ht="15.75" hidden="1" thickBot="1">
      <c r="A314" s="125"/>
      <c r="B314" s="125" t="s">
        <v>1091</v>
      </c>
      <c r="C314" s="125" t="s">
        <v>18616</v>
      </c>
      <c r="D314" s="125" t="s">
        <v>51</v>
      </c>
      <c r="E314" s="125" t="s">
        <v>198</v>
      </c>
      <c r="F314" s="125"/>
      <c r="G314" s="211"/>
      <c r="H314" s="126"/>
      <c r="I314" s="126"/>
      <c r="J314" s="126"/>
      <c r="K314" s="125"/>
      <c r="L314" s="125"/>
      <c r="M314" s="125"/>
      <c r="N314" s="125"/>
      <c r="O314" s="125"/>
      <c r="P314" s="125"/>
      <c r="Q314" s="125"/>
      <c r="R314" s="391"/>
      <c r="S314" s="125" t="s">
        <v>49</v>
      </c>
      <c r="T314" s="125"/>
      <c r="U314" s="256"/>
      <c r="V314" s="399"/>
      <c r="Z314" s="128" t="s">
        <v>49</v>
      </c>
    </row>
    <row r="315" spans="1:26" ht="15.75" hidden="1" thickBot="1">
      <c r="A315" s="125"/>
      <c r="B315" s="125" t="s">
        <v>1093</v>
      </c>
      <c r="C315" s="125" t="s">
        <v>18617</v>
      </c>
      <c r="D315" s="125" t="s">
        <v>51</v>
      </c>
      <c r="E315" s="125" t="s">
        <v>18353</v>
      </c>
      <c r="F315" s="125"/>
      <c r="G315" s="211"/>
      <c r="H315" s="126"/>
      <c r="I315" s="126"/>
      <c r="J315" s="126"/>
      <c r="K315" s="125"/>
      <c r="L315" s="125"/>
      <c r="M315" s="125"/>
      <c r="N315" s="125"/>
      <c r="O315" s="125"/>
      <c r="P315" s="125"/>
      <c r="Q315" s="125"/>
      <c r="R315" s="391"/>
      <c r="S315" s="125" t="s">
        <v>49</v>
      </c>
      <c r="T315" s="125"/>
      <c r="U315" s="256"/>
      <c r="V315" s="399"/>
      <c r="Z315" s="128" t="s">
        <v>49</v>
      </c>
    </row>
    <row r="316" spans="1:26" ht="15.75" hidden="1" thickBot="1">
      <c r="A316" s="125"/>
      <c r="B316" s="125" t="s">
        <v>1095</v>
      </c>
      <c r="C316" s="125" t="s">
        <v>18618</v>
      </c>
      <c r="D316" s="125" t="s">
        <v>51</v>
      </c>
      <c r="E316" s="125" t="s">
        <v>198</v>
      </c>
      <c r="F316" s="125"/>
      <c r="G316" s="211"/>
      <c r="H316" s="126"/>
      <c r="I316" s="126"/>
      <c r="J316" s="126"/>
      <c r="K316" s="125"/>
      <c r="L316" s="125"/>
      <c r="M316" s="125"/>
      <c r="N316" s="125"/>
      <c r="O316" s="125"/>
      <c r="P316" s="125"/>
      <c r="Q316" s="125"/>
      <c r="R316" s="391"/>
      <c r="S316" s="125" t="s">
        <v>49</v>
      </c>
      <c r="T316" s="125"/>
      <c r="U316" s="256"/>
      <c r="V316" s="399"/>
      <c r="Z316" s="128" t="s">
        <v>49</v>
      </c>
    </row>
    <row r="317" spans="1:26" ht="120.75" hidden="1" thickBot="1">
      <c r="A317" s="125"/>
      <c r="B317" s="125" t="s">
        <v>1097</v>
      </c>
      <c r="C317" s="125" t="s">
        <v>18619</v>
      </c>
      <c r="D317" s="125" t="s">
        <v>51</v>
      </c>
      <c r="E317" s="125" t="s">
        <v>76</v>
      </c>
      <c r="F317" s="320" t="s">
        <v>18620</v>
      </c>
      <c r="G317" s="211"/>
      <c r="H317" s="126"/>
      <c r="I317" s="126"/>
      <c r="J317" s="126"/>
      <c r="K317" s="125"/>
      <c r="L317" s="125"/>
      <c r="M317" s="125"/>
      <c r="N317" s="125"/>
      <c r="O317" s="125"/>
      <c r="P317" s="125"/>
      <c r="Q317" s="125"/>
      <c r="R317" s="391"/>
      <c r="S317" s="125" t="s">
        <v>49</v>
      </c>
      <c r="T317" s="125"/>
      <c r="U317" s="256"/>
      <c r="V317" s="399"/>
      <c r="Z317" s="128" t="s">
        <v>49</v>
      </c>
    </row>
    <row r="318" spans="1:26" ht="15.75" hidden="1" thickBot="1">
      <c r="A318" s="125"/>
      <c r="B318" s="125" t="s">
        <v>1101</v>
      </c>
      <c r="C318" s="125" t="s">
        <v>18621</v>
      </c>
      <c r="D318" s="125" t="s">
        <v>51</v>
      </c>
      <c r="E318" s="125" t="s">
        <v>198</v>
      </c>
      <c r="F318" s="125"/>
      <c r="G318" s="211"/>
      <c r="H318" s="126"/>
      <c r="I318" s="126"/>
      <c r="J318" s="126"/>
      <c r="K318" s="125"/>
      <c r="L318" s="125"/>
      <c r="M318" s="125"/>
      <c r="N318" s="125"/>
      <c r="O318" s="125"/>
      <c r="P318" s="125"/>
      <c r="Q318" s="125"/>
      <c r="R318" s="391"/>
      <c r="S318" s="125" t="s">
        <v>49</v>
      </c>
      <c r="T318" s="125"/>
      <c r="U318" s="256"/>
      <c r="V318" s="399"/>
      <c r="Z318" s="128" t="s">
        <v>49</v>
      </c>
    </row>
    <row r="319" spans="1:26" ht="225.75" hidden="1" thickBot="1">
      <c r="A319" s="125"/>
      <c r="B319" s="125" t="s">
        <v>1103</v>
      </c>
      <c r="C319" s="125" t="s">
        <v>18622</v>
      </c>
      <c r="D319" s="125" t="s">
        <v>51</v>
      </c>
      <c r="E319" s="125" t="s">
        <v>77</v>
      </c>
      <c r="F319" s="320" t="s">
        <v>18623</v>
      </c>
      <c r="G319" s="211"/>
      <c r="H319" s="126"/>
      <c r="I319" s="126"/>
      <c r="J319" s="126"/>
      <c r="K319" s="125"/>
      <c r="L319" s="125"/>
      <c r="M319" s="125"/>
      <c r="N319" s="125"/>
      <c r="O319" s="125"/>
      <c r="P319" s="125"/>
      <c r="Q319" s="125"/>
      <c r="R319" s="391"/>
      <c r="S319" s="125" t="s">
        <v>49</v>
      </c>
      <c r="T319" s="125"/>
      <c r="U319" s="256"/>
      <c r="V319" s="399"/>
      <c r="Z319" s="128" t="s">
        <v>49</v>
      </c>
    </row>
    <row r="320" spans="1:26" ht="15.75" hidden="1" thickBot="1">
      <c r="A320" s="125"/>
      <c r="B320" s="125" t="s">
        <v>1107</v>
      </c>
      <c r="C320" s="125" t="s">
        <v>18624</v>
      </c>
      <c r="D320" s="125" t="s">
        <v>51</v>
      </c>
      <c r="E320" s="125" t="s">
        <v>198</v>
      </c>
      <c r="F320" s="125"/>
      <c r="G320" s="211"/>
      <c r="H320" s="126"/>
      <c r="I320" s="126"/>
      <c r="J320" s="126"/>
      <c r="K320" s="125"/>
      <c r="L320" s="125"/>
      <c r="M320" s="125"/>
      <c r="N320" s="125"/>
      <c r="O320" s="125"/>
      <c r="P320" s="125"/>
      <c r="Q320" s="125"/>
      <c r="R320" s="391"/>
      <c r="S320" s="125" t="s">
        <v>49</v>
      </c>
      <c r="T320" s="125"/>
      <c r="U320" s="256"/>
      <c r="V320" s="399"/>
      <c r="Z320" s="128" t="s">
        <v>49</v>
      </c>
    </row>
    <row r="321" spans="1:26" ht="15.75" hidden="1" thickBot="1">
      <c r="A321" s="125"/>
      <c r="B321" s="125" t="s">
        <v>1109</v>
      </c>
      <c r="C321" s="125" t="s">
        <v>18625</v>
      </c>
      <c r="D321" s="125" t="s">
        <v>51</v>
      </c>
      <c r="E321" s="125" t="s">
        <v>18408</v>
      </c>
      <c r="F321" s="125"/>
      <c r="G321" s="211"/>
      <c r="H321" s="126"/>
      <c r="I321" s="126"/>
      <c r="J321" s="126"/>
      <c r="K321" s="125"/>
      <c r="L321" s="125"/>
      <c r="M321" s="125"/>
      <c r="N321" s="125"/>
      <c r="O321" s="125"/>
      <c r="P321" s="125"/>
      <c r="Q321" s="125"/>
      <c r="R321" s="391"/>
      <c r="S321" s="125" t="s">
        <v>49</v>
      </c>
      <c r="T321" s="125"/>
      <c r="U321" s="256"/>
      <c r="V321" s="399"/>
      <c r="Z321" s="128" t="s">
        <v>49</v>
      </c>
    </row>
    <row r="322" spans="1:26" ht="15.75" hidden="1" thickBot="1">
      <c r="A322" s="125"/>
      <c r="B322" s="125" t="s">
        <v>1111</v>
      </c>
      <c r="C322" s="125" t="s">
        <v>18626</v>
      </c>
      <c r="D322" s="125" t="s">
        <v>51</v>
      </c>
      <c r="E322" s="125" t="s">
        <v>18408</v>
      </c>
      <c r="F322" s="125"/>
      <c r="G322" s="211"/>
      <c r="H322" s="126"/>
      <c r="I322" s="126"/>
      <c r="J322" s="126"/>
      <c r="K322" s="125"/>
      <c r="L322" s="125"/>
      <c r="M322" s="125"/>
      <c r="N322" s="125"/>
      <c r="O322" s="125"/>
      <c r="P322" s="125"/>
      <c r="Q322" s="125"/>
      <c r="R322" s="391"/>
      <c r="S322" s="125" t="s">
        <v>49</v>
      </c>
      <c r="T322" s="125"/>
      <c r="U322" s="256"/>
      <c r="V322" s="399"/>
      <c r="Z322" s="128" t="s">
        <v>49</v>
      </c>
    </row>
    <row r="323" spans="1:26" ht="15.75" hidden="1" thickBot="1">
      <c r="A323" s="321"/>
      <c r="B323" s="321" t="s">
        <v>1113</v>
      </c>
      <c r="C323" s="321" t="s">
        <v>18627</v>
      </c>
      <c r="D323" s="321" t="s">
        <v>51</v>
      </c>
      <c r="E323" s="321" t="s">
        <v>18408</v>
      </c>
      <c r="F323" s="321"/>
      <c r="G323" s="323"/>
      <c r="H323" s="324"/>
      <c r="I323" s="324"/>
      <c r="J323" s="324"/>
      <c r="K323" s="321"/>
      <c r="L323" s="321"/>
      <c r="M323" s="321"/>
      <c r="N323" s="321"/>
      <c r="O323" s="321"/>
      <c r="P323" s="321"/>
      <c r="Q323" s="321"/>
      <c r="R323" s="395"/>
      <c r="S323" s="125" t="s">
        <v>49</v>
      </c>
      <c r="T323" s="125"/>
      <c r="U323" s="256"/>
      <c r="V323" s="399"/>
      <c r="Z323" s="128" t="s">
        <v>49</v>
      </c>
    </row>
    <row r="324" spans="1:26" ht="15.75" hidden="1" thickBot="1">
      <c r="A324" s="325"/>
      <c r="B324" s="325" t="s">
        <v>1115</v>
      </c>
      <c r="C324" s="325" t="s">
        <v>18628</v>
      </c>
      <c r="D324" s="325" t="s">
        <v>51</v>
      </c>
      <c r="E324" s="325" t="s">
        <v>52</v>
      </c>
      <c r="F324" s="325"/>
      <c r="G324" s="326"/>
      <c r="H324" s="327"/>
      <c r="I324" s="327"/>
      <c r="J324" s="327"/>
      <c r="K324" s="325"/>
      <c r="L324" s="325"/>
      <c r="M324" s="325"/>
      <c r="N324" s="325"/>
      <c r="O324" s="325"/>
      <c r="P324" s="325"/>
      <c r="Q324" s="325"/>
      <c r="R324" s="393"/>
      <c r="S324" s="125" t="s">
        <v>49</v>
      </c>
      <c r="T324" s="125"/>
      <c r="U324" s="256"/>
      <c r="V324" s="399"/>
      <c r="Z324" s="128" t="s">
        <v>49</v>
      </c>
    </row>
    <row r="325" spans="1:26" ht="315.75" hidden="1" thickBot="1">
      <c r="A325" s="314"/>
      <c r="B325" s="314" t="s">
        <v>1118</v>
      </c>
      <c r="C325" s="314" t="s">
        <v>18503</v>
      </c>
      <c r="D325" s="314" t="s">
        <v>51</v>
      </c>
      <c r="E325" s="314" t="s">
        <v>76</v>
      </c>
      <c r="F325" s="328" t="s">
        <v>18504</v>
      </c>
      <c r="G325" s="315"/>
      <c r="H325" s="316"/>
      <c r="I325" s="316"/>
      <c r="J325" s="316"/>
      <c r="K325" s="314"/>
      <c r="L325" s="314"/>
      <c r="M325" s="314"/>
      <c r="N325" s="314"/>
      <c r="O325" s="314"/>
      <c r="P325" s="314"/>
      <c r="Q325" s="314"/>
      <c r="R325" s="394"/>
      <c r="S325" s="125" t="s">
        <v>49</v>
      </c>
      <c r="T325" s="125"/>
      <c r="U325" s="256"/>
      <c r="V325" s="399"/>
      <c r="Z325" s="128" t="s">
        <v>49</v>
      </c>
    </row>
    <row r="326" spans="1:26" ht="15.75" hidden="1" thickBot="1">
      <c r="A326" s="125"/>
      <c r="B326" s="125" t="s">
        <v>1119</v>
      </c>
      <c r="C326" s="125" t="s">
        <v>18505</v>
      </c>
      <c r="D326" s="125" t="s">
        <v>51</v>
      </c>
      <c r="E326" s="125" t="s">
        <v>198</v>
      </c>
      <c r="F326" s="125"/>
      <c r="G326" s="211"/>
      <c r="H326" s="126"/>
      <c r="I326" s="126"/>
      <c r="J326" s="126"/>
      <c r="K326" s="125"/>
      <c r="L326" s="125"/>
      <c r="M326" s="125"/>
      <c r="N326" s="125"/>
      <c r="O326" s="125"/>
      <c r="P326" s="125"/>
      <c r="Q326" s="125"/>
      <c r="R326" s="391"/>
      <c r="S326" s="125" t="s">
        <v>49</v>
      </c>
      <c r="T326" s="125"/>
      <c r="U326" s="256"/>
      <c r="V326" s="399"/>
      <c r="Z326" s="128" t="s">
        <v>49</v>
      </c>
    </row>
    <row r="327" spans="1:26" ht="15.75" hidden="1" thickBot="1">
      <c r="A327" s="125"/>
      <c r="B327" s="125" t="s">
        <v>1120</v>
      </c>
      <c r="C327" s="125" t="s">
        <v>18506</v>
      </c>
      <c r="D327" s="125" t="s">
        <v>51</v>
      </c>
      <c r="E327" s="125" t="s">
        <v>60</v>
      </c>
      <c r="F327" s="125"/>
      <c r="G327" s="211"/>
      <c r="H327" s="126"/>
      <c r="I327" s="126"/>
      <c r="J327" s="126"/>
      <c r="K327" s="125"/>
      <c r="L327" s="125"/>
      <c r="M327" s="125"/>
      <c r="N327" s="125"/>
      <c r="O327" s="125"/>
      <c r="P327" s="125"/>
      <c r="Q327" s="125"/>
      <c r="R327" s="391"/>
      <c r="S327" s="125" t="s">
        <v>49</v>
      </c>
      <c r="T327" s="125"/>
      <c r="U327" s="256"/>
      <c r="V327" s="399"/>
      <c r="Z327" s="128" t="s">
        <v>49</v>
      </c>
    </row>
    <row r="328" spans="1:26" ht="15.75" hidden="1" thickBot="1">
      <c r="A328" s="125"/>
      <c r="B328" s="125" t="s">
        <v>1121</v>
      </c>
      <c r="C328" s="125" t="s">
        <v>18507</v>
      </c>
      <c r="D328" s="125" t="s">
        <v>51</v>
      </c>
      <c r="E328" s="125" t="s">
        <v>60</v>
      </c>
      <c r="F328" s="125"/>
      <c r="G328" s="211"/>
      <c r="H328" s="126"/>
      <c r="I328" s="126"/>
      <c r="J328" s="126"/>
      <c r="K328" s="125"/>
      <c r="L328" s="125"/>
      <c r="M328" s="125"/>
      <c r="N328" s="125"/>
      <c r="O328" s="125"/>
      <c r="P328" s="125"/>
      <c r="Q328" s="125"/>
      <c r="R328" s="391"/>
      <c r="S328" s="125" t="s">
        <v>49</v>
      </c>
      <c r="T328" s="125"/>
      <c r="U328" s="256"/>
      <c r="V328" s="399"/>
      <c r="Z328" s="128" t="s">
        <v>49</v>
      </c>
    </row>
    <row r="329" spans="1:26" ht="105.75" hidden="1" thickBot="1">
      <c r="A329" s="125"/>
      <c r="B329" s="125" t="s">
        <v>1122</v>
      </c>
      <c r="C329" s="125" t="s">
        <v>18508</v>
      </c>
      <c r="D329" s="125" t="s">
        <v>51</v>
      </c>
      <c r="E329" s="125" t="s">
        <v>77</v>
      </c>
      <c r="F329" s="320" t="s">
        <v>18509</v>
      </c>
      <c r="G329" s="211"/>
      <c r="H329" s="126"/>
      <c r="I329" s="126"/>
      <c r="J329" s="126"/>
      <c r="K329" s="125"/>
      <c r="L329" s="125"/>
      <c r="M329" s="125"/>
      <c r="N329" s="125"/>
      <c r="O329" s="125"/>
      <c r="P329" s="125"/>
      <c r="Q329" s="125"/>
      <c r="R329" s="391"/>
      <c r="S329" s="125" t="s">
        <v>49</v>
      </c>
      <c r="T329" s="125"/>
      <c r="U329" s="256"/>
      <c r="V329" s="399"/>
      <c r="Z329" s="128" t="s">
        <v>49</v>
      </c>
    </row>
    <row r="330" spans="1:26" ht="409.6" hidden="1" thickBot="1">
      <c r="A330" s="125"/>
      <c r="B330" s="125" t="s">
        <v>1123</v>
      </c>
      <c r="C330" s="125" t="s">
        <v>18510</v>
      </c>
      <c r="D330" s="125" t="s">
        <v>51</v>
      </c>
      <c r="E330" s="125" t="s">
        <v>77</v>
      </c>
      <c r="F330" s="320" t="s">
        <v>18511</v>
      </c>
      <c r="G330" s="211"/>
      <c r="H330" s="126"/>
      <c r="I330" s="126"/>
      <c r="J330" s="126"/>
      <c r="K330" s="125"/>
      <c r="L330" s="125"/>
      <c r="M330" s="125"/>
      <c r="N330" s="125"/>
      <c r="O330" s="125"/>
      <c r="P330" s="125"/>
      <c r="Q330" s="125"/>
      <c r="R330" s="391"/>
      <c r="S330" s="125" t="s">
        <v>49</v>
      </c>
      <c r="T330" s="125"/>
      <c r="U330" s="256"/>
      <c r="V330" s="399"/>
      <c r="Z330" s="128" t="s">
        <v>49</v>
      </c>
    </row>
    <row r="331" spans="1:26" ht="409.6" hidden="1" thickBot="1">
      <c r="A331" s="125"/>
      <c r="B331" s="125" t="s">
        <v>1124</v>
      </c>
      <c r="C331" s="320" t="s">
        <v>18512</v>
      </c>
      <c r="D331" s="125" t="s">
        <v>51</v>
      </c>
      <c r="E331" s="125" t="s">
        <v>77</v>
      </c>
      <c r="F331" s="320" t="s">
        <v>18511</v>
      </c>
      <c r="G331" s="211"/>
      <c r="H331" s="126"/>
      <c r="I331" s="126"/>
      <c r="J331" s="126"/>
      <c r="K331" s="125"/>
      <c r="L331" s="125"/>
      <c r="M331" s="125"/>
      <c r="N331" s="125"/>
      <c r="O331" s="125"/>
      <c r="P331" s="125"/>
      <c r="Q331" s="125"/>
      <c r="R331" s="391"/>
      <c r="S331" s="125" t="s">
        <v>49</v>
      </c>
      <c r="T331" s="125"/>
      <c r="U331" s="256"/>
      <c r="V331" s="399"/>
      <c r="Z331" s="128" t="s">
        <v>49</v>
      </c>
    </row>
    <row r="332" spans="1:26" ht="15.75" hidden="1" thickBot="1">
      <c r="A332" s="125"/>
      <c r="B332" s="125" t="s">
        <v>1125</v>
      </c>
      <c r="C332" s="125" t="s">
        <v>18513</v>
      </c>
      <c r="D332" s="125" t="s">
        <v>51</v>
      </c>
      <c r="E332" s="125" t="s">
        <v>60</v>
      </c>
      <c r="F332" s="125"/>
      <c r="G332" s="211"/>
      <c r="H332" s="126"/>
      <c r="I332" s="126"/>
      <c r="J332" s="126"/>
      <c r="K332" s="125"/>
      <c r="L332" s="125"/>
      <c r="M332" s="125"/>
      <c r="N332" s="125"/>
      <c r="O332" s="125"/>
      <c r="P332" s="125"/>
      <c r="Q332" s="125"/>
      <c r="R332" s="391"/>
      <c r="S332" s="125" t="s">
        <v>49</v>
      </c>
      <c r="T332" s="125"/>
      <c r="U332" s="256"/>
      <c r="V332" s="399"/>
      <c r="Z332" s="128" t="s">
        <v>49</v>
      </c>
    </row>
    <row r="333" spans="1:26" ht="15.75" hidden="1" thickBot="1">
      <c r="A333" s="125"/>
      <c r="B333" s="125" t="s">
        <v>1126</v>
      </c>
      <c r="C333" s="125" t="s">
        <v>18514</v>
      </c>
      <c r="D333" s="125" t="s">
        <v>51</v>
      </c>
      <c r="E333" s="125" t="s">
        <v>8</v>
      </c>
      <c r="F333" s="125"/>
      <c r="G333" s="211"/>
      <c r="H333" s="126"/>
      <c r="I333" s="126"/>
      <c r="J333" s="126"/>
      <c r="K333" s="125"/>
      <c r="L333" s="125"/>
      <c r="M333" s="125"/>
      <c r="N333" s="125"/>
      <c r="O333" s="125"/>
      <c r="P333" s="125"/>
      <c r="Q333" s="125"/>
      <c r="R333" s="391"/>
      <c r="S333" s="125" t="s">
        <v>49</v>
      </c>
      <c r="T333" s="125"/>
      <c r="U333" s="256"/>
      <c r="V333" s="399"/>
      <c r="Z333" s="128" t="s">
        <v>49</v>
      </c>
    </row>
    <row r="334" spans="1:26" ht="15.75" hidden="1" thickBot="1">
      <c r="A334" s="125"/>
      <c r="B334" s="125" t="s">
        <v>1127</v>
      </c>
      <c r="C334" s="125" t="s">
        <v>18515</v>
      </c>
      <c r="D334" s="125" t="s">
        <v>394</v>
      </c>
      <c r="E334" s="125" t="s">
        <v>60</v>
      </c>
      <c r="F334" s="125"/>
      <c r="G334" s="211"/>
      <c r="H334" s="126"/>
      <c r="I334" s="126"/>
      <c r="J334" s="126"/>
      <c r="K334" s="125"/>
      <c r="L334" s="125"/>
      <c r="M334" s="125"/>
      <c r="N334" s="125"/>
      <c r="O334" s="125"/>
      <c r="P334" s="125"/>
      <c r="Q334" s="125"/>
      <c r="R334" s="391"/>
      <c r="S334" s="125" t="s">
        <v>49</v>
      </c>
      <c r="T334" s="125"/>
      <c r="U334" s="256"/>
      <c r="V334" s="399"/>
      <c r="Z334" s="128" t="s">
        <v>49</v>
      </c>
    </row>
    <row r="335" spans="1:26" ht="15.75" hidden="1" thickBot="1">
      <c r="A335" s="125"/>
      <c r="B335" s="125" t="s">
        <v>1128</v>
      </c>
      <c r="C335" s="125" t="s">
        <v>18516</v>
      </c>
      <c r="D335" s="125" t="s">
        <v>394</v>
      </c>
      <c r="E335" s="125" t="s">
        <v>8</v>
      </c>
      <c r="F335" s="125"/>
      <c r="G335" s="211"/>
      <c r="H335" s="126"/>
      <c r="I335" s="126"/>
      <c r="J335" s="126"/>
      <c r="K335" s="125"/>
      <c r="L335" s="125"/>
      <c r="M335" s="125"/>
      <c r="N335" s="125"/>
      <c r="O335" s="125"/>
      <c r="P335" s="125"/>
      <c r="Q335" s="125"/>
      <c r="R335" s="391"/>
      <c r="S335" s="125" t="s">
        <v>49</v>
      </c>
      <c r="T335" s="125"/>
      <c r="U335" s="256"/>
      <c r="V335" s="399"/>
      <c r="Z335" s="128" t="s">
        <v>49</v>
      </c>
    </row>
    <row r="336" spans="1:26" ht="15.75" hidden="1" thickBot="1">
      <c r="A336" s="125"/>
      <c r="B336" s="125" t="s">
        <v>1129</v>
      </c>
      <c r="C336" s="125" t="s">
        <v>18517</v>
      </c>
      <c r="D336" s="125" t="s">
        <v>51</v>
      </c>
      <c r="E336" s="125" t="s">
        <v>60</v>
      </c>
      <c r="F336" s="125"/>
      <c r="G336" s="211"/>
      <c r="H336" s="126"/>
      <c r="I336" s="126"/>
      <c r="J336" s="126"/>
      <c r="K336" s="125"/>
      <c r="L336" s="125"/>
      <c r="M336" s="125"/>
      <c r="N336" s="125"/>
      <c r="O336" s="125"/>
      <c r="P336" s="125"/>
      <c r="Q336" s="125"/>
      <c r="R336" s="391"/>
      <c r="S336" s="125" t="s">
        <v>49</v>
      </c>
      <c r="T336" s="125"/>
      <c r="U336" s="256"/>
      <c r="V336" s="399"/>
      <c r="Z336" s="128" t="s">
        <v>49</v>
      </c>
    </row>
    <row r="337" spans="1:26" ht="15.75" hidden="1" thickBot="1">
      <c r="A337" s="125"/>
      <c r="B337" s="125" t="s">
        <v>1130</v>
      </c>
      <c r="C337" s="125" t="s">
        <v>18518</v>
      </c>
      <c r="D337" s="125" t="s">
        <v>51</v>
      </c>
      <c r="E337" s="125" t="s">
        <v>60</v>
      </c>
      <c r="F337" s="125"/>
      <c r="G337" s="211"/>
      <c r="H337" s="126"/>
      <c r="I337" s="126"/>
      <c r="J337" s="126"/>
      <c r="K337" s="125"/>
      <c r="L337" s="125"/>
      <c r="M337" s="125"/>
      <c r="N337" s="125"/>
      <c r="O337" s="125"/>
      <c r="P337" s="125"/>
      <c r="Q337" s="125"/>
      <c r="R337" s="391"/>
      <c r="S337" s="125" t="s">
        <v>49</v>
      </c>
      <c r="T337" s="125"/>
      <c r="U337" s="256"/>
      <c r="V337" s="399"/>
      <c r="Z337" s="128" t="s">
        <v>49</v>
      </c>
    </row>
    <row r="338" spans="1:26" ht="45.75" hidden="1" thickBot="1">
      <c r="A338" s="125"/>
      <c r="B338" s="125" t="s">
        <v>1131</v>
      </c>
      <c r="C338" s="125" t="s">
        <v>18519</v>
      </c>
      <c r="D338" s="125" t="s">
        <v>51</v>
      </c>
      <c r="E338" s="125" t="s">
        <v>76</v>
      </c>
      <c r="F338" s="320" t="s">
        <v>18520</v>
      </c>
      <c r="G338" s="211"/>
      <c r="H338" s="126"/>
      <c r="I338" s="126"/>
      <c r="J338" s="126"/>
      <c r="K338" s="125"/>
      <c r="L338" s="125"/>
      <c r="M338" s="125"/>
      <c r="N338" s="125"/>
      <c r="O338" s="125"/>
      <c r="P338" s="125"/>
      <c r="Q338" s="125"/>
      <c r="R338" s="391"/>
      <c r="S338" s="125" t="s">
        <v>49</v>
      </c>
      <c r="T338" s="125"/>
      <c r="U338" s="256"/>
      <c r="V338" s="399"/>
      <c r="Z338" s="128" t="s">
        <v>49</v>
      </c>
    </row>
    <row r="339" spans="1:26" ht="150.75" hidden="1" thickBot="1">
      <c r="A339" s="125"/>
      <c r="B339" s="125" t="s">
        <v>1132</v>
      </c>
      <c r="C339" s="125" t="s">
        <v>18521</v>
      </c>
      <c r="D339" s="125" t="s">
        <v>51</v>
      </c>
      <c r="E339" s="125" t="s">
        <v>76</v>
      </c>
      <c r="F339" s="320" t="s">
        <v>18522</v>
      </c>
      <c r="G339" s="211"/>
      <c r="H339" s="126"/>
      <c r="I339" s="126"/>
      <c r="J339" s="126"/>
      <c r="K339" s="125"/>
      <c r="L339" s="125"/>
      <c r="M339" s="125"/>
      <c r="N339" s="125"/>
      <c r="O339" s="125"/>
      <c r="P339" s="125"/>
      <c r="Q339" s="125"/>
      <c r="R339" s="391"/>
      <c r="S339" s="125" t="s">
        <v>49</v>
      </c>
      <c r="T339" s="125"/>
      <c r="U339" s="256"/>
      <c r="V339" s="399"/>
      <c r="Z339" s="128" t="s">
        <v>49</v>
      </c>
    </row>
    <row r="340" spans="1:26" ht="15.75" hidden="1" thickBot="1">
      <c r="A340" s="125"/>
      <c r="B340" s="125" t="s">
        <v>1133</v>
      </c>
      <c r="C340" s="125" t="s">
        <v>18523</v>
      </c>
      <c r="D340" s="125" t="s">
        <v>51</v>
      </c>
      <c r="E340" s="125" t="s">
        <v>198</v>
      </c>
      <c r="F340" s="125"/>
      <c r="G340" s="211"/>
      <c r="H340" s="126"/>
      <c r="I340" s="126"/>
      <c r="J340" s="126"/>
      <c r="K340" s="125"/>
      <c r="L340" s="125"/>
      <c r="M340" s="125"/>
      <c r="N340" s="125"/>
      <c r="O340" s="125"/>
      <c r="P340" s="125"/>
      <c r="Q340" s="125"/>
      <c r="R340" s="391"/>
      <c r="S340" s="125" t="s">
        <v>49</v>
      </c>
      <c r="T340" s="125"/>
      <c r="U340" s="256"/>
      <c r="V340" s="399"/>
      <c r="Z340" s="128" t="s">
        <v>49</v>
      </c>
    </row>
    <row r="341" spans="1:26" ht="30.75" hidden="1" thickBot="1">
      <c r="A341" s="125"/>
      <c r="B341" s="125" t="s">
        <v>1134</v>
      </c>
      <c r="C341" s="125" t="s">
        <v>18629</v>
      </c>
      <c r="D341" s="125" t="s">
        <v>51</v>
      </c>
      <c r="E341" s="125" t="s">
        <v>81</v>
      </c>
      <c r="F341" s="320" t="s">
        <v>338</v>
      </c>
      <c r="G341" s="211"/>
      <c r="H341" s="126"/>
      <c r="I341" s="126"/>
      <c r="J341" s="126"/>
      <c r="K341" s="125"/>
      <c r="L341" s="125"/>
      <c r="M341" s="125"/>
      <c r="N341" s="125"/>
      <c r="O341" s="125"/>
      <c r="P341" s="125"/>
      <c r="Q341" s="125"/>
      <c r="R341" s="391"/>
      <c r="S341" s="125" t="s">
        <v>49</v>
      </c>
      <c r="T341" s="125"/>
      <c r="U341" s="256"/>
      <c r="V341" s="399"/>
      <c r="Z341" s="128" t="s">
        <v>49</v>
      </c>
    </row>
    <row r="342" spans="1:26" ht="15.75" hidden="1" thickBot="1">
      <c r="A342" s="125"/>
      <c r="B342" s="125" t="s">
        <v>1136</v>
      </c>
      <c r="C342" s="125" t="s">
        <v>18630</v>
      </c>
      <c r="D342" s="125" t="s">
        <v>51</v>
      </c>
      <c r="E342" s="125" t="s">
        <v>79</v>
      </c>
      <c r="F342" s="125"/>
      <c r="G342" s="211"/>
      <c r="H342" s="126"/>
      <c r="I342" s="126"/>
      <c r="J342" s="126"/>
      <c r="K342" s="125"/>
      <c r="L342" s="125"/>
      <c r="M342" s="125"/>
      <c r="N342" s="125"/>
      <c r="O342" s="125"/>
      <c r="P342" s="125"/>
      <c r="Q342" s="125"/>
      <c r="R342" s="391"/>
      <c r="S342" s="125" t="s">
        <v>49</v>
      </c>
      <c r="T342" s="125"/>
      <c r="U342" s="256"/>
      <c r="V342" s="399"/>
      <c r="Z342" s="128" t="s">
        <v>49</v>
      </c>
    </row>
    <row r="343" spans="1:26" ht="15.75" hidden="1" thickBot="1">
      <c r="A343" s="125"/>
      <c r="B343" s="125" t="s">
        <v>1138</v>
      </c>
      <c r="C343" s="125" t="s">
        <v>18631</v>
      </c>
      <c r="D343" s="125" t="s">
        <v>51</v>
      </c>
      <c r="E343" s="125" t="s">
        <v>8</v>
      </c>
      <c r="F343" s="125"/>
      <c r="G343" s="211"/>
      <c r="H343" s="126"/>
      <c r="I343" s="126"/>
      <c r="J343" s="126"/>
      <c r="K343" s="125"/>
      <c r="L343" s="125"/>
      <c r="M343" s="125"/>
      <c r="N343" s="125"/>
      <c r="O343" s="125"/>
      <c r="P343" s="125"/>
      <c r="Q343" s="125"/>
      <c r="R343" s="391"/>
      <c r="S343" s="125" t="s">
        <v>49</v>
      </c>
      <c r="T343" s="125"/>
      <c r="U343" s="256"/>
      <c r="V343" s="399"/>
      <c r="Z343" s="128" t="s">
        <v>49</v>
      </c>
    </row>
    <row r="344" spans="1:26" ht="60.75" hidden="1" thickBot="1">
      <c r="A344" s="125"/>
      <c r="B344" s="125" t="s">
        <v>1140</v>
      </c>
      <c r="C344" s="125" t="s">
        <v>18632</v>
      </c>
      <c r="D344" s="125" t="s">
        <v>51</v>
      </c>
      <c r="E344" s="125" t="s">
        <v>76</v>
      </c>
      <c r="F344" s="320" t="s">
        <v>18633</v>
      </c>
      <c r="G344" s="211"/>
      <c r="H344" s="126"/>
      <c r="I344" s="126"/>
      <c r="J344" s="126"/>
      <c r="K344" s="125"/>
      <c r="L344" s="125"/>
      <c r="M344" s="125"/>
      <c r="N344" s="125"/>
      <c r="O344" s="125"/>
      <c r="P344" s="125"/>
      <c r="Q344" s="125"/>
      <c r="R344" s="391"/>
      <c r="S344" s="125" t="s">
        <v>49</v>
      </c>
      <c r="T344" s="125"/>
      <c r="U344" s="256"/>
      <c r="V344" s="399"/>
      <c r="Z344" s="128" t="s">
        <v>49</v>
      </c>
    </row>
    <row r="345" spans="1:26" ht="15.75" hidden="1" thickBot="1">
      <c r="A345" s="125"/>
      <c r="B345" s="125" t="s">
        <v>1144</v>
      </c>
      <c r="C345" s="125" t="s">
        <v>18634</v>
      </c>
      <c r="D345" s="125" t="s">
        <v>51</v>
      </c>
      <c r="E345" s="125" t="s">
        <v>198</v>
      </c>
      <c r="F345" s="125"/>
      <c r="G345" s="211"/>
      <c r="H345" s="126"/>
      <c r="I345" s="126"/>
      <c r="J345" s="126"/>
      <c r="K345" s="125"/>
      <c r="L345" s="125"/>
      <c r="M345" s="125"/>
      <c r="N345" s="125"/>
      <c r="O345" s="125"/>
      <c r="P345" s="125"/>
      <c r="Q345" s="125"/>
      <c r="R345" s="391"/>
      <c r="S345" s="125" t="s">
        <v>49</v>
      </c>
      <c r="T345" s="125"/>
      <c r="U345" s="256"/>
      <c r="V345" s="399"/>
      <c r="Z345" s="128" t="s">
        <v>49</v>
      </c>
    </row>
    <row r="346" spans="1:26" ht="120.75" hidden="1" thickBot="1">
      <c r="A346" s="125"/>
      <c r="B346" s="125" t="s">
        <v>1146</v>
      </c>
      <c r="C346" s="125" t="s">
        <v>18635</v>
      </c>
      <c r="D346" s="125" t="s">
        <v>51</v>
      </c>
      <c r="E346" s="125" t="s">
        <v>76</v>
      </c>
      <c r="F346" s="320" t="s">
        <v>18620</v>
      </c>
      <c r="G346" s="211"/>
      <c r="H346" s="126"/>
      <c r="I346" s="126"/>
      <c r="J346" s="126"/>
      <c r="K346" s="125"/>
      <c r="L346" s="125"/>
      <c r="M346" s="125"/>
      <c r="N346" s="125"/>
      <c r="O346" s="125"/>
      <c r="P346" s="125"/>
      <c r="Q346" s="125"/>
      <c r="R346" s="391"/>
      <c r="S346" s="125" t="s">
        <v>49</v>
      </c>
      <c r="T346" s="125"/>
      <c r="U346" s="256"/>
      <c r="V346" s="399"/>
      <c r="Z346" s="128" t="s">
        <v>49</v>
      </c>
    </row>
    <row r="347" spans="1:26" ht="15.75" hidden="1" thickBot="1">
      <c r="A347" s="321"/>
      <c r="B347" s="321" t="s">
        <v>1149</v>
      </c>
      <c r="C347" s="321" t="s">
        <v>18636</v>
      </c>
      <c r="D347" s="321" t="s">
        <v>51</v>
      </c>
      <c r="E347" s="321" t="s">
        <v>198</v>
      </c>
      <c r="F347" s="321"/>
      <c r="G347" s="323"/>
      <c r="H347" s="324"/>
      <c r="I347" s="324"/>
      <c r="J347" s="324"/>
      <c r="K347" s="321"/>
      <c r="L347" s="321"/>
      <c r="M347" s="321"/>
      <c r="N347" s="321"/>
      <c r="O347" s="321"/>
      <c r="P347" s="321"/>
      <c r="Q347" s="321"/>
      <c r="R347" s="395"/>
      <c r="S347" s="125" t="s">
        <v>49</v>
      </c>
      <c r="T347" s="125"/>
      <c r="U347" s="256"/>
      <c r="V347" s="399"/>
      <c r="Z347" s="128" t="s">
        <v>49</v>
      </c>
    </row>
    <row r="348" spans="1:26" ht="60.75" hidden="1" thickBot="1">
      <c r="A348" s="325"/>
      <c r="B348" s="325" t="s">
        <v>1151</v>
      </c>
      <c r="C348" s="329" t="s">
        <v>18637</v>
      </c>
      <c r="D348" s="325" t="s">
        <v>51</v>
      </c>
      <c r="E348" s="325" t="s">
        <v>52</v>
      </c>
      <c r="F348" s="325"/>
      <c r="G348" s="326"/>
      <c r="H348" s="327"/>
      <c r="I348" s="327"/>
      <c r="J348" s="327"/>
      <c r="K348" s="325"/>
      <c r="L348" s="325"/>
      <c r="M348" s="325"/>
      <c r="N348" s="325"/>
      <c r="O348" s="325"/>
      <c r="P348" s="325"/>
      <c r="Q348" s="325"/>
      <c r="R348" s="393"/>
      <c r="S348" s="125" t="s">
        <v>49</v>
      </c>
      <c r="T348" s="125"/>
      <c r="U348" s="256"/>
      <c r="V348" s="399"/>
      <c r="Z348" s="128" t="s">
        <v>49</v>
      </c>
    </row>
    <row r="349" spans="1:26" ht="105.75" hidden="1" thickBot="1">
      <c r="A349" s="314"/>
      <c r="B349" s="314" t="s">
        <v>1154</v>
      </c>
      <c r="C349" s="314" t="s">
        <v>18638</v>
      </c>
      <c r="D349" s="314" t="s">
        <v>51</v>
      </c>
      <c r="E349" s="314" t="s">
        <v>76</v>
      </c>
      <c r="F349" s="328" t="s">
        <v>18639</v>
      </c>
      <c r="G349" s="315"/>
      <c r="H349" s="316"/>
      <c r="I349" s="316"/>
      <c r="J349" s="316"/>
      <c r="K349" s="314"/>
      <c r="L349" s="314"/>
      <c r="M349" s="314"/>
      <c r="N349" s="314"/>
      <c r="O349" s="314"/>
      <c r="P349" s="314"/>
      <c r="Q349" s="314"/>
      <c r="R349" s="394"/>
      <c r="S349" s="125" t="s">
        <v>49</v>
      </c>
      <c r="T349" s="125"/>
      <c r="U349" s="256"/>
      <c r="V349" s="399"/>
      <c r="Z349" s="128" t="s">
        <v>49</v>
      </c>
    </row>
    <row r="350" spans="1:26" ht="15.75" hidden="1" thickBot="1">
      <c r="A350" s="125"/>
      <c r="B350" s="125" t="s">
        <v>1158</v>
      </c>
      <c r="C350" s="125" t="s">
        <v>18640</v>
      </c>
      <c r="D350" s="125" t="s">
        <v>51</v>
      </c>
      <c r="E350" s="125" t="s">
        <v>198</v>
      </c>
      <c r="F350" s="125"/>
      <c r="G350" s="211"/>
      <c r="H350" s="126"/>
      <c r="I350" s="126"/>
      <c r="J350" s="126"/>
      <c r="K350" s="125"/>
      <c r="L350" s="125"/>
      <c r="M350" s="125"/>
      <c r="N350" s="125"/>
      <c r="O350" s="125"/>
      <c r="P350" s="125"/>
      <c r="Q350" s="125"/>
      <c r="R350" s="391"/>
      <c r="S350" s="125" t="s">
        <v>49</v>
      </c>
      <c r="T350" s="125"/>
      <c r="U350" s="256"/>
      <c r="V350" s="399"/>
      <c r="Z350" s="128" t="s">
        <v>49</v>
      </c>
    </row>
    <row r="351" spans="1:26" ht="15.75" hidden="1" thickBot="1">
      <c r="A351" s="321"/>
      <c r="B351" s="321" t="s">
        <v>1160</v>
      </c>
      <c r="C351" s="321" t="s">
        <v>18641</v>
      </c>
      <c r="D351" s="321" t="s">
        <v>51</v>
      </c>
      <c r="E351" s="321" t="s">
        <v>18408</v>
      </c>
      <c r="F351" s="321"/>
      <c r="G351" s="323"/>
      <c r="H351" s="324"/>
      <c r="I351" s="324"/>
      <c r="J351" s="324"/>
      <c r="K351" s="321"/>
      <c r="L351" s="321"/>
      <c r="M351" s="321"/>
      <c r="N351" s="321"/>
      <c r="O351" s="321"/>
      <c r="P351" s="321"/>
      <c r="Q351" s="321"/>
      <c r="R351" s="395"/>
      <c r="S351" s="125" t="s">
        <v>49</v>
      </c>
      <c r="T351" s="125"/>
      <c r="U351" s="256"/>
      <c r="V351" s="399"/>
      <c r="Z351" s="128" t="s">
        <v>49</v>
      </c>
    </row>
    <row r="352" spans="1:26" ht="15.75" hidden="1" thickBot="1">
      <c r="A352" s="325"/>
      <c r="B352" s="325" t="s">
        <v>1162</v>
      </c>
      <c r="C352" s="325" t="s">
        <v>18642</v>
      </c>
      <c r="D352" s="325" t="s">
        <v>51</v>
      </c>
      <c r="E352" s="325" t="s">
        <v>52</v>
      </c>
      <c r="F352" s="325"/>
      <c r="G352" s="326"/>
      <c r="H352" s="327"/>
      <c r="I352" s="327"/>
      <c r="J352" s="327"/>
      <c r="K352" s="325"/>
      <c r="L352" s="325"/>
      <c r="M352" s="325"/>
      <c r="N352" s="325"/>
      <c r="O352" s="325"/>
      <c r="P352" s="325"/>
      <c r="Q352" s="325"/>
      <c r="R352" s="393"/>
      <c r="S352" s="125" t="s">
        <v>49</v>
      </c>
      <c r="T352" s="125"/>
      <c r="U352" s="256"/>
      <c r="V352" s="399"/>
      <c r="Z352" s="128" t="s">
        <v>49</v>
      </c>
    </row>
    <row r="353" spans="1:26" ht="15.75" hidden="1" thickBot="1">
      <c r="A353" s="314"/>
      <c r="B353" s="314" t="s">
        <v>1165</v>
      </c>
      <c r="C353" s="314" t="s">
        <v>18643</v>
      </c>
      <c r="D353" s="314" t="s">
        <v>51</v>
      </c>
      <c r="E353" s="314" t="s">
        <v>60</v>
      </c>
      <c r="F353" s="314"/>
      <c r="G353" s="315"/>
      <c r="H353" s="316"/>
      <c r="I353" s="316"/>
      <c r="J353" s="316"/>
      <c r="K353" s="314"/>
      <c r="L353" s="314"/>
      <c r="M353" s="314"/>
      <c r="N353" s="314"/>
      <c r="O353" s="314"/>
      <c r="P353" s="314"/>
      <c r="Q353" s="314"/>
      <c r="R353" s="394"/>
      <c r="S353" s="125" t="s">
        <v>49</v>
      </c>
      <c r="T353" s="125"/>
      <c r="U353" s="256"/>
      <c r="V353" s="399"/>
      <c r="Z353" s="128" t="s">
        <v>49</v>
      </c>
    </row>
    <row r="354" spans="1:26" ht="15.75" hidden="1" thickBot="1">
      <c r="A354" s="125"/>
      <c r="B354" s="125" t="s">
        <v>1167</v>
      </c>
      <c r="C354" s="125" t="s">
        <v>18644</v>
      </c>
      <c r="D354" s="125" t="s">
        <v>51</v>
      </c>
      <c r="E354" s="125" t="s">
        <v>18408</v>
      </c>
      <c r="F354" s="125"/>
      <c r="G354" s="211"/>
      <c r="H354" s="126"/>
      <c r="I354" s="126"/>
      <c r="J354" s="126"/>
      <c r="K354" s="125"/>
      <c r="L354" s="125"/>
      <c r="M354" s="125"/>
      <c r="N354" s="125"/>
      <c r="O354" s="125"/>
      <c r="P354" s="125"/>
      <c r="Q354" s="125"/>
      <c r="R354" s="391"/>
      <c r="S354" s="125" t="s">
        <v>49</v>
      </c>
      <c r="T354" s="125"/>
      <c r="U354" s="256"/>
      <c r="V354" s="399"/>
      <c r="Z354" s="128" t="s">
        <v>49</v>
      </c>
    </row>
    <row r="355" spans="1:26" ht="15.75" hidden="1" thickBot="1">
      <c r="A355" s="125"/>
      <c r="B355" s="125" t="s">
        <v>1169</v>
      </c>
      <c r="C355" s="125" t="s">
        <v>18645</v>
      </c>
      <c r="D355" s="125" t="s">
        <v>51</v>
      </c>
      <c r="E355" s="125" t="s">
        <v>18408</v>
      </c>
      <c r="F355" s="125"/>
      <c r="G355" s="211"/>
      <c r="H355" s="126"/>
      <c r="I355" s="126"/>
      <c r="J355" s="126"/>
      <c r="K355" s="125"/>
      <c r="L355" s="125"/>
      <c r="M355" s="125"/>
      <c r="N355" s="125"/>
      <c r="O355" s="125"/>
      <c r="P355" s="125"/>
      <c r="Q355" s="125"/>
      <c r="R355" s="391"/>
      <c r="S355" s="125" t="s">
        <v>49</v>
      </c>
      <c r="T355" s="125"/>
      <c r="U355" s="256"/>
      <c r="V355" s="399"/>
      <c r="Z355" s="128" t="s">
        <v>49</v>
      </c>
    </row>
    <row r="356" spans="1:26" ht="15.75" hidden="1" thickBot="1">
      <c r="A356" s="125"/>
      <c r="B356" s="125" t="s">
        <v>1171</v>
      </c>
      <c r="C356" s="125" t="s">
        <v>18646</v>
      </c>
      <c r="D356" s="125" t="s">
        <v>51</v>
      </c>
      <c r="E356" s="125" t="s">
        <v>8</v>
      </c>
      <c r="F356" s="125"/>
      <c r="G356" s="211"/>
      <c r="H356" s="126"/>
      <c r="I356" s="126"/>
      <c r="J356" s="126"/>
      <c r="K356" s="125"/>
      <c r="L356" s="125"/>
      <c r="M356" s="125"/>
      <c r="N356" s="125"/>
      <c r="O356" s="125"/>
      <c r="P356" s="125"/>
      <c r="Q356" s="125"/>
      <c r="R356" s="391"/>
      <c r="S356" s="125" t="s">
        <v>49</v>
      </c>
      <c r="T356" s="125"/>
      <c r="U356" s="256"/>
      <c r="V356" s="399"/>
      <c r="Z356" s="128" t="s">
        <v>49</v>
      </c>
    </row>
    <row r="357" spans="1:26" ht="30.75" hidden="1" thickBot="1">
      <c r="A357" s="321"/>
      <c r="B357" s="321" t="s">
        <v>1173</v>
      </c>
      <c r="C357" s="321" t="s">
        <v>18647</v>
      </c>
      <c r="D357" s="321" t="s">
        <v>51</v>
      </c>
      <c r="E357" s="321" t="s">
        <v>76</v>
      </c>
      <c r="F357" s="322" t="s">
        <v>18648</v>
      </c>
      <c r="G357" s="323"/>
      <c r="H357" s="324"/>
      <c r="I357" s="324"/>
      <c r="J357" s="324"/>
      <c r="K357" s="321"/>
      <c r="L357" s="321"/>
      <c r="M357" s="321"/>
      <c r="N357" s="321"/>
      <c r="O357" s="321"/>
      <c r="P357" s="321"/>
      <c r="Q357" s="321"/>
      <c r="R357" s="395"/>
      <c r="S357" s="125" t="s">
        <v>49</v>
      </c>
      <c r="T357" s="125"/>
      <c r="U357" s="256"/>
      <c r="V357" s="399"/>
      <c r="Z357" s="128" t="s">
        <v>49</v>
      </c>
    </row>
    <row r="358" spans="1:26" ht="15.75" hidden="1" thickBot="1">
      <c r="A358" s="325"/>
      <c r="B358" s="325" t="s">
        <v>1177</v>
      </c>
      <c r="C358" s="325" t="s">
        <v>18649</v>
      </c>
      <c r="D358" s="325" t="s">
        <v>51</v>
      </c>
      <c r="E358" s="325" t="s">
        <v>52</v>
      </c>
      <c r="F358" s="325"/>
      <c r="G358" s="326"/>
      <c r="H358" s="327"/>
      <c r="I358" s="327"/>
      <c r="J358" s="327"/>
      <c r="K358" s="325"/>
      <c r="L358" s="325"/>
      <c r="M358" s="325"/>
      <c r="N358" s="325"/>
      <c r="O358" s="325"/>
      <c r="P358" s="325"/>
      <c r="Q358" s="325"/>
      <c r="R358" s="393"/>
      <c r="S358" s="125" t="s">
        <v>49</v>
      </c>
      <c r="T358" s="125"/>
      <c r="U358" s="256"/>
      <c r="V358" s="399"/>
      <c r="Z358" s="128" t="s">
        <v>49</v>
      </c>
    </row>
    <row r="359" spans="1:26" ht="180.75" hidden="1" thickBot="1">
      <c r="A359" s="314"/>
      <c r="B359" s="314" t="s">
        <v>1180</v>
      </c>
      <c r="C359" s="314" t="s">
        <v>18650</v>
      </c>
      <c r="D359" s="314" t="s">
        <v>51</v>
      </c>
      <c r="E359" s="314" t="s">
        <v>76</v>
      </c>
      <c r="F359" s="328" t="s">
        <v>18651</v>
      </c>
      <c r="G359" s="315"/>
      <c r="H359" s="316"/>
      <c r="I359" s="316"/>
      <c r="J359" s="316"/>
      <c r="K359" s="314"/>
      <c r="L359" s="314"/>
      <c r="M359" s="314"/>
      <c r="N359" s="314"/>
      <c r="O359" s="314"/>
      <c r="P359" s="314"/>
      <c r="Q359" s="314"/>
      <c r="R359" s="394"/>
      <c r="S359" s="125" t="s">
        <v>49</v>
      </c>
      <c r="T359" s="125"/>
      <c r="U359" s="256"/>
      <c r="V359" s="399"/>
      <c r="Z359" s="128" t="s">
        <v>49</v>
      </c>
    </row>
    <row r="360" spans="1:26" ht="15.75" hidden="1" thickBot="1">
      <c r="A360" s="125"/>
      <c r="B360" s="125" t="s">
        <v>1184</v>
      </c>
      <c r="C360" s="125" t="s">
        <v>18652</v>
      </c>
      <c r="D360" s="125" t="s">
        <v>51</v>
      </c>
      <c r="E360" s="125" t="s">
        <v>198</v>
      </c>
      <c r="F360" s="125"/>
      <c r="G360" s="211"/>
      <c r="H360" s="126"/>
      <c r="I360" s="126"/>
      <c r="J360" s="126"/>
      <c r="K360" s="125"/>
      <c r="L360" s="125"/>
      <c r="M360" s="125"/>
      <c r="N360" s="125"/>
      <c r="O360" s="125"/>
      <c r="P360" s="125"/>
      <c r="Q360" s="125"/>
      <c r="R360" s="391"/>
      <c r="S360" s="125" t="s">
        <v>49</v>
      </c>
      <c r="T360" s="125"/>
      <c r="U360" s="256"/>
      <c r="V360" s="399"/>
      <c r="Z360" s="128" t="s">
        <v>49</v>
      </c>
    </row>
    <row r="361" spans="1:26" ht="15.75" hidden="1" thickBot="1">
      <c r="A361" s="125"/>
      <c r="B361" s="125" t="s">
        <v>1186</v>
      </c>
      <c r="C361" s="125" t="s">
        <v>18653</v>
      </c>
      <c r="D361" s="125" t="s">
        <v>51</v>
      </c>
      <c r="E361" s="125" t="s">
        <v>18408</v>
      </c>
      <c r="F361" s="125"/>
      <c r="G361" s="211"/>
      <c r="H361" s="126"/>
      <c r="I361" s="126"/>
      <c r="J361" s="126"/>
      <c r="K361" s="125"/>
      <c r="L361" s="125"/>
      <c r="M361" s="125"/>
      <c r="N361" s="125"/>
      <c r="O361" s="125"/>
      <c r="P361" s="125"/>
      <c r="Q361" s="125"/>
      <c r="R361" s="391"/>
      <c r="S361" s="125" t="s">
        <v>49</v>
      </c>
      <c r="T361" s="125"/>
      <c r="U361" s="256"/>
      <c r="V361" s="399"/>
      <c r="Z361" s="128" t="s">
        <v>49</v>
      </c>
    </row>
    <row r="362" spans="1:26" ht="30.75" hidden="1" thickBot="1">
      <c r="A362" s="125"/>
      <c r="B362" s="125" t="s">
        <v>1188</v>
      </c>
      <c r="C362" s="125" t="s">
        <v>18654</v>
      </c>
      <c r="D362" s="125" t="s">
        <v>51</v>
      </c>
      <c r="E362" s="125" t="s">
        <v>77</v>
      </c>
      <c r="F362" s="320" t="s">
        <v>18655</v>
      </c>
      <c r="G362" s="211"/>
      <c r="H362" s="126"/>
      <c r="I362" s="126"/>
      <c r="J362" s="126"/>
      <c r="K362" s="125"/>
      <c r="L362" s="125"/>
      <c r="M362" s="125"/>
      <c r="N362" s="125"/>
      <c r="O362" s="125"/>
      <c r="P362" s="125"/>
      <c r="Q362" s="125"/>
      <c r="R362" s="391"/>
      <c r="S362" s="125" t="s">
        <v>49</v>
      </c>
      <c r="T362" s="125"/>
      <c r="U362" s="256"/>
      <c r="V362" s="399"/>
      <c r="Z362" s="128" t="s">
        <v>49</v>
      </c>
    </row>
    <row r="363" spans="1:26" ht="15.75" hidden="1" thickBot="1">
      <c r="A363" s="125"/>
      <c r="B363" s="125" t="s">
        <v>1192</v>
      </c>
      <c r="C363" s="125" t="s">
        <v>18654</v>
      </c>
      <c r="D363" s="125" t="s">
        <v>51</v>
      </c>
      <c r="E363" s="125" t="s">
        <v>198</v>
      </c>
      <c r="F363" s="125"/>
      <c r="G363" s="211"/>
      <c r="H363" s="126"/>
      <c r="I363" s="126"/>
      <c r="J363" s="126"/>
      <c r="K363" s="125"/>
      <c r="L363" s="125"/>
      <c r="M363" s="125"/>
      <c r="N363" s="125"/>
      <c r="O363" s="125"/>
      <c r="P363" s="125"/>
      <c r="Q363" s="125"/>
      <c r="R363" s="391"/>
      <c r="S363" s="125" t="s">
        <v>49</v>
      </c>
      <c r="T363" s="125"/>
      <c r="U363" s="256"/>
      <c r="V363" s="399"/>
      <c r="Z363" s="128" t="s">
        <v>49</v>
      </c>
    </row>
    <row r="364" spans="1:26" ht="15.75" hidden="1" thickBot="1">
      <c r="A364" s="321"/>
      <c r="B364" s="321" t="s">
        <v>1193</v>
      </c>
      <c r="C364" s="321" t="s">
        <v>18656</v>
      </c>
      <c r="D364" s="321" t="s">
        <v>51</v>
      </c>
      <c r="E364" s="321" t="s">
        <v>60</v>
      </c>
      <c r="F364" s="321"/>
      <c r="G364" s="323"/>
      <c r="H364" s="324"/>
      <c r="I364" s="324"/>
      <c r="J364" s="324"/>
      <c r="K364" s="321"/>
      <c r="L364" s="321"/>
      <c r="M364" s="321"/>
      <c r="N364" s="321"/>
      <c r="O364" s="321"/>
      <c r="P364" s="321"/>
      <c r="Q364" s="321"/>
      <c r="R364" s="395"/>
      <c r="S364" s="125" t="s">
        <v>49</v>
      </c>
      <c r="T364" s="125"/>
      <c r="U364" s="256"/>
      <c r="V364" s="399"/>
      <c r="Z364" s="128" t="s">
        <v>49</v>
      </c>
    </row>
    <row r="365" spans="1:26" ht="15.75" hidden="1" thickBot="1">
      <c r="A365" s="325"/>
      <c r="B365" s="325" t="s">
        <v>1195</v>
      </c>
      <c r="C365" s="325" t="s">
        <v>18657</v>
      </c>
      <c r="D365" s="325" t="s">
        <v>51</v>
      </c>
      <c r="E365" s="325" t="s">
        <v>52</v>
      </c>
      <c r="F365" s="325"/>
      <c r="G365" s="326"/>
      <c r="H365" s="327"/>
      <c r="I365" s="327"/>
      <c r="J365" s="327"/>
      <c r="K365" s="325"/>
      <c r="L365" s="325"/>
      <c r="M365" s="325"/>
      <c r="N365" s="325"/>
      <c r="O365" s="325"/>
      <c r="P365" s="325"/>
      <c r="Q365" s="325"/>
      <c r="R365" s="393"/>
      <c r="S365" s="125" t="s">
        <v>49</v>
      </c>
      <c r="T365" s="125"/>
      <c r="U365" s="256"/>
      <c r="V365" s="399"/>
      <c r="Z365" s="128" t="s">
        <v>49</v>
      </c>
    </row>
    <row r="366" spans="1:26" ht="30.75" hidden="1" thickBot="1">
      <c r="A366" s="314"/>
      <c r="B366" s="314" t="s">
        <v>1198</v>
      </c>
      <c r="C366" s="314" t="s">
        <v>18658</v>
      </c>
      <c r="D366" s="314" t="s">
        <v>51</v>
      </c>
      <c r="E366" s="314" t="s">
        <v>81</v>
      </c>
      <c r="F366" s="328" t="s">
        <v>338</v>
      </c>
      <c r="G366" s="315"/>
      <c r="H366" s="316"/>
      <c r="I366" s="316"/>
      <c r="J366" s="316"/>
      <c r="K366" s="314"/>
      <c r="L366" s="314"/>
      <c r="M366" s="314"/>
      <c r="N366" s="314"/>
      <c r="O366" s="314"/>
      <c r="P366" s="314"/>
      <c r="Q366" s="314"/>
      <c r="R366" s="394"/>
      <c r="S366" s="125" t="s">
        <v>49</v>
      </c>
      <c r="T366" s="125"/>
      <c r="U366" s="256"/>
      <c r="V366" s="399"/>
      <c r="Z366" s="128" t="s">
        <v>49</v>
      </c>
    </row>
    <row r="367" spans="1:26" ht="15.75" hidden="1" thickBot="1">
      <c r="A367" s="125"/>
      <c r="B367" s="125" t="s">
        <v>1200</v>
      </c>
      <c r="C367" s="125" t="s">
        <v>18659</v>
      </c>
      <c r="D367" s="125" t="s">
        <v>51</v>
      </c>
      <c r="E367" s="125" t="s">
        <v>79</v>
      </c>
      <c r="F367" s="125"/>
      <c r="G367" s="211"/>
      <c r="H367" s="126"/>
      <c r="I367" s="126"/>
      <c r="J367" s="126"/>
      <c r="K367" s="125"/>
      <c r="L367" s="125"/>
      <c r="M367" s="125"/>
      <c r="N367" s="125"/>
      <c r="O367" s="125"/>
      <c r="P367" s="125"/>
      <c r="Q367" s="125"/>
      <c r="R367" s="391"/>
      <c r="S367" s="125" t="s">
        <v>49</v>
      </c>
      <c r="T367" s="125"/>
      <c r="U367" s="256"/>
      <c r="V367" s="399"/>
      <c r="Z367" s="128" t="s">
        <v>49</v>
      </c>
    </row>
    <row r="368" spans="1:26" ht="15.75" hidden="1" thickBot="1">
      <c r="A368" s="125"/>
      <c r="B368" s="125" t="s">
        <v>1202</v>
      </c>
      <c r="C368" s="125" t="s">
        <v>18660</v>
      </c>
      <c r="D368" s="125" t="s">
        <v>51</v>
      </c>
      <c r="E368" s="125" t="s">
        <v>79</v>
      </c>
      <c r="F368" s="125"/>
      <c r="G368" s="211"/>
      <c r="H368" s="126"/>
      <c r="I368" s="126"/>
      <c r="J368" s="126"/>
      <c r="K368" s="125"/>
      <c r="L368" s="125"/>
      <c r="M368" s="125"/>
      <c r="N368" s="125"/>
      <c r="O368" s="125"/>
      <c r="P368" s="125"/>
      <c r="Q368" s="125"/>
      <c r="R368" s="391"/>
      <c r="S368" s="125" t="s">
        <v>49</v>
      </c>
      <c r="T368" s="125"/>
      <c r="U368" s="256"/>
      <c r="V368" s="399"/>
      <c r="Z368" s="128" t="s">
        <v>49</v>
      </c>
    </row>
    <row r="369" spans="1:26" ht="15.75" hidden="1" thickBot="1">
      <c r="A369" s="125"/>
      <c r="B369" s="125" t="s">
        <v>1204</v>
      </c>
      <c r="C369" s="125" t="s">
        <v>18661</v>
      </c>
      <c r="D369" s="125" t="s">
        <v>51</v>
      </c>
      <c r="E369" s="125" t="s">
        <v>60</v>
      </c>
      <c r="F369" s="125"/>
      <c r="G369" s="211"/>
      <c r="H369" s="126"/>
      <c r="I369" s="126"/>
      <c r="J369" s="126"/>
      <c r="K369" s="125"/>
      <c r="L369" s="125"/>
      <c r="M369" s="125"/>
      <c r="N369" s="125"/>
      <c r="O369" s="125"/>
      <c r="P369" s="125"/>
      <c r="Q369" s="125"/>
      <c r="R369" s="391"/>
      <c r="S369" s="125" t="s">
        <v>49</v>
      </c>
      <c r="T369" s="125"/>
      <c r="U369" s="256"/>
      <c r="V369" s="399"/>
      <c r="Z369" s="128" t="s">
        <v>49</v>
      </c>
    </row>
    <row r="370" spans="1:26" ht="30.75" hidden="1" thickBot="1">
      <c r="A370" s="125"/>
      <c r="B370" s="125" t="s">
        <v>1206</v>
      </c>
      <c r="C370" s="125" t="s">
        <v>18598</v>
      </c>
      <c r="D370" s="125" t="s">
        <v>51</v>
      </c>
      <c r="E370" s="125" t="s">
        <v>77</v>
      </c>
      <c r="F370" s="320" t="s">
        <v>18599</v>
      </c>
      <c r="G370" s="211"/>
      <c r="H370" s="126"/>
      <c r="I370" s="126"/>
      <c r="J370" s="126"/>
      <c r="K370" s="125"/>
      <c r="L370" s="125"/>
      <c r="M370" s="125"/>
      <c r="N370" s="125"/>
      <c r="O370" s="125"/>
      <c r="P370" s="125"/>
      <c r="Q370" s="125"/>
      <c r="R370" s="391"/>
      <c r="S370" s="125" t="s">
        <v>49</v>
      </c>
      <c r="T370" s="125"/>
      <c r="U370" s="256"/>
      <c r="V370" s="399"/>
      <c r="Z370" s="128" t="s">
        <v>49</v>
      </c>
    </row>
    <row r="371" spans="1:26" ht="15.75" hidden="1" thickBot="1">
      <c r="A371" s="125"/>
      <c r="B371" s="125" t="s">
        <v>1207</v>
      </c>
      <c r="C371" s="125" t="s">
        <v>18662</v>
      </c>
      <c r="D371" s="125" t="s">
        <v>51</v>
      </c>
      <c r="E371" s="125" t="s">
        <v>198</v>
      </c>
      <c r="F371" s="125"/>
      <c r="G371" s="211"/>
      <c r="H371" s="126"/>
      <c r="I371" s="126"/>
      <c r="J371" s="126"/>
      <c r="K371" s="125"/>
      <c r="L371" s="125"/>
      <c r="M371" s="125"/>
      <c r="N371" s="125"/>
      <c r="O371" s="125"/>
      <c r="P371" s="125"/>
      <c r="Q371" s="125"/>
      <c r="R371" s="391"/>
      <c r="S371" s="125" t="s">
        <v>49</v>
      </c>
      <c r="T371" s="125"/>
      <c r="U371" s="256"/>
      <c r="V371" s="399"/>
      <c r="Z371" s="128" t="s">
        <v>49</v>
      </c>
    </row>
    <row r="372" spans="1:26" ht="15.75" hidden="1" thickBot="1">
      <c r="A372" s="321"/>
      <c r="B372" s="321" t="s">
        <v>1209</v>
      </c>
      <c r="C372" s="321" t="s">
        <v>18601</v>
      </c>
      <c r="D372" s="321" t="s">
        <v>51</v>
      </c>
      <c r="E372" s="321" t="s">
        <v>18408</v>
      </c>
      <c r="F372" s="321"/>
      <c r="G372" s="323"/>
      <c r="H372" s="324"/>
      <c r="I372" s="324"/>
      <c r="J372" s="324"/>
      <c r="K372" s="321"/>
      <c r="L372" s="321"/>
      <c r="M372" s="321"/>
      <c r="N372" s="321"/>
      <c r="O372" s="321"/>
      <c r="P372" s="321"/>
      <c r="Q372" s="321"/>
      <c r="R372" s="395"/>
      <c r="S372" s="125" t="s">
        <v>49</v>
      </c>
      <c r="T372" s="125"/>
      <c r="U372" s="256"/>
      <c r="V372" s="399"/>
      <c r="Z372" s="128" t="s">
        <v>49</v>
      </c>
    </row>
    <row r="373" spans="1:26" ht="15.75" hidden="1" thickBot="1">
      <c r="A373" s="325"/>
      <c r="B373" s="325" t="s">
        <v>1210</v>
      </c>
      <c r="C373" s="325" t="s">
        <v>18663</v>
      </c>
      <c r="D373" s="325" t="s">
        <v>78</v>
      </c>
      <c r="E373" s="325" t="s">
        <v>52</v>
      </c>
      <c r="F373" s="325"/>
      <c r="G373" s="326"/>
      <c r="H373" s="327"/>
      <c r="I373" s="327"/>
      <c r="J373" s="327"/>
      <c r="K373" s="325"/>
      <c r="L373" s="325"/>
      <c r="M373" s="325"/>
      <c r="N373" s="325"/>
      <c r="O373" s="325"/>
      <c r="P373" s="325"/>
      <c r="Q373" s="325"/>
      <c r="R373" s="393"/>
      <c r="S373" s="125" t="s">
        <v>49</v>
      </c>
      <c r="T373" s="125"/>
      <c r="U373" s="256"/>
      <c r="V373" s="399"/>
      <c r="Z373" s="128" t="s">
        <v>49</v>
      </c>
    </row>
    <row r="374" spans="1:26" ht="15.75" hidden="1" thickBot="1">
      <c r="A374" s="314"/>
      <c r="B374" s="314" t="s">
        <v>1213</v>
      </c>
      <c r="C374" s="314" t="s">
        <v>18664</v>
      </c>
      <c r="D374" s="314" t="s">
        <v>51</v>
      </c>
      <c r="E374" s="314" t="s">
        <v>73</v>
      </c>
      <c r="F374" s="314"/>
      <c r="G374" s="315"/>
      <c r="H374" s="316"/>
      <c r="I374" s="316"/>
      <c r="J374" s="316"/>
      <c r="K374" s="314"/>
      <c r="L374" s="314"/>
      <c r="M374" s="314"/>
      <c r="N374" s="314"/>
      <c r="O374" s="314"/>
      <c r="P374" s="314"/>
      <c r="Q374" s="314"/>
      <c r="R374" s="394"/>
      <c r="S374" s="125" t="s">
        <v>49</v>
      </c>
      <c r="T374" s="125"/>
      <c r="U374" s="256"/>
      <c r="V374" s="399"/>
      <c r="Z374" s="128" t="s">
        <v>49</v>
      </c>
    </row>
    <row r="375" spans="1:26" ht="210.75" hidden="1" thickBot="1">
      <c r="A375" s="125"/>
      <c r="B375" s="125" t="s">
        <v>1215</v>
      </c>
      <c r="C375" s="125" t="s">
        <v>18665</v>
      </c>
      <c r="D375" s="125" t="s">
        <v>51</v>
      </c>
      <c r="E375" s="125" t="s">
        <v>76</v>
      </c>
      <c r="F375" s="320" t="s">
        <v>18666</v>
      </c>
      <c r="G375" s="211"/>
      <c r="H375" s="126"/>
      <c r="I375" s="126"/>
      <c r="J375" s="126"/>
      <c r="K375" s="125"/>
      <c r="L375" s="125"/>
      <c r="M375" s="125"/>
      <c r="N375" s="125"/>
      <c r="O375" s="125"/>
      <c r="P375" s="125"/>
      <c r="Q375" s="125"/>
      <c r="R375" s="391"/>
      <c r="S375" s="125" t="s">
        <v>49</v>
      </c>
      <c r="T375" s="125"/>
      <c r="U375" s="256"/>
      <c r="V375" s="399"/>
      <c r="Z375" s="128" t="s">
        <v>49</v>
      </c>
    </row>
    <row r="376" spans="1:26" ht="15.75" hidden="1" thickBot="1">
      <c r="A376" s="125"/>
      <c r="B376" s="125" t="s">
        <v>1219</v>
      </c>
      <c r="C376" s="125" t="s">
        <v>18667</v>
      </c>
      <c r="D376" s="125" t="s">
        <v>51</v>
      </c>
      <c r="E376" s="125" t="s">
        <v>198</v>
      </c>
      <c r="F376" s="125"/>
      <c r="G376" s="211"/>
      <c r="H376" s="126"/>
      <c r="I376" s="126"/>
      <c r="J376" s="126"/>
      <c r="K376" s="125"/>
      <c r="L376" s="125"/>
      <c r="M376" s="125"/>
      <c r="N376" s="125"/>
      <c r="O376" s="125"/>
      <c r="P376" s="125"/>
      <c r="Q376" s="125"/>
      <c r="R376" s="391"/>
      <c r="S376" s="125" t="s">
        <v>49</v>
      </c>
      <c r="T376" s="125"/>
      <c r="U376" s="256"/>
      <c r="V376" s="399"/>
      <c r="Z376" s="128" t="s">
        <v>49</v>
      </c>
    </row>
    <row r="377" spans="1:26" ht="45.75" hidden="1" thickBot="1">
      <c r="A377" s="125"/>
      <c r="B377" s="125" t="s">
        <v>1221</v>
      </c>
      <c r="C377" s="125" t="s">
        <v>18668</v>
      </c>
      <c r="D377" s="125" t="s">
        <v>51</v>
      </c>
      <c r="E377" s="125" t="s">
        <v>76</v>
      </c>
      <c r="F377" s="320" t="s">
        <v>18669</v>
      </c>
      <c r="G377" s="211"/>
      <c r="H377" s="126"/>
      <c r="I377" s="126"/>
      <c r="J377" s="126"/>
      <c r="K377" s="125"/>
      <c r="L377" s="125"/>
      <c r="M377" s="125"/>
      <c r="N377" s="125"/>
      <c r="O377" s="125"/>
      <c r="P377" s="125"/>
      <c r="Q377" s="125"/>
      <c r="R377" s="391"/>
      <c r="S377" s="125" t="s">
        <v>49</v>
      </c>
      <c r="T377" s="125"/>
      <c r="U377" s="256"/>
      <c r="V377" s="399"/>
      <c r="Z377" s="128" t="s">
        <v>49</v>
      </c>
    </row>
    <row r="378" spans="1:26" ht="15.75" hidden="1" thickBot="1">
      <c r="A378" s="125"/>
      <c r="B378" s="125" t="s">
        <v>1225</v>
      </c>
      <c r="C378" s="125" t="s">
        <v>18670</v>
      </c>
      <c r="D378" s="125" t="s">
        <v>51</v>
      </c>
      <c r="E378" s="125" t="s">
        <v>198</v>
      </c>
      <c r="F378" s="125"/>
      <c r="G378" s="211"/>
      <c r="H378" s="126"/>
      <c r="I378" s="126"/>
      <c r="J378" s="126"/>
      <c r="K378" s="125"/>
      <c r="L378" s="125"/>
      <c r="M378" s="125"/>
      <c r="N378" s="125"/>
      <c r="O378" s="125"/>
      <c r="P378" s="125"/>
      <c r="Q378" s="125"/>
      <c r="R378" s="391"/>
      <c r="S378" s="125" t="s">
        <v>49</v>
      </c>
      <c r="T378" s="125"/>
      <c r="U378" s="256"/>
      <c r="V378" s="399"/>
      <c r="Z378" s="128" t="s">
        <v>49</v>
      </c>
    </row>
    <row r="379" spans="1:26" ht="60.75" hidden="1" thickBot="1">
      <c r="A379" s="125"/>
      <c r="B379" s="125" t="s">
        <v>1227</v>
      </c>
      <c r="C379" s="125" t="s">
        <v>18671</v>
      </c>
      <c r="D379" s="125" t="s">
        <v>51</v>
      </c>
      <c r="E379" s="125" t="s">
        <v>76</v>
      </c>
      <c r="F379" s="320" t="s">
        <v>18672</v>
      </c>
      <c r="G379" s="211"/>
      <c r="H379" s="126"/>
      <c r="I379" s="126"/>
      <c r="J379" s="126"/>
      <c r="K379" s="125"/>
      <c r="L379" s="125"/>
      <c r="M379" s="125"/>
      <c r="N379" s="125"/>
      <c r="O379" s="125"/>
      <c r="P379" s="125"/>
      <c r="Q379" s="125"/>
      <c r="R379" s="391"/>
      <c r="S379" s="125" t="s">
        <v>49</v>
      </c>
      <c r="T379" s="125"/>
      <c r="U379" s="256"/>
      <c r="V379" s="399"/>
      <c r="Z379" s="128" t="s">
        <v>49</v>
      </c>
    </row>
    <row r="380" spans="1:26" ht="15.75" hidden="1" thickBot="1">
      <c r="A380" s="125"/>
      <c r="B380" s="125" t="s">
        <v>1231</v>
      </c>
      <c r="C380" s="125" t="s">
        <v>18673</v>
      </c>
      <c r="D380" s="125" t="s">
        <v>51</v>
      </c>
      <c r="E380" s="125" t="s">
        <v>198</v>
      </c>
      <c r="F380" s="125"/>
      <c r="G380" s="211"/>
      <c r="H380" s="126"/>
      <c r="I380" s="126"/>
      <c r="J380" s="126"/>
      <c r="K380" s="125"/>
      <c r="L380" s="125"/>
      <c r="M380" s="125"/>
      <c r="N380" s="125"/>
      <c r="O380" s="125"/>
      <c r="P380" s="125"/>
      <c r="Q380" s="125"/>
      <c r="R380" s="391"/>
      <c r="S380" s="125" t="s">
        <v>49</v>
      </c>
      <c r="T380" s="125"/>
      <c r="U380" s="256"/>
      <c r="V380" s="399"/>
      <c r="Z380" s="128" t="s">
        <v>49</v>
      </c>
    </row>
    <row r="381" spans="1:26" ht="15.75" hidden="1" thickBot="1">
      <c r="A381" s="125"/>
      <c r="B381" s="125" t="s">
        <v>1233</v>
      </c>
      <c r="C381" s="125" t="s">
        <v>18674</v>
      </c>
      <c r="D381" s="125" t="s">
        <v>51</v>
      </c>
      <c r="E381" s="125" t="s">
        <v>18353</v>
      </c>
      <c r="F381" s="125"/>
      <c r="G381" s="211"/>
      <c r="H381" s="126"/>
      <c r="I381" s="126"/>
      <c r="J381" s="126"/>
      <c r="K381" s="125"/>
      <c r="L381" s="125"/>
      <c r="M381" s="125"/>
      <c r="N381" s="125"/>
      <c r="O381" s="125"/>
      <c r="P381" s="125"/>
      <c r="Q381" s="125"/>
      <c r="R381" s="391"/>
      <c r="S381" s="125" t="s">
        <v>49</v>
      </c>
      <c r="T381" s="125"/>
      <c r="U381" s="256"/>
      <c r="V381" s="399"/>
      <c r="Z381" s="128" t="s">
        <v>49</v>
      </c>
    </row>
    <row r="382" spans="1:26" ht="15.75" hidden="1" thickBot="1">
      <c r="A382" s="321"/>
      <c r="B382" s="321" t="s">
        <v>1235</v>
      </c>
      <c r="C382" s="321" t="s">
        <v>18675</v>
      </c>
      <c r="D382" s="321" t="s">
        <v>51</v>
      </c>
      <c r="E382" s="321" t="s">
        <v>198</v>
      </c>
      <c r="F382" s="321"/>
      <c r="G382" s="323"/>
      <c r="H382" s="324"/>
      <c r="I382" s="324"/>
      <c r="J382" s="324"/>
      <c r="K382" s="321"/>
      <c r="L382" s="321"/>
      <c r="M382" s="321"/>
      <c r="N382" s="321"/>
      <c r="O382" s="321"/>
      <c r="P382" s="321"/>
      <c r="Q382" s="321"/>
      <c r="R382" s="395"/>
      <c r="S382" s="125" t="s">
        <v>49</v>
      </c>
      <c r="T382" s="125"/>
      <c r="U382" s="256"/>
      <c r="V382" s="399"/>
      <c r="Z382" s="128" t="s">
        <v>49</v>
      </c>
    </row>
    <row r="383" spans="1:26" ht="15.75" hidden="1" thickBot="1">
      <c r="A383" s="325"/>
      <c r="B383" s="325" t="s">
        <v>1237</v>
      </c>
      <c r="C383" s="325" t="s">
        <v>18676</v>
      </c>
      <c r="D383" s="325" t="s">
        <v>78</v>
      </c>
      <c r="E383" s="325" t="s">
        <v>52</v>
      </c>
      <c r="F383" s="325"/>
      <c r="G383" s="326"/>
      <c r="H383" s="327"/>
      <c r="I383" s="327"/>
      <c r="J383" s="327"/>
      <c r="K383" s="325"/>
      <c r="L383" s="325"/>
      <c r="M383" s="325"/>
      <c r="N383" s="325"/>
      <c r="O383" s="325"/>
      <c r="P383" s="325"/>
      <c r="Q383" s="325"/>
      <c r="R383" s="393"/>
      <c r="S383" s="125" t="s">
        <v>49</v>
      </c>
      <c r="T383" s="125"/>
      <c r="U383" s="256"/>
      <c r="V383" s="399"/>
      <c r="Z383" s="128" t="s">
        <v>49</v>
      </c>
    </row>
    <row r="384" spans="1:26" ht="15.75" hidden="1" thickBot="1">
      <c r="A384" s="314"/>
      <c r="B384" s="314" t="s">
        <v>1240</v>
      </c>
      <c r="C384" s="314" t="s">
        <v>18677</v>
      </c>
      <c r="D384" s="314" t="s">
        <v>51</v>
      </c>
      <c r="E384" s="314" t="s">
        <v>1243</v>
      </c>
      <c r="F384" s="314"/>
      <c r="G384" s="315"/>
      <c r="H384" s="316"/>
      <c r="I384" s="316"/>
      <c r="J384" s="316"/>
      <c r="K384" s="314"/>
      <c r="L384" s="314"/>
      <c r="M384" s="314"/>
      <c r="N384" s="314"/>
      <c r="O384" s="314"/>
      <c r="P384" s="314"/>
      <c r="Q384" s="314"/>
      <c r="R384" s="394"/>
      <c r="S384" s="125" t="s">
        <v>49</v>
      </c>
      <c r="T384" s="125"/>
      <c r="U384" s="256"/>
      <c r="V384" s="399"/>
      <c r="Z384" s="128" t="s">
        <v>49</v>
      </c>
    </row>
    <row r="385" spans="1:26" ht="15.75" hidden="1" thickBot="1">
      <c r="A385" s="125"/>
      <c r="B385" s="125" t="s">
        <v>1244</v>
      </c>
      <c r="C385" s="125" t="s">
        <v>18678</v>
      </c>
      <c r="D385" s="125" t="s">
        <v>51</v>
      </c>
      <c r="E385" s="125" t="s">
        <v>18408</v>
      </c>
      <c r="F385" s="125"/>
      <c r="G385" s="211"/>
      <c r="H385" s="126"/>
      <c r="I385" s="126"/>
      <c r="J385" s="126"/>
      <c r="K385" s="125"/>
      <c r="L385" s="125"/>
      <c r="M385" s="125"/>
      <c r="N385" s="125"/>
      <c r="O385" s="125"/>
      <c r="P385" s="125"/>
      <c r="Q385" s="125"/>
      <c r="R385" s="391"/>
      <c r="S385" s="125" t="s">
        <v>49</v>
      </c>
      <c r="T385" s="125"/>
      <c r="U385" s="256"/>
      <c r="V385" s="399"/>
      <c r="Z385" s="128" t="s">
        <v>49</v>
      </c>
    </row>
    <row r="386" spans="1:26" ht="15.75" hidden="1" thickBot="1">
      <c r="A386" s="125"/>
      <c r="B386" s="125" t="s">
        <v>1246</v>
      </c>
      <c r="C386" s="125" t="s">
        <v>18679</v>
      </c>
      <c r="D386" s="125" t="s">
        <v>51</v>
      </c>
      <c r="E386" s="125" t="s">
        <v>60</v>
      </c>
      <c r="F386" s="125"/>
      <c r="G386" s="211"/>
      <c r="H386" s="126"/>
      <c r="I386" s="126"/>
      <c r="J386" s="126"/>
      <c r="K386" s="125"/>
      <c r="L386" s="125"/>
      <c r="M386" s="125"/>
      <c r="N386" s="125"/>
      <c r="O386" s="125"/>
      <c r="P386" s="125"/>
      <c r="Q386" s="125"/>
      <c r="R386" s="391"/>
      <c r="S386" s="125" t="s">
        <v>49</v>
      </c>
      <c r="T386" s="125"/>
      <c r="U386" s="256"/>
      <c r="V386" s="399"/>
      <c r="Z386" s="128" t="s">
        <v>49</v>
      </c>
    </row>
    <row r="387" spans="1:26" ht="45.75" hidden="1" thickBot="1">
      <c r="A387" s="125"/>
      <c r="B387" s="125" t="s">
        <v>1248</v>
      </c>
      <c r="C387" s="125" t="s">
        <v>18680</v>
      </c>
      <c r="D387" s="125" t="s">
        <v>51</v>
      </c>
      <c r="E387" s="125" t="s">
        <v>76</v>
      </c>
      <c r="F387" s="320" t="s">
        <v>18681</v>
      </c>
      <c r="G387" s="211"/>
      <c r="H387" s="126"/>
      <c r="I387" s="126"/>
      <c r="J387" s="126"/>
      <c r="K387" s="125"/>
      <c r="L387" s="125"/>
      <c r="M387" s="125"/>
      <c r="N387" s="125"/>
      <c r="O387" s="125"/>
      <c r="P387" s="125"/>
      <c r="Q387" s="125"/>
      <c r="R387" s="391"/>
      <c r="S387" s="125" t="s">
        <v>49</v>
      </c>
      <c r="T387" s="125"/>
      <c r="U387" s="256"/>
      <c r="V387" s="399"/>
      <c r="Z387" s="128" t="s">
        <v>49</v>
      </c>
    </row>
    <row r="388" spans="1:26" ht="15.75" hidden="1" thickBot="1">
      <c r="A388" s="125"/>
      <c r="B388" s="125" t="s">
        <v>1252</v>
      </c>
      <c r="C388" s="125" t="s">
        <v>18682</v>
      </c>
      <c r="D388" s="125" t="s">
        <v>51</v>
      </c>
      <c r="E388" s="125" t="s">
        <v>18353</v>
      </c>
      <c r="F388" s="125"/>
      <c r="G388" s="211"/>
      <c r="H388" s="126"/>
      <c r="I388" s="126"/>
      <c r="J388" s="126"/>
      <c r="K388" s="125"/>
      <c r="L388" s="125"/>
      <c r="M388" s="125"/>
      <c r="N388" s="125"/>
      <c r="O388" s="125"/>
      <c r="P388" s="125"/>
      <c r="Q388" s="125"/>
      <c r="R388" s="391"/>
      <c r="S388" s="125" t="s">
        <v>49</v>
      </c>
      <c r="T388" s="125"/>
      <c r="U388" s="256"/>
      <c r="V388" s="399"/>
      <c r="Z388" s="128" t="s">
        <v>49</v>
      </c>
    </row>
    <row r="389" spans="1:26" ht="15.75" hidden="1" thickBot="1">
      <c r="A389" s="125"/>
      <c r="B389" s="125" t="s">
        <v>1254</v>
      </c>
      <c r="C389" s="125" t="s">
        <v>18683</v>
      </c>
      <c r="D389" s="125" t="s">
        <v>51</v>
      </c>
      <c r="E389" s="125" t="s">
        <v>198</v>
      </c>
      <c r="F389" s="125"/>
      <c r="G389" s="211"/>
      <c r="H389" s="126"/>
      <c r="I389" s="126"/>
      <c r="J389" s="126"/>
      <c r="K389" s="125"/>
      <c r="L389" s="125"/>
      <c r="M389" s="125"/>
      <c r="N389" s="125"/>
      <c r="O389" s="125"/>
      <c r="P389" s="125"/>
      <c r="Q389" s="125"/>
      <c r="R389" s="391"/>
      <c r="S389" s="125" t="s">
        <v>49</v>
      </c>
      <c r="T389" s="125"/>
      <c r="U389" s="256"/>
      <c r="V389" s="399"/>
      <c r="Z389" s="128" t="s">
        <v>49</v>
      </c>
    </row>
    <row r="390" spans="1:26" ht="15.75" hidden="1" thickBot="1">
      <c r="A390" s="125"/>
      <c r="B390" s="125" t="s">
        <v>1256</v>
      </c>
      <c r="C390" s="125" t="s">
        <v>18684</v>
      </c>
      <c r="D390" s="125" t="s">
        <v>51</v>
      </c>
      <c r="E390" s="125" t="s">
        <v>18408</v>
      </c>
      <c r="F390" s="125"/>
      <c r="G390" s="211"/>
      <c r="H390" s="126"/>
      <c r="I390" s="126"/>
      <c r="J390" s="126"/>
      <c r="K390" s="125"/>
      <c r="L390" s="125"/>
      <c r="M390" s="125"/>
      <c r="N390" s="125"/>
      <c r="O390" s="125"/>
      <c r="P390" s="125"/>
      <c r="Q390" s="125"/>
      <c r="R390" s="391"/>
      <c r="S390" s="125" t="s">
        <v>49</v>
      </c>
      <c r="T390" s="125"/>
      <c r="U390" s="256"/>
      <c r="V390" s="399"/>
      <c r="Z390" s="128" t="s">
        <v>49</v>
      </c>
    </row>
    <row r="391" spans="1:26" ht="135.75" hidden="1" thickBot="1">
      <c r="A391" s="125"/>
      <c r="B391" s="125" t="s">
        <v>1258</v>
      </c>
      <c r="C391" s="125" t="s">
        <v>18685</v>
      </c>
      <c r="D391" s="125" t="s">
        <v>51</v>
      </c>
      <c r="E391" s="125" t="s">
        <v>77</v>
      </c>
      <c r="F391" s="320" t="s">
        <v>18686</v>
      </c>
      <c r="G391" s="211"/>
      <c r="H391" s="126"/>
      <c r="I391" s="126"/>
      <c r="J391" s="126"/>
      <c r="K391" s="125"/>
      <c r="L391" s="125"/>
      <c r="M391" s="125"/>
      <c r="N391" s="125"/>
      <c r="O391" s="125"/>
      <c r="P391" s="125"/>
      <c r="Q391" s="125"/>
      <c r="R391" s="391"/>
      <c r="S391" s="125" t="s">
        <v>49</v>
      </c>
      <c r="T391" s="125"/>
      <c r="U391" s="256"/>
      <c r="V391" s="399"/>
      <c r="Z391" s="128" t="s">
        <v>49</v>
      </c>
    </row>
    <row r="392" spans="1:26" ht="15.75" hidden="1" thickBot="1">
      <c r="A392" s="125"/>
      <c r="B392" s="125" t="s">
        <v>1262</v>
      </c>
      <c r="C392" s="125" t="s">
        <v>18687</v>
      </c>
      <c r="D392" s="125" t="s">
        <v>51</v>
      </c>
      <c r="E392" s="125" t="s">
        <v>198</v>
      </c>
      <c r="F392" s="125"/>
      <c r="G392" s="211"/>
      <c r="H392" s="126"/>
      <c r="I392" s="126"/>
      <c r="J392" s="126"/>
      <c r="K392" s="125"/>
      <c r="L392" s="125"/>
      <c r="M392" s="125"/>
      <c r="N392" s="125"/>
      <c r="O392" s="125"/>
      <c r="P392" s="125"/>
      <c r="Q392" s="125"/>
      <c r="R392" s="391"/>
      <c r="S392" s="125" t="s">
        <v>49</v>
      </c>
      <c r="T392" s="125"/>
      <c r="U392" s="256"/>
      <c r="V392" s="399"/>
      <c r="Z392" s="128" t="s">
        <v>49</v>
      </c>
    </row>
    <row r="393" spans="1:26" ht="15.75" hidden="1" thickBot="1">
      <c r="A393" s="125"/>
      <c r="B393" s="125" t="s">
        <v>1264</v>
      </c>
      <c r="C393" s="125" t="s">
        <v>18688</v>
      </c>
      <c r="D393" s="125" t="s">
        <v>51</v>
      </c>
      <c r="E393" s="125" t="s">
        <v>18408</v>
      </c>
      <c r="F393" s="125"/>
      <c r="G393" s="211"/>
      <c r="H393" s="126"/>
      <c r="I393" s="126"/>
      <c r="J393" s="126"/>
      <c r="K393" s="125"/>
      <c r="L393" s="125"/>
      <c r="M393" s="125"/>
      <c r="N393" s="125"/>
      <c r="O393" s="125"/>
      <c r="P393" s="125"/>
      <c r="Q393" s="125"/>
      <c r="R393" s="391"/>
      <c r="S393" s="125" t="s">
        <v>49</v>
      </c>
      <c r="T393" s="125"/>
      <c r="U393" s="256"/>
      <c r="V393" s="399"/>
      <c r="Z393" s="128" t="s">
        <v>49</v>
      </c>
    </row>
    <row r="394" spans="1:26" ht="15.75" hidden="1" thickBot="1">
      <c r="A394" s="125"/>
      <c r="B394" s="125" t="s">
        <v>1266</v>
      </c>
      <c r="C394" s="125" t="s">
        <v>18689</v>
      </c>
      <c r="D394" s="125" t="s">
        <v>51</v>
      </c>
      <c r="E394" s="125" t="s">
        <v>18408</v>
      </c>
      <c r="F394" s="125"/>
      <c r="G394" s="211"/>
      <c r="H394" s="126"/>
      <c r="I394" s="126"/>
      <c r="J394" s="126"/>
      <c r="K394" s="125"/>
      <c r="L394" s="125"/>
      <c r="M394" s="125"/>
      <c r="N394" s="125"/>
      <c r="O394" s="125"/>
      <c r="P394" s="125"/>
      <c r="Q394" s="125"/>
      <c r="R394" s="391"/>
      <c r="S394" s="125" t="s">
        <v>49</v>
      </c>
      <c r="T394" s="125"/>
      <c r="U394" s="256"/>
      <c r="V394" s="399"/>
      <c r="Z394" s="128" t="s">
        <v>49</v>
      </c>
    </row>
    <row r="395" spans="1:26" ht="15.75" hidden="1" thickBot="1">
      <c r="A395" s="125"/>
      <c r="B395" s="125" t="s">
        <v>1268</v>
      </c>
      <c r="C395" s="125" t="s">
        <v>18690</v>
      </c>
      <c r="D395" s="125" t="s">
        <v>51</v>
      </c>
      <c r="E395" s="125" t="s">
        <v>18408</v>
      </c>
      <c r="F395" s="125"/>
      <c r="G395" s="211"/>
      <c r="H395" s="126"/>
      <c r="I395" s="126"/>
      <c r="J395" s="126"/>
      <c r="K395" s="125"/>
      <c r="L395" s="125"/>
      <c r="M395" s="125"/>
      <c r="N395" s="125"/>
      <c r="O395" s="125"/>
      <c r="P395" s="125"/>
      <c r="Q395" s="125"/>
      <c r="R395" s="391"/>
      <c r="S395" s="125" t="s">
        <v>49</v>
      </c>
      <c r="T395" s="125"/>
      <c r="U395" s="256"/>
      <c r="V395" s="399"/>
      <c r="Z395" s="128" t="s">
        <v>49</v>
      </c>
    </row>
    <row r="396" spans="1:26" ht="15.75" hidden="1" thickBot="1">
      <c r="A396" s="125"/>
      <c r="B396" s="125" t="s">
        <v>1270</v>
      </c>
      <c r="C396" s="125" t="s">
        <v>18691</v>
      </c>
      <c r="D396" s="125" t="s">
        <v>51</v>
      </c>
      <c r="E396" s="125" t="s">
        <v>18408</v>
      </c>
      <c r="F396" s="125"/>
      <c r="G396" s="211"/>
      <c r="H396" s="126"/>
      <c r="I396" s="126"/>
      <c r="J396" s="126"/>
      <c r="K396" s="125"/>
      <c r="L396" s="125"/>
      <c r="M396" s="125"/>
      <c r="N396" s="125"/>
      <c r="O396" s="125"/>
      <c r="P396" s="125"/>
      <c r="Q396" s="125"/>
      <c r="R396" s="391"/>
      <c r="S396" s="125" t="s">
        <v>49</v>
      </c>
      <c r="T396" s="125"/>
      <c r="U396" s="256"/>
      <c r="V396" s="399"/>
      <c r="Z396" s="128" t="s">
        <v>49</v>
      </c>
    </row>
    <row r="397" spans="1:26" ht="15.75" hidden="1" thickBot="1">
      <c r="A397" s="125"/>
      <c r="B397" s="125" t="s">
        <v>1272</v>
      </c>
      <c r="C397" s="125" t="s">
        <v>18692</v>
      </c>
      <c r="D397" s="125" t="s">
        <v>51</v>
      </c>
      <c r="E397" s="125" t="s">
        <v>18408</v>
      </c>
      <c r="F397" s="125"/>
      <c r="G397" s="211"/>
      <c r="H397" s="126"/>
      <c r="I397" s="126"/>
      <c r="J397" s="126"/>
      <c r="K397" s="125"/>
      <c r="L397" s="125"/>
      <c r="M397" s="125"/>
      <c r="N397" s="125"/>
      <c r="O397" s="125"/>
      <c r="P397" s="125"/>
      <c r="Q397" s="125"/>
      <c r="R397" s="391"/>
      <c r="S397" s="125" t="s">
        <v>49</v>
      </c>
      <c r="T397" s="125"/>
      <c r="U397" s="256"/>
      <c r="V397" s="399"/>
      <c r="Z397" s="128" t="s">
        <v>49</v>
      </c>
    </row>
    <row r="398" spans="1:26" ht="15.75" hidden="1" thickBot="1">
      <c r="A398" s="125"/>
      <c r="B398" s="125" t="s">
        <v>1274</v>
      </c>
      <c r="C398" s="125" t="s">
        <v>18693</v>
      </c>
      <c r="D398" s="125" t="s">
        <v>51</v>
      </c>
      <c r="E398" s="125" t="s">
        <v>18408</v>
      </c>
      <c r="F398" s="125"/>
      <c r="G398" s="211"/>
      <c r="H398" s="126"/>
      <c r="I398" s="126"/>
      <c r="J398" s="126"/>
      <c r="K398" s="125"/>
      <c r="L398" s="125"/>
      <c r="M398" s="125"/>
      <c r="N398" s="125"/>
      <c r="O398" s="125"/>
      <c r="P398" s="125"/>
      <c r="Q398" s="125"/>
      <c r="R398" s="391"/>
      <c r="S398" s="125" t="s">
        <v>49</v>
      </c>
      <c r="T398" s="125"/>
      <c r="U398" s="256"/>
      <c r="V398" s="399"/>
      <c r="Z398" s="128" t="s">
        <v>49</v>
      </c>
    </row>
    <row r="399" spans="1:26" ht="15.75" hidden="1" thickBot="1">
      <c r="A399" s="125"/>
      <c r="B399" s="125" t="s">
        <v>1276</v>
      </c>
      <c r="C399" s="125" t="s">
        <v>18694</v>
      </c>
      <c r="D399" s="125" t="s">
        <v>51</v>
      </c>
      <c r="E399" s="125" t="s">
        <v>8</v>
      </c>
      <c r="F399" s="125"/>
      <c r="G399" s="211"/>
      <c r="H399" s="126"/>
      <c r="I399" s="126"/>
      <c r="J399" s="126"/>
      <c r="K399" s="125"/>
      <c r="L399" s="125"/>
      <c r="M399" s="125"/>
      <c r="N399" s="125"/>
      <c r="O399" s="125"/>
      <c r="P399" s="125"/>
      <c r="Q399" s="125"/>
      <c r="R399" s="391"/>
      <c r="S399" s="125" t="s">
        <v>49</v>
      </c>
      <c r="T399" s="125"/>
      <c r="U399" s="256"/>
      <c r="V399" s="399"/>
      <c r="Z399" s="128" t="s">
        <v>49</v>
      </c>
    </row>
    <row r="400" spans="1:26" ht="15.75" hidden="1" thickBot="1">
      <c r="A400" s="125"/>
      <c r="B400" s="125" t="s">
        <v>1278</v>
      </c>
      <c r="C400" s="125" t="s">
        <v>18695</v>
      </c>
      <c r="D400" s="125" t="s">
        <v>51</v>
      </c>
      <c r="E400" s="125" t="s">
        <v>8</v>
      </c>
      <c r="F400" s="125"/>
      <c r="G400" s="211"/>
      <c r="H400" s="126"/>
      <c r="I400" s="126"/>
      <c r="J400" s="126"/>
      <c r="K400" s="125"/>
      <c r="L400" s="125"/>
      <c r="M400" s="125"/>
      <c r="N400" s="125"/>
      <c r="O400" s="125"/>
      <c r="P400" s="125"/>
      <c r="Q400" s="125"/>
      <c r="R400" s="391"/>
      <c r="S400" s="125" t="s">
        <v>49</v>
      </c>
      <c r="T400" s="125"/>
      <c r="U400" s="256"/>
      <c r="V400" s="399"/>
      <c r="Z400" s="128" t="s">
        <v>49</v>
      </c>
    </row>
    <row r="401" spans="1:26" ht="15.75" hidden="1" thickBot="1">
      <c r="A401" s="125"/>
      <c r="B401" s="125" t="s">
        <v>1280</v>
      </c>
      <c r="C401" s="125" t="s">
        <v>18696</v>
      </c>
      <c r="D401" s="125" t="s">
        <v>51</v>
      </c>
      <c r="E401" s="125" t="s">
        <v>8</v>
      </c>
      <c r="F401" s="125"/>
      <c r="G401" s="211"/>
      <c r="H401" s="126"/>
      <c r="I401" s="126"/>
      <c r="J401" s="126"/>
      <c r="K401" s="125"/>
      <c r="L401" s="125"/>
      <c r="M401" s="125"/>
      <c r="N401" s="125"/>
      <c r="O401" s="125"/>
      <c r="P401" s="125"/>
      <c r="Q401" s="125"/>
      <c r="R401" s="391"/>
      <c r="S401" s="125" t="s">
        <v>49</v>
      </c>
      <c r="T401" s="125"/>
      <c r="U401" s="256"/>
      <c r="V401" s="399"/>
      <c r="Z401" s="128" t="s">
        <v>49</v>
      </c>
    </row>
    <row r="402" spans="1:26" ht="15.75" hidden="1" thickBot="1">
      <c r="A402" s="321"/>
      <c r="B402" s="321" t="s">
        <v>1282</v>
      </c>
      <c r="C402" s="321" t="s">
        <v>18697</v>
      </c>
      <c r="D402" s="321" t="s">
        <v>51</v>
      </c>
      <c r="E402" s="321" t="s">
        <v>8</v>
      </c>
      <c r="F402" s="321"/>
      <c r="G402" s="323"/>
      <c r="H402" s="324"/>
      <c r="I402" s="324"/>
      <c r="J402" s="324"/>
      <c r="K402" s="321"/>
      <c r="L402" s="321"/>
      <c r="M402" s="321"/>
      <c r="N402" s="321"/>
      <c r="O402" s="321"/>
      <c r="P402" s="321"/>
      <c r="Q402" s="321"/>
      <c r="R402" s="395"/>
      <c r="S402" s="125" t="s">
        <v>49</v>
      </c>
      <c r="T402" s="125"/>
      <c r="U402" s="256"/>
      <c r="V402" s="399"/>
      <c r="Z402" s="128" t="s">
        <v>49</v>
      </c>
    </row>
    <row r="403" spans="1:26" ht="15.75" hidden="1" thickBot="1">
      <c r="A403" s="333"/>
      <c r="B403" s="333" t="s">
        <v>1284</v>
      </c>
      <c r="C403" s="333" t="s">
        <v>18698</v>
      </c>
      <c r="D403" s="333" t="s">
        <v>78</v>
      </c>
      <c r="E403" s="333" t="s">
        <v>52</v>
      </c>
      <c r="F403" s="333"/>
      <c r="G403" s="334"/>
      <c r="H403" s="335"/>
      <c r="I403" s="335"/>
      <c r="J403" s="335"/>
      <c r="K403" s="333"/>
      <c r="L403" s="333"/>
      <c r="M403" s="333"/>
      <c r="N403" s="333"/>
      <c r="O403" s="333"/>
      <c r="P403" s="333"/>
      <c r="Q403" s="333"/>
      <c r="R403" s="397"/>
      <c r="S403" s="125" t="s">
        <v>49</v>
      </c>
      <c r="T403" s="125"/>
      <c r="U403" s="256"/>
      <c r="V403" s="399"/>
      <c r="Z403" s="128" t="s">
        <v>49</v>
      </c>
    </row>
    <row r="404" spans="1:26" ht="15.75" hidden="1" thickBot="1">
      <c r="A404" s="325"/>
      <c r="B404" s="325" t="s">
        <v>1286</v>
      </c>
      <c r="C404" s="325" t="s">
        <v>18699</v>
      </c>
      <c r="D404" s="325" t="s">
        <v>78</v>
      </c>
      <c r="E404" s="325" t="s">
        <v>52</v>
      </c>
      <c r="F404" s="325"/>
      <c r="G404" s="326"/>
      <c r="H404" s="327"/>
      <c r="I404" s="327"/>
      <c r="J404" s="327"/>
      <c r="K404" s="325"/>
      <c r="L404" s="325"/>
      <c r="M404" s="325"/>
      <c r="N404" s="325"/>
      <c r="O404" s="325"/>
      <c r="P404" s="325"/>
      <c r="Q404" s="325"/>
      <c r="R404" s="393"/>
      <c r="S404" s="125" t="s">
        <v>49</v>
      </c>
      <c r="T404" s="125"/>
      <c r="U404" s="256"/>
      <c r="V404" s="399"/>
      <c r="Z404" s="128" t="s">
        <v>49</v>
      </c>
    </row>
    <row r="405" spans="1:26" ht="15.75" hidden="1" thickBot="1">
      <c r="A405" s="314"/>
      <c r="B405" s="314" t="s">
        <v>1289</v>
      </c>
      <c r="C405" s="314" t="s">
        <v>18700</v>
      </c>
      <c r="D405" s="314" t="s">
        <v>51</v>
      </c>
      <c r="E405" s="314" t="s">
        <v>79</v>
      </c>
      <c r="F405" s="314"/>
      <c r="G405" s="315"/>
      <c r="H405" s="316"/>
      <c r="I405" s="316"/>
      <c r="J405" s="316"/>
      <c r="K405" s="314"/>
      <c r="L405" s="314"/>
      <c r="M405" s="314"/>
      <c r="N405" s="314"/>
      <c r="O405" s="314"/>
      <c r="P405" s="314"/>
      <c r="Q405" s="314"/>
      <c r="R405" s="394"/>
      <c r="S405" s="125" t="s">
        <v>49</v>
      </c>
      <c r="T405" s="125"/>
      <c r="U405" s="256"/>
      <c r="V405" s="399"/>
      <c r="Z405" s="128" t="s">
        <v>49</v>
      </c>
    </row>
    <row r="406" spans="1:26" ht="15.75" hidden="1" thickBot="1">
      <c r="A406" s="125"/>
      <c r="B406" s="125" t="s">
        <v>1291</v>
      </c>
      <c r="C406" s="125" t="s">
        <v>18701</v>
      </c>
      <c r="D406" s="125" t="s">
        <v>51</v>
      </c>
      <c r="E406" s="125" t="s">
        <v>18408</v>
      </c>
      <c r="F406" s="125"/>
      <c r="G406" s="211"/>
      <c r="H406" s="126"/>
      <c r="I406" s="126"/>
      <c r="J406" s="126"/>
      <c r="K406" s="125"/>
      <c r="L406" s="125"/>
      <c r="M406" s="125"/>
      <c r="N406" s="125"/>
      <c r="O406" s="125"/>
      <c r="P406" s="125"/>
      <c r="Q406" s="125"/>
      <c r="R406" s="391"/>
      <c r="S406" s="125" t="s">
        <v>49</v>
      </c>
      <c r="T406" s="125"/>
      <c r="U406" s="256"/>
      <c r="V406" s="399"/>
      <c r="Z406" s="128" t="s">
        <v>49</v>
      </c>
    </row>
    <row r="407" spans="1:26" ht="15.75" hidden="1" thickBot="1">
      <c r="A407" s="125"/>
      <c r="B407" s="125" t="s">
        <v>1293</v>
      </c>
      <c r="C407" s="125" t="s">
        <v>18702</v>
      </c>
      <c r="D407" s="125" t="s">
        <v>51</v>
      </c>
      <c r="E407" s="125" t="s">
        <v>18408</v>
      </c>
      <c r="F407" s="125"/>
      <c r="G407" s="211"/>
      <c r="H407" s="126"/>
      <c r="I407" s="126"/>
      <c r="J407" s="126"/>
      <c r="K407" s="125"/>
      <c r="L407" s="125"/>
      <c r="M407" s="125"/>
      <c r="N407" s="125"/>
      <c r="O407" s="125"/>
      <c r="P407" s="125"/>
      <c r="Q407" s="125"/>
      <c r="R407" s="391"/>
      <c r="S407" s="125" t="s">
        <v>49</v>
      </c>
      <c r="T407" s="125"/>
      <c r="U407" s="256"/>
      <c r="V407" s="399"/>
      <c r="Z407" s="128" t="s">
        <v>49</v>
      </c>
    </row>
    <row r="408" spans="1:26" ht="15.75" hidden="1" thickBot="1">
      <c r="A408" s="321"/>
      <c r="B408" s="321" t="s">
        <v>1295</v>
      </c>
      <c r="C408" s="321" t="s">
        <v>18703</v>
      </c>
      <c r="D408" s="321" t="s">
        <v>51</v>
      </c>
      <c r="E408" s="321" t="s">
        <v>18408</v>
      </c>
      <c r="F408" s="321"/>
      <c r="G408" s="323"/>
      <c r="H408" s="324"/>
      <c r="I408" s="324"/>
      <c r="J408" s="324"/>
      <c r="K408" s="321"/>
      <c r="L408" s="321"/>
      <c r="M408" s="321"/>
      <c r="N408" s="321"/>
      <c r="O408" s="321"/>
      <c r="P408" s="321"/>
      <c r="Q408" s="321"/>
      <c r="R408" s="395"/>
      <c r="S408" s="125" t="s">
        <v>49</v>
      </c>
      <c r="T408" s="125"/>
      <c r="U408" s="256"/>
      <c r="V408" s="399"/>
      <c r="Z408" s="128" t="s">
        <v>49</v>
      </c>
    </row>
    <row r="409" spans="1:26" ht="15.75" hidden="1" thickBot="1">
      <c r="A409" s="325"/>
      <c r="B409" s="325" t="s">
        <v>1297</v>
      </c>
      <c r="C409" s="325" t="s">
        <v>18704</v>
      </c>
      <c r="D409" s="325" t="s">
        <v>51</v>
      </c>
      <c r="E409" s="325" t="s">
        <v>52</v>
      </c>
      <c r="F409" s="325"/>
      <c r="G409" s="326"/>
      <c r="H409" s="327"/>
      <c r="I409" s="327"/>
      <c r="J409" s="327"/>
      <c r="K409" s="325"/>
      <c r="L409" s="325"/>
      <c r="M409" s="325"/>
      <c r="N409" s="325"/>
      <c r="O409" s="325"/>
      <c r="P409" s="325"/>
      <c r="Q409" s="325"/>
      <c r="R409" s="393"/>
      <c r="S409" s="125" t="s">
        <v>49</v>
      </c>
      <c r="T409" s="125"/>
      <c r="U409" s="256"/>
      <c r="V409" s="399"/>
      <c r="Z409" s="128" t="s">
        <v>49</v>
      </c>
    </row>
    <row r="410" spans="1:26" ht="15.75" hidden="1" thickBot="1">
      <c r="A410" s="330"/>
      <c r="B410" s="330" t="s">
        <v>1300</v>
      </c>
      <c r="C410" s="330" t="s">
        <v>18407</v>
      </c>
      <c r="D410" s="330" t="s">
        <v>51</v>
      </c>
      <c r="E410" s="330" t="s">
        <v>18408</v>
      </c>
      <c r="F410" s="330"/>
      <c r="G410" s="331"/>
      <c r="H410" s="332"/>
      <c r="I410" s="332"/>
      <c r="J410" s="332"/>
      <c r="K410" s="330"/>
      <c r="L410" s="330"/>
      <c r="M410" s="330"/>
      <c r="N410" s="330"/>
      <c r="O410" s="330"/>
      <c r="P410" s="330"/>
      <c r="Q410" s="330"/>
      <c r="R410" s="396"/>
      <c r="S410" s="125" t="s">
        <v>49</v>
      </c>
      <c r="T410" s="125"/>
      <c r="U410" s="256"/>
      <c r="V410" s="399"/>
      <c r="Z410" s="128" t="s">
        <v>49</v>
      </c>
    </row>
    <row r="411" spans="1:26" ht="15.75" hidden="1" thickBot="1">
      <c r="A411" s="325"/>
      <c r="B411" s="325" t="s">
        <v>1301</v>
      </c>
      <c r="C411" s="325" t="s">
        <v>18409</v>
      </c>
      <c r="D411" s="325" t="s">
        <v>51</v>
      </c>
      <c r="E411" s="325" t="s">
        <v>52</v>
      </c>
      <c r="F411" s="325"/>
      <c r="G411" s="326"/>
      <c r="H411" s="327"/>
      <c r="I411" s="327"/>
      <c r="J411" s="327"/>
      <c r="K411" s="325"/>
      <c r="L411" s="325"/>
      <c r="M411" s="325"/>
      <c r="N411" s="325"/>
      <c r="O411" s="325"/>
      <c r="P411" s="325"/>
      <c r="Q411" s="325"/>
      <c r="R411" s="393"/>
      <c r="S411" s="125" t="s">
        <v>49</v>
      </c>
      <c r="T411" s="125"/>
      <c r="U411" s="256"/>
      <c r="V411" s="399"/>
      <c r="Z411" s="128" t="s">
        <v>49</v>
      </c>
    </row>
    <row r="412" spans="1:26" ht="30.75" hidden="1" thickBot="1">
      <c r="A412" s="314"/>
      <c r="B412" s="314" t="s">
        <v>1302</v>
      </c>
      <c r="C412" s="314" t="s">
        <v>18378</v>
      </c>
      <c r="D412" s="314" t="s">
        <v>51</v>
      </c>
      <c r="E412" s="314" t="s">
        <v>77</v>
      </c>
      <c r="F412" s="328" t="s">
        <v>18379</v>
      </c>
      <c r="G412" s="315"/>
      <c r="H412" s="316"/>
      <c r="I412" s="316"/>
      <c r="J412" s="316"/>
      <c r="K412" s="314"/>
      <c r="L412" s="314"/>
      <c r="M412" s="314"/>
      <c r="N412" s="314"/>
      <c r="O412" s="314"/>
      <c r="P412" s="314"/>
      <c r="Q412" s="314"/>
      <c r="R412" s="394"/>
      <c r="S412" s="125" t="s">
        <v>49</v>
      </c>
      <c r="T412" s="125"/>
      <c r="U412" s="256"/>
      <c r="V412" s="399"/>
      <c r="Z412" s="128" t="s">
        <v>49</v>
      </c>
    </row>
    <row r="413" spans="1:26" ht="15.75" hidden="1" thickBot="1">
      <c r="A413" s="125"/>
      <c r="B413" s="125" t="s">
        <v>1303</v>
      </c>
      <c r="C413" s="125" t="s">
        <v>18380</v>
      </c>
      <c r="D413" s="125" t="s">
        <v>51</v>
      </c>
      <c r="E413" s="125" t="s">
        <v>198</v>
      </c>
      <c r="F413" s="125"/>
      <c r="G413" s="211"/>
      <c r="H413" s="126"/>
      <c r="I413" s="126"/>
      <c r="J413" s="126"/>
      <c r="K413" s="125"/>
      <c r="L413" s="125"/>
      <c r="M413" s="125"/>
      <c r="N413" s="125"/>
      <c r="O413" s="125"/>
      <c r="P413" s="125"/>
      <c r="Q413" s="125"/>
      <c r="R413" s="391"/>
      <c r="S413" s="125" t="s">
        <v>49</v>
      </c>
      <c r="T413" s="125"/>
      <c r="U413" s="256"/>
      <c r="V413" s="399"/>
      <c r="Z413" s="128" t="s">
        <v>49</v>
      </c>
    </row>
    <row r="414" spans="1:26" ht="15.75" hidden="1" thickBot="1">
      <c r="A414" s="125"/>
      <c r="B414" s="125" t="s">
        <v>1304</v>
      </c>
      <c r="C414" s="125" t="s">
        <v>18381</v>
      </c>
      <c r="D414" s="125" t="s">
        <v>68</v>
      </c>
      <c r="E414" s="125" t="s">
        <v>18353</v>
      </c>
      <c r="F414" s="125"/>
      <c r="G414" s="211"/>
      <c r="H414" s="126"/>
      <c r="I414" s="126"/>
      <c r="J414" s="126"/>
      <c r="K414" s="125"/>
      <c r="L414" s="125"/>
      <c r="M414" s="125"/>
      <c r="N414" s="125"/>
      <c r="O414" s="125"/>
      <c r="P414" s="125"/>
      <c r="Q414" s="125"/>
      <c r="R414" s="391"/>
      <c r="S414" s="125" t="s">
        <v>49</v>
      </c>
      <c r="T414" s="125"/>
      <c r="U414" s="256"/>
      <c r="V414" s="399"/>
      <c r="Z414" s="128" t="s">
        <v>49</v>
      </c>
    </row>
    <row r="415" spans="1:26" ht="15.75" hidden="1" thickBot="1">
      <c r="A415" s="125"/>
      <c r="B415" s="125" t="s">
        <v>1305</v>
      </c>
      <c r="C415" s="125" t="s">
        <v>18705</v>
      </c>
      <c r="D415" s="125" t="s">
        <v>51</v>
      </c>
      <c r="E415" s="125" t="s">
        <v>8</v>
      </c>
      <c r="F415" s="125"/>
      <c r="G415" s="211"/>
      <c r="H415" s="126"/>
      <c r="I415" s="126"/>
      <c r="J415" s="126"/>
      <c r="K415" s="125"/>
      <c r="L415" s="125"/>
      <c r="M415" s="125"/>
      <c r="N415" s="125"/>
      <c r="O415" s="125"/>
      <c r="P415" s="125"/>
      <c r="Q415" s="125"/>
      <c r="R415" s="391"/>
      <c r="S415" s="125" t="s">
        <v>49</v>
      </c>
      <c r="T415" s="125"/>
      <c r="U415" s="256"/>
      <c r="V415" s="399"/>
      <c r="Z415" s="128" t="s">
        <v>49</v>
      </c>
    </row>
    <row r="416" spans="1:26" ht="30.75" hidden="1" thickBot="1">
      <c r="A416" s="125"/>
      <c r="B416" s="125" t="s">
        <v>1307</v>
      </c>
      <c r="C416" s="125" t="s">
        <v>18706</v>
      </c>
      <c r="D416" s="125" t="s">
        <v>51</v>
      </c>
      <c r="E416" s="125" t="s">
        <v>81</v>
      </c>
      <c r="F416" s="320" t="s">
        <v>338</v>
      </c>
      <c r="G416" s="211"/>
      <c r="H416" s="126"/>
      <c r="I416" s="126"/>
      <c r="J416" s="126"/>
      <c r="K416" s="125"/>
      <c r="L416" s="125"/>
      <c r="M416" s="125"/>
      <c r="N416" s="125"/>
      <c r="O416" s="125"/>
      <c r="P416" s="125"/>
      <c r="Q416" s="125"/>
      <c r="R416" s="391"/>
      <c r="S416" s="125" t="s">
        <v>49</v>
      </c>
      <c r="T416" s="125"/>
      <c r="U416" s="256"/>
      <c r="V416" s="399"/>
      <c r="Z416" s="128" t="s">
        <v>49</v>
      </c>
    </row>
    <row r="417" spans="1:26" ht="30.75" hidden="1" thickBot="1">
      <c r="A417" s="125"/>
      <c r="B417" s="125" t="s">
        <v>1309</v>
      </c>
      <c r="C417" s="125" t="s">
        <v>18707</v>
      </c>
      <c r="D417" s="125" t="s">
        <v>51</v>
      </c>
      <c r="E417" s="125" t="s">
        <v>81</v>
      </c>
      <c r="F417" s="320" t="s">
        <v>338</v>
      </c>
      <c r="G417" s="211"/>
      <c r="H417" s="126"/>
      <c r="I417" s="126"/>
      <c r="J417" s="126"/>
      <c r="K417" s="125"/>
      <c r="L417" s="125"/>
      <c r="M417" s="125"/>
      <c r="N417" s="125"/>
      <c r="O417" s="125"/>
      <c r="P417" s="125"/>
      <c r="Q417" s="125"/>
      <c r="R417" s="391"/>
      <c r="S417" s="125" t="s">
        <v>49</v>
      </c>
      <c r="T417" s="125"/>
      <c r="U417" s="256"/>
      <c r="V417" s="399"/>
      <c r="Z417" s="128" t="s">
        <v>49</v>
      </c>
    </row>
    <row r="418" spans="1:26" ht="15.75" hidden="1" thickBot="1">
      <c r="A418" s="125"/>
      <c r="B418" s="125" t="s">
        <v>1311</v>
      </c>
      <c r="C418" s="125" t="s">
        <v>18708</v>
      </c>
      <c r="D418" s="125" t="s">
        <v>51</v>
      </c>
      <c r="E418" s="125" t="s">
        <v>18408</v>
      </c>
      <c r="F418" s="125"/>
      <c r="G418" s="211"/>
      <c r="H418" s="126"/>
      <c r="I418" s="126"/>
      <c r="J418" s="126"/>
      <c r="K418" s="125"/>
      <c r="L418" s="125"/>
      <c r="M418" s="125"/>
      <c r="N418" s="125"/>
      <c r="O418" s="125"/>
      <c r="P418" s="125"/>
      <c r="Q418" s="125"/>
      <c r="R418" s="391"/>
      <c r="S418" s="125" t="s">
        <v>49</v>
      </c>
      <c r="T418" s="125"/>
      <c r="U418" s="256"/>
      <c r="V418" s="399"/>
      <c r="Z418" s="128" t="s">
        <v>49</v>
      </c>
    </row>
    <row r="419" spans="1:26" ht="15.75" hidden="1" thickBot="1">
      <c r="A419" s="125"/>
      <c r="B419" s="125" t="s">
        <v>1313</v>
      </c>
      <c r="C419" s="125" t="s">
        <v>18709</v>
      </c>
      <c r="D419" s="125" t="s">
        <v>51</v>
      </c>
      <c r="E419" s="125" t="s">
        <v>18408</v>
      </c>
      <c r="F419" s="125"/>
      <c r="G419" s="211"/>
      <c r="H419" s="126"/>
      <c r="I419" s="126"/>
      <c r="J419" s="126"/>
      <c r="K419" s="125"/>
      <c r="L419" s="125"/>
      <c r="M419" s="125"/>
      <c r="N419" s="125"/>
      <c r="O419" s="125"/>
      <c r="P419" s="125"/>
      <c r="Q419" s="125"/>
      <c r="R419" s="391"/>
      <c r="S419" s="125" t="s">
        <v>49</v>
      </c>
      <c r="T419" s="125"/>
      <c r="U419" s="256"/>
      <c r="V419" s="399"/>
      <c r="Z419" s="128" t="s">
        <v>49</v>
      </c>
    </row>
    <row r="420" spans="1:26" ht="15.75" hidden="1" thickBot="1">
      <c r="A420" s="125"/>
      <c r="B420" s="125" t="s">
        <v>1315</v>
      </c>
      <c r="C420" s="125" t="s">
        <v>18710</v>
      </c>
      <c r="D420" s="125" t="s">
        <v>51</v>
      </c>
      <c r="E420" s="125" t="s">
        <v>18408</v>
      </c>
      <c r="F420" s="125"/>
      <c r="G420" s="211"/>
      <c r="H420" s="126"/>
      <c r="I420" s="126"/>
      <c r="J420" s="126"/>
      <c r="K420" s="125"/>
      <c r="L420" s="125"/>
      <c r="M420" s="125"/>
      <c r="N420" s="125"/>
      <c r="O420" s="125"/>
      <c r="P420" s="125"/>
      <c r="Q420" s="125"/>
      <c r="R420" s="391"/>
      <c r="S420" s="125" t="s">
        <v>49</v>
      </c>
      <c r="T420" s="125"/>
      <c r="U420" s="256"/>
      <c r="V420" s="399"/>
      <c r="Z420" s="128" t="s">
        <v>49</v>
      </c>
    </row>
    <row r="421" spans="1:26" ht="15.75" hidden="1" thickBot="1">
      <c r="A421" s="321"/>
      <c r="B421" s="321" t="s">
        <v>1317</v>
      </c>
      <c r="C421" s="321" t="s">
        <v>18711</v>
      </c>
      <c r="D421" s="321" t="s">
        <v>51</v>
      </c>
      <c r="E421" s="321" t="s">
        <v>18408</v>
      </c>
      <c r="F421" s="321"/>
      <c r="G421" s="323"/>
      <c r="H421" s="324"/>
      <c r="I421" s="324"/>
      <c r="J421" s="324"/>
      <c r="K421" s="321"/>
      <c r="L421" s="321"/>
      <c r="M421" s="321"/>
      <c r="N421" s="321"/>
      <c r="O421" s="321"/>
      <c r="P421" s="321"/>
      <c r="Q421" s="321"/>
      <c r="R421" s="395"/>
      <c r="S421" s="125" t="s">
        <v>49</v>
      </c>
      <c r="T421" s="125"/>
      <c r="U421" s="256"/>
      <c r="V421" s="399"/>
      <c r="Z421" s="128" t="s">
        <v>49</v>
      </c>
    </row>
    <row r="422" spans="1:26" ht="15.75" hidden="1" thickBot="1">
      <c r="A422" s="325"/>
      <c r="B422" s="325" t="s">
        <v>1319</v>
      </c>
      <c r="C422" s="325" t="s">
        <v>18712</v>
      </c>
      <c r="D422" s="325" t="s">
        <v>51</v>
      </c>
      <c r="E422" s="325" t="s">
        <v>52</v>
      </c>
      <c r="F422" s="325"/>
      <c r="G422" s="326"/>
      <c r="H422" s="327"/>
      <c r="I422" s="327"/>
      <c r="J422" s="327"/>
      <c r="K422" s="325"/>
      <c r="L422" s="325"/>
      <c r="M422" s="325"/>
      <c r="N422" s="325"/>
      <c r="O422" s="325"/>
      <c r="P422" s="325"/>
      <c r="Q422" s="325"/>
      <c r="R422" s="393"/>
      <c r="S422" s="125" t="s">
        <v>49</v>
      </c>
      <c r="T422" s="125"/>
      <c r="U422" s="256"/>
      <c r="V422" s="399"/>
      <c r="Z422" s="128" t="s">
        <v>49</v>
      </c>
    </row>
    <row r="423" spans="1:26" ht="30.75" hidden="1" thickBot="1">
      <c r="A423" s="314"/>
      <c r="B423" s="314" t="s">
        <v>1322</v>
      </c>
      <c r="C423" s="314" t="s">
        <v>18713</v>
      </c>
      <c r="D423" s="314" t="s">
        <v>51</v>
      </c>
      <c r="E423" s="314" t="s">
        <v>76</v>
      </c>
      <c r="F423" s="328" t="s">
        <v>18714</v>
      </c>
      <c r="G423" s="315"/>
      <c r="H423" s="316"/>
      <c r="I423" s="316"/>
      <c r="J423" s="316"/>
      <c r="K423" s="314"/>
      <c r="L423" s="314"/>
      <c r="M423" s="314"/>
      <c r="N423" s="314"/>
      <c r="O423" s="314"/>
      <c r="P423" s="314"/>
      <c r="Q423" s="314"/>
      <c r="R423" s="394"/>
      <c r="S423" s="125" t="s">
        <v>49</v>
      </c>
      <c r="T423" s="125"/>
      <c r="U423" s="256"/>
      <c r="V423" s="399"/>
      <c r="Z423" s="128" t="s">
        <v>49</v>
      </c>
    </row>
    <row r="424" spans="1:26" ht="15.75" hidden="1" thickBot="1">
      <c r="A424" s="125"/>
      <c r="B424" s="125" t="s">
        <v>1326</v>
      </c>
      <c r="C424" s="125" t="s">
        <v>18710</v>
      </c>
      <c r="D424" s="125" t="s">
        <v>51</v>
      </c>
      <c r="E424" s="125" t="s">
        <v>18408</v>
      </c>
      <c r="F424" s="125"/>
      <c r="G424" s="211"/>
      <c r="H424" s="126"/>
      <c r="I424" s="126"/>
      <c r="J424" s="126"/>
      <c r="K424" s="125"/>
      <c r="L424" s="125"/>
      <c r="M424" s="125"/>
      <c r="N424" s="125"/>
      <c r="O424" s="125"/>
      <c r="P424" s="125"/>
      <c r="Q424" s="125"/>
      <c r="R424" s="391"/>
      <c r="S424" s="125" t="s">
        <v>49</v>
      </c>
      <c r="T424" s="125"/>
      <c r="U424" s="256"/>
      <c r="V424" s="399"/>
      <c r="Z424" s="128" t="s">
        <v>49</v>
      </c>
    </row>
    <row r="425" spans="1:26" ht="15.75" hidden="1" thickBot="1">
      <c r="A425" s="125"/>
      <c r="B425" s="125" t="s">
        <v>1327</v>
      </c>
      <c r="C425" s="125" t="s">
        <v>18711</v>
      </c>
      <c r="D425" s="125" t="s">
        <v>51</v>
      </c>
      <c r="E425" s="125" t="s">
        <v>18408</v>
      </c>
      <c r="F425" s="125"/>
      <c r="G425" s="211"/>
      <c r="H425" s="126"/>
      <c r="I425" s="126"/>
      <c r="J425" s="126"/>
      <c r="K425" s="125"/>
      <c r="L425" s="125"/>
      <c r="M425" s="125"/>
      <c r="N425" s="125"/>
      <c r="O425" s="125"/>
      <c r="P425" s="125"/>
      <c r="Q425" s="125"/>
      <c r="R425" s="391"/>
      <c r="S425" s="125" t="s">
        <v>49</v>
      </c>
      <c r="T425" s="125"/>
      <c r="U425" s="256"/>
      <c r="V425" s="399"/>
      <c r="Z425" s="128" t="s">
        <v>49</v>
      </c>
    </row>
    <row r="426" spans="1:26" ht="15.75" hidden="1" thickBot="1">
      <c r="A426" s="125"/>
      <c r="B426" s="125" t="s">
        <v>1328</v>
      </c>
      <c r="C426" s="125" t="s">
        <v>18715</v>
      </c>
      <c r="D426" s="125" t="s">
        <v>51</v>
      </c>
      <c r="E426" s="125" t="s">
        <v>18408</v>
      </c>
      <c r="F426" s="125"/>
      <c r="G426" s="211"/>
      <c r="H426" s="126"/>
      <c r="I426" s="126"/>
      <c r="J426" s="126"/>
      <c r="K426" s="125"/>
      <c r="L426" s="125"/>
      <c r="M426" s="125"/>
      <c r="N426" s="125"/>
      <c r="O426" s="125"/>
      <c r="P426" s="125"/>
      <c r="Q426" s="125"/>
      <c r="R426" s="391"/>
      <c r="S426" s="125" t="s">
        <v>49</v>
      </c>
      <c r="T426" s="125"/>
      <c r="U426" s="256"/>
      <c r="V426" s="399"/>
      <c r="Z426" s="128" t="s">
        <v>49</v>
      </c>
    </row>
    <row r="427" spans="1:26" ht="15.75" hidden="1" thickBot="1">
      <c r="A427" s="125"/>
      <c r="B427" s="125" t="s">
        <v>1330</v>
      </c>
      <c r="C427" s="125" t="s">
        <v>18716</v>
      </c>
      <c r="D427" s="125" t="s">
        <v>51</v>
      </c>
      <c r="E427" s="125" t="s">
        <v>18408</v>
      </c>
      <c r="F427" s="125"/>
      <c r="G427" s="211"/>
      <c r="H427" s="126"/>
      <c r="I427" s="126"/>
      <c r="J427" s="126"/>
      <c r="K427" s="125"/>
      <c r="L427" s="125"/>
      <c r="M427" s="125"/>
      <c r="N427" s="125"/>
      <c r="O427" s="125"/>
      <c r="P427" s="125"/>
      <c r="Q427" s="125"/>
      <c r="R427" s="391"/>
      <c r="S427" s="125" t="s">
        <v>49</v>
      </c>
      <c r="T427" s="125"/>
      <c r="U427" s="256"/>
      <c r="V427" s="399"/>
      <c r="Z427" s="128" t="s">
        <v>49</v>
      </c>
    </row>
    <row r="428" spans="1:26" ht="75.75" hidden="1" thickBot="1">
      <c r="A428" s="125"/>
      <c r="B428" s="125" t="s">
        <v>1332</v>
      </c>
      <c r="C428" s="125" t="s">
        <v>18717</v>
      </c>
      <c r="D428" s="125" t="s">
        <v>51</v>
      </c>
      <c r="E428" s="125" t="s">
        <v>77</v>
      </c>
      <c r="F428" s="320" t="s">
        <v>18718</v>
      </c>
      <c r="G428" s="211"/>
      <c r="H428" s="126"/>
      <c r="I428" s="126"/>
      <c r="J428" s="126"/>
      <c r="K428" s="125"/>
      <c r="L428" s="125"/>
      <c r="M428" s="125"/>
      <c r="N428" s="125"/>
      <c r="O428" s="125"/>
      <c r="P428" s="125"/>
      <c r="Q428" s="125"/>
      <c r="R428" s="391"/>
      <c r="S428" s="125" t="s">
        <v>49</v>
      </c>
      <c r="T428" s="125"/>
      <c r="U428" s="256"/>
      <c r="V428" s="399"/>
      <c r="Z428" s="128" t="s">
        <v>49</v>
      </c>
    </row>
    <row r="429" spans="1:26" ht="15.75" hidden="1" thickBot="1">
      <c r="A429" s="125"/>
      <c r="B429" s="125" t="s">
        <v>1336</v>
      </c>
      <c r="C429" s="125" t="s">
        <v>18719</v>
      </c>
      <c r="D429" s="125" t="s">
        <v>51</v>
      </c>
      <c r="E429" s="125" t="s">
        <v>198</v>
      </c>
      <c r="F429" s="125"/>
      <c r="G429" s="211"/>
      <c r="H429" s="126"/>
      <c r="I429" s="126"/>
      <c r="J429" s="126"/>
      <c r="K429" s="125"/>
      <c r="L429" s="125"/>
      <c r="M429" s="125"/>
      <c r="N429" s="125"/>
      <c r="O429" s="125"/>
      <c r="P429" s="125"/>
      <c r="Q429" s="125"/>
      <c r="R429" s="391"/>
      <c r="S429" s="125" t="s">
        <v>49</v>
      </c>
      <c r="T429" s="125"/>
      <c r="U429" s="256"/>
      <c r="V429" s="399"/>
      <c r="Z429" s="128" t="s">
        <v>49</v>
      </c>
    </row>
    <row r="430" spans="1:26" ht="15.75" hidden="1" thickBot="1">
      <c r="A430" s="125"/>
      <c r="B430" s="125" t="s">
        <v>1338</v>
      </c>
      <c r="C430" s="125" t="s">
        <v>18720</v>
      </c>
      <c r="D430" s="125" t="s">
        <v>51</v>
      </c>
      <c r="E430" s="125" t="s">
        <v>18408</v>
      </c>
      <c r="F430" s="125"/>
      <c r="G430" s="211"/>
      <c r="H430" s="126"/>
      <c r="I430" s="126"/>
      <c r="J430" s="126"/>
      <c r="K430" s="125"/>
      <c r="L430" s="125"/>
      <c r="M430" s="125"/>
      <c r="N430" s="125"/>
      <c r="O430" s="125"/>
      <c r="P430" s="125"/>
      <c r="Q430" s="125"/>
      <c r="R430" s="391"/>
      <c r="S430" s="125" t="s">
        <v>49</v>
      </c>
      <c r="T430" s="125"/>
      <c r="U430" s="256"/>
      <c r="V430" s="399"/>
      <c r="Z430" s="128" t="s">
        <v>49</v>
      </c>
    </row>
    <row r="431" spans="1:26" ht="60.75" hidden="1" thickBot="1">
      <c r="A431" s="125"/>
      <c r="B431" s="125" t="s">
        <v>1340</v>
      </c>
      <c r="C431" s="125" t="s">
        <v>18721</v>
      </c>
      <c r="D431" s="125" t="s">
        <v>51</v>
      </c>
      <c r="E431" s="125" t="s">
        <v>76</v>
      </c>
      <c r="F431" s="320" t="s">
        <v>18722</v>
      </c>
      <c r="G431" s="211"/>
      <c r="H431" s="126"/>
      <c r="I431" s="126"/>
      <c r="J431" s="126"/>
      <c r="K431" s="125"/>
      <c r="L431" s="125"/>
      <c r="M431" s="125"/>
      <c r="N431" s="125"/>
      <c r="O431" s="125"/>
      <c r="P431" s="125"/>
      <c r="Q431" s="125"/>
      <c r="R431" s="391"/>
      <c r="S431" s="125" t="s">
        <v>49</v>
      </c>
      <c r="T431" s="125"/>
      <c r="U431" s="256"/>
      <c r="V431" s="399"/>
      <c r="Z431" s="128" t="s">
        <v>49</v>
      </c>
    </row>
    <row r="432" spans="1:26" ht="15.75" hidden="1" thickBot="1">
      <c r="A432" s="125"/>
      <c r="B432" s="125" t="s">
        <v>1344</v>
      </c>
      <c r="C432" s="125" t="s">
        <v>18723</v>
      </c>
      <c r="D432" s="125" t="s">
        <v>51</v>
      </c>
      <c r="E432" s="125" t="s">
        <v>198</v>
      </c>
      <c r="F432" s="125"/>
      <c r="G432" s="211"/>
      <c r="H432" s="126"/>
      <c r="I432" s="126"/>
      <c r="J432" s="126"/>
      <c r="K432" s="125"/>
      <c r="L432" s="125"/>
      <c r="M432" s="125"/>
      <c r="N432" s="125"/>
      <c r="O432" s="125"/>
      <c r="P432" s="125"/>
      <c r="Q432" s="125"/>
      <c r="R432" s="391"/>
      <c r="S432" s="125" t="s">
        <v>49</v>
      </c>
      <c r="T432" s="125"/>
      <c r="U432" s="256"/>
      <c r="V432" s="399"/>
      <c r="Z432" s="128" t="s">
        <v>49</v>
      </c>
    </row>
    <row r="433" spans="1:26" ht="15.75" hidden="1" thickBot="1">
      <c r="A433" s="125"/>
      <c r="B433" s="125" t="s">
        <v>1346</v>
      </c>
      <c r="C433" s="125" t="s">
        <v>18724</v>
      </c>
      <c r="D433" s="125" t="s">
        <v>51</v>
      </c>
      <c r="E433" s="125" t="s">
        <v>18408</v>
      </c>
      <c r="F433" s="125"/>
      <c r="G433" s="211"/>
      <c r="H433" s="126"/>
      <c r="I433" s="126"/>
      <c r="J433" s="126"/>
      <c r="K433" s="125"/>
      <c r="L433" s="125"/>
      <c r="M433" s="125"/>
      <c r="N433" s="125"/>
      <c r="O433" s="125"/>
      <c r="P433" s="125"/>
      <c r="Q433" s="125"/>
      <c r="R433" s="391"/>
      <c r="S433" s="125" t="s">
        <v>49</v>
      </c>
      <c r="T433" s="125"/>
      <c r="U433" s="256"/>
      <c r="V433" s="399"/>
      <c r="Z433" s="128" t="s">
        <v>49</v>
      </c>
    </row>
    <row r="434" spans="1:26" ht="15.75" hidden="1" thickBot="1">
      <c r="A434" s="125"/>
      <c r="B434" s="125" t="s">
        <v>1348</v>
      </c>
      <c r="C434" s="125" t="s">
        <v>18725</v>
      </c>
      <c r="D434" s="125" t="s">
        <v>51</v>
      </c>
      <c r="E434" s="125" t="s">
        <v>8</v>
      </c>
      <c r="F434" s="125"/>
      <c r="G434" s="211"/>
      <c r="H434" s="126"/>
      <c r="I434" s="126"/>
      <c r="J434" s="126"/>
      <c r="K434" s="125"/>
      <c r="L434" s="125"/>
      <c r="M434" s="125"/>
      <c r="N434" s="125"/>
      <c r="O434" s="125"/>
      <c r="P434" s="125"/>
      <c r="Q434" s="125"/>
      <c r="R434" s="391"/>
      <c r="S434" s="125" t="s">
        <v>49</v>
      </c>
      <c r="T434" s="125"/>
      <c r="U434" s="256"/>
      <c r="V434" s="399"/>
      <c r="Z434" s="128" t="s">
        <v>49</v>
      </c>
    </row>
    <row r="435" spans="1:26" ht="15.75" hidden="1" thickBot="1">
      <c r="A435" s="125"/>
      <c r="B435" s="125" t="s">
        <v>1350</v>
      </c>
      <c r="C435" s="125" t="s">
        <v>18726</v>
      </c>
      <c r="D435" s="125" t="s">
        <v>51</v>
      </c>
      <c r="E435" s="125" t="s">
        <v>60</v>
      </c>
      <c r="F435" s="125"/>
      <c r="G435" s="211"/>
      <c r="H435" s="126"/>
      <c r="I435" s="126"/>
      <c r="J435" s="126"/>
      <c r="K435" s="125"/>
      <c r="L435" s="125"/>
      <c r="M435" s="125"/>
      <c r="N435" s="125"/>
      <c r="O435" s="125"/>
      <c r="P435" s="125"/>
      <c r="Q435" s="125"/>
      <c r="R435" s="391"/>
      <c r="S435" s="125" t="s">
        <v>49</v>
      </c>
      <c r="T435" s="125"/>
      <c r="U435" s="256"/>
      <c r="V435" s="399"/>
      <c r="Z435" s="128" t="s">
        <v>49</v>
      </c>
    </row>
    <row r="436" spans="1:26" ht="270.75" hidden="1" thickBot="1">
      <c r="A436" s="125"/>
      <c r="B436" s="125" t="s">
        <v>1352</v>
      </c>
      <c r="C436" s="125" t="s">
        <v>18727</v>
      </c>
      <c r="D436" s="125" t="s">
        <v>51</v>
      </c>
      <c r="E436" s="125" t="s">
        <v>77</v>
      </c>
      <c r="F436" s="320" t="s">
        <v>18728</v>
      </c>
      <c r="G436" s="211"/>
      <c r="H436" s="126"/>
      <c r="I436" s="126"/>
      <c r="J436" s="126"/>
      <c r="K436" s="125"/>
      <c r="L436" s="125"/>
      <c r="M436" s="125"/>
      <c r="N436" s="125"/>
      <c r="O436" s="125"/>
      <c r="P436" s="125"/>
      <c r="Q436" s="125"/>
      <c r="R436" s="391"/>
      <c r="S436" s="125" t="s">
        <v>49</v>
      </c>
      <c r="T436" s="125"/>
      <c r="U436" s="256"/>
      <c r="V436" s="399"/>
      <c r="Z436" s="128" t="s">
        <v>49</v>
      </c>
    </row>
    <row r="437" spans="1:26" ht="15.75" hidden="1" thickBot="1">
      <c r="A437" s="125"/>
      <c r="B437" s="125" t="s">
        <v>1356</v>
      </c>
      <c r="C437" s="125" t="s">
        <v>18729</v>
      </c>
      <c r="D437" s="125" t="s">
        <v>51</v>
      </c>
      <c r="E437" s="125" t="s">
        <v>198</v>
      </c>
      <c r="F437" s="125"/>
      <c r="G437" s="211"/>
      <c r="H437" s="126"/>
      <c r="I437" s="126"/>
      <c r="J437" s="126"/>
      <c r="K437" s="125"/>
      <c r="L437" s="125"/>
      <c r="M437" s="125"/>
      <c r="N437" s="125"/>
      <c r="O437" s="125"/>
      <c r="P437" s="125"/>
      <c r="Q437" s="125"/>
      <c r="R437" s="391"/>
      <c r="S437" s="125" t="s">
        <v>49</v>
      </c>
      <c r="T437" s="125"/>
      <c r="U437" s="256"/>
      <c r="V437" s="399"/>
      <c r="Z437" s="128" t="s">
        <v>49</v>
      </c>
    </row>
    <row r="438" spans="1:26" ht="15.75" hidden="1" thickBot="1">
      <c r="A438" s="125"/>
      <c r="B438" s="125" t="s">
        <v>1358</v>
      </c>
      <c r="C438" s="125" t="s">
        <v>18730</v>
      </c>
      <c r="D438" s="125" t="s">
        <v>51</v>
      </c>
      <c r="E438" s="125" t="s">
        <v>60</v>
      </c>
      <c r="F438" s="125"/>
      <c r="G438" s="211"/>
      <c r="H438" s="126"/>
      <c r="I438" s="126"/>
      <c r="J438" s="126"/>
      <c r="K438" s="125"/>
      <c r="L438" s="125"/>
      <c r="M438" s="125"/>
      <c r="N438" s="125"/>
      <c r="O438" s="125"/>
      <c r="P438" s="125"/>
      <c r="Q438" s="125"/>
      <c r="R438" s="391"/>
      <c r="S438" s="125" t="s">
        <v>49</v>
      </c>
      <c r="T438" s="125"/>
      <c r="U438" s="256"/>
      <c r="V438" s="399"/>
      <c r="Z438" s="128" t="s">
        <v>49</v>
      </c>
    </row>
    <row r="439" spans="1:26" ht="409.6" hidden="1" thickBot="1">
      <c r="A439" s="125"/>
      <c r="B439" s="125" t="s">
        <v>1360</v>
      </c>
      <c r="C439" s="125" t="s">
        <v>18510</v>
      </c>
      <c r="D439" s="125" t="s">
        <v>51</v>
      </c>
      <c r="E439" s="125" t="s">
        <v>77</v>
      </c>
      <c r="F439" s="320" t="s">
        <v>18511</v>
      </c>
      <c r="G439" s="211"/>
      <c r="H439" s="126"/>
      <c r="I439" s="126"/>
      <c r="J439" s="126"/>
      <c r="K439" s="125"/>
      <c r="L439" s="125"/>
      <c r="M439" s="125"/>
      <c r="N439" s="125"/>
      <c r="O439" s="125"/>
      <c r="P439" s="125"/>
      <c r="Q439" s="125"/>
      <c r="R439" s="391"/>
      <c r="S439" s="125" t="s">
        <v>49</v>
      </c>
      <c r="T439" s="125"/>
      <c r="U439" s="256"/>
      <c r="V439" s="399"/>
      <c r="Z439" s="128" t="s">
        <v>49</v>
      </c>
    </row>
    <row r="440" spans="1:26" ht="15.75" hidden="1" thickBot="1">
      <c r="A440" s="125"/>
      <c r="B440" s="125" t="s">
        <v>1362</v>
      </c>
      <c r="C440" s="125" t="s">
        <v>18513</v>
      </c>
      <c r="D440" s="125" t="s">
        <v>51</v>
      </c>
      <c r="E440" s="125" t="s">
        <v>60</v>
      </c>
      <c r="F440" s="125"/>
      <c r="G440" s="211"/>
      <c r="H440" s="126"/>
      <c r="I440" s="126"/>
      <c r="J440" s="126"/>
      <c r="K440" s="125"/>
      <c r="L440" s="125"/>
      <c r="M440" s="125"/>
      <c r="N440" s="125"/>
      <c r="O440" s="125"/>
      <c r="P440" s="125"/>
      <c r="Q440" s="125"/>
      <c r="R440" s="391"/>
      <c r="S440" s="125" t="s">
        <v>49</v>
      </c>
      <c r="T440" s="125"/>
      <c r="U440" s="256"/>
      <c r="V440" s="399"/>
      <c r="Z440" s="128" t="s">
        <v>49</v>
      </c>
    </row>
    <row r="441" spans="1:26" ht="15.75" hidden="1" thickBot="1">
      <c r="A441" s="125"/>
      <c r="B441" s="125" t="s">
        <v>1364</v>
      </c>
      <c r="C441" s="125" t="s">
        <v>18517</v>
      </c>
      <c r="D441" s="125" t="s">
        <v>51</v>
      </c>
      <c r="E441" s="125" t="s">
        <v>60</v>
      </c>
      <c r="F441" s="125"/>
      <c r="G441" s="211"/>
      <c r="H441" s="126"/>
      <c r="I441" s="126"/>
      <c r="J441" s="126"/>
      <c r="K441" s="125"/>
      <c r="L441" s="125"/>
      <c r="M441" s="125"/>
      <c r="N441" s="125"/>
      <c r="O441" s="125"/>
      <c r="P441" s="125"/>
      <c r="Q441" s="125"/>
      <c r="R441" s="391"/>
      <c r="S441" s="125" t="s">
        <v>49</v>
      </c>
      <c r="T441" s="125"/>
      <c r="U441" s="256"/>
      <c r="V441" s="399"/>
      <c r="Z441" s="128" t="s">
        <v>49</v>
      </c>
    </row>
    <row r="442" spans="1:26" ht="30.75" hidden="1" thickBot="1">
      <c r="A442" s="125"/>
      <c r="B442" s="125" t="s">
        <v>1365</v>
      </c>
      <c r="C442" s="125" t="s">
        <v>18731</v>
      </c>
      <c r="D442" s="125" t="s">
        <v>51</v>
      </c>
      <c r="E442" s="125" t="s">
        <v>76</v>
      </c>
      <c r="F442" s="320" t="s">
        <v>18732</v>
      </c>
      <c r="G442" s="211"/>
      <c r="H442" s="126"/>
      <c r="I442" s="126"/>
      <c r="J442" s="126"/>
      <c r="K442" s="125"/>
      <c r="L442" s="125"/>
      <c r="M442" s="125"/>
      <c r="N442" s="125"/>
      <c r="O442" s="125"/>
      <c r="P442" s="125"/>
      <c r="Q442" s="125"/>
      <c r="R442" s="391"/>
      <c r="S442" s="125" t="s">
        <v>49</v>
      </c>
      <c r="T442" s="125"/>
      <c r="U442" s="256"/>
      <c r="V442" s="399"/>
      <c r="Z442" s="128" t="s">
        <v>49</v>
      </c>
    </row>
    <row r="443" spans="1:26" ht="15.75" hidden="1" thickBot="1">
      <c r="A443" s="125"/>
      <c r="B443" s="125" t="s">
        <v>1369</v>
      </c>
      <c r="C443" s="125" t="s">
        <v>18733</v>
      </c>
      <c r="D443" s="125" t="s">
        <v>51</v>
      </c>
      <c r="E443" s="125" t="s">
        <v>8</v>
      </c>
      <c r="F443" s="125"/>
      <c r="G443" s="211"/>
      <c r="H443" s="126"/>
      <c r="I443" s="126"/>
      <c r="J443" s="126"/>
      <c r="K443" s="125"/>
      <c r="L443" s="125"/>
      <c r="M443" s="125"/>
      <c r="N443" s="125"/>
      <c r="O443" s="125"/>
      <c r="P443" s="125"/>
      <c r="Q443" s="125"/>
      <c r="R443" s="391"/>
      <c r="S443" s="125" t="s">
        <v>49</v>
      </c>
      <c r="T443" s="125"/>
      <c r="U443" s="256"/>
      <c r="V443" s="399"/>
      <c r="Z443" s="128" t="s">
        <v>49</v>
      </c>
    </row>
    <row r="444" spans="1:26" ht="15.75" hidden="1" thickBot="1">
      <c r="A444" s="125"/>
      <c r="B444" s="125" t="s">
        <v>1371</v>
      </c>
      <c r="C444" s="125" t="s">
        <v>18515</v>
      </c>
      <c r="D444" s="125" t="s">
        <v>51</v>
      </c>
      <c r="E444" s="125" t="s">
        <v>60</v>
      </c>
      <c r="F444" s="125"/>
      <c r="G444" s="211"/>
      <c r="H444" s="126"/>
      <c r="I444" s="126"/>
      <c r="J444" s="126"/>
      <c r="K444" s="125"/>
      <c r="L444" s="125"/>
      <c r="M444" s="125"/>
      <c r="N444" s="125"/>
      <c r="O444" s="125"/>
      <c r="P444" s="125"/>
      <c r="Q444" s="125"/>
      <c r="R444" s="391"/>
      <c r="S444" s="125" t="s">
        <v>49</v>
      </c>
      <c r="T444" s="125"/>
      <c r="U444" s="256"/>
      <c r="V444" s="399"/>
      <c r="Z444" s="128" t="s">
        <v>49</v>
      </c>
    </row>
    <row r="445" spans="1:26" ht="15.75" hidden="1" thickBot="1">
      <c r="A445" s="125"/>
      <c r="B445" s="125" t="s">
        <v>1373</v>
      </c>
      <c r="C445" s="125" t="s">
        <v>18734</v>
      </c>
      <c r="D445" s="125" t="s">
        <v>51</v>
      </c>
      <c r="E445" s="125" t="s">
        <v>8</v>
      </c>
      <c r="F445" s="125"/>
      <c r="G445" s="211"/>
      <c r="H445" s="126"/>
      <c r="I445" s="126"/>
      <c r="J445" s="126"/>
      <c r="K445" s="125"/>
      <c r="L445" s="125"/>
      <c r="M445" s="125"/>
      <c r="N445" s="125"/>
      <c r="O445" s="125"/>
      <c r="P445" s="125"/>
      <c r="Q445" s="125"/>
      <c r="R445" s="391"/>
      <c r="S445" s="125" t="s">
        <v>49</v>
      </c>
      <c r="T445" s="125"/>
      <c r="U445" s="256"/>
      <c r="V445" s="399"/>
      <c r="Z445" s="128" t="s">
        <v>49</v>
      </c>
    </row>
    <row r="446" spans="1:26" ht="15.75" hidden="1" thickBot="1">
      <c r="A446" s="125"/>
      <c r="B446" s="125" t="s">
        <v>1375</v>
      </c>
      <c r="C446" s="125" t="s">
        <v>18735</v>
      </c>
      <c r="D446" s="125" t="s">
        <v>51</v>
      </c>
      <c r="E446" s="125" t="s">
        <v>8</v>
      </c>
      <c r="F446" s="125"/>
      <c r="G446" s="211"/>
      <c r="H446" s="126"/>
      <c r="I446" s="126"/>
      <c r="J446" s="126"/>
      <c r="K446" s="125"/>
      <c r="L446" s="125"/>
      <c r="M446" s="125"/>
      <c r="N446" s="125"/>
      <c r="O446" s="125"/>
      <c r="P446" s="125"/>
      <c r="Q446" s="125"/>
      <c r="R446" s="391"/>
      <c r="S446" s="125" t="s">
        <v>49</v>
      </c>
      <c r="T446" s="125"/>
      <c r="U446" s="256"/>
      <c r="V446" s="399"/>
      <c r="Z446" s="128" t="s">
        <v>49</v>
      </c>
    </row>
    <row r="447" spans="1:26" ht="15.75" hidden="1" thickBot="1">
      <c r="A447" s="125"/>
      <c r="B447" s="125" t="s">
        <v>1377</v>
      </c>
      <c r="C447" s="125" t="s">
        <v>18736</v>
      </c>
      <c r="D447" s="125" t="s">
        <v>51</v>
      </c>
      <c r="E447" s="125" t="s">
        <v>8</v>
      </c>
      <c r="F447" s="125"/>
      <c r="G447" s="211"/>
      <c r="H447" s="126"/>
      <c r="I447" s="126"/>
      <c r="J447" s="126"/>
      <c r="K447" s="125"/>
      <c r="L447" s="125"/>
      <c r="M447" s="125"/>
      <c r="N447" s="125"/>
      <c r="O447" s="125"/>
      <c r="P447" s="125"/>
      <c r="Q447" s="125"/>
      <c r="R447" s="391"/>
      <c r="S447" s="125" t="s">
        <v>49</v>
      </c>
      <c r="T447" s="125"/>
      <c r="U447" s="256"/>
      <c r="V447" s="399"/>
      <c r="Z447" s="128" t="s">
        <v>49</v>
      </c>
    </row>
    <row r="448" spans="1:26" ht="15.75" hidden="1" thickBot="1">
      <c r="A448" s="125"/>
      <c r="B448" s="125" t="s">
        <v>1379</v>
      </c>
      <c r="C448" s="125" t="s">
        <v>18737</v>
      </c>
      <c r="D448" s="125" t="s">
        <v>51</v>
      </c>
      <c r="E448" s="125" t="s">
        <v>18408</v>
      </c>
      <c r="F448" s="125"/>
      <c r="G448" s="211"/>
      <c r="H448" s="126"/>
      <c r="I448" s="126"/>
      <c r="J448" s="126"/>
      <c r="K448" s="125"/>
      <c r="L448" s="125"/>
      <c r="M448" s="125"/>
      <c r="N448" s="125"/>
      <c r="O448" s="125"/>
      <c r="P448" s="125"/>
      <c r="Q448" s="125"/>
      <c r="R448" s="391"/>
      <c r="S448" s="125" t="s">
        <v>49</v>
      </c>
      <c r="T448" s="125"/>
      <c r="U448" s="256"/>
      <c r="V448" s="399"/>
      <c r="Z448" s="128" t="s">
        <v>49</v>
      </c>
    </row>
    <row r="449" spans="1:26" ht="30.75" hidden="1" thickBot="1">
      <c r="A449" s="125"/>
      <c r="B449" s="125" t="s">
        <v>1381</v>
      </c>
      <c r="C449" s="125" t="s">
        <v>18738</v>
      </c>
      <c r="D449" s="125" t="s">
        <v>51</v>
      </c>
      <c r="E449" s="125" t="s">
        <v>81</v>
      </c>
      <c r="F449" s="320" t="s">
        <v>338</v>
      </c>
      <c r="G449" s="211"/>
      <c r="H449" s="126"/>
      <c r="I449" s="126"/>
      <c r="J449" s="126"/>
      <c r="K449" s="125"/>
      <c r="L449" s="125"/>
      <c r="M449" s="125"/>
      <c r="N449" s="125"/>
      <c r="O449" s="125"/>
      <c r="P449" s="125"/>
      <c r="Q449" s="125"/>
      <c r="R449" s="391"/>
      <c r="S449" s="125" t="s">
        <v>49</v>
      </c>
      <c r="T449" s="125"/>
      <c r="U449" s="256"/>
      <c r="V449" s="399"/>
      <c r="Z449" s="128" t="s">
        <v>49</v>
      </c>
    </row>
    <row r="450" spans="1:26" ht="15.75" hidden="1" thickBot="1">
      <c r="A450" s="125"/>
      <c r="B450" s="125" t="s">
        <v>1383</v>
      </c>
      <c r="C450" s="125" t="s">
        <v>18739</v>
      </c>
      <c r="D450" s="125" t="s">
        <v>51</v>
      </c>
      <c r="E450" s="125" t="s">
        <v>8</v>
      </c>
      <c r="F450" s="125"/>
      <c r="G450" s="211"/>
      <c r="H450" s="126"/>
      <c r="I450" s="126"/>
      <c r="J450" s="126"/>
      <c r="K450" s="125"/>
      <c r="L450" s="125"/>
      <c r="M450" s="125"/>
      <c r="N450" s="125"/>
      <c r="O450" s="125"/>
      <c r="P450" s="125"/>
      <c r="Q450" s="125"/>
      <c r="R450" s="391"/>
      <c r="S450" s="125" t="s">
        <v>49</v>
      </c>
      <c r="T450" s="125"/>
      <c r="U450" s="256"/>
      <c r="V450" s="399"/>
      <c r="Z450" s="128" t="s">
        <v>49</v>
      </c>
    </row>
    <row r="451" spans="1:26" ht="15.75" hidden="1" thickBot="1">
      <c r="A451" s="125"/>
      <c r="B451" s="125" t="s">
        <v>1385</v>
      </c>
      <c r="C451" s="125" t="s">
        <v>18740</v>
      </c>
      <c r="D451" s="125" t="s">
        <v>51</v>
      </c>
      <c r="E451" s="125" t="s">
        <v>18353</v>
      </c>
      <c r="F451" s="125"/>
      <c r="G451" s="211"/>
      <c r="H451" s="126"/>
      <c r="I451" s="126"/>
      <c r="J451" s="126"/>
      <c r="K451" s="125"/>
      <c r="L451" s="125"/>
      <c r="M451" s="125"/>
      <c r="N451" s="125"/>
      <c r="O451" s="125"/>
      <c r="P451" s="125"/>
      <c r="Q451" s="125"/>
      <c r="R451" s="391"/>
      <c r="S451" s="125" t="s">
        <v>49</v>
      </c>
      <c r="T451" s="125"/>
      <c r="U451" s="256"/>
      <c r="V451" s="399"/>
      <c r="Z451" s="128" t="s">
        <v>49</v>
      </c>
    </row>
    <row r="452" spans="1:26" ht="15.75" hidden="1" thickBot="1">
      <c r="A452" s="321"/>
      <c r="B452" s="321" t="s">
        <v>1387</v>
      </c>
      <c r="C452" s="321" t="s">
        <v>18741</v>
      </c>
      <c r="D452" s="321" t="s">
        <v>51</v>
      </c>
      <c r="E452" s="321" t="s">
        <v>198</v>
      </c>
      <c r="F452" s="321"/>
      <c r="G452" s="323"/>
      <c r="H452" s="324"/>
      <c r="I452" s="324"/>
      <c r="J452" s="324"/>
      <c r="K452" s="321"/>
      <c r="L452" s="321"/>
      <c r="M452" s="321"/>
      <c r="N452" s="321"/>
      <c r="O452" s="321"/>
      <c r="P452" s="321"/>
      <c r="Q452" s="321"/>
      <c r="R452" s="395"/>
      <c r="S452" s="125" t="s">
        <v>49</v>
      </c>
      <c r="T452" s="125"/>
      <c r="U452" s="256"/>
      <c r="V452" s="399"/>
      <c r="Z452" s="128" t="s">
        <v>49</v>
      </c>
    </row>
    <row r="453" spans="1:26" ht="15.75" hidden="1" thickBot="1">
      <c r="A453" s="325"/>
      <c r="B453" s="325" t="s">
        <v>1389</v>
      </c>
      <c r="C453" s="325" t="s">
        <v>18742</v>
      </c>
      <c r="D453" s="325" t="s">
        <v>78</v>
      </c>
      <c r="E453" s="325" t="s">
        <v>52</v>
      </c>
      <c r="F453" s="325"/>
      <c r="G453" s="326"/>
      <c r="H453" s="327"/>
      <c r="I453" s="327"/>
      <c r="J453" s="327"/>
      <c r="K453" s="325"/>
      <c r="L453" s="325"/>
      <c r="M453" s="325"/>
      <c r="N453" s="325"/>
      <c r="O453" s="325"/>
      <c r="P453" s="325"/>
      <c r="Q453" s="325"/>
      <c r="R453" s="393"/>
      <c r="S453" s="125" t="s">
        <v>49</v>
      </c>
      <c r="T453" s="125"/>
      <c r="U453" s="256"/>
      <c r="V453" s="399"/>
      <c r="Z453" s="128" t="s">
        <v>49</v>
      </c>
    </row>
    <row r="454" spans="1:26" ht="409.6" hidden="1" thickBot="1">
      <c r="A454" s="314"/>
      <c r="B454" s="314" t="s">
        <v>1392</v>
      </c>
      <c r="C454" s="314" t="s">
        <v>18743</v>
      </c>
      <c r="D454" s="314" t="s">
        <v>68</v>
      </c>
      <c r="E454" s="314" t="s">
        <v>76</v>
      </c>
      <c r="F454" s="328" t="s">
        <v>18744</v>
      </c>
      <c r="G454" s="315"/>
      <c r="H454" s="316"/>
      <c r="I454" s="316"/>
      <c r="J454" s="316"/>
      <c r="K454" s="314"/>
      <c r="L454" s="314"/>
      <c r="M454" s="314"/>
      <c r="N454" s="314"/>
      <c r="O454" s="314"/>
      <c r="P454" s="314"/>
      <c r="Q454" s="314"/>
      <c r="R454" s="394"/>
      <c r="S454" s="125" t="s">
        <v>49</v>
      </c>
      <c r="T454" s="125"/>
      <c r="U454" s="256"/>
      <c r="V454" s="399"/>
      <c r="Z454" s="128" t="s">
        <v>49</v>
      </c>
    </row>
    <row r="455" spans="1:26" ht="15.75" hidden="1" thickBot="1">
      <c r="A455" s="321"/>
      <c r="B455" s="321" t="s">
        <v>1396</v>
      </c>
      <c r="C455" s="321" t="s">
        <v>18745</v>
      </c>
      <c r="D455" s="321" t="s">
        <v>51</v>
      </c>
      <c r="E455" s="321" t="s">
        <v>198</v>
      </c>
      <c r="F455" s="321"/>
      <c r="G455" s="323"/>
      <c r="H455" s="324"/>
      <c r="I455" s="324"/>
      <c r="J455" s="324"/>
      <c r="K455" s="321"/>
      <c r="L455" s="321"/>
      <c r="M455" s="321"/>
      <c r="N455" s="321"/>
      <c r="O455" s="321"/>
      <c r="P455" s="321"/>
      <c r="Q455" s="321"/>
      <c r="R455" s="395"/>
      <c r="S455" s="125" t="s">
        <v>49</v>
      </c>
      <c r="T455" s="125"/>
      <c r="U455" s="256"/>
      <c r="V455" s="399"/>
      <c r="Z455" s="128" t="s">
        <v>49</v>
      </c>
    </row>
    <row r="456" spans="1:26" ht="15.75" hidden="1" thickBot="1">
      <c r="A456" s="325"/>
      <c r="B456" s="325" t="s">
        <v>1398</v>
      </c>
      <c r="C456" s="325" t="s">
        <v>18746</v>
      </c>
      <c r="D456" s="325" t="s">
        <v>68</v>
      </c>
      <c r="E456" s="325" t="s">
        <v>52</v>
      </c>
      <c r="F456" s="325"/>
      <c r="G456" s="326"/>
      <c r="H456" s="327"/>
      <c r="I456" s="327"/>
      <c r="J456" s="327"/>
      <c r="K456" s="325"/>
      <c r="L456" s="325"/>
      <c r="M456" s="325"/>
      <c r="N456" s="325"/>
      <c r="O456" s="325"/>
      <c r="P456" s="325"/>
      <c r="Q456" s="325"/>
      <c r="R456" s="393"/>
      <c r="S456" s="125" t="s">
        <v>49</v>
      </c>
      <c r="T456" s="125"/>
      <c r="U456" s="256"/>
      <c r="V456" s="399"/>
      <c r="Z456" s="128" t="s">
        <v>49</v>
      </c>
    </row>
    <row r="457" spans="1:26" ht="15.75" hidden="1" thickBot="1">
      <c r="A457" s="330"/>
      <c r="B457" s="330" t="s">
        <v>1401</v>
      </c>
      <c r="C457" s="330" t="s">
        <v>18407</v>
      </c>
      <c r="D457" s="330" t="s">
        <v>51</v>
      </c>
      <c r="E457" s="330" t="s">
        <v>18408</v>
      </c>
      <c r="F457" s="330"/>
      <c r="G457" s="331"/>
      <c r="H457" s="332"/>
      <c r="I457" s="332"/>
      <c r="J457" s="332"/>
      <c r="K457" s="330"/>
      <c r="L457" s="330"/>
      <c r="M457" s="330"/>
      <c r="N457" s="330"/>
      <c r="O457" s="330"/>
      <c r="P457" s="330"/>
      <c r="Q457" s="330"/>
      <c r="R457" s="396"/>
      <c r="S457" s="125" t="s">
        <v>49</v>
      </c>
      <c r="T457" s="125"/>
      <c r="U457" s="256"/>
      <c r="V457" s="399"/>
      <c r="Z457" s="128" t="s">
        <v>49</v>
      </c>
    </row>
    <row r="458" spans="1:26" ht="15.75" hidden="1" thickBot="1">
      <c r="A458" s="325"/>
      <c r="B458" s="325" t="s">
        <v>1402</v>
      </c>
      <c r="C458" s="325" t="s">
        <v>18409</v>
      </c>
      <c r="D458" s="325" t="s">
        <v>51</v>
      </c>
      <c r="E458" s="325" t="s">
        <v>52</v>
      </c>
      <c r="F458" s="325"/>
      <c r="G458" s="326"/>
      <c r="H458" s="327"/>
      <c r="I458" s="327"/>
      <c r="J458" s="327"/>
      <c r="K458" s="325"/>
      <c r="L458" s="325"/>
      <c r="M458" s="325"/>
      <c r="N458" s="325"/>
      <c r="O458" s="325"/>
      <c r="P458" s="325"/>
      <c r="Q458" s="325"/>
      <c r="R458" s="393"/>
      <c r="S458" s="125" t="s">
        <v>49</v>
      </c>
      <c r="T458" s="125"/>
      <c r="U458" s="256"/>
      <c r="V458" s="399"/>
      <c r="Z458" s="128" t="s">
        <v>49</v>
      </c>
    </row>
    <row r="459" spans="1:26" ht="30.75" hidden="1" thickBot="1">
      <c r="A459" s="314"/>
      <c r="B459" s="314" t="s">
        <v>1403</v>
      </c>
      <c r="C459" s="314" t="s">
        <v>18378</v>
      </c>
      <c r="D459" s="314" t="s">
        <v>51</v>
      </c>
      <c r="E459" s="314" t="s">
        <v>77</v>
      </c>
      <c r="F459" s="328" t="s">
        <v>18379</v>
      </c>
      <c r="G459" s="315"/>
      <c r="H459" s="316"/>
      <c r="I459" s="316"/>
      <c r="J459" s="316"/>
      <c r="K459" s="314"/>
      <c r="L459" s="314"/>
      <c r="M459" s="314"/>
      <c r="N459" s="314"/>
      <c r="O459" s="314"/>
      <c r="P459" s="314"/>
      <c r="Q459" s="314"/>
      <c r="R459" s="394"/>
      <c r="S459" s="125" t="s">
        <v>49</v>
      </c>
      <c r="T459" s="125"/>
      <c r="U459" s="256"/>
      <c r="V459" s="399"/>
      <c r="Z459" s="128" t="s">
        <v>49</v>
      </c>
    </row>
    <row r="460" spans="1:26" ht="15.75" hidden="1" thickBot="1">
      <c r="A460" s="125"/>
      <c r="B460" s="125" t="s">
        <v>1404</v>
      </c>
      <c r="C460" s="125" t="s">
        <v>18380</v>
      </c>
      <c r="D460" s="125" t="s">
        <v>51</v>
      </c>
      <c r="E460" s="125" t="s">
        <v>198</v>
      </c>
      <c r="F460" s="125"/>
      <c r="G460" s="211"/>
      <c r="H460" s="126"/>
      <c r="I460" s="126"/>
      <c r="J460" s="126"/>
      <c r="K460" s="125"/>
      <c r="L460" s="125"/>
      <c r="M460" s="125"/>
      <c r="N460" s="125"/>
      <c r="O460" s="125"/>
      <c r="P460" s="125"/>
      <c r="Q460" s="125"/>
      <c r="R460" s="391"/>
      <c r="S460" s="125" t="s">
        <v>49</v>
      </c>
      <c r="T460" s="125"/>
      <c r="U460" s="256"/>
      <c r="V460" s="399"/>
      <c r="Z460" s="128" t="s">
        <v>49</v>
      </c>
    </row>
    <row r="461" spans="1:26" ht="15.75" hidden="1" thickBot="1">
      <c r="A461" s="125"/>
      <c r="B461" s="125" t="s">
        <v>1405</v>
      </c>
      <c r="C461" s="125" t="s">
        <v>18381</v>
      </c>
      <c r="D461" s="125" t="s">
        <v>68</v>
      </c>
      <c r="E461" s="125" t="s">
        <v>18353</v>
      </c>
      <c r="F461" s="125"/>
      <c r="G461" s="211"/>
      <c r="H461" s="126"/>
      <c r="I461" s="126"/>
      <c r="J461" s="126"/>
      <c r="K461" s="125"/>
      <c r="L461" s="125"/>
      <c r="M461" s="125"/>
      <c r="N461" s="125"/>
      <c r="O461" s="125"/>
      <c r="P461" s="125"/>
      <c r="Q461" s="125"/>
      <c r="R461" s="391"/>
      <c r="S461" s="125" t="s">
        <v>49</v>
      </c>
      <c r="T461" s="125"/>
      <c r="U461" s="256"/>
      <c r="V461" s="399"/>
      <c r="Z461" s="128" t="s">
        <v>49</v>
      </c>
    </row>
    <row r="462" spans="1:26" ht="15.75" hidden="1" thickBot="1">
      <c r="A462" s="125"/>
      <c r="B462" s="125" t="s">
        <v>1406</v>
      </c>
      <c r="C462" s="125" t="s">
        <v>18747</v>
      </c>
      <c r="D462" s="125" t="s">
        <v>51</v>
      </c>
      <c r="E462" s="125" t="s">
        <v>8</v>
      </c>
      <c r="F462" s="125"/>
      <c r="G462" s="211"/>
      <c r="H462" s="126"/>
      <c r="I462" s="126"/>
      <c r="J462" s="126"/>
      <c r="K462" s="125"/>
      <c r="L462" s="125"/>
      <c r="M462" s="125"/>
      <c r="N462" s="125"/>
      <c r="O462" s="125"/>
      <c r="P462" s="125"/>
      <c r="Q462" s="125"/>
      <c r="R462" s="391"/>
      <c r="S462" s="125" t="s">
        <v>49</v>
      </c>
      <c r="T462" s="125"/>
      <c r="U462" s="256"/>
      <c r="V462" s="399"/>
      <c r="Z462" s="128" t="s">
        <v>49</v>
      </c>
    </row>
    <row r="463" spans="1:26" ht="15.75" hidden="1" thickBot="1">
      <c r="A463" s="125"/>
      <c r="B463" s="125" t="s">
        <v>1408</v>
      </c>
      <c r="C463" s="125" t="s">
        <v>18748</v>
      </c>
      <c r="D463" s="125" t="s">
        <v>51</v>
      </c>
      <c r="E463" s="125" t="s">
        <v>8</v>
      </c>
      <c r="F463" s="125"/>
      <c r="G463" s="211"/>
      <c r="H463" s="126"/>
      <c r="I463" s="126"/>
      <c r="J463" s="126"/>
      <c r="K463" s="125"/>
      <c r="L463" s="125"/>
      <c r="M463" s="125"/>
      <c r="N463" s="125"/>
      <c r="O463" s="125"/>
      <c r="P463" s="125"/>
      <c r="Q463" s="125"/>
      <c r="R463" s="391"/>
      <c r="S463" s="125" t="s">
        <v>49</v>
      </c>
      <c r="T463" s="125"/>
      <c r="U463" s="256"/>
      <c r="V463" s="399"/>
      <c r="Z463" s="128" t="s">
        <v>49</v>
      </c>
    </row>
    <row r="464" spans="1:26" ht="15.75" hidden="1" thickBot="1">
      <c r="A464" s="321"/>
      <c r="B464" s="321" t="s">
        <v>1410</v>
      </c>
      <c r="C464" s="321" t="s">
        <v>18749</v>
      </c>
      <c r="D464" s="321" t="s">
        <v>51</v>
      </c>
      <c r="E464" s="321" t="s">
        <v>530</v>
      </c>
      <c r="F464" s="321"/>
      <c r="G464" s="323"/>
      <c r="H464" s="324"/>
      <c r="I464" s="324"/>
      <c r="J464" s="324"/>
      <c r="K464" s="321"/>
      <c r="L464" s="321"/>
      <c r="M464" s="321"/>
      <c r="N464" s="321"/>
      <c r="O464" s="321"/>
      <c r="P464" s="321"/>
      <c r="Q464" s="321"/>
      <c r="R464" s="395"/>
      <c r="S464" s="125" t="s">
        <v>49</v>
      </c>
      <c r="T464" s="125"/>
      <c r="U464" s="256"/>
      <c r="V464" s="399"/>
      <c r="Z464" s="128" t="s">
        <v>49</v>
      </c>
    </row>
    <row r="465" spans="1:26" ht="15.75" hidden="1" thickBot="1">
      <c r="A465" s="325"/>
      <c r="B465" s="325" t="s">
        <v>1412</v>
      </c>
      <c r="C465" s="325" t="s">
        <v>18750</v>
      </c>
      <c r="D465" s="325" t="s">
        <v>78</v>
      </c>
      <c r="E465" s="325" t="s">
        <v>52</v>
      </c>
      <c r="F465" s="325"/>
      <c r="G465" s="326"/>
      <c r="H465" s="327"/>
      <c r="I465" s="327"/>
      <c r="J465" s="327"/>
      <c r="K465" s="325"/>
      <c r="L465" s="325"/>
      <c r="M465" s="325"/>
      <c r="N465" s="325"/>
      <c r="O465" s="325"/>
      <c r="P465" s="325"/>
      <c r="Q465" s="325"/>
      <c r="R465" s="393"/>
      <c r="S465" s="125" t="s">
        <v>49</v>
      </c>
      <c r="T465" s="125"/>
      <c r="U465" s="256"/>
      <c r="V465" s="399"/>
      <c r="Z465" s="128" t="s">
        <v>49</v>
      </c>
    </row>
    <row r="466" spans="1:26" ht="409.6" hidden="1" thickBot="1">
      <c r="A466" s="314"/>
      <c r="B466" s="314" t="s">
        <v>1415</v>
      </c>
      <c r="C466" s="314" t="s">
        <v>18751</v>
      </c>
      <c r="D466" s="314" t="s">
        <v>68</v>
      </c>
      <c r="E466" s="314" t="s">
        <v>76</v>
      </c>
      <c r="F466" s="328" t="s">
        <v>18752</v>
      </c>
      <c r="G466" s="315"/>
      <c r="H466" s="316"/>
      <c r="I466" s="316"/>
      <c r="J466" s="316"/>
      <c r="K466" s="314"/>
      <c r="L466" s="314"/>
      <c r="M466" s="314"/>
      <c r="N466" s="314"/>
      <c r="O466" s="314"/>
      <c r="P466" s="314"/>
      <c r="Q466" s="314"/>
      <c r="R466" s="394"/>
      <c r="S466" s="125" t="s">
        <v>49</v>
      </c>
      <c r="T466" s="125"/>
      <c r="U466" s="256"/>
      <c r="V466" s="399"/>
      <c r="Z466" s="128" t="s">
        <v>49</v>
      </c>
    </row>
    <row r="467" spans="1:26" ht="15.75" hidden="1" thickBot="1">
      <c r="A467" s="125"/>
      <c r="B467" s="125" t="s">
        <v>1419</v>
      </c>
      <c r="C467" s="125" t="s">
        <v>18753</v>
      </c>
      <c r="D467" s="125" t="s">
        <v>51</v>
      </c>
      <c r="E467" s="125" t="s">
        <v>1422</v>
      </c>
      <c r="F467" s="125"/>
      <c r="G467" s="211"/>
      <c r="H467" s="126"/>
      <c r="I467" s="126"/>
      <c r="J467" s="126"/>
      <c r="K467" s="125"/>
      <c r="L467" s="125"/>
      <c r="M467" s="125"/>
      <c r="N467" s="125"/>
      <c r="O467" s="125"/>
      <c r="P467" s="125"/>
      <c r="Q467" s="125"/>
      <c r="R467" s="391"/>
      <c r="S467" s="125" t="s">
        <v>49</v>
      </c>
      <c r="T467" s="125"/>
      <c r="U467" s="256"/>
      <c r="V467" s="399"/>
      <c r="Z467" s="128" t="s">
        <v>49</v>
      </c>
    </row>
    <row r="468" spans="1:26" ht="15.75" hidden="1" thickBot="1">
      <c r="A468" s="125"/>
      <c r="B468" s="125" t="s">
        <v>1423</v>
      </c>
      <c r="C468" s="125" t="s">
        <v>18754</v>
      </c>
      <c r="D468" s="125" t="s">
        <v>51</v>
      </c>
      <c r="E468" s="125" t="s">
        <v>198</v>
      </c>
      <c r="F468" s="125"/>
      <c r="G468" s="211"/>
      <c r="H468" s="126"/>
      <c r="I468" s="126"/>
      <c r="J468" s="126"/>
      <c r="K468" s="125"/>
      <c r="L468" s="125"/>
      <c r="M468" s="125"/>
      <c r="N468" s="125"/>
      <c r="O468" s="125"/>
      <c r="P468" s="125"/>
      <c r="Q468" s="125"/>
      <c r="R468" s="391"/>
      <c r="S468" s="125" t="s">
        <v>49</v>
      </c>
      <c r="T468" s="125"/>
      <c r="U468" s="256"/>
      <c r="V468" s="399"/>
      <c r="Z468" s="128" t="s">
        <v>49</v>
      </c>
    </row>
    <row r="469" spans="1:26" ht="225.75" hidden="1" thickBot="1">
      <c r="A469" s="125"/>
      <c r="B469" s="125" t="s">
        <v>1425</v>
      </c>
      <c r="C469" s="125" t="s">
        <v>18755</v>
      </c>
      <c r="D469" s="125" t="s">
        <v>51</v>
      </c>
      <c r="E469" s="125" t="s">
        <v>76</v>
      </c>
      <c r="F469" s="320" t="s">
        <v>18756</v>
      </c>
      <c r="G469" s="211"/>
      <c r="H469" s="126"/>
      <c r="I469" s="126"/>
      <c r="J469" s="126"/>
      <c r="K469" s="125"/>
      <c r="L469" s="125"/>
      <c r="M469" s="125"/>
      <c r="N469" s="125"/>
      <c r="O469" s="125"/>
      <c r="P469" s="125"/>
      <c r="Q469" s="125"/>
      <c r="R469" s="391"/>
      <c r="S469" s="125" t="s">
        <v>49</v>
      </c>
      <c r="T469" s="125"/>
      <c r="U469" s="256"/>
      <c r="V469" s="399"/>
      <c r="Z469" s="128" t="s">
        <v>49</v>
      </c>
    </row>
    <row r="470" spans="1:26" ht="15.75" hidden="1" thickBot="1">
      <c r="A470" s="321"/>
      <c r="B470" s="321" t="s">
        <v>1429</v>
      </c>
      <c r="C470" s="321" t="s">
        <v>18757</v>
      </c>
      <c r="D470" s="321" t="s">
        <v>51</v>
      </c>
      <c r="E470" s="321" t="s">
        <v>198</v>
      </c>
      <c r="F470" s="321"/>
      <c r="G470" s="323"/>
      <c r="H470" s="324"/>
      <c r="I470" s="324"/>
      <c r="J470" s="324"/>
      <c r="K470" s="321"/>
      <c r="L470" s="321"/>
      <c r="M470" s="321"/>
      <c r="N470" s="321"/>
      <c r="O470" s="321"/>
      <c r="P470" s="321"/>
      <c r="Q470" s="321"/>
      <c r="R470" s="395"/>
      <c r="S470" s="125" t="s">
        <v>49</v>
      </c>
      <c r="T470" s="125"/>
      <c r="U470" s="256"/>
      <c r="V470" s="399"/>
      <c r="Z470" s="128" t="s">
        <v>49</v>
      </c>
    </row>
    <row r="471" spans="1:26" ht="15.75" hidden="1" thickBot="1">
      <c r="A471" s="325"/>
      <c r="B471" s="325" t="s">
        <v>1431</v>
      </c>
      <c r="C471" s="325" t="s">
        <v>18758</v>
      </c>
      <c r="D471" s="325" t="s">
        <v>51</v>
      </c>
      <c r="E471" s="325" t="s">
        <v>52</v>
      </c>
      <c r="F471" s="325"/>
      <c r="G471" s="326"/>
      <c r="H471" s="327"/>
      <c r="I471" s="327"/>
      <c r="J471" s="327"/>
      <c r="K471" s="325"/>
      <c r="L471" s="325"/>
      <c r="M471" s="325"/>
      <c r="N471" s="325"/>
      <c r="O471" s="325"/>
      <c r="P471" s="325"/>
      <c r="Q471" s="325"/>
      <c r="R471" s="393"/>
      <c r="S471" s="125" t="s">
        <v>49</v>
      </c>
      <c r="T471" s="125"/>
      <c r="U471" s="256"/>
      <c r="V471" s="399"/>
      <c r="Z471" s="128" t="s">
        <v>49</v>
      </c>
    </row>
    <row r="472" spans="1:26" ht="15.75" hidden="1" thickBot="1">
      <c r="A472" s="314"/>
      <c r="B472" s="314" t="s">
        <v>1434</v>
      </c>
      <c r="C472" s="314" t="s">
        <v>18418</v>
      </c>
      <c r="D472" s="314" t="s">
        <v>51</v>
      </c>
      <c r="E472" s="314" t="s">
        <v>60</v>
      </c>
      <c r="F472" s="314"/>
      <c r="G472" s="315"/>
      <c r="H472" s="316"/>
      <c r="I472" s="316"/>
      <c r="J472" s="316"/>
      <c r="K472" s="314"/>
      <c r="L472" s="314"/>
      <c r="M472" s="314"/>
      <c r="N472" s="314"/>
      <c r="O472" s="314"/>
      <c r="P472" s="314"/>
      <c r="Q472" s="314"/>
      <c r="R472" s="394"/>
      <c r="S472" s="125" t="s">
        <v>49</v>
      </c>
      <c r="T472" s="125"/>
      <c r="U472" s="256"/>
      <c r="V472" s="399"/>
      <c r="Z472" s="128" t="s">
        <v>49</v>
      </c>
    </row>
    <row r="473" spans="1:26" ht="30.75" hidden="1" thickBot="1">
      <c r="A473" s="125"/>
      <c r="B473" s="125" t="s">
        <v>1436</v>
      </c>
      <c r="C473" s="125" t="s">
        <v>18759</v>
      </c>
      <c r="D473" s="125" t="s">
        <v>68</v>
      </c>
      <c r="E473" s="125" t="s">
        <v>77</v>
      </c>
      <c r="F473" s="320" t="s">
        <v>18760</v>
      </c>
      <c r="G473" s="211"/>
      <c r="H473" s="126"/>
      <c r="I473" s="126"/>
      <c r="J473" s="126"/>
      <c r="K473" s="125"/>
      <c r="L473" s="125"/>
      <c r="M473" s="125"/>
      <c r="N473" s="125"/>
      <c r="O473" s="125"/>
      <c r="P473" s="125"/>
      <c r="Q473" s="125"/>
      <c r="R473" s="391"/>
      <c r="S473" s="125" t="s">
        <v>49</v>
      </c>
      <c r="T473" s="125"/>
      <c r="U473" s="256"/>
      <c r="V473" s="399"/>
      <c r="Z473" s="128" t="s">
        <v>49</v>
      </c>
    </row>
    <row r="474" spans="1:26" ht="15.75" hidden="1" thickBot="1">
      <c r="A474" s="321"/>
      <c r="B474" s="321" t="s">
        <v>1440</v>
      </c>
      <c r="C474" s="321" t="s">
        <v>18761</v>
      </c>
      <c r="D474" s="321" t="s">
        <v>51</v>
      </c>
      <c r="E474" s="321" t="s">
        <v>198</v>
      </c>
      <c r="F474" s="321"/>
      <c r="G474" s="323"/>
      <c r="H474" s="324"/>
      <c r="I474" s="324"/>
      <c r="J474" s="324"/>
      <c r="K474" s="321"/>
      <c r="L474" s="321"/>
      <c r="M474" s="321"/>
      <c r="N474" s="321"/>
      <c r="O474" s="321"/>
      <c r="P474" s="321"/>
      <c r="Q474" s="321"/>
      <c r="R474" s="395"/>
      <c r="S474" s="125" t="s">
        <v>49</v>
      </c>
      <c r="T474" s="125"/>
      <c r="U474" s="256"/>
      <c r="V474" s="399"/>
      <c r="Z474" s="128" t="s">
        <v>49</v>
      </c>
    </row>
    <row r="475" spans="1:26" ht="15.75" hidden="1" thickBot="1">
      <c r="A475" s="325"/>
      <c r="B475" s="325" t="s">
        <v>1442</v>
      </c>
      <c r="C475" s="325" t="s">
        <v>18762</v>
      </c>
      <c r="D475" s="325" t="s">
        <v>51</v>
      </c>
      <c r="E475" s="325" t="s">
        <v>52</v>
      </c>
      <c r="F475" s="325"/>
      <c r="G475" s="326"/>
      <c r="H475" s="327"/>
      <c r="I475" s="327"/>
      <c r="J475" s="327"/>
      <c r="K475" s="325"/>
      <c r="L475" s="325"/>
      <c r="M475" s="325"/>
      <c r="N475" s="325"/>
      <c r="O475" s="325"/>
      <c r="P475" s="325"/>
      <c r="Q475" s="325"/>
      <c r="R475" s="393"/>
      <c r="S475" s="125" t="s">
        <v>49</v>
      </c>
      <c r="T475" s="125"/>
      <c r="U475" s="256"/>
      <c r="V475" s="399"/>
      <c r="Z475" s="128" t="s">
        <v>49</v>
      </c>
    </row>
    <row r="476" spans="1:26" ht="15.75" hidden="1" thickBot="1">
      <c r="A476" s="314"/>
      <c r="B476" s="314" t="s">
        <v>1445</v>
      </c>
      <c r="C476" s="314" t="s">
        <v>18418</v>
      </c>
      <c r="D476" s="314" t="s">
        <v>51</v>
      </c>
      <c r="E476" s="314" t="s">
        <v>60</v>
      </c>
      <c r="F476" s="314"/>
      <c r="G476" s="315"/>
      <c r="H476" s="316"/>
      <c r="I476" s="316"/>
      <c r="J476" s="316"/>
      <c r="K476" s="314"/>
      <c r="L476" s="314"/>
      <c r="M476" s="314"/>
      <c r="N476" s="314"/>
      <c r="O476" s="314"/>
      <c r="P476" s="314"/>
      <c r="Q476" s="314"/>
      <c r="R476" s="394"/>
      <c r="S476" s="125" t="s">
        <v>49</v>
      </c>
      <c r="T476" s="125"/>
      <c r="U476" s="256"/>
      <c r="V476" s="399"/>
      <c r="Z476" s="128" t="s">
        <v>49</v>
      </c>
    </row>
    <row r="477" spans="1:26" ht="30.75" hidden="1" thickBot="1">
      <c r="A477" s="125"/>
      <c r="B477" s="125" t="s">
        <v>1446</v>
      </c>
      <c r="C477" s="125" t="s">
        <v>18759</v>
      </c>
      <c r="D477" s="125" t="s">
        <v>68</v>
      </c>
      <c r="E477" s="125" t="s">
        <v>77</v>
      </c>
      <c r="F477" s="320" t="s">
        <v>18760</v>
      </c>
      <c r="G477" s="211"/>
      <c r="H477" s="126"/>
      <c r="I477" s="126"/>
      <c r="J477" s="126"/>
      <c r="K477" s="125"/>
      <c r="L477" s="125"/>
      <c r="M477" s="125"/>
      <c r="N477" s="125"/>
      <c r="O477" s="125"/>
      <c r="P477" s="125"/>
      <c r="Q477" s="125"/>
      <c r="R477" s="391"/>
      <c r="S477" s="125" t="s">
        <v>49</v>
      </c>
      <c r="T477" s="125"/>
      <c r="U477" s="256"/>
      <c r="V477" s="399"/>
      <c r="Z477" s="128" t="s">
        <v>49</v>
      </c>
    </row>
    <row r="478" spans="1:26" ht="15.75" hidden="1" thickBot="1">
      <c r="A478" s="125"/>
      <c r="B478" s="125" t="s">
        <v>1447</v>
      </c>
      <c r="C478" s="125" t="s">
        <v>18761</v>
      </c>
      <c r="D478" s="125" t="s">
        <v>51</v>
      </c>
      <c r="E478" s="125" t="s">
        <v>198</v>
      </c>
      <c r="F478" s="125"/>
      <c r="G478" s="211"/>
      <c r="H478" s="126"/>
      <c r="I478" s="126"/>
      <c r="J478" s="126"/>
      <c r="K478" s="125"/>
      <c r="L478" s="125"/>
      <c r="M478" s="125"/>
      <c r="N478" s="125"/>
      <c r="O478" s="125"/>
      <c r="P478" s="125"/>
      <c r="Q478" s="125"/>
      <c r="R478" s="391"/>
      <c r="S478" s="125" t="s">
        <v>49</v>
      </c>
      <c r="T478" s="125"/>
      <c r="U478" s="256"/>
      <c r="V478" s="399"/>
      <c r="Z478" s="128" t="s">
        <v>49</v>
      </c>
    </row>
    <row r="479" spans="1:26" ht="30.75" hidden="1" thickBot="1">
      <c r="A479" s="125"/>
      <c r="B479" s="125" t="s">
        <v>1448</v>
      </c>
      <c r="C479" s="125" t="s">
        <v>18763</v>
      </c>
      <c r="D479" s="125" t="s">
        <v>51</v>
      </c>
      <c r="E479" s="125" t="s">
        <v>81</v>
      </c>
      <c r="F479" s="320" t="s">
        <v>338</v>
      </c>
      <c r="G479" s="211"/>
      <c r="H479" s="126"/>
      <c r="I479" s="126"/>
      <c r="J479" s="126"/>
      <c r="K479" s="125"/>
      <c r="L479" s="125"/>
      <c r="M479" s="125"/>
      <c r="N479" s="125"/>
      <c r="O479" s="125"/>
      <c r="P479" s="125"/>
      <c r="Q479" s="125"/>
      <c r="R479" s="391"/>
      <c r="S479" s="125" t="s">
        <v>49</v>
      </c>
      <c r="T479" s="125"/>
      <c r="U479" s="256"/>
      <c r="V479" s="399"/>
      <c r="Z479" s="128" t="s">
        <v>49</v>
      </c>
    </row>
    <row r="480" spans="1:26" ht="15.75" hidden="1" thickBot="1">
      <c r="A480" s="125"/>
      <c r="B480" s="125" t="s">
        <v>1450</v>
      </c>
      <c r="C480" s="125" t="s">
        <v>18631</v>
      </c>
      <c r="D480" s="125" t="s">
        <v>51</v>
      </c>
      <c r="E480" s="125" t="s">
        <v>8</v>
      </c>
      <c r="F480" s="125"/>
      <c r="G480" s="211"/>
      <c r="H480" s="126"/>
      <c r="I480" s="126"/>
      <c r="J480" s="126"/>
      <c r="K480" s="125"/>
      <c r="L480" s="125"/>
      <c r="M480" s="125"/>
      <c r="N480" s="125"/>
      <c r="O480" s="125"/>
      <c r="P480" s="125"/>
      <c r="Q480" s="125"/>
      <c r="R480" s="391"/>
      <c r="S480" s="125" t="s">
        <v>49</v>
      </c>
      <c r="T480" s="125"/>
      <c r="U480" s="256"/>
      <c r="V480" s="399"/>
      <c r="Z480" s="128" t="s">
        <v>49</v>
      </c>
    </row>
    <row r="481" spans="1:26" ht="15.75" hidden="1" thickBot="1">
      <c r="A481" s="125"/>
      <c r="B481" s="125" t="s">
        <v>1451</v>
      </c>
      <c r="C481" s="125" t="s">
        <v>18764</v>
      </c>
      <c r="D481" s="125" t="s">
        <v>51</v>
      </c>
      <c r="E481" s="125" t="s">
        <v>18408</v>
      </c>
      <c r="F481" s="125"/>
      <c r="G481" s="211"/>
      <c r="H481" s="126"/>
      <c r="I481" s="126"/>
      <c r="J481" s="126"/>
      <c r="K481" s="125"/>
      <c r="L481" s="125"/>
      <c r="M481" s="125"/>
      <c r="N481" s="125"/>
      <c r="O481" s="125"/>
      <c r="P481" s="125"/>
      <c r="Q481" s="125"/>
      <c r="R481" s="391"/>
      <c r="S481" s="125" t="s">
        <v>49</v>
      </c>
      <c r="T481" s="125"/>
      <c r="U481" s="256"/>
      <c r="V481" s="399"/>
      <c r="Z481" s="128" t="s">
        <v>49</v>
      </c>
    </row>
    <row r="482" spans="1:26" ht="15.75" hidden="1" thickBot="1">
      <c r="A482" s="125"/>
      <c r="B482" s="125" t="s">
        <v>1453</v>
      </c>
      <c r="C482" s="125" t="s">
        <v>18765</v>
      </c>
      <c r="D482" s="125" t="s">
        <v>51</v>
      </c>
      <c r="E482" s="125" t="s">
        <v>60</v>
      </c>
      <c r="F482" s="125"/>
      <c r="G482" s="211"/>
      <c r="H482" s="126"/>
      <c r="I482" s="126"/>
      <c r="J482" s="126"/>
      <c r="K482" s="125"/>
      <c r="L482" s="125"/>
      <c r="M482" s="125"/>
      <c r="N482" s="125"/>
      <c r="O482" s="125"/>
      <c r="P482" s="125"/>
      <c r="Q482" s="125"/>
      <c r="R482" s="391"/>
      <c r="S482" s="125" t="s">
        <v>49</v>
      </c>
      <c r="T482" s="125"/>
      <c r="U482" s="256"/>
      <c r="V482" s="399"/>
      <c r="Z482" s="128" t="s">
        <v>49</v>
      </c>
    </row>
    <row r="483" spans="1:26" ht="15.75" hidden="1" thickBot="1">
      <c r="A483" s="125"/>
      <c r="B483" s="125" t="s">
        <v>1455</v>
      </c>
      <c r="C483" s="125" t="s">
        <v>18701</v>
      </c>
      <c r="D483" s="125" t="s">
        <v>51</v>
      </c>
      <c r="E483" s="125" t="s">
        <v>18408</v>
      </c>
      <c r="F483" s="125"/>
      <c r="G483" s="211"/>
      <c r="H483" s="126"/>
      <c r="I483" s="126"/>
      <c r="J483" s="126"/>
      <c r="K483" s="125"/>
      <c r="L483" s="125"/>
      <c r="M483" s="125"/>
      <c r="N483" s="125"/>
      <c r="O483" s="125"/>
      <c r="P483" s="125"/>
      <c r="Q483" s="125"/>
      <c r="R483" s="391"/>
      <c r="S483" s="125" t="s">
        <v>49</v>
      </c>
      <c r="T483" s="125"/>
      <c r="U483" s="256"/>
      <c r="V483" s="399"/>
      <c r="Z483" s="128" t="s">
        <v>49</v>
      </c>
    </row>
    <row r="484" spans="1:26" ht="15.75" hidden="1" thickBot="1">
      <c r="A484" s="125"/>
      <c r="B484" s="125" t="s">
        <v>1456</v>
      </c>
      <c r="C484" s="125" t="s">
        <v>18766</v>
      </c>
      <c r="D484" s="125" t="s">
        <v>51</v>
      </c>
      <c r="E484" s="125" t="s">
        <v>79</v>
      </c>
      <c r="F484" s="125"/>
      <c r="G484" s="211"/>
      <c r="H484" s="126"/>
      <c r="I484" s="126"/>
      <c r="J484" s="126"/>
      <c r="K484" s="125"/>
      <c r="L484" s="125"/>
      <c r="M484" s="125"/>
      <c r="N484" s="125"/>
      <c r="O484" s="125"/>
      <c r="P484" s="125"/>
      <c r="Q484" s="125"/>
      <c r="R484" s="391"/>
      <c r="S484" s="125" t="s">
        <v>49</v>
      </c>
      <c r="T484" s="125"/>
      <c r="U484" s="256"/>
      <c r="V484" s="399"/>
      <c r="Z484" s="128" t="s">
        <v>49</v>
      </c>
    </row>
    <row r="485" spans="1:26" ht="15.75" hidden="1" thickBot="1">
      <c r="A485" s="321"/>
      <c r="B485" s="321" t="s">
        <v>1458</v>
      </c>
      <c r="C485" s="321" t="s">
        <v>18767</v>
      </c>
      <c r="D485" s="321" t="s">
        <v>51</v>
      </c>
      <c r="E485" s="321" t="s">
        <v>79</v>
      </c>
      <c r="F485" s="321"/>
      <c r="G485" s="323"/>
      <c r="H485" s="324"/>
      <c r="I485" s="324"/>
      <c r="J485" s="324"/>
      <c r="K485" s="321"/>
      <c r="L485" s="321"/>
      <c r="M485" s="321"/>
      <c r="N485" s="321"/>
      <c r="O485" s="321"/>
      <c r="P485" s="321"/>
      <c r="Q485" s="321"/>
      <c r="R485" s="395"/>
      <c r="S485" s="125" t="s">
        <v>49</v>
      </c>
      <c r="T485" s="125"/>
      <c r="U485" s="256"/>
      <c r="V485" s="399"/>
      <c r="Z485" s="128" t="s">
        <v>49</v>
      </c>
    </row>
    <row r="486" spans="1:26" ht="15.75" hidden="1" thickBot="1">
      <c r="A486" s="325"/>
      <c r="B486" s="325" t="s">
        <v>1460</v>
      </c>
      <c r="C486" s="325" t="s">
        <v>18768</v>
      </c>
      <c r="D486" s="325" t="s">
        <v>51</v>
      </c>
      <c r="E486" s="325" t="s">
        <v>52</v>
      </c>
      <c r="F486" s="325"/>
      <c r="G486" s="326"/>
      <c r="H486" s="327"/>
      <c r="I486" s="327"/>
      <c r="J486" s="327"/>
      <c r="K486" s="325"/>
      <c r="L486" s="325"/>
      <c r="M486" s="325"/>
      <c r="N486" s="325"/>
      <c r="O486" s="325"/>
      <c r="P486" s="325"/>
      <c r="Q486" s="325"/>
      <c r="R486" s="393"/>
      <c r="S486" s="125" t="s">
        <v>49</v>
      </c>
      <c r="T486" s="125"/>
      <c r="U486" s="256"/>
      <c r="V486" s="399"/>
      <c r="Z486" s="128" t="s">
        <v>49</v>
      </c>
    </row>
    <row r="487" spans="1:26" ht="30.75" hidden="1" thickBot="1">
      <c r="A487" s="314"/>
      <c r="B487" s="314" t="s">
        <v>1463</v>
      </c>
      <c r="C487" s="314" t="s">
        <v>18769</v>
      </c>
      <c r="D487" s="314" t="s">
        <v>51</v>
      </c>
      <c r="E487" s="314" t="s">
        <v>81</v>
      </c>
      <c r="F487" s="328" t="s">
        <v>338</v>
      </c>
      <c r="G487" s="315"/>
      <c r="H487" s="316"/>
      <c r="I487" s="316"/>
      <c r="J487" s="316"/>
      <c r="K487" s="314"/>
      <c r="L487" s="314"/>
      <c r="M487" s="314"/>
      <c r="N487" s="314"/>
      <c r="O487" s="314"/>
      <c r="P487" s="314"/>
      <c r="Q487" s="314"/>
      <c r="R487" s="394"/>
      <c r="S487" s="125" t="s">
        <v>49</v>
      </c>
      <c r="T487" s="125"/>
      <c r="U487" s="256"/>
      <c r="V487" s="399"/>
      <c r="Z487" s="128" t="s">
        <v>49</v>
      </c>
    </row>
    <row r="488" spans="1:26" ht="30.75" hidden="1" thickBot="1">
      <c r="A488" s="321"/>
      <c r="B488" s="321" t="s">
        <v>1465</v>
      </c>
      <c r="C488" s="321" t="s">
        <v>18770</v>
      </c>
      <c r="D488" s="321" t="s">
        <v>51</v>
      </c>
      <c r="E488" s="321" t="s">
        <v>81</v>
      </c>
      <c r="F488" s="322" t="s">
        <v>338</v>
      </c>
      <c r="G488" s="323"/>
      <c r="H488" s="324"/>
      <c r="I488" s="324"/>
      <c r="J488" s="324"/>
      <c r="K488" s="321"/>
      <c r="L488" s="321"/>
      <c r="M488" s="321"/>
      <c r="N488" s="321"/>
      <c r="O488" s="321"/>
      <c r="P488" s="321"/>
      <c r="Q488" s="321"/>
      <c r="R488" s="395"/>
      <c r="S488" s="125" t="s">
        <v>49</v>
      </c>
      <c r="T488" s="125"/>
      <c r="U488" s="256"/>
      <c r="V488" s="399"/>
      <c r="Z488" s="128" t="s">
        <v>49</v>
      </c>
    </row>
    <row r="489" spans="1:26" ht="15.75" hidden="1" thickBot="1">
      <c r="A489" s="325"/>
      <c r="B489" s="325" t="s">
        <v>1467</v>
      </c>
      <c r="C489" s="325" t="s">
        <v>18771</v>
      </c>
      <c r="D489" s="325" t="s">
        <v>78</v>
      </c>
      <c r="E489" s="325" t="s">
        <v>52</v>
      </c>
      <c r="F489" s="325"/>
      <c r="G489" s="326"/>
      <c r="H489" s="327"/>
      <c r="I489" s="327"/>
      <c r="J489" s="327"/>
      <c r="K489" s="325"/>
      <c r="L489" s="325"/>
      <c r="M489" s="325"/>
      <c r="N489" s="325"/>
      <c r="O489" s="325"/>
      <c r="P489" s="325"/>
      <c r="Q489" s="325"/>
      <c r="R489" s="393"/>
      <c r="S489" s="125" t="s">
        <v>49</v>
      </c>
      <c r="T489" s="125"/>
      <c r="U489" s="256"/>
      <c r="V489" s="399"/>
      <c r="Z489" s="128" t="s">
        <v>49</v>
      </c>
    </row>
    <row r="490" spans="1:26" ht="15.75" hidden="1" thickBot="1">
      <c r="A490" s="314"/>
      <c r="B490" s="314" t="s">
        <v>1470</v>
      </c>
      <c r="C490" s="314" t="s">
        <v>18772</v>
      </c>
      <c r="D490" s="314" t="s">
        <v>51</v>
      </c>
      <c r="E490" s="314" t="s">
        <v>60</v>
      </c>
      <c r="F490" s="314"/>
      <c r="G490" s="315"/>
      <c r="H490" s="316"/>
      <c r="I490" s="316"/>
      <c r="J490" s="316"/>
      <c r="K490" s="314"/>
      <c r="L490" s="314"/>
      <c r="M490" s="314"/>
      <c r="N490" s="314"/>
      <c r="O490" s="314"/>
      <c r="P490" s="314"/>
      <c r="Q490" s="314"/>
      <c r="R490" s="394"/>
      <c r="S490" s="125" t="s">
        <v>49</v>
      </c>
      <c r="T490" s="125"/>
      <c r="U490" s="256"/>
      <c r="V490" s="399"/>
      <c r="Z490" s="128" t="s">
        <v>49</v>
      </c>
    </row>
    <row r="491" spans="1:26" ht="90.75" hidden="1" thickBot="1">
      <c r="A491" s="125"/>
      <c r="B491" s="125" t="s">
        <v>1472</v>
      </c>
      <c r="C491" s="125" t="s">
        <v>18773</v>
      </c>
      <c r="D491" s="125" t="s">
        <v>68</v>
      </c>
      <c r="E491" s="125" t="s">
        <v>76</v>
      </c>
      <c r="F491" s="320" t="s">
        <v>18774</v>
      </c>
      <c r="G491" s="211"/>
      <c r="H491" s="126"/>
      <c r="I491" s="126"/>
      <c r="J491" s="126"/>
      <c r="K491" s="125"/>
      <c r="L491" s="125"/>
      <c r="M491" s="125"/>
      <c r="N491" s="125"/>
      <c r="O491" s="125"/>
      <c r="P491" s="125"/>
      <c r="Q491" s="125"/>
      <c r="R491" s="391"/>
      <c r="S491" s="125" t="s">
        <v>49</v>
      </c>
      <c r="T491" s="125"/>
      <c r="U491" s="256"/>
      <c r="V491" s="399"/>
      <c r="Z491" s="128" t="s">
        <v>49</v>
      </c>
    </row>
    <row r="492" spans="1:26" ht="30.75" hidden="1" thickBot="1">
      <c r="A492" s="125"/>
      <c r="B492" s="125" t="s">
        <v>1476</v>
      </c>
      <c r="C492" s="125" t="s">
        <v>18775</v>
      </c>
      <c r="D492" s="125" t="s">
        <v>51</v>
      </c>
      <c r="E492" s="125" t="s">
        <v>81</v>
      </c>
      <c r="F492" s="320" t="s">
        <v>338</v>
      </c>
      <c r="G492" s="211"/>
      <c r="H492" s="126"/>
      <c r="I492" s="126"/>
      <c r="J492" s="126"/>
      <c r="K492" s="125"/>
      <c r="L492" s="125"/>
      <c r="M492" s="125"/>
      <c r="N492" s="125"/>
      <c r="O492" s="125"/>
      <c r="P492" s="125"/>
      <c r="Q492" s="125"/>
      <c r="R492" s="391"/>
      <c r="S492" s="125" t="s">
        <v>49</v>
      </c>
      <c r="T492" s="125"/>
      <c r="U492" s="256"/>
      <c r="V492" s="399"/>
      <c r="Z492" s="128" t="s">
        <v>49</v>
      </c>
    </row>
    <row r="493" spans="1:26" ht="15.75" hidden="1" thickBot="1">
      <c r="A493" s="321"/>
      <c r="B493" s="321" t="s">
        <v>1478</v>
      </c>
      <c r="C493" s="321" t="s">
        <v>18776</v>
      </c>
      <c r="D493" s="321" t="s">
        <v>51</v>
      </c>
      <c r="E493" s="321" t="s">
        <v>1481</v>
      </c>
      <c r="F493" s="321"/>
      <c r="G493" s="323"/>
      <c r="H493" s="324"/>
      <c r="I493" s="324"/>
      <c r="J493" s="324"/>
      <c r="K493" s="321"/>
      <c r="L493" s="321"/>
      <c r="M493" s="321"/>
      <c r="N493" s="321"/>
      <c r="O493" s="321"/>
      <c r="P493" s="321"/>
      <c r="Q493" s="321"/>
      <c r="R493" s="395"/>
      <c r="S493" s="125" t="s">
        <v>49</v>
      </c>
      <c r="T493" s="125"/>
      <c r="U493" s="256"/>
      <c r="V493" s="399"/>
      <c r="Z493" s="128" t="s">
        <v>49</v>
      </c>
    </row>
    <row r="494" spans="1:26" ht="15.75" hidden="1" thickBot="1">
      <c r="A494" s="325"/>
      <c r="B494" s="325" t="s">
        <v>1482</v>
      </c>
      <c r="C494" s="325" t="s">
        <v>18777</v>
      </c>
      <c r="D494" s="325" t="s">
        <v>78</v>
      </c>
      <c r="E494" s="325" t="s">
        <v>52</v>
      </c>
      <c r="F494" s="325"/>
      <c r="G494" s="326"/>
      <c r="H494" s="327"/>
      <c r="I494" s="327"/>
      <c r="J494" s="327"/>
      <c r="K494" s="325"/>
      <c r="L494" s="325"/>
      <c r="M494" s="325"/>
      <c r="N494" s="325"/>
      <c r="O494" s="325"/>
      <c r="P494" s="325"/>
      <c r="Q494" s="325"/>
      <c r="R494" s="393"/>
      <c r="S494" s="125" t="s">
        <v>49</v>
      </c>
      <c r="T494" s="125"/>
      <c r="U494" s="256"/>
      <c r="V494" s="399"/>
      <c r="Z494" s="128" t="s">
        <v>49</v>
      </c>
    </row>
    <row r="495" spans="1:26" ht="15.75" hidden="1" thickBot="1">
      <c r="A495" s="330"/>
      <c r="B495" s="330" t="s">
        <v>1485</v>
      </c>
      <c r="C495" s="330" t="s">
        <v>18410</v>
      </c>
      <c r="D495" s="330" t="s">
        <v>51</v>
      </c>
      <c r="E495" s="330" t="s">
        <v>8</v>
      </c>
      <c r="F495" s="330"/>
      <c r="G495" s="331"/>
      <c r="H495" s="332"/>
      <c r="I495" s="332"/>
      <c r="J495" s="332"/>
      <c r="K495" s="330"/>
      <c r="L495" s="330"/>
      <c r="M495" s="330"/>
      <c r="N495" s="330"/>
      <c r="O495" s="330"/>
      <c r="P495" s="330"/>
      <c r="Q495" s="330"/>
      <c r="R495" s="396"/>
      <c r="S495" s="125" t="s">
        <v>49</v>
      </c>
      <c r="T495" s="125"/>
      <c r="U495" s="256"/>
      <c r="V495" s="399"/>
      <c r="Z495" s="128" t="s">
        <v>49</v>
      </c>
    </row>
    <row r="496" spans="1:26" ht="15.75" hidden="1" thickBot="1">
      <c r="A496" s="325"/>
      <c r="B496" s="325" t="s">
        <v>1486</v>
      </c>
      <c r="C496" s="325" t="s">
        <v>18437</v>
      </c>
      <c r="D496" s="325" t="s">
        <v>78</v>
      </c>
      <c r="E496" s="325" t="s">
        <v>52</v>
      </c>
      <c r="F496" s="325"/>
      <c r="G496" s="326"/>
      <c r="H496" s="327"/>
      <c r="I496" s="327"/>
      <c r="J496" s="327"/>
      <c r="K496" s="325"/>
      <c r="L496" s="325"/>
      <c r="M496" s="325"/>
      <c r="N496" s="325"/>
      <c r="O496" s="325"/>
      <c r="P496" s="325"/>
      <c r="Q496" s="325"/>
      <c r="R496" s="393"/>
      <c r="S496" s="125" t="s">
        <v>49</v>
      </c>
      <c r="T496" s="125"/>
      <c r="U496" s="256"/>
      <c r="V496" s="399"/>
      <c r="Z496" s="128" t="s">
        <v>49</v>
      </c>
    </row>
    <row r="497" spans="1:26" ht="30.75" hidden="1" thickBot="1">
      <c r="A497" s="314"/>
      <c r="B497" s="314" t="s">
        <v>1487</v>
      </c>
      <c r="C497" s="328" t="s">
        <v>18438</v>
      </c>
      <c r="D497" s="314" t="s">
        <v>68</v>
      </c>
      <c r="E497" s="314" t="s">
        <v>73</v>
      </c>
      <c r="F497" s="314"/>
      <c r="G497" s="315"/>
      <c r="H497" s="316"/>
      <c r="I497" s="316"/>
      <c r="J497" s="316"/>
      <c r="K497" s="314"/>
      <c r="L497" s="314"/>
      <c r="M497" s="314"/>
      <c r="N497" s="314"/>
      <c r="O497" s="314"/>
      <c r="P497" s="314"/>
      <c r="Q497" s="314"/>
      <c r="R497" s="394"/>
      <c r="S497" s="125" t="s">
        <v>49</v>
      </c>
      <c r="T497" s="125"/>
      <c r="U497" s="256"/>
      <c r="V497" s="399"/>
      <c r="Z497" s="128" t="s">
        <v>49</v>
      </c>
    </row>
    <row r="498" spans="1:26" ht="15.75" hidden="1" thickBot="1">
      <c r="A498" s="125"/>
      <c r="B498" s="125" t="s">
        <v>1488</v>
      </c>
      <c r="C498" s="125" t="s">
        <v>18439</v>
      </c>
      <c r="D498" s="125" t="s">
        <v>51</v>
      </c>
      <c r="E498" s="125" t="s">
        <v>198</v>
      </c>
      <c r="F498" s="125"/>
      <c r="G498" s="211"/>
      <c r="H498" s="126"/>
      <c r="I498" s="126"/>
      <c r="J498" s="126"/>
      <c r="K498" s="125"/>
      <c r="L498" s="125"/>
      <c r="M498" s="125"/>
      <c r="N498" s="125"/>
      <c r="O498" s="125"/>
      <c r="P498" s="125"/>
      <c r="Q498" s="125"/>
      <c r="R498" s="391"/>
      <c r="S498" s="125" t="s">
        <v>49</v>
      </c>
      <c r="T498" s="125"/>
      <c r="U498" s="256"/>
      <c r="V498" s="399"/>
      <c r="Z498" s="128" t="s">
        <v>49</v>
      </c>
    </row>
    <row r="499" spans="1:26" ht="75.75" hidden="1" thickBot="1">
      <c r="A499" s="125"/>
      <c r="B499" s="125" t="s">
        <v>1489</v>
      </c>
      <c r="C499" s="320" t="s">
        <v>18440</v>
      </c>
      <c r="D499" s="125" t="s">
        <v>51</v>
      </c>
      <c r="E499" s="125" t="s">
        <v>77</v>
      </c>
      <c r="F499" s="320" t="s">
        <v>18441</v>
      </c>
      <c r="G499" s="211"/>
      <c r="H499" s="126"/>
      <c r="I499" s="126"/>
      <c r="J499" s="126"/>
      <c r="K499" s="125"/>
      <c r="L499" s="125"/>
      <c r="M499" s="125"/>
      <c r="N499" s="125"/>
      <c r="O499" s="125"/>
      <c r="P499" s="125"/>
      <c r="Q499" s="125"/>
      <c r="R499" s="391"/>
      <c r="S499" s="125" t="s">
        <v>49</v>
      </c>
      <c r="T499" s="125"/>
      <c r="U499" s="256"/>
      <c r="V499" s="399"/>
      <c r="Z499" s="128" t="s">
        <v>49</v>
      </c>
    </row>
    <row r="500" spans="1:26" ht="15.75" hidden="1" thickBot="1">
      <c r="A500" s="125"/>
      <c r="B500" s="125" t="s">
        <v>1490</v>
      </c>
      <c r="C500" s="125" t="s">
        <v>18442</v>
      </c>
      <c r="D500" s="125" t="s">
        <v>51</v>
      </c>
      <c r="E500" s="125" t="s">
        <v>198</v>
      </c>
      <c r="F500" s="125"/>
      <c r="G500" s="211"/>
      <c r="H500" s="126"/>
      <c r="I500" s="126"/>
      <c r="J500" s="126"/>
      <c r="K500" s="125"/>
      <c r="L500" s="125"/>
      <c r="M500" s="125"/>
      <c r="N500" s="125"/>
      <c r="O500" s="125"/>
      <c r="P500" s="125"/>
      <c r="Q500" s="125"/>
      <c r="R500" s="391"/>
      <c r="S500" s="125" t="s">
        <v>49</v>
      </c>
      <c r="T500" s="125"/>
      <c r="U500" s="256"/>
      <c r="V500" s="399"/>
      <c r="Z500" s="128" t="s">
        <v>49</v>
      </c>
    </row>
    <row r="501" spans="1:26" ht="15.75" hidden="1" thickBot="1">
      <c r="A501" s="125"/>
      <c r="B501" s="125" t="s">
        <v>1491</v>
      </c>
      <c r="C501" s="125" t="s">
        <v>18443</v>
      </c>
      <c r="D501" s="125" t="s">
        <v>51</v>
      </c>
      <c r="E501" s="125" t="s">
        <v>74</v>
      </c>
      <c r="F501" s="125"/>
      <c r="G501" s="211"/>
      <c r="H501" s="126"/>
      <c r="I501" s="126"/>
      <c r="J501" s="126"/>
      <c r="K501" s="125"/>
      <c r="L501" s="125"/>
      <c r="M501" s="125"/>
      <c r="N501" s="125"/>
      <c r="O501" s="125"/>
      <c r="P501" s="125"/>
      <c r="Q501" s="125"/>
      <c r="R501" s="391"/>
      <c r="S501" s="125" t="s">
        <v>49</v>
      </c>
      <c r="T501" s="125"/>
      <c r="U501" s="256"/>
      <c r="V501" s="399"/>
      <c r="Z501" s="128" t="s">
        <v>49</v>
      </c>
    </row>
    <row r="502" spans="1:26" ht="15.75" hidden="1" thickBot="1">
      <c r="A502" s="125"/>
      <c r="B502" s="125" t="s">
        <v>1492</v>
      </c>
      <c r="C502" s="125" t="s">
        <v>18444</v>
      </c>
      <c r="D502" s="125" t="s">
        <v>51</v>
      </c>
      <c r="E502" s="125" t="s">
        <v>198</v>
      </c>
      <c r="F502" s="125"/>
      <c r="G502" s="211"/>
      <c r="H502" s="126"/>
      <c r="I502" s="126"/>
      <c r="J502" s="126"/>
      <c r="K502" s="125"/>
      <c r="L502" s="125"/>
      <c r="M502" s="125"/>
      <c r="N502" s="125"/>
      <c r="O502" s="125"/>
      <c r="P502" s="125"/>
      <c r="Q502" s="125"/>
      <c r="R502" s="391"/>
      <c r="S502" s="125" t="s">
        <v>49</v>
      </c>
      <c r="T502" s="125"/>
      <c r="U502" s="256"/>
      <c r="V502" s="399"/>
      <c r="Z502" s="128" t="s">
        <v>49</v>
      </c>
    </row>
    <row r="503" spans="1:26" ht="15.75" hidden="1" thickBot="1">
      <c r="A503" s="125"/>
      <c r="B503" s="125" t="s">
        <v>1493</v>
      </c>
      <c r="C503" s="125" t="s">
        <v>18445</v>
      </c>
      <c r="D503" s="125" t="s">
        <v>51</v>
      </c>
      <c r="E503" s="125" t="s">
        <v>74</v>
      </c>
      <c r="F503" s="125"/>
      <c r="G503" s="211"/>
      <c r="H503" s="126"/>
      <c r="I503" s="126"/>
      <c r="J503" s="126"/>
      <c r="K503" s="125"/>
      <c r="L503" s="125"/>
      <c r="M503" s="125"/>
      <c r="N503" s="125"/>
      <c r="O503" s="125"/>
      <c r="P503" s="125"/>
      <c r="Q503" s="125"/>
      <c r="R503" s="391"/>
      <c r="S503" s="125" t="s">
        <v>49</v>
      </c>
      <c r="T503" s="125"/>
      <c r="U503" s="256"/>
      <c r="V503" s="399"/>
      <c r="Z503" s="128" t="s">
        <v>49</v>
      </c>
    </row>
    <row r="504" spans="1:26" ht="15.75" hidden="1" thickBot="1">
      <c r="A504" s="125"/>
      <c r="B504" s="125" t="s">
        <v>1494</v>
      </c>
      <c r="C504" s="125" t="s">
        <v>18446</v>
      </c>
      <c r="D504" s="125" t="s">
        <v>51</v>
      </c>
      <c r="E504" s="125" t="s">
        <v>198</v>
      </c>
      <c r="F504" s="125"/>
      <c r="G504" s="211"/>
      <c r="H504" s="126"/>
      <c r="I504" s="126"/>
      <c r="J504" s="126"/>
      <c r="K504" s="125"/>
      <c r="L504" s="125"/>
      <c r="M504" s="125"/>
      <c r="N504" s="125"/>
      <c r="O504" s="125"/>
      <c r="P504" s="125"/>
      <c r="Q504" s="125"/>
      <c r="R504" s="391"/>
      <c r="S504" s="125" t="s">
        <v>49</v>
      </c>
      <c r="T504" s="125"/>
      <c r="U504" s="256"/>
      <c r="V504" s="399"/>
      <c r="Z504" s="128" t="s">
        <v>49</v>
      </c>
    </row>
    <row r="505" spans="1:26" ht="15.75" hidden="1" thickBot="1">
      <c r="A505" s="125"/>
      <c r="B505" s="125" t="s">
        <v>1495</v>
      </c>
      <c r="C505" s="125" t="s">
        <v>18447</v>
      </c>
      <c r="D505" s="125" t="s">
        <v>51</v>
      </c>
      <c r="E505" s="125" t="s">
        <v>74</v>
      </c>
      <c r="F505" s="125"/>
      <c r="G505" s="211"/>
      <c r="H505" s="126"/>
      <c r="I505" s="126"/>
      <c r="J505" s="126"/>
      <c r="K505" s="125"/>
      <c r="L505" s="125"/>
      <c r="M505" s="125"/>
      <c r="N505" s="125"/>
      <c r="O505" s="125"/>
      <c r="P505" s="125"/>
      <c r="Q505" s="125"/>
      <c r="R505" s="391"/>
      <c r="S505" s="125" t="s">
        <v>49</v>
      </c>
      <c r="T505" s="125"/>
      <c r="U505" s="256"/>
      <c r="V505" s="399"/>
      <c r="Z505" s="128" t="s">
        <v>49</v>
      </c>
    </row>
    <row r="506" spans="1:26" ht="15.75" hidden="1" thickBot="1">
      <c r="A506" s="125"/>
      <c r="B506" s="125" t="s">
        <v>1496</v>
      </c>
      <c r="C506" s="125" t="s">
        <v>18448</v>
      </c>
      <c r="D506" s="125" t="s">
        <v>51</v>
      </c>
      <c r="E506" s="125" t="s">
        <v>198</v>
      </c>
      <c r="F506" s="125"/>
      <c r="G506" s="211"/>
      <c r="H506" s="126"/>
      <c r="I506" s="126"/>
      <c r="J506" s="126"/>
      <c r="K506" s="125"/>
      <c r="L506" s="125"/>
      <c r="M506" s="125"/>
      <c r="N506" s="125"/>
      <c r="O506" s="125"/>
      <c r="P506" s="125"/>
      <c r="Q506" s="125"/>
      <c r="R506" s="391"/>
      <c r="S506" s="125" t="s">
        <v>49</v>
      </c>
      <c r="T506" s="125"/>
      <c r="U506" s="256"/>
      <c r="V506" s="399"/>
      <c r="Z506" s="128" t="s">
        <v>49</v>
      </c>
    </row>
    <row r="507" spans="1:26" ht="45.75" hidden="1" thickBot="1">
      <c r="A507" s="125"/>
      <c r="B507" s="125" t="s">
        <v>1497</v>
      </c>
      <c r="C507" s="320" t="s">
        <v>18778</v>
      </c>
      <c r="D507" s="125" t="s">
        <v>78</v>
      </c>
      <c r="E507" s="125" t="s">
        <v>73</v>
      </c>
      <c r="F507" s="125"/>
      <c r="G507" s="211"/>
      <c r="H507" s="126"/>
      <c r="I507" s="126"/>
      <c r="J507" s="126"/>
      <c r="K507" s="125"/>
      <c r="L507" s="125"/>
      <c r="M507" s="125"/>
      <c r="N507" s="125"/>
      <c r="O507" s="125"/>
      <c r="P507" s="125"/>
      <c r="Q507" s="125"/>
      <c r="R507" s="391"/>
      <c r="S507" s="125" t="s">
        <v>49</v>
      </c>
      <c r="T507" s="125"/>
      <c r="U507" s="256"/>
      <c r="V507" s="399"/>
      <c r="Z507" s="128" t="s">
        <v>49</v>
      </c>
    </row>
    <row r="508" spans="1:26" ht="30.75" hidden="1" thickBot="1">
      <c r="A508" s="125"/>
      <c r="B508" s="125" t="s">
        <v>1500</v>
      </c>
      <c r="C508" s="320" t="s">
        <v>18779</v>
      </c>
      <c r="D508" s="125" t="s">
        <v>51</v>
      </c>
      <c r="E508" s="125" t="s">
        <v>73</v>
      </c>
      <c r="F508" s="125"/>
      <c r="G508" s="211"/>
      <c r="H508" s="126"/>
      <c r="I508" s="126"/>
      <c r="J508" s="126"/>
      <c r="K508" s="125"/>
      <c r="L508" s="125"/>
      <c r="M508" s="125"/>
      <c r="N508" s="125"/>
      <c r="O508" s="125"/>
      <c r="P508" s="125"/>
      <c r="Q508" s="125"/>
      <c r="R508" s="391"/>
      <c r="S508" s="125" t="s">
        <v>49</v>
      </c>
      <c r="T508" s="125"/>
      <c r="U508" s="256"/>
      <c r="V508" s="399"/>
      <c r="Z508" s="128" t="s">
        <v>49</v>
      </c>
    </row>
    <row r="509" spans="1:26" ht="409.6" hidden="1" thickBot="1">
      <c r="A509" s="125"/>
      <c r="B509" s="125" t="s">
        <v>1503</v>
      </c>
      <c r="C509" s="125" t="s">
        <v>18780</v>
      </c>
      <c r="D509" s="125" t="s">
        <v>51</v>
      </c>
      <c r="E509" s="125" t="s">
        <v>76</v>
      </c>
      <c r="F509" s="320" t="s">
        <v>18781</v>
      </c>
      <c r="G509" s="211"/>
      <c r="H509" s="126"/>
      <c r="I509" s="126"/>
      <c r="J509" s="126"/>
      <c r="K509" s="125"/>
      <c r="L509" s="125"/>
      <c r="M509" s="125"/>
      <c r="N509" s="125"/>
      <c r="O509" s="125"/>
      <c r="P509" s="125"/>
      <c r="Q509" s="125"/>
      <c r="R509" s="391"/>
      <c r="S509" s="125" t="s">
        <v>49</v>
      </c>
      <c r="T509" s="125"/>
      <c r="U509" s="256"/>
      <c r="V509" s="399"/>
      <c r="Z509" s="128" t="s">
        <v>49</v>
      </c>
    </row>
    <row r="510" spans="1:26" ht="15.75" hidden="1" thickBot="1">
      <c r="A510" s="125"/>
      <c r="B510" s="125" t="s">
        <v>1507</v>
      </c>
      <c r="C510" s="125" t="s">
        <v>18782</v>
      </c>
      <c r="D510" s="125" t="s">
        <v>51</v>
      </c>
      <c r="E510" s="125" t="s">
        <v>198</v>
      </c>
      <c r="F510" s="125"/>
      <c r="G510" s="211"/>
      <c r="H510" s="126"/>
      <c r="I510" s="126"/>
      <c r="J510" s="126"/>
      <c r="K510" s="125"/>
      <c r="L510" s="125"/>
      <c r="M510" s="125"/>
      <c r="N510" s="125"/>
      <c r="O510" s="125"/>
      <c r="P510" s="125"/>
      <c r="Q510" s="125"/>
      <c r="R510" s="391"/>
      <c r="S510" s="125" t="s">
        <v>49</v>
      </c>
      <c r="T510" s="125"/>
      <c r="U510" s="256"/>
      <c r="V510" s="399"/>
      <c r="Z510" s="128" t="s">
        <v>49</v>
      </c>
    </row>
    <row r="511" spans="1:26" ht="30.75" hidden="1" thickBot="1">
      <c r="A511" s="125"/>
      <c r="B511" s="125" t="s">
        <v>1509</v>
      </c>
      <c r="C511" s="125" t="s">
        <v>18783</v>
      </c>
      <c r="D511" s="125" t="s">
        <v>51</v>
      </c>
      <c r="E511" s="125" t="s">
        <v>77</v>
      </c>
      <c r="F511" s="320" t="s">
        <v>18784</v>
      </c>
      <c r="G511" s="211"/>
      <c r="H511" s="126"/>
      <c r="I511" s="126"/>
      <c r="J511" s="126"/>
      <c r="K511" s="125"/>
      <c r="L511" s="125"/>
      <c r="M511" s="125"/>
      <c r="N511" s="125"/>
      <c r="O511" s="125"/>
      <c r="P511" s="125"/>
      <c r="Q511" s="125"/>
      <c r="R511" s="391"/>
      <c r="S511" s="125" t="s">
        <v>49</v>
      </c>
      <c r="T511" s="125"/>
      <c r="U511" s="256"/>
      <c r="V511" s="399"/>
      <c r="Z511" s="128" t="s">
        <v>49</v>
      </c>
    </row>
    <row r="512" spans="1:26" ht="15.75" hidden="1" thickBot="1">
      <c r="A512" s="125"/>
      <c r="B512" s="125" t="s">
        <v>1513</v>
      </c>
      <c r="C512" s="125" t="s">
        <v>18785</v>
      </c>
      <c r="D512" s="125" t="s">
        <v>51</v>
      </c>
      <c r="E512" s="125" t="s">
        <v>198</v>
      </c>
      <c r="F512" s="125"/>
      <c r="G512" s="211"/>
      <c r="H512" s="126"/>
      <c r="I512" s="126"/>
      <c r="J512" s="126"/>
      <c r="K512" s="125"/>
      <c r="L512" s="125"/>
      <c r="M512" s="125"/>
      <c r="N512" s="125"/>
      <c r="O512" s="125"/>
      <c r="P512" s="125"/>
      <c r="Q512" s="125"/>
      <c r="R512" s="391"/>
      <c r="S512" s="125" t="s">
        <v>49</v>
      </c>
      <c r="T512" s="125"/>
      <c r="U512" s="256"/>
      <c r="V512" s="399"/>
      <c r="Z512" s="128" t="s">
        <v>49</v>
      </c>
    </row>
    <row r="513" spans="1:26" ht="15.75" hidden="1" thickBot="1">
      <c r="A513" s="125"/>
      <c r="B513" s="125" t="s">
        <v>1515</v>
      </c>
      <c r="C513" s="125" t="s">
        <v>18786</v>
      </c>
      <c r="D513" s="125" t="s">
        <v>51</v>
      </c>
      <c r="E513" s="125" t="s">
        <v>1481</v>
      </c>
      <c r="F513" s="125"/>
      <c r="G513" s="211"/>
      <c r="H513" s="126"/>
      <c r="I513" s="126"/>
      <c r="J513" s="126"/>
      <c r="K513" s="125"/>
      <c r="L513" s="125"/>
      <c r="M513" s="125"/>
      <c r="N513" s="125"/>
      <c r="O513" s="125"/>
      <c r="P513" s="125"/>
      <c r="Q513" s="125"/>
      <c r="R513" s="391"/>
      <c r="S513" s="125" t="s">
        <v>49</v>
      </c>
      <c r="T513" s="125"/>
      <c r="U513" s="256"/>
      <c r="V513" s="399"/>
      <c r="Z513" s="128" t="s">
        <v>49</v>
      </c>
    </row>
    <row r="514" spans="1:26" ht="15.75" hidden="1" thickBot="1">
      <c r="A514" s="125"/>
      <c r="B514" s="125" t="s">
        <v>1517</v>
      </c>
      <c r="C514" s="125" t="s">
        <v>18787</v>
      </c>
      <c r="D514" s="125" t="s">
        <v>51</v>
      </c>
      <c r="E514" s="125" t="s">
        <v>1481</v>
      </c>
      <c r="F514" s="125"/>
      <c r="G514" s="211"/>
      <c r="H514" s="126"/>
      <c r="I514" s="126"/>
      <c r="J514" s="126"/>
      <c r="K514" s="125"/>
      <c r="L514" s="125"/>
      <c r="M514" s="125"/>
      <c r="N514" s="125"/>
      <c r="O514" s="125"/>
      <c r="P514" s="125"/>
      <c r="Q514" s="125"/>
      <c r="R514" s="391"/>
      <c r="S514" s="125" t="s">
        <v>49</v>
      </c>
      <c r="T514" s="125"/>
      <c r="U514" s="256"/>
      <c r="V514" s="399"/>
      <c r="Z514" s="128" t="s">
        <v>49</v>
      </c>
    </row>
    <row r="515" spans="1:26" ht="15.75" hidden="1" thickBot="1">
      <c r="A515" s="125"/>
      <c r="B515" s="125" t="s">
        <v>1519</v>
      </c>
      <c r="C515" s="125" t="s">
        <v>18788</v>
      </c>
      <c r="D515" s="125" t="s">
        <v>51</v>
      </c>
      <c r="E515" s="125" t="s">
        <v>1481</v>
      </c>
      <c r="F515" s="125"/>
      <c r="G515" s="211"/>
      <c r="H515" s="126"/>
      <c r="I515" s="126"/>
      <c r="J515" s="126"/>
      <c r="K515" s="125"/>
      <c r="L515" s="125"/>
      <c r="M515" s="125"/>
      <c r="N515" s="125"/>
      <c r="O515" s="125"/>
      <c r="P515" s="125"/>
      <c r="Q515" s="125"/>
      <c r="R515" s="391"/>
      <c r="S515" s="125" t="s">
        <v>49</v>
      </c>
      <c r="T515" s="125"/>
      <c r="U515" s="256"/>
      <c r="V515" s="399"/>
      <c r="Z515" s="128" t="s">
        <v>49</v>
      </c>
    </row>
    <row r="516" spans="1:26" ht="30.75" hidden="1" thickBot="1">
      <c r="A516" s="125"/>
      <c r="B516" s="125" t="s">
        <v>1521</v>
      </c>
      <c r="C516" s="320" t="s">
        <v>18789</v>
      </c>
      <c r="D516" s="125" t="s">
        <v>51</v>
      </c>
      <c r="E516" s="125" t="s">
        <v>85</v>
      </c>
      <c r="F516" s="125"/>
      <c r="G516" s="211"/>
      <c r="H516" s="126"/>
      <c r="I516" s="126"/>
      <c r="J516" s="126"/>
      <c r="K516" s="125"/>
      <c r="L516" s="125"/>
      <c r="M516" s="125"/>
      <c r="N516" s="125"/>
      <c r="O516" s="125"/>
      <c r="P516" s="125"/>
      <c r="Q516" s="125"/>
      <c r="R516" s="391"/>
      <c r="S516" s="125" t="s">
        <v>49</v>
      </c>
      <c r="T516" s="125"/>
      <c r="U516" s="256"/>
      <c r="V516" s="399"/>
      <c r="Z516" s="128" t="s">
        <v>49</v>
      </c>
    </row>
    <row r="517" spans="1:26" ht="15.75" hidden="1" thickBot="1">
      <c r="A517" s="125"/>
      <c r="B517" s="125" t="s">
        <v>1524</v>
      </c>
      <c r="C517" s="125" t="s">
        <v>18790</v>
      </c>
      <c r="D517" s="125" t="s">
        <v>51</v>
      </c>
      <c r="E517" s="125" t="s">
        <v>85</v>
      </c>
      <c r="F517" s="125"/>
      <c r="G517" s="211"/>
      <c r="H517" s="126"/>
      <c r="I517" s="126"/>
      <c r="J517" s="126"/>
      <c r="K517" s="125"/>
      <c r="L517" s="125"/>
      <c r="M517" s="125"/>
      <c r="N517" s="125"/>
      <c r="O517" s="125"/>
      <c r="P517" s="125"/>
      <c r="Q517" s="125"/>
      <c r="R517" s="391"/>
      <c r="S517" s="125" t="s">
        <v>49</v>
      </c>
      <c r="T517" s="125"/>
      <c r="U517" s="256"/>
      <c r="V517" s="399"/>
      <c r="Z517" s="128" t="s">
        <v>49</v>
      </c>
    </row>
    <row r="518" spans="1:26" ht="30.75" hidden="1" thickBot="1">
      <c r="A518" s="125"/>
      <c r="B518" s="125" t="s">
        <v>1527</v>
      </c>
      <c r="C518" s="320" t="s">
        <v>18791</v>
      </c>
      <c r="D518" s="125" t="s">
        <v>51</v>
      </c>
      <c r="E518" s="125" t="s">
        <v>85</v>
      </c>
      <c r="F518" s="125"/>
      <c r="G518" s="211"/>
      <c r="H518" s="126"/>
      <c r="I518" s="126"/>
      <c r="J518" s="126"/>
      <c r="K518" s="125"/>
      <c r="L518" s="125"/>
      <c r="M518" s="125"/>
      <c r="N518" s="125"/>
      <c r="O518" s="125"/>
      <c r="P518" s="125"/>
      <c r="Q518" s="125"/>
      <c r="R518" s="391"/>
      <c r="S518" s="125" t="s">
        <v>49</v>
      </c>
      <c r="T518" s="125"/>
      <c r="U518" s="256"/>
      <c r="V518" s="399"/>
      <c r="Z518" s="128" t="s">
        <v>49</v>
      </c>
    </row>
    <row r="519" spans="1:26" ht="30.75" hidden="1" thickBot="1">
      <c r="A519" s="125"/>
      <c r="B519" s="125" t="s">
        <v>1530</v>
      </c>
      <c r="C519" s="320" t="s">
        <v>18792</v>
      </c>
      <c r="D519" s="125" t="s">
        <v>51</v>
      </c>
      <c r="E519" s="125" t="s">
        <v>85</v>
      </c>
      <c r="F519" s="125"/>
      <c r="G519" s="211"/>
      <c r="H519" s="126"/>
      <c r="I519" s="126"/>
      <c r="J519" s="126"/>
      <c r="K519" s="125"/>
      <c r="L519" s="125"/>
      <c r="M519" s="125"/>
      <c r="N519" s="125"/>
      <c r="O519" s="125"/>
      <c r="P519" s="125"/>
      <c r="Q519" s="125"/>
      <c r="R519" s="391"/>
      <c r="S519" s="125" t="s">
        <v>49</v>
      </c>
      <c r="T519" s="125"/>
      <c r="U519" s="256"/>
      <c r="V519" s="399"/>
      <c r="Z519" s="128" t="s">
        <v>49</v>
      </c>
    </row>
    <row r="520" spans="1:26" ht="30.75" hidden="1" thickBot="1">
      <c r="A520" s="125"/>
      <c r="B520" s="125" t="s">
        <v>1533</v>
      </c>
      <c r="C520" s="320" t="s">
        <v>18793</v>
      </c>
      <c r="D520" s="125" t="s">
        <v>51</v>
      </c>
      <c r="E520" s="125" t="s">
        <v>85</v>
      </c>
      <c r="F520" s="125"/>
      <c r="G520" s="211"/>
      <c r="H520" s="126"/>
      <c r="I520" s="126"/>
      <c r="J520" s="126"/>
      <c r="K520" s="125"/>
      <c r="L520" s="125"/>
      <c r="M520" s="125"/>
      <c r="N520" s="125"/>
      <c r="O520" s="125"/>
      <c r="P520" s="125"/>
      <c r="Q520" s="125"/>
      <c r="R520" s="391"/>
      <c r="S520" s="125" t="s">
        <v>49</v>
      </c>
      <c r="T520" s="125"/>
      <c r="U520" s="256"/>
      <c r="V520" s="399"/>
      <c r="Z520" s="128" t="s">
        <v>49</v>
      </c>
    </row>
    <row r="521" spans="1:26" ht="30.75" hidden="1" thickBot="1">
      <c r="A521" s="125"/>
      <c r="B521" s="125" t="s">
        <v>1536</v>
      </c>
      <c r="C521" s="320" t="s">
        <v>18794</v>
      </c>
      <c r="D521" s="125" t="s">
        <v>51</v>
      </c>
      <c r="E521" s="125" t="s">
        <v>85</v>
      </c>
      <c r="F521" s="125"/>
      <c r="G521" s="211"/>
      <c r="H521" s="126"/>
      <c r="I521" s="126"/>
      <c r="J521" s="126"/>
      <c r="K521" s="125"/>
      <c r="L521" s="125"/>
      <c r="M521" s="125"/>
      <c r="N521" s="125"/>
      <c r="O521" s="125"/>
      <c r="P521" s="125"/>
      <c r="Q521" s="125"/>
      <c r="R521" s="391"/>
      <c r="S521" s="125" t="s">
        <v>49</v>
      </c>
      <c r="T521" s="125"/>
      <c r="U521" s="256"/>
      <c r="V521" s="399"/>
      <c r="Z521" s="128" t="s">
        <v>49</v>
      </c>
    </row>
    <row r="522" spans="1:26" ht="30.75" hidden="1" thickBot="1">
      <c r="A522" s="125"/>
      <c r="B522" s="125" t="s">
        <v>1539</v>
      </c>
      <c r="C522" s="320" t="s">
        <v>18795</v>
      </c>
      <c r="D522" s="125" t="s">
        <v>51</v>
      </c>
      <c r="E522" s="125" t="s">
        <v>1542</v>
      </c>
      <c r="F522" s="125"/>
      <c r="G522" s="211"/>
      <c r="H522" s="126"/>
      <c r="I522" s="126"/>
      <c r="J522" s="126"/>
      <c r="K522" s="125"/>
      <c r="L522" s="125"/>
      <c r="M522" s="125"/>
      <c r="N522" s="125"/>
      <c r="O522" s="125"/>
      <c r="P522" s="125"/>
      <c r="Q522" s="125"/>
      <c r="R522" s="391"/>
      <c r="S522" s="125" t="s">
        <v>49</v>
      </c>
      <c r="T522" s="125"/>
      <c r="U522" s="256"/>
      <c r="V522" s="399"/>
      <c r="Z522" s="128" t="s">
        <v>49</v>
      </c>
    </row>
    <row r="523" spans="1:26" ht="255.75" hidden="1" thickBot="1">
      <c r="A523" s="125"/>
      <c r="B523" s="125" t="s">
        <v>1543</v>
      </c>
      <c r="C523" s="125" t="s">
        <v>18796</v>
      </c>
      <c r="D523" s="125" t="s">
        <v>51</v>
      </c>
      <c r="E523" s="125" t="s">
        <v>76</v>
      </c>
      <c r="F523" s="320" t="s">
        <v>18797</v>
      </c>
      <c r="G523" s="211"/>
      <c r="H523" s="126"/>
      <c r="I523" s="126"/>
      <c r="J523" s="126"/>
      <c r="K523" s="125"/>
      <c r="L523" s="125"/>
      <c r="M523" s="125"/>
      <c r="N523" s="125"/>
      <c r="O523" s="125"/>
      <c r="P523" s="125"/>
      <c r="Q523" s="125"/>
      <c r="R523" s="391"/>
      <c r="S523" s="125" t="s">
        <v>49</v>
      </c>
      <c r="T523" s="125"/>
      <c r="U523" s="256"/>
      <c r="V523" s="399"/>
      <c r="Z523" s="128" t="s">
        <v>49</v>
      </c>
    </row>
    <row r="524" spans="1:26" ht="30.75" hidden="1" thickBot="1">
      <c r="A524" s="125"/>
      <c r="B524" s="125" t="s">
        <v>1547</v>
      </c>
      <c r="C524" s="320" t="s">
        <v>18798</v>
      </c>
      <c r="D524" s="125" t="s">
        <v>51</v>
      </c>
      <c r="E524" s="125" t="s">
        <v>1542</v>
      </c>
      <c r="F524" s="125"/>
      <c r="G524" s="211"/>
      <c r="H524" s="126"/>
      <c r="I524" s="126"/>
      <c r="J524" s="126"/>
      <c r="K524" s="125"/>
      <c r="L524" s="125"/>
      <c r="M524" s="125"/>
      <c r="N524" s="125"/>
      <c r="O524" s="125"/>
      <c r="P524" s="125"/>
      <c r="Q524" s="125"/>
      <c r="R524" s="391"/>
      <c r="S524" s="125" t="s">
        <v>49</v>
      </c>
      <c r="T524" s="125"/>
      <c r="U524" s="256"/>
      <c r="V524" s="399"/>
      <c r="Z524" s="128" t="s">
        <v>49</v>
      </c>
    </row>
    <row r="525" spans="1:26" ht="30.75" hidden="1" thickBot="1">
      <c r="A525" s="321"/>
      <c r="B525" s="321" t="s">
        <v>1550</v>
      </c>
      <c r="C525" s="322" t="s">
        <v>18799</v>
      </c>
      <c r="D525" s="321" t="s">
        <v>51</v>
      </c>
      <c r="E525" s="321" t="s">
        <v>85</v>
      </c>
      <c r="F525" s="321"/>
      <c r="G525" s="323"/>
      <c r="H525" s="324"/>
      <c r="I525" s="324"/>
      <c r="J525" s="324"/>
      <c r="K525" s="321"/>
      <c r="L525" s="321"/>
      <c r="M525" s="321"/>
      <c r="N525" s="321"/>
      <c r="O525" s="321"/>
      <c r="P525" s="321"/>
      <c r="Q525" s="321"/>
      <c r="R525" s="395"/>
      <c r="S525" s="125" t="s">
        <v>49</v>
      </c>
      <c r="T525" s="125"/>
      <c r="U525" s="256"/>
      <c r="V525" s="399"/>
      <c r="Z525" s="128" t="s">
        <v>49</v>
      </c>
    </row>
    <row r="526" spans="1:26" ht="15.75" hidden="1" thickBot="1">
      <c r="A526" s="325"/>
      <c r="B526" s="325" t="s">
        <v>1553</v>
      </c>
      <c r="C526" s="325" t="s">
        <v>18800</v>
      </c>
      <c r="D526" s="325" t="s">
        <v>51</v>
      </c>
      <c r="E526" s="325" t="s">
        <v>52</v>
      </c>
      <c r="F526" s="325"/>
      <c r="G526" s="326"/>
      <c r="H526" s="327"/>
      <c r="I526" s="327"/>
      <c r="J526" s="327"/>
      <c r="K526" s="325"/>
      <c r="L526" s="325"/>
      <c r="M526" s="325"/>
      <c r="N526" s="325"/>
      <c r="O526" s="325"/>
      <c r="P526" s="325"/>
      <c r="Q526" s="325"/>
      <c r="R526" s="393"/>
      <c r="S526" s="125" t="s">
        <v>49</v>
      </c>
      <c r="T526" s="125"/>
      <c r="U526" s="256"/>
      <c r="V526" s="399"/>
      <c r="Z526" s="128" t="s">
        <v>49</v>
      </c>
    </row>
    <row r="527" spans="1:26" ht="30.75" hidden="1" thickBot="1">
      <c r="A527" s="314"/>
      <c r="B527" s="314" t="s">
        <v>1556</v>
      </c>
      <c r="C527" s="328" t="s">
        <v>18789</v>
      </c>
      <c r="D527" s="314" t="s">
        <v>51</v>
      </c>
      <c r="E527" s="314" t="s">
        <v>85</v>
      </c>
      <c r="F527" s="314"/>
      <c r="G527" s="315"/>
      <c r="H527" s="316"/>
      <c r="I527" s="316"/>
      <c r="J527" s="316"/>
      <c r="K527" s="314"/>
      <c r="L527" s="314"/>
      <c r="M527" s="314"/>
      <c r="N527" s="314"/>
      <c r="O527" s="314"/>
      <c r="P527" s="314"/>
      <c r="Q527" s="314"/>
      <c r="R527" s="394"/>
      <c r="S527" s="125" t="s">
        <v>49</v>
      </c>
      <c r="T527" s="125"/>
      <c r="U527" s="256"/>
      <c r="V527" s="399"/>
      <c r="Z527" s="128" t="s">
        <v>49</v>
      </c>
    </row>
    <row r="528" spans="1:26" ht="15.75" hidden="1" thickBot="1">
      <c r="A528" s="125"/>
      <c r="B528" s="125" t="s">
        <v>1557</v>
      </c>
      <c r="C528" s="125" t="s">
        <v>18790</v>
      </c>
      <c r="D528" s="125" t="s">
        <v>51</v>
      </c>
      <c r="E528" s="125" t="s">
        <v>85</v>
      </c>
      <c r="F528" s="125"/>
      <c r="G528" s="211"/>
      <c r="H528" s="126"/>
      <c r="I528" s="126"/>
      <c r="J528" s="126"/>
      <c r="K528" s="125"/>
      <c r="L528" s="125"/>
      <c r="M528" s="125"/>
      <c r="N528" s="125"/>
      <c r="O528" s="125"/>
      <c r="P528" s="125"/>
      <c r="Q528" s="125"/>
      <c r="R528" s="391"/>
      <c r="S528" s="125" t="s">
        <v>49</v>
      </c>
      <c r="T528" s="125"/>
      <c r="U528" s="256"/>
      <c r="V528" s="399"/>
      <c r="Z528" s="128" t="s">
        <v>49</v>
      </c>
    </row>
    <row r="529" spans="1:26" ht="30.75" hidden="1" thickBot="1">
      <c r="A529" s="125"/>
      <c r="B529" s="125" t="s">
        <v>1558</v>
      </c>
      <c r="C529" s="320" t="s">
        <v>18791</v>
      </c>
      <c r="D529" s="125" t="s">
        <v>51</v>
      </c>
      <c r="E529" s="125" t="s">
        <v>85</v>
      </c>
      <c r="F529" s="125"/>
      <c r="G529" s="211"/>
      <c r="H529" s="126"/>
      <c r="I529" s="126"/>
      <c r="J529" s="126"/>
      <c r="K529" s="125"/>
      <c r="L529" s="125"/>
      <c r="M529" s="125"/>
      <c r="N529" s="125"/>
      <c r="O529" s="125"/>
      <c r="P529" s="125"/>
      <c r="Q529" s="125"/>
      <c r="R529" s="391"/>
      <c r="S529" s="125" t="s">
        <v>49</v>
      </c>
      <c r="T529" s="125"/>
      <c r="U529" s="256"/>
      <c r="V529" s="399"/>
      <c r="Z529" s="128" t="s">
        <v>49</v>
      </c>
    </row>
    <row r="530" spans="1:26" ht="30.75" hidden="1" thickBot="1">
      <c r="A530" s="125"/>
      <c r="B530" s="125" t="s">
        <v>1559</v>
      </c>
      <c r="C530" s="320" t="s">
        <v>18792</v>
      </c>
      <c r="D530" s="125" t="s">
        <v>51</v>
      </c>
      <c r="E530" s="125" t="s">
        <v>85</v>
      </c>
      <c r="F530" s="125"/>
      <c r="G530" s="211"/>
      <c r="H530" s="126"/>
      <c r="I530" s="126"/>
      <c r="J530" s="126"/>
      <c r="K530" s="125"/>
      <c r="L530" s="125"/>
      <c r="M530" s="125"/>
      <c r="N530" s="125"/>
      <c r="O530" s="125"/>
      <c r="P530" s="125"/>
      <c r="Q530" s="125"/>
      <c r="R530" s="391"/>
      <c r="S530" s="125" t="s">
        <v>49</v>
      </c>
      <c r="T530" s="125"/>
      <c r="U530" s="256"/>
      <c r="V530" s="399"/>
      <c r="Z530" s="128" t="s">
        <v>49</v>
      </c>
    </row>
    <row r="531" spans="1:26" ht="30.75" hidden="1" thickBot="1">
      <c r="A531" s="125"/>
      <c r="B531" s="125" t="s">
        <v>1560</v>
      </c>
      <c r="C531" s="320" t="s">
        <v>18793</v>
      </c>
      <c r="D531" s="125" t="s">
        <v>51</v>
      </c>
      <c r="E531" s="125" t="s">
        <v>85</v>
      </c>
      <c r="F531" s="125"/>
      <c r="G531" s="211"/>
      <c r="H531" s="126"/>
      <c r="I531" s="126"/>
      <c r="J531" s="126"/>
      <c r="K531" s="125"/>
      <c r="L531" s="125"/>
      <c r="M531" s="125"/>
      <c r="N531" s="125"/>
      <c r="O531" s="125"/>
      <c r="P531" s="125"/>
      <c r="Q531" s="125"/>
      <c r="R531" s="391"/>
      <c r="S531" s="125" t="s">
        <v>49</v>
      </c>
      <c r="T531" s="125"/>
      <c r="U531" s="256"/>
      <c r="V531" s="399"/>
      <c r="Z531" s="128" t="s">
        <v>49</v>
      </c>
    </row>
    <row r="532" spans="1:26" ht="30.75" hidden="1" thickBot="1">
      <c r="A532" s="321"/>
      <c r="B532" s="321" t="s">
        <v>1561</v>
      </c>
      <c r="C532" s="322" t="s">
        <v>18794</v>
      </c>
      <c r="D532" s="321" t="s">
        <v>51</v>
      </c>
      <c r="E532" s="321" t="s">
        <v>85</v>
      </c>
      <c r="F532" s="321"/>
      <c r="G532" s="323"/>
      <c r="H532" s="324"/>
      <c r="I532" s="324"/>
      <c r="J532" s="324"/>
      <c r="K532" s="321"/>
      <c r="L532" s="321"/>
      <c r="M532" s="321"/>
      <c r="N532" s="321"/>
      <c r="O532" s="321"/>
      <c r="P532" s="321"/>
      <c r="Q532" s="321"/>
      <c r="R532" s="395"/>
      <c r="S532" s="125" t="s">
        <v>49</v>
      </c>
      <c r="T532" s="125"/>
      <c r="U532" s="256"/>
      <c r="V532" s="399"/>
      <c r="Z532" s="128" t="s">
        <v>49</v>
      </c>
    </row>
    <row r="533" spans="1:26" ht="15.75" hidden="1" thickBot="1">
      <c r="A533" s="325"/>
      <c r="B533" s="325" t="s">
        <v>1562</v>
      </c>
      <c r="C533" s="325" t="s">
        <v>18801</v>
      </c>
      <c r="D533" s="325" t="s">
        <v>78</v>
      </c>
      <c r="E533" s="325" t="s">
        <v>52</v>
      </c>
      <c r="F533" s="325"/>
      <c r="G533" s="326"/>
      <c r="H533" s="327"/>
      <c r="I533" s="327"/>
      <c r="J533" s="327"/>
      <c r="K533" s="325"/>
      <c r="L533" s="325"/>
      <c r="M533" s="325"/>
      <c r="N533" s="325"/>
      <c r="O533" s="325"/>
      <c r="P533" s="325"/>
      <c r="Q533" s="325"/>
      <c r="R533" s="393"/>
      <c r="S533" s="125" t="s">
        <v>49</v>
      </c>
      <c r="T533" s="125"/>
      <c r="U533" s="256"/>
      <c r="V533" s="399"/>
      <c r="Z533" s="128" t="s">
        <v>49</v>
      </c>
    </row>
    <row r="534" spans="1:26" ht="15.75" hidden="1" thickBot="1">
      <c r="A534" s="314"/>
      <c r="B534" s="314" t="s">
        <v>1565</v>
      </c>
      <c r="C534" s="314" t="s">
        <v>18802</v>
      </c>
      <c r="D534" s="314" t="s">
        <v>68</v>
      </c>
      <c r="E534" s="314" t="s">
        <v>73</v>
      </c>
      <c r="F534" s="314"/>
      <c r="G534" s="315"/>
      <c r="H534" s="316"/>
      <c r="I534" s="316"/>
      <c r="J534" s="316"/>
      <c r="K534" s="314"/>
      <c r="L534" s="314"/>
      <c r="M534" s="314"/>
      <c r="N534" s="314"/>
      <c r="O534" s="314"/>
      <c r="P534" s="314"/>
      <c r="Q534" s="314"/>
      <c r="R534" s="394"/>
      <c r="S534" s="125" t="s">
        <v>49</v>
      </c>
      <c r="T534" s="125"/>
      <c r="U534" s="256"/>
      <c r="V534" s="399"/>
      <c r="Z534" s="128" t="s">
        <v>49</v>
      </c>
    </row>
    <row r="535" spans="1:26" ht="15.75" hidden="1" thickBot="1">
      <c r="A535" s="125"/>
      <c r="B535" s="125" t="s">
        <v>1567</v>
      </c>
      <c r="C535" s="125" t="s">
        <v>18803</v>
      </c>
      <c r="D535" s="125" t="s">
        <v>51</v>
      </c>
      <c r="E535" s="125" t="s">
        <v>84</v>
      </c>
      <c r="F535" s="125"/>
      <c r="G535" s="211"/>
      <c r="H535" s="126"/>
      <c r="I535" s="126"/>
      <c r="J535" s="126"/>
      <c r="K535" s="125"/>
      <c r="L535" s="125"/>
      <c r="M535" s="125"/>
      <c r="N535" s="125"/>
      <c r="O535" s="125"/>
      <c r="P535" s="125"/>
      <c r="Q535" s="125"/>
      <c r="R535" s="391"/>
      <c r="S535" s="125" t="s">
        <v>49</v>
      </c>
      <c r="T535" s="125"/>
      <c r="U535" s="256"/>
      <c r="V535" s="399"/>
      <c r="Z535" s="128" t="s">
        <v>49</v>
      </c>
    </row>
    <row r="536" spans="1:26" ht="30.75" hidden="1" thickBot="1">
      <c r="A536" s="125"/>
      <c r="B536" s="125" t="s">
        <v>1569</v>
      </c>
      <c r="C536" s="320" t="s">
        <v>18804</v>
      </c>
      <c r="D536" s="125" t="s">
        <v>51</v>
      </c>
      <c r="E536" s="125" t="s">
        <v>85</v>
      </c>
      <c r="F536" s="125"/>
      <c r="G536" s="211"/>
      <c r="H536" s="126"/>
      <c r="I536" s="126"/>
      <c r="J536" s="126"/>
      <c r="K536" s="125"/>
      <c r="L536" s="125"/>
      <c r="M536" s="125"/>
      <c r="N536" s="125"/>
      <c r="O536" s="125"/>
      <c r="P536" s="125"/>
      <c r="Q536" s="125"/>
      <c r="R536" s="391"/>
      <c r="S536" s="125" t="s">
        <v>49</v>
      </c>
      <c r="T536" s="125"/>
      <c r="U536" s="256"/>
      <c r="V536" s="399"/>
      <c r="Z536" s="128" t="s">
        <v>49</v>
      </c>
    </row>
    <row r="537" spans="1:26" ht="15.75" hidden="1" thickBot="1">
      <c r="A537" s="125"/>
      <c r="B537" s="125" t="s">
        <v>1572</v>
      </c>
      <c r="C537" s="125" t="s">
        <v>18805</v>
      </c>
      <c r="D537" s="125" t="s">
        <v>51</v>
      </c>
      <c r="E537" s="125" t="s">
        <v>74</v>
      </c>
      <c r="F537" s="125"/>
      <c r="G537" s="211"/>
      <c r="H537" s="126"/>
      <c r="I537" s="126"/>
      <c r="J537" s="126"/>
      <c r="K537" s="125"/>
      <c r="L537" s="125"/>
      <c r="M537" s="125"/>
      <c r="N537" s="125"/>
      <c r="O537" s="125"/>
      <c r="P537" s="125"/>
      <c r="Q537" s="125"/>
      <c r="R537" s="391"/>
      <c r="S537" s="125" t="s">
        <v>49</v>
      </c>
      <c r="T537" s="125"/>
      <c r="U537" s="256"/>
      <c r="V537" s="399"/>
      <c r="Z537" s="128" t="s">
        <v>49</v>
      </c>
    </row>
    <row r="538" spans="1:26" ht="30.75" hidden="1" thickBot="1">
      <c r="A538" s="125"/>
      <c r="B538" s="125" t="s">
        <v>1575</v>
      </c>
      <c r="C538" s="320" t="s">
        <v>18806</v>
      </c>
      <c r="D538" s="125" t="s">
        <v>51</v>
      </c>
      <c r="E538" s="125" t="s">
        <v>74</v>
      </c>
      <c r="F538" s="125"/>
      <c r="G538" s="211"/>
      <c r="H538" s="126"/>
      <c r="I538" s="126"/>
      <c r="J538" s="126"/>
      <c r="K538" s="125"/>
      <c r="L538" s="125"/>
      <c r="M538" s="125"/>
      <c r="N538" s="125"/>
      <c r="O538" s="125"/>
      <c r="P538" s="125"/>
      <c r="Q538" s="125"/>
      <c r="R538" s="391"/>
      <c r="S538" s="125" t="s">
        <v>49</v>
      </c>
      <c r="T538" s="125"/>
      <c r="U538" s="256"/>
      <c r="V538" s="399"/>
      <c r="Z538" s="128" t="s">
        <v>49</v>
      </c>
    </row>
    <row r="539" spans="1:26" ht="30.75" hidden="1" thickBot="1">
      <c r="A539" s="125"/>
      <c r="B539" s="125" t="s">
        <v>1578</v>
      </c>
      <c r="C539" s="320" t="s">
        <v>18807</v>
      </c>
      <c r="D539" s="125" t="s">
        <v>51</v>
      </c>
      <c r="E539" s="125" t="s">
        <v>74</v>
      </c>
      <c r="F539" s="125"/>
      <c r="G539" s="211"/>
      <c r="H539" s="126"/>
      <c r="I539" s="126"/>
      <c r="J539" s="126"/>
      <c r="K539" s="125"/>
      <c r="L539" s="125"/>
      <c r="M539" s="125"/>
      <c r="N539" s="125"/>
      <c r="O539" s="125"/>
      <c r="P539" s="125"/>
      <c r="Q539" s="125"/>
      <c r="R539" s="391"/>
      <c r="S539" s="125" t="s">
        <v>49</v>
      </c>
      <c r="T539" s="125"/>
      <c r="U539" s="256"/>
      <c r="V539" s="399"/>
      <c r="Z539" s="128" t="s">
        <v>49</v>
      </c>
    </row>
    <row r="540" spans="1:26" ht="15.75" hidden="1" thickBot="1">
      <c r="A540" s="125"/>
      <c r="B540" s="125" t="s">
        <v>1581</v>
      </c>
      <c r="C540" s="125" t="s">
        <v>18808</v>
      </c>
      <c r="D540" s="125" t="s">
        <v>51</v>
      </c>
      <c r="E540" s="125" t="s">
        <v>18353</v>
      </c>
      <c r="F540" s="125"/>
      <c r="G540" s="211"/>
      <c r="H540" s="126"/>
      <c r="I540" s="126"/>
      <c r="J540" s="126"/>
      <c r="K540" s="125"/>
      <c r="L540" s="125"/>
      <c r="M540" s="125"/>
      <c r="N540" s="125"/>
      <c r="O540" s="125"/>
      <c r="P540" s="125"/>
      <c r="Q540" s="125"/>
      <c r="R540" s="391"/>
      <c r="S540" s="125" t="s">
        <v>49</v>
      </c>
      <c r="T540" s="125"/>
      <c r="U540" s="256"/>
      <c r="V540" s="399"/>
      <c r="Z540" s="128" t="s">
        <v>49</v>
      </c>
    </row>
    <row r="541" spans="1:26" ht="15.75" hidden="1" thickBot="1">
      <c r="A541" s="125"/>
      <c r="B541" s="125" t="s">
        <v>1583</v>
      </c>
      <c r="C541" s="125" t="s">
        <v>18809</v>
      </c>
      <c r="D541" s="125" t="s">
        <v>51</v>
      </c>
      <c r="E541" s="125" t="s">
        <v>198</v>
      </c>
      <c r="F541" s="125"/>
      <c r="G541" s="211"/>
      <c r="H541" s="126"/>
      <c r="I541" s="126"/>
      <c r="J541" s="126"/>
      <c r="K541" s="125"/>
      <c r="L541" s="125"/>
      <c r="M541" s="125"/>
      <c r="N541" s="125"/>
      <c r="O541" s="125"/>
      <c r="P541" s="125"/>
      <c r="Q541" s="125"/>
      <c r="R541" s="391"/>
      <c r="S541" s="125" t="s">
        <v>49</v>
      </c>
      <c r="T541" s="125"/>
      <c r="U541" s="256"/>
      <c r="V541" s="399"/>
      <c r="Z541" s="128" t="s">
        <v>49</v>
      </c>
    </row>
    <row r="542" spans="1:26" ht="90.75" hidden="1" thickBot="1">
      <c r="A542" s="125"/>
      <c r="B542" s="125" t="s">
        <v>1585</v>
      </c>
      <c r="C542" s="125" t="s">
        <v>18810</v>
      </c>
      <c r="D542" s="125" t="s">
        <v>51</v>
      </c>
      <c r="E542" s="125" t="s">
        <v>76</v>
      </c>
      <c r="F542" s="320" t="s">
        <v>18811</v>
      </c>
      <c r="G542" s="211"/>
      <c r="H542" s="126"/>
      <c r="I542" s="126"/>
      <c r="J542" s="126"/>
      <c r="K542" s="125"/>
      <c r="L542" s="125"/>
      <c r="M542" s="125"/>
      <c r="N542" s="125"/>
      <c r="O542" s="125"/>
      <c r="P542" s="125"/>
      <c r="Q542" s="125"/>
      <c r="R542" s="391"/>
      <c r="S542" s="125" t="s">
        <v>49</v>
      </c>
      <c r="T542" s="125"/>
      <c r="U542" s="256"/>
      <c r="V542" s="399"/>
      <c r="Z542" s="128" t="s">
        <v>49</v>
      </c>
    </row>
    <row r="543" spans="1:26" ht="15.75" hidden="1" thickBot="1">
      <c r="A543" s="125"/>
      <c r="B543" s="125" t="s">
        <v>1589</v>
      </c>
      <c r="C543" s="125" t="s">
        <v>18812</v>
      </c>
      <c r="D543" s="125" t="s">
        <v>51</v>
      </c>
      <c r="E543" s="125" t="s">
        <v>89</v>
      </c>
      <c r="F543" s="125"/>
      <c r="G543" s="211"/>
      <c r="H543" s="126"/>
      <c r="I543" s="126"/>
      <c r="J543" s="126"/>
      <c r="K543" s="125"/>
      <c r="L543" s="125"/>
      <c r="M543" s="125"/>
      <c r="N543" s="125"/>
      <c r="O543" s="125"/>
      <c r="P543" s="125"/>
      <c r="Q543" s="125"/>
      <c r="R543" s="391"/>
      <c r="S543" s="125" t="s">
        <v>49</v>
      </c>
      <c r="T543" s="125"/>
      <c r="U543" s="256"/>
      <c r="V543" s="399"/>
      <c r="Z543" s="128" t="s">
        <v>49</v>
      </c>
    </row>
    <row r="544" spans="1:26" ht="30.75" hidden="1" thickBot="1">
      <c r="A544" s="321"/>
      <c r="B544" s="321" t="s">
        <v>1592</v>
      </c>
      <c r="C544" s="322" t="s">
        <v>18806</v>
      </c>
      <c r="D544" s="321" t="s">
        <v>51</v>
      </c>
      <c r="E544" s="321" t="s">
        <v>85</v>
      </c>
      <c r="F544" s="321"/>
      <c r="G544" s="323"/>
      <c r="H544" s="324"/>
      <c r="I544" s="324"/>
      <c r="J544" s="324"/>
      <c r="K544" s="321"/>
      <c r="L544" s="321"/>
      <c r="M544" s="321"/>
      <c r="N544" s="321"/>
      <c r="O544" s="321"/>
      <c r="P544" s="321"/>
      <c r="Q544" s="321"/>
      <c r="R544" s="395"/>
      <c r="S544" s="125" t="s">
        <v>49</v>
      </c>
      <c r="T544" s="125"/>
      <c r="U544" s="256"/>
      <c r="V544" s="399"/>
      <c r="Z544" s="128" t="s">
        <v>49</v>
      </c>
    </row>
    <row r="545" spans="1:26" ht="15.75" hidden="1" thickBot="1">
      <c r="A545" s="325"/>
      <c r="B545" s="325" t="s">
        <v>1595</v>
      </c>
      <c r="C545" s="325" t="s">
        <v>18813</v>
      </c>
      <c r="D545" s="325" t="s">
        <v>51</v>
      </c>
      <c r="E545" s="325" t="s">
        <v>52</v>
      </c>
      <c r="F545" s="325"/>
      <c r="G545" s="326"/>
      <c r="H545" s="327"/>
      <c r="I545" s="327"/>
      <c r="J545" s="327"/>
      <c r="K545" s="325"/>
      <c r="L545" s="325"/>
      <c r="M545" s="325"/>
      <c r="N545" s="325"/>
      <c r="O545" s="325"/>
      <c r="P545" s="325"/>
      <c r="Q545" s="325"/>
      <c r="R545" s="393"/>
      <c r="S545" s="125" t="s">
        <v>49</v>
      </c>
      <c r="T545" s="125"/>
      <c r="U545" s="256"/>
      <c r="V545" s="399"/>
      <c r="Z545" s="128" t="s">
        <v>49</v>
      </c>
    </row>
    <row r="546" spans="1:26" ht="90.75" hidden="1" thickBot="1">
      <c r="A546" s="314"/>
      <c r="B546" s="314" t="s">
        <v>1598</v>
      </c>
      <c r="C546" s="314" t="s">
        <v>18814</v>
      </c>
      <c r="D546" s="314" t="s">
        <v>51</v>
      </c>
      <c r="E546" s="314" t="s">
        <v>76</v>
      </c>
      <c r="F546" s="328" t="s">
        <v>18815</v>
      </c>
      <c r="G546" s="315"/>
      <c r="H546" s="316"/>
      <c r="I546" s="316"/>
      <c r="J546" s="316"/>
      <c r="K546" s="314"/>
      <c r="L546" s="314"/>
      <c r="M546" s="314"/>
      <c r="N546" s="314"/>
      <c r="O546" s="314"/>
      <c r="P546" s="314"/>
      <c r="Q546" s="314"/>
      <c r="R546" s="394"/>
      <c r="S546" s="125" t="s">
        <v>49</v>
      </c>
      <c r="T546" s="125"/>
      <c r="U546" s="256"/>
      <c r="V546" s="399"/>
      <c r="Z546" s="128" t="s">
        <v>49</v>
      </c>
    </row>
    <row r="547" spans="1:26" ht="15.75" hidden="1" thickBot="1">
      <c r="A547" s="125"/>
      <c r="B547" s="125" t="s">
        <v>1602</v>
      </c>
      <c r="C547" s="125" t="s">
        <v>18816</v>
      </c>
      <c r="D547" s="125" t="s">
        <v>68</v>
      </c>
      <c r="E547" s="125" t="s">
        <v>18353</v>
      </c>
      <c r="F547" s="125"/>
      <c r="G547" s="211"/>
      <c r="H547" s="126"/>
      <c r="I547" s="126"/>
      <c r="J547" s="126"/>
      <c r="K547" s="125"/>
      <c r="L547" s="125"/>
      <c r="M547" s="125"/>
      <c r="N547" s="125"/>
      <c r="O547" s="125"/>
      <c r="P547" s="125"/>
      <c r="Q547" s="125"/>
      <c r="R547" s="391"/>
      <c r="S547" s="125" t="s">
        <v>49</v>
      </c>
      <c r="T547" s="125"/>
      <c r="U547" s="256"/>
      <c r="V547" s="399"/>
      <c r="Z547" s="128" t="s">
        <v>49</v>
      </c>
    </row>
    <row r="548" spans="1:26" ht="15.75" hidden="1" thickBot="1">
      <c r="A548" s="125"/>
      <c r="B548" s="125" t="s">
        <v>1604</v>
      </c>
      <c r="C548" s="125" t="s">
        <v>18817</v>
      </c>
      <c r="D548" s="125" t="s">
        <v>51</v>
      </c>
      <c r="E548" s="125" t="s">
        <v>198</v>
      </c>
      <c r="F548" s="125"/>
      <c r="G548" s="211"/>
      <c r="H548" s="126"/>
      <c r="I548" s="126"/>
      <c r="J548" s="126"/>
      <c r="K548" s="125"/>
      <c r="L548" s="125"/>
      <c r="M548" s="125"/>
      <c r="N548" s="125"/>
      <c r="O548" s="125"/>
      <c r="P548" s="125"/>
      <c r="Q548" s="125"/>
      <c r="R548" s="391"/>
      <c r="S548" s="125" t="s">
        <v>49</v>
      </c>
      <c r="T548" s="125"/>
      <c r="U548" s="256"/>
      <c r="V548" s="399"/>
      <c r="Z548" s="128" t="s">
        <v>49</v>
      </c>
    </row>
    <row r="549" spans="1:26" ht="15.75" hidden="1" thickBot="1">
      <c r="A549" s="125"/>
      <c r="B549" s="125" t="s">
        <v>1606</v>
      </c>
      <c r="C549" s="125" t="s">
        <v>18818</v>
      </c>
      <c r="D549" s="125" t="s">
        <v>51</v>
      </c>
      <c r="E549" s="125" t="s">
        <v>1609</v>
      </c>
      <c r="F549" s="125"/>
      <c r="G549" s="211"/>
      <c r="H549" s="126"/>
      <c r="I549" s="126"/>
      <c r="J549" s="126"/>
      <c r="K549" s="125"/>
      <c r="L549" s="125"/>
      <c r="M549" s="125"/>
      <c r="N549" s="125"/>
      <c r="O549" s="125"/>
      <c r="P549" s="125"/>
      <c r="Q549" s="125"/>
      <c r="R549" s="391"/>
      <c r="S549" s="125" t="s">
        <v>49</v>
      </c>
      <c r="T549" s="125"/>
      <c r="U549" s="256"/>
      <c r="V549" s="399"/>
      <c r="Z549" s="128" t="s">
        <v>49</v>
      </c>
    </row>
    <row r="550" spans="1:26" ht="90.75" hidden="1" thickBot="1">
      <c r="A550" s="125"/>
      <c r="B550" s="125" t="s">
        <v>1610</v>
      </c>
      <c r="C550" s="125" t="s">
        <v>18819</v>
      </c>
      <c r="D550" s="125" t="s">
        <v>68</v>
      </c>
      <c r="E550" s="125" t="s">
        <v>77</v>
      </c>
      <c r="F550" s="320" t="s">
        <v>18820</v>
      </c>
      <c r="G550" s="211"/>
      <c r="H550" s="126"/>
      <c r="I550" s="126"/>
      <c r="J550" s="126"/>
      <c r="K550" s="125"/>
      <c r="L550" s="125"/>
      <c r="M550" s="125"/>
      <c r="N550" s="125"/>
      <c r="O550" s="125"/>
      <c r="P550" s="125"/>
      <c r="Q550" s="125"/>
      <c r="R550" s="391"/>
      <c r="S550" s="125" t="s">
        <v>49</v>
      </c>
      <c r="T550" s="125"/>
      <c r="U550" s="256"/>
      <c r="V550" s="399"/>
      <c r="Z550" s="128" t="s">
        <v>49</v>
      </c>
    </row>
    <row r="551" spans="1:26" ht="15.75" hidden="1" thickBot="1">
      <c r="A551" s="125"/>
      <c r="B551" s="125" t="s">
        <v>1614</v>
      </c>
      <c r="C551" s="125" t="s">
        <v>18821</v>
      </c>
      <c r="D551" s="125" t="s">
        <v>51</v>
      </c>
      <c r="E551" s="125" t="s">
        <v>198</v>
      </c>
      <c r="F551" s="125"/>
      <c r="G551" s="211"/>
      <c r="H551" s="126"/>
      <c r="I551" s="126"/>
      <c r="J551" s="126"/>
      <c r="K551" s="125"/>
      <c r="L551" s="125"/>
      <c r="M551" s="125"/>
      <c r="N551" s="125"/>
      <c r="O551" s="125"/>
      <c r="P551" s="125"/>
      <c r="Q551" s="125"/>
      <c r="R551" s="391"/>
      <c r="S551" s="125" t="s">
        <v>49</v>
      </c>
      <c r="T551" s="125"/>
      <c r="U551" s="256"/>
      <c r="V551" s="399"/>
      <c r="Z551" s="128" t="s">
        <v>49</v>
      </c>
    </row>
    <row r="552" spans="1:26" ht="30.75" hidden="1" thickBot="1">
      <c r="A552" s="125"/>
      <c r="B552" s="125" t="s">
        <v>1616</v>
      </c>
      <c r="C552" s="320" t="s">
        <v>18822</v>
      </c>
      <c r="D552" s="125" t="s">
        <v>51</v>
      </c>
      <c r="E552" s="125" t="s">
        <v>80</v>
      </c>
      <c r="F552" s="125"/>
      <c r="G552" s="211"/>
      <c r="H552" s="126"/>
      <c r="I552" s="126"/>
      <c r="J552" s="126"/>
      <c r="K552" s="125"/>
      <c r="L552" s="125"/>
      <c r="M552" s="125"/>
      <c r="N552" s="125"/>
      <c r="O552" s="125"/>
      <c r="P552" s="125"/>
      <c r="Q552" s="125"/>
      <c r="R552" s="391"/>
      <c r="S552" s="125" t="s">
        <v>49</v>
      </c>
      <c r="T552" s="125"/>
      <c r="U552" s="256"/>
      <c r="V552" s="399"/>
      <c r="Z552" s="128" t="s">
        <v>49</v>
      </c>
    </row>
    <row r="553" spans="1:26" ht="15.75" hidden="1" thickBot="1">
      <c r="A553" s="321"/>
      <c r="B553" s="321" t="s">
        <v>1619</v>
      </c>
      <c r="C553" s="321" t="s">
        <v>18823</v>
      </c>
      <c r="D553" s="321" t="s">
        <v>51</v>
      </c>
      <c r="E553" s="321" t="s">
        <v>198</v>
      </c>
      <c r="F553" s="321"/>
      <c r="G553" s="323"/>
      <c r="H553" s="324"/>
      <c r="I553" s="324"/>
      <c r="J553" s="324"/>
      <c r="K553" s="321"/>
      <c r="L553" s="321"/>
      <c r="M553" s="321"/>
      <c r="N553" s="321"/>
      <c r="O553" s="321"/>
      <c r="P553" s="321"/>
      <c r="Q553" s="321"/>
      <c r="R553" s="395"/>
      <c r="S553" s="125" t="s">
        <v>49</v>
      </c>
      <c r="T553" s="125"/>
      <c r="U553" s="256"/>
      <c r="V553" s="399"/>
      <c r="Z553" s="128" t="s">
        <v>49</v>
      </c>
    </row>
    <row r="554" spans="1:26" ht="15.75" hidden="1" thickBot="1">
      <c r="A554" s="325"/>
      <c r="B554" s="325" t="s">
        <v>1621</v>
      </c>
      <c r="C554" s="325" t="s">
        <v>18824</v>
      </c>
      <c r="D554" s="325" t="s">
        <v>51</v>
      </c>
      <c r="E554" s="325" t="s">
        <v>52</v>
      </c>
      <c r="F554" s="325"/>
      <c r="G554" s="326"/>
      <c r="H554" s="327"/>
      <c r="I554" s="327"/>
      <c r="J554" s="327"/>
      <c r="K554" s="325"/>
      <c r="L554" s="325"/>
      <c r="M554" s="325"/>
      <c r="N554" s="325"/>
      <c r="O554" s="325"/>
      <c r="P554" s="325"/>
      <c r="Q554" s="325"/>
      <c r="R554" s="393"/>
      <c r="S554" s="125" t="s">
        <v>49</v>
      </c>
      <c r="T554" s="125"/>
      <c r="U554" s="256"/>
      <c r="V554" s="399"/>
      <c r="Z554" s="128" t="s">
        <v>49</v>
      </c>
    </row>
    <row r="555" spans="1:26" ht="30.75" hidden="1" thickBot="1">
      <c r="A555" s="330"/>
      <c r="B555" s="330" t="s">
        <v>1624</v>
      </c>
      <c r="C555" s="336" t="s">
        <v>18825</v>
      </c>
      <c r="D555" s="330" t="s">
        <v>75</v>
      </c>
      <c r="E555" s="330" t="s">
        <v>79</v>
      </c>
      <c r="F555" s="330"/>
      <c r="G555" s="331"/>
      <c r="H555" s="332"/>
      <c r="I555" s="332"/>
      <c r="J555" s="332"/>
      <c r="K555" s="330"/>
      <c r="L555" s="330"/>
      <c r="M555" s="330"/>
      <c r="N555" s="330"/>
      <c r="O555" s="330"/>
      <c r="P555" s="330"/>
      <c r="Q555" s="330"/>
      <c r="R555" s="396"/>
      <c r="S555" s="125" t="s">
        <v>49</v>
      </c>
      <c r="T555" s="125"/>
      <c r="U555" s="256"/>
      <c r="V555" s="399"/>
      <c r="Z555" s="128" t="s">
        <v>49</v>
      </c>
    </row>
    <row r="556" spans="1:26" ht="15.75" hidden="1" thickBot="1">
      <c r="A556" s="325"/>
      <c r="B556" s="325" t="s">
        <v>1626</v>
      </c>
      <c r="C556" s="325" t="s">
        <v>18826</v>
      </c>
      <c r="D556" s="325" t="s">
        <v>75</v>
      </c>
      <c r="E556" s="325" t="s">
        <v>52</v>
      </c>
      <c r="F556" s="325"/>
      <c r="G556" s="326"/>
      <c r="H556" s="327"/>
      <c r="I556" s="327"/>
      <c r="J556" s="327"/>
      <c r="K556" s="325"/>
      <c r="L556" s="325"/>
      <c r="M556" s="325"/>
      <c r="N556" s="325"/>
      <c r="O556" s="325"/>
      <c r="P556" s="325"/>
      <c r="Q556" s="325"/>
      <c r="R556" s="393"/>
      <c r="S556" s="125" t="s">
        <v>49</v>
      </c>
      <c r="T556" s="125"/>
      <c r="U556" s="256"/>
      <c r="V556" s="399"/>
      <c r="Z556" s="128" t="s">
        <v>49</v>
      </c>
    </row>
    <row r="557" spans="1:26" ht="409.6" hidden="1" thickBot="1">
      <c r="A557" s="314"/>
      <c r="B557" s="314" t="s">
        <v>1629</v>
      </c>
      <c r="C557" s="314" t="s">
        <v>18827</v>
      </c>
      <c r="D557" s="314" t="s">
        <v>51</v>
      </c>
      <c r="E557" s="314" t="s">
        <v>77</v>
      </c>
      <c r="F557" s="328" t="s">
        <v>18511</v>
      </c>
      <c r="G557" s="315"/>
      <c r="H557" s="316"/>
      <c r="I557" s="316"/>
      <c r="J557" s="316"/>
      <c r="K557" s="314"/>
      <c r="L557" s="314"/>
      <c r="M557" s="314"/>
      <c r="N557" s="314"/>
      <c r="O557" s="314"/>
      <c r="P557" s="314"/>
      <c r="Q557" s="314"/>
      <c r="R557" s="394"/>
      <c r="S557" s="125" t="s">
        <v>49</v>
      </c>
      <c r="T557" s="125"/>
      <c r="U557" s="256"/>
      <c r="V557" s="399"/>
      <c r="Z557" s="128" t="s">
        <v>49</v>
      </c>
    </row>
    <row r="558" spans="1:26" ht="15.75" hidden="1" thickBot="1">
      <c r="A558" s="125"/>
      <c r="B558" s="125" t="s">
        <v>1631</v>
      </c>
      <c r="C558" s="125" t="s">
        <v>18828</v>
      </c>
      <c r="D558" s="125" t="s">
        <v>51</v>
      </c>
      <c r="E558" s="125" t="s">
        <v>60</v>
      </c>
      <c r="F558" s="125"/>
      <c r="G558" s="211"/>
      <c r="H558" s="126"/>
      <c r="I558" s="126"/>
      <c r="J558" s="126"/>
      <c r="K558" s="125"/>
      <c r="L558" s="125"/>
      <c r="M558" s="125"/>
      <c r="N558" s="125"/>
      <c r="O558" s="125"/>
      <c r="P558" s="125"/>
      <c r="Q558" s="125"/>
      <c r="R558" s="391"/>
      <c r="S558" s="125" t="s">
        <v>49</v>
      </c>
      <c r="T558" s="125"/>
      <c r="U558" s="256"/>
      <c r="V558" s="399"/>
      <c r="Z558" s="128" t="s">
        <v>49</v>
      </c>
    </row>
    <row r="559" spans="1:26" ht="30.75" hidden="1" thickBot="1">
      <c r="A559" s="321"/>
      <c r="B559" s="321" t="s">
        <v>1633</v>
      </c>
      <c r="C559" s="322" t="s">
        <v>18829</v>
      </c>
      <c r="D559" s="321" t="s">
        <v>75</v>
      </c>
      <c r="E559" s="321" t="s">
        <v>79</v>
      </c>
      <c r="F559" s="321"/>
      <c r="G559" s="323"/>
      <c r="H559" s="324"/>
      <c r="I559" s="324"/>
      <c r="J559" s="324"/>
      <c r="K559" s="321"/>
      <c r="L559" s="321"/>
      <c r="M559" s="321"/>
      <c r="N559" s="321"/>
      <c r="O559" s="321"/>
      <c r="P559" s="321"/>
      <c r="Q559" s="321"/>
      <c r="R559" s="395"/>
      <c r="S559" s="125" t="s">
        <v>49</v>
      </c>
      <c r="T559" s="125"/>
      <c r="U559" s="256"/>
      <c r="V559" s="399"/>
      <c r="Z559" s="128" t="s">
        <v>49</v>
      </c>
    </row>
    <row r="560" spans="1:26" ht="15.75" hidden="1" thickBot="1">
      <c r="A560" s="325"/>
      <c r="B560" s="325" t="s">
        <v>1635</v>
      </c>
      <c r="C560" s="325" t="s">
        <v>18830</v>
      </c>
      <c r="D560" s="325" t="s">
        <v>75</v>
      </c>
      <c r="E560" s="325" t="s">
        <v>52</v>
      </c>
      <c r="F560" s="325"/>
      <c r="G560" s="326"/>
      <c r="H560" s="327"/>
      <c r="I560" s="327"/>
      <c r="J560" s="327"/>
      <c r="K560" s="325"/>
      <c r="L560" s="325"/>
      <c r="M560" s="325"/>
      <c r="N560" s="325"/>
      <c r="O560" s="325"/>
      <c r="P560" s="325"/>
      <c r="Q560" s="325"/>
      <c r="R560" s="393"/>
      <c r="S560" s="125" t="s">
        <v>49</v>
      </c>
      <c r="T560" s="125"/>
      <c r="U560" s="256"/>
      <c r="V560" s="399"/>
      <c r="Z560" s="128" t="s">
        <v>49</v>
      </c>
    </row>
    <row r="561" spans="1:26" ht="409.6" hidden="1" thickBot="1">
      <c r="A561" s="314"/>
      <c r="B561" s="314" t="s">
        <v>1637</v>
      </c>
      <c r="C561" s="314" t="s">
        <v>18827</v>
      </c>
      <c r="D561" s="314" t="s">
        <v>51</v>
      </c>
      <c r="E561" s="314" t="s">
        <v>77</v>
      </c>
      <c r="F561" s="328" t="s">
        <v>18511</v>
      </c>
      <c r="G561" s="315"/>
      <c r="H561" s="316"/>
      <c r="I561" s="316"/>
      <c r="J561" s="316"/>
      <c r="K561" s="314"/>
      <c r="L561" s="314"/>
      <c r="M561" s="314"/>
      <c r="N561" s="314"/>
      <c r="O561" s="314"/>
      <c r="P561" s="314"/>
      <c r="Q561" s="314"/>
      <c r="R561" s="394"/>
      <c r="S561" s="125" t="s">
        <v>49</v>
      </c>
      <c r="T561" s="125"/>
      <c r="U561" s="256"/>
      <c r="V561" s="399"/>
      <c r="Z561" s="128" t="s">
        <v>49</v>
      </c>
    </row>
    <row r="562" spans="1:26" ht="15.75" hidden="1" thickBot="1">
      <c r="A562" s="321"/>
      <c r="B562" s="321" t="s">
        <v>1638</v>
      </c>
      <c r="C562" s="321" t="s">
        <v>18828</v>
      </c>
      <c r="D562" s="321" t="s">
        <v>51</v>
      </c>
      <c r="E562" s="321" t="s">
        <v>60</v>
      </c>
      <c r="F562" s="321"/>
      <c r="G562" s="323"/>
      <c r="H562" s="324"/>
      <c r="I562" s="324"/>
      <c r="J562" s="324"/>
      <c r="K562" s="321"/>
      <c r="L562" s="321"/>
      <c r="M562" s="321"/>
      <c r="N562" s="321"/>
      <c r="O562" s="321"/>
      <c r="P562" s="321"/>
      <c r="Q562" s="321"/>
      <c r="R562" s="395"/>
      <c r="S562" s="125" t="s">
        <v>49</v>
      </c>
      <c r="T562" s="125"/>
      <c r="U562" s="256"/>
      <c r="V562" s="399"/>
      <c r="Z562" s="128" t="s">
        <v>49</v>
      </c>
    </row>
    <row r="563" spans="1:26" ht="30.75" hidden="1" thickBot="1">
      <c r="A563" s="325"/>
      <c r="B563" s="325" t="s">
        <v>1639</v>
      </c>
      <c r="C563" s="329" t="s">
        <v>18831</v>
      </c>
      <c r="D563" s="325" t="s">
        <v>75</v>
      </c>
      <c r="E563" s="325" t="s">
        <v>52</v>
      </c>
      <c r="F563" s="325"/>
      <c r="G563" s="326"/>
      <c r="H563" s="327"/>
      <c r="I563" s="327"/>
      <c r="J563" s="327"/>
      <c r="K563" s="325"/>
      <c r="L563" s="325"/>
      <c r="M563" s="325"/>
      <c r="N563" s="325"/>
      <c r="O563" s="325"/>
      <c r="P563" s="325"/>
      <c r="Q563" s="325"/>
      <c r="R563" s="393"/>
      <c r="S563" s="125" t="s">
        <v>49</v>
      </c>
      <c r="T563" s="125"/>
      <c r="U563" s="256"/>
      <c r="V563" s="399"/>
      <c r="Z563" s="128" t="s">
        <v>49</v>
      </c>
    </row>
    <row r="564" spans="1:26" ht="15.75" hidden="1" thickBot="1">
      <c r="A564" s="314"/>
      <c r="B564" s="314" t="s">
        <v>1642</v>
      </c>
      <c r="C564" s="314" t="s">
        <v>18418</v>
      </c>
      <c r="D564" s="314" t="s">
        <v>51</v>
      </c>
      <c r="E564" s="314" t="s">
        <v>60</v>
      </c>
      <c r="F564" s="314"/>
      <c r="G564" s="315"/>
      <c r="H564" s="316"/>
      <c r="I564" s="316"/>
      <c r="J564" s="316"/>
      <c r="K564" s="314"/>
      <c r="L564" s="314"/>
      <c r="M564" s="314"/>
      <c r="N564" s="314"/>
      <c r="O564" s="314"/>
      <c r="P564" s="314"/>
      <c r="Q564" s="314"/>
      <c r="R564" s="394"/>
      <c r="S564" s="125" t="s">
        <v>49</v>
      </c>
      <c r="T564" s="125"/>
      <c r="U564" s="256"/>
      <c r="V564" s="399"/>
      <c r="Z564" s="128" t="s">
        <v>49</v>
      </c>
    </row>
    <row r="565" spans="1:26" ht="105.75" hidden="1" thickBot="1">
      <c r="A565" s="125"/>
      <c r="B565" s="125" t="s">
        <v>1643</v>
      </c>
      <c r="C565" s="125" t="s">
        <v>18832</v>
      </c>
      <c r="D565" s="125" t="s">
        <v>51</v>
      </c>
      <c r="E565" s="125" t="s">
        <v>76</v>
      </c>
      <c r="F565" s="320" t="s">
        <v>18833</v>
      </c>
      <c r="G565" s="211"/>
      <c r="H565" s="126"/>
      <c r="I565" s="126"/>
      <c r="J565" s="126"/>
      <c r="K565" s="125"/>
      <c r="L565" s="125"/>
      <c r="M565" s="125"/>
      <c r="N565" s="125"/>
      <c r="O565" s="125"/>
      <c r="P565" s="125"/>
      <c r="Q565" s="125"/>
      <c r="R565" s="391"/>
      <c r="S565" s="125" t="s">
        <v>49</v>
      </c>
      <c r="T565" s="125"/>
      <c r="U565" s="256"/>
      <c r="V565" s="399"/>
      <c r="Z565" s="128" t="s">
        <v>49</v>
      </c>
    </row>
    <row r="566" spans="1:26" ht="15.75" hidden="1" thickBot="1">
      <c r="A566" s="321"/>
      <c r="B566" s="321" t="s">
        <v>1647</v>
      </c>
      <c r="C566" s="321" t="s">
        <v>18834</v>
      </c>
      <c r="D566" s="321" t="s">
        <v>51</v>
      </c>
      <c r="E566" s="321" t="s">
        <v>198</v>
      </c>
      <c r="F566" s="321"/>
      <c r="G566" s="323"/>
      <c r="H566" s="324"/>
      <c r="I566" s="324"/>
      <c r="J566" s="324"/>
      <c r="K566" s="321"/>
      <c r="L566" s="321"/>
      <c r="M566" s="321"/>
      <c r="N566" s="321"/>
      <c r="O566" s="321"/>
      <c r="P566" s="321"/>
      <c r="Q566" s="321"/>
      <c r="R566" s="395"/>
      <c r="S566" s="125" t="s">
        <v>49</v>
      </c>
      <c r="T566" s="125"/>
      <c r="U566" s="256"/>
      <c r="V566" s="399"/>
      <c r="Z566" s="128" t="s">
        <v>49</v>
      </c>
    </row>
    <row r="567" spans="1:26" ht="30.75" hidden="1" thickBot="1">
      <c r="A567" s="325"/>
      <c r="B567" s="325" t="s">
        <v>1649</v>
      </c>
      <c r="C567" s="329" t="s">
        <v>18835</v>
      </c>
      <c r="D567" s="325" t="s">
        <v>78</v>
      </c>
      <c r="E567" s="325" t="s">
        <v>52</v>
      </c>
      <c r="F567" s="325"/>
      <c r="G567" s="326"/>
      <c r="H567" s="327"/>
      <c r="I567" s="327"/>
      <c r="J567" s="327"/>
      <c r="K567" s="325"/>
      <c r="L567" s="325"/>
      <c r="M567" s="325"/>
      <c r="N567" s="325"/>
      <c r="O567" s="325"/>
      <c r="P567" s="325"/>
      <c r="Q567" s="325"/>
      <c r="R567" s="393"/>
      <c r="S567" s="125" t="s">
        <v>49</v>
      </c>
      <c r="T567" s="125"/>
      <c r="U567" s="256"/>
      <c r="V567" s="399"/>
      <c r="Z567" s="128" t="s">
        <v>49</v>
      </c>
    </row>
    <row r="568" spans="1:26" ht="15.75" hidden="1" thickBot="1">
      <c r="A568" s="314"/>
      <c r="B568" s="314" t="s">
        <v>1668</v>
      </c>
      <c r="C568" s="314" t="s">
        <v>18836</v>
      </c>
      <c r="D568" s="314" t="s">
        <v>51</v>
      </c>
      <c r="E568" s="314" t="s">
        <v>8</v>
      </c>
      <c r="F568" s="314"/>
      <c r="G568" s="315"/>
      <c r="H568" s="316"/>
      <c r="I568" s="316"/>
      <c r="J568" s="316"/>
      <c r="K568" s="314"/>
      <c r="L568" s="314"/>
      <c r="M568" s="314"/>
      <c r="N568" s="314"/>
      <c r="O568" s="314"/>
      <c r="P568" s="314"/>
      <c r="Q568" s="314"/>
      <c r="R568" s="394"/>
      <c r="S568" s="125" t="s">
        <v>49</v>
      </c>
      <c r="T568" s="125"/>
      <c r="U568" s="256"/>
      <c r="V568" s="399"/>
      <c r="Z568" s="128" t="s">
        <v>49</v>
      </c>
    </row>
    <row r="569" spans="1:26" ht="45.75" hidden="1" thickBot="1">
      <c r="A569" s="125"/>
      <c r="B569" s="125" t="s">
        <v>1670</v>
      </c>
      <c r="C569" s="320" t="s">
        <v>18837</v>
      </c>
      <c r="D569" s="125" t="s">
        <v>51</v>
      </c>
      <c r="E569" s="125" t="s">
        <v>81</v>
      </c>
      <c r="F569" s="320" t="s">
        <v>338</v>
      </c>
      <c r="G569" s="211"/>
      <c r="H569" s="126"/>
      <c r="I569" s="126"/>
      <c r="J569" s="126"/>
      <c r="K569" s="125"/>
      <c r="L569" s="125"/>
      <c r="M569" s="125"/>
      <c r="N569" s="125"/>
      <c r="O569" s="125"/>
      <c r="P569" s="125"/>
      <c r="Q569" s="125"/>
      <c r="R569" s="391"/>
      <c r="S569" s="125" t="s">
        <v>49</v>
      </c>
      <c r="T569" s="125"/>
      <c r="U569" s="256"/>
      <c r="V569" s="399"/>
      <c r="Z569" s="128" t="s">
        <v>49</v>
      </c>
    </row>
    <row r="570" spans="1:26" ht="30.75" hidden="1" thickBot="1">
      <c r="A570" s="125"/>
      <c r="B570" s="125" t="s">
        <v>1672</v>
      </c>
      <c r="C570" s="125" t="s">
        <v>18838</v>
      </c>
      <c r="D570" s="125" t="s">
        <v>51</v>
      </c>
      <c r="E570" s="125" t="s">
        <v>81</v>
      </c>
      <c r="F570" s="320" t="s">
        <v>338</v>
      </c>
      <c r="G570" s="211"/>
      <c r="H570" s="126"/>
      <c r="I570" s="126"/>
      <c r="J570" s="126"/>
      <c r="K570" s="125"/>
      <c r="L570" s="125"/>
      <c r="M570" s="125"/>
      <c r="N570" s="125"/>
      <c r="O570" s="125"/>
      <c r="P570" s="125"/>
      <c r="Q570" s="125"/>
      <c r="R570" s="391"/>
      <c r="S570" s="125" t="s">
        <v>49</v>
      </c>
      <c r="T570" s="125"/>
      <c r="U570" s="256"/>
      <c r="V570" s="399"/>
      <c r="Z570" s="128" t="s">
        <v>49</v>
      </c>
    </row>
    <row r="571" spans="1:26" ht="30.75" hidden="1" thickBot="1">
      <c r="A571" s="125"/>
      <c r="B571" s="125" t="s">
        <v>1674</v>
      </c>
      <c r="C571" s="320" t="s">
        <v>18839</v>
      </c>
      <c r="D571" s="125" t="s">
        <v>51</v>
      </c>
      <c r="E571" s="125" t="s">
        <v>8</v>
      </c>
      <c r="F571" s="125"/>
      <c r="G571" s="211"/>
      <c r="H571" s="126"/>
      <c r="I571" s="126"/>
      <c r="J571" s="126"/>
      <c r="K571" s="125"/>
      <c r="L571" s="125"/>
      <c r="M571" s="125"/>
      <c r="N571" s="125"/>
      <c r="O571" s="125"/>
      <c r="P571" s="125"/>
      <c r="Q571" s="125"/>
      <c r="R571" s="391"/>
      <c r="S571" s="125" t="s">
        <v>49</v>
      </c>
      <c r="T571" s="125"/>
      <c r="U571" s="256"/>
      <c r="V571" s="399"/>
      <c r="Z571" s="128" t="s">
        <v>49</v>
      </c>
    </row>
    <row r="572" spans="1:26" ht="120.75" hidden="1" thickBot="1">
      <c r="A572" s="125"/>
      <c r="B572" s="125" t="s">
        <v>1676</v>
      </c>
      <c r="C572" s="125" t="s">
        <v>18840</v>
      </c>
      <c r="D572" s="125" t="s">
        <v>51</v>
      </c>
      <c r="E572" s="125" t="s">
        <v>76</v>
      </c>
      <c r="F572" s="320" t="s">
        <v>18479</v>
      </c>
      <c r="G572" s="211"/>
      <c r="H572" s="126"/>
      <c r="I572" s="126"/>
      <c r="J572" s="126"/>
      <c r="K572" s="125"/>
      <c r="L572" s="125"/>
      <c r="M572" s="125"/>
      <c r="N572" s="125"/>
      <c r="O572" s="125"/>
      <c r="P572" s="125"/>
      <c r="Q572" s="125"/>
      <c r="R572" s="391"/>
      <c r="S572" s="125" t="s">
        <v>49</v>
      </c>
      <c r="T572" s="125"/>
      <c r="U572" s="256"/>
      <c r="V572" s="399"/>
      <c r="Z572" s="128" t="s">
        <v>49</v>
      </c>
    </row>
    <row r="573" spans="1:26" ht="30.75" hidden="1" thickBot="1">
      <c r="A573" s="125"/>
      <c r="B573" s="125" t="s">
        <v>1678</v>
      </c>
      <c r="C573" s="320" t="s">
        <v>18841</v>
      </c>
      <c r="D573" s="125" t="s">
        <v>51</v>
      </c>
      <c r="E573" s="125" t="s">
        <v>79</v>
      </c>
      <c r="F573" s="125"/>
      <c r="G573" s="211"/>
      <c r="H573" s="126"/>
      <c r="I573" s="126"/>
      <c r="J573" s="126"/>
      <c r="K573" s="125"/>
      <c r="L573" s="125"/>
      <c r="M573" s="125"/>
      <c r="N573" s="125"/>
      <c r="O573" s="125"/>
      <c r="P573" s="125"/>
      <c r="Q573" s="125"/>
      <c r="R573" s="391"/>
      <c r="S573" s="125" t="s">
        <v>49</v>
      </c>
      <c r="T573" s="125"/>
      <c r="U573" s="256"/>
      <c r="V573" s="399"/>
      <c r="Z573" s="128" t="s">
        <v>49</v>
      </c>
    </row>
    <row r="574" spans="1:26" ht="15.75" hidden="1" thickBot="1">
      <c r="A574" s="125"/>
      <c r="B574" s="125" t="s">
        <v>1680</v>
      </c>
      <c r="C574" s="125" t="s">
        <v>18842</v>
      </c>
      <c r="D574" s="125" t="s">
        <v>51</v>
      </c>
      <c r="E574" s="125" t="s">
        <v>1683</v>
      </c>
      <c r="F574" s="125"/>
      <c r="G574" s="211"/>
      <c r="H574" s="126"/>
      <c r="I574" s="126"/>
      <c r="J574" s="126"/>
      <c r="K574" s="125"/>
      <c r="L574" s="125"/>
      <c r="M574" s="125"/>
      <c r="N574" s="125"/>
      <c r="O574" s="125"/>
      <c r="P574" s="125"/>
      <c r="Q574" s="125"/>
      <c r="R574" s="391"/>
      <c r="S574" s="125" t="s">
        <v>49</v>
      </c>
      <c r="T574" s="125"/>
      <c r="U574" s="256"/>
      <c r="V574" s="399"/>
      <c r="Z574" s="128" t="s">
        <v>49</v>
      </c>
    </row>
    <row r="575" spans="1:26" ht="30.75" hidden="1" thickBot="1">
      <c r="A575" s="125"/>
      <c r="B575" s="125" t="s">
        <v>1684</v>
      </c>
      <c r="C575" s="320" t="s">
        <v>18843</v>
      </c>
      <c r="D575" s="125" t="s">
        <v>51</v>
      </c>
      <c r="E575" s="125" t="s">
        <v>105</v>
      </c>
      <c r="F575" s="125"/>
      <c r="G575" s="211"/>
      <c r="H575" s="126"/>
      <c r="I575" s="126"/>
      <c r="J575" s="126"/>
      <c r="K575" s="125"/>
      <c r="L575" s="125"/>
      <c r="M575" s="125"/>
      <c r="N575" s="125"/>
      <c r="O575" s="125"/>
      <c r="P575" s="125"/>
      <c r="Q575" s="125"/>
      <c r="R575" s="391"/>
      <c r="S575" s="125" t="s">
        <v>49</v>
      </c>
      <c r="T575" s="125"/>
      <c r="U575" s="256"/>
      <c r="V575" s="399"/>
      <c r="Z575" s="128" t="s">
        <v>49</v>
      </c>
    </row>
    <row r="576" spans="1:26" ht="30.75" hidden="1" thickBot="1">
      <c r="A576" s="125"/>
      <c r="B576" s="125" t="s">
        <v>1687</v>
      </c>
      <c r="C576" s="320" t="s">
        <v>18844</v>
      </c>
      <c r="D576" s="125" t="s">
        <v>51</v>
      </c>
      <c r="E576" s="125" t="s">
        <v>105</v>
      </c>
      <c r="F576" s="125"/>
      <c r="G576" s="211"/>
      <c r="H576" s="126"/>
      <c r="I576" s="126"/>
      <c r="J576" s="126"/>
      <c r="K576" s="125"/>
      <c r="L576" s="125"/>
      <c r="M576" s="125"/>
      <c r="N576" s="125"/>
      <c r="O576" s="125"/>
      <c r="P576" s="125"/>
      <c r="Q576" s="125"/>
      <c r="R576" s="391"/>
      <c r="S576" s="125" t="s">
        <v>49</v>
      </c>
      <c r="T576" s="125"/>
      <c r="U576" s="256"/>
      <c r="V576" s="399"/>
      <c r="Z576" s="128" t="s">
        <v>49</v>
      </c>
    </row>
    <row r="577" spans="1:26" ht="30.75" hidden="1" thickBot="1">
      <c r="A577" s="125"/>
      <c r="B577" s="125" t="s">
        <v>1690</v>
      </c>
      <c r="C577" s="320" t="s">
        <v>18845</v>
      </c>
      <c r="D577" s="125" t="s">
        <v>51</v>
      </c>
      <c r="E577" s="125" t="s">
        <v>81</v>
      </c>
      <c r="F577" s="320" t="s">
        <v>338</v>
      </c>
      <c r="G577" s="211"/>
      <c r="H577" s="126"/>
      <c r="I577" s="126"/>
      <c r="J577" s="126"/>
      <c r="K577" s="125"/>
      <c r="L577" s="125"/>
      <c r="M577" s="125"/>
      <c r="N577" s="125"/>
      <c r="O577" s="125"/>
      <c r="P577" s="125"/>
      <c r="Q577" s="125"/>
      <c r="R577" s="391"/>
      <c r="S577" s="125" t="s">
        <v>49</v>
      </c>
      <c r="T577" s="125"/>
      <c r="U577" s="256"/>
      <c r="V577" s="399"/>
      <c r="Z577" s="128" t="s">
        <v>49</v>
      </c>
    </row>
    <row r="578" spans="1:26" ht="30.75" hidden="1" thickBot="1">
      <c r="A578" s="125"/>
      <c r="B578" s="125" t="s">
        <v>1692</v>
      </c>
      <c r="C578" s="320" t="s">
        <v>18846</v>
      </c>
      <c r="D578" s="125" t="s">
        <v>51</v>
      </c>
      <c r="E578" s="125" t="s">
        <v>18353</v>
      </c>
      <c r="F578" s="125"/>
      <c r="G578" s="211"/>
      <c r="H578" s="126"/>
      <c r="I578" s="126"/>
      <c r="J578" s="126"/>
      <c r="K578" s="125"/>
      <c r="L578" s="125"/>
      <c r="M578" s="125"/>
      <c r="N578" s="125"/>
      <c r="O578" s="125"/>
      <c r="P578" s="125"/>
      <c r="Q578" s="125"/>
      <c r="R578" s="391"/>
      <c r="S578" s="125" t="s">
        <v>49</v>
      </c>
      <c r="T578" s="125"/>
      <c r="U578" s="256"/>
      <c r="V578" s="399"/>
      <c r="Z578" s="128" t="s">
        <v>49</v>
      </c>
    </row>
    <row r="579" spans="1:26" ht="15.75" hidden="1" thickBot="1">
      <c r="A579" s="125"/>
      <c r="B579" s="125" t="s">
        <v>1694</v>
      </c>
      <c r="C579" s="125" t="s">
        <v>18465</v>
      </c>
      <c r="D579" s="125" t="s">
        <v>51</v>
      </c>
      <c r="E579" s="125" t="s">
        <v>198</v>
      </c>
      <c r="F579" s="125"/>
      <c r="G579" s="211"/>
      <c r="H579" s="126"/>
      <c r="I579" s="126"/>
      <c r="J579" s="126"/>
      <c r="K579" s="125"/>
      <c r="L579" s="125"/>
      <c r="M579" s="125"/>
      <c r="N579" s="125"/>
      <c r="O579" s="125"/>
      <c r="P579" s="125"/>
      <c r="Q579" s="125"/>
      <c r="R579" s="391"/>
      <c r="S579" s="125" t="s">
        <v>49</v>
      </c>
      <c r="T579" s="125"/>
      <c r="U579" s="256"/>
      <c r="V579" s="399"/>
      <c r="Z579" s="128" t="s">
        <v>49</v>
      </c>
    </row>
    <row r="580" spans="1:26" ht="165.75" hidden="1" thickBot="1">
      <c r="A580" s="125"/>
      <c r="B580" s="125" t="s">
        <v>1695</v>
      </c>
      <c r="C580" s="320" t="s">
        <v>18847</v>
      </c>
      <c r="D580" s="125" t="s">
        <v>51</v>
      </c>
      <c r="E580" s="125" t="s">
        <v>77</v>
      </c>
      <c r="F580" s="320" t="s">
        <v>18462</v>
      </c>
      <c r="G580" s="211"/>
      <c r="H580" s="126"/>
      <c r="I580" s="126"/>
      <c r="J580" s="126"/>
      <c r="K580" s="125"/>
      <c r="L580" s="125"/>
      <c r="M580" s="125"/>
      <c r="N580" s="125"/>
      <c r="O580" s="125"/>
      <c r="P580" s="125"/>
      <c r="Q580" s="125"/>
      <c r="R580" s="391"/>
      <c r="S580" s="125" t="s">
        <v>49</v>
      </c>
      <c r="T580" s="125"/>
      <c r="U580" s="256"/>
      <c r="V580" s="399"/>
      <c r="Z580" s="128" t="s">
        <v>49</v>
      </c>
    </row>
    <row r="581" spans="1:26" ht="15.75" hidden="1" thickBot="1">
      <c r="A581" s="125"/>
      <c r="B581" s="125" t="s">
        <v>1697</v>
      </c>
      <c r="C581" s="125" t="s">
        <v>18463</v>
      </c>
      <c r="D581" s="125" t="s">
        <v>51</v>
      </c>
      <c r="E581" s="125" t="s">
        <v>198</v>
      </c>
      <c r="F581" s="125"/>
      <c r="G581" s="211"/>
      <c r="H581" s="126"/>
      <c r="I581" s="126"/>
      <c r="J581" s="126"/>
      <c r="K581" s="125"/>
      <c r="L581" s="125"/>
      <c r="M581" s="125"/>
      <c r="N581" s="125"/>
      <c r="O581" s="125"/>
      <c r="P581" s="125"/>
      <c r="Q581" s="125"/>
      <c r="R581" s="391"/>
      <c r="S581" s="125" t="s">
        <v>49</v>
      </c>
      <c r="T581" s="125"/>
      <c r="U581" s="256"/>
      <c r="V581" s="399"/>
      <c r="Z581" s="128" t="s">
        <v>49</v>
      </c>
    </row>
    <row r="582" spans="1:26" ht="30.75" hidden="1" thickBot="1">
      <c r="A582" s="125"/>
      <c r="B582" s="125" t="s">
        <v>1698</v>
      </c>
      <c r="C582" s="320" t="s">
        <v>18848</v>
      </c>
      <c r="D582" s="125" t="s">
        <v>51</v>
      </c>
      <c r="E582" s="125" t="s">
        <v>60</v>
      </c>
      <c r="F582" s="125"/>
      <c r="G582" s="211"/>
      <c r="H582" s="126"/>
      <c r="I582" s="126"/>
      <c r="J582" s="126"/>
      <c r="K582" s="125"/>
      <c r="L582" s="125"/>
      <c r="M582" s="125"/>
      <c r="N582" s="125"/>
      <c r="O582" s="125"/>
      <c r="P582" s="125"/>
      <c r="Q582" s="125"/>
      <c r="R582" s="391"/>
      <c r="S582" s="125" t="s">
        <v>49</v>
      </c>
      <c r="T582" s="125"/>
      <c r="U582" s="256"/>
      <c r="V582" s="399"/>
      <c r="Z582" s="128" t="s">
        <v>49</v>
      </c>
    </row>
    <row r="583" spans="1:26" ht="15.75" hidden="1" thickBot="1">
      <c r="A583" s="125"/>
      <c r="B583" s="125" t="s">
        <v>1700</v>
      </c>
      <c r="C583" s="125" t="s">
        <v>18849</v>
      </c>
      <c r="D583" s="125" t="s">
        <v>51</v>
      </c>
      <c r="E583" s="125" t="s">
        <v>198</v>
      </c>
      <c r="F583" s="125"/>
      <c r="G583" s="211"/>
      <c r="H583" s="126"/>
      <c r="I583" s="126"/>
      <c r="J583" s="126"/>
      <c r="K583" s="125"/>
      <c r="L583" s="125"/>
      <c r="M583" s="125"/>
      <c r="N583" s="125"/>
      <c r="O583" s="125"/>
      <c r="P583" s="125"/>
      <c r="Q583" s="125"/>
      <c r="R583" s="391"/>
      <c r="S583" s="125" t="s">
        <v>49</v>
      </c>
      <c r="T583" s="125"/>
      <c r="U583" s="256"/>
      <c r="V583" s="399"/>
      <c r="Z583" s="128" t="s">
        <v>49</v>
      </c>
    </row>
    <row r="584" spans="1:26" ht="15.75" hidden="1" thickBot="1">
      <c r="A584" s="125"/>
      <c r="B584" s="125" t="s">
        <v>1702</v>
      </c>
      <c r="C584" s="125" t="s">
        <v>18850</v>
      </c>
      <c r="D584" s="125" t="s">
        <v>51</v>
      </c>
      <c r="E584" s="125" t="s">
        <v>79</v>
      </c>
      <c r="F584" s="125"/>
      <c r="G584" s="211"/>
      <c r="H584" s="126"/>
      <c r="I584" s="126"/>
      <c r="J584" s="126"/>
      <c r="K584" s="125"/>
      <c r="L584" s="125"/>
      <c r="M584" s="125"/>
      <c r="N584" s="125"/>
      <c r="O584" s="125"/>
      <c r="P584" s="125"/>
      <c r="Q584" s="125"/>
      <c r="R584" s="391"/>
      <c r="S584" s="125" t="s">
        <v>49</v>
      </c>
      <c r="T584" s="125"/>
      <c r="U584" s="256"/>
      <c r="V584" s="399"/>
      <c r="Z584" s="128" t="s">
        <v>49</v>
      </c>
    </row>
    <row r="585" spans="1:26" ht="15.75" hidden="1" thickBot="1">
      <c r="A585" s="125"/>
      <c r="B585" s="125" t="s">
        <v>1704</v>
      </c>
      <c r="C585" s="125" t="s">
        <v>18851</v>
      </c>
      <c r="D585" s="125" t="s">
        <v>51</v>
      </c>
      <c r="E585" s="125" t="s">
        <v>18353</v>
      </c>
      <c r="F585" s="125"/>
      <c r="G585" s="211"/>
      <c r="H585" s="126"/>
      <c r="I585" s="126"/>
      <c r="J585" s="126"/>
      <c r="K585" s="125"/>
      <c r="L585" s="125"/>
      <c r="M585" s="125"/>
      <c r="N585" s="125"/>
      <c r="O585" s="125"/>
      <c r="P585" s="125"/>
      <c r="Q585" s="125"/>
      <c r="R585" s="391"/>
      <c r="S585" s="125" t="s">
        <v>49</v>
      </c>
      <c r="T585" s="125"/>
      <c r="U585" s="256"/>
      <c r="V585" s="399"/>
      <c r="Z585" s="128" t="s">
        <v>49</v>
      </c>
    </row>
    <row r="586" spans="1:26" ht="15.75" hidden="1" thickBot="1">
      <c r="A586" s="125"/>
      <c r="B586" s="125" t="s">
        <v>1706</v>
      </c>
      <c r="C586" s="125" t="s">
        <v>18852</v>
      </c>
      <c r="D586" s="125" t="s">
        <v>51</v>
      </c>
      <c r="E586" s="125" t="s">
        <v>198</v>
      </c>
      <c r="F586" s="125"/>
      <c r="G586" s="211"/>
      <c r="H586" s="126"/>
      <c r="I586" s="126"/>
      <c r="J586" s="126"/>
      <c r="K586" s="125"/>
      <c r="L586" s="125"/>
      <c r="M586" s="125"/>
      <c r="N586" s="125"/>
      <c r="O586" s="125"/>
      <c r="P586" s="125"/>
      <c r="Q586" s="125"/>
      <c r="R586" s="391"/>
      <c r="S586" s="125" t="s">
        <v>49</v>
      </c>
      <c r="T586" s="125"/>
      <c r="U586" s="256"/>
      <c r="V586" s="399"/>
      <c r="Z586" s="128" t="s">
        <v>49</v>
      </c>
    </row>
    <row r="587" spans="1:26" ht="30.75" hidden="1" thickBot="1">
      <c r="A587" s="321"/>
      <c r="B587" s="321" t="s">
        <v>1708</v>
      </c>
      <c r="C587" s="321" t="s">
        <v>18853</v>
      </c>
      <c r="D587" s="321" t="s">
        <v>51</v>
      </c>
      <c r="E587" s="321" t="s">
        <v>81</v>
      </c>
      <c r="F587" s="322" t="s">
        <v>338</v>
      </c>
      <c r="G587" s="323"/>
      <c r="H587" s="324"/>
      <c r="I587" s="324"/>
      <c r="J587" s="324"/>
      <c r="K587" s="321"/>
      <c r="L587" s="321"/>
      <c r="M587" s="321"/>
      <c r="N587" s="321"/>
      <c r="O587" s="321"/>
      <c r="P587" s="321"/>
      <c r="Q587" s="321"/>
      <c r="R587" s="395"/>
      <c r="S587" s="125" t="s">
        <v>49</v>
      </c>
      <c r="T587" s="125"/>
      <c r="U587" s="256"/>
      <c r="V587" s="399"/>
      <c r="Z587" s="128" t="s">
        <v>49</v>
      </c>
    </row>
    <row r="588" spans="1:26" ht="15.75" hidden="1" thickBot="1">
      <c r="A588" s="325"/>
      <c r="B588" s="325" t="s">
        <v>1710</v>
      </c>
      <c r="C588" s="325" t="s">
        <v>18853</v>
      </c>
      <c r="D588" s="325" t="s">
        <v>78</v>
      </c>
      <c r="E588" s="325" t="s">
        <v>52</v>
      </c>
      <c r="F588" s="325"/>
      <c r="G588" s="326"/>
      <c r="H588" s="327"/>
      <c r="I588" s="327"/>
      <c r="J588" s="327"/>
      <c r="K588" s="325"/>
      <c r="L588" s="325"/>
      <c r="M588" s="325"/>
      <c r="N588" s="325"/>
      <c r="O588" s="325"/>
      <c r="P588" s="325"/>
      <c r="Q588" s="325"/>
      <c r="R588" s="393"/>
      <c r="S588" s="125" t="s">
        <v>49</v>
      </c>
      <c r="T588" s="125"/>
      <c r="U588" s="256"/>
      <c r="V588" s="399"/>
      <c r="Z588" s="128" t="s">
        <v>49</v>
      </c>
    </row>
    <row r="589" spans="1:26" ht="210.75" hidden="1" thickBot="1">
      <c r="A589" s="314"/>
      <c r="B589" s="314" t="s">
        <v>1712</v>
      </c>
      <c r="C589" s="328" t="s">
        <v>18854</v>
      </c>
      <c r="D589" s="314" t="s">
        <v>68</v>
      </c>
      <c r="E589" s="314" t="s">
        <v>76</v>
      </c>
      <c r="F589" s="328" t="s">
        <v>18855</v>
      </c>
      <c r="G589" s="315"/>
      <c r="H589" s="316"/>
      <c r="I589" s="316"/>
      <c r="J589" s="316"/>
      <c r="K589" s="314"/>
      <c r="L589" s="314"/>
      <c r="M589" s="314"/>
      <c r="N589" s="314"/>
      <c r="O589" s="314"/>
      <c r="P589" s="314"/>
      <c r="Q589" s="314"/>
      <c r="R589" s="394"/>
      <c r="S589" s="125" t="s">
        <v>49</v>
      </c>
      <c r="T589" s="125"/>
      <c r="U589" s="256"/>
      <c r="V589" s="399"/>
      <c r="Z589" s="128" t="s">
        <v>49</v>
      </c>
    </row>
    <row r="590" spans="1:26" ht="15.75" hidden="1" thickBot="1">
      <c r="A590" s="125"/>
      <c r="B590" s="125" t="s">
        <v>1716</v>
      </c>
      <c r="C590" s="125" t="s">
        <v>18856</v>
      </c>
      <c r="D590" s="125" t="s">
        <v>51</v>
      </c>
      <c r="E590" s="125" t="s">
        <v>198</v>
      </c>
      <c r="F590" s="125"/>
      <c r="G590" s="211"/>
      <c r="H590" s="126"/>
      <c r="I590" s="126"/>
      <c r="J590" s="126"/>
      <c r="K590" s="125"/>
      <c r="L590" s="125"/>
      <c r="M590" s="125"/>
      <c r="N590" s="125"/>
      <c r="O590" s="125"/>
      <c r="P590" s="125"/>
      <c r="Q590" s="125"/>
      <c r="R590" s="391"/>
      <c r="S590" s="125" t="s">
        <v>49</v>
      </c>
      <c r="T590" s="125"/>
      <c r="U590" s="256"/>
      <c r="V590" s="399"/>
      <c r="Z590" s="128" t="s">
        <v>49</v>
      </c>
    </row>
    <row r="591" spans="1:26" ht="15.75" hidden="1" thickBot="1">
      <c r="A591" s="125"/>
      <c r="B591" s="125" t="s">
        <v>1718</v>
      </c>
      <c r="C591" s="125" t="s">
        <v>18857</v>
      </c>
      <c r="D591" s="125" t="s">
        <v>51</v>
      </c>
      <c r="E591" s="125" t="s">
        <v>60</v>
      </c>
      <c r="F591" s="125"/>
      <c r="G591" s="211"/>
      <c r="H591" s="126"/>
      <c r="I591" s="126"/>
      <c r="J591" s="126"/>
      <c r="K591" s="125"/>
      <c r="L591" s="125"/>
      <c r="M591" s="125"/>
      <c r="N591" s="125"/>
      <c r="O591" s="125"/>
      <c r="P591" s="125"/>
      <c r="Q591" s="125"/>
      <c r="R591" s="391"/>
      <c r="S591" s="125" t="s">
        <v>49</v>
      </c>
      <c r="T591" s="125"/>
      <c r="U591" s="256"/>
      <c r="V591" s="399"/>
      <c r="Z591" s="128" t="s">
        <v>49</v>
      </c>
    </row>
    <row r="592" spans="1:26" ht="15.75" hidden="1" thickBot="1">
      <c r="A592" s="125"/>
      <c r="B592" s="125" t="s">
        <v>1720</v>
      </c>
      <c r="C592" s="125" t="s">
        <v>18858</v>
      </c>
      <c r="D592" s="125" t="s">
        <v>51</v>
      </c>
      <c r="E592" s="125" t="s">
        <v>18859</v>
      </c>
      <c r="F592" s="125"/>
      <c r="G592" s="211"/>
      <c r="H592" s="126"/>
      <c r="I592" s="126"/>
      <c r="J592" s="126"/>
      <c r="K592" s="125"/>
      <c r="L592" s="125"/>
      <c r="M592" s="125"/>
      <c r="N592" s="125"/>
      <c r="O592" s="125"/>
      <c r="P592" s="125"/>
      <c r="Q592" s="125"/>
      <c r="R592" s="391"/>
      <c r="S592" s="125" t="s">
        <v>49</v>
      </c>
      <c r="T592" s="125"/>
      <c r="U592" s="256"/>
      <c r="V592" s="399"/>
      <c r="Z592" s="128" t="s">
        <v>49</v>
      </c>
    </row>
    <row r="593" spans="1:26" ht="15.75" hidden="1" thickBot="1">
      <c r="A593" s="125"/>
      <c r="B593" s="125" t="s">
        <v>1723</v>
      </c>
      <c r="C593" s="125" t="s">
        <v>18860</v>
      </c>
      <c r="D593" s="125" t="s">
        <v>51</v>
      </c>
      <c r="E593" s="125" t="s">
        <v>18353</v>
      </c>
      <c r="F593" s="125"/>
      <c r="G593" s="211"/>
      <c r="H593" s="126"/>
      <c r="I593" s="126"/>
      <c r="J593" s="126"/>
      <c r="K593" s="125"/>
      <c r="L593" s="125"/>
      <c r="M593" s="125"/>
      <c r="N593" s="125"/>
      <c r="O593" s="125"/>
      <c r="P593" s="125"/>
      <c r="Q593" s="125"/>
      <c r="R593" s="391"/>
      <c r="S593" s="125" t="s">
        <v>49</v>
      </c>
      <c r="T593" s="125"/>
      <c r="U593" s="256"/>
      <c r="V593" s="399"/>
      <c r="Z593" s="128" t="s">
        <v>49</v>
      </c>
    </row>
    <row r="594" spans="1:26" ht="45.75" hidden="1" thickBot="1">
      <c r="A594" s="125"/>
      <c r="B594" s="125" t="s">
        <v>1725</v>
      </c>
      <c r="C594" s="320" t="s">
        <v>18861</v>
      </c>
      <c r="D594" s="125" t="s">
        <v>51</v>
      </c>
      <c r="E594" s="125" t="s">
        <v>81</v>
      </c>
      <c r="F594" s="320" t="s">
        <v>338</v>
      </c>
      <c r="G594" s="211"/>
      <c r="H594" s="126"/>
      <c r="I594" s="126"/>
      <c r="J594" s="126"/>
      <c r="K594" s="125"/>
      <c r="L594" s="125"/>
      <c r="M594" s="125"/>
      <c r="N594" s="125"/>
      <c r="O594" s="125"/>
      <c r="P594" s="125"/>
      <c r="Q594" s="125"/>
      <c r="R594" s="391"/>
      <c r="S594" s="125" t="s">
        <v>49</v>
      </c>
      <c r="T594" s="125"/>
      <c r="U594" s="256"/>
      <c r="V594" s="399"/>
      <c r="Z594" s="128" t="s">
        <v>49</v>
      </c>
    </row>
    <row r="595" spans="1:26" ht="30.75" hidden="1" thickBot="1">
      <c r="A595" s="125"/>
      <c r="B595" s="125" t="s">
        <v>1727</v>
      </c>
      <c r="C595" s="320" t="s">
        <v>18862</v>
      </c>
      <c r="D595" s="125" t="s">
        <v>51</v>
      </c>
      <c r="E595" s="125" t="s">
        <v>1730</v>
      </c>
      <c r="F595" s="125"/>
      <c r="G595" s="211"/>
      <c r="H595" s="126"/>
      <c r="I595" s="126"/>
      <c r="J595" s="126"/>
      <c r="K595" s="125"/>
      <c r="L595" s="125"/>
      <c r="M595" s="125"/>
      <c r="N595" s="125"/>
      <c r="O595" s="125"/>
      <c r="P595" s="125"/>
      <c r="Q595" s="125"/>
      <c r="R595" s="391"/>
      <c r="S595" s="125" t="s">
        <v>49</v>
      </c>
      <c r="T595" s="125"/>
      <c r="U595" s="256"/>
      <c r="V595" s="399"/>
      <c r="Z595" s="128" t="s">
        <v>49</v>
      </c>
    </row>
    <row r="596" spans="1:26" ht="30.75" hidden="1" thickBot="1">
      <c r="A596" s="125"/>
      <c r="B596" s="125" t="s">
        <v>1731</v>
      </c>
      <c r="C596" s="125" t="s">
        <v>18863</v>
      </c>
      <c r="D596" s="125" t="s">
        <v>51</v>
      </c>
      <c r="E596" s="125" t="s">
        <v>81</v>
      </c>
      <c r="F596" s="320" t="s">
        <v>338</v>
      </c>
      <c r="G596" s="211"/>
      <c r="H596" s="126"/>
      <c r="I596" s="126"/>
      <c r="J596" s="126"/>
      <c r="K596" s="125"/>
      <c r="L596" s="125"/>
      <c r="M596" s="125"/>
      <c r="N596" s="125"/>
      <c r="O596" s="125"/>
      <c r="P596" s="125"/>
      <c r="Q596" s="125"/>
      <c r="R596" s="391"/>
      <c r="S596" s="125" t="s">
        <v>49</v>
      </c>
      <c r="T596" s="125"/>
      <c r="U596" s="256"/>
      <c r="V596" s="399"/>
      <c r="Z596" s="128" t="s">
        <v>49</v>
      </c>
    </row>
    <row r="597" spans="1:26" ht="30.75" hidden="1" thickBot="1">
      <c r="A597" s="321"/>
      <c r="B597" s="321" t="s">
        <v>1733</v>
      </c>
      <c r="C597" s="322" t="s">
        <v>18864</v>
      </c>
      <c r="D597" s="321" t="s">
        <v>51</v>
      </c>
      <c r="E597" s="321" t="s">
        <v>1736</v>
      </c>
      <c r="F597" s="321"/>
      <c r="G597" s="323"/>
      <c r="H597" s="324"/>
      <c r="I597" s="324"/>
      <c r="J597" s="324"/>
      <c r="K597" s="321"/>
      <c r="L597" s="321"/>
      <c r="M597" s="321"/>
      <c r="N597" s="321"/>
      <c r="O597" s="321"/>
      <c r="P597" s="321"/>
      <c r="Q597" s="321"/>
      <c r="R597" s="395"/>
      <c r="S597" s="125" t="s">
        <v>49</v>
      </c>
      <c r="T597" s="125"/>
      <c r="U597" s="256"/>
      <c r="V597" s="399"/>
      <c r="Z597" s="128" t="s">
        <v>49</v>
      </c>
    </row>
    <row r="598" spans="1:26" ht="15.75" hidden="1" thickBot="1">
      <c r="A598" s="325"/>
      <c r="B598" s="325" t="s">
        <v>1737</v>
      </c>
      <c r="C598" s="325" t="s">
        <v>18865</v>
      </c>
      <c r="D598" s="325" t="s">
        <v>51</v>
      </c>
      <c r="E598" s="325" t="s">
        <v>52</v>
      </c>
      <c r="F598" s="325"/>
      <c r="G598" s="326"/>
      <c r="H598" s="327"/>
      <c r="I598" s="327"/>
      <c r="J598" s="327"/>
      <c r="K598" s="325"/>
      <c r="L598" s="325"/>
      <c r="M598" s="325"/>
      <c r="N598" s="325"/>
      <c r="O598" s="325"/>
      <c r="P598" s="325"/>
      <c r="Q598" s="325"/>
      <c r="R598" s="393"/>
      <c r="S598" s="125" t="s">
        <v>49</v>
      </c>
      <c r="T598" s="125"/>
      <c r="U598" s="256"/>
      <c r="V598" s="399"/>
      <c r="Z598" s="128" t="s">
        <v>49</v>
      </c>
    </row>
    <row r="599" spans="1:26" ht="90.75" hidden="1" thickBot="1">
      <c r="A599" s="314"/>
      <c r="B599" s="314" t="s">
        <v>1739</v>
      </c>
      <c r="C599" s="314" t="s">
        <v>18814</v>
      </c>
      <c r="D599" s="314" t="s">
        <v>51</v>
      </c>
      <c r="E599" s="314" t="s">
        <v>76</v>
      </c>
      <c r="F599" s="328" t="s">
        <v>18815</v>
      </c>
      <c r="G599" s="315"/>
      <c r="H599" s="316"/>
      <c r="I599" s="316"/>
      <c r="J599" s="316"/>
      <c r="K599" s="314"/>
      <c r="L599" s="314"/>
      <c r="M599" s="314"/>
      <c r="N599" s="314"/>
      <c r="O599" s="314"/>
      <c r="P599" s="314"/>
      <c r="Q599" s="314"/>
      <c r="R599" s="394"/>
      <c r="S599" s="125" t="s">
        <v>49</v>
      </c>
      <c r="T599" s="125"/>
      <c r="U599" s="256"/>
      <c r="V599" s="399"/>
      <c r="Z599" s="128" t="s">
        <v>49</v>
      </c>
    </row>
    <row r="600" spans="1:26" ht="15.75" hidden="1" thickBot="1">
      <c r="A600" s="125"/>
      <c r="B600" s="125" t="s">
        <v>1740</v>
      </c>
      <c r="C600" s="125" t="s">
        <v>18816</v>
      </c>
      <c r="D600" s="125" t="s">
        <v>68</v>
      </c>
      <c r="E600" s="125" t="s">
        <v>18353</v>
      </c>
      <c r="F600" s="125"/>
      <c r="G600" s="211"/>
      <c r="H600" s="126"/>
      <c r="I600" s="126"/>
      <c r="J600" s="126"/>
      <c r="K600" s="125"/>
      <c r="L600" s="125"/>
      <c r="M600" s="125"/>
      <c r="N600" s="125"/>
      <c r="O600" s="125"/>
      <c r="P600" s="125"/>
      <c r="Q600" s="125"/>
      <c r="R600" s="391"/>
      <c r="S600" s="125" t="s">
        <v>49</v>
      </c>
      <c r="T600" s="125"/>
      <c r="U600" s="256"/>
      <c r="V600" s="399"/>
      <c r="Z600" s="128" t="s">
        <v>49</v>
      </c>
    </row>
    <row r="601" spans="1:26" ht="15.75" hidden="1" thickBot="1">
      <c r="A601" s="125"/>
      <c r="B601" s="125" t="s">
        <v>1741</v>
      </c>
      <c r="C601" s="125" t="s">
        <v>18817</v>
      </c>
      <c r="D601" s="125" t="s">
        <v>51</v>
      </c>
      <c r="E601" s="125" t="s">
        <v>198</v>
      </c>
      <c r="F601" s="125"/>
      <c r="G601" s="211"/>
      <c r="H601" s="126"/>
      <c r="I601" s="126"/>
      <c r="J601" s="126"/>
      <c r="K601" s="125"/>
      <c r="L601" s="125"/>
      <c r="M601" s="125"/>
      <c r="N601" s="125"/>
      <c r="O601" s="125"/>
      <c r="P601" s="125"/>
      <c r="Q601" s="125"/>
      <c r="R601" s="391"/>
      <c r="S601" s="125" t="s">
        <v>49</v>
      </c>
      <c r="T601" s="125"/>
      <c r="U601" s="256"/>
      <c r="V601" s="399"/>
      <c r="Z601" s="128" t="s">
        <v>49</v>
      </c>
    </row>
    <row r="602" spans="1:26" ht="15.75" hidden="1" thickBot="1">
      <c r="A602" s="321"/>
      <c r="B602" s="321" t="s">
        <v>1742</v>
      </c>
      <c r="C602" s="321" t="s">
        <v>18866</v>
      </c>
      <c r="D602" s="321" t="s">
        <v>51</v>
      </c>
      <c r="E602" s="321" t="s">
        <v>79</v>
      </c>
      <c r="F602" s="321"/>
      <c r="G602" s="323"/>
      <c r="H602" s="324"/>
      <c r="I602" s="324"/>
      <c r="J602" s="324"/>
      <c r="K602" s="321"/>
      <c r="L602" s="321"/>
      <c r="M602" s="321"/>
      <c r="N602" s="321"/>
      <c r="O602" s="321"/>
      <c r="P602" s="321"/>
      <c r="Q602" s="321"/>
      <c r="R602" s="395"/>
      <c r="S602" s="125" t="s">
        <v>49</v>
      </c>
      <c r="T602" s="125"/>
      <c r="U602" s="256"/>
      <c r="V602" s="399"/>
      <c r="Z602" s="128" t="s">
        <v>49</v>
      </c>
    </row>
    <row r="603" spans="1:26" ht="15.75" hidden="1" thickBot="1">
      <c r="A603" s="325"/>
      <c r="B603" s="325" t="s">
        <v>1746</v>
      </c>
      <c r="C603" s="325" t="s">
        <v>18867</v>
      </c>
      <c r="D603" s="325" t="s">
        <v>78</v>
      </c>
      <c r="E603" s="325" t="s">
        <v>52</v>
      </c>
      <c r="F603" s="325"/>
      <c r="G603" s="326"/>
      <c r="H603" s="327"/>
      <c r="I603" s="327"/>
      <c r="J603" s="327"/>
      <c r="K603" s="325"/>
      <c r="L603" s="325"/>
      <c r="M603" s="325"/>
      <c r="N603" s="325"/>
      <c r="O603" s="325"/>
      <c r="P603" s="325"/>
      <c r="Q603" s="325"/>
      <c r="R603" s="393"/>
      <c r="S603" s="125" t="s">
        <v>49</v>
      </c>
      <c r="T603" s="125"/>
      <c r="U603" s="256"/>
      <c r="V603" s="399"/>
      <c r="Z603" s="128" t="s">
        <v>49</v>
      </c>
    </row>
    <row r="604" spans="1:26" ht="210.75" hidden="1" thickBot="1">
      <c r="A604" s="314"/>
      <c r="B604" s="314" t="s">
        <v>1748</v>
      </c>
      <c r="C604" s="328" t="s">
        <v>18854</v>
      </c>
      <c r="D604" s="314" t="s">
        <v>68</v>
      </c>
      <c r="E604" s="314" t="s">
        <v>76</v>
      </c>
      <c r="F604" s="328" t="s">
        <v>18855</v>
      </c>
      <c r="G604" s="315"/>
      <c r="H604" s="316"/>
      <c r="I604" s="316"/>
      <c r="J604" s="316"/>
      <c r="K604" s="314"/>
      <c r="L604" s="314"/>
      <c r="M604" s="314"/>
      <c r="N604" s="314"/>
      <c r="O604" s="314"/>
      <c r="P604" s="314"/>
      <c r="Q604" s="314"/>
      <c r="R604" s="394"/>
      <c r="S604" s="125" t="s">
        <v>49</v>
      </c>
      <c r="T604" s="125"/>
      <c r="U604" s="256"/>
      <c r="V604" s="399"/>
      <c r="Z604" s="128" t="s">
        <v>49</v>
      </c>
    </row>
    <row r="605" spans="1:26" ht="15.75" hidden="1" thickBot="1">
      <c r="A605" s="125"/>
      <c r="B605" s="125" t="s">
        <v>1749</v>
      </c>
      <c r="C605" s="125" t="s">
        <v>18856</v>
      </c>
      <c r="D605" s="125" t="s">
        <v>51</v>
      </c>
      <c r="E605" s="125" t="s">
        <v>198</v>
      </c>
      <c r="F605" s="125"/>
      <c r="G605" s="211"/>
      <c r="H605" s="126"/>
      <c r="I605" s="126"/>
      <c r="J605" s="126"/>
      <c r="K605" s="125"/>
      <c r="L605" s="125"/>
      <c r="M605" s="125"/>
      <c r="N605" s="125"/>
      <c r="O605" s="125"/>
      <c r="P605" s="125"/>
      <c r="Q605" s="125"/>
      <c r="R605" s="391"/>
      <c r="S605" s="125" t="s">
        <v>49</v>
      </c>
      <c r="T605" s="125"/>
      <c r="U605" s="256"/>
      <c r="V605" s="399"/>
      <c r="Z605" s="128" t="s">
        <v>49</v>
      </c>
    </row>
    <row r="606" spans="1:26" ht="15.75" hidden="1" thickBot="1">
      <c r="A606" s="125"/>
      <c r="B606" s="125" t="s">
        <v>1750</v>
      </c>
      <c r="C606" s="125" t="s">
        <v>18857</v>
      </c>
      <c r="D606" s="125" t="s">
        <v>51</v>
      </c>
      <c r="E606" s="125" t="s">
        <v>60</v>
      </c>
      <c r="F606" s="125"/>
      <c r="G606" s="211"/>
      <c r="H606" s="126"/>
      <c r="I606" s="126"/>
      <c r="J606" s="126"/>
      <c r="K606" s="125"/>
      <c r="L606" s="125"/>
      <c r="M606" s="125"/>
      <c r="N606" s="125"/>
      <c r="O606" s="125"/>
      <c r="P606" s="125"/>
      <c r="Q606" s="125"/>
      <c r="R606" s="391"/>
      <c r="S606" s="125" t="s">
        <v>49</v>
      </c>
      <c r="T606" s="125"/>
      <c r="U606" s="256"/>
      <c r="V606" s="399"/>
      <c r="Z606" s="128" t="s">
        <v>49</v>
      </c>
    </row>
    <row r="607" spans="1:26" ht="15.75" hidden="1" thickBot="1">
      <c r="A607" s="125"/>
      <c r="B607" s="125" t="s">
        <v>1751</v>
      </c>
      <c r="C607" s="125" t="s">
        <v>18858</v>
      </c>
      <c r="D607" s="125" t="s">
        <v>51</v>
      </c>
      <c r="E607" s="125" t="s">
        <v>18859</v>
      </c>
      <c r="F607" s="125"/>
      <c r="G607" s="211"/>
      <c r="H607" s="126"/>
      <c r="I607" s="126"/>
      <c r="J607" s="126"/>
      <c r="K607" s="125"/>
      <c r="L607" s="125"/>
      <c r="M607" s="125"/>
      <c r="N607" s="125"/>
      <c r="O607" s="125"/>
      <c r="P607" s="125"/>
      <c r="Q607" s="125"/>
      <c r="R607" s="391"/>
      <c r="S607" s="125" t="s">
        <v>49</v>
      </c>
      <c r="T607" s="125"/>
      <c r="U607" s="256"/>
      <c r="V607" s="399"/>
      <c r="Z607" s="128" t="s">
        <v>49</v>
      </c>
    </row>
    <row r="608" spans="1:26" ht="15.75" hidden="1" thickBot="1">
      <c r="A608" s="125"/>
      <c r="B608" s="125" t="s">
        <v>1752</v>
      </c>
      <c r="C608" s="125" t="s">
        <v>18860</v>
      </c>
      <c r="D608" s="125" t="s">
        <v>51</v>
      </c>
      <c r="E608" s="125" t="s">
        <v>18353</v>
      </c>
      <c r="F608" s="125"/>
      <c r="G608" s="211"/>
      <c r="H608" s="126"/>
      <c r="I608" s="126"/>
      <c r="J608" s="126"/>
      <c r="K608" s="125"/>
      <c r="L608" s="125"/>
      <c r="M608" s="125"/>
      <c r="N608" s="125"/>
      <c r="O608" s="125"/>
      <c r="P608" s="125"/>
      <c r="Q608" s="125"/>
      <c r="R608" s="391"/>
      <c r="S608" s="125" t="s">
        <v>49</v>
      </c>
      <c r="T608" s="125"/>
      <c r="U608" s="256"/>
      <c r="V608" s="399"/>
      <c r="Z608" s="128" t="s">
        <v>49</v>
      </c>
    </row>
    <row r="609" spans="1:26" ht="45.75" hidden="1" thickBot="1">
      <c r="A609" s="125"/>
      <c r="B609" s="125" t="s">
        <v>1753</v>
      </c>
      <c r="C609" s="320" t="s">
        <v>18861</v>
      </c>
      <c r="D609" s="125" t="s">
        <v>51</v>
      </c>
      <c r="E609" s="125" t="s">
        <v>81</v>
      </c>
      <c r="F609" s="320" t="s">
        <v>338</v>
      </c>
      <c r="G609" s="211"/>
      <c r="H609" s="126"/>
      <c r="I609" s="126"/>
      <c r="J609" s="126"/>
      <c r="K609" s="125"/>
      <c r="L609" s="125"/>
      <c r="M609" s="125"/>
      <c r="N609" s="125"/>
      <c r="O609" s="125"/>
      <c r="P609" s="125"/>
      <c r="Q609" s="125"/>
      <c r="R609" s="391"/>
      <c r="S609" s="125" t="s">
        <v>49</v>
      </c>
      <c r="T609" s="125"/>
      <c r="U609" s="256"/>
      <c r="V609" s="399"/>
      <c r="Z609" s="128" t="s">
        <v>49</v>
      </c>
    </row>
    <row r="610" spans="1:26" ht="30.75" hidden="1" thickBot="1">
      <c r="A610" s="125"/>
      <c r="B610" s="125" t="s">
        <v>1754</v>
      </c>
      <c r="C610" s="320" t="s">
        <v>18862</v>
      </c>
      <c r="D610" s="125" t="s">
        <v>51</v>
      </c>
      <c r="E610" s="125" t="s">
        <v>1730</v>
      </c>
      <c r="F610" s="125"/>
      <c r="G610" s="211"/>
      <c r="H610" s="126"/>
      <c r="I610" s="126"/>
      <c r="J610" s="126"/>
      <c r="K610" s="125"/>
      <c r="L610" s="125"/>
      <c r="M610" s="125"/>
      <c r="N610" s="125"/>
      <c r="O610" s="125"/>
      <c r="P610" s="125"/>
      <c r="Q610" s="125"/>
      <c r="R610" s="391"/>
      <c r="S610" s="125" t="s">
        <v>49</v>
      </c>
      <c r="T610" s="125"/>
      <c r="U610" s="256"/>
      <c r="V610" s="399"/>
      <c r="Z610" s="128" t="s">
        <v>49</v>
      </c>
    </row>
    <row r="611" spans="1:26" ht="30.75" hidden="1" thickBot="1">
      <c r="A611" s="125"/>
      <c r="B611" s="125" t="s">
        <v>1755</v>
      </c>
      <c r="C611" s="125" t="s">
        <v>18863</v>
      </c>
      <c r="D611" s="125" t="s">
        <v>51</v>
      </c>
      <c r="E611" s="125" t="s">
        <v>81</v>
      </c>
      <c r="F611" s="320" t="s">
        <v>338</v>
      </c>
      <c r="G611" s="211"/>
      <c r="H611" s="126"/>
      <c r="I611" s="126"/>
      <c r="J611" s="126"/>
      <c r="K611" s="125"/>
      <c r="L611" s="125"/>
      <c r="M611" s="125"/>
      <c r="N611" s="125"/>
      <c r="O611" s="125"/>
      <c r="P611" s="125"/>
      <c r="Q611" s="125"/>
      <c r="R611" s="391"/>
      <c r="S611" s="125" t="s">
        <v>49</v>
      </c>
      <c r="T611" s="125"/>
      <c r="U611" s="256"/>
      <c r="V611" s="399"/>
      <c r="Z611" s="128" t="s">
        <v>49</v>
      </c>
    </row>
    <row r="612" spans="1:26" ht="30.75" hidden="1" thickBot="1">
      <c r="A612" s="321"/>
      <c r="B612" s="321" t="s">
        <v>1756</v>
      </c>
      <c r="C612" s="322" t="s">
        <v>18864</v>
      </c>
      <c r="D612" s="321" t="s">
        <v>51</v>
      </c>
      <c r="E612" s="321" t="s">
        <v>1736</v>
      </c>
      <c r="F612" s="321"/>
      <c r="G612" s="323"/>
      <c r="H612" s="324"/>
      <c r="I612" s="324"/>
      <c r="J612" s="324"/>
      <c r="K612" s="321"/>
      <c r="L612" s="321"/>
      <c r="M612" s="321"/>
      <c r="N612" s="321"/>
      <c r="O612" s="321"/>
      <c r="P612" s="321"/>
      <c r="Q612" s="321"/>
      <c r="R612" s="395"/>
      <c r="S612" s="125" t="s">
        <v>49</v>
      </c>
      <c r="T612" s="125"/>
      <c r="U612" s="256"/>
      <c r="V612" s="399"/>
      <c r="Z612" s="128" t="s">
        <v>49</v>
      </c>
    </row>
    <row r="613" spans="1:26" ht="15.75" hidden="1" thickBot="1">
      <c r="A613" s="325"/>
      <c r="B613" s="325" t="s">
        <v>1757</v>
      </c>
      <c r="C613" s="325" t="s">
        <v>18865</v>
      </c>
      <c r="D613" s="325" t="s">
        <v>51</v>
      </c>
      <c r="E613" s="325" t="s">
        <v>52</v>
      </c>
      <c r="F613" s="325"/>
      <c r="G613" s="326"/>
      <c r="H613" s="327"/>
      <c r="I613" s="327"/>
      <c r="J613" s="327"/>
      <c r="K613" s="325"/>
      <c r="L613" s="325"/>
      <c r="M613" s="325"/>
      <c r="N613" s="325"/>
      <c r="O613" s="325"/>
      <c r="P613" s="325"/>
      <c r="Q613" s="325"/>
      <c r="R613" s="393"/>
      <c r="S613" s="125" t="s">
        <v>49</v>
      </c>
      <c r="T613" s="125"/>
      <c r="U613" s="256"/>
      <c r="V613" s="399"/>
      <c r="Z613" s="128" t="s">
        <v>49</v>
      </c>
    </row>
    <row r="614" spans="1:26" ht="90.75" hidden="1" thickBot="1">
      <c r="A614" s="314"/>
      <c r="B614" s="314" t="s">
        <v>1758</v>
      </c>
      <c r="C614" s="314" t="s">
        <v>18814</v>
      </c>
      <c r="D614" s="314" t="s">
        <v>51</v>
      </c>
      <c r="E614" s="314" t="s">
        <v>76</v>
      </c>
      <c r="F614" s="328" t="s">
        <v>18815</v>
      </c>
      <c r="G614" s="315"/>
      <c r="H614" s="316"/>
      <c r="I614" s="316"/>
      <c r="J614" s="316"/>
      <c r="K614" s="314"/>
      <c r="L614" s="314"/>
      <c r="M614" s="314"/>
      <c r="N614" s="314"/>
      <c r="O614" s="314"/>
      <c r="P614" s="314"/>
      <c r="Q614" s="314"/>
      <c r="R614" s="394"/>
      <c r="S614" s="125" t="s">
        <v>49</v>
      </c>
      <c r="T614" s="125"/>
      <c r="U614" s="256"/>
      <c r="V614" s="399"/>
      <c r="Z614" s="128" t="s">
        <v>49</v>
      </c>
    </row>
    <row r="615" spans="1:26" ht="15.75" hidden="1" thickBot="1">
      <c r="A615" s="125"/>
      <c r="B615" s="125" t="s">
        <v>1759</v>
      </c>
      <c r="C615" s="125" t="s">
        <v>18816</v>
      </c>
      <c r="D615" s="125" t="s">
        <v>68</v>
      </c>
      <c r="E615" s="125" t="s">
        <v>18353</v>
      </c>
      <c r="F615" s="125"/>
      <c r="G615" s="211"/>
      <c r="H615" s="126"/>
      <c r="I615" s="126"/>
      <c r="J615" s="126"/>
      <c r="K615" s="125"/>
      <c r="L615" s="125"/>
      <c r="M615" s="125"/>
      <c r="N615" s="125"/>
      <c r="O615" s="125"/>
      <c r="P615" s="125"/>
      <c r="Q615" s="125"/>
      <c r="R615" s="391"/>
      <c r="S615" s="125" t="s">
        <v>49</v>
      </c>
      <c r="T615" s="125"/>
      <c r="U615" s="256"/>
      <c r="V615" s="399"/>
      <c r="Z615" s="128" t="s">
        <v>49</v>
      </c>
    </row>
    <row r="616" spans="1:26" ht="15.75" hidden="1" thickBot="1">
      <c r="A616" s="125"/>
      <c r="B616" s="125" t="s">
        <v>1760</v>
      </c>
      <c r="C616" s="125" t="s">
        <v>18817</v>
      </c>
      <c r="D616" s="125" t="s">
        <v>51</v>
      </c>
      <c r="E616" s="125" t="s">
        <v>198</v>
      </c>
      <c r="F616" s="125"/>
      <c r="G616" s="211"/>
      <c r="H616" s="126"/>
      <c r="I616" s="126"/>
      <c r="J616" s="126"/>
      <c r="K616" s="125"/>
      <c r="L616" s="125"/>
      <c r="M616" s="125"/>
      <c r="N616" s="125"/>
      <c r="O616" s="125"/>
      <c r="P616" s="125"/>
      <c r="Q616" s="125"/>
      <c r="R616" s="391"/>
      <c r="S616" s="125" t="s">
        <v>49</v>
      </c>
      <c r="T616" s="125"/>
      <c r="U616" s="256"/>
      <c r="V616" s="399"/>
      <c r="Z616" s="128" t="s">
        <v>49</v>
      </c>
    </row>
    <row r="617" spans="1:26" ht="15.75" hidden="1" thickBot="1">
      <c r="A617" s="321"/>
      <c r="B617" s="321" t="s">
        <v>1761</v>
      </c>
      <c r="C617" s="321" t="s">
        <v>18866</v>
      </c>
      <c r="D617" s="321" t="s">
        <v>51</v>
      </c>
      <c r="E617" s="321" t="s">
        <v>79</v>
      </c>
      <c r="F617" s="321"/>
      <c r="G617" s="323"/>
      <c r="H617" s="324"/>
      <c r="I617" s="324"/>
      <c r="J617" s="324"/>
      <c r="K617" s="321"/>
      <c r="L617" s="321"/>
      <c r="M617" s="321"/>
      <c r="N617" s="321"/>
      <c r="O617" s="321"/>
      <c r="P617" s="321"/>
      <c r="Q617" s="321"/>
      <c r="R617" s="395"/>
      <c r="S617" s="125" t="s">
        <v>49</v>
      </c>
      <c r="T617" s="125"/>
      <c r="U617" s="256"/>
      <c r="V617" s="399"/>
      <c r="Z617" s="128" t="s">
        <v>49</v>
      </c>
    </row>
    <row r="618" spans="1:26" ht="15.75" hidden="1" thickBot="1">
      <c r="A618" s="325"/>
      <c r="B618" s="325" t="s">
        <v>1762</v>
      </c>
      <c r="C618" s="325" t="s">
        <v>18868</v>
      </c>
      <c r="D618" s="325" t="s">
        <v>78</v>
      </c>
      <c r="E618" s="325" t="s">
        <v>52</v>
      </c>
      <c r="F618" s="325"/>
      <c r="G618" s="326"/>
      <c r="H618" s="327"/>
      <c r="I618" s="327"/>
      <c r="J618" s="327"/>
      <c r="K618" s="325"/>
      <c r="L618" s="325"/>
      <c r="M618" s="325"/>
      <c r="N618" s="325"/>
      <c r="O618" s="325"/>
      <c r="P618" s="325"/>
      <c r="Q618" s="325"/>
      <c r="R618" s="393"/>
      <c r="S618" s="125" t="s">
        <v>49</v>
      </c>
      <c r="T618" s="125"/>
      <c r="U618" s="256"/>
      <c r="V618" s="399"/>
      <c r="Z618" s="128" t="s">
        <v>49</v>
      </c>
    </row>
    <row r="619" spans="1:26" ht="15.75" hidden="1" thickBot="1">
      <c r="A619" s="330"/>
      <c r="B619" s="330" t="s">
        <v>1765</v>
      </c>
      <c r="C619" s="330" t="s">
        <v>18869</v>
      </c>
      <c r="D619" s="330" t="s">
        <v>68</v>
      </c>
      <c r="E619" s="330" t="s">
        <v>60</v>
      </c>
      <c r="F619" s="330"/>
      <c r="G619" s="331"/>
      <c r="H619" s="332"/>
      <c r="I619" s="332"/>
      <c r="J619" s="332"/>
      <c r="K619" s="330"/>
      <c r="L619" s="330"/>
      <c r="M619" s="330"/>
      <c r="N619" s="330"/>
      <c r="O619" s="330"/>
      <c r="P619" s="330"/>
      <c r="Q619" s="330"/>
      <c r="R619" s="396"/>
      <c r="S619" s="125" t="s">
        <v>49</v>
      </c>
      <c r="T619" s="125"/>
      <c r="U619" s="256"/>
      <c r="V619" s="399"/>
      <c r="Z619" s="128" t="s">
        <v>49</v>
      </c>
    </row>
    <row r="620" spans="1:26" ht="15.75" hidden="1" thickBot="1">
      <c r="A620" s="325"/>
      <c r="B620" s="325" t="s">
        <v>1767</v>
      </c>
      <c r="C620" s="325" t="s">
        <v>18870</v>
      </c>
      <c r="D620" s="325" t="s">
        <v>1769</v>
      </c>
      <c r="E620" s="325" t="s">
        <v>52</v>
      </c>
      <c r="F620" s="325"/>
      <c r="G620" s="326"/>
      <c r="H620" s="327"/>
      <c r="I620" s="327"/>
      <c r="J620" s="327"/>
      <c r="K620" s="325"/>
      <c r="L620" s="325"/>
      <c r="M620" s="325"/>
      <c r="N620" s="325"/>
      <c r="O620" s="325"/>
      <c r="P620" s="325"/>
      <c r="Q620" s="325"/>
      <c r="R620" s="393"/>
      <c r="S620" s="125" t="s">
        <v>49</v>
      </c>
      <c r="T620" s="125"/>
      <c r="U620" s="256"/>
      <c r="V620" s="399"/>
      <c r="Z620" s="128" t="s">
        <v>49</v>
      </c>
    </row>
    <row r="621" spans="1:26" ht="15.75" hidden="1" thickBot="1">
      <c r="A621" s="314"/>
      <c r="B621" s="314" t="s">
        <v>1771</v>
      </c>
      <c r="C621" s="314" t="s">
        <v>18871</v>
      </c>
      <c r="D621" s="314" t="s">
        <v>51</v>
      </c>
      <c r="E621" s="314" t="s">
        <v>73</v>
      </c>
      <c r="F621" s="314"/>
      <c r="G621" s="315"/>
      <c r="H621" s="316"/>
      <c r="I621" s="316"/>
      <c r="J621" s="316"/>
      <c r="K621" s="314"/>
      <c r="L621" s="314"/>
      <c r="M621" s="314"/>
      <c r="N621" s="314"/>
      <c r="O621" s="314"/>
      <c r="P621" s="314"/>
      <c r="Q621" s="314"/>
      <c r="R621" s="394"/>
      <c r="S621" s="125" t="s">
        <v>49</v>
      </c>
      <c r="T621" s="125"/>
      <c r="U621" s="256"/>
      <c r="V621" s="399"/>
      <c r="Z621" s="128" t="s">
        <v>49</v>
      </c>
    </row>
    <row r="622" spans="1:26" ht="60.75" hidden="1" thickBot="1">
      <c r="A622" s="125"/>
      <c r="B622" s="125" t="s">
        <v>1773</v>
      </c>
      <c r="C622" s="125" t="s">
        <v>18872</v>
      </c>
      <c r="D622" s="125" t="s">
        <v>51</v>
      </c>
      <c r="E622" s="125" t="s">
        <v>76</v>
      </c>
      <c r="F622" s="320" t="s">
        <v>18873</v>
      </c>
      <c r="G622" s="211"/>
      <c r="H622" s="126"/>
      <c r="I622" s="126"/>
      <c r="J622" s="126"/>
      <c r="K622" s="125"/>
      <c r="L622" s="125"/>
      <c r="M622" s="125"/>
      <c r="N622" s="125"/>
      <c r="O622" s="125"/>
      <c r="P622" s="125"/>
      <c r="Q622" s="125"/>
      <c r="R622" s="391"/>
      <c r="S622" s="125" t="s">
        <v>49</v>
      </c>
      <c r="T622" s="125"/>
      <c r="U622" s="256"/>
      <c r="V622" s="399"/>
      <c r="Z622" s="128" t="s">
        <v>49</v>
      </c>
    </row>
    <row r="623" spans="1:26" ht="15.75" hidden="1" thickBot="1">
      <c r="A623" s="321"/>
      <c r="B623" s="321" t="s">
        <v>1777</v>
      </c>
      <c r="C623" s="321" t="s">
        <v>18872</v>
      </c>
      <c r="D623" s="321" t="s">
        <v>51</v>
      </c>
      <c r="E623" s="321" t="s">
        <v>198</v>
      </c>
      <c r="F623" s="321"/>
      <c r="G623" s="323"/>
      <c r="H623" s="324"/>
      <c r="I623" s="324"/>
      <c r="J623" s="324"/>
      <c r="K623" s="321"/>
      <c r="L623" s="321"/>
      <c r="M623" s="321"/>
      <c r="N623" s="321"/>
      <c r="O623" s="321"/>
      <c r="P623" s="321"/>
      <c r="Q623" s="321"/>
      <c r="R623" s="395"/>
      <c r="S623" s="125" t="s">
        <v>49</v>
      </c>
      <c r="T623" s="125"/>
      <c r="U623" s="256"/>
      <c r="V623" s="399"/>
      <c r="Z623" s="128" t="s">
        <v>49</v>
      </c>
    </row>
    <row r="624" spans="1:26" ht="15.75" hidden="1" thickBot="1">
      <c r="A624" s="325"/>
      <c r="B624" s="325" t="s">
        <v>1779</v>
      </c>
      <c r="C624" s="325" t="s">
        <v>18746</v>
      </c>
      <c r="D624" s="325" t="s">
        <v>51</v>
      </c>
      <c r="E624" s="325" t="s">
        <v>52</v>
      </c>
      <c r="F624" s="325"/>
      <c r="G624" s="326"/>
      <c r="H624" s="327"/>
      <c r="I624" s="327"/>
      <c r="J624" s="327"/>
      <c r="K624" s="325"/>
      <c r="L624" s="325"/>
      <c r="M624" s="325"/>
      <c r="N624" s="325"/>
      <c r="O624" s="325"/>
      <c r="P624" s="325"/>
      <c r="Q624" s="325"/>
      <c r="R624" s="393"/>
      <c r="S624" s="125" t="s">
        <v>49</v>
      </c>
      <c r="T624" s="125"/>
      <c r="U624" s="256"/>
      <c r="V624" s="399"/>
      <c r="Z624" s="128" t="s">
        <v>49</v>
      </c>
    </row>
    <row r="625" spans="1:26" ht="15.75" hidden="1" thickBot="1">
      <c r="A625" s="330"/>
      <c r="B625" s="330" t="s">
        <v>1780</v>
      </c>
      <c r="C625" s="330" t="s">
        <v>18407</v>
      </c>
      <c r="D625" s="330" t="s">
        <v>51</v>
      </c>
      <c r="E625" s="330" t="s">
        <v>18408</v>
      </c>
      <c r="F625" s="330"/>
      <c r="G625" s="331"/>
      <c r="H625" s="332"/>
      <c r="I625" s="332"/>
      <c r="J625" s="332"/>
      <c r="K625" s="330"/>
      <c r="L625" s="330"/>
      <c r="M625" s="330"/>
      <c r="N625" s="330"/>
      <c r="O625" s="330"/>
      <c r="P625" s="330"/>
      <c r="Q625" s="330"/>
      <c r="R625" s="396"/>
      <c r="S625" s="125" t="s">
        <v>49</v>
      </c>
      <c r="T625" s="125"/>
      <c r="U625" s="256"/>
      <c r="V625" s="399"/>
      <c r="Z625" s="128" t="s">
        <v>49</v>
      </c>
    </row>
    <row r="626" spans="1:26" ht="15.75" hidden="1" thickBot="1">
      <c r="A626" s="325"/>
      <c r="B626" s="325" t="s">
        <v>1781</v>
      </c>
      <c r="C626" s="325" t="s">
        <v>18409</v>
      </c>
      <c r="D626" s="325" t="s">
        <v>51</v>
      </c>
      <c r="E626" s="325" t="s">
        <v>52</v>
      </c>
      <c r="F626" s="325"/>
      <c r="G626" s="326"/>
      <c r="H626" s="327"/>
      <c r="I626" s="327"/>
      <c r="J626" s="327"/>
      <c r="K626" s="325"/>
      <c r="L626" s="325"/>
      <c r="M626" s="325"/>
      <c r="N626" s="325"/>
      <c r="O626" s="325"/>
      <c r="P626" s="325"/>
      <c r="Q626" s="325"/>
      <c r="R626" s="393"/>
      <c r="S626" s="125" t="s">
        <v>49</v>
      </c>
      <c r="T626" s="125"/>
      <c r="U626" s="256"/>
      <c r="V626" s="399"/>
      <c r="Z626" s="128" t="s">
        <v>49</v>
      </c>
    </row>
    <row r="627" spans="1:26" ht="30.75" hidden="1" thickBot="1">
      <c r="A627" s="314"/>
      <c r="B627" s="314" t="s">
        <v>1782</v>
      </c>
      <c r="C627" s="314" t="s">
        <v>18378</v>
      </c>
      <c r="D627" s="314" t="s">
        <v>51</v>
      </c>
      <c r="E627" s="314" t="s">
        <v>77</v>
      </c>
      <c r="F627" s="328" t="s">
        <v>18379</v>
      </c>
      <c r="G627" s="315"/>
      <c r="H627" s="316"/>
      <c r="I627" s="316"/>
      <c r="J627" s="316"/>
      <c r="K627" s="314"/>
      <c r="L627" s="314"/>
      <c r="M627" s="314"/>
      <c r="N627" s="314"/>
      <c r="O627" s="314"/>
      <c r="P627" s="314"/>
      <c r="Q627" s="314"/>
      <c r="R627" s="394"/>
      <c r="S627" s="125" t="s">
        <v>49</v>
      </c>
      <c r="T627" s="125"/>
      <c r="U627" s="256"/>
      <c r="V627" s="399"/>
      <c r="Z627" s="128" t="s">
        <v>49</v>
      </c>
    </row>
    <row r="628" spans="1:26" ht="15.75" hidden="1" thickBot="1">
      <c r="A628" s="125"/>
      <c r="B628" s="125" t="s">
        <v>1783</v>
      </c>
      <c r="C628" s="125" t="s">
        <v>18380</v>
      </c>
      <c r="D628" s="125" t="s">
        <v>51</v>
      </c>
      <c r="E628" s="125" t="s">
        <v>198</v>
      </c>
      <c r="F628" s="125"/>
      <c r="G628" s="211"/>
      <c r="H628" s="126"/>
      <c r="I628" s="126"/>
      <c r="J628" s="126"/>
      <c r="K628" s="125"/>
      <c r="L628" s="125"/>
      <c r="M628" s="125"/>
      <c r="N628" s="125"/>
      <c r="O628" s="125"/>
      <c r="P628" s="125"/>
      <c r="Q628" s="125"/>
      <c r="R628" s="391"/>
      <c r="S628" s="125" t="s">
        <v>49</v>
      </c>
      <c r="T628" s="125"/>
      <c r="U628" s="256"/>
      <c r="V628" s="399"/>
      <c r="Z628" s="128" t="s">
        <v>49</v>
      </c>
    </row>
    <row r="629" spans="1:26" ht="15.75" hidden="1" thickBot="1">
      <c r="A629" s="125"/>
      <c r="B629" s="125" t="s">
        <v>1784</v>
      </c>
      <c r="C629" s="125" t="s">
        <v>18381</v>
      </c>
      <c r="D629" s="125" t="s">
        <v>68</v>
      </c>
      <c r="E629" s="125" t="s">
        <v>18353</v>
      </c>
      <c r="F629" s="125"/>
      <c r="G629" s="211"/>
      <c r="H629" s="126"/>
      <c r="I629" s="126"/>
      <c r="J629" s="126"/>
      <c r="K629" s="125"/>
      <c r="L629" s="125"/>
      <c r="M629" s="125"/>
      <c r="N629" s="125"/>
      <c r="O629" s="125"/>
      <c r="P629" s="125"/>
      <c r="Q629" s="125"/>
      <c r="R629" s="391"/>
      <c r="S629" s="125" t="s">
        <v>49</v>
      </c>
      <c r="T629" s="125"/>
      <c r="U629" s="256"/>
      <c r="V629" s="399"/>
      <c r="Z629" s="128" t="s">
        <v>49</v>
      </c>
    </row>
    <row r="630" spans="1:26" ht="15.75" hidden="1" thickBot="1">
      <c r="A630" s="125"/>
      <c r="B630" s="125" t="s">
        <v>1785</v>
      </c>
      <c r="C630" s="125" t="s">
        <v>18595</v>
      </c>
      <c r="D630" s="125" t="s">
        <v>51</v>
      </c>
      <c r="E630" s="125" t="s">
        <v>18408</v>
      </c>
      <c r="F630" s="125"/>
      <c r="G630" s="211"/>
      <c r="H630" s="126"/>
      <c r="I630" s="126"/>
      <c r="J630" s="126"/>
      <c r="K630" s="125"/>
      <c r="L630" s="125"/>
      <c r="M630" s="125"/>
      <c r="N630" s="125"/>
      <c r="O630" s="125"/>
      <c r="P630" s="125"/>
      <c r="Q630" s="125"/>
      <c r="R630" s="391"/>
      <c r="S630" s="125" t="s">
        <v>49</v>
      </c>
      <c r="T630" s="125"/>
      <c r="U630" s="256"/>
      <c r="V630" s="399"/>
      <c r="Z630" s="128" t="s">
        <v>49</v>
      </c>
    </row>
    <row r="631" spans="1:26" ht="30.75" hidden="1" thickBot="1">
      <c r="A631" s="125"/>
      <c r="B631" s="125" t="s">
        <v>1786</v>
      </c>
      <c r="C631" s="125" t="s">
        <v>18874</v>
      </c>
      <c r="D631" s="125" t="s">
        <v>51</v>
      </c>
      <c r="E631" s="125" t="s">
        <v>81</v>
      </c>
      <c r="F631" s="320" t="s">
        <v>338</v>
      </c>
      <c r="G631" s="211"/>
      <c r="H631" s="126"/>
      <c r="I631" s="126"/>
      <c r="J631" s="126"/>
      <c r="K631" s="125"/>
      <c r="L631" s="125"/>
      <c r="M631" s="125"/>
      <c r="N631" s="125"/>
      <c r="O631" s="125"/>
      <c r="P631" s="125"/>
      <c r="Q631" s="125"/>
      <c r="R631" s="391"/>
      <c r="S631" s="125" t="s">
        <v>49</v>
      </c>
      <c r="T631" s="125"/>
      <c r="U631" s="256"/>
      <c r="V631" s="399"/>
      <c r="Z631" s="128" t="s">
        <v>49</v>
      </c>
    </row>
    <row r="632" spans="1:26" ht="30.75" hidden="1" thickBot="1">
      <c r="A632" s="125"/>
      <c r="B632" s="125" t="s">
        <v>1788</v>
      </c>
      <c r="C632" s="320" t="s">
        <v>18875</v>
      </c>
      <c r="D632" s="125" t="s">
        <v>51</v>
      </c>
      <c r="E632" s="125" t="s">
        <v>1791</v>
      </c>
      <c r="F632" s="125"/>
      <c r="G632" s="211"/>
      <c r="H632" s="126"/>
      <c r="I632" s="126"/>
      <c r="J632" s="126"/>
      <c r="K632" s="125"/>
      <c r="L632" s="125"/>
      <c r="M632" s="125"/>
      <c r="N632" s="125"/>
      <c r="O632" s="125"/>
      <c r="P632" s="125"/>
      <c r="Q632" s="125"/>
      <c r="R632" s="391"/>
      <c r="S632" s="125" t="s">
        <v>49</v>
      </c>
      <c r="T632" s="125"/>
      <c r="U632" s="256"/>
      <c r="V632" s="399"/>
      <c r="Z632" s="128" t="s">
        <v>49</v>
      </c>
    </row>
    <row r="633" spans="1:26" ht="105.75" hidden="1" thickBot="1">
      <c r="A633" s="125"/>
      <c r="B633" s="125" t="s">
        <v>1792</v>
      </c>
      <c r="C633" s="320" t="s">
        <v>18876</v>
      </c>
      <c r="D633" s="125" t="s">
        <v>51</v>
      </c>
      <c r="E633" s="125" t="s">
        <v>77</v>
      </c>
      <c r="F633" s="320" t="s">
        <v>18877</v>
      </c>
      <c r="G633" s="211"/>
      <c r="H633" s="126"/>
      <c r="I633" s="126"/>
      <c r="J633" s="126"/>
      <c r="K633" s="125"/>
      <c r="L633" s="125"/>
      <c r="M633" s="125"/>
      <c r="N633" s="125"/>
      <c r="O633" s="125"/>
      <c r="P633" s="125"/>
      <c r="Q633" s="125"/>
      <c r="R633" s="391"/>
      <c r="S633" s="125" t="s">
        <v>49</v>
      </c>
      <c r="T633" s="125"/>
      <c r="U633" s="256"/>
      <c r="V633" s="399"/>
      <c r="Z633" s="128" t="s">
        <v>49</v>
      </c>
    </row>
    <row r="634" spans="1:26" ht="15.75" hidden="1" thickBot="1">
      <c r="A634" s="125"/>
      <c r="B634" s="125" t="s">
        <v>1796</v>
      </c>
      <c r="C634" s="125" t="s">
        <v>18878</v>
      </c>
      <c r="D634" s="125" t="s">
        <v>51</v>
      </c>
      <c r="E634" s="125" t="s">
        <v>198</v>
      </c>
      <c r="F634" s="125"/>
      <c r="G634" s="211"/>
      <c r="H634" s="126"/>
      <c r="I634" s="126"/>
      <c r="J634" s="126"/>
      <c r="K634" s="125"/>
      <c r="L634" s="125"/>
      <c r="M634" s="125"/>
      <c r="N634" s="125"/>
      <c r="O634" s="125"/>
      <c r="P634" s="125"/>
      <c r="Q634" s="125"/>
      <c r="R634" s="391"/>
      <c r="S634" s="125" t="s">
        <v>49</v>
      </c>
      <c r="T634" s="125"/>
      <c r="U634" s="256"/>
      <c r="V634" s="399"/>
      <c r="Z634" s="128" t="s">
        <v>49</v>
      </c>
    </row>
    <row r="635" spans="1:26" ht="30.75" hidden="1" thickBot="1">
      <c r="A635" s="125"/>
      <c r="B635" s="125" t="s">
        <v>1798</v>
      </c>
      <c r="C635" s="320" t="s">
        <v>18879</v>
      </c>
      <c r="D635" s="125" t="s">
        <v>51</v>
      </c>
      <c r="E635" s="125" t="s">
        <v>1791</v>
      </c>
      <c r="F635" s="125"/>
      <c r="G635" s="211"/>
      <c r="H635" s="126"/>
      <c r="I635" s="126"/>
      <c r="J635" s="126"/>
      <c r="K635" s="125"/>
      <c r="L635" s="125"/>
      <c r="M635" s="125"/>
      <c r="N635" s="125"/>
      <c r="O635" s="125"/>
      <c r="P635" s="125"/>
      <c r="Q635" s="125"/>
      <c r="R635" s="391"/>
      <c r="S635" s="125" t="s">
        <v>49</v>
      </c>
      <c r="T635" s="125"/>
      <c r="U635" s="256"/>
      <c r="V635" s="399"/>
      <c r="Z635" s="128" t="s">
        <v>49</v>
      </c>
    </row>
    <row r="636" spans="1:26" ht="15.75" hidden="1" thickBot="1">
      <c r="A636" s="125"/>
      <c r="B636" s="125" t="s">
        <v>1800</v>
      </c>
      <c r="C636" s="125" t="s">
        <v>18880</v>
      </c>
      <c r="D636" s="125" t="s">
        <v>51</v>
      </c>
      <c r="E636" s="125" t="s">
        <v>8</v>
      </c>
      <c r="F636" s="125"/>
      <c r="G636" s="211"/>
      <c r="H636" s="126"/>
      <c r="I636" s="126"/>
      <c r="J636" s="126"/>
      <c r="K636" s="125"/>
      <c r="L636" s="125"/>
      <c r="M636" s="125"/>
      <c r="N636" s="125"/>
      <c r="O636" s="125"/>
      <c r="P636" s="125"/>
      <c r="Q636" s="125"/>
      <c r="R636" s="391"/>
      <c r="S636" s="125" t="s">
        <v>49</v>
      </c>
      <c r="T636" s="125"/>
      <c r="U636" s="256"/>
      <c r="V636" s="399"/>
      <c r="Z636" s="128" t="s">
        <v>49</v>
      </c>
    </row>
    <row r="637" spans="1:26" ht="60.75" hidden="1" thickBot="1">
      <c r="A637" s="125"/>
      <c r="B637" s="125" t="s">
        <v>1802</v>
      </c>
      <c r="C637" s="320" t="s">
        <v>18881</v>
      </c>
      <c r="D637" s="125" t="s">
        <v>51</v>
      </c>
      <c r="E637" s="125" t="s">
        <v>76</v>
      </c>
      <c r="F637" s="320" t="s">
        <v>18882</v>
      </c>
      <c r="G637" s="211"/>
      <c r="H637" s="126"/>
      <c r="I637" s="126"/>
      <c r="J637" s="126"/>
      <c r="K637" s="125"/>
      <c r="L637" s="125"/>
      <c r="M637" s="125"/>
      <c r="N637" s="125"/>
      <c r="O637" s="125"/>
      <c r="P637" s="125"/>
      <c r="Q637" s="125"/>
      <c r="R637" s="391"/>
      <c r="S637" s="125" t="s">
        <v>49</v>
      </c>
      <c r="T637" s="125"/>
      <c r="U637" s="256"/>
      <c r="V637" s="399"/>
      <c r="Z637" s="128" t="s">
        <v>49</v>
      </c>
    </row>
    <row r="638" spans="1:26" ht="15.75" hidden="1" thickBot="1">
      <c r="A638" s="321"/>
      <c r="B638" s="321" t="s">
        <v>1806</v>
      </c>
      <c r="C638" s="321" t="s">
        <v>18883</v>
      </c>
      <c r="D638" s="321" t="s">
        <v>51</v>
      </c>
      <c r="E638" s="321" t="s">
        <v>198</v>
      </c>
      <c r="F638" s="321"/>
      <c r="G638" s="323"/>
      <c r="H638" s="324"/>
      <c r="I638" s="324"/>
      <c r="J638" s="324"/>
      <c r="K638" s="321"/>
      <c r="L638" s="321"/>
      <c r="M638" s="321"/>
      <c r="N638" s="321"/>
      <c r="O638" s="321"/>
      <c r="P638" s="321"/>
      <c r="Q638" s="321"/>
      <c r="R638" s="395"/>
      <c r="S638" s="125" t="s">
        <v>49</v>
      </c>
      <c r="T638" s="125"/>
      <c r="U638" s="256"/>
      <c r="V638" s="399"/>
      <c r="Z638" s="128" t="s">
        <v>49</v>
      </c>
    </row>
    <row r="639" spans="1:26" ht="60.75" hidden="1" thickBot="1">
      <c r="A639" s="325"/>
      <c r="B639" s="325" t="s">
        <v>1808</v>
      </c>
      <c r="C639" s="329" t="s">
        <v>18884</v>
      </c>
      <c r="D639" s="325" t="s">
        <v>51</v>
      </c>
      <c r="E639" s="325" t="s">
        <v>52</v>
      </c>
      <c r="F639" s="325"/>
      <c r="G639" s="326"/>
      <c r="H639" s="327"/>
      <c r="I639" s="327"/>
      <c r="J639" s="327"/>
      <c r="K639" s="325"/>
      <c r="L639" s="325"/>
      <c r="M639" s="325"/>
      <c r="N639" s="325"/>
      <c r="O639" s="325"/>
      <c r="P639" s="325"/>
      <c r="Q639" s="325"/>
      <c r="R639" s="393"/>
      <c r="S639" s="125" t="s">
        <v>49</v>
      </c>
      <c r="T639" s="125"/>
      <c r="U639" s="256"/>
      <c r="V639" s="399"/>
      <c r="Z639" s="128" t="s">
        <v>49</v>
      </c>
    </row>
    <row r="640" spans="1:26" ht="225.75" hidden="1" thickBot="1">
      <c r="A640" s="314"/>
      <c r="B640" s="314" t="s">
        <v>1811</v>
      </c>
      <c r="C640" s="328" t="s">
        <v>18885</v>
      </c>
      <c r="D640" s="314" t="s">
        <v>51</v>
      </c>
      <c r="E640" s="314" t="s">
        <v>76</v>
      </c>
      <c r="F640" s="328" t="s">
        <v>18886</v>
      </c>
      <c r="G640" s="315"/>
      <c r="H640" s="316"/>
      <c r="I640" s="316"/>
      <c r="J640" s="316"/>
      <c r="K640" s="314"/>
      <c r="L640" s="314"/>
      <c r="M640" s="314"/>
      <c r="N640" s="314"/>
      <c r="O640" s="314"/>
      <c r="P640" s="314"/>
      <c r="Q640" s="314"/>
      <c r="R640" s="394"/>
      <c r="S640" s="125" t="s">
        <v>49</v>
      </c>
      <c r="T640" s="125"/>
      <c r="U640" s="256"/>
      <c r="V640" s="399"/>
      <c r="Z640" s="128" t="s">
        <v>49</v>
      </c>
    </row>
    <row r="641" spans="1:26" ht="15.75" hidden="1" thickBot="1">
      <c r="A641" s="125"/>
      <c r="B641" s="125" t="s">
        <v>1815</v>
      </c>
      <c r="C641" s="125" t="s">
        <v>18887</v>
      </c>
      <c r="D641" s="125" t="s">
        <v>51</v>
      </c>
      <c r="E641" s="125" t="s">
        <v>198</v>
      </c>
      <c r="F641" s="125"/>
      <c r="G641" s="211"/>
      <c r="H641" s="126"/>
      <c r="I641" s="126"/>
      <c r="J641" s="126"/>
      <c r="K641" s="125"/>
      <c r="L641" s="125"/>
      <c r="M641" s="125"/>
      <c r="N641" s="125"/>
      <c r="O641" s="125"/>
      <c r="P641" s="125"/>
      <c r="Q641" s="125"/>
      <c r="R641" s="391"/>
      <c r="S641" s="125" t="s">
        <v>49</v>
      </c>
      <c r="T641" s="125"/>
      <c r="U641" s="256"/>
      <c r="V641" s="399"/>
      <c r="Z641" s="128" t="s">
        <v>49</v>
      </c>
    </row>
    <row r="642" spans="1:26" ht="30.75" hidden="1" thickBot="1">
      <c r="A642" s="125"/>
      <c r="B642" s="125" t="s">
        <v>1817</v>
      </c>
      <c r="C642" s="320" t="s">
        <v>18888</v>
      </c>
      <c r="D642" s="125" t="s">
        <v>51</v>
      </c>
      <c r="E642" s="125" t="s">
        <v>8</v>
      </c>
      <c r="F642" s="125"/>
      <c r="G642" s="211"/>
      <c r="H642" s="126"/>
      <c r="I642" s="126"/>
      <c r="J642" s="126"/>
      <c r="K642" s="125"/>
      <c r="L642" s="125"/>
      <c r="M642" s="125"/>
      <c r="N642" s="125"/>
      <c r="O642" s="125"/>
      <c r="P642" s="125"/>
      <c r="Q642" s="125"/>
      <c r="R642" s="391"/>
      <c r="S642" s="125" t="s">
        <v>49</v>
      </c>
      <c r="T642" s="125"/>
      <c r="U642" s="256"/>
      <c r="V642" s="399"/>
      <c r="Z642" s="128" t="s">
        <v>49</v>
      </c>
    </row>
    <row r="643" spans="1:26" ht="75.75" hidden="1" thickBot="1">
      <c r="A643" s="125"/>
      <c r="B643" s="125" t="s">
        <v>1819</v>
      </c>
      <c r="C643" s="320" t="s">
        <v>18889</v>
      </c>
      <c r="D643" s="125" t="s">
        <v>51</v>
      </c>
      <c r="E643" s="125" t="s">
        <v>76</v>
      </c>
      <c r="F643" s="320" t="s">
        <v>18890</v>
      </c>
      <c r="G643" s="211"/>
      <c r="H643" s="126"/>
      <c r="I643" s="126"/>
      <c r="J643" s="126"/>
      <c r="K643" s="125"/>
      <c r="L643" s="125"/>
      <c r="M643" s="125"/>
      <c r="N643" s="125"/>
      <c r="O643" s="125"/>
      <c r="P643" s="125"/>
      <c r="Q643" s="125"/>
      <c r="R643" s="391"/>
      <c r="S643" s="125" t="s">
        <v>49</v>
      </c>
      <c r="T643" s="125"/>
      <c r="U643" s="256"/>
      <c r="V643" s="399"/>
      <c r="Z643" s="128" t="s">
        <v>49</v>
      </c>
    </row>
    <row r="644" spans="1:26" ht="15.75" hidden="1" thickBot="1">
      <c r="A644" s="321"/>
      <c r="B644" s="321" t="s">
        <v>1823</v>
      </c>
      <c r="C644" s="321" t="s">
        <v>18891</v>
      </c>
      <c r="D644" s="321" t="s">
        <v>51</v>
      </c>
      <c r="E644" s="321" t="s">
        <v>198</v>
      </c>
      <c r="F644" s="321"/>
      <c r="G644" s="323"/>
      <c r="H644" s="324"/>
      <c r="I644" s="324"/>
      <c r="J644" s="324"/>
      <c r="K644" s="321"/>
      <c r="L644" s="321"/>
      <c r="M644" s="321"/>
      <c r="N644" s="321"/>
      <c r="O644" s="321"/>
      <c r="P644" s="321"/>
      <c r="Q644" s="321"/>
      <c r="R644" s="395"/>
      <c r="S644" s="125" t="s">
        <v>49</v>
      </c>
      <c r="T644" s="125"/>
      <c r="U644" s="256"/>
      <c r="V644" s="399"/>
      <c r="Z644" s="128" t="s">
        <v>49</v>
      </c>
    </row>
    <row r="645" spans="1:26" ht="60.75" hidden="1" thickBot="1">
      <c r="A645" s="325"/>
      <c r="B645" s="325" t="s">
        <v>1825</v>
      </c>
      <c r="C645" s="329" t="s">
        <v>18892</v>
      </c>
      <c r="D645" s="325" t="s">
        <v>51</v>
      </c>
      <c r="E645" s="325" t="s">
        <v>52</v>
      </c>
      <c r="F645" s="325"/>
      <c r="G645" s="326"/>
      <c r="H645" s="327"/>
      <c r="I645" s="327"/>
      <c r="J645" s="327"/>
      <c r="K645" s="325"/>
      <c r="L645" s="325"/>
      <c r="M645" s="325"/>
      <c r="N645" s="325"/>
      <c r="O645" s="325"/>
      <c r="P645" s="325"/>
      <c r="Q645" s="325"/>
      <c r="R645" s="393"/>
      <c r="S645" s="125" t="s">
        <v>49</v>
      </c>
      <c r="T645" s="125"/>
      <c r="U645" s="256"/>
      <c r="V645" s="399"/>
      <c r="Z645" s="128" t="s">
        <v>49</v>
      </c>
    </row>
    <row r="646" spans="1:26" ht="60.75" hidden="1" thickBot="1">
      <c r="A646" s="314"/>
      <c r="B646" s="314" t="s">
        <v>1828</v>
      </c>
      <c r="C646" s="328" t="s">
        <v>18893</v>
      </c>
      <c r="D646" s="314" t="s">
        <v>51</v>
      </c>
      <c r="E646" s="314" t="s">
        <v>77</v>
      </c>
      <c r="F646" s="328" t="s">
        <v>18894</v>
      </c>
      <c r="G646" s="315"/>
      <c r="H646" s="316"/>
      <c r="I646" s="316"/>
      <c r="J646" s="316"/>
      <c r="K646" s="314"/>
      <c r="L646" s="314"/>
      <c r="M646" s="314"/>
      <c r="N646" s="314"/>
      <c r="O646" s="314"/>
      <c r="P646" s="314"/>
      <c r="Q646" s="314"/>
      <c r="R646" s="394"/>
      <c r="S646" s="125" t="s">
        <v>49</v>
      </c>
      <c r="T646" s="125"/>
      <c r="U646" s="256"/>
      <c r="V646" s="399"/>
      <c r="Z646" s="128" t="s">
        <v>49</v>
      </c>
    </row>
    <row r="647" spans="1:26" ht="15.75" hidden="1" thickBot="1">
      <c r="A647" s="125"/>
      <c r="B647" s="125" t="s">
        <v>1832</v>
      </c>
      <c r="C647" s="125" t="s">
        <v>18895</v>
      </c>
      <c r="D647" s="125" t="s">
        <v>51</v>
      </c>
      <c r="E647" s="125" t="s">
        <v>198</v>
      </c>
      <c r="F647" s="125"/>
      <c r="G647" s="211"/>
      <c r="H647" s="126"/>
      <c r="I647" s="126"/>
      <c r="J647" s="126"/>
      <c r="K647" s="125"/>
      <c r="L647" s="125"/>
      <c r="M647" s="125"/>
      <c r="N647" s="125"/>
      <c r="O647" s="125"/>
      <c r="P647" s="125"/>
      <c r="Q647" s="125"/>
      <c r="R647" s="391"/>
      <c r="S647" s="125" t="s">
        <v>49</v>
      </c>
      <c r="T647" s="125"/>
      <c r="U647" s="256"/>
      <c r="V647" s="399"/>
      <c r="Z647" s="128" t="s">
        <v>49</v>
      </c>
    </row>
    <row r="648" spans="1:26" ht="45.75" hidden="1" thickBot="1">
      <c r="A648" s="125"/>
      <c r="B648" s="125" t="s">
        <v>1834</v>
      </c>
      <c r="C648" s="320" t="s">
        <v>18896</v>
      </c>
      <c r="D648" s="125" t="s">
        <v>51</v>
      </c>
      <c r="E648" s="125" t="s">
        <v>18408</v>
      </c>
      <c r="F648" s="125"/>
      <c r="G648" s="211"/>
      <c r="H648" s="126"/>
      <c r="I648" s="126"/>
      <c r="J648" s="126"/>
      <c r="K648" s="125"/>
      <c r="L648" s="125"/>
      <c r="M648" s="125"/>
      <c r="N648" s="125"/>
      <c r="O648" s="125"/>
      <c r="P648" s="125"/>
      <c r="Q648" s="125"/>
      <c r="R648" s="391"/>
      <c r="S648" s="125" t="s">
        <v>49</v>
      </c>
      <c r="T648" s="125"/>
      <c r="U648" s="256"/>
      <c r="V648" s="399"/>
      <c r="Z648" s="128" t="s">
        <v>49</v>
      </c>
    </row>
    <row r="649" spans="1:26" ht="15.75" hidden="1" thickBot="1">
      <c r="A649" s="125"/>
      <c r="B649" s="125" t="s">
        <v>1836</v>
      </c>
      <c r="C649" s="125" t="s">
        <v>18897</v>
      </c>
      <c r="D649" s="125" t="s">
        <v>51</v>
      </c>
      <c r="E649" s="125" t="s">
        <v>18353</v>
      </c>
      <c r="F649" s="125"/>
      <c r="G649" s="211"/>
      <c r="H649" s="126"/>
      <c r="I649" s="126"/>
      <c r="J649" s="126"/>
      <c r="K649" s="125"/>
      <c r="L649" s="125"/>
      <c r="M649" s="125"/>
      <c r="N649" s="125"/>
      <c r="O649" s="125"/>
      <c r="P649" s="125"/>
      <c r="Q649" s="125"/>
      <c r="R649" s="391"/>
      <c r="S649" s="125" t="s">
        <v>49</v>
      </c>
      <c r="T649" s="125"/>
      <c r="U649" s="256"/>
      <c r="V649" s="399"/>
      <c r="Z649" s="128" t="s">
        <v>49</v>
      </c>
    </row>
    <row r="650" spans="1:26" ht="15.75" hidden="1" thickBot="1">
      <c r="A650" s="125"/>
      <c r="B650" s="125" t="s">
        <v>1838</v>
      </c>
      <c r="C650" s="125" t="s">
        <v>18898</v>
      </c>
      <c r="D650" s="125" t="s">
        <v>51</v>
      </c>
      <c r="E650" s="125" t="s">
        <v>198</v>
      </c>
      <c r="F650" s="125"/>
      <c r="G650" s="211"/>
      <c r="H650" s="126"/>
      <c r="I650" s="126"/>
      <c r="J650" s="126"/>
      <c r="K650" s="125"/>
      <c r="L650" s="125"/>
      <c r="M650" s="125"/>
      <c r="N650" s="125"/>
      <c r="O650" s="125"/>
      <c r="P650" s="125"/>
      <c r="Q650" s="125"/>
      <c r="R650" s="391"/>
      <c r="S650" s="125" t="s">
        <v>49</v>
      </c>
      <c r="T650" s="125"/>
      <c r="U650" s="256"/>
      <c r="V650" s="399"/>
      <c r="Z650" s="128" t="s">
        <v>49</v>
      </c>
    </row>
    <row r="651" spans="1:26" ht="45.75" hidden="1" thickBot="1">
      <c r="A651" s="125"/>
      <c r="B651" s="125" t="s">
        <v>1840</v>
      </c>
      <c r="C651" s="320" t="s">
        <v>18899</v>
      </c>
      <c r="D651" s="125" t="s">
        <v>51</v>
      </c>
      <c r="E651" s="125" t="s">
        <v>81</v>
      </c>
      <c r="F651" s="320" t="s">
        <v>338</v>
      </c>
      <c r="G651" s="211"/>
      <c r="H651" s="126"/>
      <c r="I651" s="126"/>
      <c r="J651" s="126"/>
      <c r="K651" s="125"/>
      <c r="L651" s="125"/>
      <c r="M651" s="125"/>
      <c r="N651" s="125"/>
      <c r="O651" s="125"/>
      <c r="P651" s="125"/>
      <c r="Q651" s="125"/>
      <c r="R651" s="391"/>
      <c r="S651" s="125" t="s">
        <v>49</v>
      </c>
      <c r="T651" s="125"/>
      <c r="U651" s="256"/>
      <c r="V651" s="399"/>
      <c r="Z651" s="128" t="s">
        <v>49</v>
      </c>
    </row>
    <row r="652" spans="1:26" ht="105.75" hidden="1" thickBot="1">
      <c r="A652" s="125"/>
      <c r="B652" s="125" t="s">
        <v>1842</v>
      </c>
      <c r="C652" s="320" t="s">
        <v>18900</v>
      </c>
      <c r="D652" s="125" t="s">
        <v>51</v>
      </c>
      <c r="E652" s="125" t="s">
        <v>76</v>
      </c>
      <c r="F652" s="320" t="s">
        <v>18901</v>
      </c>
      <c r="G652" s="211"/>
      <c r="H652" s="126"/>
      <c r="I652" s="126"/>
      <c r="J652" s="126"/>
      <c r="K652" s="125"/>
      <c r="L652" s="125"/>
      <c r="M652" s="125"/>
      <c r="N652" s="125"/>
      <c r="O652" s="125"/>
      <c r="P652" s="125"/>
      <c r="Q652" s="125"/>
      <c r="R652" s="391"/>
      <c r="S652" s="125" t="s">
        <v>49</v>
      </c>
      <c r="T652" s="125"/>
      <c r="U652" s="256"/>
      <c r="V652" s="399"/>
      <c r="Z652" s="128" t="s">
        <v>49</v>
      </c>
    </row>
    <row r="653" spans="1:26" ht="15.75" hidden="1" thickBot="1">
      <c r="A653" s="321"/>
      <c r="B653" s="321" t="s">
        <v>1846</v>
      </c>
      <c r="C653" s="321" t="s">
        <v>18902</v>
      </c>
      <c r="D653" s="321" t="s">
        <v>51</v>
      </c>
      <c r="E653" s="321" t="s">
        <v>198</v>
      </c>
      <c r="F653" s="321"/>
      <c r="G653" s="323"/>
      <c r="H653" s="324"/>
      <c r="I653" s="324"/>
      <c r="J653" s="324"/>
      <c r="K653" s="321"/>
      <c r="L653" s="321"/>
      <c r="M653" s="321"/>
      <c r="N653" s="321"/>
      <c r="O653" s="321"/>
      <c r="P653" s="321"/>
      <c r="Q653" s="321"/>
      <c r="R653" s="395"/>
      <c r="S653" s="125" t="s">
        <v>49</v>
      </c>
      <c r="T653" s="125"/>
      <c r="U653" s="256"/>
      <c r="V653" s="399"/>
      <c r="Z653" s="128" t="s">
        <v>49</v>
      </c>
    </row>
    <row r="654" spans="1:26" ht="15.75" hidden="1" thickBot="1">
      <c r="A654" s="325"/>
      <c r="B654" s="325" t="s">
        <v>1848</v>
      </c>
      <c r="C654" s="325" t="s">
        <v>18903</v>
      </c>
      <c r="D654" s="325" t="s">
        <v>51</v>
      </c>
      <c r="E654" s="325" t="s">
        <v>52</v>
      </c>
      <c r="F654" s="325"/>
      <c r="G654" s="326"/>
      <c r="H654" s="327"/>
      <c r="I654" s="327"/>
      <c r="J654" s="327"/>
      <c r="K654" s="325"/>
      <c r="L654" s="325"/>
      <c r="M654" s="325"/>
      <c r="N654" s="325"/>
      <c r="O654" s="325"/>
      <c r="P654" s="325"/>
      <c r="Q654" s="325"/>
      <c r="R654" s="393"/>
      <c r="S654" s="125" t="s">
        <v>49</v>
      </c>
      <c r="T654" s="125"/>
      <c r="U654" s="256"/>
      <c r="V654" s="399"/>
      <c r="Z654" s="128" t="s">
        <v>49</v>
      </c>
    </row>
    <row r="655" spans="1:26" ht="45.75" hidden="1" thickBot="1">
      <c r="A655" s="314"/>
      <c r="B655" s="314" t="s">
        <v>1851</v>
      </c>
      <c r="C655" s="314" t="s">
        <v>18904</v>
      </c>
      <c r="D655" s="314" t="s">
        <v>51</v>
      </c>
      <c r="E655" s="314" t="s">
        <v>76</v>
      </c>
      <c r="F655" s="328" t="s">
        <v>18905</v>
      </c>
      <c r="G655" s="315"/>
      <c r="H655" s="316"/>
      <c r="I655" s="316"/>
      <c r="J655" s="316"/>
      <c r="K655" s="314"/>
      <c r="L655" s="314"/>
      <c r="M655" s="314"/>
      <c r="N655" s="314"/>
      <c r="O655" s="314"/>
      <c r="P655" s="314"/>
      <c r="Q655" s="314"/>
      <c r="R655" s="394"/>
      <c r="S655" s="125" t="s">
        <v>49</v>
      </c>
      <c r="T655" s="125"/>
      <c r="U655" s="256"/>
      <c r="V655" s="399"/>
      <c r="Z655" s="128" t="s">
        <v>49</v>
      </c>
    </row>
    <row r="656" spans="1:26" ht="165.75" hidden="1" thickBot="1">
      <c r="A656" s="125"/>
      <c r="B656" s="125" t="s">
        <v>1855</v>
      </c>
      <c r="C656" s="125" t="s">
        <v>18906</v>
      </c>
      <c r="D656" s="125" t="s">
        <v>51</v>
      </c>
      <c r="E656" s="125" t="s">
        <v>76</v>
      </c>
      <c r="F656" s="320" t="s">
        <v>18907</v>
      </c>
      <c r="G656" s="211"/>
      <c r="H656" s="126"/>
      <c r="I656" s="126"/>
      <c r="J656" s="126"/>
      <c r="K656" s="125"/>
      <c r="L656" s="125"/>
      <c r="M656" s="125"/>
      <c r="N656" s="125"/>
      <c r="O656" s="125"/>
      <c r="P656" s="125"/>
      <c r="Q656" s="125"/>
      <c r="R656" s="391"/>
      <c r="S656" s="125" t="s">
        <v>49</v>
      </c>
      <c r="T656" s="125"/>
      <c r="U656" s="256"/>
      <c r="V656" s="399"/>
      <c r="Z656" s="128" t="s">
        <v>49</v>
      </c>
    </row>
    <row r="657" spans="1:26" ht="15.75" hidden="1" thickBot="1">
      <c r="A657" s="125"/>
      <c r="B657" s="125" t="s">
        <v>1859</v>
      </c>
      <c r="C657" s="125" t="s">
        <v>18908</v>
      </c>
      <c r="D657" s="125" t="s">
        <v>51</v>
      </c>
      <c r="E657" s="125" t="s">
        <v>8</v>
      </c>
      <c r="F657" s="125"/>
      <c r="G657" s="211"/>
      <c r="H657" s="126"/>
      <c r="I657" s="126"/>
      <c r="J657" s="126"/>
      <c r="K657" s="125"/>
      <c r="L657" s="125"/>
      <c r="M657" s="125"/>
      <c r="N657" s="125"/>
      <c r="O657" s="125"/>
      <c r="P657" s="125"/>
      <c r="Q657" s="125"/>
      <c r="R657" s="391"/>
      <c r="S657" s="125" t="s">
        <v>49</v>
      </c>
      <c r="T657" s="125"/>
      <c r="U657" s="256"/>
      <c r="V657" s="399"/>
      <c r="Z657" s="128" t="s">
        <v>49</v>
      </c>
    </row>
    <row r="658" spans="1:26" ht="30.75" hidden="1" thickBot="1">
      <c r="A658" s="321"/>
      <c r="B658" s="321" t="s">
        <v>1861</v>
      </c>
      <c r="C658" s="321" t="s">
        <v>18909</v>
      </c>
      <c r="D658" s="321" t="s">
        <v>51</v>
      </c>
      <c r="E658" s="321" t="s">
        <v>81</v>
      </c>
      <c r="F658" s="322" t="s">
        <v>338</v>
      </c>
      <c r="G658" s="323"/>
      <c r="H658" s="324"/>
      <c r="I658" s="324"/>
      <c r="J658" s="324"/>
      <c r="K658" s="321"/>
      <c r="L658" s="321"/>
      <c r="M658" s="321"/>
      <c r="N658" s="321"/>
      <c r="O658" s="321"/>
      <c r="P658" s="321"/>
      <c r="Q658" s="321"/>
      <c r="R658" s="395"/>
      <c r="S658" s="125" t="s">
        <v>49</v>
      </c>
      <c r="T658" s="125"/>
      <c r="U658" s="256"/>
      <c r="V658" s="399"/>
      <c r="Z658" s="128" t="s">
        <v>49</v>
      </c>
    </row>
    <row r="659" spans="1:26" ht="15.75" hidden="1" thickBot="1">
      <c r="A659" s="325"/>
      <c r="B659" s="325" t="s">
        <v>1863</v>
      </c>
      <c r="C659" s="325" t="s">
        <v>18910</v>
      </c>
      <c r="D659" s="325" t="s">
        <v>78</v>
      </c>
      <c r="E659" s="325" t="s">
        <v>52</v>
      </c>
      <c r="F659" s="325"/>
      <c r="G659" s="326"/>
      <c r="H659" s="327"/>
      <c r="I659" s="327"/>
      <c r="J659" s="327"/>
      <c r="K659" s="325"/>
      <c r="L659" s="325"/>
      <c r="M659" s="325"/>
      <c r="N659" s="325"/>
      <c r="O659" s="325"/>
      <c r="P659" s="325"/>
      <c r="Q659" s="325"/>
      <c r="R659" s="393"/>
      <c r="S659" s="125" t="s">
        <v>49</v>
      </c>
      <c r="T659" s="125"/>
      <c r="U659" s="256"/>
      <c r="V659" s="399"/>
      <c r="Z659" s="128" t="s">
        <v>49</v>
      </c>
    </row>
    <row r="660" spans="1:26" ht="60.75" hidden="1" thickBot="1">
      <c r="A660" s="330"/>
      <c r="B660" s="330" t="s">
        <v>1866</v>
      </c>
      <c r="C660" s="330" t="s">
        <v>18911</v>
      </c>
      <c r="D660" s="330" t="s">
        <v>51</v>
      </c>
      <c r="E660" s="330" t="s">
        <v>76</v>
      </c>
      <c r="F660" s="336" t="s">
        <v>18912</v>
      </c>
      <c r="G660" s="331"/>
      <c r="H660" s="332"/>
      <c r="I660" s="332"/>
      <c r="J660" s="332"/>
      <c r="K660" s="330"/>
      <c r="L660" s="330"/>
      <c r="M660" s="330"/>
      <c r="N660" s="330"/>
      <c r="O660" s="330"/>
      <c r="P660" s="330"/>
      <c r="Q660" s="330"/>
      <c r="R660" s="396"/>
      <c r="S660" s="125" t="s">
        <v>49</v>
      </c>
      <c r="T660" s="125"/>
      <c r="U660" s="256"/>
      <c r="V660" s="399"/>
      <c r="Z660" s="128" t="s">
        <v>49</v>
      </c>
    </row>
    <row r="661" spans="1:26" ht="15.75" hidden="1" thickBot="1">
      <c r="A661" s="325"/>
      <c r="B661" s="325" t="s">
        <v>1870</v>
      </c>
      <c r="C661" s="325" t="s">
        <v>18746</v>
      </c>
      <c r="D661" s="325" t="s">
        <v>51</v>
      </c>
      <c r="E661" s="325" t="s">
        <v>52</v>
      </c>
      <c r="F661" s="325"/>
      <c r="G661" s="326"/>
      <c r="H661" s="327"/>
      <c r="I661" s="327"/>
      <c r="J661" s="327"/>
      <c r="K661" s="325"/>
      <c r="L661" s="325"/>
      <c r="M661" s="325"/>
      <c r="N661" s="325"/>
      <c r="O661" s="325"/>
      <c r="P661" s="325"/>
      <c r="Q661" s="325"/>
      <c r="R661" s="393"/>
      <c r="S661" s="125" t="s">
        <v>49</v>
      </c>
      <c r="T661" s="125"/>
      <c r="U661" s="256"/>
      <c r="V661" s="399"/>
      <c r="Z661" s="128" t="s">
        <v>49</v>
      </c>
    </row>
    <row r="662" spans="1:26" ht="15.75" hidden="1" thickBot="1">
      <c r="A662" s="330"/>
      <c r="B662" s="330" t="s">
        <v>1872</v>
      </c>
      <c r="C662" s="330" t="s">
        <v>18407</v>
      </c>
      <c r="D662" s="330" t="s">
        <v>51</v>
      </c>
      <c r="E662" s="330" t="s">
        <v>18408</v>
      </c>
      <c r="F662" s="330"/>
      <c r="G662" s="331"/>
      <c r="H662" s="332"/>
      <c r="I662" s="332"/>
      <c r="J662" s="332"/>
      <c r="K662" s="330"/>
      <c r="L662" s="330"/>
      <c r="M662" s="330"/>
      <c r="N662" s="330"/>
      <c r="O662" s="330"/>
      <c r="P662" s="330"/>
      <c r="Q662" s="330"/>
      <c r="R662" s="396"/>
      <c r="S662" s="125" t="s">
        <v>49</v>
      </c>
      <c r="T662" s="125"/>
      <c r="U662" s="256"/>
      <c r="V662" s="399"/>
      <c r="Z662" s="128" t="s">
        <v>49</v>
      </c>
    </row>
    <row r="663" spans="1:26" ht="15.75" hidden="1" thickBot="1">
      <c r="A663" s="325"/>
      <c r="B663" s="325" t="s">
        <v>1873</v>
      </c>
      <c r="C663" s="325" t="s">
        <v>18409</v>
      </c>
      <c r="D663" s="325" t="s">
        <v>51</v>
      </c>
      <c r="E663" s="325" t="s">
        <v>52</v>
      </c>
      <c r="F663" s="325"/>
      <c r="G663" s="326"/>
      <c r="H663" s="327"/>
      <c r="I663" s="327"/>
      <c r="J663" s="327"/>
      <c r="K663" s="325"/>
      <c r="L663" s="325"/>
      <c r="M663" s="325"/>
      <c r="N663" s="325"/>
      <c r="O663" s="325"/>
      <c r="P663" s="325"/>
      <c r="Q663" s="325"/>
      <c r="R663" s="393"/>
      <c r="S663" s="125" t="s">
        <v>49</v>
      </c>
      <c r="T663" s="125"/>
      <c r="U663" s="256"/>
      <c r="V663" s="399"/>
      <c r="Z663" s="128" t="s">
        <v>49</v>
      </c>
    </row>
    <row r="664" spans="1:26" ht="30.75" hidden="1" thickBot="1">
      <c r="A664" s="314"/>
      <c r="B664" s="314" t="s">
        <v>1874</v>
      </c>
      <c r="C664" s="314" t="s">
        <v>18378</v>
      </c>
      <c r="D664" s="314" t="s">
        <v>51</v>
      </c>
      <c r="E664" s="314" t="s">
        <v>77</v>
      </c>
      <c r="F664" s="328" t="s">
        <v>18379</v>
      </c>
      <c r="G664" s="315"/>
      <c r="H664" s="316"/>
      <c r="I664" s="316"/>
      <c r="J664" s="316"/>
      <c r="K664" s="314"/>
      <c r="L664" s="314"/>
      <c r="M664" s="314"/>
      <c r="N664" s="314"/>
      <c r="O664" s="314"/>
      <c r="P664" s="314"/>
      <c r="Q664" s="314"/>
      <c r="R664" s="394"/>
      <c r="S664" s="125" t="s">
        <v>49</v>
      </c>
      <c r="T664" s="125"/>
      <c r="U664" s="256"/>
      <c r="V664" s="399"/>
      <c r="Z664" s="128" t="s">
        <v>49</v>
      </c>
    </row>
    <row r="665" spans="1:26" ht="15.75" hidden="1" thickBot="1">
      <c r="A665" s="125"/>
      <c r="B665" s="125" t="s">
        <v>1875</v>
      </c>
      <c r="C665" s="125" t="s">
        <v>18380</v>
      </c>
      <c r="D665" s="125" t="s">
        <v>51</v>
      </c>
      <c r="E665" s="125" t="s">
        <v>198</v>
      </c>
      <c r="F665" s="125"/>
      <c r="G665" s="211"/>
      <c r="H665" s="126"/>
      <c r="I665" s="126"/>
      <c r="J665" s="126"/>
      <c r="K665" s="125"/>
      <c r="L665" s="125"/>
      <c r="M665" s="125"/>
      <c r="N665" s="125"/>
      <c r="O665" s="125"/>
      <c r="P665" s="125"/>
      <c r="Q665" s="125"/>
      <c r="R665" s="391"/>
      <c r="S665" s="125" t="s">
        <v>49</v>
      </c>
      <c r="T665" s="125"/>
      <c r="U665" s="256"/>
      <c r="V665" s="399"/>
      <c r="Z665" s="128" t="s">
        <v>49</v>
      </c>
    </row>
    <row r="666" spans="1:26" ht="15.75" hidden="1" thickBot="1">
      <c r="A666" s="125"/>
      <c r="B666" s="125" t="s">
        <v>1876</v>
      </c>
      <c r="C666" s="125" t="s">
        <v>18381</v>
      </c>
      <c r="D666" s="125" t="s">
        <v>68</v>
      </c>
      <c r="E666" s="125" t="s">
        <v>18353</v>
      </c>
      <c r="F666" s="125"/>
      <c r="G666" s="211"/>
      <c r="H666" s="126"/>
      <c r="I666" s="126"/>
      <c r="J666" s="126"/>
      <c r="K666" s="125"/>
      <c r="L666" s="125"/>
      <c r="M666" s="125"/>
      <c r="N666" s="125"/>
      <c r="O666" s="125"/>
      <c r="P666" s="125"/>
      <c r="Q666" s="125"/>
      <c r="R666" s="391"/>
      <c r="S666" s="125" t="s">
        <v>49</v>
      </c>
      <c r="T666" s="125"/>
      <c r="U666" s="256"/>
      <c r="V666" s="399"/>
      <c r="Z666" s="128" t="s">
        <v>49</v>
      </c>
    </row>
    <row r="667" spans="1:26" ht="15.75" hidden="1" thickBot="1">
      <c r="A667" s="125"/>
      <c r="B667" s="125" t="s">
        <v>1877</v>
      </c>
      <c r="C667" s="125" t="s">
        <v>18913</v>
      </c>
      <c r="D667" s="125" t="s">
        <v>51</v>
      </c>
      <c r="E667" s="125" t="s">
        <v>8</v>
      </c>
      <c r="F667" s="125"/>
      <c r="G667" s="211"/>
      <c r="H667" s="126"/>
      <c r="I667" s="126"/>
      <c r="J667" s="126"/>
      <c r="K667" s="125"/>
      <c r="L667" s="125"/>
      <c r="M667" s="125"/>
      <c r="N667" s="125"/>
      <c r="O667" s="125"/>
      <c r="P667" s="125"/>
      <c r="Q667" s="125"/>
      <c r="R667" s="391"/>
      <c r="S667" s="125" t="s">
        <v>49</v>
      </c>
      <c r="T667" s="125"/>
      <c r="U667" s="256"/>
      <c r="V667" s="399"/>
      <c r="Z667" s="128" t="s">
        <v>49</v>
      </c>
    </row>
    <row r="668" spans="1:26" ht="15.75" hidden="1" thickBot="1">
      <c r="A668" s="125"/>
      <c r="B668" s="125" t="s">
        <v>1879</v>
      </c>
      <c r="C668" s="125" t="s">
        <v>18914</v>
      </c>
      <c r="D668" s="125" t="s">
        <v>51</v>
      </c>
      <c r="E668" s="125" t="s">
        <v>530</v>
      </c>
      <c r="F668" s="125"/>
      <c r="G668" s="211"/>
      <c r="H668" s="126"/>
      <c r="I668" s="126"/>
      <c r="J668" s="126"/>
      <c r="K668" s="125"/>
      <c r="L668" s="125"/>
      <c r="M668" s="125"/>
      <c r="N668" s="125"/>
      <c r="O668" s="125"/>
      <c r="P668" s="125"/>
      <c r="Q668" s="125"/>
      <c r="R668" s="391"/>
      <c r="S668" s="125" t="s">
        <v>49</v>
      </c>
      <c r="T668" s="125"/>
      <c r="U668" s="256"/>
      <c r="V668" s="399"/>
      <c r="Z668" s="128" t="s">
        <v>49</v>
      </c>
    </row>
    <row r="669" spans="1:26" ht="15.75" hidden="1" thickBot="1">
      <c r="A669" s="321"/>
      <c r="B669" s="321" t="s">
        <v>1881</v>
      </c>
      <c r="C669" s="321" t="s">
        <v>18915</v>
      </c>
      <c r="D669" s="321" t="s">
        <v>51</v>
      </c>
      <c r="E669" s="321" t="s">
        <v>530</v>
      </c>
      <c r="F669" s="321"/>
      <c r="G669" s="323"/>
      <c r="H669" s="324"/>
      <c r="I669" s="324"/>
      <c r="J669" s="324"/>
      <c r="K669" s="321"/>
      <c r="L669" s="321"/>
      <c r="M669" s="321"/>
      <c r="N669" s="321"/>
      <c r="O669" s="321"/>
      <c r="P669" s="321"/>
      <c r="Q669" s="321"/>
      <c r="R669" s="395"/>
      <c r="S669" s="125" t="s">
        <v>49</v>
      </c>
      <c r="T669" s="125"/>
      <c r="U669" s="256"/>
      <c r="V669" s="399"/>
      <c r="Z669" s="128" t="s">
        <v>49</v>
      </c>
    </row>
    <row r="670" spans="1:26" ht="45.75" hidden="1" thickBot="1">
      <c r="A670" s="325"/>
      <c r="B670" s="325" t="s">
        <v>1883</v>
      </c>
      <c r="C670" s="329" t="s">
        <v>18916</v>
      </c>
      <c r="D670" s="325" t="s">
        <v>78</v>
      </c>
      <c r="E670" s="325" t="s">
        <v>52</v>
      </c>
      <c r="F670" s="325"/>
      <c r="G670" s="326"/>
      <c r="H670" s="327"/>
      <c r="I670" s="327"/>
      <c r="J670" s="327"/>
      <c r="K670" s="325"/>
      <c r="L670" s="325"/>
      <c r="M670" s="325"/>
      <c r="N670" s="325"/>
      <c r="O670" s="325"/>
      <c r="P670" s="325"/>
      <c r="Q670" s="325"/>
      <c r="R670" s="393"/>
      <c r="S670" s="125" t="s">
        <v>49</v>
      </c>
      <c r="T670" s="125"/>
      <c r="U670" s="256"/>
      <c r="V670" s="399"/>
      <c r="Z670" s="128" t="s">
        <v>49</v>
      </c>
    </row>
    <row r="671" spans="1:26" ht="30.75" hidden="1" thickBot="1">
      <c r="A671" s="314"/>
      <c r="B671" s="314" t="s">
        <v>1886</v>
      </c>
      <c r="C671" s="328" t="s">
        <v>18917</v>
      </c>
      <c r="D671" s="314" t="s">
        <v>51</v>
      </c>
      <c r="E671" s="314" t="s">
        <v>73</v>
      </c>
      <c r="F671" s="314"/>
      <c r="G671" s="315"/>
      <c r="H671" s="316"/>
      <c r="I671" s="316"/>
      <c r="J671" s="316"/>
      <c r="K671" s="314"/>
      <c r="L671" s="314"/>
      <c r="M671" s="314"/>
      <c r="N671" s="314"/>
      <c r="O671" s="314"/>
      <c r="P671" s="314"/>
      <c r="Q671" s="314"/>
      <c r="R671" s="394"/>
      <c r="S671" s="125" t="s">
        <v>49</v>
      </c>
      <c r="T671" s="125"/>
      <c r="U671" s="256"/>
      <c r="V671" s="399"/>
      <c r="Z671" s="128" t="s">
        <v>49</v>
      </c>
    </row>
    <row r="672" spans="1:26" ht="30.75" hidden="1" thickBot="1">
      <c r="A672" s="125"/>
      <c r="B672" s="125" t="s">
        <v>1888</v>
      </c>
      <c r="C672" s="320" t="s">
        <v>18918</v>
      </c>
      <c r="D672" s="125" t="s">
        <v>51</v>
      </c>
      <c r="E672" s="125" t="s">
        <v>81</v>
      </c>
      <c r="F672" s="320" t="s">
        <v>338</v>
      </c>
      <c r="G672" s="211"/>
      <c r="H672" s="126"/>
      <c r="I672" s="126"/>
      <c r="J672" s="126"/>
      <c r="K672" s="125"/>
      <c r="L672" s="125"/>
      <c r="M672" s="125"/>
      <c r="N672" s="125"/>
      <c r="O672" s="125"/>
      <c r="P672" s="125"/>
      <c r="Q672" s="125"/>
      <c r="R672" s="391"/>
      <c r="S672" s="125" t="s">
        <v>49</v>
      </c>
      <c r="T672" s="125"/>
      <c r="U672" s="256"/>
      <c r="V672" s="399"/>
      <c r="Z672" s="128" t="s">
        <v>49</v>
      </c>
    </row>
    <row r="673" spans="1:26" ht="60.75" hidden="1" thickBot="1">
      <c r="A673" s="125"/>
      <c r="B673" s="125" t="s">
        <v>1890</v>
      </c>
      <c r="C673" s="320" t="s">
        <v>18919</v>
      </c>
      <c r="D673" s="125" t="s">
        <v>51</v>
      </c>
      <c r="E673" s="125" t="s">
        <v>81</v>
      </c>
      <c r="F673" s="320" t="s">
        <v>338</v>
      </c>
      <c r="G673" s="211"/>
      <c r="H673" s="126"/>
      <c r="I673" s="126"/>
      <c r="J673" s="126"/>
      <c r="K673" s="125"/>
      <c r="L673" s="125"/>
      <c r="M673" s="125"/>
      <c r="N673" s="125"/>
      <c r="O673" s="125"/>
      <c r="P673" s="125"/>
      <c r="Q673" s="125"/>
      <c r="R673" s="391"/>
      <c r="S673" s="125" t="s">
        <v>49</v>
      </c>
      <c r="T673" s="125"/>
      <c r="U673" s="256"/>
      <c r="V673" s="399"/>
      <c r="Z673" s="128" t="s">
        <v>49</v>
      </c>
    </row>
    <row r="674" spans="1:26" ht="60.75" hidden="1" thickBot="1">
      <c r="A674" s="125"/>
      <c r="B674" s="125" t="s">
        <v>1892</v>
      </c>
      <c r="C674" s="320" t="s">
        <v>18920</v>
      </c>
      <c r="D674" s="125" t="s">
        <v>51</v>
      </c>
      <c r="E674" s="125" t="s">
        <v>198</v>
      </c>
      <c r="F674" s="125"/>
      <c r="G674" s="211"/>
      <c r="H674" s="126"/>
      <c r="I674" s="126"/>
      <c r="J674" s="126"/>
      <c r="K674" s="125"/>
      <c r="L674" s="125"/>
      <c r="M674" s="125"/>
      <c r="N674" s="125"/>
      <c r="O674" s="125"/>
      <c r="P674" s="125"/>
      <c r="Q674" s="125"/>
      <c r="R674" s="391"/>
      <c r="S674" s="125" t="s">
        <v>49</v>
      </c>
      <c r="T674" s="125"/>
      <c r="U674" s="256"/>
      <c r="V674" s="399"/>
      <c r="Z674" s="128" t="s">
        <v>49</v>
      </c>
    </row>
    <row r="675" spans="1:26" ht="15.75" hidden="1" thickBot="1">
      <c r="A675" s="125"/>
      <c r="B675" s="125" t="s">
        <v>1895</v>
      </c>
      <c r="C675" s="125" t="s">
        <v>18921</v>
      </c>
      <c r="D675" s="125" t="s">
        <v>51</v>
      </c>
      <c r="E675" s="125" t="s">
        <v>530</v>
      </c>
      <c r="F675" s="125"/>
      <c r="G675" s="211"/>
      <c r="H675" s="126"/>
      <c r="I675" s="126"/>
      <c r="J675" s="126"/>
      <c r="K675" s="125"/>
      <c r="L675" s="125"/>
      <c r="M675" s="125"/>
      <c r="N675" s="125"/>
      <c r="O675" s="125"/>
      <c r="P675" s="125"/>
      <c r="Q675" s="125"/>
      <c r="R675" s="391"/>
      <c r="S675" s="125" t="s">
        <v>49</v>
      </c>
      <c r="T675" s="125"/>
      <c r="U675" s="256"/>
      <c r="V675" s="399"/>
      <c r="Z675" s="128" t="s">
        <v>49</v>
      </c>
    </row>
    <row r="676" spans="1:26" ht="30.75" hidden="1" thickBot="1">
      <c r="A676" s="125"/>
      <c r="B676" s="125" t="s">
        <v>1897</v>
      </c>
      <c r="C676" s="125" t="s">
        <v>18922</v>
      </c>
      <c r="D676" s="125" t="s">
        <v>51</v>
      </c>
      <c r="E676" s="125" t="s">
        <v>77</v>
      </c>
      <c r="F676" s="320" t="s">
        <v>18923</v>
      </c>
      <c r="G676" s="211"/>
      <c r="H676" s="126"/>
      <c r="I676" s="126"/>
      <c r="J676" s="126"/>
      <c r="K676" s="125"/>
      <c r="L676" s="125"/>
      <c r="M676" s="125"/>
      <c r="N676" s="125"/>
      <c r="O676" s="125"/>
      <c r="P676" s="125"/>
      <c r="Q676" s="125"/>
      <c r="R676" s="391"/>
      <c r="S676" s="125" t="s">
        <v>49</v>
      </c>
      <c r="T676" s="125"/>
      <c r="U676" s="256"/>
      <c r="V676" s="399"/>
      <c r="Z676" s="128" t="s">
        <v>49</v>
      </c>
    </row>
    <row r="677" spans="1:26" ht="330.75" hidden="1" thickBot="1">
      <c r="A677" s="125"/>
      <c r="B677" s="125" t="s">
        <v>1901</v>
      </c>
      <c r="C677" s="320" t="s">
        <v>18924</v>
      </c>
      <c r="D677" s="125" t="s">
        <v>68</v>
      </c>
      <c r="E677" s="125" t="s">
        <v>76</v>
      </c>
      <c r="F677" s="320" t="s">
        <v>18925</v>
      </c>
      <c r="G677" s="211"/>
      <c r="H677" s="126"/>
      <c r="I677" s="126"/>
      <c r="J677" s="126"/>
      <c r="K677" s="125"/>
      <c r="L677" s="125"/>
      <c r="M677" s="125"/>
      <c r="N677" s="125"/>
      <c r="O677" s="125"/>
      <c r="P677" s="125"/>
      <c r="Q677" s="125"/>
      <c r="R677" s="391"/>
      <c r="S677" s="125" t="s">
        <v>49</v>
      </c>
      <c r="T677" s="125"/>
      <c r="U677" s="256"/>
      <c r="V677" s="399"/>
      <c r="Z677" s="128" t="s">
        <v>49</v>
      </c>
    </row>
    <row r="678" spans="1:26" ht="15.75" hidden="1" thickBot="1">
      <c r="A678" s="125"/>
      <c r="B678" s="125" t="s">
        <v>1905</v>
      </c>
      <c r="C678" s="125" t="s">
        <v>18926</v>
      </c>
      <c r="D678" s="125" t="s">
        <v>51</v>
      </c>
      <c r="E678" s="125" t="s">
        <v>198</v>
      </c>
      <c r="F678" s="125"/>
      <c r="G678" s="211"/>
      <c r="H678" s="126"/>
      <c r="I678" s="126"/>
      <c r="J678" s="126"/>
      <c r="K678" s="125"/>
      <c r="L678" s="125"/>
      <c r="M678" s="125"/>
      <c r="N678" s="125"/>
      <c r="O678" s="125"/>
      <c r="P678" s="125"/>
      <c r="Q678" s="125"/>
      <c r="R678" s="391"/>
      <c r="S678" s="125" t="s">
        <v>49</v>
      </c>
      <c r="T678" s="125"/>
      <c r="U678" s="256"/>
      <c r="V678" s="399"/>
      <c r="Z678" s="128" t="s">
        <v>49</v>
      </c>
    </row>
    <row r="679" spans="1:26" ht="105.75" hidden="1" thickBot="1">
      <c r="A679" s="125"/>
      <c r="B679" s="125" t="s">
        <v>1907</v>
      </c>
      <c r="C679" s="320" t="s">
        <v>18927</v>
      </c>
      <c r="D679" s="125" t="s">
        <v>51</v>
      </c>
      <c r="E679" s="125" t="s">
        <v>76</v>
      </c>
      <c r="F679" s="320" t="s">
        <v>18928</v>
      </c>
      <c r="G679" s="211"/>
      <c r="H679" s="126"/>
      <c r="I679" s="126"/>
      <c r="J679" s="126"/>
      <c r="K679" s="125"/>
      <c r="L679" s="125"/>
      <c r="M679" s="125"/>
      <c r="N679" s="125"/>
      <c r="O679" s="125"/>
      <c r="P679" s="125"/>
      <c r="Q679" s="125"/>
      <c r="R679" s="391"/>
      <c r="S679" s="125" t="s">
        <v>49</v>
      </c>
      <c r="T679" s="125"/>
      <c r="U679" s="256"/>
      <c r="V679" s="399"/>
      <c r="Z679" s="128" t="s">
        <v>49</v>
      </c>
    </row>
    <row r="680" spans="1:26" ht="15.75" hidden="1" thickBot="1">
      <c r="A680" s="125"/>
      <c r="B680" s="125" t="s">
        <v>1911</v>
      </c>
      <c r="C680" s="125" t="s">
        <v>18929</v>
      </c>
      <c r="D680" s="125" t="s">
        <v>51</v>
      </c>
      <c r="E680" s="125" t="s">
        <v>198</v>
      </c>
      <c r="F680" s="125"/>
      <c r="G680" s="211"/>
      <c r="H680" s="126"/>
      <c r="I680" s="126"/>
      <c r="J680" s="126"/>
      <c r="K680" s="125"/>
      <c r="L680" s="125"/>
      <c r="M680" s="125"/>
      <c r="N680" s="125"/>
      <c r="O680" s="125"/>
      <c r="P680" s="125"/>
      <c r="Q680" s="125"/>
      <c r="R680" s="391"/>
      <c r="S680" s="125" t="s">
        <v>49</v>
      </c>
      <c r="T680" s="125"/>
      <c r="U680" s="256"/>
      <c r="V680" s="399"/>
      <c r="Z680" s="128" t="s">
        <v>49</v>
      </c>
    </row>
    <row r="681" spans="1:26" ht="45.75" hidden="1" thickBot="1">
      <c r="A681" s="125"/>
      <c r="B681" s="125" t="s">
        <v>1913</v>
      </c>
      <c r="C681" s="125" t="s">
        <v>18930</v>
      </c>
      <c r="D681" s="125" t="s">
        <v>51</v>
      </c>
      <c r="E681" s="125" t="s">
        <v>76</v>
      </c>
      <c r="F681" s="320" t="s">
        <v>18931</v>
      </c>
      <c r="G681" s="211"/>
      <c r="H681" s="126"/>
      <c r="I681" s="126"/>
      <c r="J681" s="126"/>
      <c r="K681" s="125"/>
      <c r="L681" s="125"/>
      <c r="M681" s="125"/>
      <c r="N681" s="125"/>
      <c r="O681" s="125"/>
      <c r="P681" s="125"/>
      <c r="Q681" s="125"/>
      <c r="R681" s="391"/>
      <c r="S681" s="125" t="s">
        <v>49</v>
      </c>
      <c r="T681" s="125"/>
      <c r="U681" s="256"/>
      <c r="V681" s="399"/>
      <c r="Z681" s="128" t="s">
        <v>49</v>
      </c>
    </row>
    <row r="682" spans="1:26" ht="409.6" hidden="1" thickBot="1">
      <c r="A682" s="125"/>
      <c r="B682" s="125" t="s">
        <v>1917</v>
      </c>
      <c r="C682" s="125" t="s">
        <v>18932</v>
      </c>
      <c r="D682" s="125" t="s">
        <v>51</v>
      </c>
      <c r="E682" s="125" t="s">
        <v>77</v>
      </c>
      <c r="F682" s="320" t="s">
        <v>18933</v>
      </c>
      <c r="G682" s="211"/>
      <c r="H682" s="126"/>
      <c r="I682" s="126"/>
      <c r="J682" s="126"/>
      <c r="K682" s="125"/>
      <c r="L682" s="125"/>
      <c r="M682" s="125"/>
      <c r="N682" s="125"/>
      <c r="O682" s="125"/>
      <c r="P682" s="125"/>
      <c r="Q682" s="125"/>
      <c r="R682" s="391"/>
      <c r="S682" s="125" t="s">
        <v>49</v>
      </c>
      <c r="T682" s="125"/>
      <c r="U682" s="256"/>
      <c r="V682" s="399"/>
      <c r="Z682" s="128" t="s">
        <v>49</v>
      </c>
    </row>
    <row r="683" spans="1:26" ht="15.75" hidden="1" thickBot="1">
      <c r="A683" s="125"/>
      <c r="B683" s="125" t="s">
        <v>1921</v>
      </c>
      <c r="C683" s="125" t="s">
        <v>18934</v>
      </c>
      <c r="D683" s="125" t="s">
        <v>51</v>
      </c>
      <c r="E683" s="125" t="s">
        <v>198</v>
      </c>
      <c r="F683" s="125"/>
      <c r="G683" s="211"/>
      <c r="H683" s="126"/>
      <c r="I683" s="126"/>
      <c r="J683" s="126"/>
      <c r="K683" s="125"/>
      <c r="L683" s="125"/>
      <c r="M683" s="125"/>
      <c r="N683" s="125"/>
      <c r="O683" s="125"/>
      <c r="P683" s="125"/>
      <c r="Q683" s="125"/>
      <c r="R683" s="391"/>
      <c r="S683" s="125" t="s">
        <v>49</v>
      </c>
      <c r="T683" s="125"/>
      <c r="U683" s="256"/>
      <c r="V683" s="399"/>
      <c r="Z683" s="128" t="s">
        <v>49</v>
      </c>
    </row>
    <row r="684" spans="1:26" ht="15.75" hidden="1" thickBot="1">
      <c r="A684" s="125"/>
      <c r="B684" s="125" t="s">
        <v>1923</v>
      </c>
      <c r="C684" s="125" t="s">
        <v>18935</v>
      </c>
      <c r="D684" s="125" t="s">
        <v>51</v>
      </c>
      <c r="E684" s="125" t="s">
        <v>18353</v>
      </c>
      <c r="F684" s="125"/>
      <c r="G684" s="211"/>
      <c r="H684" s="126"/>
      <c r="I684" s="126"/>
      <c r="J684" s="126"/>
      <c r="K684" s="125"/>
      <c r="L684" s="125"/>
      <c r="M684" s="125"/>
      <c r="N684" s="125"/>
      <c r="O684" s="125"/>
      <c r="P684" s="125"/>
      <c r="Q684" s="125"/>
      <c r="R684" s="391"/>
      <c r="S684" s="125" t="s">
        <v>49</v>
      </c>
      <c r="T684" s="125"/>
      <c r="U684" s="256"/>
      <c r="V684" s="399"/>
      <c r="Z684" s="128" t="s">
        <v>49</v>
      </c>
    </row>
    <row r="685" spans="1:26" ht="15.75" hidden="1" thickBot="1">
      <c r="A685" s="125"/>
      <c r="B685" s="125" t="s">
        <v>1925</v>
      </c>
      <c r="C685" s="125" t="s">
        <v>18936</v>
      </c>
      <c r="D685" s="125" t="s">
        <v>51</v>
      </c>
      <c r="E685" s="125" t="s">
        <v>198</v>
      </c>
      <c r="F685" s="125"/>
      <c r="G685" s="211"/>
      <c r="H685" s="126"/>
      <c r="I685" s="126"/>
      <c r="J685" s="126"/>
      <c r="K685" s="125"/>
      <c r="L685" s="125"/>
      <c r="M685" s="125"/>
      <c r="N685" s="125"/>
      <c r="O685" s="125"/>
      <c r="P685" s="125"/>
      <c r="Q685" s="125"/>
      <c r="R685" s="391"/>
      <c r="S685" s="125" t="s">
        <v>49</v>
      </c>
      <c r="T685" s="125"/>
      <c r="U685" s="256"/>
      <c r="V685" s="399"/>
      <c r="Z685" s="128" t="s">
        <v>49</v>
      </c>
    </row>
    <row r="686" spans="1:26" ht="45.75" hidden="1" thickBot="1">
      <c r="A686" s="125"/>
      <c r="B686" s="125" t="s">
        <v>1927</v>
      </c>
      <c r="C686" s="125" t="s">
        <v>18937</v>
      </c>
      <c r="D686" s="125" t="s">
        <v>51</v>
      </c>
      <c r="E686" s="125" t="s">
        <v>76</v>
      </c>
      <c r="F686" s="320" t="s">
        <v>18938</v>
      </c>
      <c r="G686" s="211"/>
      <c r="H686" s="126"/>
      <c r="I686" s="126"/>
      <c r="J686" s="126"/>
      <c r="K686" s="125"/>
      <c r="L686" s="125"/>
      <c r="M686" s="125"/>
      <c r="N686" s="125"/>
      <c r="O686" s="125"/>
      <c r="P686" s="125"/>
      <c r="Q686" s="125"/>
      <c r="R686" s="391"/>
      <c r="S686" s="125" t="s">
        <v>49</v>
      </c>
      <c r="T686" s="125"/>
      <c r="U686" s="256"/>
      <c r="V686" s="399"/>
      <c r="Z686" s="128" t="s">
        <v>49</v>
      </c>
    </row>
    <row r="687" spans="1:26" ht="15.75" hidden="1" thickBot="1">
      <c r="A687" s="321"/>
      <c r="B687" s="321" t="s">
        <v>1931</v>
      </c>
      <c r="C687" s="321" t="s">
        <v>18939</v>
      </c>
      <c r="D687" s="321" t="s">
        <v>51</v>
      </c>
      <c r="E687" s="321" t="s">
        <v>198</v>
      </c>
      <c r="F687" s="321"/>
      <c r="G687" s="323"/>
      <c r="H687" s="324"/>
      <c r="I687" s="324"/>
      <c r="J687" s="324"/>
      <c r="K687" s="321"/>
      <c r="L687" s="321"/>
      <c r="M687" s="321"/>
      <c r="N687" s="321"/>
      <c r="O687" s="321"/>
      <c r="P687" s="321"/>
      <c r="Q687" s="321"/>
      <c r="R687" s="395"/>
      <c r="S687" s="125" t="s">
        <v>49</v>
      </c>
      <c r="T687" s="125"/>
      <c r="U687" s="256"/>
      <c r="V687" s="399"/>
      <c r="Z687" s="128" t="s">
        <v>49</v>
      </c>
    </row>
    <row r="688" spans="1:26" ht="15.75" hidden="1" thickBot="1">
      <c r="A688" s="325"/>
      <c r="B688" s="325" t="s">
        <v>1933</v>
      </c>
      <c r="C688" s="325" t="s">
        <v>18940</v>
      </c>
      <c r="D688" s="325" t="s">
        <v>75</v>
      </c>
      <c r="E688" s="325" t="s">
        <v>52</v>
      </c>
      <c r="F688" s="325"/>
      <c r="G688" s="326"/>
      <c r="H688" s="327"/>
      <c r="I688" s="327"/>
      <c r="J688" s="327"/>
      <c r="K688" s="325"/>
      <c r="L688" s="325"/>
      <c r="M688" s="325"/>
      <c r="N688" s="325"/>
      <c r="O688" s="325"/>
      <c r="P688" s="325"/>
      <c r="Q688" s="325"/>
      <c r="R688" s="393"/>
      <c r="S688" s="125" t="s">
        <v>49</v>
      </c>
      <c r="T688" s="125"/>
      <c r="U688" s="256"/>
      <c r="V688" s="399"/>
      <c r="Z688" s="128" t="s">
        <v>49</v>
      </c>
    </row>
    <row r="689" spans="1:26" ht="15.75" hidden="1" thickBot="1">
      <c r="A689" s="330"/>
      <c r="B689" s="330" t="s">
        <v>1936</v>
      </c>
      <c r="C689" s="330" t="s">
        <v>18407</v>
      </c>
      <c r="D689" s="330" t="s">
        <v>51</v>
      </c>
      <c r="E689" s="330" t="s">
        <v>18408</v>
      </c>
      <c r="F689" s="330"/>
      <c r="G689" s="331"/>
      <c r="H689" s="332"/>
      <c r="I689" s="332"/>
      <c r="J689" s="332"/>
      <c r="K689" s="330"/>
      <c r="L689" s="330"/>
      <c r="M689" s="330"/>
      <c r="N689" s="330"/>
      <c r="O689" s="330"/>
      <c r="P689" s="330"/>
      <c r="Q689" s="330"/>
      <c r="R689" s="396"/>
      <c r="S689" s="125" t="s">
        <v>49</v>
      </c>
      <c r="T689" s="125"/>
      <c r="U689" s="256"/>
      <c r="V689" s="399"/>
      <c r="Z689" s="128" t="s">
        <v>49</v>
      </c>
    </row>
    <row r="690" spans="1:26" ht="15.75" hidden="1" thickBot="1">
      <c r="A690" s="325"/>
      <c r="B690" s="325" t="s">
        <v>1937</v>
      </c>
      <c r="C690" s="325" t="s">
        <v>18409</v>
      </c>
      <c r="D690" s="325" t="s">
        <v>51</v>
      </c>
      <c r="E690" s="325" t="s">
        <v>52</v>
      </c>
      <c r="F690" s="325"/>
      <c r="G690" s="326"/>
      <c r="H690" s="327"/>
      <c r="I690" s="327"/>
      <c r="J690" s="327"/>
      <c r="K690" s="325"/>
      <c r="L690" s="325"/>
      <c r="M690" s="325"/>
      <c r="N690" s="325"/>
      <c r="O690" s="325"/>
      <c r="P690" s="325"/>
      <c r="Q690" s="325"/>
      <c r="R690" s="393"/>
      <c r="S690" s="125" t="s">
        <v>49</v>
      </c>
      <c r="T690" s="125"/>
      <c r="U690" s="256"/>
      <c r="V690" s="399"/>
      <c r="Z690" s="128" t="s">
        <v>49</v>
      </c>
    </row>
    <row r="691" spans="1:26" ht="30.75" hidden="1" thickBot="1">
      <c r="A691" s="314"/>
      <c r="B691" s="314" t="s">
        <v>1938</v>
      </c>
      <c r="C691" s="314" t="s">
        <v>18378</v>
      </c>
      <c r="D691" s="314" t="s">
        <v>51</v>
      </c>
      <c r="E691" s="314" t="s">
        <v>77</v>
      </c>
      <c r="F691" s="328" t="s">
        <v>18379</v>
      </c>
      <c r="G691" s="315"/>
      <c r="H691" s="316"/>
      <c r="I691" s="316"/>
      <c r="J691" s="316"/>
      <c r="K691" s="314"/>
      <c r="L691" s="314"/>
      <c r="M691" s="314"/>
      <c r="N691" s="314"/>
      <c r="O691" s="314"/>
      <c r="P691" s="314"/>
      <c r="Q691" s="314"/>
      <c r="R691" s="394"/>
      <c r="S691" s="125" t="s">
        <v>49</v>
      </c>
      <c r="T691" s="125"/>
      <c r="U691" s="256"/>
      <c r="V691" s="399"/>
      <c r="Z691" s="128" t="s">
        <v>49</v>
      </c>
    </row>
    <row r="692" spans="1:26" ht="15.75" hidden="1" thickBot="1">
      <c r="A692" s="125"/>
      <c r="B692" s="125" t="s">
        <v>1939</v>
      </c>
      <c r="C692" s="125" t="s">
        <v>18380</v>
      </c>
      <c r="D692" s="125" t="s">
        <v>51</v>
      </c>
      <c r="E692" s="125" t="s">
        <v>198</v>
      </c>
      <c r="F692" s="125"/>
      <c r="G692" s="211"/>
      <c r="H692" s="126"/>
      <c r="I692" s="126"/>
      <c r="J692" s="126"/>
      <c r="K692" s="125"/>
      <c r="L692" s="125"/>
      <c r="M692" s="125"/>
      <c r="N692" s="125"/>
      <c r="O692" s="125"/>
      <c r="P692" s="125"/>
      <c r="Q692" s="125"/>
      <c r="R692" s="391"/>
      <c r="S692" s="125" t="s">
        <v>49</v>
      </c>
      <c r="T692" s="125"/>
      <c r="U692" s="256"/>
      <c r="V692" s="399"/>
      <c r="Z692" s="128" t="s">
        <v>49</v>
      </c>
    </row>
    <row r="693" spans="1:26" ht="15.75" hidden="1" thickBot="1">
      <c r="A693" s="125"/>
      <c r="B693" s="125" t="s">
        <v>1940</v>
      </c>
      <c r="C693" s="125" t="s">
        <v>18381</v>
      </c>
      <c r="D693" s="125" t="s">
        <v>68</v>
      </c>
      <c r="E693" s="125" t="s">
        <v>18353</v>
      </c>
      <c r="F693" s="125"/>
      <c r="G693" s="211"/>
      <c r="H693" s="126"/>
      <c r="I693" s="126"/>
      <c r="J693" s="126"/>
      <c r="K693" s="125"/>
      <c r="L693" s="125"/>
      <c r="M693" s="125"/>
      <c r="N693" s="125"/>
      <c r="O693" s="125"/>
      <c r="P693" s="125"/>
      <c r="Q693" s="125"/>
      <c r="R693" s="391"/>
      <c r="S693" s="125" t="s">
        <v>49</v>
      </c>
      <c r="T693" s="125"/>
      <c r="U693" s="256"/>
      <c r="V693" s="399"/>
      <c r="Z693" s="128" t="s">
        <v>49</v>
      </c>
    </row>
    <row r="694" spans="1:26" ht="15.75" hidden="1" thickBot="1">
      <c r="A694" s="125"/>
      <c r="B694" s="125" t="s">
        <v>1941</v>
      </c>
      <c r="C694" s="125" t="s">
        <v>18941</v>
      </c>
      <c r="D694" s="125" t="s">
        <v>75</v>
      </c>
      <c r="E694" s="125" t="s">
        <v>18408</v>
      </c>
      <c r="F694" s="125"/>
      <c r="G694" s="211"/>
      <c r="H694" s="126"/>
      <c r="I694" s="126"/>
      <c r="J694" s="126"/>
      <c r="K694" s="125"/>
      <c r="L694" s="125"/>
      <c r="M694" s="125"/>
      <c r="N694" s="125"/>
      <c r="O694" s="125"/>
      <c r="P694" s="125"/>
      <c r="Q694" s="125"/>
      <c r="R694" s="391"/>
      <c r="S694" s="125" t="s">
        <v>49</v>
      </c>
      <c r="T694" s="125"/>
      <c r="U694" s="256"/>
      <c r="V694" s="399"/>
      <c r="Z694" s="128" t="s">
        <v>49</v>
      </c>
    </row>
    <row r="695" spans="1:26" ht="30.75" hidden="1" thickBot="1">
      <c r="A695" s="125"/>
      <c r="B695" s="125" t="s">
        <v>1943</v>
      </c>
      <c r="C695" s="320" t="s">
        <v>18942</v>
      </c>
      <c r="D695" s="125" t="s">
        <v>51</v>
      </c>
      <c r="E695" s="125" t="s">
        <v>77</v>
      </c>
      <c r="F695" s="320" t="s">
        <v>18943</v>
      </c>
      <c r="G695" s="211"/>
      <c r="H695" s="126"/>
      <c r="I695" s="126"/>
      <c r="J695" s="126"/>
      <c r="K695" s="125"/>
      <c r="L695" s="125"/>
      <c r="M695" s="125"/>
      <c r="N695" s="125"/>
      <c r="O695" s="125"/>
      <c r="P695" s="125"/>
      <c r="Q695" s="125"/>
      <c r="R695" s="391"/>
      <c r="S695" s="125" t="s">
        <v>49</v>
      </c>
      <c r="T695" s="125"/>
      <c r="U695" s="256"/>
      <c r="V695" s="399"/>
      <c r="Z695" s="128" t="s">
        <v>49</v>
      </c>
    </row>
    <row r="696" spans="1:26" ht="15.75" hidden="1" thickBot="1">
      <c r="A696" s="321"/>
      <c r="B696" s="321" t="s">
        <v>1947</v>
      </c>
      <c r="C696" s="321" t="s">
        <v>18944</v>
      </c>
      <c r="D696" s="321" t="s">
        <v>51</v>
      </c>
      <c r="E696" s="321" t="s">
        <v>198</v>
      </c>
      <c r="F696" s="321"/>
      <c r="G696" s="323"/>
      <c r="H696" s="324"/>
      <c r="I696" s="324"/>
      <c r="J696" s="324"/>
      <c r="K696" s="321"/>
      <c r="L696" s="321"/>
      <c r="M696" s="321"/>
      <c r="N696" s="321"/>
      <c r="O696" s="321"/>
      <c r="P696" s="321"/>
      <c r="Q696" s="321"/>
      <c r="R696" s="395"/>
      <c r="S696" s="125" t="s">
        <v>49</v>
      </c>
      <c r="T696" s="125"/>
      <c r="U696" s="256"/>
      <c r="V696" s="399"/>
      <c r="Z696" s="128" t="s">
        <v>49</v>
      </c>
    </row>
    <row r="697" spans="1:26" ht="30.75" hidden="1" thickBot="1">
      <c r="A697" s="325"/>
      <c r="B697" s="325" t="s">
        <v>1949</v>
      </c>
      <c r="C697" s="329" t="s">
        <v>18945</v>
      </c>
      <c r="D697" s="325" t="s">
        <v>394</v>
      </c>
      <c r="E697" s="325" t="s">
        <v>52</v>
      </c>
      <c r="F697" s="325"/>
      <c r="G697" s="326"/>
      <c r="H697" s="327"/>
      <c r="I697" s="327"/>
      <c r="J697" s="327"/>
      <c r="K697" s="325"/>
      <c r="L697" s="325"/>
      <c r="M697" s="325"/>
      <c r="N697" s="325"/>
      <c r="O697" s="325"/>
      <c r="P697" s="325"/>
      <c r="Q697" s="325"/>
      <c r="R697" s="393"/>
      <c r="S697" s="125" t="s">
        <v>49</v>
      </c>
      <c r="T697" s="125"/>
      <c r="U697" s="256"/>
      <c r="V697" s="399"/>
      <c r="Z697" s="128" t="s">
        <v>49</v>
      </c>
    </row>
    <row r="698" spans="1:26" ht="15.75" hidden="1" thickBot="1">
      <c r="A698" s="330"/>
      <c r="B698" s="330" t="s">
        <v>1951</v>
      </c>
      <c r="C698" s="330" t="s">
        <v>18407</v>
      </c>
      <c r="D698" s="330" t="s">
        <v>51</v>
      </c>
      <c r="E698" s="330" t="s">
        <v>18408</v>
      </c>
      <c r="F698" s="330"/>
      <c r="G698" s="331"/>
      <c r="H698" s="332"/>
      <c r="I698" s="332"/>
      <c r="J698" s="332"/>
      <c r="K698" s="330"/>
      <c r="L698" s="330"/>
      <c r="M698" s="330"/>
      <c r="N698" s="330"/>
      <c r="O698" s="330"/>
      <c r="P698" s="330"/>
      <c r="Q698" s="330"/>
      <c r="R698" s="396"/>
      <c r="S698" s="125" t="s">
        <v>49</v>
      </c>
      <c r="T698" s="125"/>
      <c r="U698" s="256"/>
      <c r="V698" s="399"/>
      <c r="Z698" s="128" t="s">
        <v>49</v>
      </c>
    </row>
    <row r="699" spans="1:26" ht="15.75" hidden="1" thickBot="1">
      <c r="A699" s="325"/>
      <c r="B699" s="325" t="s">
        <v>1952</v>
      </c>
      <c r="C699" s="325" t="s">
        <v>18409</v>
      </c>
      <c r="D699" s="325" t="s">
        <v>51</v>
      </c>
      <c r="E699" s="325" t="s">
        <v>52</v>
      </c>
      <c r="F699" s="325"/>
      <c r="G699" s="326"/>
      <c r="H699" s="327"/>
      <c r="I699" s="327"/>
      <c r="J699" s="327"/>
      <c r="K699" s="325"/>
      <c r="L699" s="325"/>
      <c r="M699" s="325"/>
      <c r="N699" s="325"/>
      <c r="O699" s="325"/>
      <c r="P699" s="325"/>
      <c r="Q699" s="325"/>
      <c r="R699" s="393"/>
      <c r="S699" s="125" t="s">
        <v>49</v>
      </c>
      <c r="T699" s="125"/>
      <c r="U699" s="256"/>
      <c r="V699" s="399"/>
      <c r="Z699" s="128" t="s">
        <v>49</v>
      </c>
    </row>
    <row r="700" spans="1:26" ht="30.75" hidden="1" thickBot="1">
      <c r="A700" s="314"/>
      <c r="B700" s="314" t="s">
        <v>1953</v>
      </c>
      <c r="C700" s="314" t="s">
        <v>18378</v>
      </c>
      <c r="D700" s="314" t="s">
        <v>51</v>
      </c>
      <c r="E700" s="314" t="s">
        <v>77</v>
      </c>
      <c r="F700" s="328" t="s">
        <v>18379</v>
      </c>
      <c r="G700" s="315"/>
      <c r="H700" s="316"/>
      <c r="I700" s="316"/>
      <c r="J700" s="316"/>
      <c r="K700" s="314"/>
      <c r="L700" s="314"/>
      <c r="M700" s="314"/>
      <c r="N700" s="314"/>
      <c r="O700" s="314"/>
      <c r="P700" s="314"/>
      <c r="Q700" s="314"/>
      <c r="R700" s="394"/>
      <c r="S700" s="125" t="s">
        <v>49</v>
      </c>
      <c r="T700" s="125"/>
      <c r="U700" s="256"/>
      <c r="V700" s="399"/>
      <c r="Z700" s="128" t="s">
        <v>49</v>
      </c>
    </row>
    <row r="701" spans="1:26" ht="15.75" hidden="1" thickBot="1">
      <c r="A701" s="125"/>
      <c r="B701" s="125" t="s">
        <v>1954</v>
      </c>
      <c r="C701" s="125" t="s">
        <v>18380</v>
      </c>
      <c r="D701" s="125" t="s">
        <v>51</v>
      </c>
      <c r="E701" s="125" t="s">
        <v>198</v>
      </c>
      <c r="F701" s="125"/>
      <c r="G701" s="211"/>
      <c r="H701" s="126"/>
      <c r="I701" s="126"/>
      <c r="J701" s="126"/>
      <c r="K701" s="125"/>
      <c r="L701" s="125"/>
      <c r="M701" s="125"/>
      <c r="N701" s="125"/>
      <c r="O701" s="125"/>
      <c r="P701" s="125"/>
      <c r="Q701" s="125"/>
      <c r="R701" s="391"/>
      <c r="S701" s="125" t="s">
        <v>49</v>
      </c>
      <c r="T701" s="125"/>
      <c r="U701" s="256"/>
      <c r="V701" s="399"/>
      <c r="Z701" s="128" t="s">
        <v>49</v>
      </c>
    </row>
    <row r="702" spans="1:26" ht="15.75" hidden="1" thickBot="1">
      <c r="A702" s="125"/>
      <c r="B702" s="125" t="s">
        <v>1955</v>
      </c>
      <c r="C702" s="125" t="s">
        <v>18381</v>
      </c>
      <c r="D702" s="125" t="s">
        <v>68</v>
      </c>
      <c r="E702" s="125" t="s">
        <v>18353</v>
      </c>
      <c r="F702" s="125"/>
      <c r="G702" s="211"/>
      <c r="H702" s="126"/>
      <c r="I702" s="126"/>
      <c r="J702" s="126"/>
      <c r="K702" s="125"/>
      <c r="L702" s="125"/>
      <c r="M702" s="125"/>
      <c r="N702" s="125"/>
      <c r="O702" s="125"/>
      <c r="P702" s="125"/>
      <c r="Q702" s="125"/>
      <c r="R702" s="391"/>
      <c r="S702" s="125" t="s">
        <v>49</v>
      </c>
      <c r="T702" s="125"/>
      <c r="U702" s="256"/>
      <c r="V702" s="399"/>
      <c r="Z702" s="128" t="s">
        <v>49</v>
      </c>
    </row>
    <row r="703" spans="1:26" ht="30.75" hidden="1" thickBot="1">
      <c r="A703" s="321"/>
      <c r="B703" s="321" t="s">
        <v>1956</v>
      </c>
      <c r="C703" s="322" t="s">
        <v>18946</v>
      </c>
      <c r="D703" s="321" t="s">
        <v>394</v>
      </c>
      <c r="E703" s="321" t="s">
        <v>18408</v>
      </c>
      <c r="F703" s="321"/>
      <c r="G703" s="323"/>
      <c r="H703" s="324"/>
      <c r="I703" s="324"/>
      <c r="J703" s="324"/>
      <c r="K703" s="321"/>
      <c r="L703" s="321"/>
      <c r="M703" s="321"/>
      <c r="N703" s="321"/>
      <c r="O703" s="321"/>
      <c r="P703" s="321"/>
      <c r="Q703" s="321"/>
      <c r="R703" s="395"/>
      <c r="S703" s="125" t="s">
        <v>49</v>
      </c>
      <c r="T703" s="125"/>
      <c r="U703" s="256"/>
      <c r="V703" s="399"/>
      <c r="Z703" s="128" t="s">
        <v>49</v>
      </c>
    </row>
    <row r="704" spans="1:26" ht="15.75" hidden="1" thickBot="1">
      <c r="A704" s="325"/>
      <c r="B704" s="325" t="s">
        <v>1958</v>
      </c>
      <c r="C704" s="325" t="s">
        <v>18947</v>
      </c>
      <c r="D704" s="325" t="s">
        <v>78</v>
      </c>
      <c r="E704" s="325" t="s">
        <v>52</v>
      </c>
      <c r="F704" s="325"/>
      <c r="G704" s="326"/>
      <c r="H704" s="327"/>
      <c r="I704" s="327"/>
      <c r="J704" s="327"/>
      <c r="K704" s="325"/>
      <c r="L704" s="325"/>
      <c r="M704" s="325"/>
      <c r="N704" s="325"/>
      <c r="O704" s="325"/>
      <c r="P704" s="325"/>
      <c r="Q704" s="325"/>
      <c r="R704" s="393"/>
      <c r="S704" s="125" t="s">
        <v>49</v>
      </c>
      <c r="T704" s="125"/>
      <c r="U704" s="256"/>
      <c r="V704" s="399"/>
      <c r="Z704" s="128" t="s">
        <v>49</v>
      </c>
    </row>
    <row r="705" spans="1:26" ht="15.75" hidden="1" thickBot="1">
      <c r="A705" s="330"/>
      <c r="B705" s="330" t="s">
        <v>1961</v>
      </c>
      <c r="C705" s="330" t="s">
        <v>18591</v>
      </c>
      <c r="D705" s="330" t="s">
        <v>51</v>
      </c>
      <c r="E705" s="330" t="s">
        <v>74</v>
      </c>
      <c r="F705" s="330"/>
      <c r="G705" s="331"/>
      <c r="H705" s="332"/>
      <c r="I705" s="332"/>
      <c r="J705" s="332"/>
      <c r="K705" s="330"/>
      <c r="L705" s="330"/>
      <c r="M705" s="330"/>
      <c r="N705" s="330"/>
      <c r="O705" s="330"/>
      <c r="P705" s="330"/>
      <c r="Q705" s="330"/>
      <c r="R705" s="396"/>
      <c r="S705" s="125" t="s">
        <v>49</v>
      </c>
      <c r="T705" s="125"/>
      <c r="U705" s="256"/>
      <c r="V705" s="399"/>
      <c r="Z705" s="128" t="s">
        <v>49</v>
      </c>
    </row>
    <row r="706" spans="1:26" ht="15.75" hidden="1" thickBot="1">
      <c r="A706" s="325"/>
      <c r="B706" s="325" t="s">
        <v>1962</v>
      </c>
      <c r="C706" s="325" t="s">
        <v>18592</v>
      </c>
      <c r="D706" s="325" t="s">
        <v>51</v>
      </c>
      <c r="E706" s="325" t="s">
        <v>52</v>
      </c>
      <c r="F706" s="325"/>
      <c r="G706" s="326"/>
      <c r="H706" s="327"/>
      <c r="I706" s="327"/>
      <c r="J706" s="327"/>
      <c r="K706" s="325"/>
      <c r="L706" s="325"/>
      <c r="M706" s="325"/>
      <c r="N706" s="325"/>
      <c r="O706" s="325"/>
      <c r="P706" s="325"/>
      <c r="Q706" s="325"/>
      <c r="R706" s="393"/>
      <c r="S706" s="125" t="s">
        <v>49</v>
      </c>
      <c r="T706" s="125"/>
      <c r="U706" s="256"/>
      <c r="V706" s="399"/>
      <c r="Z706" s="128" t="s">
        <v>49</v>
      </c>
    </row>
    <row r="707" spans="1:26" ht="15.75" hidden="1" thickBot="1">
      <c r="A707" s="330"/>
      <c r="B707" s="330" t="s">
        <v>1963</v>
      </c>
      <c r="C707" s="330" t="s">
        <v>18407</v>
      </c>
      <c r="D707" s="330" t="s">
        <v>51</v>
      </c>
      <c r="E707" s="330" t="s">
        <v>18408</v>
      </c>
      <c r="F707" s="330"/>
      <c r="G707" s="331"/>
      <c r="H707" s="332"/>
      <c r="I707" s="332"/>
      <c r="J707" s="332"/>
      <c r="K707" s="330"/>
      <c r="L707" s="330"/>
      <c r="M707" s="330"/>
      <c r="N707" s="330"/>
      <c r="O707" s="330"/>
      <c r="P707" s="330"/>
      <c r="Q707" s="330"/>
      <c r="R707" s="396"/>
      <c r="S707" s="125" t="s">
        <v>49</v>
      </c>
      <c r="T707" s="125"/>
      <c r="U707" s="256"/>
      <c r="V707" s="399"/>
      <c r="Z707" s="128" t="s">
        <v>49</v>
      </c>
    </row>
    <row r="708" spans="1:26" ht="15.75" hidden="1" thickBot="1">
      <c r="A708" s="325"/>
      <c r="B708" s="325" t="s">
        <v>1964</v>
      </c>
      <c r="C708" s="325" t="s">
        <v>18409</v>
      </c>
      <c r="D708" s="325" t="s">
        <v>51</v>
      </c>
      <c r="E708" s="325" t="s">
        <v>52</v>
      </c>
      <c r="F708" s="325"/>
      <c r="G708" s="326"/>
      <c r="H708" s="327"/>
      <c r="I708" s="327"/>
      <c r="J708" s="327"/>
      <c r="K708" s="325"/>
      <c r="L708" s="325"/>
      <c r="M708" s="325"/>
      <c r="N708" s="325"/>
      <c r="O708" s="325"/>
      <c r="P708" s="325"/>
      <c r="Q708" s="325"/>
      <c r="R708" s="393"/>
      <c r="S708" s="125" t="s">
        <v>49</v>
      </c>
      <c r="T708" s="125"/>
      <c r="U708" s="256"/>
      <c r="V708" s="399"/>
      <c r="Z708" s="128" t="s">
        <v>49</v>
      </c>
    </row>
    <row r="709" spans="1:26" ht="30.75" hidden="1" thickBot="1">
      <c r="A709" s="314"/>
      <c r="B709" s="314" t="s">
        <v>1965</v>
      </c>
      <c r="C709" s="314" t="s">
        <v>18378</v>
      </c>
      <c r="D709" s="314" t="s">
        <v>51</v>
      </c>
      <c r="E709" s="314" t="s">
        <v>77</v>
      </c>
      <c r="F709" s="328" t="s">
        <v>18379</v>
      </c>
      <c r="G709" s="315"/>
      <c r="H709" s="316"/>
      <c r="I709" s="316"/>
      <c r="J709" s="316"/>
      <c r="K709" s="314"/>
      <c r="L709" s="314"/>
      <c r="M709" s="314"/>
      <c r="N709" s="314"/>
      <c r="O709" s="314"/>
      <c r="P709" s="314"/>
      <c r="Q709" s="314"/>
      <c r="R709" s="394"/>
      <c r="S709" s="125" t="s">
        <v>49</v>
      </c>
      <c r="T709" s="125"/>
      <c r="U709" s="256"/>
      <c r="V709" s="399"/>
      <c r="Z709" s="128" t="s">
        <v>49</v>
      </c>
    </row>
    <row r="710" spans="1:26" ht="15.75" hidden="1" thickBot="1">
      <c r="A710" s="125"/>
      <c r="B710" s="125" t="s">
        <v>1966</v>
      </c>
      <c r="C710" s="125" t="s">
        <v>18380</v>
      </c>
      <c r="D710" s="125" t="s">
        <v>51</v>
      </c>
      <c r="E710" s="125" t="s">
        <v>198</v>
      </c>
      <c r="F710" s="125"/>
      <c r="G710" s="211"/>
      <c r="H710" s="126"/>
      <c r="I710" s="126"/>
      <c r="J710" s="126"/>
      <c r="K710" s="125"/>
      <c r="L710" s="125"/>
      <c r="M710" s="125"/>
      <c r="N710" s="125"/>
      <c r="O710" s="125"/>
      <c r="P710" s="125"/>
      <c r="Q710" s="125"/>
      <c r="R710" s="391"/>
      <c r="S710" s="125" t="s">
        <v>49</v>
      </c>
      <c r="T710" s="125"/>
      <c r="U710" s="256"/>
      <c r="V710" s="399"/>
      <c r="Z710" s="128" t="s">
        <v>49</v>
      </c>
    </row>
    <row r="711" spans="1:26" ht="15.75" hidden="1" thickBot="1">
      <c r="A711" s="321"/>
      <c r="B711" s="321" t="s">
        <v>1967</v>
      </c>
      <c r="C711" s="321" t="s">
        <v>18381</v>
      </c>
      <c r="D711" s="321" t="s">
        <v>68</v>
      </c>
      <c r="E711" s="321" t="s">
        <v>18353</v>
      </c>
      <c r="F711" s="321"/>
      <c r="G711" s="323"/>
      <c r="H711" s="324"/>
      <c r="I711" s="324"/>
      <c r="J711" s="324"/>
      <c r="K711" s="321"/>
      <c r="L711" s="321"/>
      <c r="M711" s="321"/>
      <c r="N711" s="321"/>
      <c r="O711" s="321"/>
      <c r="P711" s="321"/>
      <c r="Q711" s="321"/>
      <c r="R711" s="395"/>
      <c r="S711" s="125" t="s">
        <v>49</v>
      </c>
      <c r="T711" s="125"/>
      <c r="U711" s="256"/>
      <c r="V711" s="399"/>
      <c r="Z711" s="128" t="s">
        <v>49</v>
      </c>
    </row>
    <row r="712" spans="1:26" ht="15.75" hidden="1" thickBot="1">
      <c r="A712" s="325"/>
      <c r="B712" s="325" t="s">
        <v>1968</v>
      </c>
      <c r="C712" s="325" t="s">
        <v>18593</v>
      </c>
      <c r="D712" s="325" t="s">
        <v>51</v>
      </c>
      <c r="E712" s="325" t="s">
        <v>52</v>
      </c>
      <c r="F712" s="325"/>
      <c r="G712" s="326"/>
      <c r="H712" s="327"/>
      <c r="I712" s="327"/>
      <c r="J712" s="327"/>
      <c r="K712" s="325"/>
      <c r="L712" s="325"/>
      <c r="M712" s="325"/>
      <c r="N712" s="325"/>
      <c r="O712" s="325"/>
      <c r="P712" s="325"/>
      <c r="Q712" s="325"/>
      <c r="R712" s="393"/>
      <c r="S712" s="125" t="s">
        <v>49</v>
      </c>
      <c r="T712" s="125"/>
      <c r="U712" s="256"/>
      <c r="V712" s="399"/>
      <c r="Z712" s="128" t="s">
        <v>49</v>
      </c>
    </row>
    <row r="713" spans="1:26" ht="15.75" hidden="1" thickBot="1">
      <c r="A713" s="330"/>
      <c r="B713" s="330" t="s">
        <v>1969</v>
      </c>
      <c r="C713" s="330" t="s">
        <v>18407</v>
      </c>
      <c r="D713" s="330" t="s">
        <v>51</v>
      </c>
      <c r="E713" s="330" t="s">
        <v>18408</v>
      </c>
      <c r="F713" s="330"/>
      <c r="G713" s="331"/>
      <c r="H713" s="332"/>
      <c r="I713" s="332"/>
      <c r="J713" s="332"/>
      <c r="K713" s="330"/>
      <c r="L713" s="330"/>
      <c r="M713" s="330"/>
      <c r="N713" s="330"/>
      <c r="O713" s="330"/>
      <c r="P713" s="330"/>
      <c r="Q713" s="330"/>
      <c r="R713" s="396"/>
      <c r="S713" s="125" t="s">
        <v>49</v>
      </c>
      <c r="T713" s="125"/>
      <c r="U713" s="256"/>
      <c r="V713" s="399"/>
      <c r="Z713" s="128" t="s">
        <v>49</v>
      </c>
    </row>
    <row r="714" spans="1:26" ht="15.75" hidden="1" thickBot="1">
      <c r="A714" s="325"/>
      <c r="B714" s="325" t="s">
        <v>1970</v>
      </c>
      <c r="C714" s="325" t="s">
        <v>18409</v>
      </c>
      <c r="D714" s="325" t="s">
        <v>51</v>
      </c>
      <c r="E714" s="325" t="s">
        <v>52</v>
      </c>
      <c r="F714" s="325"/>
      <c r="G714" s="326"/>
      <c r="H714" s="327"/>
      <c r="I714" s="327"/>
      <c r="J714" s="327"/>
      <c r="K714" s="325"/>
      <c r="L714" s="325"/>
      <c r="M714" s="325"/>
      <c r="N714" s="325"/>
      <c r="O714" s="325"/>
      <c r="P714" s="325"/>
      <c r="Q714" s="325"/>
      <c r="R714" s="393"/>
      <c r="S714" s="125" t="s">
        <v>49</v>
      </c>
      <c r="T714" s="125"/>
      <c r="U714" s="256"/>
      <c r="V714" s="399"/>
      <c r="Z714" s="128" t="s">
        <v>49</v>
      </c>
    </row>
    <row r="715" spans="1:26" ht="30.75" hidden="1" thickBot="1">
      <c r="A715" s="314"/>
      <c r="B715" s="314" t="s">
        <v>1971</v>
      </c>
      <c r="C715" s="314" t="s">
        <v>18378</v>
      </c>
      <c r="D715" s="314" t="s">
        <v>51</v>
      </c>
      <c r="E715" s="314" t="s">
        <v>77</v>
      </c>
      <c r="F715" s="328" t="s">
        <v>18379</v>
      </c>
      <c r="G715" s="315"/>
      <c r="H715" s="316"/>
      <c r="I715" s="316"/>
      <c r="J715" s="316"/>
      <c r="K715" s="314"/>
      <c r="L715" s="314"/>
      <c r="M715" s="314"/>
      <c r="N715" s="314"/>
      <c r="O715" s="314"/>
      <c r="P715" s="314"/>
      <c r="Q715" s="314"/>
      <c r="R715" s="394"/>
      <c r="S715" s="125" t="s">
        <v>49</v>
      </c>
      <c r="T715" s="125"/>
      <c r="U715" s="256"/>
      <c r="V715" s="399"/>
      <c r="Z715" s="128" t="s">
        <v>49</v>
      </c>
    </row>
    <row r="716" spans="1:26" ht="15.75" hidden="1" thickBot="1">
      <c r="A716" s="125"/>
      <c r="B716" s="125" t="s">
        <v>1972</v>
      </c>
      <c r="C716" s="125" t="s">
        <v>18380</v>
      </c>
      <c r="D716" s="125" t="s">
        <v>51</v>
      </c>
      <c r="E716" s="125" t="s">
        <v>198</v>
      </c>
      <c r="F716" s="125"/>
      <c r="G716" s="211"/>
      <c r="H716" s="126"/>
      <c r="I716" s="126"/>
      <c r="J716" s="126"/>
      <c r="K716" s="125"/>
      <c r="L716" s="125"/>
      <c r="M716" s="125"/>
      <c r="N716" s="125"/>
      <c r="O716" s="125"/>
      <c r="P716" s="125"/>
      <c r="Q716" s="125"/>
      <c r="R716" s="391"/>
      <c r="S716" s="125" t="s">
        <v>49</v>
      </c>
      <c r="T716" s="125"/>
      <c r="U716" s="256"/>
      <c r="V716" s="399"/>
      <c r="Z716" s="128" t="s">
        <v>49</v>
      </c>
    </row>
    <row r="717" spans="1:26" ht="15.75" hidden="1" thickBot="1">
      <c r="A717" s="321"/>
      <c r="B717" s="321" t="s">
        <v>1973</v>
      </c>
      <c r="C717" s="321" t="s">
        <v>18381</v>
      </c>
      <c r="D717" s="321" t="s">
        <v>68</v>
      </c>
      <c r="E717" s="321" t="s">
        <v>18353</v>
      </c>
      <c r="F717" s="321"/>
      <c r="G717" s="323"/>
      <c r="H717" s="324"/>
      <c r="I717" s="324"/>
      <c r="J717" s="324"/>
      <c r="K717" s="321"/>
      <c r="L717" s="321"/>
      <c r="M717" s="321"/>
      <c r="N717" s="321"/>
      <c r="O717" s="321"/>
      <c r="P717" s="321"/>
      <c r="Q717" s="321"/>
      <c r="R717" s="395"/>
      <c r="S717" s="125" t="s">
        <v>49</v>
      </c>
      <c r="T717" s="125"/>
      <c r="U717" s="256"/>
      <c r="V717" s="399"/>
      <c r="Z717" s="128" t="s">
        <v>49</v>
      </c>
    </row>
    <row r="718" spans="1:26" ht="30.75" hidden="1" thickBot="1">
      <c r="A718" s="325"/>
      <c r="B718" s="325" t="s">
        <v>1974</v>
      </c>
      <c r="C718" s="329" t="s">
        <v>18945</v>
      </c>
      <c r="D718" s="325" t="s">
        <v>51</v>
      </c>
      <c r="E718" s="325" t="s">
        <v>52</v>
      </c>
      <c r="F718" s="325"/>
      <c r="G718" s="326"/>
      <c r="H718" s="327"/>
      <c r="I718" s="327"/>
      <c r="J718" s="327"/>
      <c r="K718" s="325"/>
      <c r="L718" s="325"/>
      <c r="M718" s="325"/>
      <c r="N718" s="325"/>
      <c r="O718" s="325"/>
      <c r="P718" s="325"/>
      <c r="Q718" s="325"/>
      <c r="R718" s="393"/>
      <c r="S718" s="125" t="s">
        <v>49</v>
      </c>
      <c r="T718" s="125"/>
      <c r="U718" s="256"/>
      <c r="V718" s="399"/>
      <c r="Z718" s="128" t="s">
        <v>49</v>
      </c>
    </row>
    <row r="719" spans="1:26" ht="15.75" hidden="1" thickBot="1">
      <c r="A719" s="330"/>
      <c r="B719" s="330" t="s">
        <v>1975</v>
      </c>
      <c r="C719" s="330" t="s">
        <v>18407</v>
      </c>
      <c r="D719" s="330" t="s">
        <v>51</v>
      </c>
      <c r="E719" s="330" t="s">
        <v>18408</v>
      </c>
      <c r="F719" s="330"/>
      <c r="G719" s="331"/>
      <c r="H719" s="332"/>
      <c r="I719" s="332"/>
      <c r="J719" s="332"/>
      <c r="K719" s="330"/>
      <c r="L719" s="330"/>
      <c r="M719" s="330"/>
      <c r="N719" s="330"/>
      <c r="O719" s="330"/>
      <c r="P719" s="330"/>
      <c r="Q719" s="330"/>
      <c r="R719" s="396"/>
      <c r="S719" s="125" t="s">
        <v>49</v>
      </c>
      <c r="T719" s="125"/>
      <c r="U719" s="256"/>
      <c r="V719" s="399"/>
      <c r="Z719" s="128" t="s">
        <v>49</v>
      </c>
    </row>
    <row r="720" spans="1:26" ht="15.75" hidden="1" thickBot="1">
      <c r="A720" s="325"/>
      <c r="B720" s="325" t="s">
        <v>1976</v>
      </c>
      <c r="C720" s="325" t="s">
        <v>18409</v>
      </c>
      <c r="D720" s="325" t="s">
        <v>51</v>
      </c>
      <c r="E720" s="325" t="s">
        <v>52</v>
      </c>
      <c r="F720" s="325"/>
      <c r="G720" s="326"/>
      <c r="H720" s="327"/>
      <c r="I720" s="327"/>
      <c r="J720" s="327"/>
      <c r="K720" s="325"/>
      <c r="L720" s="325"/>
      <c r="M720" s="325"/>
      <c r="N720" s="325"/>
      <c r="O720" s="325"/>
      <c r="P720" s="325"/>
      <c r="Q720" s="325"/>
      <c r="R720" s="393"/>
      <c r="S720" s="125" t="s">
        <v>49</v>
      </c>
      <c r="T720" s="125"/>
      <c r="U720" s="256"/>
      <c r="V720" s="399"/>
      <c r="Z720" s="128" t="s">
        <v>49</v>
      </c>
    </row>
    <row r="721" spans="1:26" ht="30.75" hidden="1" thickBot="1">
      <c r="A721" s="314"/>
      <c r="B721" s="314" t="s">
        <v>1977</v>
      </c>
      <c r="C721" s="314" t="s">
        <v>18378</v>
      </c>
      <c r="D721" s="314" t="s">
        <v>51</v>
      </c>
      <c r="E721" s="314" t="s">
        <v>77</v>
      </c>
      <c r="F721" s="328" t="s">
        <v>18379</v>
      </c>
      <c r="G721" s="315"/>
      <c r="H721" s="316"/>
      <c r="I721" s="316"/>
      <c r="J721" s="316"/>
      <c r="K721" s="314"/>
      <c r="L721" s="314"/>
      <c r="M721" s="314"/>
      <c r="N721" s="314"/>
      <c r="O721" s="314"/>
      <c r="P721" s="314"/>
      <c r="Q721" s="314"/>
      <c r="R721" s="394"/>
      <c r="S721" s="125" t="s">
        <v>49</v>
      </c>
      <c r="T721" s="125"/>
      <c r="U721" s="256"/>
      <c r="V721" s="399"/>
      <c r="Z721" s="128" t="s">
        <v>49</v>
      </c>
    </row>
    <row r="722" spans="1:26" ht="15.75" hidden="1" thickBot="1">
      <c r="A722" s="125"/>
      <c r="B722" s="125" t="s">
        <v>1978</v>
      </c>
      <c r="C722" s="125" t="s">
        <v>18380</v>
      </c>
      <c r="D722" s="125" t="s">
        <v>51</v>
      </c>
      <c r="E722" s="125" t="s">
        <v>198</v>
      </c>
      <c r="F722" s="125"/>
      <c r="G722" s="211"/>
      <c r="H722" s="126"/>
      <c r="I722" s="126"/>
      <c r="J722" s="126"/>
      <c r="K722" s="125"/>
      <c r="L722" s="125"/>
      <c r="M722" s="125"/>
      <c r="N722" s="125"/>
      <c r="O722" s="125"/>
      <c r="P722" s="125"/>
      <c r="Q722" s="125"/>
      <c r="R722" s="391"/>
      <c r="S722" s="125" t="s">
        <v>49</v>
      </c>
      <c r="T722" s="125"/>
      <c r="U722" s="256"/>
      <c r="V722" s="399"/>
      <c r="Z722" s="128" t="s">
        <v>49</v>
      </c>
    </row>
    <row r="723" spans="1:26" ht="15.75" hidden="1" thickBot="1">
      <c r="A723" s="125"/>
      <c r="B723" s="125" t="s">
        <v>1979</v>
      </c>
      <c r="C723" s="125" t="s">
        <v>18381</v>
      </c>
      <c r="D723" s="125" t="s">
        <v>68</v>
      </c>
      <c r="E723" s="125" t="s">
        <v>18353</v>
      </c>
      <c r="F723" s="125"/>
      <c r="G723" s="211"/>
      <c r="H723" s="126"/>
      <c r="I723" s="126"/>
      <c r="J723" s="126"/>
      <c r="K723" s="125"/>
      <c r="L723" s="125"/>
      <c r="M723" s="125"/>
      <c r="N723" s="125"/>
      <c r="O723" s="125"/>
      <c r="P723" s="125"/>
      <c r="Q723" s="125"/>
      <c r="R723" s="391"/>
      <c r="S723" s="125" t="s">
        <v>49</v>
      </c>
      <c r="T723" s="125"/>
      <c r="U723" s="256"/>
      <c r="V723" s="399"/>
      <c r="Z723" s="128" t="s">
        <v>49</v>
      </c>
    </row>
    <row r="724" spans="1:26" ht="30.75" hidden="1" thickBot="1">
      <c r="A724" s="125"/>
      <c r="B724" s="125" t="s">
        <v>1980</v>
      </c>
      <c r="C724" s="320" t="s">
        <v>18946</v>
      </c>
      <c r="D724" s="125" t="s">
        <v>51</v>
      </c>
      <c r="E724" s="125" t="s">
        <v>18408</v>
      </c>
      <c r="F724" s="125"/>
      <c r="G724" s="211"/>
      <c r="H724" s="126"/>
      <c r="I724" s="126"/>
      <c r="J724" s="126"/>
      <c r="K724" s="125"/>
      <c r="L724" s="125"/>
      <c r="M724" s="125"/>
      <c r="N724" s="125"/>
      <c r="O724" s="125"/>
      <c r="P724" s="125"/>
      <c r="Q724" s="125"/>
      <c r="R724" s="391"/>
      <c r="S724" s="125" t="s">
        <v>49</v>
      </c>
      <c r="T724" s="125"/>
      <c r="U724" s="256"/>
      <c r="V724" s="399"/>
      <c r="Z724" s="128" t="s">
        <v>49</v>
      </c>
    </row>
    <row r="725" spans="1:26" ht="30.75" hidden="1" thickBot="1">
      <c r="A725" s="321"/>
      <c r="B725" s="321" t="s">
        <v>1981</v>
      </c>
      <c r="C725" s="322" t="s">
        <v>18948</v>
      </c>
      <c r="D725" s="321" t="s">
        <v>51</v>
      </c>
      <c r="E725" s="321" t="s">
        <v>73</v>
      </c>
      <c r="F725" s="321"/>
      <c r="G725" s="323"/>
      <c r="H725" s="324"/>
      <c r="I725" s="324"/>
      <c r="J725" s="324"/>
      <c r="K725" s="321"/>
      <c r="L725" s="321"/>
      <c r="M725" s="321"/>
      <c r="N725" s="321"/>
      <c r="O725" s="321"/>
      <c r="P725" s="321"/>
      <c r="Q725" s="321"/>
      <c r="R725" s="395"/>
      <c r="S725" s="125" t="s">
        <v>49</v>
      </c>
      <c r="T725" s="125"/>
      <c r="U725" s="256"/>
      <c r="V725" s="399"/>
      <c r="Z725" s="128" t="s">
        <v>49</v>
      </c>
    </row>
    <row r="726" spans="1:26" ht="15.75" hidden="1" thickBot="1">
      <c r="A726" s="325"/>
      <c r="B726" s="325" t="s">
        <v>1984</v>
      </c>
      <c r="C726" s="325" t="s">
        <v>18949</v>
      </c>
      <c r="D726" s="325" t="s">
        <v>51</v>
      </c>
      <c r="E726" s="325" t="s">
        <v>52</v>
      </c>
      <c r="F726" s="325"/>
      <c r="G726" s="326"/>
      <c r="H726" s="327"/>
      <c r="I726" s="327"/>
      <c r="J726" s="327"/>
      <c r="K726" s="325"/>
      <c r="L726" s="325"/>
      <c r="M726" s="325"/>
      <c r="N726" s="325"/>
      <c r="O726" s="325"/>
      <c r="P726" s="325"/>
      <c r="Q726" s="325"/>
      <c r="R726" s="393"/>
      <c r="S726" s="125" t="s">
        <v>49</v>
      </c>
      <c r="T726" s="125"/>
      <c r="U726" s="256"/>
      <c r="V726" s="399"/>
      <c r="Z726" s="128" t="s">
        <v>49</v>
      </c>
    </row>
    <row r="727" spans="1:26" ht="15.75" hidden="1" thickBot="1">
      <c r="A727" s="330"/>
      <c r="B727" s="330" t="s">
        <v>1987</v>
      </c>
      <c r="C727" s="330" t="s">
        <v>18407</v>
      </c>
      <c r="D727" s="330" t="s">
        <v>51</v>
      </c>
      <c r="E727" s="330" t="s">
        <v>18408</v>
      </c>
      <c r="F727" s="330"/>
      <c r="G727" s="331"/>
      <c r="H727" s="332"/>
      <c r="I727" s="332"/>
      <c r="J727" s="332"/>
      <c r="K727" s="330"/>
      <c r="L727" s="330"/>
      <c r="M727" s="330"/>
      <c r="N727" s="330"/>
      <c r="O727" s="330"/>
      <c r="P727" s="330"/>
      <c r="Q727" s="330"/>
      <c r="R727" s="396"/>
      <c r="S727" s="125" t="s">
        <v>49</v>
      </c>
      <c r="T727" s="125"/>
      <c r="U727" s="256"/>
      <c r="V727" s="399"/>
      <c r="Z727" s="128" t="s">
        <v>49</v>
      </c>
    </row>
    <row r="728" spans="1:26" ht="15.75" hidden="1" thickBot="1">
      <c r="A728" s="325"/>
      <c r="B728" s="325" t="s">
        <v>1988</v>
      </c>
      <c r="C728" s="325" t="s">
        <v>18409</v>
      </c>
      <c r="D728" s="325" t="s">
        <v>51</v>
      </c>
      <c r="E728" s="325" t="s">
        <v>52</v>
      </c>
      <c r="F728" s="325"/>
      <c r="G728" s="326"/>
      <c r="H728" s="327"/>
      <c r="I728" s="327"/>
      <c r="J728" s="327"/>
      <c r="K728" s="325"/>
      <c r="L728" s="325"/>
      <c r="M728" s="325"/>
      <c r="N728" s="325"/>
      <c r="O728" s="325"/>
      <c r="P728" s="325"/>
      <c r="Q728" s="325"/>
      <c r="R728" s="393"/>
      <c r="S728" s="125" t="s">
        <v>49</v>
      </c>
      <c r="T728" s="125"/>
      <c r="U728" s="256"/>
      <c r="V728" s="399"/>
      <c r="Z728" s="128" t="s">
        <v>49</v>
      </c>
    </row>
    <row r="729" spans="1:26" ht="30.75" hidden="1" thickBot="1">
      <c r="A729" s="314"/>
      <c r="B729" s="314" t="s">
        <v>1989</v>
      </c>
      <c r="C729" s="314" t="s">
        <v>18378</v>
      </c>
      <c r="D729" s="314" t="s">
        <v>51</v>
      </c>
      <c r="E729" s="314" t="s">
        <v>77</v>
      </c>
      <c r="F729" s="328" t="s">
        <v>18379</v>
      </c>
      <c r="G729" s="315"/>
      <c r="H729" s="316"/>
      <c r="I729" s="316"/>
      <c r="J729" s="316"/>
      <c r="K729" s="314"/>
      <c r="L729" s="314"/>
      <c r="M729" s="314"/>
      <c r="N729" s="314"/>
      <c r="O729" s="314"/>
      <c r="P729" s="314"/>
      <c r="Q729" s="314"/>
      <c r="R729" s="394"/>
      <c r="S729" s="125" t="s">
        <v>49</v>
      </c>
      <c r="T729" s="125"/>
      <c r="U729" s="256"/>
      <c r="V729" s="399"/>
      <c r="Z729" s="128" t="s">
        <v>49</v>
      </c>
    </row>
    <row r="730" spans="1:26" ht="15.75" hidden="1" thickBot="1">
      <c r="A730" s="125"/>
      <c r="B730" s="125" t="s">
        <v>1990</v>
      </c>
      <c r="C730" s="125" t="s">
        <v>18380</v>
      </c>
      <c r="D730" s="125" t="s">
        <v>51</v>
      </c>
      <c r="E730" s="125" t="s">
        <v>198</v>
      </c>
      <c r="F730" s="125"/>
      <c r="G730" s="211"/>
      <c r="H730" s="126"/>
      <c r="I730" s="126"/>
      <c r="J730" s="126"/>
      <c r="K730" s="125"/>
      <c r="L730" s="125"/>
      <c r="M730" s="125"/>
      <c r="N730" s="125"/>
      <c r="O730" s="125"/>
      <c r="P730" s="125"/>
      <c r="Q730" s="125"/>
      <c r="R730" s="391"/>
      <c r="S730" s="125" t="s">
        <v>49</v>
      </c>
      <c r="T730" s="125"/>
      <c r="U730" s="256"/>
      <c r="V730" s="399"/>
      <c r="Z730" s="128" t="s">
        <v>49</v>
      </c>
    </row>
    <row r="731" spans="1:26" ht="15.75" hidden="1" thickBot="1">
      <c r="A731" s="321"/>
      <c r="B731" s="321" t="s">
        <v>1991</v>
      </c>
      <c r="C731" s="321" t="s">
        <v>18381</v>
      </c>
      <c r="D731" s="321" t="s">
        <v>68</v>
      </c>
      <c r="E731" s="321" t="s">
        <v>18353</v>
      </c>
      <c r="F731" s="321"/>
      <c r="G731" s="323"/>
      <c r="H731" s="324"/>
      <c r="I731" s="324"/>
      <c r="J731" s="324"/>
      <c r="K731" s="321"/>
      <c r="L731" s="321"/>
      <c r="M731" s="321"/>
      <c r="N731" s="321"/>
      <c r="O731" s="321"/>
      <c r="P731" s="321"/>
      <c r="Q731" s="321"/>
      <c r="R731" s="395"/>
      <c r="S731" s="125" t="s">
        <v>49</v>
      </c>
      <c r="T731" s="125"/>
      <c r="U731" s="256"/>
      <c r="V731" s="399"/>
      <c r="Z731" s="128" t="s">
        <v>49</v>
      </c>
    </row>
    <row r="732" spans="1:26" ht="15.75" hidden="1" thickBot="1">
      <c r="A732" s="325"/>
      <c r="B732" s="325" t="s">
        <v>1992</v>
      </c>
      <c r="C732" s="325" t="s">
        <v>18950</v>
      </c>
      <c r="D732" s="325" t="s">
        <v>51</v>
      </c>
      <c r="E732" s="325" t="s">
        <v>52</v>
      </c>
      <c r="F732" s="325"/>
      <c r="G732" s="326"/>
      <c r="H732" s="327"/>
      <c r="I732" s="327"/>
      <c r="J732" s="327"/>
      <c r="K732" s="325"/>
      <c r="L732" s="325"/>
      <c r="M732" s="325"/>
      <c r="N732" s="325"/>
      <c r="O732" s="325"/>
      <c r="P732" s="325"/>
      <c r="Q732" s="325"/>
      <c r="R732" s="393"/>
      <c r="S732" s="125" t="s">
        <v>49</v>
      </c>
      <c r="T732" s="125"/>
      <c r="U732" s="256"/>
      <c r="V732" s="399"/>
      <c r="Z732" s="128" t="s">
        <v>49</v>
      </c>
    </row>
    <row r="733" spans="1:26" ht="15.75" hidden="1" thickBot="1">
      <c r="A733" s="330"/>
      <c r="B733" s="330" t="s">
        <v>1995</v>
      </c>
      <c r="C733" s="330" t="s">
        <v>18407</v>
      </c>
      <c r="D733" s="330" t="s">
        <v>51</v>
      </c>
      <c r="E733" s="330" t="s">
        <v>18408</v>
      </c>
      <c r="F733" s="330"/>
      <c r="G733" s="331"/>
      <c r="H733" s="332"/>
      <c r="I733" s="332"/>
      <c r="J733" s="332"/>
      <c r="K733" s="330"/>
      <c r="L733" s="330"/>
      <c r="M733" s="330"/>
      <c r="N733" s="330"/>
      <c r="O733" s="330"/>
      <c r="P733" s="330"/>
      <c r="Q733" s="330"/>
      <c r="R733" s="396"/>
      <c r="S733" s="125" t="s">
        <v>49</v>
      </c>
      <c r="T733" s="125"/>
      <c r="U733" s="256"/>
      <c r="V733" s="399"/>
      <c r="Z733" s="128" t="s">
        <v>49</v>
      </c>
    </row>
    <row r="734" spans="1:26" ht="15.75" hidden="1" thickBot="1">
      <c r="A734" s="325"/>
      <c r="B734" s="325" t="s">
        <v>1996</v>
      </c>
      <c r="C734" s="325" t="s">
        <v>18409</v>
      </c>
      <c r="D734" s="325" t="s">
        <v>51</v>
      </c>
      <c r="E734" s="325" t="s">
        <v>52</v>
      </c>
      <c r="F734" s="325"/>
      <c r="G734" s="326"/>
      <c r="H734" s="327"/>
      <c r="I734" s="327"/>
      <c r="J734" s="327"/>
      <c r="K734" s="325"/>
      <c r="L734" s="325"/>
      <c r="M734" s="325"/>
      <c r="N734" s="325"/>
      <c r="O734" s="325"/>
      <c r="P734" s="325"/>
      <c r="Q734" s="325"/>
      <c r="R734" s="393"/>
      <c r="S734" s="125" t="s">
        <v>49</v>
      </c>
      <c r="T734" s="125"/>
      <c r="U734" s="256"/>
      <c r="V734" s="399"/>
      <c r="Z734" s="128" t="s">
        <v>49</v>
      </c>
    </row>
    <row r="735" spans="1:26" ht="30.75" hidden="1" thickBot="1">
      <c r="A735" s="314"/>
      <c r="B735" s="314" t="s">
        <v>1997</v>
      </c>
      <c r="C735" s="314" t="s">
        <v>18378</v>
      </c>
      <c r="D735" s="314" t="s">
        <v>51</v>
      </c>
      <c r="E735" s="314" t="s">
        <v>77</v>
      </c>
      <c r="F735" s="328" t="s">
        <v>18379</v>
      </c>
      <c r="G735" s="315"/>
      <c r="H735" s="316"/>
      <c r="I735" s="316"/>
      <c r="J735" s="316"/>
      <c r="K735" s="314"/>
      <c r="L735" s="314"/>
      <c r="M735" s="314"/>
      <c r="N735" s="314"/>
      <c r="O735" s="314"/>
      <c r="P735" s="314"/>
      <c r="Q735" s="314"/>
      <c r="R735" s="394"/>
      <c r="S735" s="125" t="s">
        <v>49</v>
      </c>
      <c r="T735" s="125"/>
      <c r="U735" s="256"/>
      <c r="V735" s="399"/>
      <c r="Z735" s="128" t="s">
        <v>49</v>
      </c>
    </row>
    <row r="736" spans="1:26" ht="15.75" hidden="1" thickBot="1">
      <c r="A736" s="125"/>
      <c r="B736" s="125" t="s">
        <v>1998</v>
      </c>
      <c r="C736" s="125" t="s">
        <v>18380</v>
      </c>
      <c r="D736" s="125" t="s">
        <v>51</v>
      </c>
      <c r="E736" s="125" t="s">
        <v>198</v>
      </c>
      <c r="F736" s="125"/>
      <c r="G736" s="211"/>
      <c r="H736" s="126"/>
      <c r="I736" s="126"/>
      <c r="J736" s="126"/>
      <c r="K736" s="125"/>
      <c r="L736" s="125"/>
      <c r="M736" s="125"/>
      <c r="N736" s="125"/>
      <c r="O736" s="125"/>
      <c r="P736" s="125"/>
      <c r="Q736" s="125"/>
      <c r="R736" s="391"/>
      <c r="S736" s="125" t="s">
        <v>49</v>
      </c>
      <c r="T736" s="125"/>
      <c r="U736" s="256"/>
      <c r="V736" s="399"/>
      <c r="Z736" s="128" t="s">
        <v>49</v>
      </c>
    </row>
    <row r="737" spans="1:26" ht="15.75" hidden="1" thickBot="1">
      <c r="A737" s="125"/>
      <c r="B737" s="125" t="s">
        <v>1999</v>
      </c>
      <c r="C737" s="125" t="s">
        <v>18381</v>
      </c>
      <c r="D737" s="125" t="s">
        <v>68</v>
      </c>
      <c r="E737" s="125" t="s">
        <v>18353</v>
      </c>
      <c r="F737" s="125"/>
      <c r="G737" s="211"/>
      <c r="H737" s="126"/>
      <c r="I737" s="126"/>
      <c r="J737" s="126"/>
      <c r="K737" s="125"/>
      <c r="L737" s="125"/>
      <c r="M737" s="125"/>
      <c r="N737" s="125"/>
      <c r="O737" s="125"/>
      <c r="P737" s="125"/>
      <c r="Q737" s="125"/>
      <c r="R737" s="391"/>
      <c r="S737" s="125" t="s">
        <v>49</v>
      </c>
      <c r="T737" s="125"/>
      <c r="U737" s="256"/>
      <c r="V737" s="399"/>
      <c r="Z737" s="128" t="s">
        <v>49</v>
      </c>
    </row>
    <row r="738" spans="1:26" ht="225.75" hidden="1" thickBot="1">
      <c r="A738" s="125"/>
      <c r="B738" s="125" t="s">
        <v>2000</v>
      </c>
      <c r="C738" s="320" t="s">
        <v>18951</v>
      </c>
      <c r="D738" s="125" t="s">
        <v>51</v>
      </c>
      <c r="E738" s="125" t="s">
        <v>77</v>
      </c>
      <c r="F738" s="320" t="s">
        <v>18623</v>
      </c>
      <c r="G738" s="211"/>
      <c r="H738" s="126"/>
      <c r="I738" s="126"/>
      <c r="J738" s="126"/>
      <c r="K738" s="125"/>
      <c r="L738" s="125"/>
      <c r="M738" s="125"/>
      <c r="N738" s="125"/>
      <c r="O738" s="125"/>
      <c r="P738" s="125"/>
      <c r="Q738" s="125"/>
      <c r="R738" s="391"/>
      <c r="S738" s="125" t="s">
        <v>49</v>
      </c>
      <c r="T738" s="125"/>
      <c r="U738" s="256"/>
      <c r="V738" s="399"/>
      <c r="Z738" s="128" t="s">
        <v>49</v>
      </c>
    </row>
    <row r="739" spans="1:26" ht="15.75" hidden="1" thickBot="1">
      <c r="A739" s="125"/>
      <c r="B739" s="125" t="s">
        <v>2002</v>
      </c>
      <c r="C739" s="125" t="s">
        <v>18952</v>
      </c>
      <c r="D739" s="125" t="s">
        <v>51</v>
      </c>
      <c r="E739" s="125" t="s">
        <v>198</v>
      </c>
      <c r="F739" s="125"/>
      <c r="G739" s="211"/>
      <c r="H739" s="126"/>
      <c r="I739" s="126"/>
      <c r="J739" s="126"/>
      <c r="K739" s="125"/>
      <c r="L739" s="125"/>
      <c r="M739" s="125"/>
      <c r="N739" s="125"/>
      <c r="O739" s="125"/>
      <c r="P739" s="125"/>
      <c r="Q739" s="125"/>
      <c r="R739" s="391"/>
      <c r="S739" s="125" t="s">
        <v>49</v>
      </c>
      <c r="T739" s="125"/>
      <c r="U739" s="256"/>
      <c r="V739" s="399"/>
      <c r="Z739" s="128" t="s">
        <v>49</v>
      </c>
    </row>
    <row r="740" spans="1:26" ht="15.75" hidden="1" thickBot="1">
      <c r="A740" s="125"/>
      <c r="B740" s="125" t="s">
        <v>2004</v>
      </c>
      <c r="C740" s="125" t="s">
        <v>18953</v>
      </c>
      <c r="D740" s="125" t="s">
        <v>51</v>
      </c>
      <c r="E740" s="125" t="s">
        <v>18353</v>
      </c>
      <c r="F740" s="125"/>
      <c r="G740" s="211"/>
      <c r="H740" s="126"/>
      <c r="I740" s="126"/>
      <c r="J740" s="126"/>
      <c r="K740" s="125"/>
      <c r="L740" s="125"/>
      <c r="M740" s="125"/>
      <c r="N740" s="125"/>
      <c r="O740" s="125"/>
      <c r="P740" s="125"/>
      <c r="Q740" s="125"/>
      <c r="R740" s="391"/>
      <c r="S740" s="125" t="s">
        <v>49</v>
      </c>
      <c r="T740" s="125"/>
      <c r="U740" s="256"/>
      <c r="V740" s="399"/>
      <c r="Z740" s="128" t="s">
        <v>49</v>
      </c>
    </row>
    <row r="741" spans="1:26" ht="15.75" hidden="1" thickBot="1">
      <c r="A741" s="125"/>
      <c r="B741" s="125" t="s">
        <v>2006</v>
      </c>
      <c r="C741" s="125" t="s">
        <v>18954</v>
      </c>
      <c r="D741" s="125" t="s">
        <v>51</v>
      </c>
      <c r="E741" s="125" t="s">
        <v>198</v>
      </c>
      <c r="F741" s="125"/>
      <c r="G741" s="211"/>
      <c r="H741" s="126"/>
      <c r="I741" s="126"/>
      <c r="J741" s="126"/>
      <c r="K741" s="125"/>
      <c r="L741" s="125"/>
      <c r="M741" s="125"/>
      <c r="N741" s="125"/>
      <c r="O741" s="125"/>
      <c r="P741" s="125"/>
      <c r="Q741" s="125"/>
      <c r="R741" s="391"/>
      <c r="S741" s="125" t="s">
        <v>49</v>
      </c>
      <c r="T741" s="125"/>
      <c r="U741" s="256"/>
      <c r="V741" s="399"/>
      <c r="Z741" s="128" t="s">
        <v>49</v>
      </c>
    </row>
    <row r="742" spans="1:26" ht="15.75" hidden="1" thickBot="1">
      <c r="A742" s="125"/>
      <c r="B742" s="125" t="s">
        <v>2008</v>
      </c>
      <c r="C742" s="125" t="s">
        <v>18955</v>
      </c>
      <c r="D742" s="125" t="s">
        <v>51</v>
      </c>
      <c r="E742" s="125" t="s">
        <v>8</v>
      </c>
      <c r="F742" s="125"/>
      <c r="G742" s="211"/>
      <c r="H742" s="126"/>
      <c r="I742" s="126"/>
      <c r="J742" s="126"/>
      <c r="K742" s="125"/>
      <c r="L742" s="125"/>
      <c r="M742" s="125"/>
      <c r="N742" s="125"/>
      <c r="O742" s="125"/>
      <c r="P742" s="125"/>
      <c r="Q742" s="125"/>
      <c r="R742" s="391"/>
      <c r="S742" s="125" t="s">
        <v>49</v>
      </c>
      <c r="T742" s="125"/>
      <c r="U742" s="256"/>
      <c r="V742" s="399"/>
      <c r="Z742" s="128" t="s">
        <v>49</v>
      </c>
    </row>
    <row r="743" spans="1:26" ht="15.75" hidden="1" thickBot="1">
      <c r="A743" s="321"/>
      <c r="B743" s="321" t="s">
        <v>2010</v>
      </c>
      <c r="C743" s="321" t="s">
        <v>18956</v>
      </c>
      <c r="D743" s="321" t="s">
        <v>51</v>
      </c>
      <c r="E743" s="321" t="s">
        <v>8</v>
      </c>
      <c r="F743" s="321"/>
      <c r="G743" s="323"/>
      <c r="H743" s="324"/>
      <c r="I743" s="324"/>
      <c r="J743" s="324"/>
      <c r="K743" s="321"/>
      <c r="L743" s="321"/>
      <c r="M743" s="321"/>
      <c r="N743" s="321"/>
      <c r="O743" s="321"/>
      <c r="P743" s="321"/>
      <c r="Q743" s="321"/>
      <c r="R743" s="395"/>
      <c r="S743" s="125" t="s">
        <v>49</v>
      </c>
      <c r="T743" s="125"/>
      <c r="U743" s="256"/>
      <c r="V743" s="399"/>
      <c r="Z743" s="128" t="s">
        <v>49</v>
      </c>
    </row>
    <row r="744" spans="1:26" ht="30.75" hidden="1" thickBot="1">
      <c r="A744" s="325"/>
      <c r="B744" s="325" t="s">
        <v>2012</v>
      </c>
      <c r="C744" s="329" t="s">
        <v>18957</v>
      </c>
      <c r="D744" s="325" t="s">
        <v>51</v>
      </c>
      <c r="E744" s="325" t="s">
        <v>52</v>
      </c>
      <c r="F744" s="325"/>
      <c r="G744" s="326"/>
      <c r="H744" s="327"/>
      <c r="I744" s="327"/>
      <c r="J744" s="327"/>
      <c r="K744" s="325"/>
      <c r="L744" s="325"/>
      <c r="M744" s="325"/>
      <c r="N744" s="325"/>
      <c r="O744" s="325"/>
      <c r="P744" s="325"/>
      <c r="Q744" s="325"/>
      <c r="R744" s="393"/>
      <c r="S744" s="125" t="s">
        <v>49</v>
      </c>
      <c r="T744" s="125"/>
      <c r="U744" s="256"/>
      <c r="V744" s="399"/>
      <c r="Z744" s="128" t="s">
        <v>49</v>
      </c>
    </row>
    <row r="745" spans="1:26" ht="30.75" hidden="1" thickBot="1">
      <c r="A745" s="330"/>
      <c r="B745" s="330" t="s">
        <v>2014</v>
      </c>
      <c r="C745" s="336" t="s">
        <v>18825</v>
      </c>
      <c r="D745" s="330" t="s">
        <v>75</v>
      </c>
      <c r="E745" s="330" t="s">
        <v>79</v>
      </c>
      <c r="F745" s="330"/>
      <c r="G745" s="331"/>
      <c r="H745" s="332"/>
      <c r="I745" s="332"/>
      <c r="J745" s="332"/>
      <c r="K745" s="330"/>
      <c r="L745" s="330"/>
      <c r="M745" s="330"/>
      <c r="N745" s="330"/>
      <c r="O745" s="330"/>
      <c r="P745" s="330"/>
      <c r="Q745" s="330"/>
      <c r="R745" s="396"/>
      <c r="S745" s="125" t="s">
        <v>49</v>
      </c>
      <c r="T745" s="125"/>
      <c r="U745" s="256"/>
      <c r="V745" s="399"/>
      <c r="Z745" s="128" t="s">
        <v>49</v>
      </c>
    </row>
    <row r="746" spans="1:26" ht="15.75" hidden="1" thickBot="1">
      <c r="A746" s="325"/>
      <c r="B746" s="325" t="s">
        <v>2015</v>
      </c>
      <c r="C746" s="325" t="s">
        <v>18826</v>
      </c>
      <c r="D746" s="325" t="s">
        <v>75</v>
      </c>
      <c r="E746" s="325" t="s">
        <v>52</v>
      </c>
      <c r="F746" s="325"/>
      <c r="G746" s="326"/>
      <c r="H746" s="327"/>
      <c r="I746" s="327"/>
      <c r="J746" s="327"/>
      <c r="K746" s="325"/>
      <c r="L746" s="325"/>
      <c r="M746" s="325"/>
      <c r="N746" s="325"/>
      <c r="O746" s="325"/>
      <c r="P746" s="325"/>
      <c r="Q746" s="325"/>
      <c r="R746" s="393"/>
      <c r="S746" s="125" t="s">
        <v>49</v>
      </c>
      <c r="T746" s="125"/>
      <c r="U746" s="256"/>
      <c r="V746" s="399"/>
      <c r="Z746" s="128" t="s">
        <v>49</v>
      </c>
    </row>
    <row r="747" spans="1:26" ht="409.6" hidden="1" thickBot="1">
      <c r="A747" s="314"/>
      <c r="B747" s="314" t="s">
        <v>2016</v>
      </c>
      <c r="C747" s="314" t="s">
        <v>18827</v>
      </c>
      <c r="D747" s="314" t="s">
        <v>51</v>
      </c>
      <c r="E747" s="314" t="s">
        <v>77</v>
      </c>
      <c r="F747" s="328" t="s">
        <v>18511</v>
      </c>
      <c r="G747" s="315"/>
      <c r="H747" s="316"/>
      <c r="I747" s="316"/>
      <c r="J747" s="316"/>
      <c r="K747" s="314"/>
      <c r="L747" s="314"/>
      <c r="M747" s="314"/>
      <c r="N747" s="314"/>
      <c r="O747" s="314"/>
      <c r="P747" s="314"/>
      <c r="Q747" s="314"/>
      <c r="R747" s="394"/>
      <c r="S747" s="125" t="s">
        <v>49</v>
      </c>
      <c r="T747" s="125"/>
      <c r="U747" s="256"/>
      <c r="V747" s="399"/>
      <c r="Z747" s="128" t="s">
        <v>49</v>
      </c>
    </row>
    <row r="748" spans="1:26" ht="15.75" hidden="1" thickBot="1">
      <c r="A748" s="125"/>
      <c r="B748" s="125" t="s">
        <v>2017</v>
      </c>
      <c r="C748" s="125" t="s">
        <v>18828</v>
      </c>
      <c r="D748" s="125" t="s">
        <v>51</v>
      </c>
      <c r="E748" s="125" t="s">
        <v>60</v>
      </c>
      <c r="F748" s="125"/>
      <c r="G748" s="211"/>
      <c r="H748" s="126"/>
      <c r="I748" s="126"/>
      <c r="J748" s="126"/>
      <c r="K748" s="125"/>
      <c r="L748" s="125"/>
      <c r="M748" s="125"/>
      <c r="N748" s="125"/>
      <c r="O748" s="125"/>
      <c r="P748" s="125"/>
      <c r="Q748" s="125"/>
      <c r="R748" s="391"/>
      <c r="S748" s="125" t="s">
        <v>49</v>
      </c>
      <c r="T748" s="125"/>
      <c r="U748" s="256"/>
      <c r="V748" s="399"/>
      <c r="Z748" s="128" t="s">
        <v>49</v>
      </c>
    </row>
    <row r="749" spans="1:26" ht="30.75" hidden="1" thickBot="1">
      <c r="A749" s="321"/>
      <c r="B749" s="321" t="s">
        <v>2018</v>
      </c>
      <c r="C749" s="322" t="s">
        <v>18829</v>
      </c>
      <c r="D749" s="321" t="s">
        <v>75</v>
      </c>
      <c r="E749" s="321" t="s">
        <v>79</v>
      </c>
      <c r="F749" s="321"/>
      <c r="G749" s="323"/>
      <c r="H749" s="324"/>
      <c r="I749" s="324"/>
      <c r="J749" s="324"/>
      <c r="K749" s="321"/>
      <c r="L749" s="321"/>
      <c r="M749" s="321"/>
      <c r="N749" s="321"/>
      <c r="O749" s="321"/>
      <c r="P749" s="321"/>
      <c r="Q749" s="321"/>
      <c r="R749" s="395"/>
      <c r="S749" s="125" t="s">
        <v>49</v>
      </c>
      <c r="T749" s="125"/>
      <c r="U749" s="256"/>
      <c r="V749" s="399"/>
      <c r="Z749" s="128" t="s">
        <v>49</v>
      </c>
    </row>
    <row r="750" spans="1:26" ht="15.75" hidden="1" thickBot="1">
      <c r="A750" s="325"/>
      <c r="B750" s="325" t="s">
        <v>2019</v>
      </c>
      <c r="C750" s="325" t="s">
        <v>18830</v>
      </c>
      <c r="D750" s="325" t="s">
        <v>75</v>
      </c>
      <c r="E750" s="325" t="s">
        <v>52</v>
      </c>
      <c r="F750" s="325"/>
      <c r="G750" s="326"/>
      <c r="H750" s="327"/>
      <c r="I750" s="327"/>
      <c r="J750" s="327"/>
      <c r="K750" s="325"/>
      <c r="L750" s="325"/>
      <c r="M750" s="325"/>
      <c r="N750" s="325"/>
      <c r="O750" s="325"/>
      <c r="P750" s="325"/>
      <c r="Q750" s="325"/>
      <c r="R750" s="393"/>
      <c r="S750" s="125" t="s">
        <v>49</v>
      </c>
      <c r="T750" s="125"/>
      <c r="U750" s="256"/>
      <c r="V750" s="399"/>
      <c r="Z750" s="128" t="s">
        <v>49</v>
      </c>
    </row>
    <row r="751" spans="1:26" ht="409.6" hidden="1" thickBot="1">
      <c r="A751" s="314"/>
      <c r="B751" s="314" t="s">
        <v>2020</v>
      </c>
      <c r="C751" s="314" t="s">
        <v>18827</v>
      </c>
      <c r="D751" s="314" t="s">
        <v>51</v>
      </c>
      <c r="E751" s="314" t="s">
        <v>77</v>
      </c>
      <c r="F751" s="328" t="s">
        <v>18511</v>
      </c>
      <c r="G751" s="315"/>
      <c r="H751" s="316"/>
      <c r="I751" s="316"/>
      <c r="J751" s="316"/>
      <c r="K751" s="314"/>
      <c r="L751" s="314"/>
      <c r="M751" s="314"/>
      <c r="N751" s="314"/>
      <c r="O751" s="314"/>
      <c r="P751" s="314"/>
      <c r="Q751" s="314"/>
      <c r="R751" s="394"/>
      <c r="S751" s="125" t="s">
        <v>49</v>
      </c>
      <c r="T751" s="125"/>
      <c r="U751" s="256"/>
      <c r="V751" s="399"/>
      <c r="Z751" s="128" t="s">
        <v>49</v>
      </c>
    </row>
    <row r="752" spans="1:26" ht="15.75" hidden="1" thickBot="1">
      <c r="A752" s="321"/>
      <c r="B752" s="321" t="s">
        <v>2021</v>
      </c>
      <c r="C752" s="321" t="s">
        <v>18828</v>
      </c>
      <c r="D752" s="321" t="s">
        <v>51</v>
      </c>
      <c r="E752" s="321" t="s">
        <v>60</v>
      </c>
      <c r="F752" s="321"/>
      <c r="G752" s="323"/>
      <c r="H752" s="324"/>
      <c r="I752" s="324"/>
      <c r="J752" s="324"/>
      <c r="K752" s="321"/>
      <c r="L752" s="321"/>
      <c r="M752" s="321"/>
      <c r="N752" s="321"/>
      <c r="O752" s="321"/>
      <c r="P752" s="321"/>
      <c r="Q752" s="321"/>
      <c r="R752" s="395"/>
      <c r="S752" s="125" t="s">
        <v>49</v>
      </c>
      <c r="T752" s="125"/>
      <c r="U752" s="256"/>
      <c r="V752" s="399"/>
      <c r="Z752" s="128" t="s">
        <v>49</v>
      </c>
    </row>
    <row r="753" spans="1:26" ht="30.75" hidden="1" thickBot="1">
      <c r="A753" s="325"/>
      <c r="B753" s="325" t="s">
        <v>2022</v>
      </c>
      <c r="C753" s="329" t="s">
        <v>18831</v>
      </c>
      <c r="D753" s="325" t="s">
        <v>75</v>
      </c>
      <c r="E753" s="325" t="s">
        <v>52</v>
      </c>
      <c r="F753" s="325"/>
      <c r="G753" s="326"/>
      <c r="H753" s="327"/>
      <c r="I753" s="327"/>
      <c r="J753" s="327"/>
      <c r="K753" s="325"/>
      <c r="L753" s="325"/>
      <c r="M753" s="325"/>
      <c r="N753" s="325"/>
      <c r="O753" s="325"/>
      <c r="P753" s="325"/>
      <c r="Q753" s="325"/>
      <c r="R753" s="393"/>
      <c r="S753" s="125" t="s">
        <v>49</v>
      </c>
      <c r="T753" s="125"/>
      <c r="U753" s="256"/>
      <c r="V753" s="399"/>
      <c r="Z753" s="128" t="s">
        <v>49</v>
      </c>
    </row>
    <row r="754" spans="1:26" ht="15.75" hidden="1" thickBot="1">
      <c r="A754" s="314"/>
      <c r="B754" s="314" t="s">
        <v>2023</v>
      </c>
      <c r="C754" s="314" t="s">
        <v>18418</v>
      </c>
      <c r="D754" s="314" t="s">
        <v>51</v>
      </c>
      <c r="E754" s="314" t="s">
        <v>60</v>
      </c>
      <c r="F754" s="314"/>
      <c r="G754" s="315"/>
      <c r="H754" s="316"/>
      <c r="I754" s="316"/>
      <c r="J754" s="316"/>
      <c r="K754" s="314"/>
      <c r="L754" s="314"/>
      <c r="M754" s="314"/>
      <c r="N754" s="314"/>
      <c r="O754" s="314"/>
      <c r="P754" s="314"/>
      <c r="Q754" s="314"/>
      <c r="R754" s="394"/>
      <c r="S754" s="125" t="s">
        <v>49</v>
      </c>
      <c r="T754" s="125"/>
      <c r="U754" s="256"/>
      <c r="V754" s="399"/>
      <c r="Z754" s="128" t="s">
        <v>49</v>
      </c>
    </row>
    <row r="755" spans="1:26" ht="105.75" hidden="1" thickBot="1">
      <c r="A755" s="125"/>
      <c r="B755" s="125" t="s">
        <v>2024</v>
      </c>
      <c r="C755" s="125" t="s">
        <v>18832</v>
      </c>
      <c r="D755" s="125" t="s">
        <v>51</v>
      </c>
      <c r="E755" s="125" t="s">
        <v>76</v>
      </c>
      <c r="F755" s="320" t="s">
        <v>18833</v>
      </c>
      <c r="G755" s="211"/>
      <c r="H755" s="126"/>
      <c r="I755" s="126"/>
      <c r="J755" s="126"/>
      <c r="K755" s="125"/>
      <c r="L755" s="125"/>
      <c r="M755" s="125"/>
      <c r="N755" s="125"/>
      <c r="O755" s="125"/>
      <c r="P755" s="125"/>
      <c r="Q755" s="125"/>
      <c r="R755" s="391"/>
      <c r="S755" s="125" t="s">
        <v>49</v>
      </c>
      <c r="T755" s="125"/>
      <c r="U755" s="256"/>
      <c r="V755" s="399"/>
      <c r="Z755" s="128" t="s">
        <v>49</v>
      </c>
    </row>
    <row r="756" spans="1:26" ht="15.75" hidden="1" thickBot="1">
      <c r="A756" s="321"/>
      <c r="B756" s="321" t="s">
        <v>2025</v>
      </c>
      <c r="C756" s="321" t="s">
        <v>18834</v>
      </c>
      <c r="D756" s="321" t="s">
        <v>51</v>
      </c>
      <c r="E756" s="321" t="s">
        <v>198</v>
      </c>
      <c r="F756" s="321"/>
      <c r="G756" s="323"/>
      <c r="H756" s="324"/>
      <c r="I756" s="324"/>
      <c r="J756" s="324"/>
      <c r="K756" s="321"/>
      <c r="L756" s="321"/>
      <c r="M756" s="321"/>
      <c r="N756" s="321"/>
      <c r="O756" s="321"/>
      <c r="P756" s="321"/>
      <c r="Q756" s="321"/>
      <c r="R756" s="395"/>
      <c r="S756" s="125" t="s">
        <v>49</v>
      </c>
      <c r="T756" s="125"/>
      <c r="U756" s="256"/>
      <c r="V756" s="399"/>
      <c r="Z756" s="128" t="s">
        <v>49</v>
      </c>
    </row>
    <row r="757" spans="1:26" ht="30.75" hidden="1" thickBot="1">
      <c r="A757" s="325"/>
      <c r="B757" s="325" t="s">
        <v>2026</v>
      </c>
      <c r="C757" s="329" t="s">
        <v>18835</v>
      </c>
      <c r="D757" s="325" t="s">
        <v>78</v>
      </c>
      <c r="E757" s="325" t="s">
        <v>52</v>
      </c>
      <c r="F757" s="325"/>
      <c r="G757" s="326"/>
      <c r="H757" s="327"/>
      <c r="I757" s="327"/>
      <c r="J757" s="327"/>
      <c r="K757" s="325"/>
      <c r="L757" s="325"/>
      <c r="M757" s="325"/>
      <c r="N757" s="325"/>
      <c r="O757" s="325"/>
      <c r="P757" s="325"/>
      <c r="Q757" s="325"/>
      <c r="R757" s="393"/>
      <c r="S757" s="125" t="s">
        <v>49</v>
      </c>
      <c r="T757" s="125"/>
      <c r="U757" s="256"/>
      <c r="V757" s="399"/>
      <c r="Z757" s="128" t="s">
        <v>49</v>
      </c>
    </row>
    <row r="758" spans="1:26" ht="315.75" hidden="1" thickBot="1">
      <c r="A758" s="314"/>
      <c r="B758" s="314" t="s">
        <v>2027</v>
      </c>
      <c r="C758" s="314" t="s">
        <v>18503</v>
      </c>
      <c r="D758" s="314" t="s">
        <v>51</v>
      </c>
      <c r="E758" s="314" t="s">
        <v>76</v>
      </c>
      <c r="F758" s="328" t="s">
        <v>18504</v>
      </c>
      <c r="G758" s="315"/>
      <c r="H758" s="316"/>
      <c r="I758" s="316"/>
      <c r="J758" s="316"/>
      <c r="K758" s="314"/>
      <c r="L758" s="314"/>
      <c r="M758" s="314"/>
      <c r="N758" s="314"/>
      <c r="O758" s="314"/>
      <c r="P758" s="314"/>
      <c r="Q758" s="314"/>
      <c r="R758" s="394"/>
      <c r="S758" s="125" t="s">
        <v>49</v>
      </c>
      <c r="T758" s="125"/>
      <c r="U758" s="256"/>
      <c r="V758" s="399"/>
      <c r="Z758" s="128" t="s">
        <v>49</v>
      </c>
    </row>
    <row r="759" spans="1:26" ht="15.75" hidden="1" thickBot="1">
      <c r="A759" s="125"/>
      <c r="B759" s="125" t="s">
        <v>2028</v>
      </c>
      <c r="C759" s="125" t="s">
        <v>18505</v>
      </c>
      <c r="D759" s="125" t="s">
        <v>51</v>
      </c>
      <c r="E759" s="125" t="s">
        <v>198</v>
      </c>
      <c r="F759" s="125"/>
      <c r="G759" s="211"/>
      <c r="H759" s="126"/>
      <c r="I759" s="126"/>
      <c r="J759" s="126"/>
      <c r="K759" s="125"/>
      <c r="L759" s="125"/>
      <c r="M759" s="125"/>
      <c r="N759" s="125"/>
      <c r="O759" s="125"/>
      <c r="P759" s="125"/>
      <c r="Q759" s="125"/>
      <c r="R759" s="391"/>
      <c r="S759" s="125" t="s">
        <v>49</v>
      </c>
      <c r="T759" s="125"/>
      <c r="U759" s="256"/>
      <c r="V759" s="399"/>
      <c r="Z759" s="128" t="s">
        <v>49</v>
      </c>
    </row>
    <row r="760" spans="1:26" ht="15.75" hidden="1" thickBot="1">
      <c r="A760" s="125"/>
      <c r="B760" s="125" t="s">
        <v>2029</v>
      </c>
      <c r="C760" s="125" t="s">
        <v>18506</v>
      </c>
      <c r="D760" s="125" t="s">
        <v>51</v>
      </c>
      <c r="E760" s="125" t="s">
        <v>60</v>
      </c>
      <c r="F760" s="125"/>
      <c r="G760" s="211"/>
      <c r="H760" s="126"/>
      <c r="I760" s="126"/>
      <c r="J760" s="126"/>
      <c r="K760" s="125"/>
      <c r="L760" s="125"/>
      <c r="M760" s="125"/>
      <c r="N760" s="125"/>
      <c r="O760" s="125"/>
      <c r="P760" s="125"/>
      <c r="Q760" s="125"/>
      <c r="R760" s="391"/>
      <c r="S760" s="125" t="s">
        <v>49</v>
      </c>
      <c r="T760" s="125"/>
      <c r="U760" s="256"/>
      <c r="V760" s="399"/>
      <c r="Z760" s="128" t="s">
        <v>49</v>
      </c>
    </row>
    <row r="761" spans="1:26" ht="15.75" hidden="1" thickBot="1">
      <c r="A761" s="125"/>
      <c r="B761" s="125" t="s">
        <v>2030</v>
      </c>
      <c r="C761" s="125" t="s">
        <v>18507</v>
      </c>
      <c r="D761" s="125" t="s">
        <v>51</v>
      </c>
      <c r="E761" s="125" t="s">
        <v>60</v>
      </c>
      <c r="F761" s="125"/>
      <c r="G761" s="211"/>
      <c r="H761" s="126"/>
      <c r="I761" s="126"/>
      <c r="J761" s="126"/>
      <c r="K761" s="125"/>
      <c r="L761" s="125"/>
      <c r="M761" s="125"/>
      <c r="N761" s="125"/>
      <c r="O761" s="125"/>
      <c r="P761" s="125"/>
      <c r="Q761" s="125"/>
      <c r="R761" s="391"/>
      <c r="S761" s="125" t="s">
        <v>49</v>
      </c>
      <c r="T761" s="125"/>
      <c r="U761" s="256"/>
      <c r="V761" s="399"/>
      <c r="Z761" s="128" t="s">
        <v>49</v>
      </c>
    </row>
    <row r="762" spans="1:26" ht="105.75" hidden="1" thickBot="1">
      <c r="A762" s="125"/>
      <c r="B762" s="125" t="s">
        <v>2031</v>
      </c>
      <c r="C762" s="125" t="s">
        <v>18508</v>
      </c>
      <c r="D762" s="125" t="s">
        <v>51</v>
      </c>
      <c r="E762" s="125" t="s">
        <v>77</v>
      </c>
      <c r="F762" s="320" t="s">
        <v>18509</v>
      </c>
      <c r="G762" s="211"/>
      <c r="H762" s="126"/>
      <c r="I762" s="126"/>
      <c r="J762" s="126"/>
      <c r="K762" s="125"/>
      <c r="L762" s="125"/>
      <c r="M762" s="125"/>
      <c r="N762" s="125"/>
      <c r="O762" s="125"/>
      <c r="P762" s="125"/>
      <c r="Q762" s="125"/>
      <c r="R762" s="391"/>
      <c r="S762" s="125" t="s">
        <v>49</v>
      </c>
      <c r="T762" s="125"/>
      <c r="U762" s="256"/>
      <c r="V762" s="399"/>
      <c r="Z762" s="128" t="s">
        <v>49</v>
      </c>
    </row>
    <row r="763" spans="1:26" ht="409.6" hidden="1" thickBot="1">
      <c r="A763" s="125"/>
      <c r="B763" s="125" t="s">
        <v>2032</v>
      </c>
      <c r="C763" s="125" t="s">
        <v>18510</v>
      </c>
      <c r="D763" s="125" t="s">
        <v>51</v>
      </c>
      <c r="E763" s="125" t="s">
        <v>77</v>
      </c>
      <c r="F763" s="320" t="s">
        <v>18511</v>
      </c>
      <c r="G763" s="211"/>
      <c r="H763" s="126"/>
      <c r="I763" s="126"/>
      <c r="J763" s="126"/>
      <c r="K763" s="125"/>
      <c r="L763" s="125"/>
      <c r="M763" s="125"/>
      <c r="N763" s="125"/>
      <c r="O763" s="125"/>
      <c r="P763" s="125"/>
      <c r="Q763" s="125"/>
      <c r="R763" s="391"/>
      <c r="S763" s="125" t="s">
        <v>49</v>
      </c>
      <c r="T763" s="125"/>
      <c r="U763" s="256"/>
      <c r="V763" s="399"/>
      <c r="Z763" s="128" t="s">
        <v>49</v>
      </c>
    </row>
    <row r="764" spans="1:26" ht="409.6" hidden="1" thickBot="1">
      <c r="A764" s="125"/>
      <c r="B764" s="125" t="s">
        <v>2033</v>
      </c>
      <c r="C764" s="320" t="s">
        <v>18512</v>
      </c>
      <c r="D764" s="125" t="s">
        <v>51</v>
      </c>
      <c r="E764" s="125" t="s">
        <v>77</v>
      </c>
      <c r="F764" s="320" t="s">
        <v>18511</v>
      </c>
      <c r="G764" s="211"/>
      <c r="H764" s="126"/>
      <c r="I764" s="126"/>
      <c r="J764" s="126"/>
      <c r="K764" s="125"/>
      <c r="L764" s="125"/>
      <c r="M764" s="125"/>
      <c r="N764" s="125"/>
      <c r="O764" s="125"/>
      <c r="P764" s="125"/>
      <c r="Q764" s="125"/>
      <c r="R764" s="391"/>
      <c r="S764" s="125" t="s">
        <v>49</v>
      </c>
      <c r="T764" s="125"/>
      <c r="U764" s="256"/>
      <c r="V764" s="399"/>
      <c r="Z764" s="128" t="s">
        <v>49</v>
      </c>
    </row>
    <row r="765" spans="1:26" ht="15.75" hidden="1" thickBot="1">
      <c r="A765" s="125"/>
      <c r="B765" s="125" t="s">
        <v>2034</v>
      </c>
      <c r="C765" s="125" t="s">
        <v>18513</v>
      </c>
      <c r="D765" s="125" t="s">
        <v>51</v>
      </c>
      <c r="E765" s="125" t="s">
        <v>60</v>
      </c>
      <c r="F765" s="125"/>
      <c r="G765" s="211"/>
      <c r="H765" s="126"/>
      <c r="I765" s="126"/>
      <c r="J765" s="126"/>
      <c r="K765" s="125"/>
      <c r="L765" s="125"/>
      <c r="M765" s="125"/>
      <c r="N765" s="125"/>
      <c r="O765" s="125"/>
      <c r="P765" s="125"/>
      <c r="Q765" s="125"/>
      <c r="R765" s="391"/>
      <c r="S765" s="125" t="s">
        <v>49</v>
      </c>
      <c r="T765" s="125"/>
      <c r="U765" s="256"/>
      <c r="V765" s="399"/>
      <c r="Z765" s="128" t="s">
        <v>49</v>
      </c>
    </row>
    <row r="766" spans="1:26" ht="15.75" hidden="1" thickBot="1">
      <c r="A766" s="125"/>
      <c r="B766" s="125" t="s">
        <v>2035</v>
      </c>
      <c r="C766" s="125" t="s">
        <v>18514</v>
      </c>
      <c r="D766" s="125" t="s">
        <v>51</v>
      </c>
      <c r="E766" s="125" t="s">
        <v>8</v>
      </c>
      <c r="F766" s="125"/>
      <c r="G766" s="211"/>
      <c r="H766" s="126"/>
      <c r="I766" s="126"/>
      <c r="J766" s="126"/>
      <c r="K766" s="125"/>
      <c r="L766" s="125"/>
      <c r="M766" s="125"/>
      <c r="N766" s="125"/>
      <c r="O766" s="125"/>
      <c r="P766" s="125"/>
      <c r="Q766" s="125"/>
      <c r="R766" s="391"/>
      <c r="S766" s="125" t="s">
        <v>49</v>
      </c>
      <c r="T766" s="125"/>
      <c r="U766" s="256"/>
      <c r="V766" s="399"/>
      <c r="Z766" s="128" t="s">
        <v>49</v>
      </c>
    </row>
    <row r="767" spans="1:26" ht="15.75" hidden="1" thickBot="1">
      <c r="A767" s="125"/>
      <c r="B767" s="125" t="s">
        <v>2036</v>
      </c>
      <c r="C767" s="125" t="s">
        <v>18515</v>
      </c>
      <c r="D767" s="125" t="s">
        <v>394</v>
      </c>
      <c r="E767" s="125" t="s">
        <v>60</v>
      </c>
      <c r="F767" s="125"/>
      <c r="G767" s="211"/>
      <c r="H767" s="126"/>
      <c r="I767" s="126"/>
      <c r="J767" s="126"/>
      <c r="K767" s="125"/>
      <c r="L767" s="125"/>
      <c r="M767" s="125"/>
      <c r="N767" s="125"/>
      <c r="O767" s="125"/>
      <c r="P767" s="125"/>
      <c r="Q767" s="125"/>
      <c r="R767" s="391"/>
      <c r="S767" s="125" t="s">
        <v>49</v>
      </c>
      <c r="T767" s="125"/>
      <c r="U767" s="256"/>
      <c r="V767" s="399"/>
      <c r="Z767" s="128" t="s">
        <v>49</v>
      </c>
    </row>
    <row r="768" spans="1:26" ht="15.75" hidden="1" thickBot="1">
      <c r="A768" s="125"/>
      <c r="B768" s="125" t="s">
        <v>2037</v>
      </c>
      <c r="C768" s="125" t="s">
        <v>18516</v>
      </c>
      <c r="D768" s="125" t="s">
        <v>394</v>
      </c>
      <c r="E768" s="125" t="s">
        <v>8</v>
      </c>
      <c r="F768" s="125"/>
      <c r="G768" s="211"/>
      <c r="H768" s="126"/>
      <c r="I768" s="126"/>
      <c r="J768" s="126"/>
      <c r="K768" s="125"/>
      <c r="L768" s="125"/>
      <c r="M768" s="125"/>
      <c r="N768" s="125"/>
      <c r="O768" s="125"/>
      <c r="P768" s="125"/>
      <c r="Q768" s="125"/>
      <c r="R768" s="391"/>
      <c r="S768" s="125" t="s">
        <v>49</v>
      </c>
      <c r="T768" s="125"/>
      <c r="U768" s="256"/>
      <c r="V768" s="399"/>
      <c r="Z768" s="128" t="s">
        <v>49</v>
      </c>
    </row>
    <row r="769" spans="1:26" ht="15.75" hidden="1" thickBot="1">
      <c r="A769" s="125"/>
      <c r="B769" s="125" t="s">
        <v>2038</v>
      </c>
      <c r="C769" s="125" t="s">
        <v>18517</v>
      </c>
      <c r="D769" s="125" t="s">
        <v>51</v>
      </c>
      <c r="E769" s="125" t="s">
        <v>60</v>
      </c>
      <c r="F769" s="125"/>
      <c r="G769" s="211"/>
      <c r="H769" s="126"/>
      <c r="I769" s="126"/>
      <c r="J769" s="126"/>
      <c r="K769" s="125"/>
      <c r="L769" s="125"/>
      <c r="M769" s="125"/>
      <c r="N769" s="125"/>
      <c r="O769" s="125"/>
      <c r="P769" s="125"/>
      <c r="Q769" s="125"/>
      <c r="R769" s="391"/>
      <c r="S769" s="125" t="s">
        <v>49</v>
      </c>
      <c r="T769" s="125"/>
      <c r="U769" s="256"/>
      <c r="V769" s="399"/>
      <c r="Z769" s="128" t="s">
        <v>49</v>
      </c>
    </row>
    <row r="770" spans="1:26" ht="15.75" hidden="1" thickBot="1">
      <c r="A770" s="125"/>
      <c r="B770" s="125" t="s">
        <v>2039</v>
      </c>
      <c r="C770" s="125" t="s">
        <v>18518</v>
      </c>
      <c r="D770" s="125" t="s">
        <v>51</v>
      </c>
      <c r="E770" s="125" t="s">
        <v>60</v>
      </c>
      <c r="F770" s="125"/>
      <c r="G770" s="211"/>
      <c r="H770" s="126"/>
      <c r="I770" s="126"/>
      <c r="J770" s="126"/>
      <c r="K770" s="125"/>
      <c r="L770" s="125"/>
      <c r="M770" s="125"/>
      <c r="N770" s="125"/>
      <c r="O770" s="125"/>
      <c r="P770" s="125"/>
      <c r="Q770" s="125"/>
      <c r="R770" s="391"/>
      <c r="S770" s="125" t="s">
        <v>49</v>
      </c>
      <c r="T770" s="125"/>
      <c r="U770" s="256"/>
      <c r="V770" s="399"/>
      <c r="Z770" s="128" t="s">
        <v>49</v>
      </c>
    </row>
    <row r="771" spans="1:26" ht="45.75" hidden="1" thickBot="1">
      <c r="A771" s="125"/>
      <c r="B771" s="125" t="s">
        <v>2040</v>
      </c>
      <c r="C771" s="125" t="s">
        <v>18519</v>
      </c>
      <c r="D771" s="125" t="s">
        <v>51</v>
      </c>
      <c r="E771" s="125" t="s">
        <v>76</v>
      </c>
      <c r="F771" s="320" t="s">
        <v>18520</v>
      </c>
      <c r="G771" s="211"/>
      <c r="H771" s="126"/>
      <c r="I771" s="126"/>
      <c r="J771" s="126"/>
      <c r="K771" s="125"/>
      <c r="L771" s="125"/>
      <c r="M771" s="125"/>
      <c r="N771" s="125"/>
      <c r="O771" s="125"/>
      <c r="P771" s="125"/>
      <c r="Q771" s="125"/>
      <c r="R771" s="391"/>
      <c r="S771" s="125" t="s">
        <v>49</v>
      </c>
      <c r="T771" s="125"/>
      <c r="U771" s="256"/>
      <c r="V771" s="399"/>
      <c r="Z771" s="128" t="s">
        <v>49</v>
      </c>
    </row>
    <row r="772" spans="1:26" ht="150.75" hidden="1" thickBot="1">
      <c r="A772" s="125"/>
      <c r="B772" s="125" t="s">
        <v>2041</v>
      </c>
      <c r="C772" s="125" t="s">
        <v>18521</v>
      </c>
      <c r="D772" s="125" t="s">
        <v>51</v>
      </c>
      <c r="E772" s="125" t="s">
        <v>76</v>
      </c>
      <c r="F772" s="320" t="s">
        <v>18522</v>
      </c>
      <c r="G772" s="211"/>
      <c r="H772" s="126"/>
      <c r="I772" s="126"/>
      <c r="J772" s="126"/>
      <c r="K772" s="125"/>
      <c r="L772" s="125"/>
      <c r="M772" s="125"/>
      <c r="N772" s="125"/>
      <c r="O772" s="125"/>
      <c r="P772" s="125"/>
      <c r="Q772" s="125"/>
      <c r="R772" s="391"/>
      <c r="S772" s="125" t="s">
        <v>49</v>
      </c>
      <c r="T772" s="125"/>
      <c r="U772" s="256"/>
      <c r="V772" s="399"/>
      <c r="Z772" s="128" t="s">
        <v>49</v>
      </c>
    </row>
    <row r="773" spans="1:26" ht="15.75" hidden="1" thickBot="1">
      <c r="A773" s="321"/>
      <c r="B773" s="321" t="s">
        <v>2042</v>
      </c>
      <c r="C773" s="321" t="s">
        <v>18523</v>
      </c>
      <c r="D773" s="321" t="s">
        <v>51</v>
      </c>
      <c r="E773" s="321" t="s">
        <v>198</v>
      </c>
      <c r="F773" s="321"/>
      <c r="G773" s="323"/>
      <c r="H773" s="324"/>
      <c r="I773" s="324"/>
      <c r="J773" s="324"/>
      <c r="K773" s="321"/>
      <c r="L773" s="321"/>
      <c r="M773" s="321"/>
      <c r="N773" s="321"/>
      <c r="O773" s="321"/>
      <c r="P773" s="321"/>
      <c r="Q773" s="321"/>
      <c r="R773" s="395"/>
      <c r="S773" s="125" t="s">
        <v>49</v>
      </c>
      <c r="T773" s="125"/>
      <c r="U773" s="256"/>
      <c r="V773" s="399"/>
      <c r="Z773" s="128" t="s">
        <v>49</v>
      </c>
    </row>
    <row r="774" spans="1:26" ht="30.75" hidden="1" thickBot="1">
      <c r="A774" s="325"/>
      <c r="B774" s="325" t="s">
        <v>2043</v>
      </c>
      <c r="C774" s="329" t="s">
        <v>18958</v>
      </c>
      <c r="D774" s="325" t="s">
        <v>51</v>
      </c>
      <c r="E774" s="325" t="s">
        <v>52</v>
      </c>
      <c r="F774" s="325"/>
      <c r="G774" s="326"/>
      <c r="H774" s="327"/>
      <c r="I774" s="327"/>
      <c r="J774" s="327"/>
      <c r="K774" s="325"/>
      <c r="L774" s="325"/>
      <c r="M774" s="325"/>
      <c r="N774" s="325"/>
      <c r="O774" s="325"/>
      <c r="P774" s="325"/>
      <c r="Q774" s="325"/>
      <c r="R774" s="393"/>
      <c r="S774" s="125" t="s">
        <v>49</v>
      </c>
      <c r="T774" s="125"/>
      <c r="U774" s="256"/>
      <c r="V774" s="399"/>
      <c r="Z774" s="128" t="s">
        <v>49</v>
      </c>
    </row>
    <row r="775" spans="1:26" ht="180.75" hidden="1" thickBot="1">
      <c r="A775" s="314"/>
      <c r="B775" s="314" t="s">
        <v>2046</v>
      </c>
      <c r="C775" s="314" t="s">
        <v>18959</v>
      </c>
      <c r="D775" s="314" t="s">
        <v>51</v>
      </c>
      <c r="E775" s="314" t="s">
        <v>77</v>
      </c>
      <c r="F775" s="328" t="s">
        <v>18960</v>
      </c>
      <c r="G775" s="315"/>
      <c r="H775" s="316"/>
      <c r="I775" s="316"/>
      <c r="J775" s="316"/>
      <c r="K775" s="314"/>
      <c r="L775" s="314"/>
      <c r="M775" s="314"/>
      <c r="N775" s="314"/>
      <c r="O775" s="314"/>
      <c r="P775" s="314"/>
      <c r="Q775" s="314"/>
      <c r="R775" s="394"/>
      <c r="S775" s="125" t="s">
        <v>49</v>
      </c>
      <c r="T775" s="125"/>
      <c r="U775" s="256"/>
      <c r="V775" s="399"/>
      <c r="Z775" s="128" t="s">
        <v>49</v>
      </c>
    </row>
    <row r="776" spans="1:26" ht="15.75" hidden="1" thickBot="1">
      <c r="A776" s="125"/>
      <c r="B776" s="125" t="s">
        <v>2050</v>
      </c>
      <c r="C776" s="125" t="s">
        <v>18961</v>
      </c>
      <c r="D776" s="125" t="s">
        <v>51</v>
      </c>
      <c r="E776" s="125" t="s">
        <v>198</v>
      </c>
      <c r="F776" s="125"/>
      <c r="G776" s="211"/>
      <c r="H776" s="126"/>
      <c r="I776" s="126"/>
      <c r="J776" s="126"/>
      <c r="K776" s="125"/>
      <c r="L776" s="125"/>
      <c r="M776" s="125"/>
      <c r="N776" s="125"/>
      <c r="O776" s="125"/>
      <c r="P776" s="125"/>
      <c r="Q776" s="125"/>
      <c r="R776" s="391"/>
      <c r="S776" s="125" t="s">
        <v>49</v>
      </c>
      <c r="T776" s="125"/>
      <c r="U776" s="256"/>
      <c r="V776" s="399"/>
      <c r="Z776" s="128" t="s">
        <v>49</v>
      </c>
    </row>
    <row r="777" spans="1:26" ht="15.75" hidden="1" thickBot="1">
      <c r="A777" s="125"/>
      <c r="B777" s="125" t="s">
        <v>2052</v>
      </c>
      <c r="C777" s="125" t="s">
        <v>18962</v>
      </c>
      <c r="D777" s="125" t="s">
        <v>51</v>
      </c>
      <c r="E777" s="125" t="s">
        <v>79</v>
      </c>
      <c r="F777" s="125"/>
      <c r="G777" s="211"/>
      <c r="H777" s="126"/>
      <c r="I777" s="126"/>
      <c r="J777" s="126"/>
      <c r="K777" s="125"/>
      <c r="L777" s="125"/>
      <c r="M777" s="125"/>
      <c r="N777" s="125"/>
      <c r="O777" s="125"/>
      <c r="P777" s="125"/>
      <c r="Q777" s="125"/>
      <c r="R777" s="391"/>
      <c r="S777" s="125" t="s">
        <v>49</v>
      </c>
      <c r="T777" s="125"/>
      <c r="U777" s="256"/>
      <c r="V777" s="399"/>
      <c r="Z777" s="128" t="s">
        <v>49</v>
      </c>
    </row>
    <row r="778" spans="1:26" ht="15.75" hidden="1" thickBot="1">
      <c r="A778" s="321"/>
      <c r="B778" s="321" t="s">
        <v>2054</v>
      </c>
      <c r="C778" s="321" t="s">
        <v>18631</v>
      </c>
      <c r="D778" s="321" t="s">
        <v>51</v>
      </c>
      <c r="E778" s="321" t="s">
        <v>8</v>
      </c>
      <c r="F778" s="321"/>
      <c r="G778" s="323"/>
      <c r="H778" s="324"/>
      <c r="I778" s="324"/>
      <c r="J778" s="324"/>
      <c r="K778" s="321"/>
      <c r="L778" s="321"/>
      <c r="M778" s="321"/>
      <c r="N778" s="321"/>
      <c r="O778" s="321"/>
      <c r="P778" s="321"/>
      <c r="Q778" s="321"/>
      <c r="R778" s="395"/>
      <c r="S778" s="125" t="s">
        <v>49</v>
      </c>
      <c r="T778" s="125"/>
      <c r="U778" s="256"/>
      <c r="V778" s="399"/>
      <c r="Z778" s="128" t="s">
        <v>49</v>
      </c>
    </row>
    <row r="779" spans="1:26" ht="15.75" hidden="1" thickBot="1">
      <c r="A779" s="325"/>
      <c r="B779" s="325" t="s">
        <v>2056</v>
      </c>
      <c r="C779" s="325" t="s">
        <v>18963</v>
      </c>
      <c r="D779" s="325" t="s">
        <v>51</v>
      </c>
      <c r="E779" s="325" t="s">
        <v>52</v>
      </c>
      <c r="F779" s="325"/>
      <c r="G779" s="326"/>
      <c r="H779" s="327"/>
      <c r="I779" s="327"/>
      <c r="J779" s="327"/>
      <c r="K779" s="325"/>
      <c r="L779" s="325"/>
      <c r="M779" s="325"/>
      <c r="N779" s="325"/>
      <c r="O779" s="325"/>
      <c r="P779" s="325"/>
      <c r="Q779" s="325"/>
      <c r="R779" s="393"/>
      <c r="S779" s="125" t="s">
        <v>49</v>
      </c>
      <c r="T779" s="125"/>
      <c r="U779" s="256"/>
      <c r="V779" s="399"/>
      <c r="Z779" s="128" t="s">
        <v>49</v>
      </c>
    </row>
    <row r="780" spans="1:26" ht="15.75" hidden="1" thickBot="1">
      <c r="A780" s="314"/>
      <c r="B780" s="314" t="s">
        <v>2058</v>
      </c>
      <c r="C780" s="314" t="s">
        <v>18418</v>
      </c>
      <c r="D780" s="314" t="s">
        <v>51</v>
      </c>
      <c r="E780" s="314" t="s">
        <v>60</v>
      </c>
      <c r="F780" s="314"/>
      <c r="G780" s="315"/>
      <c r="H780" s="316"/>
      <c r="I780" s="316"/>
      <c r="J780" s="316"/>
      <c r="K780" s="314"/>
      <c r="L780" s="314"/>
      <c r="M780" s="314"/>
      <c r="N780" s="314"/>
      <c r="O780" s="314"/>
      <c r="P780" s="314"/>
      <c r="Q780" s="314"/>
      <c r="R780" s="394"/>
      <c r="S780" s="125" t="s">
        <v>49</v>
      </c>
      <c r="T780" s="125"/>
      <c r="U780" s="256"/>
      <c r="V780" s="399"/>
      <c r="Z780" s="128" t="s">
        <v>49</v>
      </c>
    </row>
    <row r="781" spans="1:26" ht="90.75" hidden="1" thickBot="1">
      <c r="A781" s="125"/>
      <c r="B781" s="125" t="s">
        <v>2059</v>
      </c>
      <c r="C781" s="125" t="s">
        <v>18419</v>
      </c>
      <c r="D781" s="125" t="s">
        <v>68</v>
      </c>
      <c r="E781" s="125" t="s">
        <v>77</v>
      </c>
      <c r="F781" s="320" t="s">
        <v>18420</v>
      </c>
      <c r="G781" s="211"/>
      <c r="H781" s="126"/>
      <c r="I781" s="126"/>
      <c r="J781" s="126"/>
      <c r="K781" s="125"/>
      <c r="L781" s="125"/>
      <c r="M781" s="125"/>
      <c r="N781" s="125"/>
      <c r="O781" s="125"/>
      <c r="P781" s="125"/>
      <c r="Q781" s="125"/>
      <c r="R781" s="391"/>
      <c r="S781" s="125" t="s">
        <v>49</v>
      </c>
      <c r="T781" s="125"/>
      <c r="U781" s="256"/>
      <c r="V781" s="399"/>
      <c r="Z781" s="128" t="s">
        <v>49</v>
      </c>
    </row>
    <row r="782" spans="1:26" ht="15.75" hidden="1" thickBot="1">
      <c r="A782" s="125"/>
      <c r="B782" s="125" t="s">
        <v>2060</v>
      </c>
      <c r="C782" s="125" t="s">
        <v>18421</v>
      </c>
      <c r="D782" s="125" t="s">
        <v>51</v>
      </c>
      <c r="E782" s="125" t="s">
        <v>198</v>
      </c>
      <c r="F782" s="125"/>
      <c r="G782" s="211"/>
      <c r="H782" s="126"/>
      <c r="I782" s="126"/>
      <c r="J782" s="126"/>
      <c r="K782" s="125"/>
      <c r="L782" s="125"/>
      <c r="M782" s="125"/>
      <c r="N782" s="125"/>
      <c r="O782" s="125"/>
      <c r="P782" s="125"/>
      <c r="Q782" s="125"/>
      <c r="R782" s="391"/>
      <c r="S782" s="125" t="s">
        <v>49</v>
      </c>
      <c r="T782" s="125"/>
      <c r="U782" s="256"/>
      <c r="V782" s="399"/>
      <c r="Z782" s="128" t="s">
        <v>49</v>
      </c>
    </row>
    <row r="783" spans="1:26" ht="15.75" hidden="1" thickBot="1">
      <c r="A783" s="125"/>
      <c r="B783" s="125" t="s">
        <v>2061</v>
      </c>
      <c r="C783" s="125" t="s">
        <v>18964</v>
      </c>
      <c r="D783" s="125" t="s">
        <v>51</v>
      </c>
      <c r="E783" s="125" t="s">
        <v>18408</v>
      </c>
      <c r="F783" s="125"/>
      <c r="G783" s="211"/>
      <c r="H783" s="126"/>
      <c r="I783" s="126"/>
      <c r="J783" s="126"/>
      <c r="K783" s="125"/>
      <c r="L783" s="125"/>
      <c r="M783" s="125"/>
      <c r="N783" s="125"/>
      <c r="O783" s="125"/>
      <c r="P783" s="125"/>
      <c r="Q783" s="125"/>
      <c r="R783" s="391"/>
      <c r="S783" s="125" t="s">
        <v>49</v>
      </c>
      <c r="T783" s="125"/>
      <c r="U783" s="256"/>
      <c r="V783" s="399"/>
      <c r="Z783" s="128" t="s">
        <v>49</v>
      </c>
    </row>
    <row r="784" spans="1:26" ht="30.75" hidden="1" thickBot="1">
      <c r="A784" s="125"/>
      <c r="B784" s="125" t="s">
        <v>2063</v>
      </c>
      <c r="C784" s="125" t="s">
        <v>18965</v>
      </c>
      <c r="D784" s="125" t="s">
        <v>51</v>
      </c>
      <c r="E784" s="125" t="s">
        <v>81</v>
      </c>
      <c r="F784" s="320" t="s">
        <v>338</v>
      </c>
      <c r="G784" s="211"/>
      <c r="H784" s="126"/>
      <c r="I784" s="126"/>
      <c r="J784" s="126"/>
      <c r="K784" s="125"/>
      <c r="L784" s="125"/>
      <c r="M784" s="125"/>
      <c r="N784" s="125"/>
      <c r="O784" s="125"/>
      <c r="P784" s="125"/>
      <c r="Q784" s="125"/>
      <c r="R784" s="391"/>
      <c r="S784" s="125" t="s">
        <v>49</v>
      </c>
      <c r="T784" s="125"/>
      <c r="U784" s="256"/>
      <c r="V784" s="399"/>
      <c r="Z784" s="128" t="s">
        <v>49</v>
      </c>
    </row>
    <row r="785" spans="1:26" ht="30.75" hidden="1" thickBot="1">
      <c r="A785" s="125"/>
      <c r="B785" s="125" t="s">
        <v>2065</v>
      </c>
      <c r="C785" s="320" t="s">
        <v>18966</v>
      </c>
      <c r="D785" s="125" t="s">
        <v>51</v>
      </c>
      <c r="E785" s="125" t="s">
        <v>81</v>
      </c>
      <c r="F785" s="320" t="s">
        <v>338</v>
      </c>
      <c r="G785" s="211"/>
      <c r="H785" s="126"/>
      <c r="I785" s="126"/>
      <c r="J785" s="126"/>
      <c r="K785" s="125"/>
      <c r="L785" s="125"/>
      <c r="M785" s="125"/>
      <c r="N785" s="125"/>
      <c r="O785" s="125"/>
      <c r="P785" s="125"/>
      <c r="Q785" s="125"/>
      <c r="R785" s="391"/>
      <c r="S785" s="125" t="s">
        <v>49</v>
      </c>
      <c r="T785" s="125"/>
      <c r="U785" s="256"/>
      <c r="V785" s="399"/>
      <c r="Z785" s="128" t="s">
        <v>49</v>
      </c>
    </row>
    <row r="786" spans="1:26" ht="15.75" hidden="1" thickBot="1">
      <c r="A786" s="125"/>
      <c r="B786" s="125" t="s">
        <v>2067</v>
      </c>
      <c r="C786" s="125" t="s">
        <v>18967</v>
      </c>
      <c r="D786" s="125" t="s">
        <v>51</v>
      </c>
      <c r="E786" s="125" t="s">
        <v>18353</v>
      </c>
      <c r="F786" s="125"/>
      <c r="G786" s="211"/>
      <c r="H786" s="126"/>
      <c r="I786" s="126"/>
      <c r="J786" s="126"/>
      <c r="K786" s="125"/>
      <c r="L786" s="125"/>
      <c r="M786" s="125"/>
      <c r="N786" s="125"/>
      <c r="O786" s="125"/>
      <c r="P786" s="125"/>
      <c r="Q786" s="125"/>
      <c r="R786" s="391"/>
      <c r="S786" s="125" t="s">
        <v>49</v>
      </c>
      <c r="T786" s="125"/>
      <c r="U786" s="256"/>
      <c r="V786" s="399"/>
      <c r="Z786" s="128" t="s">
        <v>49</v>
      </c>
    </row>
    <row r="787" spans="1:26" ht="15.75" hidden="1" thickBot="1">
      <c r="A787" s="321"/>
      <c r="B787" s="321" t="s">
        <v>2069</v>
      </c>
      <c r="C787" s="321" t="s">
        <v>18968</v>
      </c>
      <c r="D787" s="321" t="s">
        <v>51</v>
      </c>
      <c r="E787" s="321" t="s">
        <v>60</v>
      </c>
      <c r="F787" s="321"/>
      <c r="G787" s="323"/>
      <c r="H787" s="324"/>
      <c r="I787" s="324"/>
      <c r="J787" s="324"/>
      <c r="K787" s="321"/>
      <c r="L787" s="321"/>
      <c r="M787" s="321"/>
      <c r="N787" s="321"/>
      <c r="O787" s="321"/>
      <c r="P787" s="321"/>
      <c r="Q787" s="321"/>
      <c r="R787" s="395"/>
      <c r="S787" s="125" t="s">
        <v>49</v>
      </c>
      <c r="T787" s="125"/>
      <c r="U787" s="256"/>
      <c r="V787" s="399"/>
      <c r="Z787" s="128" t="s">
        <v>49</v>
      </c>
    </row>
    <row r="788" spans="1:26" ht="30.75" hidden="1" thickBot="1">
      <c r="A788" s="325"/>
      <c r="B788" s="325" t="s">
        <v>2071</v>
      </c>
      <c r="C788" s="329" t="s">
        <v>18969</v>
      </c>
      <c r="D788" s="325" t="s">
        <v>51</v>
      </c>
      <c r="E788" s="325" t="s">
        <v>52</v>
      </c>
      <c r="F788" s="325"/>
      <c r="G788" s="326"/>
      <c r="H788" s="327"/>
      <c r="I788" s="327"/>
      <c r="J788" s="327"/>
      <c r="K788" s="325"/>
      <c r="L788" s="325"/>
      <c r="M788" s="325"/>
      <c r="N788" s="325"/>
      <c r="O788" s="325"/>
      <c r="P788" s="325"/>
      <c r="Q788" s="325"/>
      <c r="R788" s="393"/>
      <c r="S788" s="125" t="s">
        <v>49</v>
      </c>
      <c r="T788" s="125"/>
      <c r="U788" s="256"/>
      <c r="V788" s="399"/>
      <c r="Z788" s="128" t="s">
        <v>49</v>
      </c>
    </row>
    <row r="789" spans="1:26" ht="30.75" hidden="1" thickBot="1">
      <c r="A789" s="314"/>
      <c r="B789" s="314" t="s">
        <v>2074</v>
      </c>
      <c r="C789" s="314" t="s">
        <v>18970</v>
      </c>
      <c r="D789" s="314" t="s">
        <v>51</v>
      </c>
      <c r="E789" s="314" t="s">
        <v>77</v>
      </c>
      <c r="F789" s="328" t="s">
        <v>18971</v>
      </c>
      <c r="G789" s="315"/>
      <c r="H789" s="316"/>
      <c r="I789" s="316"/>
      <c r="J789" s="316"/>
      <c r="K789" s="314"/>
      <c r="L789" s="314"/>
      <c r="M789" s="314"/>
      <c r="N789" s="314"/>
      <c r="O789" s="314"/>
      <c r="P789" s="314"/>
      <c r="Q789" s="314"/>
      <c r="R789" s="394"/>
      <c r="S789" s="125" t="s">
        <v>49</v>
      </c>
      <c r="T789" s="125"/>
      <c r="U789" s="256"/>
      <c r="V789" s="399"/>
      <c r="Z789" s="128" t="s">
        <v>49</v>
      </c>
    </row>
    <row r="790" spans="1:26" ht="15.75" hidden="1" thickBot="1">
      <c r="A790" s="321"/>
      <c r="B790" s="321" t="s">
        <v>2078</v>
      </c>
      <c r="C790" s="321" t="s">
        <v>18972</v>
      </c>
      <c r="D790" s="321" t="s">
        <v>51</v>
      </c>
      <c r="E790" s="321" t="s">
        <v>60</v>
      </c>
      <c r="F790" s="321"/>
      <c r="G790" s="323"/>
      <c r="H790" s="324"/>
      <c r="I790" s="324"/>
      <c r="J790" s="324"/>
      <c r="K790" s="321"/>
      <c r="L790" s="321"/>
      <c r="M790" s="321"/>
      <c r="N790" s="321"/>
      <c r="O790" s="321"/>
      <c r="P790" s="321"/>
      <c r="Q790" s="321"/>
      <c r="R790" s="395"/>
      <c r="S790" s="125" t="s">
        <v>49</v>
      </c>
      <c r="T790" s="125"/>
      <c r="U790" s="256"/>
      <c r="V790" s="399"/>
      <c r="Z790" s="128" t="s">
        <v>49</v>
      </c>
    </row>
    <row r="791" spans="1:26" ht="15.75" hidden="1" thickBot="1">
      <c r="A791" s="325"/>
      <c r="B791" s="325" t="s">
        <v>2080</v>
      </c>
      <c r="C791" s="325" t="s">
        <v>18973</v>
      </c>
      <c r="D791" s="325" t="s">
        <v>78</v>
      </c>
      <c r="E791" s="325" t="s">
        <v>52</v>
      </c>
      <c r="F791" s="325"/>
      <c r="G791" s="326"/>
      <c r="H791" s="327"/>
      <c r="I791" s="327"/>
      <c r="J791" s="327"/>
      <c r="K791" s="325"/>
      <c r="L791" s="325"/>
      <c r="M791" s="325"/>
      <c r="N791" s="325"/>
      <c r="O791" s="325"/>
      <c r="P791" s="325"/>
      <c r="Q791" s="325"/>
      <c r="R791" s="393"/>
      <c r="S791" s="125" t="s">
        <v>49</v>
      </c>
      <c r="T791" s="125"/>
      <c r="U791" s="256"/>
      <c r="V791" s="399"/>
      <c r="Z791" s="128" t="s">
        <v>49</v>
      </c>
    </row>
    <row r="792" spans="1:26" ht="15.75" hidden="1" thickBot="1">
      <c r="A792" s="314"/>
      <c r="B792" s="314" t="s">
        <v>2083</v>
      </c>
      <c r="C792" s="314" t="s">
        <v>18974</v>
      </c>
      <c r="D792" s="314" t="s">
        <v>51</v>
      </c>
      <c r="E792" s="314" t="s">
        <v>73</v>
      </c>
      <c r="F792" s="314"/>
      <c r="G792" s="315"/>
      <c r="H792" s="316"/>
      <c r="I792" s="316"/>
      <c r="J792" s="316"/>
      <c r="K792" s="314"/>
      <c r="L792" s="314"/>
      <c r="M792" s="314"/>
      <c r="N792" s="314"/>
      <c r="O792" s="314"/>
      <c r="P792" s="314"/>
      <c r="Q792" s="314"/>
      <c r="R792" s="394"/>
      <c r="S792" s="125" t="s">
        <v>49</v>
      </c>
      <c r="T792" s="125"/>
      <c r="U792" s="256"/>
      <c r="V792" s="399"/>
      <c r="Z792" s="128" t="s">
        <v>49</v>
      </c>
    </row>
    <row r="793" spans="1:26" ht="60.75" hidden="1" thickBot="1">
      <c r="A793" s="321"/>
      <c r="B793" s="321" t="s">
        <v>2085</v>
      </c>
      <c r="C793" s="322" t="s">
        <v>18975</v>
      </c>
      <c r="D793" s="321" t="s">
        <v>51</v>
      </c>
      <c r="E793" s="321" t="s">
        <v>60</v>
      </c>
      <c r="F793" s="321"/>
      <c r="G793" s="323"/>
      <c r="H793" s="324"/>
      <c r="I793" s="324"/>
      <c r="J793" s="324"/>
      <c r="K793" s="321"/>
      <c r="L793" s="321"/>
      <c r="M793" s="321"/>
      <c r="N793" s="321"/>
      <c r="O793" s="321"/>
      <c r="P793" s="321"/>
      <c r="Q793" s="321"/>
      <c r="R793" s="395"/>
      <c r="S793" s="125" t="s">
        <v>49</v>
      </c>
      <c r="T793" s="125"/>
      <c r="U793" s="256"/>
      <c r="V793" s="399"/>
      <c r="Z793" s="128" t="s">
        <v>49</v>
      </c>
    </row>
    <row r="794" spans="1:26" ht="30.75" hidden="1" thickBot="1">
      <c r="A794" s="325"/>
      <c r="B794" s="325" t="s">
        <v>2087</v>
      </c>
      <c r="C794" s="329" t="s">
        <v>18945</v>
      </c>
      <c r="D794" s="325" t="s">
        <v>394</v>
      </c>
      <c r="E794" s="325" t="s">
        <v>52</v>
      </c>
      <c r="F794" s="325"/>
      <c r="G794" s="326"/>
      <c r="H794" s="327"/>
      <c r="I794" s="327"/>
      <c r="J794" s="327"/>
      <c r="K794" s="325"/>
      <c r="L794" s="325"/>
      <c r="M794" s="325"/>
      <c r="N794" s="325"/>
      <c r="O794" s="325"/>
      <c r="P794" s="325"/>
      <c r="Q794" s="325"/>
      <c r="R794" s="393"/>
      <c r="S794" s="125" t="s">
        <v>49</v>
      </c>
      <c r="T794" s="125"/>
      <c r="U794" s="256"/>
      <c r="V794" s="399"/>
      <c r="Z794" s="128" t="s">
        <v>49</v>
      </c>
    </row>
    <row r="795" spans="1:26" ht="15.75" hidden="1" thickBot="1">
      <c r="A795" s="330"/>
      <c r="B795" s="330" t="s">
        <v>2089</v>
      </c>
      <c r="C795" s="330" t="s">
        <v>18407</v>
      </c>
      <c r="D795" s="330" t="s">
        <v>51</v>
      </c>
      <c r="E795" s="330" t="s">
        <v>18408</v>
      </c>
      <c r="F795" s="330"/>
      <c r="G795" s="331"/>
      <c r="H795" s="332"/>
      <c r="I795" s="332"/>
      <c r="J795" s="332"/>
      <c r="K795" s="330"/>
      <c r="L795" s="330"/>
      <c r="M795" s="330"/>
      <c r="N795" s="330"/>
      <c r="O795" s="330"/>
      <c r="P795" s="330"/>
      <c r="Q795" s="330"/>
      <c r="R795" s="396"/>
      <c r="S795" s="125" t="s">
        <v>49</v>
      </c>
      <c r="T795" s="125"/>
      <c r="U795" s="256"/>
      <c r="V795" s="399"/>
      <c r="Z795" s="128" t="s">
        <v>49</v>
      </c>
    </row>
    <row r="796" spans="1:26" ht="15.75" hidden="1" thickBot="1">
      <c r="A796" s="325"/>
      <c r="B796" s="325" t="s">
        <v>2090</v>
      </c>
      <c r="C796" s="325" t="s">
        <v>18409</v>
      </c>
      <c r="D796" s="325" t="s">
        <v>51</v>
      </c>
      <c r="E796" s="325" t="s">
        <v>52</v>
      </c>
      <c r="F796" s="325"/>
      <c r="G796" s="326"/>
      <c r="H796" s="327"/>
      <c r="I796" s="327"/>
      <c r="J796" s="327"/>
      <c r="K796" s="325"/>
      <c r="L796" s="325"/>
      <c r="M796" s="325"/>
      <c r="N796" s="325"/>
      <c r="O796" s="325"/>
      <c r="P796" s="325"/>
      <c r="Q796" s="325"/>
      <c r="R796" s="393"/>
      <c r="S796" s="125" t="s">
        <v>49</v>
      </c>
      <c r="T796" s="125"/>
      <c r="U796" s="256"/>
      <c r="V796" s="399"/>
      <c r="Z796" s="128" t="s">
        <v>49</v>
      </c>
    </row>
    <row r="797" spans="1:26" ht="30.75" hidden="1" thickBot="1">
      <c r="A797" s="314"/>
      <c r="B797" s="314" t="s">
        <v>2091</v>
      </c>
      <c r="C797" s="314" t="s">
        <v>18378</v>
      </c>
      <c r="D797" s="314" t="s">
        <v>51</v>
      </c>
      <c r="E797" s="314" t="s">
        <v>77</v>
      </c>
      <c r="F797" s="328" t="s">
        <v>18379</v>
      </c>
      <c r="G797" s="315"/>
      <c r="H797" s="316"/>
      <c r="I797" s="316"/>
      <c r="J797" s="316"/>
      <c r="K797" s="314"/>
      <c r="L797" s="314"/>
      <c r="M797" s="314"/>
      <c r="N797" s="314"/>
      <c r="O797" s="314"/>
      <c r="P797" s="314"/>
      <c r="Q797" s="314"/>
      <c r="R797" s="394"/>
      <c r="S797" s="125" t="s">
        <v>49</v>
      </c>
      <c r="T797" s="125"/>
      <c r="U797" s="256"/>
      <c r="V797" s="399"/>
      <c r="Z797" s="128" t="s">
        <v>49</v>
      </c>
    </row>
    <row r="798" spans="1:26" ht="15.75" hidden="1" thickBot="1">
      <c r="A798" s="125"/>
      <c r="B798" s="125" t="s">
        <v>2092</v>
      </c>
      <c r="C798" s="125" t="s">
        <v>18380</v>
      </c>
      <c r="D798" s="125" t="s">
        <v>51</v>
      </c>
      <c r="E798" s="125" t="s">
        <v>198</v>
      </c>
      <c r="F798" s="125"/>
      <c r="G798" s="211"/>
      <c r="H798" s="126"/>
      <c r="I798" s="126"/>
      <c r="J798" s="126"/>
      <c r="K798" s="125"/>
      <c r="L798" s="125"/>
      <c r="M798" s="125"/>
      <c r="N798" s="125"/>
      <c r="O798" s="125"/>
      <c r="P798" s="125"/>
      <c r="Q798" s="125"/>
      <c r="R798" s="391"/>
      <c r="S798" s="125" t="s">
        <v>49</v>
      </c>
      <c r="T798" s="125"/>
      <c r="U798" s="256"/>
      <c r="V798" s="399"/>
      <c r="Z798" s="128" t="s">
        <v>49</v>
      </c>
    </row>
    <row r="799" spans="1:26" ht="15.75" hidden="1" thickBot="1">
      <c r="A799" s="125"/>
      <c r="B799" s="125" t="s">
        <v>2093</v>
      </c>
      <c r="C799" s="125" t="s">
        <v>18381</v>
      </c>
      <c r="D799" s="125" t="s">
        <v>68</v>
      </c>
      <c r="E799" s="125" t="s">
        <v>18353</v>
      </c>
      <c r="F799" s="125"/>
      <c r="G799" s="211"/>
      <c r="H799" s="126"/>
      <c r="I799" s="126"/>
      <c r="J799" s="126"/>
      <c r="K799" s="125"/>
      <c r="L799" s="125"/>
      <c r="M799" s="125"/>
      <c r="N799" s="125"/>
      <c r="O799" s="125"/>
      <c r="P799" s="125"/>
      <c r="Q799" s="125"/>
      <c r="R799" s="391"/>
      <c r="S799" s="125" t="s">
        <v>49</v>
      </c>
      <c r="T799" s="125"/>
      <c r="U799" s="256"/>
      <c r="V799" s="399"/>
      <c r="Z799" s="128" t="s">
        <v>49</v>
      </c>
    </row>
    <row r="800" spans="1:26" ht="30.75" hidden="1" thickBot="1">
      <c r="A800" s="321"/>
      <c r="B800" s="321" t="s">
        <v>2094</v>
      </c>
      <c r="C800" s="322" t="s">
        <v>18976</v>
      </c>
      <c r="D800" s="321" t="s">
        <v>394</v>
      </c>
      <c r="E800" s="321" t="s">
        <v>18408</v>
      </c>
      <c r="F800" s="321"/>
      <c r="G800" s="323"/>
      <c r="H800" s="324"/>
      <c r="I800" s="324"/>
      <c r="J800" s="324"/>
      <c r="K800" s="321"/>
      <c r="L800" s="321"/>
      <c r="M800" s="321"/>
      <c r="N800" s="321"/>
      <c r="O800" s="321"/>
      <c r="P800" s="321"/>
      <c r="Q800" s="321"/>
      <c r="R800" s="395"/>
      <c r="S800" s="125" t="s">
        <v>49</v>
      </c>
      <c r="T800" s="125"/>
      <c r="U800" s="256"/>
      <c r="V800" s="399"/>
      <c r="Z800" s="128" t="s">
        <v>49</v>
      </c>
    </row>
    <row r="801" spans="1:26" ht="30.75" hidden="1" thickBot="1">
      <c r="A801" s="325"/>
      <c r="B801" s="325" t="s">
        <v>2096</v>
      </c>
      <c r="C801" s="329" t="s">
        <v>18431</v>
      </c>
      <c r="D801" s="325" t="s">
        <v>51</v>
      </c>
      <c r="E801" s="325" t="s">
        <v>52</v>
      </c>
      <c r="F801" s="325"/>
      <c r="G801" s="326"/>
      <c r="H801" s="327"/>
      <c r="I801" s="327"/>
      <c r="J801" s="327"/>
      <c r="K801" s="325"/>
      <c r="L801" s="325"/>
      <c r="M801" s="325"/>
      <c r="N801" s="325"/>
      <c r="O801" s="325"/>
      <c r="P801" s="325"/>
      <c r="Q801" s="325"/>
      <c r="R801" s="393"/>
      <c r="S801" s="125" t="s">
        <v>49</v>
      </c>
      <c r="T801" s="125"/>
      <c r="U801" s="256"/>
      <c r="V801" s="399"/>
      <c r="Z801" s="128" t="s">
        <v>49</v>
      </c>
    </row>
    <row r="802" spans="1:26" ht="225.75" hidden="1" thickBot="1">
      <c r="A802" s="314"/>
      <c r="B802" s="314" t="s">
        <v>2098</v>
      </c>
      <c r="C802" s="314" t="s">
        <v>18432</v>
      </c>
      <c r="D802" s="314" t="s">
        <v>68</v>
      </c>
      <c r="E802" s="314" t="s">
        <v>76</v>
      </c>
      <c r="F802" s="328" t="s">
        <v>18433</v>
      </c>
      <c r="G802" s="315"/>
      <c r="H802" s="316"/>
      <c r="I802" s="316"/>
      <c r="J802" s="316"/>
      <c r="K802" s="314"/>
      <c r="L802" s="314"/>
      <c r="M802" s="314"/>
      <c r="N802" s="314"/>
      <c r="O802" s="314"/>
      <c r="P802" s="314"/>
      <c r="Q802" s="314"/>
      <c r="R802" s="394"/>
      <c r="S802" s="125" t="s">
        <v>49</v>
      </c>
      <c r="T802" s="125"/>
      <c r="U802" s="256"/>
      <c r="V802" s="399"/>
      <c r="Z802" s="128" t="s">
        <v>49</v>
      </c>
    </row>
    <row r="803" spans="1:26" ht="15.75" hidden="1" thickBot="1">
      <c r="A803" s="125"/>
      <c r="B803" s="125" t="s">
        <v>2099</v>
      </c>
      <c r="C803" s="125" t="s">
        <v>18434</v>
      </c>
      <c r="D803" s="125" t="s">
        <v>51</v>
      </c>
      <c r="E803" s="125" t="s">
        <v>198</v>
      </c>
      <c r="F803" s="125"/>
      <c r="G803" s="211"/>
      <c r="H803" s="126"/>
      <c r="I803" s="126"/>
      <c r="J803" s="126"/>
      <c r="K803" s="125"/>
      <c r="L803" s="125"/>
      <c r="M803" s="125"/>
      <c r="N803" s="125"/>
      <c r="O803" s="125"/>
      <c r="P803" s="125"/>
      <c r="Q803" s="125"/>
      <c r="R803" s="391"/>
      <c r="S803" s="125" t="s">
        <v>49</v>
      </c>
      <c r="T803" s="125"/>
      <c r="U803" s="256"/>
      <c r="V803" s="399"/>
      <c r="Z803" s="128" t="s">
        <v>49</v>
      </c>
    </row>
    <row r="804" spans="1:26" ht="15.75" hidden="1" thickBot="1">
      <c r="A804" s="125"/>
      <c r="B804" s="125" t="s">
        <v>2100</v>
      </c>
      <c r="C804" s="125" t="s">
        <v>18435</v>
      </c>
      <c r="D804" s="125" t="s">
        <v>51</v>
      </c>
      <c r="E804" s="125" t="s">
        <v>73</v>
      </c>
      <c r="F804" s="125"/>
      <c r="G804" s="211"/>
      <c r="H804" s="126"/>
      <c r="I804" s="126"/>
      <c r="J804" s="126"/>
      <c r="K804" s="125"/>
      <c r="L804" s="125"/>
      <c r="M804" s="125"/>
      <c r="N804" s="125"/>
      <c r="O804" s="125"/>
      <c r="P804" s="125"/>
      <c r="Q804" s="125"/>
      <c r="R804" s="391"/>
      <c r="S804" s="125" t="s">
        <v>49</v>
      </c>
      <c r="T804" s="125"/>
      <c r="U804" s="256"/>
      <c r="V804" s="399"/>
      <c r="Z804" s="128" t="s">
        <v>49</v>
      </c>
    </row>
    <row r="805" spans="1:26" ht="15.75" hidden="1" thickBot="1">
      <c r="A805" s="125"/>
      <c r="B805" s="125" t="s">
        <v>2101</v>
      </c>
      <c r="C805" s="125" t="s">
        <v>18436</v>
      </c>
      <c r="D805" s="125" t="s">
        <v>51</v>
      </c>
      <c r="E805" s="125" t="s">
        <v>645</v>
      </c>
      <c r="F805" s="125"/>
      <c r="G805" s="211"/>
      <c r="H805" s="126"/>
      <c r="I805" s="126"/>
      <c r="J805" s="126"/>
      <c r="K805" s="125"/>
      <c r="L805" s="125"/>
      <c r="M805" s="125"/>
      <c r="N805" s="125"/>
      <c r="O805" s="125"/>
      <c r="P805" s="125"/>
      <c r="Q805" s="125"/>
      <c r="R805" s="391"/>
      <c r="S805" s="125" t="s">
        <v>49</v>
      </c>
      <c r="T805" s="125"/>
      <c r="U805" s="256"/>
      <c r="V805" s="399"/>
      <c r="Z805" s="128" t="s">
        <v>49</v>
      </c>
    </row>
    <row r="806" spans="1:26" ht="30.75" hidden="1" thickBot="1">
      <c r="A806" s="321"/>
      <c r="B806" s="321" t="s">
        <v>2102</v>
      </c>
      <c r="C806" s="322" t="s">
        <v>18977</v>
      </c>
      <c r="D806" s="321" t="s">
        <v>51</v>
      </c>
      <c r="E806" s="321" t="s">
        <v>81</v>
      </c>
      <c r="F806" s="322" t="s">
        <v>338</v>
      </c>
      <c r="G806" s="323"/>
      <c r="H806" s="324"/>
      <c r="I806" s="324"/>
      <c r="J806" s="324"/>
      <c r="K806" s="321"/>
      <c r="L806" s="321"/>
      <c r="M806" s="321"/>
      <c r="N806" s="321"/>
      <c r="O806" s="321"/>
      <c r="P806" s="321"/>
      <c r="Q806" s="321"/>
      <c r="R806" s="395"/>
      <c r="S806" s="125" t="s">
        <v>49</v>
      </c>
      <c r="T806" s="125"/>
      <c r="U806" s="256"/>
      <c r="V806" s="399"/>
      <c r="Z806" s="128" t="s">
        <v>49</v>
      </c>
    </row>
    <row r="807" spans="1:26" ht="30.75" hidden="1" thickBot="1">
      <c r="A807" s="325"/>
      <c r="B807" s="325" t="s">
        <v>2104</v>
      </c>
      <c r="C807" s="329" t="s">
        <v>18978</v>
      </c>
      <c r="D807" s="325" t="s">
        <v>51</v>
      </c>
      <c r="E807" s="325" t="s">
        <v>52</v>
      </c>
      <c r="F807" s="325"/>
      <c r="G807" s="326"/>
      <c r="H807" s="327"/>
      <c r="I807" s="327"/>
      <c r="J807" s="327"/>
      <c r="K807" s="325"/>
      <c r="L807" s="325"/>
      <c r="M807" s="325"/>
      <c r="N807" s="325"/>
      <c r="O807" s="325"/>
      <c r="P807" s="325"/>
      <c r="Q807" s="325"/>
      <c r="R807" s="393"/>
      <c r="S807" s="125" t="s">
        <v>49</v>
      </c>
      <c r="T807" s="125"/>
      <c r="U807" s="256"/>
      <c r="V807" s="399"/>
      <c r="Z807" s="128" t="s">
        <v>49</v>
      </c>
    </row>
    <row r="808" spans="1:26" ht="15.75" hidden="1" thickBot="1">
      <c r="A808" s="314"/>
      <c r="B808" s="314" t="s">
        <v>2107</v>
      </c>
      <c r="C808" s="314" t="s">
        <v>18979</v>
      </c>
      <c r="D808" s="314" t="s">
        <v>51</v>
      </c>
      <c r="E808" s="314" t="s">
        <v>18353</v>
      </c>
      <c r="F808" s="314"/>
      <c r="G808" s="315"/>
      <c r="H808" s="316"/>
      <c r="I808" s="316"/>
      <c r="J808" s="316"/>
      <c r="K808" s="314"/>
      <c r="L808" s="314"/>
      <c r="M808" s="314"/>
      <c r="N808" s="314"/>
      <c r="O808" s="314"/>
      <c r="P808" s="314"/>
      <c r="Q808" s="314"/>
      <c r="R808" s="394"/>
      <c r="S808" s="125" t="s">
        <v>49</v>
      </c>
      <c r="T808" s="125"/>
      <c r="U808" s="256"/>
      <c r="V808" s="399"/>
      <c r="Z808" s="128" t="s">
        <v>49</v>
      </c>
    </row>
    <row r="809" spans="1:26" ht="15.75" hidden="1" thickBot="1">
      <c r="A809" s="125"/>
      <c r="B809" s="125" t="s">
        <v>2109</v>
      </c>
      <c r="C809" s="125" t="s">
        <v>18980</v>
      </c>
      <c r="D809" s="125" t="s">
        <v>51</v>
      </c>
      <c r="E809" s="125" t="s">
        <v>92</v>
      </c>
      <c r="F809" s="125"/>
      <c r="G809" s="211"/>
      <c r="H809" s="126"/>
      <c r="I809" s="126"/>
      <c r="J809" s="126"/>
      <c r="K809" s="125"/>
      <c r="L809" s="125"/>
      <c r="M809" s="125"/>
      <c r="N809" s="125"/>
      <c r="O809" s="125"/>
      <c r="P809" s="125"/>
      <c r="Q809" s="125"/>
      <c r="R809" s="391"/>
      <c r="S809" s="125" t="s">
        <v>49</v>
      </c>
      <c r="T809" s="125"/>
      <c r="U809" s="256"/>
      <c r="V809" s="399"/>
      <c r="Z809" s="128" t="s">
        <v>49</v>
      </c>
    </row>
    <row r="810" spans="1:26" ht="15.75" hidden="1" thickBot="1">
      <c r="A810" s="125"/>
      <c r="B810" s="125" t="s">
        <v>2112</v>
      </c>
      <c r="C810" s="125" t="s">
        <v>18981</v>
      </c>
      <c r="D810" s="125" t="s">
        <v>51</v>
      </c>
      <c r="E810" s="125" t="s">
        <v>18353</v>
      </c>
      <c r="F810" s="125"/>
      <c r="G810" s="211"/>
      <c r="H810" s="126"/>
      <c r="I810" s="126"/>
      <c r="J810" s="126"/>
      <c r="K810" s="125"/>
      <c r="L810" s="125"/>
      <c r="M810" s="125"/>
      <c r="N810" s="125"/>
      <c r="O810" s="125"/>
      <c r="P810" s="125"/>
      <c r="Q810" s="125"/>
      <c r="R810" s="391"/>
      <c r="S810" s="125" t="s">
        <v>49</v>
      </c>
      <c r="T810" s="125"/>
      <c r="U810" s="256"/>
      <c r="V810" s="399"/>
      <c r="Z810" s="128" t="s">
        <v>49</v>
      </c>
    </row>
    <row r="811" spans="1:26" ht="15.75" hidden="1" thickBot="1">
      <c r="A811" s="125"/>
      <c r="B811" s="125" t="s">
        <v>2114</v>
      </c>
      <c r="C811" s="125" t="s">
        <v>18982</v>
      </c>
      <c r="D811" s="125" t="s">
        <v>51</v>
      </c>
      <c r="E811" s="125" t="s">
        <v>198</v>
      </c>
      <c r="F811" s="125"/>
      <c r="G811" s="211"/>
      <c r="H811" s="126"/>
      <c r="I811" s="126"/>
      <c r="J811" s="126"/>
      <c r="K811" s="125"/>
      <c r="L811" s="125"/>
      <c r="M811" s="125"/>
      <c r="N811" s="125"/>
      <c r="O811" s="125"/>
      <c r="P811" s="125"/>
      <c r="Q811" s="125"/>
      <c r="R811" s="391"/>
      <c r="S811" s="125" t="s">
        <v>49</v>
      </c>
      <c r="T811" s="125"/>
      <c r="U811" s="256"/>
      <c r="V811" s="399"/>
      <c r="Z811" s="128" t="s">
        <v>49</v>
      </c>
    </row>
    <row r="812" spans="1:26" ht="15.75" hidden="1" thickBot="1">
      <c r="A812" s="321"/>
      <c r="B812" s="321" t="s">
        <v>2116</v>
      </c>
      <c r="C812" s="321" t="s">
        <v>18983</v>
      </c>
      <c r="D812" s="321" t="s">
        <v>51</v>
      </c>
      <c r="E812" s="321" t="s">
        <v>2119</v>
      </c>
      <c r="F812" s="321"/>
      <c r="G812" s="323"/>
      <c r="H812" s="324"/>
      <c r="I812" s="324"/>
      <c r="J812" s="324"/>
      <c r="K812" s="321"/>
      <c r="L812" s="321"/>
      <c r="M812" s="321"/>
      <c r="N812" s="321"/>
      <c r="O812" s="321"/>
      <c r="P812" s="321"/>
      <c r="Q812" s="321"/>
      <c r="R812" s="395"/>
      <c r="S812" s="125" t="s">
        <v>49</v>
      </c>
      <c r="T812" s="125"/>
      <c r="U812" s="256"/>
      <c r="V812" s="399"/>
      <c r="Z812" s="128" t="s">
        <v>49</v>
      </c>
    </row>
    <row r="813" spans="1:26" ht="15.75" hidden="1" thickBot="1">
      <c r="A813" s="325"/>
      <c r="B813" s="325" t="s">
        <v>2120</v>
      </c>
      <c r="C813" s="325" t="s">
        <v>18984</v>
      </c>
      <c r="D813" s="325" t="s">
        <v>51</v>
      </c>
      <c r="E813" s="325" t="s">
        <v>52</v>
      </c>
      <c r="F813" s="325"/>
      <c r="G813" s="326"/>
      <c r="H813" s="327"/>
      <c r="I813" s="327"/>
      <c r="J813" s="327"/>
      <c r="K813" s="325"/>
      <c r="L813" s="325"/>
      <c r="M813" s="325"/>
      <c r="N813" s="325"/>
      <c r="O813" s="325"/>
      <c r="P813" s="325"/>
      <c r="Q813" s="325"/>
      <c r="R813" s="393"/>
      <c r="S813" s="125" t="s">
        <v>49</v>
      </c>
      <c r="T813" s="125"/>
      <c r="U813" s="256"/>
      <c r="V813" s="399"/>
      <c r="Z813" s="128" t="s">
        <v>49</v>
      </c>
    </row>
    <row r="814" spans="1:26" ht="15.75" hidden="1" thickBot="1">
      <c r="A814" s="330"/>
      <c r="B814" s="330" t="s">
        <v>2123</v>
      </c>
      <c r="C814" s="330" t="s">
        <v>18407</v>
      </c>
      <c r="D814" s="330" t="s">
        <v>51</v>
      </c>
      <c r="E814" s="330" t="s">
        <v>18408</v>
      </c>
      <c r="F814" s="330"/>
      <c r="G814" s="331"/>
      <c r="H814" s="332"/>
      <c r="I814" s="332"/>
      <c r="J814" s="332"/>
      <c r="K814" s="330"/>
      <c r="L814" s="330"/>
      <c r="M814" s="330"/>
      <c r="N814" s="330"/>
      <c r="O814" s="330"/>
      <c r="P814" s="330"/>
      <c r="Q814" s="330"/>
      <c r="R814" s="396"/>
      <c r="S814" s="125" t="s">
        <v>49</v>
      </c>
      <c r="T814" s="125"/>
      <c r="U814" s="256"/>
      <c r="V814" s="399"/>
      <c r="Z814" s="128" t="s">
        <v>49</v>
      </c>
    </row>
    <row r="815" spans="1:26" ht="15.75" hidden="1" thickBot="1">
      <c r="A815" s="325"/>
      <c r="B815" s="325" t="s">
        <v>2124</v>
      </c>
      <c r="C815" s="325" t="s">
        <v>18409</v>
      </c>
      <c r="D815" s="325" t="s">
        <v>51</v>
      </c>
      <c r="E815" s="325" t="s">
        <v>52</v>
      </c>
      <c r="F815" s="325"/>
      <c r="G815" s="326"/>
      <c r="H815" s="327"/>
      <c r="I815" s="327"/>
      <c r="J815" s="327"/>
      <c r="K815" s="325"/>
      <c r="L815" s="325"/>
      <c r="M815" s="325"/>
      <c r="N815" s="325"/>
      <c r="O815" s="325"/>
      <c r="P815" s="325"/>
      <c r="Q815" s="325"/>
      <c r="R815" s="393"/>
      <c r="S815" s="125" t="s">
        <v>49</v>
      </c>
      <c r="T815" s="125"/>
      <c r="U815" s="256"/>
      <c r="V815" s="399"/>
      <c r="Z815" s="128" t="s">
        <v>49</v>
      </c>
    </row>
    <row r="816" spans="1:26" ht="30.75" hidden="1" thickBot="1">
      <c r="A816" s="314"/>
      <c r="B816" s="314" t="s">
        <v>2125</v>
      </c>
      <c r="C816" s="314" t="s">
        <v>18378</v>
      </c>
      <c r="D816" s="314" t="s">
        <v>51</v>
      </c>
      <c r="E816" s="314" t="s">
        <v>77</v>
      </c>
      <c r="F816" s="328" t="s">
        <v>18379</v>
      </c>
      <c r="G816" s="315"/>
      <c r="H816" s="316"/>
      <c r="I816" s="316"/>
      <c r="J816" s="316"/>
      <c r="K816" s="314"/>
      <c r="L816" s="314"/>
      <c r="M816" s="314"/>
      <c r="N816" s="314"/>
      <c r="O816" s="314"/>
      <c r="P816" s="314"/>
      <c r="Q816" s="314"/>
      <c r="R816" s="394"/>
      <c r="S816" s="125" t="s">
        <v>49</v>
      </c>
      <c r="T816" s="125"/>
      <c r="U816" s="256"/>
      <c r="V816" s="399"/>
      <c r="Z816" s="128" t="s">
        <v>49</v>
      </c>
    </row>
    <row r="817" spans="1:26" ht="15.75" hidden="1" thickBot="1">
      <c r="A817" s="125"/>
      <c r="B817" s="125" t="s">
        <v>2126</v>
      </c>
      <c r="C817" s="125" t="s">
        <v>18380</v>
      </c>
      <c r="D817" s="125" t="s">
        <v>51</v>
      </c>
      <c r="E817" s="125" t="s">
        <v>198</v>
      </c>
      <c r="F817" s="125"/>
      <c r="G817" s="211"/>
      <c r="H817" s="126"/>
      <c r="I817" s="126"/>
      <c r="J817" s="126"/>
      <c r="K817" s="125"/>
      <c r="L817" s="125"/>
      <c r="M817" s="125"/>
      <c r="N817" s="125"/>
      <c r="O817" s="125"/>
      <c r="P817" s="125"/>
      <c r="Q817" s="125"/>
      <c r="R817" s="391"/>
      <c r="S817" s="125" t="s">
        <v>49</v>
      </c>
      <c r="T817" s="125"/>
      <c r="U817" s="256"/>
      <c r="V817" s="399"/>
      <c r="Z817" s="128" t="s">
        <v>49</v>
      </c>
    </row>
    <row r="818" spans="1:26" ht="15.75" hidden="1" thickBot="1">
      <c r="A818" s="125"/>
      <c r="B818" s="125" t="s">
        <v>2127</v>
      </c>
      <c r="C818" s="125" t="s">
        <v>18381</v>
      </c>
      <c r="D818" s="125" t="s">
        <v>68</v>
      </c>
      <c r="E818" s="125" t="s">
        <v>18353</v>
      </c>
      <c r="F818" s="125"/>
      <c r="G818" s="211"/>
      <c r="H818" s="126"/>
      <c r="I818" s="126"/>
      <c r="J818" s="126"/>
      <c r="K818" s="125"/>
      <c r="L818" s="125"/>
      <c r="M818" s="125"/>
      <c r="N818" s="125"/>
      <c r="O818" s="125"/>
      <c r="P818" s="125"/>
      <c r="Q818" s="125"/>
      <c r="R818" s="391"/>
      <c r="S818" s="125" t="s">
        <v>49</v>
      </c>
      <c r="T818" s="125"/>
      <c r="U818" s="256"/>
      <c r="V818" s="399"/>
      <c r="Z818" s="128" t="s">
        <v>49</v>
      </c>
    </row>
    <row r="819" spans="1:26" ht="15.75" hidden="1" thickBot="1">
      <c r="A819" s="321"/>
      <c r="B819" s="321" t="s">
        <v>2128</v>
      </c>
      <c r="C819" s="321" t="s">
        <v>18985</v>
      </c>
      <c r="D819" s="321" t="s">
        <v>51</v>
      </c>
      <c r="E819" s="321" t="s">
        <v>18353</v>
      </c>
      <c r="F819" s="321"/>
      <c r="G819" s="323"/>
      <c r="H819" s="324"/>
      <c r="I819" s="324"/>
      <c r="J819" s="324"/>
      <c r="K819" s="321"/>
      <c r="L819" s="321"/>
      <c r="M819" s="321"/>
      <c r="N819" s="321"/>
      <c r="O819" s="321"/>
      <c r="P819" s="321"/>
      <c r="Q819" s="321"/>
      <c r="R819" s="395"/>
      <c r="S819" s="125" t="s">
        <v>49</v>
      </c>
      <c r="T819" s="125"/>
      <c r="U819" s="256"/>
      <c r="V819" s="399"/>
      <c r="Z819" s="128" t="s">
        <v>49</v>
      </c>
    </row>
    <row r="820" spans="1:26" ht="15.75" hidden="1" thickBot="1">
      <c r="A820" s="325"/>
      <c r="B820" s="325" t="s">
        <v>2130</v>
      </c>
      <c r="C820" s="325" t="s">
        <v>18986</v>
      </c>
      <c r="D820" s="325" t="s">
        <v>51</v>
      </c>
      <c r="E820" s="325" t="s">
        <v>52</v>
      </c>
      <c r="F820" s="325"/>
      <c r="G820" s="326"/>
      <c r="H820" s="327"/>
      <c r="I820" s="327"/>
      <c r="J820" s="327"/>
      <c r="K820" s="325"/>
      <c r="L820" s="325"/>
      <c r="M820" s="325"/>
      <c r="N820" s="325"/>
      <c r="O820" s="325"/>
      <c r="P820" s="325"/>
      <c r="Q820" s="325"/>
      <c r="R820" s="393"/>
      <c r="S820" s="125" t="s">
        <v>49</v>
      </c>
      <c r="T820" s="125"/>
      <c r="U820" s="256"/>
      <c r="V820" s="399"/>
      <c r="Z820" s="128" t="s">
        <v>49</v>
      </c>
    </row>
    <row r="821" spans="1:26" ht="15.75" hidden="1" thickBot="1">
      <c r="A821" s="330"/>
      <c r="B821" s="330" t="s">
        <v>2132</v>
      </c>
      <c r="C821" s="330" t="s">
        <v>18407</v>
      </c>
      <c r="D821" s="330" t="s">
        <v>51</v>
      </c>
      <c r="E821" s="330" t="s">
        <v>18408</v>
      </c>
      <c r="F821" s="330"/>
      <c r="G821" s="331"/>
      <c r="H821" s="332"/>
      <c r="I821" s="332"/>
      <c r="J821" s="332"/>
      <c r="K821" s="330"/>
      <c r="L821" s="330"/>
      <c r="M821" s="330"/>
      <c r="N821" s="330"/>
      <c r="O821" s="330"/>
      <c r="P821" s="330"/>
      <c r="Q821" s="330"/>
      <c r="R821" s="396"/>
      <c r="S821" s="125" t="s">
        <v>49</v>
      </c>
      <c r="T821" s="125"/>
      <c r="U821" s="256"/>
      <c r="V821" s="399"/>
      <c r="Z821" s="128" t="s">
        <v>49</v>
      </c>
    </row>
    <row r="822" spans="1:26" ht="15.75" hidden="1" thickBot="1">
      <c r="A822" s="325"/>
      <c r="B822" s="325" t="s">
        <v>2133</v>
      </c>
      <c r="C822" s="325" t="s">
        <v>18409</v>
      </c>
      <c r="D822" s="325" t="s">
        <v>51</v>
      </c>
      <c r="E822" s="325" t="s">
        <v>52</v>
      </c>
      <c r="F822" s="325"/>
      <c r="G822" s="326"/>
      <c r="H822" s="327"/>
      <c r="I822" s="327"/>
      <c r="J822" s="327"/>
      <c r="K822" s="325"/>
      <c r="L822" s="325"/>
      <c r="M822" s="325"/>
      <c r="N822" s="325"/>
      <c r="O822" s="325"/>
      <c r="P822" s="325"/>
      <c r="Q822" s="325"/>
      <c r="R822" s="393"/>
      <c r="S822" s="125" t="s">
        <v>49</v>
      </c>
      <c r="T822" s="125"/>
      <c r="U822" s="256"/>
      <c r="V822" s="399"/>
      <c r="Z822" s="128" t="s">
        <v>49</v>
      </c>
    </row>
    <row r="823" spans="1:26" ht="30.75" hidden="1" thickBot="1">
      <c r="A823" s="314"/>
      <c r="B823" s="314" t="s">
        <v>2134</v>
      </c>
      <c r="C823" s="314" t="s">
        <v>18378</v>
      </c>
      <c r="D823" s="314" t="s">
        <v>51</v>
      </c>
      <c r="E823" s="314" t="s">
        <v>77</v>
      </c>
      <c r="F823" s="328" t="s">
        <v>18379</v>
      </c>
      <c r="G823" s="315"/>
      <c r="H823" s="316"/>
      <c r="I823" s="316"/>
      <c r="J823" s="316"/>
      <c r="K823" s="314"/>
      <c r="L823" s="314"/>
      <c r="M823" s="314"/>
      <c r="N823" s="314"/>
      <c r="O823" s="314"/>
      <c r="P823" s="314"/>
      <c r="Q823" s="314"/>
      <c r="R823" s="394"/>
      <c r="S823" s="125" t="s">
        <v>49</v>
      </c>
      <c r="T823" s="125"/>
      <c r="U823" s="256"/>
      <c r="V823" s="399"/>
      <c r="Z823" s="128" t="s">
        <v>49</v>
      </c>
    </row>
    <row r="824" spans="1:26" ht="15.75" hidden="1" thickBot="1">
      <c r="A824" s="125"/>
      <c r="B824" s="125" t="s">
        <v>2135</v>
      </c>
      <c r="C824" s="125" t="s">
        <v>18380</v>
      </c>
      <c r="D824" s="125" t="s">
        <v>51</v>
      </c>
      <c r="E824" s="125" t="s">
        <v>198</v>
      </c>
      <c r="F824" s="125"/>
      <c r="G824" s="211"/>
      <c r="H824" s="126"/>
      <c r="I824" s="126"/>
      <c r="J824" s="126"/>
      <c r="K824" s="125"/>
      <c r="L824" s="125"/>
      <c r="M824" s="125"/>
      <c r="N824" s="125"/>
      <c r="O824" s="125"/>
      <c r="P824" s="125"/>
      <c r="Q824" s="125"/>
      <c r="R824" s="391"/>
      <c r="S824" s="125" t="s">
        <v>49</v>
      </c>
      <c r="T824" s="125"/>
      <c r="U824" s="256"/>
      <c r="V824" s="399"/>
      <c r="Z824" s="128" t="s">
        <v>49</v>
      </c>
    </row>
    <row r="825" spans="1:26" ht="15.75" hidden="1" thickBot="1">
      <c r="A825" s="321"/>
      <c r="B825" s="321" t="s">
        <v>2136</v>
      </c>
      <c r="C825" s="321" t="s">
        <v>18381</v>
      </c>
      <c r="D825" s="321" t="s">
        <v>68</v>
      </c>
      <c r="E825" s="321" t="s">
        <v>18353</v>
      </c>
      <c r="F825" s="321"/>
      <c r="G825" s="323"/>
      <c r="H825" s="324"/>
      <c r="I825" s="324"/>
      <c r="J825" s="324"/>
      <c r="K825" s="321"/>
      <c r="L825" s="321"/>
      <c r="M825" s="321"/>
      <c r="N825" s="321"/>
      <c r="O825" s="321"/>
      <c r="P825" s="321"/>
      <c r="Q825" s="321"/>
      <c r="R825" s="395"/>
      <c r="S825" s="125" t="s">
        <v>49</v>
      </c>
      <c r="T825" s="125"/>
      <c r="U825" s="256"/>
      <c r="V825" s="399"/>
      <c r="Z825" s="128" t="s">
        <v>49</v>
      </c>
    </row>
    <row r="826" spans="1:26" ht="30.75" hidden="1" thickBot="1">
      <c r="A826" s="325"/>
      <c r="B826" s="325" t="s">
        <v>2137</v>
      </c>
      <c r="C826" s="329" t="s">
        <v>18987</v>
      </c>
      <c r="D826" s="325" t="s">
        <v>78</v>
      </c>
      <c r="E826" s="325" t="s">
        <v>52</v>
      </c>
      <c r="F826" s="325"/>
      <c r="G826" s="326"/>
      <c r="H826" s="327"/>
      <c r="I826" s="327"/>
      <c r="J826" s="327"/>
      <c r="K826" s="325"/>
      <c r="L826" s="325"/>
      <c r="M826" s="325"/>
      <c r="N826" s="325"/>
      <c r="O826" s="325"/>
      <c r="P826" s="325"/>
      <c r="Q826" s="325"/>
      <c r="R826" s="393"/>
      <c r="S826" s="125" t="s">
        <v>49</v>
      </c>
      <c r="T826" s="125"/>
      <c r="U826" s="256"/>
      <c r="V826" s="399"/>
      <c r="Z826" s="128" t="s">
        <v>49</v>
      </c>
    </row>
    <row r="827" spans="1:26" ht="15.75" hidden="1" thickBot="1">
      <c r="A827" s="314"/>
      <c r="B827" s="314" t="s">
        <v>2140</v>
      </c>
      <c r="C827" s="314" t="s">
        <v>18988</v>
      </c>
      <c r="D827" s="314" t="s">
        <v>51</v>
      </c>
      <c r="E827" s="314" t="s">
        <v>60</v>
      </c>
      <c r="F827" s="314"/>
      <c r="G827" s="315"/>
      <c r="H827" s="316"/>
      <c r="I827" s="316"/>
      <c r="J827" s="316"/>
      <c r="K827" s="314"/>
      <c r="L827" s="314"/>
      <c r="M827" s="314"/>
      <c r="N827" s="314"/>
      <c r="O827" s="314"/>
      <c r="P827" s="314"/>
      <c r="Q827" s="314"/>
      <c r="R827" s="394"/>
      <c r="S827" s="125" t="s">
        <v>49</v>
      </c>
      <c r="T827" s="125"/>
      <c r="U827" s="256"/>
      <c r="V827" s="399"/>
      <c r="Z827" s="128" t="s">
        <v>49</v>
      </c>
    </row>
    <row r="828" spans="1:26" ht="105.75" hidden="1" thickBot="1">
      <c r="A828" s="125"/>
      <c r="B828" s="125" t="s">
        <v>2142</v>
      </c>
      <c r="C828" s="320" t="s">
        <v>18989</v>
      </c>
      <c r="D828" s="125" t="s">
        <v>68</v>
      </c>
      <c r="E828" s="125" t="s">
        <v>76</v>
      </c>
      <c r="F828" s="320" t="s">
        <v>18990</v>
      </c>
      <c r="G828" s="211"/>
      <c r="H828" s="126"/>
      <c r="I828" s="126"/>
      <c r="J828" s="126"/>
      <c r="K828" s="125"/>
      <c r="L828" s="125"/>
      <c r="M828" s="125"/>
      <c r="N828" s="125"/>
      <c r="O828" s="125"/>
      <c r="P828" s="125"/>
      <c r="Q828" s="125"/>
      <c r="R828" s="391"/>
      <c r="S828" s="125" t="s">
        <v>49</v>
      </c>
      <c r="T828" s="125"/>
      <c r="U828" s="256"/>
      <c r="V828" s="399"/>
      <c r="Z828" s="128" t="s">
        <v>49</v>
      </c>
    </row>
    <row r="829" spans="1:26" ht="15.75" hidden="1" thickBot="1">
      <c r="A829" s="125"/>
      <c r="B829" s="125" t="s">
        <v>2146</v>
      </c>
      <c r="C829" s="125" t="s">
        <v>18991</v>
      </c>
      <c r="D829" s="125" t="s">
        <v>51</v>
      </c>
      <c r="E829" s="125" t="s">
        <v>198</v>
      </c>
      <c r="F829" s="125"/>
      <c r="G829" s="211"/>
      <c r="H829" s="126"/>
      <c r="I829" s="126"/>
      <c r="J829" s="126"/>
      <c r="K829" s="125"/>
      <c r="L829" s="125"/>
      <c r="M829" s="125"/>
      <c r="N829" s="125"/>
      <c r="O829" s="125"/>
      <c r="P829" s="125"/>
      <c r="Q829" s="125"/>
      <c r="R829" s="391"/>
      <c r="S829" s="125" t="s">
        <v>49</v>
      </c>
      <c r="T829" s="125"/>
      <c r="U829" s="256"/>
      <c r="V829" s="399"/>
      <c r="Z829" s="128" t="s">
        <v>49</v>
      </c>
    </row>
    <row r="830" spans="1:26" ht="30.75" hidden="1" thickBot="1">
      <c r="A830" s="125"/>
      <c r="B830" s="125" t="s">
        <v>2148</v>
      </c>
      <c r="C830" s="320" t="s">
        <v>18992</v>
      </c>
      <c r="D830" s="125" t="s">
        <v>51</v>
      </c>
      <c r="E830" s="125" t="s">
        <v>18353</v>
      </c>
      <c r="F830" s="125"/>
      <c r="G830" s="211"/>
      <c r="H830" s="126"/>
      <c r="I830" s="126"/>
      <c r="J830" s="126"/>
      <c r="K830" s="125"/>
      <c r="L830" s="125"/>
      <c r="M830" s="125"/>
      <c r="N830" s="125"/>
      <c r="O830" s="125"/>
      <c r="P830" s="125"/>
      <c r="Q830" s="125"/>
      <c r="R830" s="391"/>
      <c r="S830" s="125" t="s">
        <v>49</v>
      </c>
      <c r="T830" s="125"/>
      <c r="U830" s="256"/>
      <c r="V830" s="399"/>
      <c r="Z830" s="128" t="s">
        <v>49</v>
      </c>
    </row>
    <row r="831" spans="1:26" ht="15.75" hidden="1" thickBot="1">
      <c r="A831" s="125"/>
      <c r="B831" s="125" t="s">
        <v>2150</v>
      </c>
      <c r="C831" s="125" t="s">
        <v>18993</v>
      </c>
      <c r="D831" s="125" t="s">
        <v>51</v>
      </c>
      <c r="E831" s="125" t="s">
        <v>198</v>
      </c>
      <c r="F831" s="125"/>
      <c r="G831" s="211"/>
      <c r="H831" s="126"/>
      <c r="I831" s="126"/>
      <c r="J831" s="126"/>
      <c r="K831" s="125"/>
      <c r="L831" s="125"/>
      <c r="M831" s="125"/>
      <c r="N831" s="125"/>
      <c r="O831" s="125"/>
      <c r="P831" s="125"/>
      <c r="Q831" s="125"/>
      <c r="R831" s="391"/>
      <c r="S831" s="125" t="s">
        <v>49</v>
      </c>
      <c r="T831" s="125"/>
      <c r="U831" s="256"/>
      <c r="V831" s="399"/>
      <c r="Z831" s="128" t="s">
        <v>49</v>
      </c>
    </row>
    <row r="832" spans="1:26" ht="15.75" hidden="1" thickBot="1">
      <c r="A832" s="321"/>
      <c r="B832" s="321" t="s">
        <v>2152</v>
      </c>
      <c r="C832" s="321" t="s">
        <v>18994</v>
      </c>
      <c r="D832" s="321" t="s">
        <v>51</v>
      </c>
      <c r="E832" s="321" t="s">
        <v>8</v>
      </c>
      <c r="F832" s="321"/>
      <c r="G832" s="323"/>
      <c r="H832" s="324"/>
      <c r="I832" s="324"/>
      <c r="J832" s="324"/>
      <c r="K832" s="321"/>
      <c r="L832" s="321"/>
      <c r="M832" s="321"/>
      <c r="N832" s="321"/>
      <c r="O832" s="321"/>
      <c r="P832" s="321"/>
      <c r="Q832" s="321"/>
      <c r="R832" s="395"/>
      <c r="S832" s="125" t="s">
        <v>49</v>
      </c>
      <c r="T832" s="125"/>
      <c r="U832" s="256"/>
      <c r="V832" s="399"/>
      <c r="Z832" s="128" t="s">
        <v>49</v>
      </c>
    </row>
    <row r="833" spans="1:26" ht="15.75" hidden="1" thickBot="1">
      <c r="A833" s="325"/>
      <c r="B833" s="325" t="s">
        <v>2154</v>
      </c>
      <c r="C833" s="325" t="s">
        <v>18995</v>
      </c>
      <c r="D833" s="325" t="s">
        <v>51</v>
      </c>
      <c r="E833" s="325" t="s">
        <v>52</v>
      </c>
      <c r="F833" s="325"/>
      <c r="G833" s="326"/>
      <c r="H833" s="327"/>
      <c r="I833" s="327"/>
      <c r="J833" s="327"/>
      <c r="K833" s="325"/>
      <c r="L833" s="325"/>
      <c r="M833" s="325"/>
      <c r="N833" s="325"/>
      <c r="O833" s="325"/>
      <c r="P833" s="325"/>
      <c r="Q833" s="325"/>
      <c r="R833" s="393"/>
      <c r="S833" s="125" t="s">
        <v>49</v>
      </c>
      <c r="T833" s="125"/>
      <c r="U833" s="256"/>
      <c r="V833" s="399"/>
      <c r="Z833" s="128" t="s">
        <v>49</v>
      </c>
    </row>
    <row r="834" spans="1:26" ht="15.75" hidden="1" thickBot="1">
      <c r="A834" s="330"/>
      <c r="B834" s="330" t="s">
        <v>2157</v>
      </c>
      <c r="C834" s="330" t="s">
        <v>18407</v>
      </c>
      <c r="D834" s="330" t="s">
        <v>51</v>
      </c>
      <c r="E834" s="330" t="s">
        <v>18408</v>
      </c>
      <c r="F834" s="330"/>
      <c r="G834" s="331"/>
      <c r="H834" s="332"/>
      <c r="I834" s="332"/>
      <c r="J834" s="332"/>
      <c r="K834" s="330"/>
      <c r="L834" s="330"/>
      <c r="M834" s="330"/>
      <c r="N834" s="330"/>
      <c r="O834" s="330"/>
      <c r="P834" s="330"/>
      <c r="Q834" s="330"/>
      <c r="R834" s="396"/>
      <c r="S834" s="125" t="s">
        <v>49</v>
      </c>
      <c r="T834" s="125"/>
      <c r="U834" s="256"/>
      <c r="V834" s="399"/>
      <c r="Z834" s="128" t="s">
        <v>49</v>
      </c>
    </row>
    <row r="835" spans="1:26" ht="15.75" hidden="1" thickBot="1">
      <c r="A835" s="325"/>
      <c r="B835" s="325" t="s">
        <v>2158</v>
      </c>
      <c r="C835" s="325" t="s">
        <v>18409</v>
      </c>
      <c r="D835" s="325" t="s">
        <v>51</v>
      </c>
      <c r="E835" s="325" t="s">
        <v>52</v>
      </c>
      <c r="F835" s="325"/>
      <c r="G835" s="326"/>
      <c r="H835" s="327"/>
      <c r="I835" s="327"/>
      <c r="J835" s="327"/>
      <c r="K835" s="325"/>
      <c r="L835" s="325"/>
      <c r="M835" s="325"/>
      <c r="N835" s="325"/>
      <c r="O835" s="325"/>
      <c r="P835" s="325"/>
      <c r="Q835" s="325"/>
      <c r="R835" s="393"/>
      <c r="S835" s="125" t="s">
        <v>49</v>
      </c>
      <c r="T835" s="125"/>
      <c r="U835" s="256"/>
      <c r="V835" s="399"/>
      <c r="Z835" s="128" t="s">
        <v>49</v>
      </c>
    </row>
    <row r="836" spans="1:26" ht="30.75" hidden="1" thickBot="1">
      <c r="A836" s="314"/>
      <c r="B836" s="314" t="s">
        <v>2159</v>
      </c>
      <c r="C836" s="314" t="s">
        <v>18378</v>
      </c>
      <c r="D836" s="314" t="s">
        <v>51</v>
      </c>
      <c r="E836" s="314" t="s">
        <v>77</v>
      </c>
      <c r="F836" s="328" t="s">
        <v>18379</v>
      </c>
      <c r="G836" s="315"/>
      <c r="H836" s="316"/>
      <c r="I836" s="316"/>
      <c r="J836" s="316"/>
      <c r="K836" s="314"/>
      <c r="L836" s="314"/>
      <c r="M836" s="314"/>
      <c r="N836" s="314"/>
      <c r="O836" s="314"/>
      <c r="P836" s="314"/>
      <c r="Q836" s="314"/>
      <c r="R836" s="394"/>
      <c r="S836" s="125" t="s">
        <v>49</v>
      </c>
      <c r="T836" s="125"/>
      <c r="U836" s="256"/>
      <c r="V836" s="399"/>
      <c r="Z836" s="128" t="s">
        <v>49</v>
      </c>
    </row>
    <row r="837" spans="1:26" ht="15.75" hidden="1" thickBot="1">
      <c r="A837" s="125"/>
      <c r="B837" s="125" t="s">
        <v>2160</v>
      </c>
      <c r="C837" s="125" t="s">
        <v>18380</v>
      </c>
      <c r="D837" s="125" t="s">
        <v>51</v>
      </c>
      <c r="E837" s="125" t="s">
        <v>198</v>
      </c>
      <c r="F837" s="125"/>
      <c r="G837" s="211"/>
      <c r="H837" s="126"/>
      <c r="I837" s="126"/>
      <c r="J837" s="126"/>
      <c r="K837" s="125"/>
      <c r="L837" s="125"/>
      <c r="M837" s="125"/>
      <c r="N837" s="125"/>
      <c r="O837" s="125"/>
      <c r="P837" s="125"/>
      <c r="Q837" s="125"/>
      <c r="R837" s="391"/>
      <c r="S837" s="125" t="s">
        <v>49</v>
      </c>
      <c r="T837" s="125"/>
      <c r="U837" s="256"/>
      <c r="V837" s="399"/>
      <c r="Z837" s="128" t="s">
        <v>49</v>
      </c>
    </row>
    <row r="838" spans="1:26" ht="15.75" hidden="1" thickBot="1">
      <c r="A838" s="125"/>
      <c r="B838" s="125" t="s">
        <v>2161</v>
      </c>
      <c r="C838" s="125" t="s">
        <v>18381</v>
      </c>
      <c r="D838" s="125" t="s">
        <v>68</v>
      </c>
      <c r="E838" s="125" t="s">
        <v>18353</v>
      </c>
      <c r="F838" s="125"/>
      <c r="G838" s="211"/>
      <c r="H838" s="126"/>
      <c r="I838" s="126"/>
      <c r="J838" s="126"/>
      <c r="K838" s="125"/>
      <c r="L838" s="125"/>
      <c r="M838" s="125"/>
      <c r="N838" s="125"/>
      <c r="O838" s="125"/>
      <c r="P838" s="125"/>
      <c r="Q838" s="125"/>
      <c r="R838" s="391"/>
      <c r="S838" s="125" t="s">
        <v>49</v>
      </c>
      <c r="T838" s="125"/>
      <c r="U838" s="256"/>
      <c r="V838" s="399"/>
      <c r="Z838" s="128" t="s">
        <v>49</v>
      </c>
    </row>
    <row r="839" spans="1:26" ht="15.75" hidden="1" thickBot="1">
      <c r="A839" s="125"/>
      <c r="B839" s="125" t="s">
        <v>2162</v>
      </c>
      <c r="C839" s="125" t="s">
        <v>18996</v>
      </c>
      <c r="D839" s="125" t="s">
        <v>51</v>
      </c>
      <c r="E839" s="125" t="s">
        <v>18408</v>
      </c>
      <c r="F839" s="125"/>
      <c r="G839" s="211"/>
      <c r="H839" s="126"/>
      <c r="I839" s="126"/>
      <c r="J839" s="126"/>
      <c r="K839" s="125"/>
      <c r="L839" s="125"/>
      <c r="M839" s="125"/>
      <c r="N839" s="125"/>
      <c r="O839" s="125"/>
      <c r="P839" s="125"/>
      <c r="Q839" s="125"/>
      <c r="R839" s="391"/>
      <c r="S839" s="125" t="s">
        <v>49</v>
      </c>
      <c r="T839" s="125"/>
      <c r="U839" s="256"/>
      <c r="V839" s="399"/>
      <c r="Z839" s="128" t="s">
        <v>49</v>
      </c>
    </row>
    <row r="840" spans="1:26" ht="15.75" hidden="1" thickBot="1">
      <c r="A840" s="125"/>
      <c r="B840" s="125" t="s">
        <v>2164</v>
      </c>
      <c r="C840" s="125" t="s">
        <v>18997</v>
      </c>
      <c r="D840" s="125" t="s">
        <v>51</v>
      </c>
      <c r="E840" s="125" t="s">
        <v>18353</v>
      </c>
      <c r="F840" s="125"/>
      <c r="G840" s="211"/>
      <c r="H840" s="126"/>
      <c r="I840" s="126"/>
      <c r="J840" s="126"/>
      <c r="K840" s="125"/>
      <c r="L840" s="125"/>
      <c r="M840" s="125"/>
      <c r="N840" s="125"/>
      <c r="O840" s="125"/>
      <c r="P840" s="125"/>
      <c r="Q840" s="125"/>
      <c r="R840" s="391"/>
      <c r="S840" s="125" t="s">
        <v>49</v>
      </c>
      <c r="T840" s="125"/>
      <c r="U840" s="256"/>
      <c r="V840" s="399"/>
      <c r="Z840" s="128" t="s">
        <v>49</v>
      </c>
    </row>
    <row r="841" spans="1:26" ht="15.75" hidden="1" thickBot="1">
      <c r="A841" s="125"/>
      <c r="B841" s="125" t="s">
        <v>2166</v>
      </c>
      <c r="C841" s="125" t="s">
        <v>18998</v>
      </c>
      <c r="D841" s="125" t="s">
        <v>51</v>
      </c>
      <c r="E841" s="125" t="s">
        <v>18353</v>
      </c>
      <c r="F841" s="125"/>
      <c r="G841" s="211"/>
      <c r="H841" s="126"/>
      <c r="I841" s="126"/>
      <c r="J841" s="126"/>
      <c r="K841" s="125"/>
      <c r="L841" s="125"/>
      <c r="M841" s="125"/>
      <c r="N841" s="125"/>
      <c r="O841" s="125"/>
      <c r="P841" s="125"/>
      <c r="Q841" s="125"/>
      <c r="R841" s="391"/>
      <c r="S841" s="125" t="s">
        <v>49</v>
      </c>
      <c r="T841" s="125"/>
      <c r="U841" s="256"/>
      <c r="V841" s="399"/>
      <c r="Z841" s="128" t="s">
        <v>49</v>
      </c>
    </row>
    <row r="842" spans="1:26" ht="15.75" hidden="1" thickBot="1">
      <c r="A842" s="125"/>
      <c r="B842" s="125" t="s">
        <v>2168</v>
      </c>
      <c r="C842" s="125" t="s">
        <v>18999</v>
      </c>
      <c r="D842" s="125" t="s">
        <v>51</v>
      </c>
      <c r="E842" s="125" t="s">
        <v>18353</v>
      </c>
      <c r="F842" s="125"/>
      <c r="G842" s="211"/>
      <c r="H842" s="126"/>
      <c r="I842" s="126"/>
      <c r="J842" s="126"/>
      <c r="K842" s="125"/>
      <c r="L842" s="125"/>
      <c r="M842" s="125"/>
      <c r="N842" s="125"/>
      <c r="O842" s="125"/>
      <c r="P842" s="125"/>
      <c r="Q842" s="125"/>
      <c r="R842" s="391"/>
      <c r="S842" s="125" t="s">
        <v>49</v>
      </c>
      <c r="T842" s="125"/>
      <c r="U842" s="256"/>
      <c r="V842" s="399"/>
      <c r="Z842" s="128" t="s">
        <v>49</v>
      </c>
    </row>
    <row r="843" spans="1:26" ht="30.75" hidden="1" thickBot="1">
      <c r="A843" s="125"/>
      <c r="B843" s="125" t="s">
        <v>2170</v>
      </c>
      <c r="C843" s="320" t="s">
        <v>19000</v>
      </c>
      <c r="D843" s="125" t="s">
        <v>51</v>
      </c>
      <c r="E843" s="125" t="s">
        <v>18353</v>
      </c>
      <c r="F843" s="125"/>
      <c r="G843" s="211"/>
      <c r="H843" s="126"/>
      <c r="I843" s="126"/>
      <c r="J843" s="126"/>
      <c r="K843" s="125"/>
      <c r="L843" s="125"/>
      <c r="M843" s="125"/>
      <c r="N843" s="125"/>
      <c r="O843" s="125"/>
      <c r="P843" s="125"/>
      <c r="Q843" s="125"/>
      <c r="R843" s="391"/>
      <c r="S843" s="125" t="s">
        <v>49</v>
      </c>
      <c r="T843" s="125"/>
      <c r="U843" s="256"/>
      <c r="V843" s="399"/>
      <c r="Z843" s="128" t="s">
        <v>49</v>
      </c>
    </row>
    <row r="844" spans="1:26" ht="15.75" hidden="1" thickBot="1">
      <c r="A844" s="321"/>
      <c r="B844" s="321" t="s">
        <v>2172</v>
      </c>
      <c r="C844" s="321" t="s">
        <v>19001</v>
      </c>
      <c r="D844" s="321" t="s">
        <v>51</v>
      </c>
      <c r="E844" s="321" t="s">
        <v>198</v>
      </c>
      <c r="F844" s="321"/>
      <c r="G844" s="323"/>
      <c r="H844" s="324"/>
      <c r="I844" s="324"/>
      <c r="J844" s="324"/>
      <c r="K844" s="321"/>
      <c r="L844" s="321"/>
      <c r="M844" s="321"/>
      <c r="N844" s="321"/>
      <c r="O844" s="321"/>
      <c r="P844" s="321"/>
      <c r="Q844" s="321"/>
      <c r="R844" s="395"/>
      <c r="S844" s="125" t="s">
        <v>49</v>
      </c>
      <c r="T844" s="125"/>
      <c r="U844" s="256"/>
      <c r="V844" s="399"/>
      <c r="Z844" s="128" t="s">
        <v>49</v>
      </c>
    </row>
    <row r="845" spans="1:26" ht="30.75" hidden="1" thickBot="1">
      <c r="A845" s="325"/>
      <c r="B845" s="325" t="s">
        <v>2174</v>
      </c>
      <c r="C845" s="329" t="s">
        <v>19002</v>
      </c>
      <c r="D845" s="325" t="s">
        <v>78</v>
      </c>
      <c r="E845" s="325" t="s">
        <v>52</v>
      </c>
      <c r="F845" s="325"/>
      <c r="G845" s="326"/>
      <c r="H845" s="327"/>
      <c r="I845" s="327"/>
      <c r="J845" s="327"/>
      <c r="K845" s="325"/>
      <c r="L845" s="325"/>
      <c r="M845" s="325"/>
      <c r="N845" s="325"/>
      <c r="O845" s="325"/>
      <c r="P845" s="325"/>
      <c r="Q845" s="325"/>
      <c r="R845" s="393"/>
      <c r="S845" s="125" t="s">
        <v>49</v>
      </c>
      <c r="T845" s="125"/>
      <c r="U845" s="256"/>
      <c r="V845" s="399"/>
      <c r="Z845" s="128" t="s">
        <v>49</v>
      </c>
    </row>
    <row r="846" spans="1:26" ht="150.75" hidden="1" thickBot="1">
      <c r="A846" s="314"/>
      <c r="B846" s="314" t="s">
        <v>2177</v>
      </c>
      <c r="C846" s="314" t="s">
        <v>19003</v>
      </c>
      <c r="D846" s="314" t="s">
        <v>68</v>
      </c>
      <c r="E846" s="314" t="s">
        <v>76</v>
      </c>
      <c r="F846" s="328" t="s">
        <v>19004</v>
      </c>
      <c r="G846" s="315"/>
      <c r="H846" s="316"/>
      <c r="I846" s="316"/>
      <c r="J846" s="316"/>
      <c r="K846" s="314"/>
      <c r="L846" s="314"/>
      <c r="M846" s="314"/>
      <c r="N846" s="314"/>
      <c r="O846" s="314"/>
      <c r="P846" s="314"/>
      <c r="Q846" s="314"/>
      <c r="R846" s="394"/>
      <c r="S846" s="125" t="s">
        <v>49</v>
      </c>
      <c r="T846" s="125"/>
      <c r="U846" s="256"/>
      <c r="V846" s="399"/>
      <c r="Z846" s="128" t="s">
        <v>49</v>
      </c>
    </row>
    <row r="847" spans="1:26" ht="30.75" hidden="1" thickBot="1">
      <c r="A847" s="125"/>
      <c r="B847" s="125" t="s">
        <v>2181</v>
      </c>
      <c r="C847" s="125" t="s">
        <v>19005</v>
      </c>
      <c r="D847" s="125" t="s">
        <v>51</v>
      </c>
      <c r="E847" s="125" t="s">
        <v>81</v>
      </c>
      <c r="F847" s="320" t="s">
        <v>338</v>
      </c>
      <c r="G847" s="211"/>
      <c r="H847" s="126"/>
      <c r="I847" s="126"/>
      <c r="J847" s="126"/>
      <c r="K847" s="125"/>
      <c r="L847" s="125"/>
      <c r="M847" s="125"/>
      <c r="N847" s="125"/>
      <c r="O847" s="125"/>
      <c r="P847" s="125"/>
      <c r="Q847" s="125"/>
      <c r="R847" s="391"/>
      <c r="S847" s="125" t="s">
        <v>49</v>
      </c>
      <c r="T847" s="125"/>
      <c r="U847" s="256"/>
      <c r="V847" s="399"/>
      <c r="Z847" s="128" t="s">
        <v>49</v>
      </c>
    </row>
    <row r="848" spans="1:26" ht="45.75" hidden="1" thickBot="1">
      <c r="A848" s="125"/>
      <c r="B848" s="125" t="s">
        <v>2183</v>
      </c>
      <c r="C848" s="320" t="s">
        <v>19006</v>
      </c>
      <c r="D848" s="125" t="s">
        <v>51</v>
      </c>
      <c r="E848" s="125" t="s">
        <v>18353</v>
      </c>
      <c r="F848" s="125"/>
      <c r="G848" s="211"/>
      <c r="H848" s="126"/>
      <c r="I848" s="126"/>
      <c r="J848" s="126"/>
      <c r="K848" s="125"/>
      <c r="L848" s="125"/>
      <c r="M848" s="125"/>
      <c r="N848" s="125"/>
      <c r="O848" s="125"/>
      <c r="P848" s="125"/>
      <c r="Q848" s="125"/>
      <c r="R848" s="391"/>
      <c r="S848" s="125" t="s">
        <v>49</v>
      </c>
      <c r="T848" s="125"/>
      <c r="U848" s="256"/>
      <c r="V848" s="399"/>
      <c r="Z848" s="128" t="s">
        <v>49</v>
      </c>
    </row>
    <row r="849" spans="1:26" ht="15.75" hidden="1" thickBot="1">
      <c r="A849" s="125"/>
      <c r="B849" s="125" t="s">
        <v>2185</v>
      </c>
      <c r="C849" s="125" t="s">
        <v>19007</v>
      </c>
      <c r="D849" s="125" t="s">
        <v>51</v>
      </c>
      <c r="E849" s="125" t="s">
        <v>198</v>
      </c>
      <c r="F849" s="125"/>
      <c r="G849" s="211"/>
      <c r="H849" s="126"/>
      <c r="I849" s="126"/>
      <c r="J849" s="126"/>
      <c r="K849" s="125"/>
      <c r="L849" s="125"/>
      <c r="M849" s="125"/>
      <c r="N849" s="125"/>
      <c r="O849" s="125"/>
      <c r="P849" s="125"/>
      <c r="Q849" s="125"/>
      <c r="R849" s="391"/>
      <c r="S849" s="125" t="s">
        <v>49</v>
      </c>
      <c r="T849" s="125"/>
      <c r="U849" s="256"/>
      <c r="V849" s="399"/>
      <c r="Z849" s="128" t="s">
        <v>49</v>
      </c>
    </row>
    <row r="850" spans="1:26" ht="15.75" hidden="1" thickBot="1">
      <c r="A850" s="125"/>
      <c r="B850" s="125" t="s">
        <v>2187</v>
      </c>
      <c r="C850" s="125" t="s">
        <v>19008</v>
      </c>
      <c r="D850" s="125" t="s">
        <v>51</v>
      </c>
      <c r="E850" s="125" t="s">
        <v>18353</v>
      </c>
      <c r="F850" s="125"/>
      <c r="G850" s="211"/>
      <c r="H850" s="126"/>
      <c r="I850" s="126"/>
      <c r="J850" s="126"/>
      <c r="K850" s="125"/>
      <c r="L850" s="125"/>
      <c r="M850" s="125"/>
      <c r="N850" s="125"/>
      <c r="O850" s="125"/>
      <c r="P850" s="125"/>
      <c r="Q850" s="125"/>
      <c r="R850" s="391"/>
      <c r="S850" s="125" t="s">
        <v>49</v>
      </c>
      <c r="T850" s="125"/>
      <c r="U850" s="256"/>
      <c r="V850" s="399"/>
      <c r="Z850" s="128" t="s">
        <v>49</v>
      </c>
    </row>
    <row r="851" spans="1:26" ht="15.75" hidden="1" thickBot="1">
      <c r="A851" s="125"/>
      <c r="B851" s="125" t="s">
        <v>2189</v>
      </c>
      <c r="C851" s="125" t="s">
        <v>19009</v>
      </c>
      <c r="D851" s="125" t="s">
        <v>51</v>
      </c>
      <c r="E851" s="125" t="s">
        <v>198</v>
      </c>
      <c r="F851" s="125"/>
      <c r="G851" s="211"/>
      <c r="H851" s="126"/>
      <c r="I851" s="126"/>
      <c r="J851" s="126"/>
      <c r="K851" s="125"/>
      <c r="L851" s="125"/>
      <c r="M851" s="125"/>
      <c r="N851" s="125"/>
      <c r="O851" s="125"/>
      <c r="P851" s="125"/>
      <c r="Q851" s="125"/>
      <c r="R851" s="391"/>
      <c r="S851" s="125" t="s">
        <v>49</v>
      </c>
      <c r="T851" s="125"/>
      <c r="U851" s="256"/>
      <c r="V851" s="399"/>
      <c r="Z851" s="128" t="s">
        <v>49</v>
      </c>
    </row>
    <row r="852" spans="1:26" ht="30.75" hidden="1" thickBot="1">
      <c r="A852" s="125"/>
      <c r="B852" s="125" t="s">
        <v>2191</v>
      </c>
      <c r="C852" s="125" t="s">
        <v>19010</v>
      </c>
      <c r="D852" s="125" t="s">
        <v>51</v>
      </c>
      <c r="E852" s="125" t="s">
        <v>81</v>
      </c>
      <c r="F852" s="320" t="s">
        <v>338</v>
      </c>
      <c r="G852" s="211"/>
      <c r="H852" s="126"/>
      <c r="I852" s="126"/>
      <c r="J852" s="126"/>
      <c r="K852" s="125"/>
      <c r="L852" s="125"/>
      <c r="M852" s="125"/>
      <c r="N852" s="125"/>
      <c r="O852" s="125"/>
      <c r="P852" s="125"/>
      <c r="Q852" s="125"/>
      <c r="R852" s="391"/>
      <c r="S852" s="125" t="s">
        <v>49</v>
      </c>
      <c r="T852" s="125"/>
      <c r="U852" s="256"/>
      <c r="V852" s="399"/>
      <c r="Z852" s="128" t="s">
        <v>49</v>
      </c>
    </row>
    <row r="853" spans="1:26" ht="30.75" hidden="1" thickBot="1">
      <c r="A853" s="125"/>
      <c r="B853" s="125" t="s">
        <v>2193</v>
      </c>
      <c r="C853" s="125" t="s">
        <v>19011</v>
      </c>
      <c r="D853" s="125" t="s">
        <v>51</v>
      </c>
      <c r="E853" s="125" t="s">
        <v>81</v>
      </c>
      <c r="F853" s="320" t="s">
        <v>338</v>
      </c>
      <c r="G853" s="211"/>
      <c r="H853" s="126"/>
      <c r="I853" s="126"/>
      <c r="J853" s="126"/>
      <c r="K853" s="125"/>
      <c r="L853" s="125"/>
      <c r="M853" s="125"/>
      <c r="N853" s="125"/>
      <c r="O853" s="125"/>
      <c r="P853" s="125"/>
      <c r="Q853" s="125"/>
      <c r="R853" s="391"/>
      <c r="S853" s="125" t="s">
        <v>49</v>
      </c>
      <c r="T853" s="125"/>
      <c r="U853" s="256"/>
      <c r="V853" s="399"/>
      <c r="Z853" s="128" t="s">
        <v>49</v>
      </c>
    </row>
    <row r="854" spans="1:26" ht="60.75" hidden="1" thickBot="1">
      <c r="A854" s="125"/>
      <c r="B854" s="125" t="s">
        <v>2195</v>
      </c>
      <c r="C854" s="320" t="s">
        <v>19012</v>
      </c>
      <c r="D854" s="125" t="s">
        <v>51</v>
      </c>
      <c r="E854" s="125" t="s">
        <v>76</v>
      </c>
      <c r="F854" s="320" t="s">
        <v>19013</v>
      </c>
      <c r="G854" s="211"/>
      <c r="H854" s="126"/>
      <c r="I854" s="126"/>
      <c r="J854" s="126"/>
      <c r="K854" s="125"/>
      <c r="L854" s="125"/>
      <c r="M854" s="125"/>
      <c r="N854" s="125"/>
      <c r="O854" s="125"/>
      <c r="P854" s="125"/>
      <c r="Q854" s="125"/>
      <c r="R854" s="391"/>
      <c r="S854" s="125" t="s">
        <v>49</v>
      </c>
      <c r="T854" s="125"/>
      <c r="U854" s="256"/>
      <c r="V854" s="399"/>
      <c r="Z854" s="128" t="s">
        <v>49</v>
      </c>
    </row>
    <row r="855" spans="1:26" ht="15.75" hidden="1" thickBot="1">
      <c r="A855" s="125"/>
      <c r="B855" s="125" t="s">
        <v>2199</v>
      </c>
      <c r="C855" s="125" t="s">
        <v>19014</v>
      </c>
      <c r="D855" s="125" t="s">
        <v>51</v>
      </c>
      <c r="E855" s="125" t="s">
        <v>198</v>
      </c>
      <c r="F855" s="125"/>
      <c r="G855" s="211"/>
      <c r="H855" s="126"/>
      <c r="I855" s="126"/>
      <c r="J855" s="126"/>
      <c r="K855" s="125"/>
      <c r="L855" s="125"/>
      <c r="M855" s="125"/>
      <c r="N855" s="125"/>
      <c r="O855" s="125"/>
      <c r="P855" s="125"/>
      <c r="Q855" s="125"/>
      <c r="R855" s="391"/>
      <c r="S855" s="125" t="s">
        <v>49</v>
      </c>
      <c r="T855" s="125"/>
      <c r="U855" s="256"/>
      <c r="V855" s="399"/>
      <c r="Z855" s="128" t="s">
        <v>49</v>
      </c>
    </row>
    <row r="856" spans="1:26" ht="75.75" hidden="1" thickBot="1">
      <c r="A856" s="125"/>
      <c r="B856" s="125" t="s">
        <v>2201</v>
      </c>
      <c r="C856" s="320" t="s">
        <v>19015</v>
      </c>
      <c r="D856" s="125" t="s">
        <v>51</v>
      </c>
      <c r="E856" s="125" t="s">
        <v>76</v>
      </c>
      <c r="F856" s="320" t="s">
        <v>19016</v>
      </c>
      <c r="G856" s="211"/>
      <c r="H856" s="126"/>
      <c r="I856" s="126"/>
      <c r="J856" s="126"/>
      <c r="K856" s="125"/>
      <c r="L856" s="125"/>
      <c r="M856" s="125"/>
      <c r="N856" s="125"/>
      <c r="O856" s="125"/>
      <c r="P856" s="125"/>
      <c r="Q856" s="125"/>
      <c r="R856" s="391"/>
      <c r="S856" s="125" t="s">
        <v>49</v>
      </c>
      <c r="T856" s="125"/>
      <c r="U856" s="256"/>
      <c r="V856" s="399"/>
      <c r="Z856" s="128" t="s">
        <v>49</v>
      </c>
    </row>
    <row r="857" spans="1:26" ht="15.75" hidden="1" thickBot="1">
      <c r="A857" s="125"/>
      <c r="B857" s="125" t="s">
        <v>2205</v>
      </c>
      <c r="C857" s="125" t="s">
        <v>19017</v>
      </c>
      <c r="D857" s="125" t="s">
        <v>51</v>
      </c>
      <c r="E857" s="125" t="s">
        <v>198</v>
      </c>
      <c r="F857" s="125"/>
      <c r="G857" s="211"/>
      <c r="H857" s="126"/>
      <c r="I857" s="126"/>
      <c r="J857" s="126"/>
      <c r="K857" s="125"/>
      <c r="L857" s="125"/>
      <c r="M857" s="125"/>
      <c r="N857" s="125"/>
      <c r="O857" s="125"/>
      <c r="P857" s="125"/>
      <c r="Q857" s="125"/>
      <c r="R857" s="391"/>
      <c r="S857" s="125" t="s">
        <v>49</v>
      </c>
      <c r="T857" s="125"/>
      <c r="U857" s="256"/>
      <c r="V857" s="399"/>
      <c r="Z857" s="128" t="s">
        <v>49</v>
      </c>
    </row>
    <row r="858" spans="1:26" ht="45.75" hidden="1" thickBot="1">
      <c r="A858" s="125"/>
      <c r="B858" s="125" t="s">
        <v>2207</v>
      </c>
      <c r="C858" s="320" t="s">
        <v>19018</v>
      </c>
      <c r="D858" s="125" t="s">
        <v>51</v>
      </c>
      <c r="E858" s="125" t="s">
        <v>18353</v>
      </c>
      <c r="F858" s="125"/>
      <c r="G858" s="211"/>
      <c r="H858" s="126"/>
      <c r="I858" s="126"/>
      <c r="J858" s="126"/>
      <c r="K858" s="125"/>
      <c r="L858" s="125"/>
      <c r="M858" s="125"/>
      <c r="N858" s="125"/>
      <c r="O858" s="125"/>
      <c r="P858" s="125"/>
      <c r="Q858" s="125"/>
      <c r="R858" s="391"/>
      <c r="S858" s="125" t="s">
        <v>49</v>
      </c>
      <c r="T858" s="125"/>
      <c r="U858" s="256"/>
      <c r="V858" s="399"/>
      <c r="Z858" s="128" t="s">
        <v>49</v>
      </c>
    </row>
    <row r="859" spans="1:26" ht="15.75" hidden="1" thickBot="1">
      <c r="A859" s="125"/>
      <c r="B859" s="125" t="s">
        <v>2209</v>
      </c>
      <c r="C859" s="125" t="s">
        <v>19019</v>
      </c>
      <c r="D859" s="125" t="s">
        <v>51</v>
      </c>
      <c r="E859" s="125" t="s">
        <v>198</v>
      </c>
      <c r="F859" s="125"/>
      <c r="G859" s="211"/>
      <c r="H859" s="126"/>
      <c r="I859" s="126"/>
      <c r="J859" s="126"/>
      <c r="K859" s="125"/>
      <c r="L859" s="125"/>
      <c r="M859" s="125"/>
      <c r="N859" s="125"/>
      <c r="O859" s="125"/>
      <c r="P859" s="125"/>
      <c r="Q859" s="125"/>
      <c r="R859" s="391"/>
      <c r="S859" s="125" t="s">
        <v>49</v>
      </c>
      <c r="T859" s="125"/>
      <c r="U859" s="256"/>
      <c r="V859" s="399"/>
      <c r="Z859" s="128" t="s">
        <v>49</v>
      </c>
    </row>
    <row r="860" spans="1:26" ht="60.75" hidden="1" thickBot="1">
      <c r="A860" s="125"/>
      <c r="B860" s="125" t="s">
        <v>2211</v>
      </c>
      <c r="C860" s="320" t="s">
        <v>19020</v>
      </c>
      <c r="D860" s="125" t="s">
        <v>51</v>
      </c>
      <c r="E860" s="125" t="s">
        <v>18353</v>
      </c>
      <c r="F860" s="125"/>
      <c r="G860" s="211"/>
      <c r="H860" s="126"/>
      <c r="I860" s="126"/>
      <c r="J860" s="126"/>
      <c r="K860" s="125"/>
      <c r="L860" s="125"/>
      <c r="M860" s="125"/>
      <c r="N860" s="125"/>
      <c r="O860" s="125"/>
      <c r="P860" s="125"/>
      <c r="Q860" s="125"/>
      <c r="R860" s="391"/>
      <c r="S860" s="125" t="s">
        <v>49</v>
      </c>
      <c r="T860" s="125"/>
      <c r="U860" s="256"/>
      <c r="V860" s="399"/>
      <c r="Z860" s="128" t="s">
        <v>49</v>
      </c>
    </row>
    <row r="861" spans="1:26" ht="15.75" hidden="1" thickBot="1">
      <c r="A861" s="125"/>
      <c r="B861" s="125" t="s">
        <v>2213</v>
      </c>
      <c r="C861" s="125" t="s">
        <v>19021</v>
      </c>
      <c r="D861" s="125" t="s">
        <v>51</v>
      </c>
      <c r="E861" s="125" t="s">
        <v>198</v>
      </c>
      <c r="F861" s="125"/>
      <c r="G861" s="211"/>
      <c r="H861" s="126"/>
      <c r="I861" s="126"/>
      <c r="J861" s="126"/>
      <c r="K861" s="125"/>
      <c r="L861" s="125"/>
      <c r="M861" s="125"/>
      <c r="N861" s="125"/>
      <c r="O861" s="125"/>
      <c r="P861" s="125"/>
      <c r="Q861" s="125"/>
      <c r="R861" s="391"/>
      <c r="S861" s="125" t="s">
        <v>49</v>
      </c>
      <c r="T861" s="125"/>
      <c r="U861" s="256"/>
      <c r="V861" s="399"/>
      <c r="Z861" s="128" t="s">
        <v>49</v>
      </c>
    </row>
    <row r="862" spans="1:26" ht="15.75" hidden="1" thickBot="1">
      <c r="A862" s="125"/>
      <c r="B862" s="125" t="s">
        <v>2215</v>
      </c>
      <c r="C862" s="125" t="s">
        <v>19022</v>
      </c>
      <c r="D862" s="125" t="s">
        <v>51</v>
      </c>
      <c r="E862" s="125" t="s">
        <v>2218</v>
      </c>
      <c r="F862" s="125"/>
      <c r="G862" s="211"/>
      <c r="H862" s="126"/>
      <c r="I862" s="126"/>
      <c r="J862" s="126"/>
      <c r="K862" s="125"/>
      <c r="L862" s="125"/>
      <c r="M862" s="125"/>
      <c r="N862" s="125"/>
      <c r="O862" s="125"/>
      <c r="P862" s="125"/>
      <c r="Q862" s="125"/>
      <c r="R862" s="391"/>
      <c r="S862" s="125" t="s">
        <v>49</v>
      </c>
      <c r="T862" s="125"/>
      <c r="U862" s="256"/>
      <c r="V862" s="399"/>
      <c r="Z862" s="128" t="s">
        <v>49</v>
      </c>
    </row>
    <row r="863" spans="1:26" ht="15.75" hidden="1" thickBot="1">
      <c r="A863" s="125"/>
      <c r="B863" s="125" t="s">
        <v>2219</v>
      </c>
      <c r="C863" s="125" t="s">
        <v>19023</v>
      </c>
      <c r="D863" s="125" t="s">
        <v>51</v>
      </c>
      <c r="E863" s="125" t="s">
        <v>198</v>
      </c>
      <c r="F863" s="125"/>
      <c r="G863" s="211"/>
      <c r="H863" s="126"/>
      <c r="I863" s="126"/>
      <c r="J863" s="126"/>
      <c r="K863" s="125"/>
      <c r="L863" s="125"/>
      <c r="M863" s="125"/>
      <c r="N863" s="125"/>
      <c r="O863" s="125"/>
      <c r="P863" s="125"/>
      <c r="Q863" s="125"/>
      <c r="R863" s="391"/>
      <c r="S863" s="125" t="s">
        <v>49</v>
      </c>
      <c r="T863" s="125"/>
      <c r="U863" s="256"/>
      <c r="V863" s="399"/>
      <c r="Z863" s="128" t="s">
        <v>49</v>
      </c>
    </row>
    <row r="864" spans="1:26" ht="15.75" hidden="1" thickBot="1">
      <c r="A864" s="125"/>
      <c r="B864" s="125" t="s">
        <v>2221</v>
      </c>
      <c r="C864" s="125" t="s">
        <v>19024</v>
      </c>
      <c r="D864" s="125" t="s">
        <v>51</v>
      </c>
      <c r="E864" s="125" t="s">
        <v>2224</v>
      </c>
      <c r="F864" s="125"/>
      <c r="G864" s="211"/>
      <c r="H864" s="126"/>
      <c r="I864" s="126"/>
      <c r="J864" s="126"/>
      <c r="K864" s="125"/>
      <c r="L864" s="125"/>
      <c r="M864" s="125"/>
      <c r="N864" s="125"/>
      <c r="O864" s="125"/>
      <c r="P864" s="125"/>
      <c r="Q864" s="125"/>
      <c r="R864" s="391"/>
      <c r="S864" s="125" t="s">
        <v>49</v>
      </c>
      <c r="T864" s="125"/>
      <c r="U864" s="256"/>
      <c r="V864" s="399"/>
      <c r="Z864" s="128" t="s">
        <v>49</v>
      </c>
    </row>
    <row r="865" spans="1:26" ht="15.75" hidden="1" thickBot="1">
      <c r="A865" s="125"/>
      <c r="B865" s="125" t="s">
        <v>2225</v>
      </c>
      <c r="C865" s="125" t="s">
        <v>19025</v>
      </c>
      <c r="D865" s="125" t="s">
        <v>51</v>
      </c>
      <c r="E865" s="125" t="s">
        <v>198</v>
      </c>
      <c r="F865" s="125"/>
      <c r="G865" s="211"/>
      <c r="H865" s="126"/>
      <c r="I865" s="126"/>
      <c r="J865" s="126"/>
      <c r="K865" s="125"/>
      <c r="L865" s="125"/>
      <c r="M865" s="125"/>
      <c r="N865" s="125"/>
      <c r="O865" s="125"/>
      <c r="P865" s="125"/>
      <c r="Q865" s="125"/>
      <c r="R865" s="391"/>
      <c r="S865" s="125" t="s">
        <v>49</v>
      </c>
      <c r="T865" s="125"/>
      <c r="U865" s="256"/>
      <c r="V865" s="399"/>
      <c r="Z865" s="128" t="s">
        <v>49</v>
      </c>
    </row>
    <row r="866" spans="1:26" ht="15.75" hidden="1" thickBot="1">
      <c r="A866" s="125"/>
      <c r="B866" s="125" t="s">
        <v>2227</v>
      </c>
      <c r="C866" s="125" t="s">
        <v>19026</v>
      </c>
      <c r="D866" s="125" t="s">
        <v>51</v>
      </c>
      <c r="E866" s="125" t="s">
        <v>2224</v>
      </c>
      <c r="F866" s="125"/>
      <c r="G866" s="211"/>
      <c r="H866" s="126"/>
      <c r="I866" s="126"/>
      <c r="J866" s="126"/>
      <c r="K866" s="125"/>
      <c r="L866" s="125"/>
      <c r="M866" s="125"/>
      <c r="N866" s="125"/>
      <c r="O866" s="125"/>
      <c r="P866" s="125"/>
      <c r="Q866" s="125"/>
      <c r="R866" s="391"/>
      <c r="S866" s="125" t="s">
        <v>49</v>
      </c>
      <c r="T866" s="125"/>
      <c r="U866" s="256"/>
      <c r="V866" s="399"/>
      <c r="Z866" s="128" t="s">
        <v>49</v>
      </c>
    </row>
    <row r="867" spans="1:26" ht="15.75" hidden="1" thickBot="1">
      <c r="A867" s="125"/>
      <c r="B867" s="125" t="s">
        <v>2230</v>
      </c>
      <c r="C867" s="125" t="s">
        <v>19027</v>
      </c>
      <c r="D867" s="125" t="s">
        <v>51</v>
      </c>
      <c r="E867" s="125" t="s">
        <v>198</v>
      </c>
      <c r="F867" s="125"/>
      <c r="G867" s="211"/>
      <c r="H867" s="126"/>
      <c r="I867" s="126"/>
      <c r="J867" s="126"/>
      <c r="K867" s="125"/>
      <c r="L867" s="125"/>
      <c r="M867" s="125"/>
      <c r="N867" s="125"/>
      <c r="O867" s="125"/>
      <c r="P867" s="125"/>
      <c r="Q867" s="125"/>
      <c r="R867" s="391"/>
      <c r="S867" s="125" t="s">
        <v>49</v>
      </c>
      <c r="T867" s="125"/>
      <c r="U867" s="256"/>
      <c r="V867" s="399"/>
      <c r="Z867" s="128" t="s">
        <v>49</v>
      </c>
    </row>
    <row r="868" spans="1:26" ht="45.75" hidden="1" thickBot="1">
      <c r="A868" s="125"/>
      <c r="B868" s="125" t="s">
        <v>2232</v>
      </c>
      <c r="C868" s="320" t="s">
        <v>19028</v>
      </c>
      <c r="D868" s="125" t="s">
        <v>51</v>
      </c>
      <c r="E868" s="125" t="s">
        <v>18353</v>
      </c>
      <c r="F868" s="125"/>
      <c r="G868" s="211"/>
      <c r="H868" s="126"/>
      <c r="I868" s="126"/>
      <c r="J868" s="126"/>
      <c r="K868" s="125"/>
      <c r="L868" s="125"/>
      <c r="M868" s="125"/>
      <c r="N868" s="125"/>
      <c r="O868" s="125"/>
      <c r="P868" s="125"/>
      <c r="Q868" s="125"/>
      <c r="R868" s="391"/>
      <c r="S868" s="125" t="s">
        <v>49</v>
      </c>
      <c r="T868" s="125"/>
      <c r="U868" s="256"/>
      <c r="V868" s="399"/>
      <c r="Z868" s="128" t="s">
        <v>49</v>
      </c>
    </row>
    <row r="869" spans="1:26" ht="15.75" hidden="1" thickBot="1">
      <c r="A869" s="125"/>
      <c r="B869" s="125" t="s">
        <v>2234</v>
      </c>
      <c r="C869" s="125" t="s">
        <v>19029</v>
      </c>
      <c r="D869" s="125" t="s">
        <v>51</v>
      </c>
      <c r="E869" s="125" t="s">
        <v>198</v>
      </c>
      <c r="F869" s="125"/>
      <c r="G869" s="211"/>
      <c r="H869" s="126"/>
      <c r="I869" s="126"/>
      <c r="J869" s="126"/>
      <c r="K869" s="125"/>
      <c r="L869" s="125"/>
      <c r="M869" s="125"/>
      <c r="N869" s="125"/>
      <c r="O869" s="125"/>
      <c r="P869" s="125"/>
      <c r="Q869" s="125"/>
      <c r="R869" s="391"/>
      <c r="S869" s="125" t="s">
        <v>49</v>
      </c>
      <c r="T869" s="125"/>
      <c r="U869" s="256"/>
      <c r="V869" s="399"/>
      <c r="Z869" s="128" t="s">
        <v>49</v>
      </c>
    </row>
    <row r="870" spans="1:26" ht="45.75" hidden="1" thickBot="1">
      <c r="A870" s="125"/>
      <c r="B870" s="125" t="s">
        <v>2236</v>
      </c>
      <c r="C870" s="320" t="s">
        <v>19030</v>
      </c>
      <c r="D870" s="125" t="s">
        <v>51</v>
      </c>
      <c r="E870" s="125" t="s">
        <v>77</v>
      </c>
      <c r="F870" s="320" t="s">
        <v>19031</v>
      </c>
      <c r="G870" s="211"/>
      <c r="H870" s="126"/>
      <c r="I870" s="126"/>
      <c r="J870" s="126"/>
      <c r="K870" s="125"/>
      <c r="L870" s="125"/>
      <c r="M870" s="125"/>
      <c r="N870" s="125"/>
      <c r="O870" s="125"/>
      <c r="P870" s="125"/>
      <c r="Q870" s="125"/>
      <c r="R870" s="391"/>
      <c r="S870" s="125" t="s">
        <v>49</v>
      </c>
      <c r="T870" s="125"/>
      <c r="U870" s="256"/>
      <c r="V870" s="399"/>
      <c r="Z870" s="128" t="s">
        <v>49</v>
      </c>
    </row>
    <row r="871" spans="1:26" ht="15.75" hidden="1" thickBot="1">
      <c r="A871" s="125"/>
      <c r="B871" s="125" t="s">
        <v>2240</v>
      </c>
      <c r="C871" s="125" t="s">
        <v>19032</v>
      </c>
      <c r="D871" s="125" t="s">
        <v>51</v>
      </c>
      <c r="E871" s="125" t="s">
        <v>198</v>
      </c>
      <c r="F871" s="125"/>
      <c r="G871" s="211"/>
      <c r="H871" s="126"/>
      <c r="I871" s="126"/>
      <c r="J871" s="126"/>
      <c r="K871" s="125"/>
      <c r="L871" s="125"/>
      <c r="M871" s="125"/>
      <c r="N871" s="125"/>
      <c r="O871" s="125"/>
      <c r="P871" s="125"/>
      <c r="Q871" s="125"/>
      <c r="R871" s="391"/>
      <c r="S871" s="125" t="s">
        <v>49</v>
      </c>
      <c r="T871" s="125"/>
      <c r="U871" s="256"/>
      <c r="V871" s="399"/>
      <c r="Z871" s="128" t="s">
        <v>49</v>
      </c>
    </row>
    <row r="872" spans="1:26" ht="45.75" hidden="1" thickBot="1">
      <c r="A872" s="125"/>
      <c r="B872" s="125" t="s">
        <v>2242</v>
      </c>
      <c r="C872" s="320" t="s">
        <v>19033</v>
      </c>
      <c r="D872" s="125" t="s">
        <v>51</v>
      </c>
      <c r="E872" s="125" t="s">
        <v>77</v>
      </c>
      <c r="F872" s="320" t="s">
        <v>19031</v>
      </c>
      <c r="G872" s="211"/>
      <c r="H872" s="126"/>
      <c r="I872" s="126"/>
      <c r="J872" s="126"/>
      <c r="K872" s="125"/>
      <c r="L872" s="125"/>
      <c r="M872" s="125"/>
      <c r="N872" s="125"/>
      <c r="O872" s="125"/>
      <c r="P872" s="125"/>
      <c r="Q872" s="125"/>
      <c r="R872" s="391"/>
      <c r="S872" s="125" t="s">
        <v>49</v>
      </c>
      <c r="T872" s="125"/>
      <c r="U872" s="256"/>
      <c r="V872" s="399"/>
      <c r="Z872" s="128" t="s">
        <v>49</v>
      </c>
    </row>
    <row r="873" spans="1:26" ht="15.75" hidden="1" thickBot="1">
      <c r="A873" s="125"/>
      <c r="B873" s="125" t="s">
        <v>2245</v>
      </c>
      <c r="C873" s="125" t="s">
        <v>19034</v>
      </c>
      <c r="D873" s="125" t="s">
        <v>51</v>
      </c>
      <c r="E873" s="125" t="s">
        <v>198</v>
      </c>
      <c r="F873" s="125"/>
      <c r="G873" s="211"/>
      <c r="H873" s="126"/>
      <c r="I873" s="126"/>
      <c r="J873" s="126"/>
      <c r="K873" s="125"/>
      <c r="L873" s="125"/>
      <c r="M873" s="125"/>
      <c r="N873" s="125"/>
      <c r="O873" s="125"/>
      <c r="P873" s="125"/>
      <c r="Q873" s="125"/>
      <c r="R873" s="391"/>
      <c r="S873" s="125" t="s">
        <v>49</v>
      </c>
      <c r="T873" s="125"/>
      <c r="U873" s="256"/>
      <c r="V873" s="399"/>
      <c r="Z873" s="128" t="s">
        <v>49</v>
      </c>
    </row>
    <row r="874" spans="1:26" ht="30.75" hidden="1" thickBot="1">
      <c r="A874" s="321"/>
      <c r="B874" s="321" t="s">
        <v>2247</v>
      </c>
      <c r="C874" s="322" t="s">
        <v>19035</v>
      </c>
      <c r="D874" s="321" t="s">
        <v>51</v>
      </c>
      <c r="E874" s="321" t="s">
        <v>81</v>
      </c>
      <c r="F874" s="322" t="s">
        <v>338</v>
      </c>
      <c r="G874" s="323"/>
      <c r="H874" s="324"/>
      <c r="I874" s="324"/>
      <c r="J874" s="324"/>
      <c r="K874" s="321"/>
      <c r="L874" s="321"/>
      <c r="M874" s="321"/>
      <c r="N874" s="321"/>
      <c r="O874" s="321"/>
      <c r="P874" s="321"/>
      <c r="Q874" s="321"/>
      <c r="R874" s="395"/>
      <c r="S874" s="125" t="s">
        <v>49</v>
      </c>
      <c r="T874" s="125"/>
      <c r="U874" s="256"/>
      <c r="V874" s="399"/>
      <c r="Z874" s="128" t="s">
        <v>49</v>
      </c>
    </row>
    <row r="875" spans="1:26" ht="15.75" hidden="1" thickBot="1">
      <c r="A875" s="325"/>
      <c r="B875" s="325" t="s">
        <v>2249</v>
      </c>
      <c r="C875" s="325" t="s">
        <v>19036</v>
      </c>
      <c r="D875" s="325" t="s">
        <v>51</v>
      </c>
      <c r="E875" s="325" t="s">
        <v>52</v>
      </c>
      <c r="F875" s="325"/>
      <c r="G875" s="326"/>
      <c r="H875" s="327"/>
      <c r="I875" s="327"/>
      <c r="J875" s="327"/>
      <c r="K875" s="325"/>
      <c r="L875" s="325"/>
      <c r="M875" s="325"/>
      <c r="N875" s="325"/>
      <c r="O875" s="325"/>
      <c r="P875" s="325"/>
      <c r="Q875" s="325"/>
      <c r="R875" s="393"/>
      <c r="S875" s="125" t="s">
        <v>49</v>
      </c>
      <c r="T875" s="125"/>
      <c r="U875" s="256"/>
      <c r="V875" s="399"/>
      <c r="Z875" s="128" t="s">
        <v>49</v>
      </c>
    </row>
    <row r="876" spans="1:26" ht="15.75" hidden="1" thickBot="1">
      <c r="A876" s="314"/>
      <c r="B876" s="314" t="s">
        <v>2252</v>
      </c>
      <c r="C876" s="314" t="s">
        <v>19037</v>
      </c>
      <c r="D876" s="314" t="s">
        <v>51</v>
      </c>
      <c r="E876" s="314" t="s">
        <v>18353</v>
      </c>
      <c r="F876" s="314"/>
      <c r="G876" s="315"/>
      <c r="H876" s="316"/>
      <c r="I876" s="316"/>
      <c r="J876" s="316"/>
      <c r="K876" s="314"/>
      <c r="L876" s="314"/>
      <c r="M876" s="314"/>
      <c r="N876" s="314"/>
      <c r="O876" s="314"/>
      <c r="P876" s="314"/>
      <c r="Q876" s="314"/>
      <c r="R876" s="394"/>
      <c r="S876" s="125" t="s">
        <v>49</v>
      </c>
      <c r="T876" s="125"/>
      <c r="U876" s="256"/>
      <c r="V876" s="399"/>
      <c r="Z876" s="128" t="s">
        <v>49</v>
      </c>
    </row>
    <row r="877" spans="1:26" ht="30.75" hidden="1" thickBot="1">
      <c r="A877" s="321"/>
      <c r="B877" s="321" t="s">
        <v>2254</v>
      </c>
      <c r="C877" s="322" t="s">
        <v>19038</v>
      </c>
      <c r="D877" s="321" t="s">
        <v>51</v>
      </c>
      <c r="E877" s="321" t="s">
        <v>81</v>
      </c>
      <c r="F877" s="322" t="s">
        <v>338</v>
      </c>
      <c r="G877" s="323"/>
      <c r="H877" s="324"/>
      <c r="I877" s="324"/>
      <c r="J877" s="324"/>
      <c r="K877" s="321"/>
      <c r="L877" s="321"/>
      <c r="M877" s="321"/>
      <c r="N877" s="321"/>
      <c r="O877" s="321"/>
      <c r="P877" s="321"/>
      <c r="Q877" s="321"/>
      <c r="R877" s="395"/>
      <c r="S877" s="125" t="s">
        <v>49</v>
      </c>
      <c r="T877" s="125"/>
      <c r="U877" s="256"/>
      <c r="V877" s="399"/>
      <c r="Z877" s="128" t="s">
        <v>49</v>
      </c>
    </row>
    <row r="878" spans="1:26" ht="30.75" hidden="1" thickBot="1">
      <c r="A878" s="325"/>
      <c r="B878" s="325" t="s">
        <v>2256</v>
      </c>
      <c r="C878" s="329" t="s">
        <v>19039</v>
      </c>
      <c r="D878" s="325" t="s">
        <v>51</v>
      </c>
      <c r="E878" s="325" t="s">
        <v>52</v>
      </c>
      <c r="F878" s="325"/>
      <c r="G878" s="326"/>
      <c r="H878" s="327"/>
      <c r="I878" s="327"/>
      <c r="J878" s="327"/>
      <c r="K878" s="325"/>
      <c r="L878" s="325"/>
      <c r="M878" s="325"/>
      <c r="N878" s="325"/>
      <c r="O878" s="325"/>
      <c r="P878" s="325"/>
      <c r="Q878" s="325"/>
      <c r="R878" s="393"/>
      <c r="S878" s="125" t="s">
        <v>49</v>
      </c>
      <c r="T878" s="125"/>
      <c r="U878" s="256"/>
      <c r="V878" s="399"/>
      <c r="Z878" s="128" t="s">
        <v>49</v>
      </c>
    </row>
    <row r="879" spans="1:26" ht="90.75" hidden="1" thickBot="1">
      <c r="A879" s="314"/>
      <c r="B879" s="314" t="s">
        <v>2259</v>
      </c>
      <c r="C879" s="328" t="s">
        <v>19040</v>
      </c>
      <c r="D879" s="314" t="s">
        <v>51</v>
      </c>
      <c r="E879" s="314" t="s">
        <v>76</v>
      </c>
      <c r="F879" s="328" t="s">
        <v>19041</v>
      </c>
      <c r="G879" s="315"/>
      <c r="H879" s="316"/>
      <c r="I879" s="316"/>
      <c r="J879" s="316"/>
      <c r="K879" s="314"/>
      <c r="L879" s="314"/>
      <c r="M879" s="314"/>
      <c r="N879" s="314"/>
      <c r="O879" s="314"/>
      <c r="P879" s="314"/>
      <c r="Q879" s="314"/>
      <c r="R879" s="394"/>
      <c r="S879" s="125" t="s">
        <v>49</v>
      </c>
      <c r="T879" s="125"/>
      <c r="U879" s="256"/>
      <c r="V879" s="399"/>
      <c r="Z879" s="128" t="s">
        <v>49</v>
      </c>
    </row>
    <row r="880" spans="1:26" ht="15.75" hidden="1" thickBot="1">
      <c r="A880" s="125"/>
      <c r="B880" s="125" t="s">
        <v>2263</v>
      </c>
      <c r="C880" s="125" t="s">
        <v>19042</v>
      </c>
      <c r="D880" s="125" t="s">
        <v>51</v>
      </c>
      <c r="E880" s="125" t="s">
        <v>198</v>
      </c>
      <c r="F880" s="125"/>
      <c r="G880" s="211"/>
      <c r="H880" s="126"/>
      <c r="I880" s="126"/>
      <c r="J880" s="126"/>
      <c r="K880" s="125"/>
      <c r="L880" s="125"/>
      <c r="M880" s="125"/>
      <c r="N880" s="125"/>
      <c r="O880" s="125"/>
      <c r="P880" s="125"/>
      <c r="Q880" s="125"/>
      <c r="R880" s="391"/>
      <c r="S880" s="125" t="s">
        <v>49</v>
      </c>
      <c r="T880" s="125"/>
      <c r="U880" s="256"/>
      <c r="V880" s="399"/>
      <c r="Z880" s="128" t="s">
        <v>49</v>
      </c>
    </row>
    <row r="881" spans="1:26" ht="45.75" hidden="1" thickBot="1">
      <c r="A881" s="125"/>
      <c r="B881" s="125" t="s">
        <v>2265</v>
      </c>
      <c r="C881" s="320" t="s">
        <v>19043</v>
      </c>
      <c r="D881" s="125" t="s">
        <v>51</v>
      </c>
      <c r="E881" s="125" t="s">
        <v>1542</v>
      </c>
      <c r="F881" s="125"/>
      <c r="G881" s="211"/>
      <c r="H881" s="126"/>
      <c r="I881" s="126"/>
      <c r="J881" s="126"/>
      <c r="K881" s="125"/>
      <c r="L881" s="125"/>
      <c r="M881" s="125"/>
      <c r="N881" s="125"/>
      <c r="O881" s="125"/>
      <c r="P881" s="125"/>
      <c r="Q881" s="125"/>
      <c r="R881" s="391"/>
      <c r="S881" s="125" t="s">
        <v>49</v>
      </c>
      <c r="T881" s="125"/>
      <c r="U881" s="256"/>
      <c r="V881" s="399"/>
      <c r="Z881" s="128" t="s">
        <v>49</v>
      </c>
    </row>
    <row r="882" spans="1:26" ht="90.75" hidden="1" thickBot="1">
      <c r="A882" s="321"/>
      <c r="B882" s="321" t="s">
        <v>2268</v>
      </c>
      <c r="C882" s="322" t="s">
        <v>19044</v>
      </c>
      <c r="D882" s="321" t="s">
        <v>51</v>
      </c>
      <c r="E882" s="321" t="s">
        <v>81</v>
      </c>
      <c r="F882" s="322" t="s">
        <v>338</v>
      </c>
      <c r="G882" s="323"/>
      <c r="H882" s="324"/>
      <c r="I882" s="324"/>
      <c r="J882" s="324"/>
      <c r="K882" s="321"/>
      <c r="L882" s="321"/>
      <c r="M882" s="321"/>
      <c r="N882" s="321"/>
      <c r="O882" s="321"/>
      <c r="P882" s="321"/>
      <c r="Q882" s="321"/>
      <c r="R882" s="395"/>
      <c r="S882" s="125" t="s">
        <v>49</v>
      </c>
      <c r="T882" s="125"/>
      <c r="U882" s="256"/>
      <c r="V882" s="399"/>
      <c r="Z882" s="128" t="s">
        <v>49</v>
      </c>
    </row>
    <row r="883" spans="1:26" ht="75.75" hidden="1" thickBot="1">
      <c r="A883" s="325"/>
      <c r="B883" s="325" t="s">
        <v>2270</v>
      </c>
      <c r="C883" s="329" t="s">
        <v>19045</v>
      </c>
      <c r="D883" s="325" t="s">
        <v>51</v>
      </c>
      <c r="E883" s="325" t="s">
        <v>52</v>
      </c>
      <c r="F883" s="325"/>
      <c r="G883" s="326"/>
      <c r="H883" s="327"/>
      <c r="I883" s="327"/>
      <c r="J883" s="327"/>
      <c r="K883" s="325"/>
      <c r="L883" s="325"/>
      <c r="M883" s="325"/>
      <c r="N883" s="325"/>
      <c r="O883" s="325"/>
      <c r="P883" s="325"/>
      <c r="Q883" s="325"/>
      <c r="R883" s="393"/>
      <c r="S883" s="125" t="s">
        <v>49</v>
      </c>
      <c r="T883" s="125"/>
      <c r="U883" s="256"/>
      <c r="V883" s="399"/>
      <c r="Z883" s="128" t="s">
        <v>49</v>
      </c>
    </row>
    <row r="884" spans="1:26" ht="15.75" hidden="1" thickBot="1">
      <c r="A884" s="314"/>
      <c r="B884" s="314" t="s">
        <v>2273</v>
      </c>
      <c r="C884" s="314" t="s">
        <v>18347</v>
      </c>
      <c r="D884" s="314" t="s">
        <v>68</v>
      </c>
      <c r="E884" s="314" t="s">
        <v>73</v>
      </c>
      <c r="F884" s="314"/>
      <c r="G884" s="315"/>
      <c r="H884" s="316"/>
      <c r="I884" s="316"/>
      <c r="J884" s="316"/>
      <c r="K884" s="314"/>
      <c r="L884" s="314"/>
      <c r="M884" s="314"/>
      <c r="N884" s="314"/>
      <c r="O884" s="314"/>
      <c r="P884" s="314"/>
      <c r="Q884" s="314"/>
      <c r="R884" s="394"/>
      <c r="S884" s="125" t="s">
        <v>49</v>
      </c>
      <c r="T884" s="125"/>
      <c r="U884" s="256"/>
      <c r="V884" s="399"/>
      <c r="Z884" s="128" t="s">
        <v>49</v>
      </c>
    </row>
    <row r="885" spans="1:26" ht="15.75" hidden="1" thickBot="1">
      <c r="A885" s="125"/>
      <c r="B885" s="125" t="s">
        <v>2274</v>
      </c>
      <c r="C885" s="125" t="s">
        <v>18348</v>
      </c>
      <c r="D885" s="125" t="s">
        <v>51</v>
      </c>
      <c r="E885" s="125" t="s">
        <v>73</v>
      </c>
      <c r="F885" s="125"/>
      <c r="G885" s="211"/>
      <c r="H885" s="126"/>
      <c r="I885" s="126"/>
      <c r="J885" s="126"/>
      <c r="K885" s="125"/>
      <c r="L885" s="125"/>
      <c r="M885" s="125"/>
      <c r="N885" s="125"/>
      <c r="O885" s="125"/>
      <c r="P885" s="125"/>
      <c r="Q885" s="125"/>
      <c r="R885" s="391"/>
      <c r="S885" s="125" t="s">
        <v>49</v>
      </c>
      <c r="T885" s="125"/>
      <c r="U885" s="256"/>
      <c r="V885" s="399"/>
      <c r="Z885" s="128" t="s">
        <v>49</v>
      </c>
    </row>
    <row r="886" spans="1:26" ht="405.75" hidden="1" thickBot="1">
      <c r="A886" s="321"/>
      <c r="B886" s="321" t="s">
        <v>2275</v>
      </c>
      <c r="C886" s="321" t="s">
        <v>18349</v>
      </c>
      <c r="D886" s="321" t="s">
        <v>51</v>
      </c>
      <c r="E886" s="321" t="s">
        <v>76</v>
      </c>
      <c r="F886" s="322" t="s">
        <v>18350</v>
      </c>
      <c r="G886" s="323"/>
      <c r="H886" s="324"/>
      <c r="I886" s="324"/>
      <c r="J886" s="324"/>
      <c r="K886" s="321"/>
      <c r="L886" s="321"/>
      <c r="M886" s="321"/>
      <c r="N886" s="321"/>
      <c r="O886" s="321"/>
      <c r="P886" s="321"/>
      <c r="Q886" s="321"/>
      <c r="R886" s="395"/>
      <c r="S886" s="125" t="s">
        <v>49</v>
      </c>
      <c r="T886" s="125"/>
      <c r="U886" s="256"/>
      <c r="V886" s="399"/>
      <c r="Z886" s="128" t="s">
        <v>49</v>
      </c>
    </row>
    <row r="887" spans="1:26" ht="15.75" hidden="1" thickBot="1">
      <c r="A887" s="325"/>
      <c r="B887" s="325" t="s">
        <v>2276</v>
      </c>
      <c r="C887" s="325" t="s">
        <v>18351</v>
      </c>
      <c r="D887" s="325" t="s">
        <v>394</v>
      </c>
      <c r="E887" s="325" t="s">
        <v>52</v>
      </c>
      <c r="F887" s="325"/>
      <c r="G887" s="326"/>
      <c r="H887" s="327"/>
      <c r="I887" s="327"/>
      <c r="J887" s="327"/>
      <c r="K887" s="325"/>
      <c r="L887" s="325"/>
      <c r="M887" s="325"/>
      <c r="N887" s="325"/>
      <c r="O887" s="325"/>
      <c r="P887" s="325"/>
      <c r="Q887" s="325"/>
      <c r="R887" s="393"/>
      <c r="S887" s="125" t="s">
        <v>49</v>
      </c>
      <c r="T887" s="125"/>
      <c r="U887" s="256"/>
      <c r="V887" s="399"/>
      <c r="Z887" s="128" t="s">
        <v>49</v>
      </c>
    </row>
    <row r="888" spans="1:26" ht="15.75" hidden="1" thickBot="1">
      <c r="A888" s="314"/>
      <c r="B888" s="314" t="s">
        <v>2281</v>
      </c>
      <c r="C888" s="314" t="s">
        <v>18352</v>
      </c>
      <c r="D888" s="314" t="s">
        <v>51</v>
      </c>
      <c r="E888" s="314" t="s">
        <v>18353</v>
      </c>
      <c r="F888" s="314"/>
      <c r="G888" s="315"/>
      <c r="H888" s="316"/>
      <c r="I888" s="316"/>
      <c r="J888" s="316"/>
      <c r="K888" s="314"/>
      <c r="L888" s="314"/>
      <c r="M888" s="314"/>
      <c r="N888" s="314"/>
      <c r="O888" s="314"/>
      <c r="P888" s="314"/>
      <c r="Q888" s="314"/>
      <c r="R888" s="394"/>
      <c r="S888" s="125" t="s">
        <v>49</v>
      </c>
      <c r="T888" s="125"/>
      <c r="U888" s="256"/>
      <c r="V888" s="399"/>
      <c r="Z888" s="128" t="s">
        <v>49</v>
      </c>
    </row>
    <row r="889" spans="1:26" ht="15.75" hidden="1" thickBot="1">
      <c r="A889" s="125"/>
      <c r="B889" s="125" t="s">
        <v>2282</v>
      </c>
      <c r="C889" s="125" t="s">
        <v>18354</v>
      </c>
      <c r="D889" s="125" t="s">
        <v>394</v>
      </c>
      <c r="E889" s="125" t="s">
        <v>414</v>
      </c>
      <c r="F889" s="125"/>
      <c r="G889" s="211"/>
      <c r="H889" s="126"/>
      <c r="I889" s="126"/>
      <c r="J889" s="126"/>
      <c r="K889" s="125"/>
      <c r="L889" s="125"/>
      <c r="M889" s="125"/>
      <c r="N889" s="125"/>
      <c r="O889" s="125"/>
      <c r="P889" s="125"/>
      <c r="Q889" s="125"/>
      <c r="R889" s="391"/>
      <c r="S889" s="125" t="s">
        <v>49</v>
      </c>
      <c r="T889" s="125"/>
      <c r="U889" s="256"/>
      <c r="V889" s="399"/>
      <c r="Z889" s="128" t="s">
        <v>49</v>
      </c>
    </row>
    <row r="890" spans="1:26" ht="15.75" hidden="1" thickBot="1">
      <c r="A890" s="125"/>
      <c r="B890" s="125" t="s">
        <v>2283</v>
      </c>
      <c r="C890" s="125" t="s">
        <v>18355</v>
      </c>
      <c r="D890" s="125" t="s">
        <v>394</v>
      </c>
      <c r="E890" s="125" t="s">
        <v>73</v>
      </c>
      <c r="F890" s="125"/>
      <c r="G890" s="211"/>
      <c r="H890" s="126"/>
      <c r="I890" s="126"/>
      <c r="J890" s="126"/>
      <c r="K890" s="125"/>
      <c r="L890" s="125"/>
      <c r="M890" s="125"/>
      <c r="N890" s="125"/>
      <c r="O890" s="125"/>
      <c r="P890" s="125"/>
      <c r="Q890" s="125"/>
      <c r="R890" s="391"/>
      <c r="S890" s="125" t="s">
        <v>49</v>
      </c>
      <c r="T890" s="125"/>
      <c r="U890" s="256"/>
      <c r="V890" s="399"/>
      <c r="Z890" s="128" t="s">
        <v>49</v>
      </c>
    </row>
    <row r="891" spans="1:26" ht="15.75" hidden="1" thickBot="1">
      <c r="A891" s="321"/>
      <c r="B891" s="321" t="s">
        <v>2284</v>
      </c>
      <c r="C891" s="321" t="s">
        <v>18356</v>
      </c>
      <c r="D891" s="321" t="s">
        <v>51</v>
      </c>
      <c r="E891" s="321" t="s">
        <v>420</v>
      </c>
      <c r="F891" s="321"/>
      <c r="G891" s="323"/>
      <c r="H891" s="324"/>
      <c r="I891" s="324"/>
      <c r="J891" s="324"/>
      <c r="K891" s="321"/>
      <c r="L891" s="321"/>
      <c r="M891" s="321"/>
      <c r="N891" s="321"/>
      <c r="O891" s="321"/>
      <c r="P891" s="321"/>
      <c r="Q891" s="321"/>
      <c r="R891" s="395"/>
      <c r="S891" s="125" t="s">
        <v>49</v>
      </c>
      <c r="T891" s="125"/>
      <c r="U891" s="256"/>
      <c r="V891" s="399"/>
      <c r="Z891" s="128" t="s">
        <v>49</v>
      </c>
    </row>
    <row r="892" spans="1:26" ht="15.75" hidden="1" thickBot="1">
      <c r="A892" s="325"/>
      <c r="B892" s="325" t="s">
        <v>2285</v>
      </c>
      <c r="C892" s="325" t="s">
        <v>18355</v>
      </c>
      <c r="D892" s="325" t="s">
        <v>75</v>
      </c>
      <c r="E892" s="325" t="s">
        <v>52</v>
      </c>
      <c r="F892" s="325"/>
      <c r="G892" s="326"/>
      <c r="H892" s="327"/>
      <c r="I892" s="327"/>
      <c r="J892" s="327"/>
      <c r="K892" s="325"/>
      <c r="L892" s="325"/>
      <c r="M892" s="325"/>
      <c r="N892" s="325"/>
      <c r="O892" s="325"/>
      <c r="P892" s="325"/>
      <c r="Q892" s="325"/>
      <c r="R892" s="393"/>
      <c r="S892" s="125" t="s">
        <v>49</v>
      </c>
      <c r="T892" s="125"/>
      <c r="U892" s="256"/>
      <c r="V892" s="399"/>
      <c r="Z892" s="128" t="s">
        <v>49</v>
      </c>
    </row>
    <row r="893" spans="1:26" ht="15.75" hidden="1" thickBot="1">
      <c r="A893" s="314"/>
      <c r="B893" s="314" t="s">
        <v>2286</v>
      </c>
      <c r="C893" s="314" t="s">
        <v>18357</v>
      </c>
      <c r="D893" s="314" t="s">
        <v>51</v>
      </c>
      <c r="E893" s="314" t="s">
        <v>76</v>
      </c>
      <c r="F893" s="314" t="s">
        <v>427</v>
      </c>
      <c r="G893" s="315"/>
      <c r="H893" s="316"/>
      <c r="I893" s="316"/>
      <c r="J893" s="316"/>
      <c r="K893" s="314"/>
      <c r="L893" s="314"/>
      <c r="M893" s="314"/>
      <c r="N893" s="314"/>
      <c r="O893" s="314"/>
      <c r="P893" s="314"/>
      <c r="Q893" s="314"/>
      <c r="R893" s="394"/>
      <c r="S893" s="125" t="s">
        <v>49</v>
      </c>
      <c r="T893" s="125"/>
      <c r="U893" s="256"/>
      <c r="V893" s="399"/>
      <c r="Z893" s="128" t="s">
        <v>49</v>
      </c>
    </row>
    <row r="894" spans="1:26" ht="15.75" hidden="1" thickBot="1">
      <c r="A894" s="321"/>
      <c r="B894" s="321" t="s">
        <v>2287</v>
      </c>
      <c r="C894" s="321" t="s">
        <v>18358</v>
      </c>
      <c r="D894" s="321" t="s">
        <v>51</v>
      </c>
      <c r="E894" s="321" t="s">
        <v>73</v>
      </c>
      <c r="F894" s="321"/>
      <c r="G894" s="323"/>
      <c r="H894" s="324"/>
      <c r="I894" s="324"/>
      <c r="J894" s="324"/>
      <c r="K894" s="321"/>
      <c r="L894" s="321"/>
      <c r="M894" s="321"/>
      <c r="N894" s="321"/>
      <c r="O894" s="321"/>
      <c r="P894" s="321"/>
      <c r="Q894" s="321"/>
      <c r="R894" s="395"/>
      <c r="S894" s="125" t="s">
        <v>49</v>
      </c>
      <c r="T894" s="125"/>
      <c r="U894" s="256"/>
      <c r="V894" s="399"/>
      <c r="Z894" s="128" t="s">
        <v>49</v>
      </c>
    </row>
    <row r="895" spans="1:26" ht="15.75" hidden="1" thickBot="1">
      <c r="A895" s="325"/>
      <c r="B895" s="325" t="s">
        <v>2288</v>
      </c>
      <c r="C895" s="325" t="s">
        <v>18359</v>
      </c>
      <c r="D895" s="325" t="s">
        <v>394</v>
      </c>
      <c r="E895" s="325" t="s">
        <v>52</v>
      </c>
      <c r="F895" s="325"/>
      <c r="G895" s="326"/>
      <c r="H895" s="327"/>
      <c r="I895" s="327"/>
      <c r="J895" s="327"/>
      <c r="K895" s="325"/>
      <c r="L895" s="325"/>
      <c r="M895" s="325"/>
      <c r="N895" s="325"/>
      <c r="O895" s="325"/>
      <c r="P895" s="325"/>
      <c r="Q895" s="325"/>
      <c r="R895" s="393"/>
      <c r="S895" s="125" t="s">
        <v>49</v>
      </c>
      <c r="T895" s="125"/>
      <c r="U895" s="256"/>
      <c r="V895" s="399"/>
      <c r="Z895" s="128" t="s">
        <v>49</v>
      </c>
    </row>
    <row r="896" spans="1:26" ht="150.75" hidden="1" thickBot="1">
      <c r="A896" s="314"/>
      <c r="B896" s="314" t="s">
        <v>2289</v>
      </c>
      <c r="C896" s="314" t="s">
        <v>18360</v>
      </c>
      <c r="D896" s="314" t="s">
        <v>51</v>
      </c>
      <c r="E896" s="314" t="s">
        <v>76</v>
      </c>
      <c r="F896" s="328" t="s">
        <v>18361</v>
      </c>
      <c r="G896" s="315"/>
      <c r="H896" s="316"/>
      <c r="I896" s="316"/>
      <c r="J896" s="316"/>
      <c r="K896" s="314"/>
      <c r="L896" s="314"/>
      <c r="M896" s="314"/>
      <c r="N896" s="314"/>
      <c r="O896" s="314"/>
      <c r="P896" s="314"/>
      <c r="Q896" s="314"/>
      <c r="R896" s="394"/>
      <c r="S896" s="125" t="s">
        <v>49</v>
      </c>
      <c r="T896" s="125"/>
      <c r="U896" s="256"/>
      <c r="V896" s="399"/>
      <c r="Z896" s="128" t="s">
        <v>49</v>
      </c>
    </row>
    <row r="897" spans="1:26" ht="15.75" hidden="1" thickBot="1">
      <c r="A897" s="125"/>
      <c r="B897" s="125" t="s">
        <v>2290</v>
      </c>
      <c r="C897" s="125" t="s">
        <v>18362</v>
      </c>
      <c r="D897" s="125" t="s">
        <v>51</v>
      </c>
      <c r="E897" s="125" t="s">
        <v>73</v>
      </c>
      <c r="F897" s="125"/>
      <c r="G897" s="211"/>
      <c r="H897" s="126"/>
      <c r="I897" s="126"/>
      <c r="J897" s="126"/>
      <c r="K897" s="125"/>
      <c r="L897" s="125"/>
      <c r="M897" s="125"/>
      <c r="N897" s="125"/>
      <c r="O897" s="125"/>
      <c r="P897" s="125"/>
      <c r="Q897" s="125"/>
      <c r="R897" s="391"/>
      <c r="S897" s="125" t="s">
        <v>49</v>
      </c>
      <c r="T897" s="125"/>
      <c r="U897" s="256"/>
      <c r="V897" s="399"/>
      <c r="Z897" s="128" t="s">
        <v>49</v>
      </c>
    </row>
    <row r="898" spans="1:26" ht="30.75" hidden="1" thickBot="1">
      <c r="A898" s="125"/>
      <c r="B898" s="125" t="s">
        <v>2295</v>
      </c>
      <c r="C898" s="125" t="s">
        <v>18363</v>
      </c>
      <c r="D898" s="125" t="s">
        <v>51</v>
      </c>
      <c r="E898" s="125" t="s">
        <v>76</v>
      </c>
      <c r="F898" s="320" t="s">
        <v>18364</v>
      </c>
      <c r="G898" s="211"/>
      <c r="H898" s="126"/>
      <c r="I898" s="126"/>
      <c r="J898" s="126"/>
      <c r="K898" s="125"/>
      <c r="L898" s="125"/>
      <c r="M898" s="125"/>
      <c r="N898" s="125"/>
      <c r="O898" s="125"/>
      <c r="P898" s="125"/>
      <c r="Q898" s="125"/>
      <c r="R898" s="391"/>
      <c r="S898" s="125" t="s">
        <v>49</v>
      </c>
      <c r="T898" s="125"/>
      <c r="U898" s="256"/>
      <c r="V898" s="399"/>
      <c r="Z898" s="128" t="s">
        <v>49</v>
      </c>
    </row>
    <row r="899" spans="1:26" ht="15.75" hidden="1" thickBot="1">
      <c r="A899" s="125"/>
      <c r="B899" s="125" t="s">
        <v>2296</v>
      </c>
      <c r="C899" s="125" t="s">
        <v>18365</v>
      </c>
      <c r="D899" s="125" t="s">
        <v>51</v>
      </c>
      <c r="E899" s="125" t="s">
        <v>460</v>
      </c>
      <c r="F899" s="125"/>
      <c r="G899" s="211"/>
      <c r="H899" s="126"/>
      <c r="I899" s="126"/>
      <c r="J899" s="126"/>
      <c r="K899" s="125"/>
      <c r="L899" s="125"/>
      <c r="M899" s="125"/>
      <c r="N899" s="125"/>
      <c r="O899" s="125"/>
      <c r="P899" s="125"/>
      <c r="Q899" s="125"/>
      <c r="R899" s="391"/>
      <c r="S899" s="125" t="s">
        <v>49</v>
      </c>
      <c r="T899" s="125"/>
      <c r="U899" s="256"/>
      <c r="V899" s="399"/>
      <c r="Z899" s="128" t="s">
        <v>49</v>
      </c>
    </row>
    <row r="900" spans="1:26" ht="15.75" hidden="1" thickBot="1">
      <c r="A900" s="321"/>
      <c r="B900" s="321" t="s">
        <v>2297</v>
      </c>
      <c r="C900" s="321" t="s">
        <v>18366</v>
      </c>
      <c r="D900" s="321" t="s">
        <v>51</v>
      </c>
      <c r="E900" s="321" t="s">
        <v>464</v>
      </c>
      <c r="F900" s="321"/>
      <c r="G900" s="323"/>
      <c r="H900" s="324"/>
      <c r="I900" s="324"/>
      <c r="J900" s="324"/>
      <c r="K900" s="321"/>
      <c r="L900" s="321"/>
      <c r="M900" s="321"/>
      <c r="N900" s="321"/>
      <c r="O900" s="321"/>
      <c r="P900" s="321"/>
      <c r="Q900" s="321"/>
      <c r="R900" s="395"/>
      <c r="S900" s="125" t="s">
        <v>49</v>
      </c>
      <c r="T900" s="125"/>
      <c r="U900" s="256"/>
      <c r="V900" s="399"/>
      <c r="Z900" s="128" t="s">
        <v>49</v>
      </c>
    </row>
    <row r="901" spans="1:26" ht="60.75" hidden="1" thickBot="1">
      <c r="A901" s="325"/>
      <c r="B901" s="325" t="s">
        <v>2298</v>
      </c>
      <c r="C901" s="329" t="s">
        <v>19046</v>
      </c>
      <c r="D901" s="325" t="s">
        <v>51</v>
      </c>
      <c r="E901" s="325" t="s">
        <v>52</v>
      </c>
      <c r="F901" s="325"/>
      <c r="G901" s="326"/>
      <c r="H901" s="327"/>
      <c r="I901" s="327"/>
      <c r="J901" s="327"/>
      <c r="K901" s="325"/>
      <c r="L901" s="325"/>
      <c r="M901" s="325"/>
      <c r="N901" s="325"/>
      <c r="O901" s="325"/>
      <c r="P901" s="325"/>
      <c r="Q901" s="325"/>
      <c r="R901" s="393"/>
      <c r="S901" s="125" t="s">
        <v>49</v>
      </c>
      <c r="T901" s="125"/>
      <c r="U901" s="256"/>
      <c r="V901" s="399"/>
      <c r="Z901" s="128" t="s">
        <v>49</v>
      </c>
    </row>
    <row r="902" spans="1:26" ht="15.75" hidden="1" thickBot="1">
      <c r="A902" s="314"/>
      <c r="B902" s="314" t="s">
        <v>2301</v>
      </c>
      <c r="C902" s="314" t="s">
        <v>18347</v>
      </c>
      <c r="D902" s="314" t="s">
        <v>68</v>
      </c>
      <c r="E902" s="314" t="s">
        <v>73</v>
      </c>
      <c r="F902" s="314"/>
      <c r="G902" s="315"/>
      <c r="H902" s="316"/>
      <c r="I902" s="316"/>
      <c r="J902" s="316"/>
      <c r="K902" s="314"/>
      <c r="L902" s="314"/>
      <c r="M902" s="314"/>
      <c r="N902" s="314"/>
      <c r="O902" s="314"/>
      <c r="P902" s="314"/>
      <c r="Q902" s="314"/>
      <c r="R902" s="394"/>
      <c r="S902" s="125" t="s">
        <v>49</v>
      </c>
      <c r="T902" s="125"/>
      <c r="U902" s="256"/>
      <c r="V902" s="399"/>
      <c r="Z902" s="128" t="s">
        <v>49</v>
      </c>
    </row>
    <row r="903" spans="1:26" ht="15.75" hidden="1" thickBot="1">
      <c r="A903" s="125"/>
      <c r="B903" s="125" t="s">
        <v>2302</v>
      </c>
      <c r="C903" s="125" t="s">
        <v>18348</v>
      </c>
      <c r="D903" s="125" t="s">
        <v>51</v>
      </c>
      <c r="E903" s="125" t="s">
        <v>73</v>
      </c>
      <c r="F903" s="125"/>
      <c r="G903" s="211"/>
      <c r="H903" s="126"/>
      <c r="I903" s="126"/>
      <c r="J903" s="126"/>
      <c r="K903" s="125"/>
      <c r="L903" s="125"/>
      <c r="M903" s="125"/>
      <c r="N903" s="125"/>
      <c r="O903" s="125"/>
      <c r="P903" s="125"/>
      <c r="Q903" s="125"/>
      <c r="R903" s="391"/>
      <c r="S903" s="125" t="s">
        <v>49</v>
      </c>
      <c r="T903" s="125"/>
      <c r="U903" s="256"/>
      <c r="V903" s="399"/>
      <c r="Z903" s="128" t="s">
        <v>49</v>
      </c>
    </row>
    <row r="904" spans="1:26" ht="405.75" hidden="1" thickBot="1">
      <c r="A904" s="321"/>
      <c r="B904" s="321" t="s">
        <v>2303</v>
      </c>
      <c r="C904" s="321" t="s">
        <v>18349</v>
      </c>
      <c r="D904" s="321" t="s">
        <v>51</v>
      </c>
      <c r="E904" s="321" t="s">
        <v>76</v>
      </c>
      <c r="F904" s="322" t="s">
        <v>18350</v>
      </c>
      <c r="G904" s="323"/>
      <c r="H904" s="324"/>
      <c r="I904" s="324"/>
      <c r="J904" s="324"/>
      <c r="K904" s="321"/>
      <c r="L904" s="321"/>
      <c r="M904" s="321"/>
      <c r="N904" s="321"/>
      <c r="O904" s="321"/>
      <c r="P904" s="321"/>
      <c r="Q904" s="321"/>
      <c r="R904" s="395"/>
      <c r="S904" s="125" t="s">
        <v>49</v>
      </c>
      <c r="T904" s="125"/>
      <c r="U904" s="256"/>
      <c r="V904" s="399"/>
      <c r="Z904" s="128" t="s">
        <v>49</v>
      </c>
    </row>
    <row r="905" spans="1:26" ht="15.75" hidden="1" thickBot="1">
      <c r="A905" s="325"/>
      <c r="B905" s="325" t="s">
        <v>2304</v>
      </c>
      <c r="C905" s="325" t="s">
        <v>18351</v>
      </c>
      <c r="D905" s="325" t="s">
        <v>394</v>
      </c>
      <c r="E905" s="325" t="s">
        <v>52</v>
      </c>
      <c r="F905" s="325"/>
      <c r="G905" s="326"/>
      <c r="H905" s="327"/>
      <c r="I905" s="327"/>
      <c r="J905" s="327"/>
      <c r="K905" s="325"/>
      <c r="L905" s="325"/>
      <c r="M905" s="325"/>
      <c r="N905" s="325"/>
      <c r="O905" s="325"/>
      <c r="P905" s="325"/>
      <c r="Q905" s="325"/>
      <c r="R905" s="393"/>
      <c r="S905" s="125" t="s">
        <v>49</v>
      </c>
      <c r="T905" s="125"/>
      <c r="U905" s="256"/>
      <c r="V905" s="399"/>
      <c r="Z905" s="128" t="s">
        <v>49</v>
      </c>
    </row>
    <row r="906" spans="1:26" ht="15.75" hidden="1" thickBot="1">
      <c r="A906" s="314"/>
      <c r="B906" s="314" t="s">
        <v>2309</v>
      </c>
      <c r="C906" s="314" t="s">
        <v>18352</v>
      </c>
      <c r="D906" s="314" t="s">
        <v>51</v>
      </c>
      <c r="E906" s="314" t="s">
        <v>18353</v>
      </c>
      <c r="F906" s="314"/>
      <c r="G906" s="315"/>
      <c r="H906" s="316"/>
      <c r="I906" s="316"/>
      <c r="J906" s="316"/>
      <c r="K906" s="314"/>
      <c r="L906" s="314"/>
      <c r="M906" s="314"/>
      <c r="N906" s="314"/>
      <c r="O906" s="314"/>
      <c r="P906" s="314"/>
      <c r="Q906" s="314"/>
      <c r="R906" s="394"/>
      <c r="S906" s="125" t="s">
        <v>49</v>
      </c>
      <c r="T906" s="125"/>
      <c r="U906" s="256"/>
      <c r="V906" s="399"/>
      <c r="Z906" s="128" t="s">
        <v>49</v>
      </c>
    </row>
    <row r="907" spans="1:26" ht="15.75" hidden="1" thickBot="1">
      <c r="A907" s="125"/>
      <c r="B907" s="125" t="s">
        <v>2310</v>
      </c>
      <c r="C907" s="125" t="s">
        <v>18354</v>
      </c>
      <c r="D907" s="125" t="s">
        <v>394</v>
      </c>
      <c r="E907" s="125" t="s">
        <v>414</v>
      </c>
      <c r="F907" s="125"/>
      <c r="G907" s="211"/>
      <c r="H907" s="126"/>
      <c r="I907" s="126"/>
      <c r="J907" s="126"/>
      <c r="K907" s="125"/>
      <c r="L907" s="125"/>
      <c r="M907" s="125"/>
      <c r="N907" s="125"/>
      <c r="O907" s="125"/>
      <c r="P907" s="125"/>
      <c r="Q907" s="125"/>
      <c r="R907" s="391"/>
      <c r="S907" s="125" t="s">
        <v>49</v>
      </c>
      <c r="T907" s="125"/>
      <c r="U907" s="256"/>
      <c r="V907" s="399"/>
      <c r="Z907" s="128" t="s">
        <v>49</v>
      </c>
    </row>
    <row r="908" spans="1:26" ht="15.75" hidden="1" thickBot="1">
      <c r="A908" s="125"/>
      <c r="B908" s="125" t="s">
        <v>2311</v>
      </c>
      <c r="C908" s="125" t="s">
        <v>18355</v>
      </c>
      <c r="D908" s="125" t="s">
        <v>394</v>
      </c>
      <c r="E908" s="125" t="s">
        <v>73</v>
      </c>
      <c r="F908" s="125"/>
      <c r="G908" s="211"/>
      <c r="H908" s="126"/>
      <c r="I908" s="126"/>
      <c r="J908" s="126"/>
      <c r="K908" s="125"/>
      <c r="L908" s="125"/>
      <c r="M908" s="125"/>
      <c r="N908" s="125"/>
      <c r="O908" s="125"/>
      <c r="P908" s="125"/>
      <c r="Q908" s="125"/>
      <c r="R908" s="391"/>
      <c r="S908" s="125" t="s">
        <v>49</v>
      </c>
      <c r="T908" s="125"/>
      <c r="U908" s="256"/>
      <c r="V908" s="399"/>
      <c r="Z908" s="128" t="s">
        <v>49</v>
      </c>
    </row>
    <row r="909" spans="1:26" ht="15.75" hidden="1" thickBot="1">
      <c r="A909" s="321"/>
      <c r="B909" s="321" t="s">
        <v>2312</v>
      </c>
      <c r="C909" s="321" t="s">
        <v>18356</v>
      </c>
      <c r="D909" s="321" t="s">
        <v>51</v>
      </c>
      <c r="E909" s="321" t="s">
        <v>420</v>
      </c>
      <c r="F909" s="321"/>
      <c r="G909" s="323"/>
      <c r="H909" s="324"/>
      <c r="I909" s="324"/>
      <c r="J909" s="324"/>
      <c r="K909" s="321"/>
      <c r="L909" s="321"/>
      <c r="M909" s="321"/>
      <c r="N909" s="321"/>
      <c r="O909" s="321"/>
      <c r="P909" s="321"/>
      <c r="Q909" s="321"/>
      <c r="R909" s="395"/>
      <c r="S909" s="125" t="s">
        <v>49</v>
      </c>
      <c r="T909" s="125"/>
      <c r="U909" s="256"/>
      <c r="V909" s="399"/>
      <c r="Z909" s="128" t="s">
        <v>49</v>
      </c>
    </row>
    <row r="910" spans="1:26" ht="15.75" hidden="1" thickBot="1">
      <c r="A910" s="325"/>
      <c r="B910" s="325" t="s">
        <v>2313</v>
      </c>
      <c r="C910" s="325" t="s">
        <v>18355</v>
      </c>
      <c r="D910" s="325" t="s">
        <v>75</v>
      </c>
      <c r="E910" s="325" t="s">
        <v>52</v>
      </c>
      <c r="F910" s="325"/>
      <c r="G910" s="326"/>
      <c r="H910" s="327"/>
      <c r="I910" s="327"/>
      <c r="J910" s="327"/>
      <c r="K910" s="325"/>
      <c r="L910" s="325"/>
      <c r="M910" s="325"/>
      <c r="N910" s="325"/>
      <c r="O910" s="325"/>
      <c r="P910" s="325"/>
      <c r="Q910" s="325"/>
      <c r="R910" s="393"/>
      <c r="S910" s="125" t="s">
        <v>49</v>
      </c>
      <c r="T910" s="125"/>
      <c r="U910" s="256"/>
      <c r="V910" s="399"/>
      <c r="Z910" s="128" t="s">
        <v>49</v>
      </c>
    </row>
    <row r="911" spans="1:26" ht="15.75" hidden="1" thickBot="1">
      <c r="A911" s="314"/>
      <c r="B911" s="314" t="s">
        <v>2314</v>
      </c>
      <c r="C911" s="314" t="s">
        <v>18357</v>
      </c>
      <c r="D911" s="314" t="s">
        <v>51</v>
      </c>
      <c r="E911" s="314" t="s">
        <v>76</v>
      </c>
      <c r="F911" s="314" t="s">
        <v>427</v>
      </c>
      <c r="G911" s="315"/>
      <c r="H911" s="316"/>
      <c r="I911" s="316"/>
      <c r="J911" s="316"/>
      <c r="K911" s="314"/>
      <c r="L911" s="314"/>
      <c r="M911" s="314"/>
      <c r="N911" s="314"/>
      <c r="O911" s="314"/>
      <c r="P911" s="314"/>
      <c r="Q911" s="314"/>
      <c r="R911" s="394"/>
      <c r="S911" s="125" t="s">
        <v>49</v>
      </c>
      <c r="T911" s="125"/>
      <c r="U911" s="256"/>
      <c r="V911" s="399"/>
      <c r="Z911" s="128" t="s">
        <v>49</v>
      </c>
    </row>
    <row r="912" spans="1:26" ht="15.75" hidden="1" thickBot="1">
      <c r="A912" s="321"/>
      <c r="B912" s="321" t="s">
        <v>2315</v>
      </c>
      <c r="C912" s="321" t="s">
        <v>18358</v>
      </c>
      <c r="D912" s="321" t="s">
        <v>51</v>
      </c>
      <c r="E912" s="321" t="s">
        <v>73</v>
      </c>
      <c r="F912" s="321"/>
      <c r="G912" s="323"/>
      <c r="H912" s="324"/>
      <c r="I912" s="324"/>
      <c r="J912" s="324"/>
      <c r="K912" s="321"/>
      <c r="L912" s="321"/>
      <c r="M912" s="321"/>
      <c r="N912" s="321"/>
      <c r="O912" s="321"/>
      <c r="P912" s="321"/>
      <c r="Q912" s="321"/>
      <c r="R912" s="395"/>
      <c r="S912" s="125" t="s">
        <v>49</v>
      </c>
      <c r="T912" s="125"/>
      <c r="U912" s="256"/>
      <c r="V912" s="399"/>
      <c r="Z912" s="128" t="s">
        <v>49</v>
      </c>
    </row>
    <row r="913" spans="1:26" ht="15.75" hidden="1" thickBot="1">
      <c r="A913" s="325"/>
      <c r="B913" s="325" t="s">
        <v>2316</v>
      </c>
      <c r="C913" s="325" t="s">
        <v>18359</v>
      </c>
      <c r="D913" s="325" t="s">
        <v>394</v>
      </c>
      <c r="E913" s="325" t="s">
        <v>52</v>
      </c>
      <c r="F913" s="325"/>
      <c r="G913" s="326"/>
      <c r="H913" s="327"/>
      <c r="I913" s="327"/>
      <c r="J913" s="327"/>
      <c r="K913" s="325"/>
      <c r="L913" s="325"/>
      <c r="M913" s="325"/>
      <c r="N913" s="325"/>
      <c r="O913" s="325"/>
      <c r="P913" s="325"/>
      <c r="Q913" s="325"/>
      <c r="R913" s="393"/>
      <c r="S913" s="125" t="s">
        <v>49</v>
      </c>
      <c r="T913" s="125"/>
      <c r="U913" s="256"/>
      <c r="V913" s="399"/>
      <c r="Z913" s="128" t="s">
        <v>49</v>
      </c>
    </row>
    <row r="914" spans="1:26" ht="150.75" hidden="1" thickBot="1">
      <c r="A914" s="314"/>
      <c r="B914" s="314" t="s">
        <v>2317</v>
      </c>
      <c r="C914" s="314" t="s">
        <v>18360</v>
      </c>
      <c r="D914" s="314" t="s">
        <v>51</v>
      </c>
      <c r="E914" s="314" t="s">
        <v>76</v>
      </c>
      <c r="F914" s="328" t="s">
        <v>18361</v>
      </c>
      <c r="G914" s="315"/>
      <c r="H914" s="316"/>
      <c r="I914" s="316"/>
      <c r="J914" s="316"/>
      <c r="K914" s="314"/>
      <c r="L914" s="314"/>
      <c r="M914" s="314"/>
      <c r="N914" s="314"/>
      <c r="O914" s="314"/>
      <c r="P914" s="314"/>
      <c r="Q914" s="314"/>
      <c r="R914" s="394"/>
      <c r="S914" s="125" t="s">
        <v>49</v>
      </c>
      <c r="T914" s="125"/>
      <c r="U914" s="256"/>
      <c r="V914" s="399"/>
      <c r="Z914" s="128" t="s">
        <v>49</v>
      </c>
    </row>
    <row r="915" spans="1:26" ht="15.75" hidden="1" thickBot="1">
      <c r="A915" s="125"/>
      <c r="B915" s="125" t="s">
        <v>2318</v>
      </c>
      <c r="C915" s="125" t="s">
        <v>18362</v>
      </c>
      <c r="D915" s="125" t="s">
        <v>51</v>
      </c>
      <c r="E915" s="125" t="s">
        <v>73</v>
      </c>
      <c r="F915" s="125"/>
      <c r="G915" s="211"/>
      <c r="H915" s="126"/>
      <c r="I915" s="126"/>
      <c r="J915" s="126"/>
      <c r="K915" s="125"/>
      <c r="L915" s="125"/>
      <c r="M915" s="125"/>
      <c r="N915" s="125"/>
      <c r="O915" s="125"/>
      <c r="P915" s="125"/>
      <c r="Q915" s="125"/>
      <c r="R915" s="391"/>
      <c r="S915" s="125" t="s">
        <v>49</v>
      </c>
      <c r="T915" s="125"/>
      <c r="U915" s="256"/>
      <c r="V915" s="399"/>
      <c r="Z915" s="128" t="s">
        <v>49</v>
      </c>
    </row>
    <row r="916" spans="1:26" ht="30.75" hidden="1" thickBot="1">
      <c r="A916" s="125"/>
      <c r="B916" s="125" t="s">
        <v>2323</v>
      </c>
      <c r="C916" s="125" t="s">
        <v>18363</v>
      </c>
      <c r="D916" s="125" t="s">
        <v>51</v>
      </c>
      <c r="E916" s="125" t="s">
        <v>76</v>
      </c>
      <c r="F916" s="320" t="s">
        <v>18364</v>
      </c>
      <c r="G916" s="211"/>
      <c r="H916" s="126"/>
      <c r="I916" s="126"/>
      <c r="J916" s="126"/>
      <c r="K916" s="125"/>
      <c r="L916" s="125"/>
      <c r="M916" s="125"/>
      <c r="N916" s="125"/>
      <c r="O916" s="125"/>
      <c r="P916" s="125"/>
      <c r="Q916" s="125"/>
      <c r="R916" s="391"/>
      <c r="S916" s="125" t="s">
        <v>49</v>
      </c>
      <c r="T916" s="125"/>
      <c r="U916" s="256"/>
      <c r="V916" s="399"/>
      <c r="Z916" s="128" t="s">
        <v>49</v>
      </c>
    </row>
    <row r="917" spans="1:26" ht="15.75" hidden="1" thickBot="1">
      <c r="A917" s="125"/>
      <c r="B917" s="125" t="s">
        <v>2324</v>
      </c>
      <c r="C917" s="125" t="s">
        <v>18365</v>
      </c>
      <c r="D917" s="125" t="s">
        <v>51</v>
      </c>
      <c r="E917" s="125" t="s">
        <v>460</v>
      </c>
      <c r="F917" s="125"/>
      <c r="G917" s="211"/>
      <c r="H917" s="126"/>
      <c r="I917" s="126"/>
      <c r="J917" s="126"/>
      <c r="K917" s="125"/>
      <c r="L917" s="125"/>
      <c r="M917" s="125"/>
      <c r="N917" s="125"/>
      <c r="O917" s="125"/>
      <c r="P917" s="125"/>
      <c r="Q917" s="125"/>
      <c r="R917" s="391"/>
      <c r="S917" s="125" t="s">
        <v>49</v>
      </c>
      <c r="T917" s="125"/>
      <c r="U917" s="256"/>
      <c r="V917" s="399"/>
      <c r="Z917" s="128" t="s">
        <v>49</v>
      </c>
    </row>
    <row r="918" spans="1:26" ht="15.75" hidden="1" thickBot="1">
      <c r="A918" s="321"/>
      <c r="B918" s="321" t="s">
        <v>2325</v>
      </c>
      <c r="C918" s="321" t="s">
        <v>18366</v>
      </c>
      <c r="D918" s="321" t="s">
        <v>51</v>
      </c>
      <c r="E918" s="321" t="s">
        <v>464</v>
      </c>
      <c r="F918" s="321"/>
      <c r="G918" s="323"/>
      <c r="H918" s="324"/>
      <c r="I918" s="324"/>
      <c r="J918" s="324"/>
      <c r="K918" s="321"/>
      <c r="L918" s="321"/>
      <c r="M918" s="321"/>
      <c r="N918" s="321"/>
      <c r="O918" s="321"/>
      <c r="P918" s="321"/>
      <c r="Q918" s="321"/>
      <c r="R918" s="395"/>
      <c r="S918" s="125" t="s">
        <v>49</v>
      </c>
      <c r="T918" s="125"/>
      <c r="U918" s="256"/>
      <c r="V918" s="399"/>
      <c r="Z918" s="128" t="s">
        <v>49</v>
      </c>
    </row>
    <row r="919" spans="1:26" ht="75.75" hidden="1" thickBot="1">
      <c r="A919" s="325"/>
      <c r="B919" s="325" t="s">
        <v>2326</v>
      </c>
      <c r="C919" s="329" t="s">
        <v>19047</v>
      </c>
      <c r="D919" s="325" t="s">
        <v>51</v>
      </c>
      <c r="E919" s="325" t="s">
        <v>52</v>
      </c>
      <c r="F919" s="325"/>
      <c r="G919" s="326"/>
      <c r="H919" s="327"/>
      <c r="I919" s="327"/>
      <c r="J919" s="327"/>
      <c r="K919" s="325"/>
      <c r="L919" s="325"/>
      <c r="M919" s="325"/>
      <c r="N919" s="325"/>
      <c r="O919" s="325"/>
      <c r="P919" s="325"/>
      <c r="Q919" s="325"/>
      <c r="R919" s="393"/>
      <c r="S919" s="125" t="s">
        <v>49</v>
      </c>
      <c r="T919" s="125"/>
      <c r="U919" s="256"/>
      <c r="V919" s="399"/>
      <c r="Z919" s="128" t="s">
        <v>49</v>
      </c>
    </row>
    <row r="920" spans="1:26" ht="15.75" hidden="1" thickBot="1">
      <c r="A920" s="314"/>
      <c r="B920" s="314" t="s">
        <v>2329</v>
      </c>
      <c r="C920" s="314" t="s">
        <v>18347</v>
      </c>
      <c r="D920" s="314" t="s">
        <v>68</v>
      </c>
      <c r="E920" s="314" t="s">
        <v>73</v>
      </c>
      <c r="F920" s="314"/>
      <c r="G920" s="315"/>
      <c r="H920" s="316"/>
      <c r="I920" s="316"/>
      <c r="J920" s="316"/>
      <c r="K920" s="314"/>
      <c r="L920" s="314"/>
      <c r="M920" s="314"/>
      <c r="N920" s="314"/>
      <c r="O920" s="314"/>
      <c r="P920" s="314"/>
      <c r="Q920" s="314"/>
      <c r="R920" s="394"/>
      <c r="S920" s="125" t="s">
        <v>49</v>
      </c>
      <c r="T920" s="125"/>
      <c r="U920" s="256"/>
      <c r="V920" s="399"/>
      <c r="Z920" s="128" t="s">
        <v>49</v>
      </c>
    </row>
    <row r="921" spans="1:26" ht="15.75" hidden="1" thickBot="1">
      <c r="A921" s="125"/>
      <c r="B921" s="125" t="s">
        <v>2330</v>
      </c>
      <c r="C921" s="125" t="s">
        <v>18348</v>
      </c>
      <c r="D921" s="125" t="s">
        <v>51</v>
      </c>
      <c r="E921" s="125" t="s">
        <v>73</v>
      </c>
      <c r="F921" s="125"/>
      <c r="G921" s="211"/>
      <c r="H921" s="126"/>
      <c r="I921" s="126"/>
      <c r="J921" s="126"/>
      <c r="K921" s="125"/>
      <c r="L921" s="125"/>
      <c r="M921" s="125"/>
      <c r="N921" s="125"/>
      <c r="O921" s="125"/>
      <c r="P921" s="125"/>
      <c r="Q921" s="125"/>
      <c r="R921" s="391"/>
      <c r="S921" s="125" t="s">
        <v>49</v>
      </c>
      <c r="T921" s="125"/>
      <c r="U921" s="256"/>
      <c r="V921" s="399"/>
      <c r="Z921" s="128" t="s">
        <v>49</v>
      </c>
    </row>
    <row r="922" spans="1:26" ht="405.75" hidden="1" thickBot="1">
      <c r="A922" s="321"/>
      <c r="B922" s="321" t="s">
        <v>2331</v>
      </c>
      <c r="C922" s="321" t="s">
        <v>18349</v>
      </c>
      <c r="D922" s="321" t="s">
        <v>51</v>
      </c>
      <c r="E922" s="321" t="s">
        <v>76</v>
      </c>
      <c r="F922" s="322" t="s">
        <v>18350</v>
      </c>
      <c r="G922" s="323"/>
      <c r="H922" s="324"/>
      <c r="I922" s="324"/>
      <c r="J922" s="324"/>
      <c r="K922" s="321"/>
      <c r="L922" s="321"/>
      <c r="M922" s="321"/>
      <c r="N922" s="321"/>
      <c r="O922" s="321"/>
      <c r="P922" s="321"/>
      <c r="Q922" s="321"/>
      <c r="R922" s="395"/>
      <c r="S922" s="125" t="s">
        <v>49</v>
      </c>
      <c r="T922" s="125"/>
      <c r="U922" s="256"/>
      <c r="V922" s="399"/>
      <c r="Z922" s="128" t="s">
        <v>49</v>
      </c>
    </row>
    <row r="923" spans="1:26" ht="15.75" hidden="1" thickBot="1">
      <c r="A923" s="325"/>
      <c r="B923" s="325" t="s">
        <v>2332</v>
      </c>
      <c r="C923" s="325" t="s">
        <v>18351</v>
      </c>
      <c r="D923" s="325" t="s">
        <v>394</v>
      </c>
      <c r="E923" s="325" t="s">
        <v>52</v>
      </c>
      <c r="F923" s="325"/>
      <c r="G923" s="326"/>
      <c r="H923" s="327"/>
      <c r="I923" s="327"/>
      <c r="J923" s="327"/>
      <c r="K923" s="325"/>
      <c r="L923" s="325"/>
      <c r="M923" s="325"/>
      <c r="N923" s="325"/>
      <c r="O923" s="325"/>
      <c r="P923" s="325"/>
      <c r="Q923" s="325"/>
      <c r="R923" s="393"/>
      <c r="S923" s="125" t="s">
        <v>49</v>
      </c>
      <c r="T923" s="125"/>
      <c r="U923" s="256"/>
      <c r="V923" s="399"/>
      <c r="Z923" s="128" t="s">
        <v>49</v>
      </c>
    </row>
    <row r="924" spans="1:26" ht="15.75" hidden="1" thickBot="1">
      <c r="A924" s="314"/>
      <c r="B924" s="314" t="s">
        <v>2337</v>
      </c>
      <c r="C924" s="314" t="s">
        <v>18352</v>
      </c>
      <c r="D924" s="314" t="s">
        <v>51</v>
      </c>
      <c r="E924" s="314" t="s">
        <v>18353</v>
      </c>
      <c r="F924" s="314"/>
      <c r="G924" s="315"/>
      <c r="H924" s="316"/>
      <c r="I924" s="316"/>
      <c r="J924" s="316"/>
      <c r="K924" s="314"/>
      <c r="L924" s="314"/>
      <c r="M924" s="314"/>
      <c r="N924" s="314"/>
      <c r="O924" s="314"/>
      <c r="P924" s="314"/>
      <c r="Q924" s="314"/>
      <c r="R924" s="394"/>
      <c r="S924" s="125" t="s">
        <v>49</v>
      </c>
      <c r="T924" s="125"/>
      <c r="U924" s="256"/>
      <c r="V924" s="399"/>
      <c r="Z924" s="128" t="s">
        <v>49</v>
      </c>
    </row>
    <row r="925" spans="1:26" ht="15.75" hidden="1" thickBot="1">
      <c r="A925" s="125"/>
      <c r="B925" s="125" t="s">
        <v>2338</v>
      </c>
      <c r="C925" s="125" t="s">
        <v>18354</v>
      </c>
      <c r="D925" s="125" t="s">
        <v>394</v>
      </c>
      <c r="E925" s="125" t="s">
        <v>414</v>
      </c>
      <c r="F925" s="125"/>
      <c r="G925" s="211"/>
      <c r="H925" s="126"/>
      <c r="I925" s="126"/>
      <c r="J925" s="126"/>
      <c r="K925" s="125"/>
      <c r="L925" s="125"/>
      <c r="M925" s="125"/>
      <c r="N925" s="125"/>
      <c r="O925" s="125"/>
      <c r="P925" s="125"/>
      <c r="Q925" s="125"/>
      <c r="R925" s="391"/>
      <c r="S925" s="125" t="s">
        <v>49</v>
      </c>
      <c r="T925" s="125"/>
      <c r="U925" s="256"/>
      <c r="V925" s="399"/>
      <c r="Z925" s="128" t="s">
        <v>49</v>
      </c>
    </row>
    <row r="926" spans="1:26" ht="15.75" hidden="1" thickBot="1">
      <c r="A926" s="125"/>
      <c r="B926" s="125" t="s">
        <v>2339</v>
      </c>
      <c r="C926" s="125" t="s">
        <v>18355</v>
      </c>
      <c r="D926" s="125" t="s">
        <v>394</v>
      </c>
      <c r="E926" s="125" t="s">
        <v>73</v>
      </c>
      <c r="F926" s="125"/>
      <c r="G926" s="211"/>
      <c r="H926" s="126"/>
      <c r="I926" s="126"/>
      <c r="J926" s="126"/>
      <c r="K926" s="125"/>
      <c r="L926" s="125"/>
      <c r="M926" s="125"/>
      <c r="N926" s="125"/>
      <c r="O926" s="125"/>
      <c r="P926" s="125"/>
      <c r="Q926" s="125"/>
      <c r="R926" s="391"/>
      <c r="S926" s="125" t="s">
        <v>49</v>
      </c>
      <c r="T926" s="125"/>
      <c r="U926" s="256"/>
      <c r="V926" s="399"/>
      <c r="Z926" s="128" t="s">
        <v>49</v>
      </c>
    </row>
    <row r="927" spans="1:26" ht="15.75" hidden="1" thickBot="1">
      <c r="A927" s="321"/>
      <c r="B927" s="321" t="s">
        <v>2340</v>
      </c>
      <c r="C927" s="321" t="s">
        <v>18356</v>
      </c>
      <c r="D927" s="321" t="s">
        <v>51</v>
      </c>
      <c r="E927" s="321" t="s">
        <v>420</v>
      </c>
      <c r="F927" s="321"/>
      <c r="G927" s="323"/>
      <c r="H927" s="324"/>
      <c r="I927" s="324"/>
      <c r="J927" s="324"/>
      <c r="K927" s="321"/>
      <c r="L927" s="321"/>
      <c r="M927" s="321"/>
      <c r="N927" s="321"/>
      <c r="O927" s="321"/>
      <c r="P927" s="321"/>
      <c r="Q927" s="321"/>
      <c r="R927" s="395"/>
      <c r="S927" s="125" t="s">
        <v>49</v>
      </c>
      <c r="T927" s="125"/>
      <c r="U927" s="256"/>
      <c r="V927" s="399"/>
      <c r="Z927" s="128" t="s">
        <v>49</v>
      </c>
    </row>
    <row r="928" spans="1:26" ht="15.75" hidden="1" thickBot="1">
      <c r="A928" s="325"/>
      <c r="B928" s="325" t="s">
        <v>2341</v>
      </c>
      <c r="C928" s="325" t="s">
        <v>18355</v>
      </c>
      <c r="D928" s="325" t="s">
        <v>75</v>
      </c>
      <c r="E928" s="325" t="s">
        <v>52</v>
      </c>
      <c r="F928" s="325"/>
      <c r="G928" s="326"/>
      <c r="H928" s="327"/>
      <c r="I928" s="327"/>
      <c r="J928" s="327"/>
      <c r="K928" s="325"/>
      <c r="L928" s="325"/>
      <c r="M928" s="325"/>
      <c r="N928" s="325"/>
      <c r="O928" s="325"/>
      <c r="P928" s="325"/>
      <c r="Q928" s="325"/>
      <c r="R928" s="393"/>
      <c r="S928" s="125" t="s">
        <v>49</v>
      </c>
      <c r="T928" s="125"/>
      <c r="U928" s="256"/>
      <c r="V928" s="399"/>
      <c r="Z928" s="128" t="s">
        <v>49</v>
      </c>
    </row>
    <row r="929" spans="1:26" ht="15.75" hidden="1" thickBot="1">
      <c r="A929" s="314"/>
      <c r="B929" s="314" t="s">
        <v>2342</v>
      </c>
      <c r="C929" s="314" t="s">
        <v>18357</v>
      </c>
      <c r="D929" s="314" t="s">
        <v>51</v>
      </c>
      <c r="E929" s="314" t="s">
        <v>76</v>
      </c>
      <c r="F929" s="314" t="s">
        <v>427</v>
      </c>
      <c r="G929" s="315"/>
      <c r="H929" s="316"/>
      <c r="I929" s="316"/>
      <c r="J929" s="316"/>
      <c r="K929" s="314"/>
      <c r="L929" s="314"/>
      <c r="M929" s="314"/>
      <c r="N929" s="314"/>
      <c r="O929" s="314"/>
      <c r="P929" s="314"/>
      <c r="Q929" s="314"/>
      <c r="R929" s="394"/>
      <c r="S929" s="125" t="s">
        <v>49</v>
      </c>
      <c r="T929" s="125"/>
      <c r="U929" s="256"/>
      <c r="V929" s="399"/>
      <c r="Z929" s="128" t="s">
        <v>49</v>
      </c>
    </row>
    <row r="930" spans="1:26" ht="15.75" hidden="1" thickBot="1">
      <c r="A930" s="321"/>
      <c r="B930" s="321" t="s">
        <v>2343</v>
      </c>
      <c r="C930" s="321" t="s">
        <v>18358</v>
      </c>
      <c r="D930" s="321" t="s">
        <v>51</v>
      </c>
      <c r="E930" s="321" t="s">
        <v>73</v>
      </c>
      <c r="F930" s="321"/>
      <c r="G930" s="323"/>
      <c r="H930" s="324"/>
      <c r="I930" s="324"/>
      <c r="J930" s="324"/>
      <c r="K930" s="321"/>
      <c r="L930" s="321"/>
      <c r="M930" s="321"/>
      <c r="N930" s="321"/>
      <c r="O930" s="321"/>
      <c r="P930" s="321"/>
      <c r="Q930" s="321"/>
      <c r="R930" s="395"/>
      <c r="S930" s="125" t="s">
        <v>49</v>
      </c>
      <c r="T930" s="125"/>
      <c r="U930" s="256"/>
      <c r="V930" s="399"/>
      <c r="Z930" s="128" t="s">
        <v>49</v>
      </c>
    </row>
    <row r="931" spans="1:26" ht="15.75" hidden="1" thickBot="1">
      <c r="A931" s="325"/>
      <c r="B931" s="325" t="s">
        <v>2344</v>
      </c>
      <c r="C931" s="325" t="s">
        <v>18359</v>
      </c>
      <c r="D931" s="325" t="s">
        <v>394</v>
      </c>
      <c r="E931" s="325" t="s">
        <v>52</v>
      </c>
      <c r="F931" s="325"/>
      <c r="G931" s="326"/>
      <c r="H931" s="327"/>
      <c r="I931" s="327"/>
      <c r="J931" s="327"/>
      <c r="K931" s="325"/>
      <c r="L931" s="325"/>
      <c r="M931" s="325"/>
      <c r="N931" s="325"/>
      <c r="O931" s="325"/>
      <c r="P931" s="325"/>
      <c r="Q931" s="325"/>
      <c r="R931" s="393"/>
      <c r="S931" s="125" t="s">
        <v>49</v>
      </c>
      <c r="T931" s="125"/>
      <c r="U931" s="256"/>
      <c r="V931" s="399"/>
      <c r="Z931" s="128" t="s">
        <v>49</v>
      </c>
    </row>
    <row r="932" spans="1:26" ht="150.75" hidden="1" thickBot="1">
      <c r="A932" s="314"/>
      <c r="B932" s="314" t="s">
        <v>2345</v>
      </c>
      <c r="C932" s="314" t="s">
        <v>18360</v>
      </c>
      <c r="D932" s="314" t="s">
        <v>51</v>
      </c>
      <c r="E932" s="314" t="s">
        <v>76</v>
      </c>
      <c r="F932" s="328" t="s">
        <v>18361</v>
      </c>
      <c r="G932" s="315"/>
      <c r="H932" s="316"/>
      <c r="I932" s="316"/>
      <c r="J932" s="316"/>
      <c r="K932" s="314"/>
      <c r="L932" s="314"/>
      <c r="M932" s="314"/>
      <c r="N932" s="314"/>
      <c r="O932" s="314"/>
      <c r="P932" s="314"/>
      <c r="Q932" s="314"/>
      <c r="R932" s="394"/>
      <c r="S932" s="125" t="s">
        <v>49</v>
      </c>
      <c r="T932" s="125"/>
      <c r="U932" s="256"/>
      <c r="V932" s="399"/>
      <c r="Z932" s="128" t="s">
        <v>49</v>
      </c>
    </row>
    <row r="933" spans="1:26" ht="15.75" hidden="1" thickBot="1">
      <c r="A933" s="125"/>
      <c r="B933" s="125" t="s">
        <v>2346</v>
      </c>
      <c r="C933" s="125" t="s">
        <v>18362</v>
      </c>
      <c r="D933" s="125" t="s">
        <v>51</v>
      </c>
      <c r="E933" s="125" t="s">
        <v>73</v>
      </c>
      <c r="F933" s="125"/>
      <c r="G933" s="211"/>
      <c r="H933" s="126"/>
      <c r="I933" s="126"/>
      <c r="J933" s="126"/>
      <c r="K933" s="125"/>
      <c r="L933" s="125"/>
      <c r="M933" s="125"/>
      <c r="N933" s="125"/>
      <c r="O933" s="125"/>
      <c r="P933" s="125"/>
      <c r="Q933" s="125"/>
      <c r="R933" s="391"/>
      <c r="S933" s="125" t="s">
        <v>49</v>
      </c>
      <c r="T933" s="125"/>
      <c r="U933" s="256"/>
      <c r="V933" s="399"/>
      <c r="Z933" s="128" t="s">
        <v>49</v>
      </c>
    </row>
    <row r="934" spans="1:26" ht="30.75" hidden="1" thickBot="1">
      <c r="A934" s="125"/>
      <c r="B934" s="125" t="s">
        <v>2351</v>
      </c>
      <c r="C934" s="125" t="s">
        <v>18363</v>
      </c>
      <c r="D934" s="125" t="s">
        <v>51</v>
      </c>
      <c r="E934" s="125" t="s">
        <v>76</v>
      </c>
      <c r="F934" s="320" t="s">
        <v>18364</v>
      </c>
      <c r="G934" s="211"/>
      <c r="H934" s="126"/>
      <c r="I934" s="126"/>
      <c r="J934" s="126"/>
      <c r="K934" s="125"/>
      <c r="L934" s="125"/>
      <c r="M934" s="125"/>
      <c r="N934" s="125"/>
      <c r="O934" s="125"/>
      <c r="P934" s="125"/>
      <c r="Q934" s="125"/>
      <c r="R934" s="391"/>
      <c r="S934" s="125" t="s">
        <v>49</v>
      </c>
      <c r="T934" s="125"/>
      <c r="U934" s="256"/>
      <c r="V934" s="399"/>
      <c r="Z934" s="128" t="s">
        <v>49</v>
      </c>
    </row>
    <row r="935" spans="1:26" ht="15.75" hidden="1" thickBot="1">
      <c r="A935" s="125"/>
      <c r="B935" s="125" t="s">
        <v>2352</v>
      </c>
      <c r="C935" s="125" t="s">
        <v>18365</v>
      </c>
      <c r="D935" s="125" t="s">
        <v>51</v>
      </c>
      <c r="E935" s="125" t="s">
        <v>460</v>
      </c>
      <c r="F935" s="125"/>
      <c r="G935" s="211"/>
      <c r="H935" s="126"/>
      <c r="I935" s="126"/>
      <c r="J935" s="126"/>
      <c r="K935" s="125"/>
      <c r="L935" s="125"/>
      <c r="M935" s="125"/>
      <c r="N935" s="125"/>
      <c r="O935" s="125"/>
      <c r="P935" s="125"/>
      <c r="Q935" s="125"/>
      <c r="R935" s="391"/>
      <c r="S935" s="125" t="s">
        <v>49</v>
      </c>
      <c r="T935" s="125"/>
      <c r="U935" s="256"/>
      <c r="V935" s="399"/>
      <c r="Z935" s="128" t="s">
        <v>49</v>
      </c>
    </row>
    <row r="936" spans="1:26" ht="15.75" hidden="1" thickBot="1">
      <c r="A936" s="125"/>
      <c r="B936" s="125" t="s">
        <v>2353</v>
      </c>
      <c r="C936" s="125" t="s">
        <v>18366</v>
      </c>
      <c r="D936" s="125" t="s">
        <v>51</v>
      </c>
      <c r="E936" s="125" t="s">
        <v>464</v>
      </c>
      <c r="F936" s="125"/>
      <c r="G936" s="211"/>
      <c r="H936" s="126"/>
      <c r="I936" s="126"/>
      <c r="J936" s="126"/>
      <c r="K936" s="125"/>
      <c r="L936" s="125"/>
      <c r="M936" s="125"/>
      <c r="N936" s="125"/>
      <c r="O936" s="125"/>
      <c r="P936" s="125"/>
      <c r="Q936" s="125"/>
      <c r="R936" s="391"/>
      <c r="S936" s="125" t="s">
        <v>49</v>
      </c>
      <c r="T936" s="125"/>
      <c r="U936" s="256"/>
      <c r="V936" s="399"/>
      <c r="Z936" s="128" t="s">
        <v>49</v>
      </c>
    </row>
    <row r="937" spans="1:26" ht="30.75" hidden="1" thickBot="1">
      <c r="A937" s="125"/>
      <c r="B937" s="125" t="s">
        <v>2354</v>
      </c>
      <c r="C937" s="320" t="s">
        <v>19048</v>
      </c>
      <c r="D937" s="125" t="s">
        <v>51</v>
      </c>
      <c r="E937" s="125" t="s">
        <v>81</v>
      </c>
      <c r="F937" s="320" t="s">
        <v>338</v>
      </c>
      <c r="G937" s="211"/>
      <c r="H937" s="126"/>
      <c r="I937" s="126"/>
      <c r="J937" s="126"/>
      <c r="K937" s="125"/>
      <c r="L937" s="125"/>
      <c r="M937" s="125"/>
      <c r="N937" s="125"/>
      <c r="O937" s="125"/>
      <c r="P937" s="125"/>
      <c r="Q937" s="125"/>
      <c r="R937" s="391"/>
      <c r="S937" s="125" t="s">
        <v>49</v>
      </c>
      <c r="T937" s="125"/>
      <c r="U937" s="256"/>
      <c r="V937" s="399"/>
      <c r="Z937" s="128" t="s">
        <v>49</v>
      </c>
    </row>
    <row r="938" spans="1:26" ht="15.75" hidden="1" thickBot="1">
      <c r="A938" s="321"/>
      <c r="B938" s="321" t="s">
        <v>2356</v>
      </c>
      <c r="C938" s="321" t="s">
        <v>19049</v>
      </c>
      <c r="D938" s="321" t="s">
        <v>51</v>
      </c>
      <c r="E938" s="321" t="s">
        <v>198</v>
      </c>
      <c r="F938" s="321"/>
      <c r="G938" s="323"/>
      <c r="H938" s="324"/>
      <c r="I938" s="324"/>
      <c r="J938" s="324"/>
      <c r="K938" s="321"/>
      <c r="L938" s="321"/>
      <c r="M938" s="321"/>
      <c r="N938" s="321"/>
      <c r="O938" s="321"/>
      <c r="P938" s="321"/>
      <c r="Q938" s="321"/>
      <c r="R938" s="395"/>
      <c r="S938" s="125" t="s">
        <v>49</v>
      </c>
      <c r="T938" s="125"/>
      <c r="U938" s="256"/>
      <c r="V938" s="399"/>
      <c r="Z938" s="128" t="s">
        <v>49</v>
      </c>
    </row>
    <row r="939" spans="1:26" ht="45.75" hidden="1" thickBot="1">
      <c r="A939" s="325"/>
      <c r="B939" s="325" t="s">
        <v>2358</v>
      </c>
      <c r="C939" s="329" t="s">
        <v>19050</v>
      </c>
      <c r="D939" s="325" t="s">
        <v>78</v>
      </c>
      <c r="E939" s="325" t="s">
        <v>52</v>
      </c>
      <c r="F939" s="325"/>
      <c r="G939" s="326"/>
      <c r="H939" s="327"/>
      <c r="I939" s="327"/>
      <c r="J939" s="327"/>
      <c r="K939" s="325"/>
      <c r="L939" s="325"/>
      <c r="M939" s="325"/>
      <c r="N939" s="325"/>
      <c r="O939" s="325"/>
      <c r="P939" s="325"/>
      <c r="Q939" s="325"/>
      <c r="R939" s="393"/>
      <c r="S939" s="125" t="s">
        <v>49</v>
      </c>
      <c r="T939" s="125"/>
      <c r="U939" s="256"/>
      <c r="V939" s="399"/>
      <c r="Z939" s="128" t="s">
        <v>49</v>
      </c>
    </row>
    <row r="940" spans="1:26" ht="60.75" hidden="1" thickBot="1">
      <c r="A940" s="314"/>
      <c r="B940" s="314" t="s">
        <v>2361</v>
      </c>
      <c r="C940" s="328" t="s">
        <v>19051</v>
      </c>
      <c r="D940" s="314" t="s">
        <v>68</v>
      </c>
      <c r="E940" s="314" t="s">
        <v>76</v>
      </c>
      <c r="F940" s="328" t="s">
        <v>19052</v>
      </c>
      <c r="G940" s="315"/>
      <c r="H940" s="316"/>
      <c r="I940" s="316"/>
      <c r="J940" s="316"/>
      <c r="K940" s="314"/>
      <c r="L940" s="314"/>
      <c r="M940" s="314"/>
      <c r="N940" s="314"/>
      <c r="O940" s="314"/>
      <c r="P940" s="314"/>
      <c r="Q940" s="314"/>
      <c r="R940" s="394"/>
      <c r="S940" s="125" t="s">
        <v>49</v>
      </c>
      <c r="T940" s="125"/>
      <c r="U940" s="256"/>
      <c r="V940" s="399"/>
      <c r="Z940" s="128" t="s">
        <v>49</v>
      </c>
    </row>
    <row r="941" spans="1:26" ht="15.75" hidden="1" thickBot="1">
      <c r="A941" s="125"/>
      <c r="B941" s="125" t="s">
        <v>2365</v>
      </c>
      <c r="C941" s="125" t="s">
        <v>19053</v>
      </c>
      <c r="D941" s="125" t="s">
        <v>51</v>
      </c>
      <c r="E941" s="125" t="s">
        <v>198</v>
      </c>
      <c r="F941" s="125"/>
      <c r="G941" s="211"/>
      <c r="H941" s="126"/>
      <c r="I941" s="126"/>
      <c r="J941" s="126"/>
      <c r="K941" s="125"/>
      <c r="L941" s="125"/>
      <c r="M941" s="125"/>
      <c r="N941" s="125"/>
      <c r="O941" s="125"/>
      <c r="P941" s="125"/>
      <c r="Q941" s="125"/>
      <c r="R941" s="391"/>
      <c r="S941" s="125" t="s">
        <v>49</v>
      </c>
      <c r="T941" s="125"/>
      <c r="U941" s="256"/>
      <c r="V941" s="399"/>
      <c r="Z941" s="128" t="s">
        <v>49</v>
      </c>
    </row>
    <row r="942" spans="1:26" ht="30.75" hidden="1" thickBot="1">
      <c r="A942" s="321"/>
      <c r="B942" s="321" t="s">
        <v>2367</v>
      </c>
      <c r="C942" s="322" t="s">
        <v>19054</v>
      </c>
      <c r="D942" s="321" t="s">
        <v>68</v>
      </c>
      <c r="E942" s="321" t="s">
        <v>81</v>
      </c>
      <c r="F942" s="322" t="s">
        <v>338</v>
      </c>
      <c r="G942" s="323"/>
      <c r="H942" s="324"/>
      <c r="I942" s="324"/>
      <c r="J942" s="324"/>
      <c r="K942" s="321"/>
      <c r="L942" s="321"/>
      <c r="M942" s="321"/>
      <c r="N942" s="321"/>
      <c r="O942" s="321"/>
      <c r="P942" s="321"/>
      <c r="Q942" s="321"/>
      <c r="R942" s="395"/>
      <c r="S942" s="125" t="s">
        <v>49</v>
      </c>
      <c r="T942" s="125"/>
      <c r="U942" s="256"/>
      <c r="V942" s="399"/>
      <c r="Z942" s="128" t="s">
        <v>49</v>
      </c>
    </row>
    <row r="943" spans="1:26" ht="15.75" hidden="1" thickBot="1">
      <c r="A943" s="325"/>
      <c r="B943" s="325" t="s">
        <v>2369</v>
      </c>
      <c r="C943" s="325" t="s">
        <v>19055</v>
      </c>
      <c r="D943" s="325" t="s">
        <v>78</v>
      </c>
      <c r="E943" s="325" t="s">
        <v>52</v>
      </c>
      <c r="F943" s="325"/>
      <c r="G943" s="326"/>
      <c r="H943" s="327"/>
      <c r="I943" s="327"/>
      <c r="J943" s="327"/>
      <c r="K943" s="325"/>
      <c r="L943" s="325"/>
      <c r="M943" s="325"/>
      <c r="N943" s="325"/>
      <c r="O943" s="325"/>
      <c r="P943" s="325"/>
      <c r="Q943" s="325"/>
      <c r="R943" s="393"/>
      <c r="S943" s="125" t="s">
        <v>49</v>
      </c>
      <c r="T943" s="125"/>
      <c r="U943" s="256"/>
      <c r="V943" s="399"/>
      <c r="Z943" s="128" t="s">
        <v>49</v>
      </c>
    </row>
    <row r="944" spans="1:26" ht="15.75" hidden="1" thickBot="1">
      <c r="A944" s="314"/>
      <c r="B944" s="314" t="s">
        <v>2372</v>
      </c>
      <c r="C944" s="314" t="s">
        <v>19056</v>
      </c>
      <c r="D944" s="314" t="s">
        <v>51</v>
      </c>
      <c r="E944" s="314" t="s">
        <v>73</v>
      </c>
      <c r="F944" s="314"/>
      <c r="G944" s="315"/>
      <c r="H944" s="316"/>
      <c r="I944" s="316"/>
      <c r="J944" s="316"/>
      <c r="K944" s="314"/>
      <c r="L944" s="314"/>
      <c r="M944" s="314"/>
      <c r="N944" s="314"/>
      <c r="O944" s="314"/>
      <c r="P944" s="314"/>
      <c r="Q944" s="314"/>
      <c r="R944" s="394"/>
      <c r="S944" s="125" t="s">
        <v>49</v>
      </c>
      <c r="T944" s="125"/>
      <c r="U944" s="256"/>
      <c r="V944" s="399"/>
      <c r="Z944" s="128" t="s">
        <v>49</v>
      </c>
    </row>
    <row r="945" spans="1:26" ht="45.75" hidden="1" thickBot="1">
      <c r="A945" s="125"/>
      <c r="B945" s="125" t="s">
        <v>2374</v>
      </c>
      <c r="C945" s="125" t="s">
        <v>19057</v>
      </c>
      <c r="D945" s="125" t="s">
        <v>51</v>
      </c>
      <c r="E945" s="125" t="s">
        <v>76</v>
      </c>
      <c r="F945" s="320" t="s">
        <v>19058</v>
      </c>
      <c r="G945" s="211"/>
      <c r="H945" s="126"/>
      <c r="I945" s="126"/>
      <c r="J945" s="126"/>
      <c r="K945" s="125"/>
      <c r="L945" s="125"/>
      <c r="M945" s="125"/>
      <c r="N945" s="125"/>
      <c r="O945" s="125"/>
      <c r="P945" s="125"/>
      <c r="Q945" s="125"/>
      <c r="R945" s="391"/>
      <c r="S945" s="125" t="s">
        <v>49</v>
      </c>
      <c r="T945" s="125"/>
      <c r="U945" s="256"/>
      <c r="V945" s="399"/>
      <c r="Z945" s="128" t="s">
        <v>49</v>
      </c>
    </row>
    <row r="946" spans="1:26" ht="15.75" hidden="1" thickBot="1">
      <c r="A946" s="125"/>
      <c r="B946" s="125" t="s">
        <v>2378</v>
      </c>
      <c r="C946" s="125" t="s">
        <v>19059</v>
      </c>
      <c r="D946" s="125" t="s">
        <v>51</v>
      </c>
      <c r="E946" s="125" t="s">
        <v>18353</v>
      </c>
      <c r="F946" s="125"/>
      <c r="G946" s="211"/>
      <c r="H946" s="126"/>
      <c r="I946" s="126"/>
      <c r="J946" s="126"/>
      <c r="K946" s="125"/>
      <c r="L946" s="125"/>
      <c r="M946" s="125"/>
      <c r="N946" s="125"/>
      <c r="O946" s="125"/>
      <c r="P946" s="125"/>
      <c r="Q946" s="125"/>
      <c r="R946" s="391"/>
      <c r="S946" s="125" t="s">
        <v>49</v>
      </c>
      <c r="T946" s="125"/>
      <c r="U946" s="256"/>
      <c r="V946" s="399"/>
      <c r="Z946" s="128" t="s">
        <v>49</v>
      </c>
    </row>
    <row r="947" spans="1:26" ht="15.75" hidden="1" thickBot="1">
      <c r="A947" s="125"/>
      <c r="B947" s="125" t="s">
        <v>2380</v>
      </c>
      <c r="C947" s="125" t="s">
        <v>19060</v>
      </c>
      <c r="D947" s="125" t="s">
        <v>51</v>
      </c>
      <c r="E947" s="125" t="s">
        <v>198</v>
      </c>
      <c r="F947" s="125"/>
      <c r="G947" s="211"/>
      <c r="H947" s="126"/>
      <c r="I947" s="126"/>
      <c r="J947" s="126"/>
      <c r="K947" s="125"/>
      <c r="L947" s="125"/>
      <c r="M947" s="125"/>
      <c r="N947" s="125"/>
      <c r="O947" s="125"/>
      <c r="P947" s="125"/>
      <c r="Q947" s="125"/>
      <c r="R947" s="391"/>
      <c r="S947" s="125" t="s">
        <v>49</v>
      </c>
      <c r="T947" s="125"/>
      <c r="U947" s="256"/>
      <c r="V947" s="399"/>
      <c r="Z947" s="128" t="s">
        <v>49</v>
      </c>
    </row>
    <row r="948" spans="1:26" ht="15.75" hidden="1" thickBot="1">
      <c r="A948" s="125"/>
      <c r="B948" s="125" t="s">
        <v>2382</v>
      </c>
      <c r="C948" s="125" t="s">
        <v>19061</v>
      </c>
      <c r="D948" s="125" t="s">
        <v>51</v>
      </c>
      <c r="E948" s="125" t="s">
        <v>80</v>
      </c>
      <c r="F948" s="125"/>
      <c r="G948" s="211"/>
      <c r="H948" s="126"/>
      <c r="I948" s="126"/>
      <c r="J948" s="126"/>
      <c r="K948" s="125"/>
      <c r="L948" s="125"/>
      <c r="M948" s="125"/>
      <c r="N948" s="125"/>
      <c r="O948" s="125"/>
      <c r="P948" s="125"/>
      <c r="Q948" s="125"/>
      <c r="R948" s="391"/>
      <c r="S948" s="125" t="s">
        <v>49</v>
      </c>
      <c r="T948" s="125"/>
      <c r="U948" s="256"/>
      <c r="V948" s="399"/>
      <c r="Z948" s="128" t="s">
        <v>49</v>
      </c>
    </row>
    <row r="949" spans="1:26" ht="15.75" hidden="1" thickBot="1">
      <c r="A949" s="125"/>
      <c r="B949" s="125" t="s">
        <v>2385</v>
      </c>
      <c r="C949" s="125" t="s">
        <v>19062</v>
      </c>
      <c r="D949" s="125" t="s">
        <v>51</v>
      </c>
      <c r="E949" s="125" t="s">
        <v>8</v>
      </c>
      <c r="F949" s="125"/>
      <c r="G949" s="211"/>
      <c r="H949" s="126"/>
      <c r="I949" s="126"/>
      <c r="J949" s="126"/>
      <c r="K949" s="125"/>
      <c r="L949" s="125"/>
      <c r="M949" s="125"/>
      <c r="N949" s="125"/>
      <c r="O949" s="125"/>
      <c r="P949" s="125"/>
      <c r="Q949" s="125"/>
      <c r="R949" s="391"/>
      <c r="S949" s="125" t="s">
        <v>49</v>
      </c>
      <c r="T949" s="125"/>
      <c r="U949" s="256"/>
      <c r="V949" s="399"/>
      <c r="Z949" s="128" t="s">
        <v>49</v>
      </c>
    </row>
    <row r="950" spans="1:26" ht="60.75" hidden="1" thickBot="1">
      <c r="A950" s="125"/>
      <c r="B950" s="125" t="s">
        <v>2387</v>
      </c>
      <c r="C950" s="125" t="s">
        <v>19063</v>
      </c>
      <c r="D950" s="125" t="s">
        <v>51</v>
      </c>
      <c r="E950" s="125" t="s">
        <v>77</v>
      </c>
      <c r="F950" s="320" t="s">
        <v>19064</v>
      </c>
      <c r="G950" s="211"/>
      <c r="H950" s="126"/>
      <c r="I950" s="126"/>
      <c r="J950" s="126"/>
      <c r="K950" s="125"/>
      <c r="L950" s="125"/>
      <c r="M950" s="125"/>
      <c r="N950" s="125"/>
      <c r="O950" s="125"/>
      <c r="P950" s="125"/>
      <c r="Q950" s="125"/>
      <c r="R950" s="391"/>
      <c r="S950" s="125" t="s">
        <v>49</v>
      </c>
      <c r="T950" s="125"/>
      <c r="U950" s="256"/>
      <c r="V950" s="399"/>
      <c r="Z950" s="128" t="s">
        <v>49</v>
      </c>
    </row>
    <row r="951" spans="1:26" ht="30.75" hidden="1" thickBot="1">
      <c r="A951" s="321"/>
      <c r="B951" s="321" t="s">
        <v>2391</v>
      </c>
      <c r="C951" s="321" t="s">
        <v>19065</v>
      </c>
      <c r="D951" s="321" t="s">
        <v>51</v>
      </c>
      <c r="E951" s="321" t="s">
        <v>81</v>
      </c>
      <c r="F951" s="322" t="s">
        <v>338</v>
      </c>
      <c r="G951" s="323"/>
      <c r="H951" s="324"/>
      <c r="I951" s="324"/>
      <c r="J951" s="324"/>
      <c r="K951" s="321"/>
      <c r="L951" s="321"/>
      <c r="M951" s="321"/>
      <c r="N951" s="321"/>
      <c r="O951" s="321"/>
      <c r="P951" s="321"/>
      <c r="Q951" s="321"/>
      <c r="R951" s="395"/>
      <c r="S951" s="125" t="s">
        <v>49</v>
      </c>
      <c r="T951" s="125"/>
      <c r="U951" s="256"/>
      <c r="V951" s="399"/>
      <c r="Z951" s="128" t="s">
        <v>49</v>
      </c>
    </row>
    <row r="952" spans="1:26" ht="30.75" hidden="1" thickBot="1">
      <c r="A952" s="325"/>
      <c r="B952" s="325" t="s">
        <v>2393</v>
      </c>
      <c r="C952" s="329" t="s">
        <v>19066</v>
      </c>
      <c r="D952" s="325" t="s">
        <v>51</v>
      </c>
      <c r="E952" s="325" t="s">
        <v>52</v>
      </c>
      <c r="F952" s="325"/>
      <c r="G952" s="326"/>
      <c r="H952" s="327"/>
      <c r="I952" s="327"/>
      <c r="J952" s="327"/>
      <c r="K952" s="325"/>
      <c r="L952" s="325"/>
      <c r="M952" s="325"/>
      <c r="N952" s="325"/>
      <c r="O952" s="325"/>
      <c r="P952" s="325"/>
      <c r="Q952" s="325"/>
      <c r="R952" s="393"/>
      <c r="S952" s="125" t="s">
        <v>49</v>
      </c>
      <c r="T952" s="125"/>
      <c r="U952" s="256"/>
      <c r="V952" s="399"/>
      <c r="Z952" s="128" t="s">
        <v>49</v>
      </c>
    </row>
    <row r="953" spans="1:26" ht="15.75" hidden="1" thickBot="1">
      <c r="A953" s="314"/>
      <c r="B953" s="314" t="s">
        <v>2396</v>
      </c>
      <c r="C953" s="314" t="s">
        <v>19067</v>
      </c>
      <c r="D953" s="314" t="s">
        <v>51</v>
      </c>
      <c r="E953" s="314" t="s">
        <v>60</v>
      </c>
      <c r="F953" s="314"/>
      <c r="G953" s="315"/>
      <c r="H953" s="316"/>
      <c r="I953" s="316"/>
      <c r="J953" s="316"/>
      <c r="K953" s="314"/>
      <c r="L953" s="314"/>
      <c r="M953" s="314"/>
      <c r="N953" s="314"/>
      <c r="O953" s="314"/>
      <c r="P953" s="314"/>
      <c r="Q953" s="314"/>
      <c r="R953" s="394"/>
      <c r="S953" s="125" t="s">
        <v>49</v>
      </c>
      <c r="T953" s="125"/>
      <c r="U953" s="256"/>
      <c r="V953" s="399"/>
      <c r="Z953" s="128" t="s">
        <v>49</v>
      </c>
    </row>
    <row r="954" spans="1:26" ht="15.75" hidden="1" thickBot="1">
      <c r="A954" s="125"/>
      <c r="B954" s="125" t="s">
        <v>2398</v>
      </c>
      <c r="C954" s="125" t="s">
        <v>19068</v>
      </c>
      <c r="D954" s="125" t="s">
        <v>51</v>
      </c>
      <c r="E954" s="125" t="s">
        <v>79</v>
      </c>
      <c r="F954" s="125"/>
      <c r="G954" s="211"/>
      <c r="H954" s="126"/>
      <c r="I954" s="126"/>
      <c r="J954" s="126"/>
      <c r="K954" s="125"/>
      <c r="L954" s="125"/>
      <c r="M954" s="125"/>
      <c r="N954" s="125"/>
      <c r="O954" s="125"/>
      <c r="P954" s="125"/>
      <c r="Q954" s="125"/>
      <c r="R954" s="391"/>
      <c r="S954" s="125" t="s">
        <v>49</v>
      </c>
      <c r="T954" s="125"/>
      <c r="U954" s="256"/>
      <c r="V954" s="399"/>
      <c r="Z954" s="128" t="s">
        <v>49</v>
      </c>
    </row>
    <row r="955" spans="1:26" ht="15.75" hidden="1" thickBot="1">
      <c r="A955" s="125"/>
      <c r="B955" s="125" t="s">
        <v>2400</v>
      </c>
      <c r="C955" s="125" t="s">
        <v>19069</v>
      </c>
      <c r="D955" s="125" t="s">
        <v>51</v>
      </c>
      <c r="E955" s="125" t="s">
        <v>8</v>
      </c>
      <c r="F955" s="125"/>
      <c r="G955" s="211"/>
      <c r="H955" s="126"/>
      <c r="I955" s="126"/>
      <c r="J955" s="126"/>
      <c r="K955" s="125"/>
      <c r="L955" s="125"/>
      <c r="M955" s="125"/>
      <c r="N955" s="125"/>
      <c r="O955" s="125"/>
      <c r="P955" s="125"/>
      <c r="Q955" s="125"/>
      <c r="R955" s="391"/>
      <c r="S955" s="125" t="s">
        <v>49</v>
      </c>
      <c r="T955" s="125"/>
      <c r="U955" s="256"/>
      <c r="V955" s="399"/>
      <c r="Z955" s="128" t="s">
        <v>49</v>
      </c>
    </row>
    <row r="956" spans="1:26" ht="15.75" hidden="1" thickBot="1">
      <c r="A956" s="125"/>
      <c r="B956" s="125" t="s">
        <v>2402</v>
      </c>
      <c r="C956" s="125" t="s">
        <v>19070</v>
      </c>
      <c r="D956" s="125" t="s">
        <v>51</v>
      </c>
      <c r="E956" s="125" t="s">
        <v>18408</v>
      </c>
      <c r="F956" s="125"/>
      <c r="G956" s="211"/>
      <c r="H956" s="126"/>
      <c r="I956" s="126"/>
      <c r="J956" s="126"/>
      <c r="K956" s="125"/>
      <c r="L956" s="125"/>
      <c r="M956" s="125"/>
      <c r="N956" s="125"/>
      <c r="O956" s="125"/>
      <c r="P956" s="125"/>
      <c r="Q956" s="125"/>
      <c r="R956" s="391"/>
      <c r="S956" s="125" t="s">
        <v>49</v>
      </c>
      <c r="T956" s="125"/>
      <c r="U956" s="256"/>
      <c r="V956" s="399"/>
      <c r="Z956" s="128" t="s">
        <v>49</v>
      </c>
    </row>
    <row r="957" spans="1:26" ht="60.75" hidden="1" thickBot="1">
      <c r="A957" s="125"/>
      <c r="B957" s="125" t="s">
        <v>2404</v>
      </c>
      <c r="C957" s="125" t="s">
        <v>19071</v>
      </c>
      <c r="D957" s="125" t="s">
        <v>51</v>
      </c>
      <c r="E957" s="125" t="s">
        <v>76</v>
      </c>
      <c r="F957" s="320" t="s">
        <v>19072</v>
      </c>
      <c r="G957" s="211"/>
      <c r="H957" s="126"/>
      <c r="I957" s="126"/>
      <c r="J957" s="126"/>
      <c r="K957" s="125"/>
      <c r="L957" s="125"/>
      <c r="M957" s="125"/>
      <c r="N957" s="125"/>
      <c r="O957" s="125"/>
      <c r="P957" s="125"/>
      <c r="Q957" s="125"/>
      <c r="R957" s="391"/>
      <c r="S957" s="125" t="s">
        <v>49</v>
      </c>
      <c r="T957" s="125"/>
      <c r="U957" s="256"/>
      <c r="V957" s="399"/>
      <c r="Z957" s="128" t="s">
        <v>49</v>
      </c>
    </row>
    <row r="958" spans="1:26" ht="15.75" hidden="1" thickBot="1">
      <c r="A958" s="125"/>
      <c r="B958" s="125" t="s">
        <v>2408</v>
      </c>
      <c r="C958" s="125" t="s">
        <v>19073</v>
      </c>
      <c r="D958" s="125" t="s">
        <v>51</v>
      </c>
      <c r="E958" s="125" t="s">
        <v>198</v>
      </c>
      <c r="F958" s="125"/>
      <c r="G958" s="211"/>
      <c r="H958" s="126"/>
      <c r="I958" s="126"/>
      <c r="J958" s="126"/>
      <c r="K958" s="125"/>
      <c r="L958" s="125"/>
      <c r="M958" s="125"/>
      <c r="N958" s="125"/>
      <c r="O958" s="125"/>
      <c r="P958" s="125"/>
      <c r="Q958" s="125"/>
      <c r="R958" s="391"/>
      <c r="S958" s="125" t="s">
        <v>49</v>
      </c>
      <c r="T958" s="125"/>
      <c r="U958" s="256"/>
      <c r="V958" s="399"/>
      <c r="Z958" s="128" t="s">
        <v>49</v>
      </c>
    </row>
    <row r="959" spans="1:26" ht="30.75" hidden="1" thickBot="1">
      <c r="A959" s="125"/>
      <c r="B959" s="125" t="s">
        <v>2410</v>
      </c>
      <c r="C959" s="125" t="s">
        <v>19074</v>
      </c>
      <c r="D959" s="125" t="s">
        <v>51</v>
      </c>
      <c r="E959" s="125" t="s">
        <v>76</v>
      </c>
      <c r="F959" s="320" t="s">
        <v>19075</v>
      </c>
      <c r="G959" s="211"/>
      <c r="H959" s="126"/>
      <c r="I959" s="126"/>
      <c r="J959" s="126"/>
      <c r="K959" s="125"/>
      <c r="L959" s="125"/>
      <c r="M959" s="125"/>
      <c r="N959" s="125"/>
      <c r="O959" s="125"/>
      <c r="P959" s="125"/>
      <c r="Q959" s="125"/>
      <c r="R959" s="391"/>
      <c r="S959" s="125" t="s">
        <v>49</v>
      </c>
      <c r="T959" s="125"/>
      <c r="U959" s="256"/>
      <c r="V959" s="399"/>
      <c r="Z959" s="128" t="s">
        <v>49</v>
      </c>
    </row>
    <row r="960" spans="1:26" ht="15.75" hidden="1" thickBot="1">
      <c r="A960" s="125"/>
      <c r="B960" s="125" t="s">
        <v>2414</v>
      </c>
      <c r="C960" s="125" t="s">
        <v>19076</v>
      </c>
      <c r="D960" s="125" t="s">
        <v>51</v>
      </c>
      <c r="E960" s="125" t="s">
        <v>60</v>
      </c>
      <c r="F960" s="125"/>
      <c r="G960" s="211"/>
      <c r="H960" s="126"/>
      <c r="I960" s="126"/>
      <c r="J960" s="126"/>
      <c r="K960" s="125"/>
      <c r="L960" s="125"/>
      <c r="M960" s="125"/>
      <c r="N960" s="125"/>
      <c r="O960" s="125"/>
      <c r="P960" s="125"/>
      <c r="Q960" s="125"/>
      <c r="R960" s="391"/>
      <c r="S960" s="125" t="s">
        <v>49</v>
      </c>
      <c r="T960" s="125"/>
      <c r="U960" s="256"/>
      <c r="V960" s="399"/>
      <c r="Z960" s="128" t="s">
        <v>49</v>
      </c>
    </row>
    <row r="961" spans="1:26" ht="15.75" hidden="1" thickBot="1">
      <c r="A961" s="321"/>
      <c r="B961" s="321" t="s">
        <v>2416</v>
      </c>
      <c r="C961" s="321" t="s">
        <v>19077</v>
      </c>
      <c r="D961" s="321" t="s">
        <v>51</v>
      </c>
      <c r="E961" s="321" t="s">
        <v>18353</v>
      </c>
      <c r="F961" s="321"/>
      <c r="G961" s="323"/>
      <c r="H961" s="324"/>
      <c r="I961" s="324"/>
      <c r="J961" s="324"/>
      <c r="K961" s="321"/>
      <c r="L961" s="321"/>
      <c r="M961" s="321"/>
      <c r="N961" s="321"/>
      <c r="O961" s="321"/>
      <c r="P961" s="321"/>
      <c r="Q961" s="321"/>
      <c r="R961" s="395"/>
      <c r="S961" s="125" t="s">
        <v>49</v>
      </c>
      <c r="T961" s="125"/>
      <c r="U961" s="256"/>
      <c r="V961" s="399"/>
      <c r="Z961" s="128" t="s">
        <v>49</v>
      </c>
    </row>
    <row r="962" spans="1:26" ht="15.75" hidden="1" thickBot="1">
      <c r="A962" s="325"/>
      <c r="B962" s="325" t="s">
        <v>2418</v>
      </c>
      <c r="C962" s="325" t="s">
        <v>18594</v>
      </c>
      <c r="D962" s="325" t="s">
        <v>51</v>
      </c>
      <c r="E962" s="325" t="s">
        <v>52</v>
      </c>
      <c r="F962" s="325"/>
      <c r="G962" s="326"/>
      <c r="H962" s="327"/>
      <c r="I962" s="327"/>
      <c r="J962" s="327"/>
      <c r="K962" s="325"/>
      <c r="L962" s="325"/>
      <c r="M962" s="325"/>
      <c r="N962" s="325"/>
      <c r="O962" s="325"/>
      <c r="P962" s="325"/>
      <c r="Q962" s="325"/>
      <c r="R962" s="393"/>
      <c r="S962" s="125" t="s">
        <v>49</v>
      </c>
      <c r="T962" s="125"/>
      <c r="U962" s="256"/>
      <c r="V962" s="399"/>
      <c r="Z962" s="128" t="s">
        <v>49</v>
      </c>
    </row>
    <row r="963" spans="1:26" ht="15.75" hidden="1" thickBot="1">
      <c r="A963" s="314"/>
      <c r="B963" s="314" t="s">
        <v>2420</v>
      </c>
      <c r="C963" s="314" t="s">
        <v>18418</v>
      </c>
      <c r="D963" s="314" t="s">
        <v>51</v>
      </c>
      <c r="E963" s="314" t="s">
        <v>60</v>
      </c>
      <c r="F963" s="314"/>
      <c r="G963" s="315"/>
      <c r="H963" s="316"/>
      <c r="I963" s="316"/>
      <c r="J963" s="316"/>
      <c r="K963" s="314"/>
      <c r="L963" s="314"/>
      <c r="M963" s="314"/>
      <c r="N963" s="314"/>
      <c r="O963" s="314"/>
      <c r="P963" s="314"/>
      <c r="Q963" s="314"/>
      <c r="R963" s="394"/>
      <c r="S963" s="125" t="s">
        <v>49</v>
      </c>
      <c r="T963" s="125"/>
      <c r="U963" s="256"/>
      <c r="V963" s="399"/>
      <c r="Z963" s="128" t="s">
        <v>49</v>
      </c>
    </row>
    <row r="964" spans="1:26" ht="90.75" hidden="1" thickBot="1">
      <c r="A964" s="125"/>
      <c r="B964" s="125" t="s">
        <v>2421</v>
      </c>
      <c r="C964" s="125" t="s">
        <v>18419</v>
      </c>
      <c r="D964" s="125" t="s">
        <v>68</v>
      </c>
      <c r="E964" s="125" t="s">
        <v>77</v>
      </c>
      <c r="F964" s="320" t="s">
        <v>18420</v>
      </c>
      <c r="G964" s="211"/>
      <c r="H964" s="126"/>
      <c r="I964" s="126"/>
      <c r="J964" s="126"/>
      <c r="K964" s="125"/>
      <c r="L964" s="125"/>
      <c r="M964" s="125"/>
      <c r="N964" s="125"/>
      <c r="O964" s="125"/>
      <c r="P964" s="125"/>
      <c r="Q964" s="125"/>
      <c r="R964" s="391"/>
      <c r="S964" s="125" t="s">
        <v>49</v>
      </c>
      <c r="T964" s="125"/>
      <c r="U964" s="256"/>
      <c r="V964" s="399"/>
      <c r="Z964" s="128" t="s">
        <v>49</v>
      </c>
    </row>
    <row r="965" spans="1:26" ht="15.75" hidden="1" thickBot="1">
      <c r="A965" s="125"/>
      <c r="B965" s="125" t="s">
        <v>2422</v>
      </c>
      <c r="C965" s="125" t="s">
        <v>18421</v>
      </c>
      <c r="D965" s="125" t="s">
        <v>51</v>
      </c>
      <c r="E965" s="125" t="s">
        <v>198</v>
      </c>
      <c r="F965" s="125"/>
      <c r="G965" s="211"/>
      <c r="H965" s="126"/>
      <c r="I965" s="126"/>
      <c r="J965" s="126"/>
      <c r="K965" s="125"/>
      <c r="L965" s="125"/>
      <c r="M965" s="125"/>
      <c r="N965" s="125"/>
      <c r="O965" s="125"/>
      <c r="P965" s="125"/>
      <c r="Q965" s="125"/>
      <c r="R965" s="391"/>
      <c r="S965" s="125" t="s">
        <v>49</v>
      </c>
      <c r="T965" s="125"/>
      <c r="U965" s="256"/>
      <c r="V965" s="399"/>
      <c r="Z965" s="128" t="s">
        <v>49</v>
      </c>
    </row>
    <row r="966" spans="1:26" ht="15.75" hidden="1" thickBot="1">
      <c r="A966" s="125"/>
      <c r="B966" s="125" t="s">
        <v>2423</v>
      </c>
      <c r="C966" s="125" t="s">
        <v>18474</v>
      </c>
      <c r="D966" s="125" t="s">
        <v>51</v>
      </c>
      <c r="E966" s="125" t="s">
        <v>18353</v>
      </c>
      <c r="F966" s="125"/>
      <c r="G966" s="211"/>
      <c r="H966" s="126"/>
      <c r="I966" s="126"/>
      <c r="J966" s="126"/>
      <c r="K966" s="125"/>
      <c r="L966" s="125"/>
      <c r="M966" s="125"/>
      <c r="N966" s="125"/>
      <c r="O966" s="125"/>
      <c r="P966" s="125"/>
      <c r="Q966" s="125"/>
      <c r="R966" s="391"/>
      <c r="S966" s="125" t="s">
        <v>49</v>
      </c>
      <c r="T966" s="125"/>
      <c r="U966" s="256"/>
      <c r="V966" s="399"/>
      <c r="Z966" s="128" t="s">
        <v>49</v>
      </c>
    </row>
    <row r="967" spans="1:26" ht="15.75" hidden="1" thickBot="1">
      <c r="A967" s="125"/>
      <c r="B967" s="125" t="s">
        <v>2424</v>
      </c>
      <c r="C967" s="125" t="s">
        <v>18475</v>
      </c>
      <c r="D967" s="125" t="s">
        <v>51</v>
      </c>
      <c r="E967" s="125" t="s">
        <v>198</v>
      </c>
      <c r="F967" s="125"/>
      <c r="G967" s="211"/>
      <c r="H967" s="126"/>
      <c r="I967" s="126"/>
      <c r="J967" s="126"/>
      <c r="K967" s="125"/>
      <c r="L967" s="125"/>
      <c r="M967" s="125"/>
      <c r="N967" s="125"/>
      <c r="O967" s="125"/>
      <c r="P967" s="125"/>
      <c r="Q967" s="125"/>
      <c r="R967" s="391"/>
      <c r="S967" s="125" t="s">
        <v>49</v>
      </c>
      <c r="T967" s="125"/>
      <c r="U967" s="256"/>
      <c r="V967" s="399"/>
      <c r="Z967" s="128" t="s">
        <v>49</v>
      </c>
    </row>
    <row r="968" spans="1:26" ht="45.75" hidden="1" thickBot="1">
      <c r="A968" s="321"/>
      <c r="B968" s="321" t="s">
        <v>2425</v>
      </c>
      <c r="C968" s="321" t="s">
        <v>19078</v>
      </c>
      <c r="D968" s="321" t="s">
        <v>51</v>
      </c>
      <c r="E968" s="321" t="s">
        <v>76</v>
      </c>
      <c r="F968" s="322" t="s">
        <v>19079</v>
      </c>
      <c r="G968" s="323"/>
      <c r="H968" s="324"/>
      <c r="I968" s="324"/>
      <c r="J968" s="324"/>
      <c r="K968" s="321"/>
      <c r="L968" s="321"/>
      <c r="M968" s="321"/>
      <c r="N968" s="321"/>
      <c r="O968" s="321"/>
      <c r="P968" s="321"/>
      <c r="Q968" s="321"/>
      <c r="R968" s="395"/>
      <c r="S968" s="125" t="s">
        <v>49</v>
      </c>
      <c r="T968" s="125"/>
      <c r="U968" s="256"/>
      <c r="V968" s="399"/>
      <c r="Z968" s="128" t="s">
        <v>49</v>
      </c>
    </row>
    <row r="969" spans="1:26" ht="15.75" hidden="1" thickBot="1">
      <c r="A969" s="325"/>
      <c r="B969" s="325" t="s">
        <v>2429</v>
      </c>
      <c r="C969" s="325" t="s">
        <v>19080</v>
      </c>
      <c r="D969" s="325" t="s">
        <v>51</v>
      </c>
      <c r="E969" s="325" t="s">
        <v>52</v>
      </c>
      <c r="F969" s="325"/>
      <c r="G969" s="326"/>
      <c r="H969" s="327"/>
      <c r="I969" s="327"/>
      <c r="J969" s="327"/>
      <c r="K969" s="325"/>
      <c r="L969" s="325"/>
      <c r="M969" s="325"/>
      <c r="N969" s="325"/>
      <c r="O969" s="325"/>
      <c r="P969" s="325"/>
      <c r="Q969" s="325"/>
      <c r="R969" s="393"/>
      <c r="S969" s="125" t="s">
        <v>49</v>
      </c>
      <c r="T969" s="125"/>
      <c r="U969" s="256"/>
      <c r="V969" s="399"/>
      <c r="Z969" s="128" t="s">
        <v>49</v>
      </c>
    </row>
    <row r="970" spans="1:26" ht="315.75" hidden="1" thickBot="1">
      <c r="A970" s="314"/>
      <c r="B970" s="314" t="s">
        <v>2432</v>
      </c>
      <c r="C970" s="314" t="s">
        <v>18503</v>
      </c>
      <c r="D970" s="314" t="s">
        <v>51</v>
      </c>
      <c r="E970" s="314" t="s">
        <v>76</v>
      </c>
      <c r="F970" s="328" t="s">
        <v>18504</v>
      </c>
      <c r="G970" s="315"/>
      <c r="H970" s="316"/>
      <c r="I970" s="316"/>
      <c r="J970" s="316"/>
      <c r="K970" s="314"/>
      <c r="L970" s="314"/>
      <c r="M970" s="314"/>
      <c r="N970" s="314"/>
      <c r="O970" s="314"/>
      <c r="P970" s="314"/>
      <c r="Q970" s="314"/>
      <c r="R970" s="394"/>
      <c r="S970" s="125" t="s">
        <v>49</v>
      </c>
      <c r="T970" s="125"/>
      <c r="U970" s="256"/>
      <c r="V970" s="399"/>
      <c r="Z970" s="128" t="s">
        <v>49</v>
      </c>
    </row>
    <row r="971" spans="1:26" ht="15.75" hidden="1" thickBot="1">
      <c r="A971" s="125"/>
      <c r="B971" s="125" t="s">
        <v>2433</v>
      </c>
      <c r="C971" s="125" t="s">
        <v>18505</v>
      </c>
      <c r="D971" s="125" t="s">
        <v>51</v>
      </c>
      <c r="E971" s="125" t="s">
        <v>198</v>
      </c>
      <c r="F971" s="125"/>
      <c r="G971" s="211"/>
      <c r="H971" s="126"/>
      <c r="I971" s="126"/>
      <c r="J971" s="126"/>
      <c r="K971" s="125"/>
      <c r="L971" s="125"/>
      <c r="M971" s="125"/>
      <c r="N971" s="125"/>
      <c r="O971" s="125"/>
      <c r="P971" s="125"/>
      <c r="Q971" s="125"/>
      <c r="R971" s="391"/>
      <c r="S971" s="125" t="s">
        <v>49</v>
      </c>
      <c r="T971" s="125"/>
      <c r="U971" s="256"/>
      <c r="V971" s="399"/>
      <c r="Z971" s="128" t="s">
        <v>49</v>
      </c>
    </row>
    <row r="972" spans="1:26" ht="15.75" hidden="1" thickBot="1">
      <c r="A972" s="125"/>
      <c r="B972" s="125" t="s">
        <v>2434</v>
      </c>
      <c r="C972" s="125" t="s">
        <v>18506</v>
      </c>
      <c r="D972" s="125" t="s">
        <v>51</v>
      </c>
      <c r="E972" s="125" t="s">
        <v>60</v>
      </c>
      <c r="F972" s="125"/>
      <c r="G972" s="211"/>
      <c r="H972" s="126"/>
      <c r="I972" s="126"/>
      <c r="J972" s="126"/>
      <c r="K972" s="125"/>
      <c r="L972" s="125"/>
      <c r="M972" s="125"/>
      <c r="N972" s="125"/>
      <c r="O972" s="125"/>
      <c r="P972" s="125"/>
      <c r="Q972" s="125"/>
      <c r="R972" s="391"/>
      <c r="S972" s="125" t="s">
        <v>49</v>
      </c>
      <c r="T972" s="125"/>
      <c r="U972" s="256"/>
      <c r="V972" s="399"/>
      <c r="Z972" s="128" t="s">
        <v>49</v>
      </c>
    </row>
    <row r="973" spans="1:26" ht="15.75" hidden="1" thickBot="1">
      <c r="A973" s="125"/>
      <c r="B973" s="125" t="s">
        <v>2435</v>
      </c>
      <c r="C973" s="125" t="s">
        <v>18507</v>
      </c>
      <c r="D973" s="125" t="s">
        <v>51</v>
      </c>
      <c r="E973" s="125" t="s">
        <v>60</v>
      </c>
      <c r="F973" s="125"/>
      <c r="G973" s="211"/>
      <c r="H973" s="126"/>
      <c r="I973" s="126"/>
      <c r="J973" s="126"/>
      <c r="K973" s="125"/>
      <c r="L973" s="125"/>
      <c r="M973" s="125"/>
      <c r="N973" s="125"/>
      <c r="O973" s="125"/>
      <c r="P973" s="125"/>
      <c r="Q973" s="125"/>
      <c r="R973" s="391"/>
      <c r="S973" s="125" t="s">
        <v>49</v>
      </c>
      <c r="T973" s="125"/>
      <c r="U973" s="256"/>
      <c r="V973" s="399"/>
      <c r="Z973" s="128" t="s">
        <v>49</v>
      </c>
    </row>
    <row r="974" spans="1:26" ht="105.75" hidden="1" thickBot="1">
      <c r="A974" s="125"/>
      <c r="B974" s="125" t="s">
        <v>2436</v>
      </c>
      <c r="C974" s="125" t="s">
        <v>18508</v>
      </c>
      <c r="D974" s="125" t="s">
        <v>51</v>
      </c>
      <c r="E974" s="125" t="s">
        <v>77</v>
      </c>
      <c r="F974" s="320" t="s">
        <v>18509</v>
      </c>
      <c r="G974" s="211"/>
      <c r="H974" s="126"/>
      <c r="I974" s="126"/>
      <c r="J974" s="126"/>
      <c r="K974" s="125"/>
      <c r="L974" s="125"/>
      <c r="M974" s="125"/>
      <c r="N974" s="125"/>
      <c r="O974" s="125"/>
      <c r="P974" s="125"/>
      <c r="Q974" s="125"/>
      <c r="R974" s="391"/>
      <c r="S974" s="125" t="s">
        <v>49</v>
      </c>
      <c r="T974" s="125"/>
      <c r="U974" s="256"/>
      <c r="V974" s="399"/>
      <c r="Z974" s="128" t="s">
        <v>49</v>
      </c>
    </row>
    <row r="975" spans="1:26" ht="409.6" hidden="1" thickBot="1">
      <c r="A975" s="125"/>
      <c r="B975" s="125" t="s">
        <v>2437</v>
      </c>
      <c r="C975" s="125" t="s">
        <v>18510</v>
      </c>
      <c r="D975" s="125" t="s">
        <v>51</v>
      </c>
      <c r="E975" s="125" t="s">
        <v>77</v>
      </c>
      <c r="F975" s="320" t="s">
        <v>18511</v>
      </c>
      <c r="G975" s="211"/>
      <c r="H975" s="126"/>
      <c r="I975" s="126"/>
      <c r="J975" s="126"/>
      <c r="K975" s="125"/>
      <c r="L975" s="125"/>
      <c r="M975" s="125"/>
      <c r="N975" s="125"/>
      <c r="O975" s="125"/>
      <c r="P975" s="125"/>
      <c r="Q975" s="125"/>
      <c r="R975" s="391"/>
      <c r="S975" s="125" t="s">
        <v>49</v>
      </c>
      <c r="T975" s="125"/>
      <c r="U975" s="256"/>
      <c r="V975" s="399"/>
      <c r="Z975" s="128" t="s">
        <v>49</v>
      </c>
    </row>
    <row r="976" spans="1:26" ht="409.6" hidden="1" thickBot="1">
      <c r="A976" s="125"/>
      <c r="B976" s="125" t="s">
        <v>2438</v>
      </c>
      <c r="C976" s="320" t="s">
        <v>18512</v>
      </c>
      <c r="D976" s="125" t="s">
        <v>51</v>
      </c>
      <c r="E976" s="125" t="s">
        <v>77</v>
      </c>
      <c r="F976" s="320" t="s">
        <v>18511</v>
      </c>
      <c r="G976" s="211"/>
      <c r="H976" s="126"/>
      <c r="I976" s="126"/>
      <c r="J976" s="126"/>
      <c r="K976" s="125"/>
      <c r="L976" s="125"/>
      <c r="M976" s="125"/>
      <c r="N976" s="125"/>
      <c r="O976" s="125"/>
      <c r="P976" s="125"/>
      <c r="Q976" s="125"/>
      <c r="R976" s="391"/>
      <c r="S976" s="125" t="s">
        <v>49</v>
      </c>
      <c r="T976" s="125"/>
      <c r="U976" s="256"/>
      <c r="V976" s="399"/>
      <c r="Z976" s="128" t="s">
        <v>49</v>
      </c>
    </row>
    <row r="977" spans="1:26" ht="15.75" hidden="1" thickBot="1">
      <c r="A977" s="125"/>
      <c r="B977" s="125" t="s">
        <v>2439</v>
      </c>
      <c r="C977" s="125" t="s">
        <v>18513</v>
      </c>
      <c r="D977" s="125" t="s">
        <v>51</v>
      </c>
      <c r="E977" s="125" t="s">
        <v>60</v>
      </c>
      <c r="F977" s="125"/>
      <c r="G977" s="211"/>
      <c r="H977" s="126"/>
      <c r="I977" s="126"/>
      <c r="J977" s="126"/>
      <c r="K977" s="125"/>
      <c r="L977" s="125"/>
      <c r="M977" s="125"/>
      <c r="N977" s="125"/>
      <c r="O977" s="125"/>
      <c r="P977" s="125"/>
      <c r="Q977" s="125"/>
      <c r="R977" s="391"/>
      <c r="S977" s="125" t="s">
        <v>49</v>
      </c>
      <c r="T977" s="125"/>
      <c r="U977" s="256"/>
      <c r="V977" s="399"/>
      <c r="Z977" s="128" t="s">
        <v>49</v>
      </c>
    </row>
    <row r="978" spans="1:26" ht="15.75" hidden="1" thickBot="1">
      <c r="A978" s="125"/>
      <c r="B978" s="125" t="s">
        <v>2440</v>
      </c>
      <c r="C978" s="125" t="s">
        <v>18514</v>
      </c>
      <c r="D978" s="125" t="s">
        <v>51</v>
      </c>
      <c r="E978" s="125" t="s">
        <v>8</v>
      </c>
      <c r="F978" s="125"/>
      <c r="G978" s="211"/>
      <c r="H978" s="126"/>
      <c r="I978" s="126"/>
      <c r="J978" s="126"/>
      <c r="K978" s="125"/>
      <c r="L978" s="125"/>
      <c r="M978" s="125"/>
      <c r="N978" s="125"/>
      <c r="O978" s="125"/>
      <c r="P978" s="125"/>
      <c r="Q978" s="125"/>
      <c r="R978" s="391"/>
      <c r="S978" s="125" t="s">
        <v>49</v>
      </c>
      <c r="T978" s="125"/>
      <c r="U978" s="256"/>
      <c r="V978" s="399"/>
      <c r="Z978" s="128" t="s">
        <v>49</v>
      </c>
    </row>
    <row r="979" spans="1:26" ht="15.75" hidden="1" thickBot="1">
      <c r="A979" s="125"/>
      <c r="B979" s="125" t="s">
        <v>2441</v>
      </c>
      <c r="C979" s="125" t="s">
        <v>18515</v>
      </c>
      <c r="D979" s="125" t="s">
        <v>394</v>
      </c>
      <c r="E979" s="125" t="s">
        <v>60</v>
      </c>
      <c r="F979" s="125"/>
      <c r="G979" s="211"/>
      <c r="H979" s="126"/>
      <c r="I979" s="126"/>
      <c r="J979" s="126"/>
      <c r="K979" s="125"/>
      <c r="L979" s="125"/>
      <c r="M979" s="125"/>
      <c r="N979" s="125"/>
      <c r="O979" s="125"/>
      <c r="P979" s="125"/>
      <c r="Q979" s="125"/>
      <c r="R979" s="391"/>
      <c r="S979" s="125" t="s">
        <v>49</v>
      </c>
      <c r="T979" s="125"/>
      <c r="U979" s="256"/>
      <c r="V979" s="399"/>
      <c r="Z979" s="128" t="s">
        <v>49</v>
      </c>
    </row>
    <row r="980" spans="1:26" ht="15.75" hidden="1" thickBot="1">
      <c r="A980" s="125"/>
      <c r="B980" s="125" t="s">
        <v>2442</v>
      </c>
      <c r="C980" s="125" t="s">
        <v>18516</v>
      </c>
      <c r="D980" s="125" t="s">
        <v>394</v>
      </c>
      <c r="E980" s="125" t="s">
        <v>8</v>
      </c>
      <c r="F980" s="125"/>
      <c r="G980" s="211"/>
      <c r="H980" s="126"/>
      <c r="I980" s="126"/>
      <c r="J980" s="126"/>
      <c r="K980" s="125"/>
      <c r="L980" s="125"/>
      <c r="M980" s="125"/>
      <c r="N980" s="125"/>
      <c r="O980" s="125"/>
      <c r="P980" s="125"/>
      <c r="Q980" s="125"/>
      <c r="R980" s="391"/>
      <c r="S980" s="125" t="s">
        <v>49</v>
      </c>
      <c r="T980" s="125"/>
      <c r="U980" s="256"/>
      <c r="V980" s="399"/>
      <c r="Z980" s="128" t="s">
        <v>49</v>
      </c>
    </row>
    <row r="981" spans="1:26" ht="15.75" hidden="1" thickBot="1">
      <c r="A981" s="125"/>
      <c r="B981" s="125" t="s">
        <v>2443</v>
      </c>
      <c r="C981" s="125" t="s">
        <v>18517</v>
      </c>
      <c r="D981" s="125" t="s">
        <v>51</v>
      </c>
      <c r="E981" s="125" t="s">
        <v>60</v>
      </c>
      <c r="F981" s="125"/>
      <c r="G981" s="211"/>
      <c r="H981" s="126"/>
      <c r="I981" s="126"/>
      <c r="J981" s="126"/>
      <c r="K981" s="125"/>
      <c r="L981" s="125"/>
      <c r="M981" s="125"/>
      <c r="N981" s="125"/>
      <c r="O981" s="125"/>
      <c r="P981" s="125"/>
      <c r="Q981" s="125"/>
      <c r="R981" s="391"/>
      <c r="S981" s="125" t="s">
        <v>49</v>
      </c>
      <c r="T981" s="125"/>
      <c r="U981" s="256"/>
      <c r="V981" s="399"/>
      <c r="Z981" s="128" t="s">
        <v>49</v>
      </c>
    </row>
    <row r="982" spans="1:26" ht="15.75" hidden="1" thickBot="1">
      <c r="A982" s="125"/>
      <c r="B982" s="125" t="s">
        <v>2444</v>
      </c>
      <c r="C982" s="125" t="s">
        <v>18518</v>
      </c>
      <c r="D982" s="125" t="s">
        <v>51</v>
      </c>
      <c r="E982" s="125" t="s">
        <v>60</v>
      </c>
      <c r="F982" s="125"/>
      <c r="G982" s="211"/>
      <c r="H982" s="126"/>
      <c r="I982" s="126"/>
      <c r="J982" s="126"/>
      <c r="K982" s="125"/>
      <c r="L982" s="125"/>
      <c r="M982" s="125"/>
      <c r="N982" s="125"/>
      <c r="O982" s="125"/>
      <c r="P982" s="125"/>
      <c r="Q982" s="125"/>
      <c r="R982" s="391"/>
      <c r="S982" s="125" t="s">
        <v>49</v>
      </c>
      <c r="T982" s="125"/>
      <c r="U982" s="256"/>
      <c r="V982" s="399"/>
      <c r="Z982" s="128" t="s">
        <v>49</v>
      </c>
    </row>
    <row r="983" spans="1:26" ht="45.75" hidden="1" thickBot="1">
      <c r="A983" s="125"/>
      <c r="B983" s="125" t="s">
        <v>2445</v>
      </c>
      <c r="C983" s="125" t="s">
        <v>18519</v>
      </c>
      <c r="D983" s="125" t="s">
        <v>51</v>
      </c>
      <c r="E983" s="125" t="s">
        <v>76</v>
      </c>
      <c r="F983" s="320" t="s">
        <v>18520</v>
      </c>
      <c r="G983" s="211"/>
      <c r="H983" s="126"/>
      <c r="I983" s="126"/>
      <c r="J983" s="126"/>
      <c r="K983" s="125"/>
      <c r="L983" s="125"/>
      <c r="M983" s="125"/>
      <c r="N983" s="125"/>
      <c r="O983" s="125"/>
      <c r="P983" s="125"/>
      <c r="Q983" s="125"/>
      <c r="R983" s="391"/>
      <c r="S983" s="125" t="s">
        <v>49</v>
      </c>
      <c r="T983" s="125"/>
      <c r="U983" s="256"/>
      <c r="V983" s="399"/>
      <c r="Z983" s="128" t="s">
        <v>49</v>
      </c>
    </row>
    <row r="984" spans="1:26" ht="150.75" hidden="1" thickBot="1">
      <c r="A984" s="125"/>
      <c r="B984" s="125" t="s">
        <v>2446</v>
      </c>
      <c r="C984" s="125" t="s">
        <v>18521</v>
      </c>
      <c r="D984" s="125" t="s">
        <v>51</v>
      </c>
      <c r="E984" s="125" t="s">
        <v>76</v>
      </c>
      <c r="F984" s="320" t="s">
        <v>18522</v>
      </c>
      <c r="G984" s="211"/>
      <c r="H984" s="126"/>
      <c r="I984" s="126"/>
      <c r="J984" s="126"/>
      <c r="K984" s="125"/>
      <c r="L984" s="125"/>
      <c r="M984" s="125"/>
      <c r="N984" s="125"/>
      <c r="O984" s="125"/>
      <c r="P984" s="125"/>
      <c r="Q984" s="125"/>
      <c r="R984" s="391"/>
      <c r="S984" s="125" t="s">
        <v>49</v>
      </c>
      <c r="T984" s="125"/>
      <c r="U984" s="256"/>
      <c r="V984" s="399"/>
      <c r="Z984" s="128" t="s">
        <v>49</v>
      </c>
    </row>
    <row r="985" spans="1:26" ht="15.75" hidden="1" thickBot="1">
      <c r="A985" s="125"/>
      <c r="B985" s="125" t="s">
        <v>2447</v>
      </c>
      <c r="C985" s="125" t="s">
        <v>18523</v>
      </c>
      <c r="D985" s="125" t="s">
        <v>51</v>
      </c>
      <c r="E985" s="125" t="s">
        <v>198</v>
      </c>
      <c r="F985" s="125"/>
      <c r="G985" s="211"/>
      <c r="H985" s="126"/>
      <c r="I985" s="126"/>
      <c r="J985" s="126"/>
      <c r="K985" s="125"/>
      <c r="L985" s="125"/>
      <c r="M985" s="125"/>
      <c r="N985" s="125"/>
      <c r="O985" s="125"/>
      <c r="P985" s="125"/>
      <c r="Q985" s="125"/>
      <c r="R985" s="391"/>
      <c r="S985" s="125" t="s">
        <v>49</v>
      </c>
      <c r="T985" s="125"/>
      <c r="U985" s="256"/>
      <c r="V985" s="399"/>
      <c r="Z985" s="128" t="s">
        <v>49</v>
      </c>
    </row>
    <row r="986" spans="1:26" ht="15.75" hidden="1" thickBot="1">
      <c r="A986" s="125"/>
      <c r="B986" s="125" t="s">
        <v>2448</v>
      </c>
      <c r="C986" s="125" t="s">
        <v>19081</v>
      </c>
      <c r="D986" s="125" t="s">
        <v>51</v>
      </c>
      <c r="E986" s="125" t="s">
        <v>8</v>
      </c>
      <c r="F986" s="125"/>
      <c r="G986" s="211"/>
      <c r="H986" s="126"/>
      <c r="I986" s="126"/>
      <c r="J986" s="126"/>
      <c r="K986" s="125"/>
      <c r="L986" s="125"/>
      <c r="M986" s="125"/>
      <c r="N986" s="125"/>
      <c r="O986" s="125"/>
      <c r="P986" s="125"/>
      <c r="Q986" s="125"/>
      <c r="R986" s="391"/>
      <c r="S986" s="125" t="s">
        <v>49</v>
      </c>
      <c r="T986" s="125"/>
      <c r="U986" s="256"/>
      <c r="V986" s="399"/>
      <c r="Z986" s="128" t="s">
        <v>49</v>
      </c>
    </row>
    <row r="987" spans="1:26" ht="15.75" hidden="1" thickBot="1">
      <c r="A987" s="125"/>
      <c r="B987" s="125" t="s">
        <v>2450</v>
      </c>
      <c r="C987" s="125" t="s">
        <v>19082</v>
      </c>
      <c r="D987" s="125" t="s">
        <v>51</v>
      </c>
      <c r="E987" s="125" t="s">
        <v>73</v>
      </c>
      <c r="F987" s="125"/>
      <c r="G987" s="211"/>
      <c r="H987" s="126"/>
      <c r="I987" s="126"/>
      <c r="J987" s="126"/>
      <c r="K987" s="125"/>
      <c r="L987" s="125"/>
      <c r="M987" s="125"/>
      <c r="N987" s="125"/>
      <c r="O987" s="125"/>
      <c r="P987" s="125"/>
      <c r="Q987" s="125"/>
      <c r="R987" s="391"/>
      <c r="S987" s="125" t="s">
        <v>49</v>
      </c>
      <c r="T987" s="125"/>
      <c r="U987" s="256"/>
      <c r="V987" s="399"/>
      <c r="Z987" s="128" t="s">
        <v>49</v>
      </c>
    </row>
    <row r="988" spans="1:26" ht="15.75" hidden="1" thickBot="1">
      <c r="A988" s="125"/>
      <c r="B988" s="125" t="s">
        <v>2452</v>
      </c>
      <c r="C988" s="125" t="s">
        <v>19083</v>
      </c>
      <c r="D988" s="125" t="s">
        <v>51</v>
      </c>
      <c r="E988" s="125" t="s">
        <v>526</v>
      </c>
      <c r="F988" s="125"/>
      <c r="G988" s="211"/>
      <c r="H988" s="126"/>
      <c r="I988" s="126"/>
      <c r="J988" s="126"/>
      <c r="K988" s="125"/>
      <c r="L988" s="125"/>
      <c r="M988" s="125"/>
      <c r="N988" s="125"/>
      <c r="O988" s="125"/>
      <c r="P988" s="125"/>
      <c r="Q988" s="125"/>
      <c r="R988" s="391"/>
      <c r="S988" s="125" t="s">
        <v>49</v>
      </c>
      <c r="T988" s="125"/>
      <c r="U988" s="256"/>
      <c r="V988" s="399"/>
      <c r="Z988" s="128" t="s">
        <v>49</v>
      </c>
    </row>
    <row r="989" spans="1:26" ht="15.75" hidden="1" thickBot="1">
      <c r="A989" s="125"/>
      <c r="B989" s="125" t="s">
        <v>2455</v>
      </c>
      <c r="C989" s="125" t="s">
        <v>19084</v>
      </c>
      <c r="D989" s="125" t="s">
        <v>51</v>
      </c>
      <c r="E989" s="125" t="s">
        <v>18408</v>
      </c>
      <c r="F989" s="125"/>
      <c r="G989" s="211"/>
      <c r="H989" s="126"/>
      <c r="I989" s="126"/>
      <c r="J989" s="126"/>
      <c r="K989" s="125"/>
      <c r="L989" s="125"/>
      <c r="M989" s="125"/>
      <c r="N989" s="125"/>
      <c r="O989" s="125"/>
      <c r="P989" s="125"/>
      <c r="Q989" s="125"/>
      <c r="R989" s="391"/>
      <c r="S989" s="125" t="s">
        <v>49</v>
      </c>
      <c r="T989" s="125"/>
      <c r="U989" s="256"/>
      <c r="V989" s="399"/>
      <c r="Z989" s="128" t="s">
        <v>49</v>
      </c>
    </row>
    <row r="990" spans="1:26" ht="135.75" hidden="1" thickBot="1">
      <c r="A990" s="125"/>
      <c r="B990" s="125" t="s">
        <v>2457</v>
      </c>
      <c r="C990" s="125" t="s">
        <v>18685</v>
      </c>
      <c r="D990" s="125" t="s">
        <v>51</v>
      </c>
      <c r="E990" s="125" t="s">
        <v>77</v>
      </c>
      <c r="F990" s="320" t="s">
        <v>18686</v>
      </c>
      <c r="G990" s="211"/>
      <c r="H990" s="126"/>
      <c r="I990" s="126"/>
      <c r="J990" s="126"/>
      <c r="K990" s="125"/>
      <c r="L990" s="125"/>
      <c r="M990" s="125"/>
      <c r="N990" s="125"/>
      <c r="O990" s="125"/>
      <c r="P990" s="125"/>
      <c r="Q990" s="125"/>
      <c r="R990" s="391"/>
      <c r="S990" s="125" t="s">
        <v>49</v>
      </c>
      <c r="T990" s="125"/>
      <c r="U990" s="256"/>
      <c r="V990" s="399"/>
      <c r="Z990" s="128" t="s">
        <v>49</v>
      </c>
    </row>
    <row r="991" spans="1:26" ht="15.75" hidden="1" thickBot="1">
      <c r="A991" s="125"/>
      <c r="B991" s="125" t="s">
        <v>2458</v>
      </c>
      <c r="C991" s="125" t="s">
        <v>19085</v>
      </c>
      <c r="D991" s="125" t="s">
        <v>51</v>
      </c>
      <c r="E991" s="125" t="s">
        <v>18408</v>
      </c>
      <c r="F991" s="125"/>
      <c r="G991" s="211"/>
      <c r="H991" s="126"/>
      <c r="I991" s="126"/>
      <c r="J991" s="126"/>
      <c r="K991" s="125"/>
      <c r="L991" s="125"/>
      <c r="M991" s="125"/>
      <c r="N991" s="125"/>
      <c r="O991" s="125"/>
      <c r="P991" s="125"/>
      <c r="Q991" s="125"/>
      <c r="R991" s="391"/>
      <c r="S991" s="125" t="s">
        <v>49</v>
      </c>
      <c r="T991" s="125"/>
      <c r="U991" s="256"/>
      <c r="V991" s="399"/>
      <c r="Z991" s="128" t="s">
        <v>49</v>
      </c>
    </row>
    <row r="992" spans="1:26" ht="15.75" hidden="1" thickBot="1">
      <c r="A992" s="125"/>
      <c r="B992" s="125" t="s">
        <v>2460</v>
      </c>
      <c r="C992" s="125" t="s">
        <v>18691</v>
      </c>
      <c r="D992" s="125" t="s">
        <v>51</v>
      </c>
      <c r="E992" s="125" t="s">
        <v>18408</v>
      </c>
      <c r="F992" s="125"/>
      <c r="G992" s="211"/>
      <c r="H992" s="126"/>
      <c r="I992" s="126"/>
      <c r="J992" s="126"/>
      <c r="K992" s="125"/>
      <c r="L992" s="125"/>
      <c r="M992" s="125"/>
      <c r="N992" s="125"/>
      <c r="O992" s="125"/>
      <c r="P992" s="125"/>
      <c r="Q992" s="125"/>
      <c r="R992" s="391"/>
      <c r="S992" s="125" t="s">
        <v>49</v>
      </c>
      <c r="T992" s="125"/>
      <c r="U992" s="256"/>
      <c r="V992" s="399"/>
      <c r="Z992" s="128" t="s">
        <v>49</v>
      </c>
    </row>
    <row r="993" spans="1:26" ht="345.75" hidden="1" thickBot="1">
      <c r="A993" s="125"/>
      <c r="B993" s="125" t="s">
        <v>2461</v>
      </c>
      <c r="C993" s="125" t="s">
        <v>19086</v>
      </c>
      <c r="D993" s="125" t="s">
        <v>51</v>
      </c>
      <c r="E993" s="125" t="s">
        <v>76</v>
      </c>
      <c r="F993" s="320" t="s">
        <v>18615</v>
      </c>
      <c r="G993" s="211"/>
      <c r="H993" s="126"/>
      <c r="I993" s="126"/>
      <c r="J993" s="126"/>
      <c r="K993" s="125"/>
      <c r="L993" s="125"/>
      <c r="M993" s="125"/>
      <c r="N993" s="125"/>
      <c r="O993" s="125"/>
      <c r="P993" s="125"/>
      <c r="Q993" s="125"/>
      <c r="R993" s="391"/>
      <c r="S993" s="125" t="s">
        <v>49</v>
      </c>
      <c r="T993" s="125"/>
      <c r="U993" s="256"/>
      <c r="V993" s="399"/>
      <c r="Z993" s="128" t="s">
        <v>49</v>
      </c>
    </row>
    <row r="994" spans="1:26" ht="15.75" hidden="1" thickBot="1">
      <c r="A994" s="125"/>
      <c r="B994" s="125" t="s">
        <v>2463</v>
      </c>
      <c r="C994" s="125" t="s">
        <v>18447</v>
      </c>
      <c r="D994" s="125" t="s">
        <v>51</v>
      </c>
      <c r="E994" s="125" t="s">
        <v>74</v>
      </c>
      <c r="F994" s="125"/>
      <c r="G994" s="211"/>
      <c r="H994" s="126"/>
      <c r="I994" s="126"/>
      <c r="J994" s="126"/>
      <c r="K994" s="125"/>
      <c r="L994" s="125"/>
      <c r="M994" s="125"/>
      <c r="N994" s="125"/>
      <c r="O994" s="125"/>
      <c r="P994" s="125"/>
      <c r="Q994" s="125"/>
      <c r="R994" s="391"/>
      <c r="S994" s="125" t="s">
        <v>49</v>
      </c>
      <c r="T994" s="125"/>
      <c r="U994" s="256"/>
      <c r="V994" s="399"/>
      <c r="Z994" s="128" t="s">
        <v>49</v>
      </c>
    </row>
    <row r="995" spans="1:26" ht="15.75" hidden="1" thickBot="1">
      <c r="A995" s="125"/>
      <c r="B995" s="125" t="s">
        <v>2464</v>
      </c>
      <c r="C995" s="125" t="s">
        <v>18448</v>
      </c>
      <c r="D995" s="125" t="s">
        <v>51</v>
      </c>
      <c r="E995" s="125" t="s">
        <v>198</v>
      </c>
      <c r="F995" s="125"/>
      <c r="G995" s="211"/>
      <c r="H995" s="126"/>
      <c r="I995" s="126"/>
      <c r="J995" s="126"/>
      <c r="K995" s="125"/>
      <c r="L995" s="125"/>
      <c r="M995" s="125"/>
      <c r="N995" s="125"/>
      <c r="O995" s="125"/>
      <c r="P995" s="125"/>
      <c r="Q995" s="125"/>
      <c r="R995" s="391"/>
      <c r="S995" s="125" t="s">
        <v>49</v>
      </c>
      <c r="T995" s="125"/>
      <c r="U995" s="256"/>
      <c r="V995" s="399"/>
      <c r="Z995" s="128" t="s">
        <v>49</v>
      </c>
    </row>
    <row r="996" spans="1:26" ht="60.75" hidden="1" thickBot="1">
      <c r="A996" s="125"/>
      <c r="B996" s="125" t="s">
        <v>2465</v>
      </c>
      <c r="C996" s="125" t="s">
        <v>18470</v>
      </c>
      <c r="D996" s="125" t="s">
        <v>51</v>
      </c>
      <c r="E996" s="125" t="s">
        <v>76</v>
      </c>
      <c r="F996" s="320" t="s">
        <v>18471</v>
      </c>
      <c r="G996" s="211"/>
      <c r="H996" s="126"/>
      <c r="I996" s="126"/>
      <c r="J996" s="126"/>
      <c r="K996" s="125"/>
      <c r="L996" s="125"/>
      <c r="M996" s="125"/>
      <c r="N996" s="125"/>
      <c r="O996" s="125"/>
      <c r="P996" s="125"/>
      <c r="Q996" s="125"/>
      <c r="R996" s="391"/>
      <c r="S996" s="125" t="s">
        <v>49</v>
      </c>
      <c r="T996" s="125"/>
      <c r="U996" s="256"/>
      <c r="V996" s="399"/>
      <c r="Z996" s="128" t="s">
        <v>49</v>
      </c>
    </row>
    <row r="997" spans="1:26" ht="15.75" hidden="1" thickBot="1">
      <c r="A997" s="125"/>
      <c r="B997" s="125" t="s">
        <v>2466</v>
      </c>
      <c r="C997" s="125" t="s">
        <v>18472</v>
      </c>
      <c r="D997" s="125" t="s">
        <v>51</v>
      </c>
      <c r="E997" s="125" t="s">
        <v>198</v>
      </c>
      <c r="F997" s="125"/>
      <c r="G997" s="211"/>
      <c r="H997" s="126"/>
      <c r="I997" s="126"/>
      <c r="J997" s="126"/>
      <c r="K997" s="125"/>
      <c r="L997" s="125"/>
      <c r="M997" s="125"/>
      <c r="N997" s="125"/>
      <c r="O997" s="125"/>
      <c r="P997" s="125"/>
      <c r="Q997" s="125"/>
      <c r="R997" s="391"/>
      <c r="S997" s="125" t="s">
        <v>49</v>
      </c>
      <c r="T997" s="125"/>
      <c r="U997" s="256"/>
      <c r="V997" s="399"/>
      <c r="Z997" s="128" t="s">
        <v>49</v>
      </c>
    </row>
    <row r="998" spans="1:26" ht="15.75" hidden="1" thickBot="1">
      <c r="A998" s="125"/>
      <c r="B998" s="125" t="s">
        <v>2467</v>
      </c>
      <c r="C998" s="125" t="s">
        <v>18473</v>
      </c>
      <c r="D998" s="125" t="s">
        <v>51</v>
      </c>
      <c r="E998" s="125" t="s">
        <v>732</v>
      </c>
      <c r="F998" s="125"/>
      <c r="G998" s="211"/>
      <c r="H998" s="126"/>
      <c r="I998" s="126"/>
      <c r="J998" s="126"/>
      <c r="K998" s="125"/>
      <c r="L998" s="125"/>
      <c r="M998" s="125"/>
      <c r="N998" s="125"/>
      <c r="O998" s="125"/>
      <c r="P998" s="125"/>
      <c r="Q998" s="125"/>
      <c r="R998" s="391"/>
      <c r="S998" s="125" t="s">
        <v>49</v>
      </c>
      <c r="T998" s="125"/>
      <c r="U998" s="256"/>
      <c r="V998" s="399"/>
      <c r="Z998" s="128" t="s">
        <v>49</v>
      </c>
    </row>
    <row r="999" spans="1:26" ht="225.75" hidden="1" thickBot="1">
      <c r="A999" s="125"/>
      <c r="B999" s="125" t="s">
        <v>2468</v>
      </c>
      <c r="C999" s="125" t="s">
        <v>18622</v>
      </c>
      <c r="D999" s="125" t="s">
        <v>51</v>
      </c>
      <c r="E999" s="125" t="s">
        <v>77</v>
      </c>
      <c r="F999" s="320" t="s">
        <v>18623</v>
      </c>
      <c r="G999" s="211"/>
      <c r="H999" s="126"/>
      <c r="I999" s="126"/>
      <c r="J999" s="126"/>
      <c r="K999" s="125"/>
      <c r="L999" s="125"/>
      <c r="M999" s="125"/>
      <c r="N999" s="125"/>
      <c r="O999" s="125"/>
      <c r="P999" s="125"/>
      <c r="Q999" s="125"/>
      <c r="R999" s="391"/>
      <c r="S999" s="125" t="s">
        <v>49</v>
      </c>
      <c r="T999" s="125"/>
      <c r="U999" s="256"/>
      <c r="V999" s="399"/>
      <c r="Z999" s="128" t="s">
        <v>49</v>
      </c>
    </row>
    <row r="1000" spans="1:26" ht="15.75" hidden="1" thickBot="1">
      <c r="A1000" s="321"/>
      <c r="B1000" s="321" t="s">
        <v>2469</v>
      </c>
      <c r="C1000" s="321" t="s">
        <v>18624</v>
      </c>
      <c r="D1000" s="321" t="s">
        <v>51</v>
      </c>
      <c r="E1000" s="321" t="s">
        <v>198</v>
      </c>
      <c r="F1000" s="321"/>
      <c r="G1000" s="323"/>
      <c r="H1000" s="324"/>
      <c r="I1000" s="324"/>
      <c r="J1000" s="324"/>
      <c r="K1000" s="321"/>
      <c r="L1000" s="321"/>
      <c r="M1000" s="321"/>
      <c r="N1000" s="321"/>
      <c r="O1000" s="321"/>
      <c r="P1000" s="321"/>
      <c r="Q1000" s="321"/>
      <c r="R1000" s="395"/>
      <c r="S1000" s="125" t="s">
        <v>49</v>
      </c>
      <c r="T1000" s="125"/>
      <c r="U1000" s="256"/>
      <c r="V1000" s="399"/>
      <c r="Z1000" s="128" t="s">
        <v>49</v>
      </c>
    </row>
    <row r="1001" spans="1:26" ht="30.75" hidden="1" thickBot="1">
      <c r="A1001" s="325"/>
      <c r="B1001" s="325" t="s">
        <v>2470</v>
      </c>
      <c r="C1001" s="329" t="s">
        <v>19087</v>
      </c>
      <c r="D1001" s="325" t="s">
        <v>51</v>
      </c>
      <c r="E1001" s="325" t="s">
        <v>52</v>
      </c>
      <c r="F1001" s="325"/>
      <c r="G1001" s="326"/>
      <c r="H1001" s="327"/>
      <c r="I1001" s="327"/>
      <c r="J1001" s="327"/>
      <c r="K1001" s="325"/>
      <c r="L1001" s="325"/>
      <c r="M1001" s="325"/>
      <c r="N1001" s="325"/>
      <c r="O1001" s="325"/>
      <c r="P1001" s="325"/>
      <c r="Q1001" s="325"/>
      <c r="R1001" s="393"/>
      <c r="S1001" s="125" t="s">
        <v>49</v>
      </c>
      <c r="T1001" s="125"/>
      <c r="U1001" s="256"/>
      <c r="V1001" s="399"/>
      <c r="Z1001" s="128" t="s">
        <v>49</v>
      </c>
    </row>
    <row r="1002" spans="1:26" ht="15.75" hidden="1" thickBot="1">
      <c r="A1002" s="314"/>
      <c r="B1002" s="314" t="s">
        <v>2473</v>
      </c>
      <c r="C1002" s="314" t="s">
        <v>19088</v>
      </c>
      <c r="D1002" s="314" t="s">
        <v>51</v>
      </c>
      <c r="E1002" s="314" t="s">
        <v>74</v>
      </c>
      <c r="F1002" s="314"/>
      <c r="G1002" s="315"/>
      <c r="H1002" s="316"/>
      <c r="I1002" s="316"/>
      <c r="J1002" s="316"/>
      <c r="K1002" s="314"/>
      <c r="L1002" s="314"/>
      <c r="M1002" s="314"/>
      <c r="N1002" s="314"/>
      <c r="O1002" s="314"/>
      <c r="P1002" s="314"/>
      <c r="Q1002" s="314"/>
      <c r="R1002" s="394"/>
      <c r="S1002" s="125" t="s">
        <v>49</v>
      </c>
      <c r="T1002" s="125"/>
      <c r="U1002" s="256"/>
      <c r="V1002" s="399"/>
      <c r="Z1002" s="128" t="s">
        <v>49</v>
      </c>
    </row>
    <row r="1003" spans="1:26" ht="15.75" hidden="1" thickBot="1">
      <c r="A1003" s="125"/>
      <c r="B1003" s="125" t="s">
        <v>2475</v>
      </c>
      <c r="C1003" s="125" t="s">
        <v>19089</v>
      </c>
      <c r="D1003" s="125" t="s">
        <v>51</v>
      </c>
      <c r="E1003" s="125" t="s">
        <v>18353</v>
      </c>
      <c r="F1003" s="125"/>
      <c r="G1003" s="211"/>
      <c r="H1003" s="126"/>
      <c r="I1003" s="126"/>
      <c r="J1003" s="126"/>
      <c r="K1003" s="125"/>
      <c r="L1003" s="125"/>
      <c r="M1003" s="125"/>
      <c r="N1003" s="125"/>
      <c r="O1003" s="125"/>
      <c r="P1003" s="125"/>
      <c r="Q1003" s="125"/>
      <c r="R1003" s="391"/>
      <c r="S1003" s="125" t="s">
        <v>49</v>
      </c>
      <c r="T1003" s="125"/>
      <c r="U1003" s="256"/>
      <c r="V1003" s="399"/>
      <c r="Z1003" s="128" t="s">
        <v>49</v>
      </c>
    </row>
    <row r="1004" spans="1:26" ht="60.75" hidden="1" thickBot="1">
      <c r="A1004" s="125"/>
      <c r="B1004" s="125" t="s">
        <v>2477</v>
      </c>
      <c r="C1004" s="125" t="s">
        <v>19090</v>
      </c>
      <c r="D1004" s="125" t="s">
        <v>51</v>
      </c>
      <c r="E1004" s="125" t="s">
        <v>76</v>
      </c>
      <c r="F1004" s="320" t="s">
        <v>18471</v>
      </c>
      <c r="G1004" s="211"/>
      <c r="H1004" s="126"/>
      <c r="I1004" s="126"/>
      <c r="J1004" s="126"/>
      <c r="K1004" s="125"/>
      <c r="L1004" s="125"/>
      <c r="M1004" s="125"/>
      <c r="N1004" s="125"/>
      <c r="O1004" s="125"/>
      <c r="P1004" s="125"/>
      <c r="Q1004" s="125"/>
      <c r="R1004" s="391"/>
      <c r="S1004" s="125" t="s">
        <v>49</v>
      </c>
      <c r="T1004" s="125"/>
      <c r="U1004" s="256"/>
      <c r="V1004" s="399"/>
      <c r="Z1004" s="128" t="s">
        <v>49</v>
      </c>
    </row>
    <row r="1005" spans="1:26" ht="15.75" hidden="1" thickBot="1">
      <c r="A1005" s="125"/>
      <c r="B1005" s="125" t="s">
        <v>2479</v>
      </c>
      <c r="C1005" s="125" t="s">
        <v>19091</v>
      </c>
      <c r="D1005" s="125" t="s">
        <v>51</v>
      </c>
      <c r="E1005" s="125" t="s">
        <v>732</v>
      </c>
      <c r="F1005" s="125"/>
      <c r="G1005" s="211"/>
      <c r="H1005" s="126"/>
      <c r="I1005" s="126"/>
      <c r="J1005" s="126"/>
      <c r="K1005" s="125"/>
      <c r="L1005" s="125"/>
      <c r="M1005" s="125"/>
      <c r="N1005" s="125"/>
      <c r="O1005" s="125"/>
      <c r="P1005" s="125"/>
      <c r="Q1005" s="125"/>
      <c r="R1005" s="391"/>
      <c r="S1005" s="125" t="s">
        <v>49</v>
      </c>
      <c r="T1005" s="125"/>
      <c r="U1005" s="256"/>
      <c r="V1005" s="399"/>
      <c r="Z1005" s="128" t="s">
        <v>49</v>
      </c>
    </row>
    <row r="1006" spans="1:26" ht="120.75" hidden="1" thickBot="1">
      <c r="A1006" s="321"/>
      <c r="B1006" s="321" t="s">
        <v>2481</v>
      </c>
      <c r="C1006" s="321" t="s">
        <v>19092</v>
      </c>
      <c r="D1006" s="321" t="s">
        <v>51</v>
      </c>
      <c r="E1006" s="321" t="s">
        <v>76</v>
      </c>
      <c r="F1006" s="322" t="s">
        <v>19093</v>
      </c>
      <c r="G1006" s="323"/>
      <c r="H1006" s="324"/>
      <c r="I1006" s="324"/>
      <c r="J1006" s="324"/>
      <c r="K1006" s="321"/>
      <c r="L1006" s="321"/>
      <c r="M1006" s="321"/>
      <c r="N1006" s="321"/>
      <c r="O1006" s="321"/>
      <c r="P1006" s="321"/>
      <c r="Q1006" s="321"/>
      <c r="R1006" s="395"/>
      <c r="S1006" s="125" t="s">
        <v>49</v>
      </c>
      <c r="T1006" s="125"/>
      <c r="U1006" s="256"/>
      <c r="V1006" s="399"/>
      <c r="Z1006" s="128" t="s">
        <v>49</v>
      </c>
    </row>
    <row r="1007" spans="1:26" ht="15.75" hidden="1" thickBot="1">
      <c r="A1007" s="333"/>
      <c r="B1007" s="333" t="s">
        <v>2485</v>
      </c>
      <c r="C1007" s="333" t="s">
        <v>19094</v>
      </c>
      <c r="D1007" s="333" t="s">
        <v>51</v>
      </c>
      <c r="E1007" s="333" t="s">
        <v>52</v>
      </c>
      <c r="F1007" s="333"/>
      <c r="G1007" s="334"/>
      <c r="H1007" s="335"/>
      <c r="I1007" s="335"/>
      <c r="J1007" s="335"/>
      <c r="K1007" s="333"/>
      <c r="L1007" s="333"/>
      <c r="M1007" s="333"/>
      <c r="N1007" s="333"/>
      <c r="O1007" s="333"/>
      <c r="P1007" s="333"/>
      <c r="Q1007" s="333"/>
      <c r="R1007" s="397"/>
      <c r="S1007" s="125" t="s">
        <v>49</v>
      </c>
      <c r="T1007" s="125"/>
      <c r="U1007" s="256"/>
      <c r="V1007" s="399"/>
      <c r="Z1007" s="128" t="s">
        <v>49</v>
      </c>
    </row>
    <row r="1008" spans="1:26" ht="15.75" hidden="1" thickBot="1">
      <c r="A1008" s="325"/>
      <c r="B1008" s="325" t="s">
        <v>2488</v>
      </c>
      <c r="C1008" s="325" t="s">
        <v>19095</v>
      </c>
      <c r="D1008" s="325" t="s">
        <v>68</v>
      </c>
      <c r="E1008" s="325" t="s">
        <v>52</v>
      </c>
      <c r="F1008" s="325"/>
      <c r="G1008" s="326"/>
      <c r="H1008" s="327"/>
      <c r="I1008" s="327"/>
      <c r="J1008" s="327"/>
      <c r="K1008" s="325"/>
      <c r="L1008" s="325"/>
      <c r="M1008" s="325"/>
      <c r="N1008" s="325"/>
      <c r="O1008" s="325"/>
      <c r="P1008" s="325"/>
      <c r="Q1008" s="325"/>
      <c r="R1008" s="393"/>
      <c r="S1008" s="125" t="s">
        <v>49</v>
      </c>
      <c r="T1008" s="125"/>
      <c r="U1008" s="256"/>
      <c r="V1008" s="399"/>
      <c r="Z1008" s="128" t="s">
        <v>49</v>
      </c>
    </row>
    <row r="1009" spans="1:26" ht="15.75" hidden="1" thickBot="1">
      <c r="A1009" s="314"/>
      <c r="B1009" s="314" t="s">
        <v>2490</v>
      </c>
      <c r="C1009" s="314" t="s">
        <v>18347</v>
      </c>
      <c r="D1009" s="314" t="s">
        <v>68</v>
      </c>
      <c r="E1009" s="314" t="s">
        <v>73</v>
      </c>
      <c r="F1009" s="314"/>
      <c r="G1009" s="315"/>
      <c r="H1009" s="316"/>
      <c r="I1009" s="316"/>
      <c r="J1009" s="316"/>
      <c r="K1009" s="314"/>
      <c r="L1009" s="314"/>
      <c r="M1009" s="314"/>
      <c r="N1009" s="314"/>
      <c r="O1009" s="314"/>
      <c r="P1009" s="314"/>
      <c r="Q1009" s="314"/>
      <c r="R1009" s="394"/>
      <c r="S1009" s="125" t="s">
        <v>49</v>
      </c>
      <c r="T1009" s="125"/>
      <c r="U1009" s="256"/>
      <c r="V1009" s="399"/>
      <c r="Z1009" s="128" t="s">
        <v>49</v>
      </c>
    </row>
    <row r="1010" spans="1:26" ht="15.75" hidden="1" thickBot="1">
      <c r="A1010" s="125"/>
      <c r="B1010" s="125" t="s">
        <v>2491</v>
      </c>
      <c r="C1010" s="125" t="s">
        <v>18348</v>
      </c>
      <c r="D1010" s="125" t="s">
        <v>51</v>
      </c>
      <c r="E1010" s="125" t="s">
        <v>73</v>
      </c>
      <c r="F1010" s="125"/>
      <c r="G1010" s="211"/>
      <c r="H1010" s="126"/>
      <c r="I1010" s="126"/>
      <c r="J1010" s="126"/>
      <c r="K1010" s="125"/>
      <c r="L1010" s="125"/>
      <c r="M1010" s="125"/>
      <c r="N1010" s="125"/>
      <c r="O1010" s="125"/>
      <c r="P1010" s="125"/>
      <c r="Q1010" s="125"/>
      <c r="R1010" s="391"/>
      <c r="S1010" s="125" t="s">
        <v>49</v>
      </c>
      <c r="T1010" s="125"/>
      <c r="U1010" s="256"/>
      <c r="V1010" s="399"/>
      <c r="Z1010" s="128" t="s">
        <v>49</v>
      </c>
    </row>
    <row r="1011" spans="1:26" ht="405.75" hidden="1" thickBot="1">
      <c r="A1011" s="321"/>
      <c r="B1011" s="321" t="s">
        <v>2492</v>
      </c>
      <c r="C1011" s="321" t="s">
        <v>18349</v>
      </c>
      <c r="D1011" s="321" t="s">
        <v>51</v>
      </c>
      <c r="E1011" s="321" t="s">
        <v>76</v>
      </c>
      <c r="F1011" s="322" t="s">
        <v>18350</v>
      </c>
      <c r="G1011" s="323"/>
      <c r="H1011" s="324"/>
      <c r="I1011" s="324"/>
      <c r="J1011" s="324"/>
      <c r="K1011" s="321"/>
      <c r="L1011" s="321"/>
      <c r="M1011" s="321"/>
      <c r="N1011" s="321"/>
      <c r="O1011" s="321"/>
      <c r="P1011" s="321"/>
      <c r="Q1011" s="321"/>
      <c r="R1011" s="395"/>
      <c r="S1011" s="125" t="s">
        <v>49</v>
      </c>
      <c r="T1011" s="125"/>
      <c r="U1011" s="256"/>
      <c r="V1011" s="399"/>
      <c r="Z1011" s="128" t="s">
        <v>49</v>
      </c>
    </row>
    <row r="1012" spans="1:26" ht="15.75" hidden="1" thickBot="1">
      <c r="A1012" s="325"/>
      <c r="B1012" s="325" t="s">
        <v>2493</v>
      </c>
      <c r="C1012" s="325" t="s">
        <v>18351</v>
      </c>
      <c r="D1012" s="325" t="s">
        <v>394</v>
      </c>
      <c r="E1012" s="325" t="s">
        <v>52</v>
      </c>
      <c r="F1012" s="325"/>
      <c r="G1012" s="326"/>
      <c r="H1012" s="327"/>
      <c r="I1012" s="327"/>
      <c r="J1012" s="327"/>
      <c r="K1012" s="325"/>
      <c r="L1012" s="325"/>
      <c r="M1012" s="325"/>
      <c r="N1012" s="325"/>
      <c r="O1012" s="325"/>
      <c r="P1012" s="325"/>
      <c r="Q1012" s="325"/>
      <c r="R1012" s="393"/>
      <c r="S1012" s="125" t="s">
        <v>49</v>
      </c>
      <c r="T1012" s="125"/>
      <c r="U1012" s="256"/>
      <c r="V1012" s="399"/>
      <c r="Z1012" s="128" t="s">
        <v>49</v>
      </c>
    </row>
    <row r="1013" spans="1:26" ht="15.75" hidden="1" thickBot="1">
      <c r="A1013" s="314"/>
      <c r="B1013" s="314" t="s">
        <v>2498</v>
      </c>
      <c r="C1013" s="314" t="s">
        <v>18352</v>
      </c>
      <c r="D1013" s="314" t="s">
        <v>51</v>
      </c>
      <c r="E1013" s="314" t="s">
        <v>18353</v>
      </c>
      <c r="F1013" s="314"/>
      <c r="G1013" s="315"/>
      <c r="H1013" s="316"/>
      <c r="I1013" s="316"/>
      <c r="J1013" s="316"/>
      <c r="K1013" s="314"/>
      <c r="L1013" s="314"/>
      <c r="M1013" s="314"/>
      <c r="N1013" s="314"/>
      <c r="O1013" s="314"/>
      <c r="P1013" s="314"/>
      <c r="Q1013" s="314"/>
      <c r="R1013" s="394"/>
      <c r="S1013" s="125" t="s">
        <v>49</v>
      </c>
      <c r="T1013" s="125"/>
      <c r="U1013" s="256"/>
      <c r="V1013" s="399"/>
      <c r="Z1013" s="128" t="s">
        <v>49</v>
      </c>
    </row>
    <row r="1014" spans="1:26" ht="15.75" hidden="1" thickBot="1">
      <c r="A1014" s="125"/>
      <c r="B1014" s="125" t="s">
        <v>2499</v>
      </c>
      <c r="C1014" s="125" t="s">
        <v>18354</v>
      </c>
      <c r="D1014" s="125" t="s">
        <v>394</v>
      </c>
      <c r="E1014" s="125" t="s">
        <v>414</v>
      </c>
      <c r="F1014" s="125"/>
      <c r="G1014" s="211"/>
      <c r="H1014" s="126"/>
      <c r="I1014" s="126"/>
      <c r="J1014" s="126"/>
      <c r="K1014" s="125"/>
      <c r="L1014" s="125"/>
      <c r="M1014" s="125"/>
      <c r="N1014" s="125"/>
      <c r="O1014" s="125"/>
      <c r="P1014" s="125"/>
      <c r="Q1014" s="125"/>
      <c r="R1014" s="391"/>
      <c r="S1014" s="125" t="s">
        <v>49</v>
      </c>
      <c r="T1014" s="125"/>
      <c r="U1014" s="256"/>
      <c r="V1014" s="399"/>
      <c r="Z1014" s="128" t="s">
        <v>49</v>
      </c>
    </row>
    <row r="1015" spans="1:26" ht="15.75" hidden="1" thickBot="1">
      <c r="A1015" s="125"/>
      <c r="B1015" s="125" t="s">
        <v>2500</v>
      </c>
      <c r="C1015" s="125" t="s">
        <v>18355</v>
      </c>
      <c r="D1015" s="125" t="s">
        <v>394</v>
      </c>
      <c r="E1015" s="125" t="s">
        <v>73</v>
      </c>
      <c r="F1015" s="125"/>
      <c r="G1015" s="211"/>
      <c r="H1015" s="126"/>
      <c r="I1015" s="126"/>
      <c r="J1015" s="126"/>
      <c r="K1015" s="125"/>
      <c r="L1015" s="125"/>
      <c r="M1015" s="125"/>
      <c r="N1015" s="125"/>
      <c r="O1015" s="125"/>
      <c r="P1015" s="125"/>
      <c r="Q1015" s="125"/>
      <c r="R1015" s="391"/>
      <c r="S1015" s="125" t="s">
        <v>49</v>
      </c>
      <c r="T1015" s="125"/>
      <c r="U1015" s="256"/>
      <c r="V1015" s="399"/>
      <c r="Z1015" s="128" t="s">
        <v>49</v>
      </c>
    </row>
    <row r="1016" spans="1:26" ht="15.75" hidden="1" thickBot="1">
      <c r="A1016" s="321"/>
      <c r="B1016" s="321" t="s">
        <v>2501</v>
      </c>
      <c r="C1016" s="321" t="s">
        <v>18356</v>
      </c>
      <c r="D1016" s="321" t="s">
        <v>51</v>
      </c>
      <c r="E1016" s="321" t="s">
        <v>420</v>
      </c>
      <c r="F1016" s="321"/>
      <c r="G1016" s="323"/>
      <c r="H1016" s="324"/>
      <c r="I1016" s="324"/>
      <c r="J1016" s="324"/>
      <c r="K1016" s="321"/>
      <c r="L1016" s="321"/>
      <c r="M1016" s="321"/>
      <c r="N1016" s="321"/>
      <c r="O1016" s="321"/>
      <c r="P1016" s="321"/>
      <c r="Q1016" s="321"/>
      <c r="R1016" s="395"/>
      <c r="S1016" s="125" t="s">
        <v>49</v>
      </c>
      <c r="T1016" s="125"/>
      <c r="U1016" s="256"/>
      <c r="V1016" s="399"/>
      <c r="Z1016" s="128" t="s">
        <v>49</v>
      </c>
    </row>
    <row r="1017" spans="1:26" ht="15.75" hidden="1" thickBot="1">
      <c r="A1017" s="325"/>
      <c r="B1017" s="325" t="s">
        <v>2502</v>
      </c>
      <c r="C1017" s="325" t="s">
        <v>18355</v>
      </c>
      <c r="D1017" s="325" t="s">
        <v>75</v>
      </c>
      <c r="E1017" s="325" t="s">
        <v>52</v>
      </c>
      <c r="F1017" s="325"/>
      <c r="G1017" s="326"/>
      <c r="H1017" s="327"/>
      <c r="I1017" s="327"/>
      <c r="J1017" s="327"/>
      <c r="K1017" s="325"/>
      <c r="L1017" s="325"/>
      <c r="M1017" s="325"/>
      <c r="N1017" s="325"/>
      <c r="O1017" s="325"/>
      <c r="P1017" s="325"/>
      <c r="Q1017" s="325"/>
      <c r="R1017" s="393"/>
      <c r="S1017" s="125" t="s">
        <v>49</v>
      </c>
      <c r="T1017" s="125"/>
      <c r="U1017" s="256"/>
      <c r="V1017" s="399"/>
      <c r="Z1017" s="128" t="s">
        <v>49</v>
      </c>
    </row>
    <row r="1018" spans="1:26" ht="15.75" hidden="1" thickBot="1">
      <c r="A1018" s="314"/>
      <c r="B1018" s="314" t="s">
        <v>2503</v>
      </c>
      <c r="C1018" s="314" t="s">
        <v>18357</v>
      </c>
      <c r="D1018" s="314" t="s">
        <v>51</v>
      </c>
      <c r="E1018" s="314" t="s">
        <v>76</v>
      </c>
      <c r="F1018" s="314" t="s">
        <v>427</v>
      </c>
      <c r="G1018" s="315"/>
      <c r="H1018" s="316"/>
      <c r="I1018" s="316"/>
      <c r="J1018" s="316"/>
      <c r="K1018" s="314"/>
      <c r="L1018" s="314"/>
      <c r="M1018" s="314"/>
      <c r="N1018" s="314"/>
      <c r="O1018" s="314"/>
      <c r="P1018" s="314"/>
      <c r="Q1018" s="314"/>
      <c r="R1018" s="394"/>
      <c r="S1018" s="125" t="s">
        <v>49</v>
      </c>
      <c r="T1018" s="125"/>
      <c r="U1018" s="256"/>
      <c r="V1018" s="399"/>
      <c r="Z1018" s="128" t="s">
        <v>49</v>
      </c>
    </row>
    <row r="1019" spans="1:26" ht="15.75" hidden="1" thickBot="1">
      <c r="A1019" s="321"/>
      <c r="B1019" s="321" t="s">
        <v>2504</v>
      </c>
      <c r="C1019" s="321" t="s">
        <v>18358</v>
      </c>
      <c r="D1019" s="321" t="s">
        <v>51</v>
      </c>
      <c r="E1019" s="321" t="s">
        <v>73</v>
      </c>
      <c r="F1019" s="321"/>
      <c r="G1019" s="323"/>
      <c r="H1019" s="324"/>
      <c r="I1019" s="324"/>
      <c r="J1019" s="324"/>
      <c r="K1019" s="321"/>
      <c r="L1019" s="321"/>
      <c r="M1019" s="321"/>
      <c r="N1019" s="321"/>
      <c r="O1019" s="321"/>
      <c r="P1019" s="321"/>
      <c r="Q1019" s="321"/>
      <c r="R1019" s="395"/>
      <c r="S1019" s="125" t="s">
        <v>49</v>
      </c>
      <c r="T1019" s="125"/>
      <c r="U1019" s="256"/>
      <c r="V1019" s="399"/>
      <c r="Z1019" s="128" t="s">
        <v>49</v>
      </c>
    </row>
    <row r="1020" spans="1:26" ht="15.75" hidden="1" thickBot="1">
      <c r="A1020" s="325"/>
      <c r="B1020" s="325" t="s">
        <v>2505</v>
      </c>
      <c r="C1020" s="325" t="s">
        <v>18359</v>
      </c>
      <c r="D1020" s="325" t="s">
        <v>394</v>
      </c>
      <c r="E1020" s="325" t="s">
        <v>52</v>
      </c>
      <c r="F1020" s="325"/>
      <c r="G1020" s="326"/>
      <c r="H1020" s="327"/>
      <c r="I1020" s="327"/>
      <c r="J1020" s="327"/>
      <c r="K1020" s="325"/>
      <c r="L1020" s="325"/>
      <c r="M1020" s="325"/>
      <c r="N1020" s="325"/>
      <c r="O1020" s="325"/>
      <c r="P1020" s="325"/>
      <c r="Q1020" s="325"/>
      <c r="R1020" s="393"/>
      <c r="S1020" s="125" t="s">
        <v>49</v>
      </c>
      <c r="T1020" s="125"/>
      <c r="U1020" s="256"/>
      <c r="V1020" s="399"/>
      <c r="Z1020" s="128" t="s">
        <v>49</v>
      </c>
    </row>
    <row r="1021" spans="1:26" ht="150.75" hidden="1" thickBot="1">
      <c r="A1021" s="314"/>
      <c r="B1021" s="314" t="s">
        <v>2506</v>
      </c>
      <c r="C1021" s="314" t="s">
        <v>18360</v>
      </c>
      <c r="D1021" s="314" t="s">
        <v>51</v>
      </c>
      <c r="E1021" s="314" t="s">
        <v>76</v>
      </c>
      <c r="F1021" s="328" t="s">
        <v>18361</v>
      </c>
      <c r="G1021" s="315"/>
      <c r="H1021" s="316"/>
      <c r="I1021" s="316"/>
      <c r="J1021" s="316"/>
      <c r="K1021" s="314"/>
      <c r="L1021" s="314"/>
      <c r="M1021" s="314"/>
      <c r="N1021" s="314"/>
      <c r="O1021" s="314"/>
      <c r="P1021" s="314"/>
      <c r="Q1021" s="314"/>
      <c r="R1021" s="394"/>
      <c r="S1021" s="125" t="s">
        <v>49</v>
      </c>
      <c r="T1021" s="125"/>
      <c r="U1021" s="256"/>
      <c r="V1021" s="399"/>
      <c r="Z1021" s="128" t="s">
        <v>49</v>
      </c>
    </row>
    <row r="1022" spans="1:26" ht="15.75" hidden="1" thickBot="1">
      <c r="A1022" s="125"/>
      <c r="B1022" s="125" t="s">
        <v>2507</v>
      </c>
      <c r="C1022" s="125" t="s">
        <v>18362</v>
      </c>
      <c r="D1022" s="125" t="s">
        <v>51</v>
      </c>
      <c r="E1022" s="125" t="s">
        <v>73</v>
      </c>
      <c r="F1022" s="125"/>
      <c r="G1022" s="211"/>
      <c r="H1022" s="126"/>
      <c r="I1022" s="126"/>
      <c r="J1022" s="126"/>
      <c r="K1022" s="125"/>
      <c r="L1022" s="125"/>
      <c r="M1022" s="125"/>
      <c r="N1022" s="125"/>
      <c r="O1022" s="125"/>
      <c r="P1022" s="125"/>
      <c r="Q1022" s="125"/>
      <c r="R1022" s="391"/>
      <c r="S1022" s="125" t="s">
        <v>49</v>
      </c>
      <c r="T1022" s="125"/>
      <c r="U1022" s="256"/>
      <c r="V1022" s="399"/>
      <c r="Z1022" s="128" t="s">
        <v>49</v>
      </c>
    </row>
    <row r="1023" spans="1:26" ht="30.75" hidden="1" thickBot="1">
      <c r="A1023" s="125"/>
      <c r="B1023" s="125" t="s">
        <v>2512</v>
      </c>
      <c r="C1023" s="125" t="s">
        <v>18363</v>
      </c>
      <c r="D1023" s="125" t="s">
        <v>51</v>
      </c>
      <c r="E1023" s="125" t="s">
        <v>76</v>
      </c>
      <c r="F1023" s="320" t="s">
        <v>18364</v>
      </c>
      <c r="G1023" s="211"/>
      <c r="H1023" s="126"/>
      <c r="I1023" s="126"/>
      <c r="J1023" s="126"/>
      <c r="K1023" s="125"/>
      <c r="L1023" s="125"/>
      <c r="M1023" s="125"/>
      <c r="N1023" s="125"/>
      <c r="O1023" s="125"/>
      <c r="P1023" s="125"/>
      <c r="Q1023" s="125"/>
      <c r="R1023" s="391"/>
      <c r="S1023" s="125" t="s">
        <v>49</v>
      </c>
      <c r="T1023" s="125"/>
      <c r="U1023" s="256"/>
      <c r="V1023" s="399"/>
      <c r="Z1023" s="128" t="s">
        <v>49</v>
      </c>
    </row>
    <row r="1024" spans="1:26" ht="15.75" hidden="1" thickBot="1">
      <c r="A1024" s="125"/>
      <c r="B1024" s="125" t="s">
        <v>2513</v>
      </c>
      <c r="C1024" s="125" t="s">
        <v>18365</v>
      </c>
      <c r="D1024" s="125" t="s">
        <v>51</v>
      </c>
      <c r="E1024" s="125" t="s">
        <v>460</v>
      </c>
      <c r="F1024" s="125"/>
      <c r="G1024" s="211"/>
      <c r="H1024" s="126"/>
      <c r="I1024" s="126"/>
      <c r="J1024" s="126"/>
      <c r="K1024" s="125"/>
      <c r="L1024" s="125"/>
      <c r="M1024" s="125"/>
      <c r="N1024" s="125"/>
      <c r="O1024" s="125"/>
      <c r="P1024" s="125"/>
      <c r="Q1024" s="125"/>
      <c r="R1024" s="391"/>
      <c r="S1024" s="125" t="s">
        <v>49</v>
      </c>
      <c r="T1024" s="125"/>
      <c r="U1024" s="256"/>
      <c r="V1024" s="399"/>
      <c r="Z1024" s="128" t="s">
        <v>49</v>
      </c>
    </row>
    <row r="1025" spans="1:26" ht="15.75" hidden="1" thickBot="1">
      <c r="A1025" s="125"/>
      <c r="B1025" s="125" t="s">
        <v>2514</v>
      </c>
      <c r="C1025" s="125" t="s">
        <v>18366</v>
      </c>
      <c r="D1025" s="125" t="s">
        <v>51</v>
      </c>
      <c r="E1025" s="125" t="s">
        <v>464</v>
      </c>
      <c r="F1025" s="125"/>
      <c r="G1025" s="211"/>
      <c r="H1025" s="126"/>
      <c r="I1025" s="126"/>
      <c r="J1025" s="126"/>
      <c r="K1025" s="125"/>
      <c r="L1025" s="125"/>
      <c r="M1025" s="125"/>
      <c r="N1025" s="125"/>
      <c r="O1025" s="125"/>
      <c r="P1025" s="125"/>
      <c r="Q1025" s="125"/>
      <c r="R1025" s="391"/>
      <c r="S1025" s="125" t="s">
        <v>49</v>
      </c>
      <c r="T1025" s="125"/>
      <c r="U1025" s="256"/>
      <c r="V1025" s="399"/>
      <c r="Z1025" s="128" t="s">
        <v>49</v>
      </c>
    </row>
    <row r="1026" spans="1:26" ht="15.75" hidden="1" thickBot="1">
      <c r="A1026" s="125"/>
      <c r="B1026" s="125" t="s">
        <v>3753</v>
      </c>
      <c r="C1026" s="125" t="s">
        <v>19096</v>
      </c>
      <c r="D1026" s="125" t="s">
        <v>51</v>
      </c>
      <c r="E1026" s="125" t="s">
        <v>18353</v>
      </c>
      <c r="F1026" s="125"/>
      <c r="G1026" s="211"/>
      <c r="H1026" s="126"/>
      <c r="I1026" s="126"/>
      <c r="J1026" s="126"/>
      <c r="K1026" s="125"/>
      <c r="L1026" s="125"/>
      <c r="M1026" s="125"/>
      <c r="N1026" s="125"/>
      <c r="O1026" s="125"/>
      <c r="P1026" s="125"/>
      <c r="Q1026" s="125"/>
      <c r="R1026" s="391"/>
      <c r="S1026" s="125" t="s">
        <v>49</v>
      </c>
      <c r="T1026" s="125"/>
      <c r="U1026" s="256"/>
      <c r="V1026" s="399"/>
      <c r="Z1026" s="128" t="s">
        <v>49</v>
      </c>
    </row>
    <row r="1027" spans="1:26" ht="15.75" hidden="1" thickBot="1">
      <c r="A1027" s="125"/>
      <c r="B1027" s="125" t="s">
        <v>3755</v>
      </c>
      <c r="C1027" s="125" t="s">
        <v>19097</v>
      </c>
      <c r="D1027" s="125" t="s">
        <v>51</v>
      </c>
      <c r="E1027" s="125" t="s">
        <v>18353</v>
      </c>
      <c r="F1027" s="125"/>
      <c r="G1027" s="211"/>
      <c r="H1027" s="126"/>
      <c r="I1027" s="126"/>
      <c r="J1027" s="126"/>
      <c r="K1027" s="125"/>
      <c r="L1027" s="125"/>
      <c r="M1027" s="125"/>
      <c r="N1027" s="125"/>
      <c r="O1027" s="125"/>
      <c r="P1027" s="125"/>
      <c r="Q1027" s="125"/>
      <c r="R1027" s="391"/>
      <c r="S1027" s="125" t="s">
        <v>49</v>
      </c>
      <c r="T1027" s="125"/>
      <c r="U1027" s="256"/>
      <c r="V1027" s="399"/>
      <c r="Z1027" s="128" t="s">
        <v>49</v>
      </c>
    </row>
    <row r="1028" spans="1:26" ht="30.75" hidden="1" thickBot="1">
      <c r="A1028" s="125"/>
      <c r="B1028" s="125" t="s">
        <v>3757</v>
      </c>
      <c r="C1028" s="125" t="s">
        <v>19098</v>
      </c>
      <c r="D1028" s="125" t="s">
        <v>51</v>
      </c>
      <c r="E1028" s="125" t="s">
        <v>76</v>
      </c>
      <c r="F1028" s="320" t="s">
        <v>19099</v>
      </c>
      <c r="G1028" s="211"/>
      <c r="H1028" s="126"/>
      <c r="I1028" s="126"/>
      <c r="J1028" s="126"/>
      <c r="K1028" s="125"/>
      <c r="L1028" s="125"/>
      <c r="M1028" s="125"/>
      <c r="N1028" s="125"/>
      <c r="O1028" s="125"/>
      <c r="P1028" s="125"/>
      <c r="Q1028" s="125"/>
      <c r="R1028" s="391"/>
      <c r="S1028" s="125" t="s">
        <v>49</v>
      </c>
      <c r="T1028" s="125"/>
      <c r="U1028" s="256"/>
      <c r="V1028" s="399"/>
      <c r="Z1028" s="128" t="s">
        <v>49</v>
      </c>
    </row>
    <row r="1029" spans="1:26" ht="15.75" hidden="1" thickBot="1">
      <c r="A1029" s="125"/>
      <c r="B1029" s="125" t="s">
        <v>3761</v>
      </c>
      <c r="C1029" s="125" t="s">
        <v>19100</v>
      </c>
      <c r="D1029" s="125" t="s">
        <v>51</v>
      </c>
      <c r="E1029" s="125" t="s">
        <v>1736</v>
      </c>
      <c r="F1029" s="125"/>
      <c r="G1029" s="211"/>
      <c r="H1029" s="126"/>
      <c r="I1029" s="126"/>
      <c r="J1029" s="126"/>
      <c r="K1029" s="125"/>
      <c r="L1029" s="125"/>
      <c r="M1029" s="125"/>
      <c r="N1029" s="125"/>
      <c r="O1029" s="125"/>
      <c r="P1029" s="125"/>
      <c r="Q1029" s="125"/>
      <c r="R1029" s="391"/>
      <c r="S1029" s="125" t="s">
        <v>49</v>
      </c>
      <c r="T1029" s="125"/>
      <c r="U1029" s="256"/>
      <c r="V1029" s="399"/>
      <c r="Z1029" s="128" t="s">
        <v>49</v>
      </c>
    </row>
    <row r="1030" spans="1:26" ht="15.75" hidden="1" thickBot="1">
      <c r="A1030" s="125"/>
      <c r="B1030" s="125" t="s">
        <v>3764</v>
      </c>
      <c r="C1030" s="125" t="s">
        <v>19101</v>
      </c>
      <c r="D1030" s="125" t="s">
        <v>51</v>
      </c>
      <c r="E1030" s="125" t="s">
        <v>1736</v>
      </c>
      <c r="F1030" s="125"/>
      <c r="G1030" s="211"/>
      <c r="H1030" s="126"/>
      <c r="I1030" s="126"/>
      <c r="J1030" s="126"/>
      <c r="K1030" s="125"/>
      <c r="L1030" s="125"/>
      <c r="M1030" s="125"/>
      <c r="N1030" s="125"/>
      <c r="O1030" s="125"/>
      <c r="P1030" s="125"/>
      <c r="Q1030" s="125"/>
      <c r="R1030" s="391"/>
      <c r="S1030" s="125" t="s">
        <v>49</v>
      </c>
      <c r="T1030" s="125"/>
      <c r="U1030" s="256"/>
      <c r="V1030" s="399"/>
      <c r="Z1030" s="128" t="s">
        <v>49</v>
      </c>
    </row>
    <row r="1031" spans="1:26" ht="30.75" hidden="1" thickBot="1">
      <c r="A1031" s="125"/>
      <c r="B1031" s="125" t="s">
        <v>3767</v>
      </c>
      <c r="C1031" s="125" t="s">
        <v>19102</v>
      </c>
      <c r="D1031" s="125" t="s">
        <v>51</v>
      </c>
      <c r="E1031" s="125" t="s">
        <v>81</v>
      </c>
      <c r="F1031" s="320" t="s">
        <v>338</v>
      </c>
      <c r="G1031" s="211"/>
      <c r="H1031" s="126"/>
      <c r="I1031" s="126"/>
      <c r="J1031" s="126"/>
      <c r="K1031" s="125"/>
      <c r="L1031" s="125"/>
      <c r="M1031" s="125"/>
      <c r="N1031" s="125"/>
      <c r="O1031" s="125"/>
      <c r="P1031" s="125"/>
      <c r="Q1031" s="125"/>
      <c r="R1031" s="391"/>
      <c r="S1031" s="125" t="s">
        <v>49</v>
      </c>
      <c r="T1031" s="125"/>
      <c r="U1031" s="256"/>
      <c r="V1031" s="399"/>
      <c r="Z1031" s="128" t="s">
        <v>49</v>
      </c>
    </row>
    <row r="1032" spans="1:26" ht="15.75" hidden="1" thickBot="1">
      <c r="A1032" s="321"/>
      <c r="B1032" s="321" t="s">
        <v>3769</v>
      </c>
      <c r="C1032" s="321" t="s">
        <v>19103</v>
      </c>
      <c r="D1032" s="321" t="s">
        <v>51</v>
      </c>
      <c r="E1032" s="321" t="s">
        <v>8</v>
      </c>
      <c r="F1032" s="321"/>
      <c r="G1032" s="323"/>
      <c r="H1032" s="324"/>
      <c r="I1032" s="324"/>
      <c r="J1032" s="324"/>
      <c r="K1032" s="321"/>
      <c r="L1032" s="321"/>
      <c r="M1032" s="321"/>
      <c r="N1032" s="321"/>
      <c r="O1032" s="321"/>
      <c r="P1032" s="321"/>
      <c r="Q1032" s="321"/>
      <c r="R1032" s="395"/>
      <c r="S1032" s="125" t="s">
        <v>49</v>
      </c>
      <c r="T1032" s="125"/>
      <c r="U1032" s="256"/>
      <c r="V1032" s="399"/>
      <c r="Z1032" s="128" t="s">
        <v>49</v>
      </c>
    </row>
    <row r="1033" spans="1:26" ht="15.75" hidden="1" thickBot="1">
      <c r="A1033" s="325"/>
      <c r="B1033" s="325" t="s">
        <v>3771</v>
      </c>
      <c r="C1033" s="325" t="s">
        <v>19104</v>
      </c>
      <c r="D1033" s="325" t="s">
        <v>51</v>
      </c>
      <c r="E1033" s="325" t="s">
        <v>52</v>
      </c>
      <c r="F1033" s="325"/>
      <c r="G1033" s="326"/>
      <c r="H1033" s="327"/>
      <c r="I1033" s="327"/>
      <c r="J1033" s="327"/>
      <c r="K1033" s="325"/>
      <c r="L1033" s="325"/>
      <c r="M1033" s="325"/>
      <c r="N1033" s="325"/>
      <c r="O1033" s="325"/>
      <c r="P1033" s="325"/>
      <c r="Q1033" s="325"/>
      <c r="R1033" s="393"/>
      <c r="S1033" s="125" t="s">
        <v>49</v>
      </c>
      <c r="T1033" s="125"/>
      <c r="U1033" s="256"/>
      <c r="V1033" s="399"/>
      <c r="Z1033" s="128" t="s">
        <v>49</v>
      </c>
    </row>
    <row r="1034" spans="1:26" ht="315.75" hidden="1" thickBot="1">
      <c r="A1034" s="314"/>
      <c r="B1034" s="314" t="s">
        <v>3774</v>
      </c>
      <c r="C1034" s="314" t="s">
        <v>18503</v>
      </c>
      <c r="D1034" s="314" t="s">
        <v>51</v>
      </c>
      <c r="E1034" s="314" t="s">
        <v>76</v>
      </c>
      <c r="F1034" s="328" t="s">
        <v>18504</v>
      </c>
      <c r="G1034" s="315"/>
      <c r="H1034" s="316"/>
      <c r="I1034" s="316"/>
      <c r="J1034" s="316"/>
      <c r="K1034" s="314"/>
      <c r="L1034" s="314"/>
      <c r="M1034" s="314"/>
      <c r="N1034" s="314"/>
      <c r="O1034" s="314"/>
      <c r="P1034" s="314"/>
      <c r="Q1034" s="314"/>
      <c r="R1034" s="394"/>
      <c r="S1034" s="125" t="s">
        <v>49</v>
      </c>
      <c r="T1034" s="125"/>
      <c r="U1034" s="256"/>
      <c r="V1034" s="399"/>
      <c r="Z1034" s="128" t="s">
        <v>49</v>
      </c>
    </row>
    <row r="1035" spans="1:26" ht="15.75" hidden="1" thickBot="1">
      <c r="A1035" s="125"/>
      <c r="B1035" s="125" t="s">
        <v>3775</v>
      </c>
      <c r="C1035" s="125" t="s">
        <v>18505</v>
      </c>
      <c r="D1035" s="125" t="s">
        <v>51</v>
      </c>
      <c r="E1035" s="125" t="s">
        <v>198</v>
      </c>
      <c r="F1035" s="125"/>
      <c r="G1035" s="211"/>
      <c r="H1035" s="126"/>
      <c r="I1035" s="126"/>
      <c r="J1035" s="126"/>
      <c r="K1035" s="125"/>
      <c r="L1035" s="125"/>
      <c r="M1035" s="125"/>
      <c r="N1035" s="125"/>
      <c r="O1035" s="125"/>
      <c r="P1035" s="125"/>
      <c r="Q1035" s="125"/>
      <c r="R1035" s="391"/>
      <c r="S1035" s="125" t="s">
        <v>49</v>
      </c>
      <c r="T1035" s="125"/>
      <c r="U1035" s="256"/>
      <c r="V1035" s="399"/>
      <c r="Z1035" s="128" t="s">
        <v>49</v>
      </c>
    </row>
    <row r="1036" spans="1:26" ht="15.75" hidden="1" thickBot="1">
      <c r="A1036" s="125"/>
      <c r="B1036" s="125" t="s">
        <v>3776</v>
      </c>
      <c r="C1036" s="125" t="s">
        <v>18506</v>
      </c>
      <c r="D1036" s="125" t="s">
        <v>51</v>
      </c>
      <c r="E1036" s="125" t="s">
        <v>60</v>
      </c>
      <c r="F1036" s="125"/>
      <c r="G1036" s="211"/>
      <c r="H1036" s="126"/>
      <c r="I1036" s="126"/>
      <c r="J1036" s="126"/>
      <c r="K1036" s="125"/>
      <c r="L1036" s="125"/>
      <c r="M1036" s="125"/>
      <c r="N1036" s="125"/>
      <c r="O1036" s="125"/>
      <c r="P1036" s="125"/>
      <c r="Q1036" s="125"/>
      <c r="R1036" s="391"/>
      <c r="S1036" s="125" t="s">
        <v>49</v>
      </c>
      <c r="T1036" s="125"/>
      <c r="U1036" s="256"/>
      <c r="V1036" s="399"/>
      <c r="Z1036" s="128" t="s">
        <v>49</v>
      </c>
    </row>
    <row r="1037" spans="1:26" ht="15.75" hidden="1" thickBot="1">
      <c r="A1037" s="125"/>
      <c r="B1037" s="125" t="s">
        <v>3777</v>
      </c>
      <c r="C1037" s="125" t="s">
        <v>18507</v>
      </c>
      <c r="D1037" s="125" t="s">
        <v>51</v>
      </c>
      <c r="E1037" s="125" t="s">
        <v>60</v>
      </c>
      <c r="F1037" s="125"/>
      <c r="G1037" s="211"/>
      <c r="H1037" s="126"/>
      <c r="I1037" s="126"/>
      <c r="J1037" s="126"/>
      <c r="K1037" s="125"/>
      <c r="L1037" s="125"/>
      <c r="M1037" s="125"/>
      <c r="N1037" s="125"/>
      <c r="O1037" s="125"/>
      <c r="P1037" s="125"/>
      <c r="Q1037" s="125"/>
      <c r="R1037" s="391"/>
      <c r="S1037" s="125" t="s">
        <v>49</v>
      </c>
      <c r="T1037" s="125"/>
      <c r="U1037" s="256"/>
      <c r="V1037" s="399"/>
      <c r="Z1037" s="128" t="s">
        <v>49</v>
      </c>
    </row>
    <row r="1038" spans="1:26" ht="105.75" hidden="1" thickBot="1">
      <c r="A1038" s="125"/>
      <c r="B1038" s="125" t="s">
        <v>3778</v>
      </c>
      <c r="C1038" s="125" t="s">
        <v>18508</v>
      </c>
      <c r="D1038" s="125" t="s">
        <v>51</v>
      </c>
      <c r="E1038" s="125" t="s">
        <v>77</v>
      </c>
      <c r="F1038" s="320" t="s">
        <v>18509</v>
      </c>
      <c r="G1038" s="211"/>
      <c r="H1038" s="126"/>
      <c r="I1038" s="126"/>
      <c r="J1038" s="126"/>
      <c r="K1038" s="125"/>
      <c r="L1038" s="125"/>
      <c r="M1038" s="125"/>
      <c r="N1038" s="125"/>
      <c r="O1038" s="125"/>
      <c r="P1038" s="125"/>
      <c r="Q1038" s="125"/>
      <c r="R1038" s="391"/>
      <c r="S1038" s="125" t="s">
        <v>49</v>
      </c>
      <c r="T1038" s="125"/>
      <c r="U1038" s="256"/>
      <c r="V1038" s="399"/>
      <c r="Z1038" s="128" t="s">
        <v>49</v>
      </c>
    </row>
    <row r="1039" spans="1:26" ht="409.6" hidden="1" thickBot="1">
      <c r="A1039" s="125"/>
      <c r="B1039" s="125" t="s">
        <v>3779</v>
      </c>
      <c r="C1039" s="125" t="s">
        <v>18510</v>
      </c>
      <c r="D1039" s="125" t="s">
        <v>51</v>
      </c>
      <c r="E1039" s="125" t="s">
        <v>77</v>
      </c>
      <c r="F1039" s="320" t="s">
        <v>18511</v>
      </c>
      <c r="G1039" s="211"/>
      <c r="H1039" s="126"/>
      <c r="I1039" s="126"/>
      <c r="J1039" s="126"/>
      <c r="K1039" s="125"/>
      <c r="L1039" s="125"/>
      <c r="M1039" s="125"/>
      <c r="N1039" s="125"/>
      <c r="O1039" s="125"/>
      <c r="P1039" s="125"/>
      <c r="Q1039" s="125"/>
      <c r="R1039" s="391"/>
      <c r="S1039" s="125" t="s">
        <v>49</v>
      </c>
      <c r="T1039" s="125"/>
      <c r="U1039" s="256"/>
      <c r="V1039" s="399"/>
      <c r="Z1039" s="128" t="s">
        <v>49</v>
      </c>
    </row>
    <row r="1040" spans="1:26" ht="409.6" hidden="1" thickBot="1">
      <c r="A1040" s="125"/>
      <c r="B1040" s="125" t="s">
        <v>3780</v>
      </c>
      <c r="C1040" s="320" t="s">
        <v>18512</v>
      </c>
      <c r="D1040" s="125" t="s">
        <v>51</v>
      </c>
      <c r="E1040" s="125" t="s">
        <v>77</v>
      </c>
      <c r="F1040" s="320" t="s">
        <v>18511</v>
      </c>
      <c r="G1040" s="211"/>
      <c r="H1040" s="126"/>
      <c r="I1040" s="126"/>
      <c r="J1040" s="126"/>
      <c r="K1040" s="125"/>
      <c r="L1040" s="125"/>
      <c r="M1040" s="125"/>
      <c r="N1040" s="125"/>
      <c r="O1040" s="125"/>
      <c r="P1040" s="125"/>
      <c r="Q1040" s="125"/>
      <c r="R1040" s="391"/>
      <c r="S1040" s="125" t="s">
        <v>49</v>
      </c>
      <c r="T1040" s="125"/>
      <c r="U1040" s="256"/>
      <c r="V1040" s="399"/>
      <c r="Z1040" s="128" t="s">
        <v>49</v>
      </c>
    </row>
    <row r="1041" spans="1:26" ht="15.75" hidden="1" thickBot="1">
      <c r="A1041" s="125"/>
      <c r="B1041" s="125" t="s">
        <v>3781</v>
      </c>
      <c r="C1041" s="125" t="s">
        <v>18513</v>
      </c>
      <c r="D1041" s="125" t="s">
        <v>51</v>
      </c>
      <c r="E1041" s="125" t="s">
        <v>60</v>
      </c>
      <c r="F1041" s="125"/>
      <c r="G1041" s="211"/>
      <c r="H1041" s="126"/>
      <c r="I1041" s="126"/>
      <c r="J1041" s="126"/>
      <c r="K1041" s="125"/>
      <c r="L1041" s="125"/>
      <c r="M1041" s="125"/>
      <c r="N1041" s="125"/>
      <c r="O1041" s="125"/>
      <c r="P1041" s="125"/>
      <c r="Q1041" s="125"/>
      <c r="R1041" s="391"/>
      <c r="S1041" s="125" t="s">
        <v>49</v>
      </c>
      <c r="T1041" s="125"/>
      <c r="U1041" s="256"/>
      <c r="V1041" s="399"/>
      <c r="Z1041" s="128" t="s">
        <v>49</v>
      </c>
    </row>
    <row r="1042" spans="1:26" ht="15.75" hidden="1" thickBot="1">
      <c r="A1042" s="125"/>
      <c r="B1042" s="125" t="s">
        <v>3782</v>
      </c>
      <c r="C1042" s="125" t="s">
        <v>18514</v>
      </c>
      <c r="D1042" s="125" t="s">
        <v>51</v>
      </c>
      <c r="E1042" s="125" t="s">
        <v>8</v>
      </c>
      <c r="F1042" s="125"/>
      <c r="G1042" s="211"/>
      <c r="H1042" s="126"/>
      <c r="I1042" s="126"/>
      <c r="J1042" s="126"/>
      <c r="K1042" s="125"/>
      <c r="L1042" s="125"/>
      <c r="M1042" s="125"/>
      <c r="N1042" s="125"/>
      <c r="O1042" s="125"/>
      <c r="P1042" s="125"/>
      <c r="Q1042" s="125"/>
      <c r="R1042" s="391"/>
      <c r="S1042" s="125" t="s">
        <v>49</v>
      </c>
      <c r="T1042" s="125"/>
      <c r="U1042" s="256"/>
      <c r="V1042" s="399"/>
      <c r="Z1042" s="128" t="s">
        <v>49</v>
      </c>
    </row>
    <row r="1043" spans="1:26" ht="15.75" hidden="1" thickBot="1">
      <c r="A1043" s="125"/>
      <c r="B1043" s="125" t="s">
        <v>3783</v>
      </c>
      <c r="C1043" s="125" t="s">
        <v>18515</v>
      </c>
      <c r="D1043" s="125" t="s">
        <v>394</v>
      </c>
      <c r="E1043" s="125" t="s">
        <v>60</v>
      </c>
      <c r="F1043" s="125"/>
      <c r="G1043" s="211"/>
      <c r="H1043" s="126"/>
      <c r="I1043" s="126"/>
      <c r="J1043" s="126"/>
      <c r="K1043" s="125"/>
      <c r="L1043" s="125"/>
      <c r="M1043" s="125"/>
      <c r="N1043" s="125"/>
      <c r="O1043" s="125"/>
      <c r="P1043" s="125"/>
      <c r="Q1043" s="125"/>
      <c r="R1043" s="391"/>
      <c r="S1043" s="125" t="s">
        <v>49</v>
      </c>
      <c r="T1043" s="125"/>
      <c r="U1043" s="256"/>
      <c r="V1043" s="399"/>
      <c r="Z1043" s="128" t="s">
        <v>49</v>
      </c>
    </row>
    <row r="1044" spans="1:26" ht="15.75" hidden="1" thickBot="1">
      <c r="A1044" s="125"/>
      <c r="B1044" s="125" t="s">
        <v>3784</v>
      </c>
      <c r="C1044" s="125" t="s">
        <v>18516</v>
      </c>
      <c r="D1044" s="125" t="s">
        <v>394</v>
      </c>
      <c r="E1044" s="125" t="s">
        <v>8</v>
      </c>
      <c r="F1044" s="125"/>
      <c r="G1044" s="211"/>
      <c r="H1044" s="126"/>
      <c r="I1044" s="126"/>
      <c r="J1044" s="126"/>
      <c r="K1044" s="125"/>
      <c r="L1044" s="125"/>
      <c r="M1044" s="125"/>
      <c r="N1044" s="125"/>
      <c r="O1044" s="125"/>
      <c r="P1044" s="125"/>
      <c r="Q1044" s="125"/>
      <c r="R1044" s="391"/>
      <c r="S1044" s="125" t="s">
        <v>49</v>
      </c>
      <c r="T1044" s="125"/>
      <c r="U1044" s="256"/>
      <c r="V1044" s="399"/>
      <c r="Z1044" s="128" t="s">
        <v>49</v>
      </c>
    </row>
    <row r="1045" spans="1:26" ht="15.75" hidden="1" thickBot="1">
      <c r="A1045" s="125"/>
      <c r="B1045" s="125" t="s">
        <v>3785</v>
      </c>
      <c r="C1045" s="125" t="s">
        <v>18517</v>
      </c>
      <c r="D1045" s="125" t="s">
        <v>51</v>
      </c>
      <c r="E1045" s="125" t="s">
        <v>60</v>
      </c>
      <c r="F1045" s="125"/>
      <c r="G1045" s="211"/>
      <c r="H1045" s="126"/>
      <c r="I1045" s="126"/>
      <c r="J1045" s="126"/>
      <c r="K1045" s="125"/>
      <c r="L1045" s="125"/>
      <c r="M1045" s="125"/>
      <c r="N1045" s="125"/>
      <c r="O1045" s="125"/>
      <c r="P1045" s="125"/>
      <c r="Q1045" s="125"/>
      <c r="R1045" s="391"/>
      <c r="S1045" s="125" t="s">
        <v>49</v>
      </c>
      <c r="T1045" s="125"/>
      <c r="U1045" s="256"/>
      <c r="V1045" s="399"/>
      <c r="Z1045" s="128" t="s">
        <v>49</v>
      </c>
    </row>
    <row r="1046" spans="1:26" ht="15.75" hidden="1" thickBot="1">
      <c r="A1046" s="125"/>
      <c r="B1046" s="125" t="s">
        <v>3786</v>
      </c>
      <c r="C1046" s="125" t="s">
        <v>18518</v>
      </c>
      <c r="D1046" s="125" t="s">
        <v>51</v>
      </c>
      <c r="E1046" s="125" t="s">
        <v>60</v>
      </c>
      <c r="F1046" s="125"/>
      <c r="G1046" s="211"/>
      <c r="H1046" s="126"/>
      <c r="I1046" s="126"/>
      <c r="J1046" s="126"/>
      <c r="K1046" s="125"/>
      <c r="L1046" s="125"/>
      <c r="M1046" s="125"/>
      <c r="N1046" s="125"/>
      <c r="O1046" s="125"/>
      <c r="P1046" s="125"/>
      <c r="Q1046" s="125"/>
      <c r="R1046" s="391"/>
      <c r="S1046" s="125" t="s">
        <v>49</v>
      </c>
      <c r="T1046" s="125"/>
      <c r="U1046" s="256"/>
      <c r="V1046" s="399"/>
      <c r="Z1046" s="128" t="s">
        <v>49</v>
      </c>
    </row>
    <row r="1047" spans="1:26" ht="45.75" hidden="1" thickBot="1">
      <c r="A1047" s="125"/>
      <c r="B1047" s="125" t="s">
        <v>3787</v>
      </c>
      <c r="C1047" s="125" t="s">
        <v>18519</v>
      </c>
      <c r="D1047" s="125" t="s">
        <v>51</v>
      </c>
      <c r="E1047" s="125" t="s">
        <v>76</v>
      </c>
      <c r="F1047" s="320" t="s">
        <v>18520</v>
      </c>
      <c r="G1047" s="211"/>
      <c r="H1047" s="126"/>
      <c r="I1047" s="126"/>
      <c r="J1047" s="126"/>
      <c r="K1047" s="125"/>
      <c r="L1047" s="125"/>
      <c r="M1047" s="125"/>
      <c r="N1047" s="125"/>
      <c r="O1047" s="125"/>
      <c r="P1047" s="125"/>
      <c r="Q1047" s="125"/>
      <c r="R1047" s="391"/>
      <c r="S1047" s="125" t="s">
        <v>49</v>
      </c>
      <c r="T1047" s="125"/>
      <c r="U1047" s="256"/>
      <c r="V1047" s="399"/>
      <c r="Z1047" s="128" t="s">
        <v>49</v>
      </c>
    </row>
    <row r="1048" spans="1:26" ht="150.75" hidden="1" thickBot="1">
      <c r="A1048" s="125"/>
      <c r="B1048" s="125" t="s">
        <v>3788</v>
      </c>
      <c r="C1048" s="125" t="s">
        <v>18521</v>
      </c>
      <c r="D1048" s="125" t="s">
        <v>51</v>
      </c>
      <c r="E1048" s="125" t="s">
        <v>76</v>
      </c>
      <c r="F1048" s="320" t="s">
        <v>18522</v>
      </c>
      <c r="G1048" s="211"/>
      <c r="H1048" s="126"/>
      <c r="I1048" s="126"/>
      <c r="J1048" s="126"/>
      <c r="K1048" s="125"/>
      <c r="L1048" s="125"/>
      <c r="M1048" s="125"/>
      <c r="N1048" s="125"/>
      <c r="O1048" s="125"/>
      <c r="P1048" s="125"/>
      <c r="Q1048" s="125"/>
      <c r="R1048" s="391"/>
      <c r="S1048" s="125" t="s">
        <v>49</v>
      </c>
      <c r="T1048" s="125"/>
      <c r="U1048" s="256"/>
      <c r="V1048" s="399"/>
      <c r="Z1048" s="128" t="s">
        <v>49</v>
      </c>
    </row>
    <row r="1049" spans="1:26" ht="15.75" hidden="1" thickBot="1">
      <c r="A1049" s="125"/>
      <c r="B1049" s="125" t="s">
        <v>3789</v>
      </c>
      <c r="C1049" s="125" t="s">
        <v>18523</v>
      </c>
      <c r="D1049" s="125" t="s">
        <v>51</v>
      </c>
      <c r="E1049" s="125" t="s">
        <v>198</v>
      </c>
      <c r="F1049" s="125"/>
      <c r="G1049" s="211"/>
      <c r="H1049" s="126"/>
      <c r="I1049" s="126"/>
      <c r="J1049" s="126"/>
      <c r="K1049" s="125"/>
      <c r="L1049" s="125"/>
      <c r="M1049" s="125"/>
      <c r="N1049" s="125"/>
      <c r="O1049" s="125"/>
      <c r="P1049" s="125"/>
      <c r="Q1049" s="125"/>
      <c r="R1049" s="391"/>
      <c r="S1049" s="125" t="s">
        <v>49</v>
      </c>
      <c r="T1049" s="125"/>
      <c r="U1049" s="256"/>
      <c r="V1049" s="399"/>
      <c r="Z1049" s="128" t="s">
        <v>49</v>
      </c>
    </row>
    <row r="1050" spans="1:26" ht="30.75" hidden="1" thickBot="1">
      <c r="A1050" s="125"/>
      <c r="B1050" s="125" t="s">
        <v>3790</v>
      </c>
      <c r="C1050" s="125" t="s">
        <v>19105</v>
      </c>
      <c r="D1050" s="125" t="s">
        <v>51</v>
      </c>
      <c r="E1050" s="125" t="s">
        <v>81</v>
      </c>
      <c r="F1050" s="320" t="s">
        <v>338</v>
      </c>
      <c r="G1050" s="211"/>
      <c r="H1050" s="126"/>
      <c r="I1050" s="126"/>
      <c r="J1050" s="126"/>
      <c r="K1050" s="125"/>
      <c r="L1050" s="125"/>
      <c r="M1050" s="125"/>
      <c r="N1050" s="125"/>
      <c r="O1050" s="125"/>
      <c r="P1050" s="125"/>
      <c r="Q1050" s="125"/>
      <c r="R1050" s="391"/>
      <c r="S1050" s="125" t="s">
        <v>49</v>
      </c>
      <c r="T1050" s="125"/>
      <c r="U1050" s="256"/>
      <c r="V1050" s="399"/>
      <c r="Z1050" s="128" t="s">
        <v>49</v>
      </c>
    </row>
    <row r="1051" spans="1:26" ht="15.75" hidden="1" thickBot="1">
      <c r="A1051" s="125"/>
      <c r="B1051" s="125" t="s">
        <v>3792</v>
      </c>
      <c r="C1051" s="125" t="s">
        <v>19106</v>
      </c>
      <c r="D1051" s="125" t="s">
        <v>51</v>
      </c>
      <c r="E1051" s="125" t="s">
        <v>60</v>
      </c>
      <c r="F1051" s="125"/>
      <c r="G1051" s="211"/>
      <c r="H1051" s="126"/>
      <c r="I1051" s="126"/>
      <c r="J1051" s="126"/>
      <c r="K1051" s="125"/>
      <c r="L1051" s="125"/>
      <c r="M1051" s="125"/>
      <c r="N1051" s="125"/>
      <c r="O1051" s="125"/>
      <c r="P1051" s="125"/>
      <c r="Q1051" s="125"/>
      <c r="R1051" s="391"/>
      <c r="S1051" s="125" t="s">
        <v>49</v>
      </c>
      <c r="T1051" s="125"/>
      <c r="U1051" s="256"/>
      <c r="V1051" s="399"/>
      <c r="Z1051" s="128" t="s">
        <v>49</v>
      </c>
    </row>
    <row r="1052" spans="1:26" ht="45.75" hidden="1" thickBot="1">
      <c r="A1052" s="125"/>
      <c r="B1052" s="125" t="s">
        <v>3794</v>
      </c>
      <c r="C1052" s="125" t="s">
        <v>19107</v>
      </c>
      <c r="D1052" s="125" t="s">
        <v>51</v>
      </c>
      <c r="E1052" s="125" t="s">
        <v>76</v>
      </c>
      <c r="F1052" s="320" t="s">
        <v>19108</v>
      </c>
      <c r="G1052" s="211"/>
      <c r="H1052" s="126"/>
      <c r="I1052" s="126"/>
      <c r="J1052" s="126"/>
      <c r="K1052" s="125"/>
      <c r="L1052" s="125"/>
      <c r="M1052" s="125"/>
      <c r="N1052" s="125"/>
      <c r="O1052" s="125"/>
      <c r="P1052" s="125"/>
      <c r="Q1052" s="125"/>
      <c r="R1052" s="391"/>
      <c r="S1052" s="125" t="s">
        <v>49</v>
      </c>
      <c r="T1052" s="125"/>
      <c r="U1052" s="256"/>
      <c r="V1052" s="399"/>
      <c r="Z1052" s="128" t="s">
        <v>49</v>
      </c>
    </row>
    <row r="1053" spans="1:26" ht="45.75" hidden="1" thickBot="1">
      <c r="A1053" s="125"/>
      <c r="B1053" s="125" t="s">
        <v>3798</v>
      </c>
      <c r="C1053" s="125" t="s">
        <v>19109</v>
      </c>
      <c r="D1053" s="125" t="s">
        <v>51</v>
      </c>
      <c r="E1053" s="125" t="s">
        <v>76</v>
      </c>
      <c r="F1053" s="320" t="s">
        <v>19110</v>
      </c>
      <c r="G1053" s="211"/>
      <c r="H1053" s="126"/>
      <c r="I1053" s="126"/>
      <c r="J1053" s="126"/>
      <c r="K1053" s="125"/>
      <c r="L1053" s="125"/>
      <c r="M1053" s="125"/>
      <c r="N1053" s="125"/>
      <c r="O1053" s="125"/>
      <c r="P1053" s="125"/>
      <c r="Q1053" s="125"/>
      <c r="R1053" s="391"/>
      <c r="S1053" s="125" t="s">
        <v>49</v>
      </c>
      <c r="T1053" s="125"/>
      <c r="U1053" s="256"/>
      <c r="V1053" s="399"/>
      <c r="Z1053" s="128" t="s">
        <v>49</v>
      </c>
    </row>
    <row r="1054" spans="1:26" ht="15.75" hidden="1" thickBot="1">
      <c r="A1054" s="125"/>
      <c r="B1054" s="125" t="s">
        <v>3802</v>
      </c>
      <c r="C1054" s="125" t="s">
        <v>19111</v>
      </c>
      <c r="D1054" s="125" t="s">
        <v>51</v>
      </c>
      <c r="E1054" s="125" t="s">
        <v>8</v>
      </c>
      <c r="F1054" s="125"/>
      <c r="G1054" s="211"/>
      <c r="H1054" s="126"/>
      <c r="I1054" s="126"/>
      <c r="J1054" s="126"/>
      <c r="K1054" s="125"/>
      <c r="L1054" s="125"/>
      <c r="M1054" s="125"/>
      <c r="N1054" s="125"/>
      <c r="O1054" s="125"/>
      <c r="P1054" s="125"/>
      <c r="Q1054" s="125"/>
      <c r="R1054" s="391"/>
      <c r="S1054" s="125" t="s">
        <v>49</v>
      </c>
      <c r="T1054" s="125"/>
      <c r="U1054" s="256"/>
      <c r="V1054" s="399"/>
      <c r="Z1054" s="128" t="s">
        <v>49</v>
      </c>
    </row>
    <row r="1055" spans="1:26" ht="270.75" hidden="1" thickBot="1">
      <c r="A1055" s="125"/>
      <c r="B1055" s="125" t="s">
        <v>3804</v>
      </c>
      <c r="C1055" s="125" t="s">
        <v>19112</v>
      </c>
      <c r="D1055" s="125" t="s">
        <v>51</v>
      </c>
      <c r="E1055" s="125" t="s">
        <v>76</v>
      </c>
      <c r="F1055" s="320" t="s">
        <v>19113</v>
      </c>
      <c r="G1055" s="211"/>
      <c r="H1055" s="126"/>
      <c r="I1055" s="126"/>
      <c r="J1055" s="126"/>
      <c r="K1055" s="125"/>
      <c r="L1055" s="125"/>
      <c r="M1055" s="125"/>
      <c r="N1055" s="125"/>
      <c r="O1055" s="125"/>
      <c r="P1055" s="125"/>
      <c r="Q1055" s="125"/>
      <c r="R1055" s="391"/>
      <c r="S1055" s="125" t="s">
        <v>49</v>
      </c>
      <c r="T1055" s="125"/>
      <c r="U1055" s="256"/>
      <c r="V1055" s="399"/>
      <c r="Z1055" s="128" t="s">
        <v>49</v>
      </c>
    </row>
    <row r="1056" spans="1:26" ht="15.75" hidden="1" thickBot="1">
      <c r="A1056" s="321"/>
      <c r="B1056" s="321" t="s">
        <v>3805</v>
      </c>
      <c r="C1056" s="321" t="s">
        <v>19114</v>
      </c>
      <c r="D1056" s="321" t="s">
        <v>51</v>
      </c>
      <c r="E1056" s="321" t="s">
        <v>198</v>
      </c>
      <c r="F1056" s="321"/>
      <c r="G1056" s="323"/>
      <c r="H1056" s="324"/>
      <c r="I1056" s="324"/>
      <c r="J1056" s="324"/>
      <c r="K1056" s="321"/>
      <c r="L1056" s="321"/>
      <c r="M1056" s="321"/>
      <c r="N1056" s="321"/>
      <c r="O1056" s="321"/>
      <c r="P1056" s="321"/>
      <c r="Q1056" s="321"/>
      <c r="R1056" s="395"/>
      <c r="S1056" s="125" t="s">
        <v>49</v>
      </c>
      <c r="T1056" s="125"/>
      <c r="U1056" s="256"/>
      <c r="V1056" s="399"/>
      <c r="Z1056" s="128" t="s">
        <v>49</v>
      </c>
    </row>
    <row r="1057" spans="1:26" ht="15.75" hidden="1" thickBot="1">
      <c r="A1057" s="325"/>
      <c r="B1057" s="325" t="s">
        <v>3806</v>
      </c>
      <c r="C1057" s="325" t="s">
        <v>19115</v>
      </c>
      <c r="D1057" s="325" t="s">
        <v>78</v>
      </c>
      <c r="E1057" s="325" t="s">
        <v>52</v>
      </c>
      <c r="F1057" s="325"/>
      <c r="G1057" s="326"/>
      <c r="H1057" s="327"/>
      <c r="I1057" s="327"/>
      <c r="J1057" s="327"/>
      <c r="K1057" s="325"/>
      <c r="L1057" s="325"/>
      <c r="M1057" s="325"/>
      <c r="N1057" s="325"/>
      <c r="O1057" s="325"/>
      <c r="P1057" s="325"/>
      <c r="Q1057" s="325"/>
      <c r="R1057" s="393"/>
      <c r="S1057" s="125" t="s">
        <v>49</v>
      </c>
      <c r="T1057" s="125"/>
      <c r="U1057" s="256"/>
      <c r="V1057" s="399"/>
      <c r="Z1057" s="128" t="s">
        <v>49</v>
      </c>
    </row>
    <row r="1058" spans="1:26" ht="45.75" hidden="1" thickBot="1">
      <c r="A1058" s="314"/>
      <c r="B1058" s="314" t="s">
        <v>3807</v>
      </c>
      <c r="C1058" s="314" t="s">
        <v>19116</v>
      </c>
      <c r="D1058" s="314" t="s">
        <v>51</v>
      </c>
      <c r="E1058" s="314" t="s">
        <v>76</v>
      </c>
      <c r="F1058" s="328" t="s">
        <v>19117</v>
      </c>
      <c r="G1058" s="315"/>
      <c r="H1058" s="316"/>
      <c r="I1058" s="316"/>
      <c r="J1058" s="316"/>
      <c r="K1058" s="314"/>
      <c r="L1058" s="314"/>
      <c r="M1058" s="314"/>
      <c r="N1058" s="314"/>
      <c r="O1058" s="314"/>
      <c r="P1058" s="314"/>
      <c r="Q1058" s="314"/>
      <c r="R1058" s="394"/>
      <c r="S1058" s="125" t="s">
        <v>49</v>
      </c>
      <c r="T1058" s="125"/>
      <c r="U1058" s="256"/>
      <c r="V1058" s="399"/>
      <c r="Z1058" s="128" t="s">
        <v>49</v>
      </c>
    </row>
    <row r="1059" spans="1:26" ht="15.75" hidden="1" thickBot="1">
      <c r="A1059" s="321"/>
      <c r="B1059" s="321" t="s">
        <v>3808</v>
      </c>
      <c r="C1059" s="321" t="s">
        <v>19118</v>
      </c>
      <c r="D1059" s="321" t="s">
        <v>51</v>
      </c>
      <c r="E1059" s="321" t="s">
        <v>73</v>
      </c>
      <c r="F1059" s="321"/>
      <c r="G1059" s="323"/>
      <c r="H1059" s="324"/>
      <c r="I1059" s="324"/>
      <c r="J1059" s="324"/>
      <c r="K1059" s="321"/>
      <c r="L1059" s="321"/>
      <c r="M1059" s="321"/>
      <c r="N1059" s="321"/>
      <c r="O1059" s="321"/>
      <c r="P1059" s="321"/>
      <c r="Q1059" s="321"/>
      <c r="R1059" s="395"/>
      <c r="S1059" s="125" t="s">
        <v>49</v>
      </c>
      <c r="T1059" s="125"/>
      <c r="U1059" s="256"/>
      <c r="V1059" s="399"/>
      <c r="Z1059" s="128" t="s">
        <v>49</v>
      </c>
    </row>
    <row r="1060" spans="1:26" ht="15.75" hidden="1" thickBot="1">
      <c r="A1060" s="325"/>
      <c r="B1060" s="325" t="s">
        <v>3809</v>
      </c>
      <c r="C1060" s="325" t="s">
        <v>19119</v>
      </c>
      <c r="D1060" s="325" t="s">
        <v>51</v>
      </c>
      <c r="E1060" s="325" t="s">
        <v>52</v>
      </c>
      <c r="F1060" s="325"/>
      <c r="G1060" s="326"/>
      <c r="H1060" s="327"/>
      <c r="I1060" s="327"/>
      <c r="J1060" s="327"/>
      <c r="K1060" s="325"/>
      <c r="L1060" s="325"/>
      <c r="M1060" s="325"/>
      <c r="N1060" s="325"/>
      <c r="O1060" s="325"/>
      <c r="P1060" s="325"/>
      <c r="Q1060" s="325"/>
      <c r="R1060" s="393"/>
      <c r="S1060" s="125" t="s">
        <v>49</v>
      </c>
      <c r="T1060" s="125"/>
      <c r="U1060" s="256"/>
      <c r="V1060" s="399"/>
      <c r="Z1060" s="128" t="s">
        <v>49</v>
      </c>
    </row>
    <row r="1061" spans="1:26" ht="15.75" hidden="1" thickBot="1">
      <c r="A1061" s="314"/>
      <c r="B1061" s="314" t="s">
        <v>3814</v>
      </c>
      <c r="C1061" s="314" t="s">
        <v>19120</v>
      </c>
      <c r="D1061" s="314" t="s">
        <v>394</v>
      </c>
      <c r="E1061" s="314" t="s">
        <v>3562</v>
      </c>
      <c r="F1061" s="314"/>
      <c r="G1061" s="315"/>
      <c r="H1061" s="316"/>
      <c r="I1061" s="316"/>
      <c r="J1061" s="316"/>
      <c r="K1061" s="314"/>
      <c r="L1061" s="314"/>
      <c r="M1061" s="314"/>
      <c r="N1061" s="314"/>
      <c r="O1061" s="314"/>
      <c r="P1061" s="314"/>
      <c r="Q1061" s="314"/>
      <c r="R1061" s="394"/>
      <c r="S1061" s="125" t="s">
        <v>49</v>
      </c>
      <c r="T1061" s="125"/>
      <c r="U1061" s="256"/>
      <c r="V1061" s="399"/>
      <c r="Z1061" s="128" t="s">
        <v>49</v>
      </c>
    </row>
    <row r="1062" spans="1:26" ht="90.75" hidden="1" thickBot="1">
      <c r="A1062" s="125"/>
      <c r="B1062" s="125" t="s">
        <v>3815</v>
      </c>
      <c r="C1062" s="125" t="s">
        <v>19121</v>
      </c>
      <c r="D1062" s="125" t="s">
        <v>68</v>
      </c>
      <c r="E1062" s="125" t="s">
        <v>77</v>
      </c>
      <c r="F1062" s="320" t="s">
        <v>19122</v>
      </c>
      <c r="G1062" s="211"/>
      <c r="H1062" s="126"/>
      <c r="I1062" s="126"/>
      <c r="J1062" s="126"/>
      <c r="K1062" s="125"/>
      <c r="L1062" s="125"/>
      <c r="M1062" s="125"/>
      <c r="N1062" s="125"/>
      <c r="O1062" s="125"/>
      <c r="P1062" s="125"/>
      <c r="Q1062" s="125"/>
      <c r="R1062" s="391"/>
      <c r="S1062" s="125" t="s">
        <v>49</v>
      </c>
      <c r="T1062" s="125"/>
      <c r="U1062" s="256"/>
      <c r="V1062" s="399"/>
      <c r="Z1062" s="128" t="s">
        <v>49</v>
      </c>
    </row>
    <row r="1063" spans="1:26" ht="15.75" hidden="1" thickBot="1">
      <c r="A1063" s="125"/>
      <c r="B1063" s="125" t="s">
        <v>3816</v>
      </c>
      <c r="C1063" s="125" t="s">
        <v>19123</v>
      </c>
      <c r="D1063" s="125" t="s">
        <v>68</v>
      </c>
      <c r="E1063" s="125" t="s">
        <v>2119</v>
      </c>
      <c r="F1063" s="125"/>
      <c r="G1063" s="211"/>
      <c r="H1063" s="126"/>
      <c r="I1063" s="126"/>
      <c r="J1063" s="126"/>
      <c r="K1063" s="125"/>
      <c r="L1063" s="125"/>
      <c r="M1063" s="125"/>
      <c r="N1063" s="125"/>
      <c r="O1063" s="125"/>
      <c r="P1063" s="125"/>
      <c r="Q1063" s="125"/>
      <c r="R1063" s="391"/>
      <c r="S1063" s="125" t="s">
        <v>49</v>
      </c>
      <c r="T1063" s="125"/>
      <c r="U1063" s="256"/>
      <c r="V1063" s="399"/>
      <c r="Z1063" s="128" t="s">
        <v>49</v>
      </c>
    </row>
    <row r="1064" spans="1:26" ht="30.75" hidden="1" thickBot="1">
      <c r="A1064" s="125"/>
      <c r="B1064" s="125" t="s">
        <v>3817</v>
      </c>
      <c r="C1064" s="125" t="s">
        <v>19124</v>
      </c>
      <c r="D1064" s="125" t="s">
        <v>51</v>
      </c>
      <c r="E1064" s="125" t="s">
        <v>81</v>
      </c>
      <c r="F1064" s="320" t="s">
        <v>338</v>
      </c>
      <c r="G1064" s="211"/>
      <c r="H1064" s="126"/>
      <c r="I1064" s="126"/>
      <c r="J1064" s="126"/>
      <c r="K1064" s="125"/>
      <c r="L1064" s="125"/>
      <c r="M1064" s="125"/>
      <c r="N1064" s="125"/>
      <c r="O1064" s="125"/>
      <c r="P1064" s="125"/>
      <c r="Q1064" s="125"/>
      <c r="R1064" s="391"/>
      <c r="S1064" s="125" t="s">
        <v>49</v>
      </c>
      <c r="T1064" s="125"/>
      <c r="U1064" s="256"/>
      <c r="V1064" s="399"/>
      <c r="Z1064" s="128" t="s">
        <v>49</v>
      </c>
    </row>
    <row r="1065" spans="1:26" ht="30.75" hidden="1" thickBot="1">
      <c r="A1065" s="125"/>
      <c r="B1065" s="125" t="s">
        <v>3818</v>
      </c>
      <c r="C1065" s="125" t="s">
        <v>19125</v>
      </c>
      <c r="D1065" s="125" t="s">
        <v>51</v>
      </c>
      <c r="E1065" s="125" t="s">
        <v>81</v>
      </c>
      <c r="F1065" s="320" t="s">
        <v>338</v>
      </c>
      <c r="G1065" s="211"/>
      <c r="H1065" s="126"/>
      <c r="I1065" s="126"/>
      <c r="J1065" s="126"/>
      <c r="K1065" s="125"/>
      <c r="L1065" s="125"/>
      <c r="M1065" s="125"/>
      <c r="N1065" s="125"/>
      <c r="O1065" s="125"/>
      <c r="P1065" s="125"/>
      <c r="Q1065" s="125"/>
      <c r="R1065" s="391"/>
      <c r="S1065" s="125" t="s">
        <v>49</v>
      </c>
      <c r="T1065" s="125"/>
      <c r="U1065" s="256"/>
      <c r="V1065" s="399"/>
      <c r="Z1065" s="128" t="s">
        <v>49</v>
      </c>
    </row>
    <row r="1066" spans="1:26" ht="30.75" hidden="1" thickBot="1">
      <c r="A1066" s="125"/>
      <c r="B1066" s="125" t="s">
        <v>3819</v>
      </c>
      <c r="C1066" s="125" t="s">
        <v>19126</v>
      </c>
      <c r="D1066" s="125" t="s">
        <v>51</v>
      </c>
      <c r="E1066" s="125" t="s">
        <v>81</v>
      </c>
      <c r="F1066" s="320" t="s">
        <v>338</v>
      </c>
      <c r="G1066" s="211"/>
      <c r="H1066" s="126"/>
      <c r="I1066" s="126"/>
      <c r="J1066" s="126"/>
      <c r="K1066" s="125"/>
      <c r="L1066" s="125"/>
      <c r="M1066" s="125"/>
      <c r="N1066" s="125"/>
      <c r="O1066" s="125"/>
      <c r="P1066" s="125"/>
      <c r="Q1066" s="125"/>
      <c r="R1066" s="391"/>
      <c r="S1066" s="125" t="s">
        <v>49</v>
      </c>
      <c r="T1066" s="125"/>
      <c r="U1066" s="256"/>
      <c r="V1066" s="399"/>
      <c r="Z1066" s="128" t="s">
        <v>49</v>
      </c>
    </row>
    <row r="1067" spans="1:26" ht="15.75" hidden="1" thickBot="1">
      <c r="A1067" s="321"/>
      <c r="B1067" s="321" t="s">
        <v>3820</v>
      </c>
      <c r="C1067" s="321" t="s">
        <v>19127</v>
      </c>
      <c r="D1067" s="321" t="s">
        <v>51</v>
      </c>
      <c r="E1067" s="321" t="s">
        <v>18353</v>
      </c>
      <c r="F1067" s="321"/>
      <c r="G1067" s="323"/>
      <c r="H1067" s="324"/>
      <c r="I1067" s="324"/>
      <c r="J1067" s="324"/>
      <c r="K1067" s="321"/>
      <c r="L1067" s="321"/>
      <c r="M1067" s="321"/>
      <c r="N1067" s="321"/>
      <c r="O1067" s="321"/>
      <c r="P1067" s="321"/>
      <c r="Q1067" s="321"/>
      <c r="R1067" s="395"/>
      <c r="S1067" s="125" t="s">
        <v>49</v>
      </c>
      <c r="T1067" s="125"/>
      <c r="U1067" s="256"/>
      <c r="V1067" s="399"/>
      <c r="Z1067" s="128" t="s">
        <v>49</v>
      </c>
    </row>
    <row r="1068" spans="1:26" ht="15.75" hidden="1" thickBot="1">
      <c r="A1068" s="325"/>
      <c r="B1068" s="325" t="s">
        <v>3821</v>
      </c>
      <c r="C1068" s="325" t="s">
        <v>19128</v>
      </c>
      <c r="D1068" s="325" t="s">
        <v>51</v>
      </c>
      <c r="E1068" s="325" t="s">
        <v>52</v>
      </c>
      <c r="F1068" s="325"/>
      <c r="G1068" s="326"/>
      <c r="H1068" s="327"/>
      <c r="I1068" s="327"/>
      <c r="J1068" s="327"/>
      <c r="K1068" s="325"/>
      <c r="L1068" s="325"/>
      <c r="M1068" s="325"/>
      <c r="N1068" s="325"/>
      <c r="O1068" s="325"/>
      <c r="P1068" s="325"/>
      <c r="Q1068" s="325"/>
      <c r="R1068" s="393"/>
      <c r="S1068" s="125" t="s">
        <v>49</v>
      </c>
      <c r="T1068" s="125"/>
      <c r="U1068" s="256"/>
      <c r="V1068" s="399"/>
      <c r="Z1068" s="128" t="s">
        <v>49</v>
      </c>
    </row>
    <row r="1069" spans="1:26" ht="15.75" hidden="1" thickBot="1">
      <c r="A1069" s="314"/>
      <c r="B1069" s="314" t="s">
        <v>3822</v>
      </c>
      <c r="C1069" s="314" t="s">
        <v>19129</v>
      </c>
      <c r="D1069" s="314" t="s">
        <v>51</v>
      </c>
      <c r="E1069" s="314" t="s">
        <v>18353</v>
      </c>
      <c r="F1069" s="314"/>
      <c r="G1069" s="315"/>
      <c r="H1069" s="316"/>
      <c r="I1069" s="316"/>
      <c r="J1069" s="316"/>
      <c r="K1069" s="314"/>
      <c r="L1069" s="314"/>
      <c r="M1069" s="314"/>
      <c r="N1069" s="314"/>
      <c r="O1069" s="314"/>
      <c r="P1069" s="314"/>
      <c r="Q1069" s="314"/>
      <c r="R1069" s="394"/>
      <c r="S1069" s="125" t="s">
        <v>49</v>
      </c>
      <c r="T1069" s="125"/>
      <c r="U1069" s="256"/>
      <c r="V1069" s="399"/>
      <c r="Z1069" s="128" t="s">
        <v>49</v>
      </c>
    </row>
    <row r="1070" spans="1:26" ht="15.75" hidden="1" thickBot="1">
      <c r="A1070" s="321"/>
      <c r="B1070" s="321" t="s">
        <v>3823</v>
      </c>
      <c r="C1070" s="321" t="s">
        <v>19130</v>
      </c>
      <c r="D1070" s="321" t="s">
        <v>51</v>
      </c>
      <c r="E1070" s="321" t="s">
        <v>18353</v>
      </c>
      <c r="F1070" s="321"/>
      <c r="G1070" s="323"/>
      <c r="H1070" s="324"/>
      <c r="I1070" s="324"/>
      <c r="J1070" s="324"/>
      <c r="K1070" s="321"/>
      <c r="L1070" s="321"/>
      <c r="M1070" s="321"/>
      <c r="N1070" s="321"/>
      <c r="O1070" s="321"/>
      <c r="P1070" s="321"/>
      <c r="Q1070" s="321"/>
      <c r="R1070" s="395"/>
      <c r="S1070" s="125" t="s">
        <v>49</v>
      </c>
      <c r="T1070" s="125"/>
      <c r="U1070" s="256"/>
      <c r="V1070" s="399"/>
      <c r="Z1070" s="128" t="s">
        <v>49</v>
      </c>
    </row>
    <row r="1071" spans="1:26" ht="15.75" hidden="1" thickBot="1">
      <c r="A1071" s="325"/>
      <c r="B1071" s="325" t="s">
        <v>3824</v>
      </c>
      <c r="C1071" s="325" t="s">
        <v>19131</v>
      </c>
      <c r="D1071" s="325" t="s">
        <v>78</v>
      </c>
      <c r="E1071" s="325" t="s">
        <v>52</v>
      </c>
      <c r="F1071" s="325"/>
      <c r="G1071" s="326"/>
      <c r="H1071" s="327"/>
      <c r="I1071" s="327"/>
      <c r="J1071" s="327"/>
      <c r="K1071" s="325"/>
      <c r="L1071" s="325"/>
      <c r="M1071" s="325"/>
      <c r="N1071" s="325"/>
      <c r="O1071" s="325"/>
      <c r="P1071" s="325"/>
      <c r="Q1071" s="325"/>
      <c r="R1071" s="393"/>
      <c r="S1071" s="125" t="s">
        <v>49</v>
      </c>
      <c r="T1071" s="125"/>
      <c r="U1071" s="256"/>
      <c r="V1071" s="399"/>
      <c r="Z1071" s="128" t="s">
        <v>49</v>
      </c>
    </row>
    <row r="1072" spans="1:26" ht="30.75" hidden="1" thickBot="1">
      <c r="A1072" s="314"/>
      <c r="B1072" s="314" t="s">
        <v>3825</v>
      </c>
      <c r="C1072" s="314" t="s">
        <v>19092</v>
      </c>
      <c r="D1072" s="314" t="s">
        <v>51</v>
      </c>
      <c r="E1072" s="314" t="s">
        <v>76</v>
      </c>
      <c r="F1072" s="328" t="s">
        <v>19132</v>
      </c>
      <c r="G1072" s="315"/>
      <c r="H1072" s="316"/>
      <c r="I1072" s="316"/>
      <c r="J1072" s="316"/>
      <c r="K1072" s="314"/>
      <c r="L1072" s="314"/>
      <c r="M1072" s="314"/>
      <c r="N1072" s="314"/>
      <c r="O1072" s="314"/>
      <c r="P1072" s="314"/>
      <c r="Q1072" s="314"/>
      <c r="R1072" s="394"/>
      <c r="S1072" s="125" t="s">
        <v>49</v>
      </c>
      <c r="T1072" s="125"/>
      <c r="U1072" s="256"/>
      <c r="V1072" s="399"/>
      <c r="Z1072" s="128" t="s">
        <v>49</v>
      </c>
    </row>
    <row r="1073" spans="1:26" ht="60.75" hidden="1" thickBot="1">
      <c r="A1073" s="321"/>
      <c r="B1073" s="321" t="s">
        <v>3826</v>
      </c>
      <c r="C1073" s="321" t="s">
        <v>19133</v>
      </c>
      <c r="D1073" s="321" t="s">
        <v>51</v>
      </c>
      <c r="E1073" s="321" t="s">
        <v>76</v>
      </c>
      <c r="F1073" s="322" t="s">
        <v>19134</v>
      </c>
      <c r="G1073" s="323"/>
      <c r="H1073" s="324"/>
      <c r="I1073" s="324"/>
      <c r="J1073" s="324"/>
      <c r="K1073" s="321"/>
      <c r="L1073" s="321"/>
      <c r="M1073" s="321"/>
      <c r="N1073" s="321"/>
      <c r="O1073" s="321"/>
      <c r="P1073" s="321"/>
      <c r="Q1073" s="321"/>
      <c r="R1073" s="395"/>
      <c r="S1073" s="125" t="s">
        <v>49</v>
      </c>
      <c r="T1073" s="125"/>
      <c r="U1073" s="256"/>
      <c r="V1073" s="399"/>
      <c r="Z1073" s="128" t="s">
        <v>49</v>
      </c>
    </row>
    <row r="1074" spans="1:26" ht="15.75" hidden="1" thickBot="1">
      <c r="A1074" s="325"/>
      <c r="B1074" s="325" t="s">
        <v>3827</v>
      </c>
      <c r="C1074" s="325" t="s">
        <v>19135</v>
      </c>
      <c r="D1074" s="325" t="s">
        <v>51</v>
      </c>
      <c r="E1074" s="325" t="s">
        <v>52</v>
      </c>
      <c r="F1074" s="325"/>
      <c r="G1074" s="326"/>
      <c r="H1074" s="327"/>
      <c r="I1074" s="327"/>
      <c r="J1074" s="327"/>
      <c r="K1074" s="325"/>
      <c r="L1074" s="325"/>
      <c r="M1074" s="325"/>
      <c r="N1074" s="325"/>
      <c r="O1074" s="325"/>
      <c r="P1074" s="325"/>
      <c r="Q1074" s="325"/>
      <c r="R1074" s="393"/>
      <c r="S1074" s="125" t="s">
        <v>49</v>
      </c>
      <c r="T1074" s="125"/>
      <c r="U1074" s="256"/>
      <c r="V1074" s="399"/>
      <c r="Z1074" s="128" t="s">
        <v>49</v>
      </c>
    </row>
    <row r="1075" spans="1:26" ht="15.75" hidden="1" thickBot="1">
      <c r="A1075" s="314"/>
      <c r="B1075" s="314" t="s">
        <v>3828</v>
      </c>
      <c r="C1075" s="314" t="s">
        <v>18347</v>
      </c>
      <c r="D1075" s="314" t="s">
        <v>68</v>
      </c>
      <c r="E1075" s="314" t="s">
        <v>73</v>
      </c>
      <c r="F1075" s="314"/>
      <c r="G1075" s="315"/>
      <c r="H1075" s="316"/>
      <c r="I1075" s="316"/>
      <c r="J1075" s="316"/>
      <c r="K1075" s="314"/>
      <c r="L1075" s="314"/>
      <c r="M1075" s="314"/>
      <c r="N1075" s="314"/>
      <c r="O1075" s="314"/>
      <c r="P1075" s="314"/>
      <c r="Q1075" s="314"/>
      <c r="R1075" s="394"/>
      <c r="S1075" s="125" t="s">
        <v>49</v>
      </c>
      <c r="T1075" s="125"/>
      <c r="U1075" s="256"/>
      <c r="V1075" s="399"/>
      <c r="Z1075" s="128" t="s">
        <v>49</v>
      </c>
    </row>
    <row r="1076" spans="1:26" ht="15.75" hidden="1" thickBot="1">
      <c r="A1076" s="125"/>
      <c r="B1076" s="125" t="s">
        <v>3829</v>
      </c>
      <c r="C1076" s="125" t="s">
        <v>18348</v>
      </c>
      <c r="D1076" s="125" t="s">
        <v>51</v>
      </c>
      <c r="E1076" s="125" t="s">
        <v>73</v>
      </c>
      <c r="F1076" s="125"/>
      <c r="G1076" s="211"/>
      <c r="H1076" s="126"/>
      <c r="I1076" s="126"/>
      <c r="J1076" s="126"/>
      <c r="K1076" s="125"/>
      <c r="L1076" s="125"/>
      <c r="M1076" s="125"/>
      <c r="N1076" s="125"/>
      <c r="O1076" s="125"/>
      <c r="P1076" s="125"/>
      <c r="Q1076" s="125"/>
      <c r="R1076" s="391"/>
      <c r="S1076" s="125" t="s">
        <v>49</v>
      </c>
      <c r="T1076" s="125"/>
      <c r="U1076" s="256"/>
      <c r="V1076" s="399"/>
      <c r="Z1076" s="128" t="s">
        <v>49</v>
      </c>
    </row>
    <row r="1077" spans="1:26" ht="405.75" hidden="1" thickBot="1">
      <c r="A1077" s="321"/>
      <c r="B1077" s="321" t="s">
        <v>3830</v>
      </c>
      <c r="C1077" s="321" t="s">
        <v>18349</v>
      </c>
      <c r="D1077" s="321" t="s">
        <v>51</v>
      </c>
      <c r="E1077" s="321" t="s">
        <v>76</v>
      </c>
      <c r="F1077" s="322" t="s">
        <v>18350</v>
      </c>
      <c r="G1077" s="323"/>
      <c r="H1077" s="324"/>
      <c r="I1077" s="324"/>
      <c r="J1077" s="324"/>
      <c r="K1077" s="321"/>
      <c r="L1077" s="321"/>
      <c r="M1077" s="321"/>
      <c r="N1077" s="321"/>
      <c r="O1077" s="321"/>
      <c r="P1077" s="321"/>
      <c r="Q1077" s="321"/>
      <c r="R1077" s="395"/>
      <c r="S1077" s="125" t="s">
        <v>49</v>
      </c>
      <c r="T1077" s="125"/>
      <c r="U1077" s="256"/>
      <c r="V1077" s="399"/>
      <c r="Z1077" s="128" t="s">
        <v>49</v>
      </c>
    </row>
    <row r="1078" spans="1:26" ht="15.75" hidden="1" thickBot="1">
      <c r="A1078" s="325"/>
      <c r="B1078" s="325" t="s">
        <v>3831</v>
      </c>
      <c r="C1078" s="325" t="s">
        <v>18351</v>
      </c>
      <c r="D1078" s="325" t="s">
        <v>394</v>
      </c>
      <c r="E1078" s="325" t="s">
        <v>52</v>
      </c>
      <c r="F1078" s="325"/>
      <c r="G1078" s="326"/>
      <c r="H1078" s="327"/>
      <c r="I1078" s="327"/>
      <c r="J1078" s="327"/>
      <c r="K1078" s="325"/>
      <c r="L1078" s="325"/>
      <c r="M1078" s="325"/>
      <c r="N1078" s="325"/>
      <c r="O1078" s="325"/>
      <c r="P1078" s="325"/>
      <c r="Q1078" s="325"/>
      <c r="R1078" s="393"/>
      <c r="S1078" s="125" t="s">
        <v>49</v>
      </c>
      <c r="T1078" s="125"/>
      <c r="U1078" s="256"/>
      <c r="V1078" s="399"/>
      <c r="Z1078" s="128" t="s">
        <v>49</v>
      </c>
    </row>
    <row r="1079" spans="1:26" ht="15.75" hidden="1" thickBot="1">
      <c r="A1079" s="314"/>
      <c r="B1079" s="314" t="s">
        <v>3836</v>
      </c>
      <c r="C1079" s="314" t="s">
        <v>18352</v>
      </c>
      <c r="D1079" s="314" t="s">
        <v>51</v>
      </c>
      <c r="E1079" s="314" t="s">
        <v>18353</v>
      </c>
      <c r="F1079" s="314"/>
      <c r="G1079" s="315"/>
      <c r="H1079" s="316"/>
      <c r="I1079" s="316"/>
      <c r="J1079" s="316"/>
      <c r="K1079" s="314"/>
      <c r="L1079" s="314"/>
      <c r="M1079" s="314"/>
      <c r="N1079" s="314"/>
      <c r="O1079" s="314"/>
      <c r="P1079" s="314"/>
      <c r="Q1079" s="314"/>
      <c r="R1079" s="394"/>
      <c r="S1079" s="125" t="s">
        <v>49</v>
      </c>
      <c r="T1079" s="125"/>
      <c r="U1079" s="256"/>
      <c r="V1079" s="399"/>
      <c r="Z1079" s="128" t="s">
        <v>49</v>
      </c>
    </row>
    <row r="1080" spans="1:26" ht="15.75" hidden="1" thickBot="1">
      <c r="A1080" s="125"/>
      <c r="B1080" s="125" t="s">
        <v>3837</v>
      </c>
      <c r="C1080" s="125" t="s">
        <v>18354</v>
      </c>
      <c r="D1080" s="125" t="s">
        <v>394</v>
      </c>
      <c r="E1080" s="125" t="s">
        <v>414</v>
      </c>
      <c r="F1080" s="125"/>
      <c r="G1080" s="211"/>
      <c r="H1080" s="126"/>
      <c r="I1080" s="126"/>
      <c r="J1080" s="126"/>
      <c r="K1080" s="125"/>
      <c r="L1080" s="125"/>
      <c r="M1080" s="125"/>
      <c r="N1080" s="125"/>
      <c r="O1080" s="125"/>
      <c r="P1080" s="125"/>
      <c r="Q1080" s="125"/>
      <c r="R1080" s="391"/>
      <c r="S1080" s="125" t="s">
        <v>49</v>
      </c>
      <c r="T1080" s="125"/>
      <c r="U1080" s="256"/>
      <c r="V1080" s="399"/>
      <c r="Z1080" s="128" t="s">
        <v>49</v>
      </c>
    </row>
    <row r="1081" spans="1:26" ht="15.75" hidden="1" thickBot="1">
      <c r="A1081" s="125"/>
      <c r="B1081" s="125" t="s">
        <v>3838</v>
      </c>
      <c r="C1081" s="125" t="s">
        <v>18355</v>
      </c>
      <c r="D1081" s="125" t="s">
        <v>394</v>
      </c>
      <c r="E1081" s="125" t="s">
        <v>73</v>
      </c>
      <c r="F1081" s="125"/>
      <c r="G1081" s="211"/>
      <c r="H1081" s="126"/>
      <c r="I1081" s="126"/>
      <c r="J1081" s="126"/>
      <c r="K1081" s="125"/>
      <c r="L1081" s="125"/>
      <c r="M1081" s="125"/>
      <c r="N1081" s="125"/>
      <c r="O1081" s="125"/>
      <c r="P1081" s="125"/>
      <c r="Q1081" s="125"/>
      <c r="R1081" s="391"/>
      <c r="S1081" s="125" t="s">
        <v>49</v>
      </c>
      <c r="T1081" s="125"/>
      <c r="U1081" s="256"/>
      <c r="V1081" s="399"/>
      <c r="Z1081" s="128" t="s">
        <v>49</v>
      </c>
    </row>
    <row r="1082" spans="1:26" ht="15.75" hidden="1" thickBot="1">
      <c r="A1082" s="321"/>
      <c r="B1082" s="321" t="s">
        <v>3839</v>
      </c>
      <c r="C1082" s="321" t="s">
        <v>18356</v>
      </c>
      <c r="D1082" s="321" t="s">
        <v>51</v>
      </c>
      <c r="E1082" s="321" t="s">
        <v>420</v>
      </c>
      <c r="F1082" s="321"/>
      <c r="G1082" s="323"/>
      <c r="H1082" s="324"/>
      <c r="I1082" s="324"/>
      <c r="J1082" s="324"/>
      <c r="K1082" s="321"/>
      <c r="L1082" s="321"/>
      <c r="M1082" s="321"/>
      <c r="N1082" s="321"/>
      <c r="O1082" s="321"/>
      <c r="P1082" s="321"/>
      <c r="Q1082" s="321"/>
      <c r="R1082" s="395"/>
      <c r="S1082" s="125" t="s">
        <v>49</v>
      </c>
      <c r="T1082" s="125"/>
      <c r="U1082" s="256"/>
      <c r="V1082" s="399"/>
      <c r="Z1082" s="128" t="s">
        <v>49</v>
      </c>
    </row>
    <row r="1083" spans="1:26" ht="15.75" hidden="1" thickBot="1">
      <c r="A1083" s="325"/>
      <c r="B1083" s="325" t="s">
        <v>3840</v>
      </c>
      <c r="C1083" s="325" t="s">
        <v>18355</v>
      </c>
      <c r="D1083" s="325" t="s">
        <v>75</v>
      </c>
      <c r="E1083" s="325" t="s">
        <v>52</v>
      </c>
      <c r="F1083" s="325"/>
      <c r="G1083" s="326"/>
      <c r="H1083" s="327"/>
      <c r="I1083" s="327"/>
      <c r="J1083" s="327"/>
      <c r="K1083" s="325"/>
      <c r="L1083" s="325"/>
      <c r="M1083" s="325"/>
      <c r="N1083" s="325"/>
      <c r="O1083" s="325"/>
      <c r="P1083" s="325"/>
      <c r="Q1083" s="325"/>
      <c r="R1083" s="393"/>
      <c r="S1083" s="125" t="s">
        <v>49</v>
      </c>
      <c r="T1083" s="125"/>
      <c r="U1083" s="256"/>
      <c r="V1083" s="399"/>
      <c r="Z1083" s="128" t="s">
        <v>49</v>
      </c>
    </row>
    <row r="1084" spans="1:26" ht="15.75" hidden="1" thickBot="1">
      <c r="A1084" s="314"/>
      <c r="B1084" s="314" t="s">
        <v>3841</v>
      </c>
      <c r="C1084" s="314" t="s">
        <v>18357</v>
      </c>
      <c r="D1084" s="314" t="s">
        <v>51</v>
      </c>
      <c r="E1084" s="314" t="s">
        <v>76</v>
      </c>
      <c r="F1084" s="314" t="s">
        <v>427</v>
      </c>
      <c r="G1084" s="315"/>
      <c r="H1084" s="316"/>
      <c r="I1084" s="316"/>
      <c r="J1084" s="316"/>
      <c r="K1084" s="314"/>
      <c r="L1084" s="314"/>
      <c r="M1084" s="314"/>
      <c r="N1084" s="314"/>
      <c r="O1084" s="314"/>
      <c r="P1084" s="314"/>
      <c r="Q1084" s="314"/>
      <c r="R1084" s="394"/>
      <c r="S1084" s="125" t="s">
        <v>49</v>
      </c>
      <c r="T1084" s="125"/>
      <c r="U1084" s="256"/>
      <c r="V1084" s="399"/>
      <c r="Z1084" s="128" t="s">
        <v>49</v>
      </c>
    </row>
    <row r="1085" spans="1:26" ht="15.75" hidden="1" thickBot="1">
      <c r="A1085" s="321"/>
      <c r="B1085" s="321" t="s">
        <v>3842</v>
      </c>
      <c r="C1085" s="321" t="s">
        <v>18358</v>
      </c>
      <c r="D1085" s="321" t="s">
        <v>51</v>
      </c>
      <c r="E1085" s="321" t="s">
        <v>73</v>
      </c>
      <c r="F1085" s="321"/>
      <c r="G1085" s="323"/>
      <c r="H1085" s="324"/>
      <c r="I1085" s="324"/>
      <c r="J1085" s="324"/>
      <c r="K1085" s="321"/>
      <c r="L1085" s="321"/>
      <c r="M1085" s="321"/>
      <c r="N1085" s="321"/>
      <c r="O1085" s="321"/>
      <c r="P1085" s="321"/>
      <c r="Q1085" s="321"/>
      <c r="R1085" s="395"/>
      <c r="S1085" s="125" t="s">
        <v>49</v>
      </c>
      <c r="T1085" s="125"/>
      <c r="U1085" s="256"/>
      <c r="V1085" s="399"/>
      <c r="Z1085" s="128" t="s">
        <v>49</v>
      </c>
    </row>
    <row r="1086" spans="1:26" ht="15.75" hidden="1" thickBot="1">
      <c r="A1086" s="325"/>
      <c r="B1086" s="325" t="s">
        <v>3843</v>
      </c>
      <c r="C1086" s="325" t="s">
        <v>18359</v>
      </c>
      <c r="D1086" s="325" t="s">
        <v>394</v>
      </c>
      <c r="E1086" s="325" t="s">
        <v>52</v>
      </c>
      <c r="F1086" s="325"/>
      <c r="G1086" s="326"/>
      <c r="H1086" s="327"/>
      <c r="I1086" s="327"/>
      <c r="J1086" s="327"/>
      <c r="K1086" s="325"/>
      <c r="L1086" s="325"/>
      <c r="M1086" s="325"/>
      <c r="N1086" s="325"/>
      <c r="O1086" s="325"/>
      <c r="P1086" s="325"/>
      <c r="Q1086" s="325"/>
      <c r="R1086" s="393"/>
      <c r="S1086" s="125" t="s">
        <v>49</v>
      </c>
      <c r="T1086" s="125"/>
      <c r="U1086" s="256"/>
      <c r="V1086" s="399"/>
      <c r="Z1086" s="128" t="s">
        <v>49</v>
      </c>
    </row>
    <row r="1087" spans="1:26" ht="150.75" hidden="1" thickBot="1">
      <c r="A1087" s="314"/>
      <c r="B1087" s="314" t="s">
        <v>3844</v>
      </c>
      <c r="C1087" s="314" t="s">
        <v>18360</v>
      </c>
      <c r="D1087" s="314" t="s">
        <v>51</v>
      </c>
      <c r="E1087" s="314" t="s">
        <v>76</v>
      </c>
      <c r="F1087" s="328" t="s">
        <v>18361</v>
      </c>
      <c r="G1087" s="315"/>
      <c r="H1087" s="316"/>
      <c r="I1087" s="316"/>
      <c r="J1087" s="316"/>
      <c r="K1087" s="314"/>
      <c r="L1087" s="314"/>
      <c r="M1087" s="314"/>
      <c r="N1087" s="314"/>
      <c r="O1087" s="314"/>
      <c r="P1087" s="314"/>
      <c r="Q1087" s="314"/>
      <c r="R1087" s="394"/>
      <c r="S1087" s="125" t="s">
        <v>49</v>
      </c>
      <c r="T1087" s="125"/>
      <c r="U1087" s="256"/>
      <c r="V1087" s="399"/>
      <c r="Z1087" s="128" t="s">
        <v>49</v>
      </c>
    </row>
    <row r="1088" spans="1:26" ht="15.75" hidden="1" thickBot="1">
      <c r="A1088" s="321"/>
      <c r="B1088" s="321" t="s">
        <v>3845</v>
      </c>
      <c r="C1088" s="321" t="s">
        <v>18362</v>
      </c>
      <c r="D1088" s="321" t="s">
        <v>51</v>
      </c>
      <c r="E1088" s="321" t="s">
        <v>73</v>
      </c>
      <c r="F1088" s="321"/>
      <c r="G1088" s="323"/>
      <c r="H1088" s="324"/>
      <c r="I1088" s="324"/>
      <c r="J1088" s="324"/>
      <c r="K1088" s="321"/>
      <c r="L1088" s="321"/>
      <c r="M1088" s="321"/>
      <c r="N1088" s="321"/>
      <c r="O1088" s="321"/>
      <c r="P1088" s="321"/>
      <c r="Q1088" s="321"/>
      <c r="R1088" s="395"/>
      <c r="S1088" s="125" t="s">
        <v>49</v>
      </c>
      <c r="T1088" s="125"/>
      <c r="U1088" s="256"/>
      <c r="V1088" s="399"/>
      <c r="Z1088" s="128" t="s">
        <v>49</v>
      </c>
    </row>
    <row r="1089" spans="1:26" ht="15.75" hidden="1" thickBot="1">
      <c r="A1089" s="325"/>
      <c r="B1089" s="325" t="s">
        <v>3846</v>
      </c>
      <c r="C1089" s="325" t="s">
        <v>19136</v>
      </c>
      <c r="D1089" s="325" t="s">
        <v>51</v>
      </c>
      <c r="E1089" s="325" t="s">
        <v>52</v>
      </c>
      <c r="F1089" s="325"/>
      <c r="G1089" s="326"/>
      <c r="H1089" s="327"/>
      <c r="I1089" s="327"/>
      <c r="J1089" s="327"/>
      <c r="K1089" s="325"/>
      <c r="L1089" s="325"/>
      <c r="M1089" s="325"/>
      <c r="N1089" s="325"/>
      <c r="O1089" s="325"/>
      <c r="P1089" s="325"/>
      <c r="Q1089" s="325"/>
      <c r="R1089" s="393"/>
      <c r="S1089" s="125" t="s">
        <v>49</v>
      </c>
      <c r="T1089" s="125"/>
      <c r="U1089" s="256"/>
      <c r="V1089" s="399"/>
      <c r="Z1089" s="128" t="s">
        <v>49</v>
      </c>
    </row>
    <row r="1090" spans="1:26" ht="30.75" hidden="1" thickBot="1">
      <c r="A1090" s="314"/>
      <c r="B1090" s="314" t="s">
        <v>3847</v>
      </c>
      <c r="C1090" s="314" t="s">
        <v>18378</v>
      </c>
      <c r="D1090" s="314" t="s">
        <v>51</v>
      </c>
      <c r="E1090" s="314" t="s">
        <v>77</v>
      </c>
      <c r="F1090" s="328" t="s">
        <v>18379</v>
      </c>
      <c r="G1090" s="315"/>
      <c r="H1090" s="316"/>
      <c r="I1090" s="316"/>
      <c r="J1090" s="316"/>
      <c r="K1090" s="314"/>
      <c r="L1090" s="314"/>
      <c r="M1090" s="314"/>
      <c r="N1090" s="314"/>
      <c r="O1090" s="314"/>
      <c r="P1090" s="314"/>
      <c r="Q1090" s="314"/>
      <c r="R1090" s="394"/>
      <c r="S1090" s="125" t="s">
        <v>49</v>
      </c>
      <c r="T1090" s="125"/>
      <c r="U1090" s="256"/>
      <c r="V1090" s="399"/>
      <c r="Z1090" s="128" t="s">
        <v>49</v>
      </c>
    </row>
    <row r="1091" spans="1:26" ht="15.75" hidden="1" thickBot="1">
      <c r="A1091" s="125"/>
      <c r="B1091" s="125" t="s">
        <v>3848</v>
      </c>
      <c r="C1091" s="125" t="s">
        <v>18380</v>
      </c>
      <c r="D1091" s="125" t="s">
        <v>51</v>
      </c>
      <c r="E1091" s="125" t="s">
        <v>198</v>
      </c>
      <c r="F1091" s="125"/>
      <c r="G1091" s="211"/>
      <c r="H1091" s="126"/>
      <c r="I1091" s="126"/>
      <c r="J1091" s="126"/>
      <c r="K1091" s="125"/>
      <c r="L1091" s="125"/>
      <c r="M1091" s="125"/>
      <c r="N1091" s="125"/>
      <c r="O1091" s="125"/>
      <c r="P1091" s="125"/>
      <c r="Q1091" s="125"/>
      <c r="R1091" s="391"/>
      <c r="S1091" s="125" t="s">
        <v>49</v>
      </c>
      <c r="T1091" s="125"/>
      <c r="U1091" s="256"/>
      <c r="V1091" s="399"/>
      <c r="Z1091" s="128" t="s">
        <v>49</v>
      </c>
    </row>
    <row r="1092" spans="1:26" ht="15.75" hidden="1" thickBot="1">
      <c r="A1092" s="125"/>
      <c r="B1092" s="125" t="s">
        <v>3849</v>
      </c>
      <c r="C1092" s="125" t="s">
        <v>18381</v>
      </c>
      <c r="D1092" s="125" t="s">
        <v>68</v>
      </c>
      <c r="E1092" s="125" t="s">
        <v>18353</v>
      </c>
      <c r="F1092" s="125"/>
      <c r="G1092" s="211"/>
      <c r="H1092" s="126"/>
      <c r="I1092" s="126"/>
      <c r="J1092" s="126"/>
      <c r="K1092" s="125"/>
      <c r="L1092" s="125"/>
      <c r="M1092" s="125"/>
      <c r="N1092" s="125"/>
      <c r="O1092" s="125"/>
      <c r="P1092" s="125"/>
      <c r="Q1092" s="125"/>
      <c r="R1092" s="391"/>
      <c r="S1092" s="125" t="s">
        <v>49</v>
      </c>
      <c r="T1092" s="125"/>
      <c r="U1092" s="256"/>
      <c r="V1092" s="399"/>
      <c r="Z1092" s="128" t="s">
        <v>49</v>
      </c>
    </row>
    <row r="1093" spans="1:26" ht="30.75" hidden="1" thickBot="1">
      <c r="A1093" s="125"/>
      <c r="B1093" s="125" t="s">
        <v>3850</v>
      </c>
      <c r="C1093" s="125" t="s">
        <v>18363</v>
      </c>
      <c r="D1093" s="125" t="s">
        <v>51</v>
      </c>
      <c r="E1093" s="125" t="s">
        <v>76</v>
      </c>
      <c r="F1093" s="320" t="s">
        <v>18364</v>
      </c>
      <c r="G1093" s="211"/>
      <c r="H1093" s="126"/>
      <c r="I1093" s="126"/>
      <c r="J1093" s="126"/>
      <c r="K1093" s="125"/>
      <c r="L1093" s="125"/>
      <c r="M1093" s="125"/>
      <c r="N1093" s="125"/>
      <c r="O1093" s="125"/>
      <c r="P1093" s="125"/>
      <c r="Q1093" s="125"/>
      <c r="R1093" s="391"/>
      <c r="S1093" s="125" t="s">
        <v>49</v>
      </c>
      <c r="T1093" s="125"/>
      <c r="U1093" s="256"/>
      <c r="V1093" s="399"/>
      <c r="Z1093" s="128" t="s">
        <v>49</v>
      </c>
    </row>
    <row r="1094" spans="1:26" ht="15.75" hidden="1" thickBot="1">
      <c r="A1094" s="125"/>
      <c r="B1094" s="125" t="s">
        <v>3851</v>
      </c>
      <c r="C1094" s="125" t="s">
        <v>18365</v>
      </c>
      <c r="D1094" s="125" t="s">
        <v>51</v>
      </c>
      <c r="E1094" s="125" t="s">
        <v>460</v>
      </c>
      <c r="F1094" s="125"/>
      <c r="G1094" s="211"/>
      <c r="H1094" s="126"/>
      <c r="I1094" s="126"/>
      <c r="J1094" s="126"/>
      <c r="K1094" s="125"/>
      <c r="L1094" s="125"/>
      <c r="M1094" s="125"/>
      <c r="N1094" s="125"/>
      <c r="O1094" s="125"/>
      <c r="P1094" s="125"/>
      <c r="Q1094" s="125"/>
      <c r="R1094" s="391"/>
      <c r="S1094" s="125" t="s">
        <v>49</v>
      </c>
      <c r="T1094" s="125"/>
      <c r="U1094" s="256"/>
      <c r="V1094" s="399"/>
      <c r="Z1094" s="128" t="s">
        <v>49</v>
      </c>
    </row>
    <row r="1095" spans="1:26" ht="15.75" hidden="1" thickBot="1">
      <c r="A1095" s="125"/>
      <c r="B1095" s="125" t="s">
        <v>3852</v>
      </c>
      <c r="C1095" s="125" t="s">
        <v>18366</v>
      </c>
      <c r="D1095" s="125" t="s">
        <v>51</v>
      </c>
      <c r="E1095" s="125" t="s">
        <v>464</v>
      </c>
      <c r="F1095" s="125"/>
      <c r="G1095" s="211"/>
      <c r="H1095" s="126"/>
      <c r="I1095" s="126"/>
      <c r="J1095" s="126"/>
      <c r="K1095" s="125"/>
      <c r="L1095" s="125"/>
      <c r="M1095" s="125"/>
      <c r="N1095" s="125"/>
      <c r="O1095" s="125"/>
      <c r="P1095" s="125"/>
      <c r="Q1095" s="125"/>
      <c r="R1095" s="391"/>
      <c r="S1095" s="125" t="s">
        <v>49</v>
      </c>
      <c r="T1095" s="125"/>
      <c r="U1095" s="256"/>
      <c r="V1095" s="399"/>
      <c r="Z1095" s="128" t="s">
        <v>49</v>
      </c>
    </row>
    <row r="1096" spans="1:26" ht="15.75" hidden="1" thickBot="1">
      <c r="A1096" s="125"/>
      <c r="B1096" s="125" t="s">
        <v>3853</v>
      </c>
      <c r="C1096" s="125" t="s">
        <v>19137</v>
      </c>
      <c r="D1096" s="125" t="s">
        <v>51</v>
      </c>
      <c r="E1096" s="125" t="s">
        <v>60</v>
      </c>
      <c r="F1096" s="125"/>
      <c r="G1096" s="211"/>
      <c r="H1096" s="126"/>
      <c r="I1096" s="126"/>
      <c r="J1096" s="126"/>
      <c r="K1096" s="125"/>
      <c r="L1096" s="125"/>
      <c r="M1096" s="125"/>
      <c r="N1096" s="125"/>
      <c r="O1096" s="125"/>
      <c r="P1096" s="125"/>
      <c r="Q1096" s="125"/>
      <c r="R1096" s="391"/>
      <c r="S1096" s="125" t="s">
        <v>49</v>
      </c>
      <c r="T1096" s="125"/>
      <c r="U1096" s="256"/>
      <c r="V1096" s="399"/>
      <c r="Z1096" s="128" t="s">
        <v>49</v>
      </c>
    </row>
    <row r="1097" spans="1:26" ht="45.75" hidden="1" thickBot="1">
      <c r="A1097" s="125"/>
      <c r="B1097" s="125" t="s">
        <v>3854</v>
      </c>
      <c r="C1097" s="320" t="s">
        <v>19138</v>
      </c>
      <c r="D1097" s="125" t="s">
        <v>51</v>
      </c>
      <c r="E1097" s="125" t="s">
        <v>81</v>
      </c>
      <c r="F1097" s="320" t="s">
        <v>338</v>
      </c>
      <c r="G1097" s="211"/>
      <c r="H1097" s="126"/>
      <c r="I1097" s="126"/>
      <c r="J1097" s="126"/>
      <c r="K1097" s="125"/>
      <c r="L1097" s="125"/>
      <c r="M1097" s="125"/>
      <c r="N1097" s="125"/>
      <c r="O1097" s="125"/>
      <c r="P1097" s="125"/>
      <c r="Q1097" s="125"/>
      <c r="R1097" s="391"/>
      <c r="S1097" s="125" t="s">
        <v>49</v>
      </c>
      <c r="T1097" s="125"/>
      <c r="U1097" s="256"/>
      <c r="V1097" s="399"/>
      <c r="Z1097" s="128" t="s">
        <v>49</v>
      </c>
    </row>
    <row r="1098" spans="1:26" ht="15.75" hidden="1" thickBot="1">
      <c r="A1098" s="125"/>
      <c r="B1098" s="125" t="s">
        <v>3855</v>
      </c>
      <c r="C1098" s="125" t="s">
        <v>19139</v>
      </c>
      <c r="D1098" s="125" t="s">
        <v>51</v>
      </c>
      <c r="E1098" s="125" t="s">
        <v>60</v>
      </c>
      <c r="F1098" s="125"/>
      <c r="G1098" s="211"/>
      <c r="H1098" s="126"/>
      <c r="I1098" s="126"/>
      <c r="J1098" s="126"/>
      <c r="K1098" s="125"/>
      <c r="L1098" s="125"/>
      <c r="M1098" s="125"/>
      <c r="N1098" s="125"/>
      <c r="O1098" s="125"/>
      <c r="P1098" s="125"/>
      <c r="Q1098" s="125"/>
      <c r="R1098" s="391"/>
      <c r="S1098" s="125" t="s">
        <v>49</v>
      </c>
      <c r="T1098" s="125"/>
      <c r="U1098" s="256"/>
      <c r="V1098" s="399"/>
      <c r="Z1098" s="128" t="s">
        <v>49</v>
      </c>
    </row>
    <row r="1099" spans="1:26" ht="30.75" hidden="1" thickBot="1">
      <c r="A1099" s="321"/>
      <c r="B1099" s="321" t="s">
        <v>3856</v>
      </c>
      <c r="C1099" s="322" t="s">
        <v>19140</v>
      </c>
      <c r="D1099" s="321" t="s">
        <v>51</v>
      </c>
      <c r="E1099" s="321" t="s">
        <v>81</v>
      </c>
      <c r="F1099" s="322" t="s">
        <v>338</v>
      </c>
      <c r="G1099" s="323"/>
      <c r="H1099" s="324"/>
      <c r="I1099" s="324"/>
      <c r="J1099" s="324"/>
      <c r="K1099" s="321"/>
      <c r="L1099" s="321"/>
      <c r="M1099" s="321"/>
      <c r="N1099" s="321"/>
      <c r="O1099" s="321"/>
      <c r="P1099" s="321"/>
      <c r="Q1099" s="321"/>
      <c r="R1099" s="395"/>
      <c r="S1099" s="125" t="s">
        <v>49</v>
      </c>
      <c r="T1099" s="125"/>
      <c r="U1099" s="256"/>
      <c r="V1099" s="399"/>
      <c r="Z1099" s="128" t="s">
        <v>49</v>
      </c>
    </row>
    <row r="1100" spans="1:26" ht="15.75" hidden="1" thickBot="1">
      <c r="A1100" s="325"/>
      <c r="B1100" s="325" t="s">
        <v>3858</v>
      </c>
      <c r="C1100" s="325" t="s">
        <v>19141</v>
      </c>
      <c r="D1100" s="325" t="s">
        <v>51</v>
      </c>
      <c r="E1100" s="325" t="s">
        <v>52</v>
      </c>
      <c r="F1100" s="325"/>
      <c r="G1100" s="326"/>
      <c r="H1100" s="327"/>
      <c r="I1100" s="327"/>
      <c r="J1100" s="327"/>
      <c r="K1100" s="325"/>
      <c r="L1100" s="325"/>
      <c r="M1100" s="325"/>
      <c r="N1100" s="325"/>
      <c r="O1100" s="325"/>
      <c r="P1100" s="325"/>
      <c r="Q1100" s="325"/>
      <c r="R1100" s="393"/>
      <c r="S1100" s="125" t="s">
        <v>49</v>
      </c>
      <c r="T1100" s="125"/>
      <c r="U1100" s="256"/>
      <c r="V1100" s="399"/>
      <c r="Z1100" s="128" t="s">
        <v>49</v>
      </c>
    </row>
    <row r="1101" spans="1:26" ht="15.75" hidden="1" thickBot="1">
      <c r="A1101" s="330"/>
      <c r="B1101" s="330" t="s">
        <v>3861</v>
      </c>
      <c r="C1101" s="330" t="s">
        <v>18407</v>
      </c>
      <c r="D1101" s="330" t="s">
        <v>51</v>
      </c>
      <c r="E1101" s="330" t="s">
        <v>18408</v>
      </c>
      <c r="F1101" s="330"/>
      <c r="G1101" s="331"/>
      <c r="H1101" s="332"/>
      <c r="I1101" s="332"/>
      <c r="J1101" s="332"/>
      <c r="K1101" s="330"/>
      <c r="L1101" s="330"/>
      <c r="M1101" s="330"/>
      <c r="N1101" s="330"/>
      <c r="O1101" s="330"/>
      <c r="P1101" s="330"/>
      <c r="Q1101" s="330"/>
      <c r="R1101" s="396"/>
      <c r="S1101" s="125" t="s">
        <v>49</v>
      </c>
      <c r="T1101" s="125"/>
      <c r="U1101" s="256"/>
      <c r="V1101" s="399"/>
      <c r="Z1101" s="128" t="s">
        <v>49</v>
      </c>
    </row>
    <row r="1102" spans="1:26" ht="15.75" hidden="1" thickBot="1">
      <c r="A1102" s="325"/>
      <c r="B1102" s="325" t="s">
        <v>3862</v>
      </c>
      <c r="C1102" s="325" t="s">
        <v>18409</v>
      </c>
      <c r="D1102" s="325" t="s">
        <v>51</v>
      </c>
      <c r="E1102" s="325" t="s">
        <v>52</v>
      </c>
      <c r="F1102" s="325"/>
      <c r="G1102" s="326"/>
      <c r="H1102" s="327"/>
      <c r="I1102" s="327"/>
      <c r="J1102" s="327"/>
      <c r="K1102" s="325"/>
      <c r="L1102" s="325"/>
      <c r="M1102" s="325"/>
      <c r="N1102" s="325"/>
      <c r="O1102" s="325"/>
      <c r="P1102" s="325"/>
      <c r="Q1102" s="325"/>
      <c r="R1102" s="393"/>
      <c r="S1102" s="125" t="s">
        <v>49</v>
      </c>
      <c r="T1102" s="125"/>
      <c r="U1102" s="256"/>
      <c r="V1102" s="399"/>
      <c r="Z1102" s="128" t="s">
        <v>49</v>
      </c>
    </row>
    <row r="1103" spans="1:26" ht="30.75" hidden="1" thickBot="1">
      <c r="A1103" s="314"/>
      <c r="B1103" s="314" t="s">
        <v>3863</v>
      </c>
      <c r="C1103" s="314" t="s">
        <v>18378</v>
      </c>
      <c r="D1103" s="314" t="s">
        <v>51</v>
      </c>
      <c r="E1103" s="314" t="s">
        <v>77</v>
      </c>
      <c r="F1103" s="328" t="s">
        <v>18379</v>
      </c>
      <c r="G1103" s="315"/>
      <c r="H1103" s="316"/>
      <c r="I1103" s="316"/>
      <c r="J1103" s="316"/>
      <c r="K1103" s="314"/>
      <c r="L1103" s="314"/>
      <c r="M1103" s="314"/>
      <c r="N1103" s="314"/>
      <c r="O1103" s="314"/>
      <c r="P1103" s="314"/>
      <c r="Q1103" s="314"/>
      <c r="R1103" s="394"/>
      <c r="S1103" s="125" t="s">
        <v>49</v>
      </c>
      <c r="T1103" s="125"/>
      <c r="U1103" s="256"/>
      <c r="V1103" s="399"/>
      <c r="Z1103" s="128" t="s">
        <v>49</v>
      </c>
    </row>
    <row r="1104" spans="1:26" ht="15.75" hidden="1" thickBot="1">
      <c r="A1104" s="125"/>
      <c r="B1104" s="125" t="s">
        <v>3864</v>
      </c>
      <c r="C1104" s="125" t="s">
        <v>18380</v>
      </c>
      <c r="D1104" s="125" t="s">
        <v>51</v>
      </c>
      <c r="E1104" s="125" t="s">
        <v>198</v>
      </c>
      <c r="F1104" s="125"/>
      <c r="G1104" s="211"/>
      <c r="H1104" s="126"/>
      <c r="I1104" s="126"/>
      <c r="J1104" s="126"/>
      <c r="K1104" s="125"/>
      <c r="L1104" s="125"/>
      <c r="M1104" s="125"/>
      <c r="N1104" s="125"/>
      <c r="O1104" s="125"/>
      <c r="P1104" s="125"/>
      <c r="Q1104" s="125"/>
      <c r="R1104" s="391"/>
      <c r="S1104" s="125" t="s">
        <v>49</v>
      </c>
      <c r="T1104" s="125"/>
      <c r="U1104" s="256"/>
      <c r="V1104" s="399"/>
      <c r="Z1104" s="128" t="s">
        <v>49</v>
      </c>
    </row>
    <row r="1105" spans="1:26" ht="15.75" hidden="1" thickBot="1">
      <c r="A1105" s="321"/>
      <c r="B1105" s="321" t="s">
        <v>3865</v>
      </c>
      <c r="C1105" s="321" t="s">
        <v>18381</v>
      </c>
      <c r="D1105" s="321" t="s">
        <v>68</v>
      </c>
      <c r="E1105" s="321" t="s">
        <v>18353</v>
      </c>
      <c r="F1105" s="321"/>
      <c r="G1105" s="323"/>
      <c r="H1105" s="324"/>
      <c r="I1105" s="324"/>
      <c r="J1105" s="324"/>
      <c r="K1105" s="321"/>
      <c r="L1105" s="321"/>
      <c r="M1105" s="321"/>
      <c r="N1105" s="321"/>
      <c r="O1105" s="321"/>
      <c r="P1105" s="321"/>
      <c r="Q1105" s="321"/>
      <c r="R1105" s="395"/>
      <c r="S1105" s="125" t="s">
        <v>49</v>
      </c>
      <c r="T1105" s="125"/>
      <c r="U1105" s="256"/>
      <c r="V1105" s="399"/>
      <c r="Z1105" s="128" t="s">
        <v>49</v>
      </c>
    </row>
    <row r="1106" spans="1:26" ht="30.75" hidden="1" thickBot="1">
      <c r="A1106" s="325"/>
      <c r="B1106" s="325" t="s">
        <v>3866</v>
      </c>
      <c r="C1106" s="329" t="s">
        <v>19142</v>
      </c>
      <c r="D1106" s="325" t="s">
        <v>51</v>
      </c>
      <c r="E1106" s="325" t="s">
        <v>52</v>
      </c>
      <c r="F1106" s="325"/>
      <c r="G1106" s="326"/>
      <c r="H1106" s="327"/>
      <c r="I1106" s="327"/>
      <c r="J1106" s="327"/>
      <c r="K1106" s="325"/>
      <c r="L1106" s="325"/>
      <c r="M1106" s="325"/>
      <c r="N1106" s="325"/>
      <c r="O1106" s="325"/>
      <c r="P1106" s="325"/>
      <c r="Q1106" s="325"/>
      <c r="R1106" s="393"/>
      <c r="S1106" s="125" t="s">
        <v>49</v>
      </c>
      <c r="T1106" s="125"/>
      <c r="U1106" s="256"/>
      <c r="V1106" s="399"/>
      <c r="Z1106" s="128" t="s">
        <v>49</v>
      </c>
    </row>
    <row r="1107" spans="1:26" ht="120.75" hidden="1" thickBot="1">
      <c r="A1107" s="314"/>
      <c r="B1107" s="314" t="s">
        <v>3869</v>
      </c>
      <c r="C1107" s="314" t="s">
        <v>19092</v>
      </c>
      <c r="D1107" s="314" t="s">
        <v>51</v>
      </c>
      <c r="E1107" s="314" t="s">
        <v>76</v>
      </c>
      <c r="F1107" s="328" t="s">
        <v>19093</v>
      </c>
      <c r="G1107" s="315"/>
      <c r="H1107" s="316"/>
      <c r="I1107" s="316"/>
      <c r="J1107" s="316"/>
      <c r="K1107" s="314"/>
      <c r="L1107" s="314"/>
      <c r="M1107" s="314"/>
      <c r="N1107" s="314"/>
      <c r="O1107" s="314"/>
      <c r="P1107" s="314"/>
      <c r="Q1107" s="314"/>
      <c r="R1107" s="394"/>
      <c r="S1107" s="125" t="s">
        <v>49</v>
      </c>
      <c r="T1107" s="125"/>
      <c r="U1107" s="256"/>
      <c r="V1107" s="399"/>
      <c r="Z1107" s="128" t="s">
        <v>49</v>
      </c>
    </row>
    <row r="1108" spans="1:26" ht="15.75" hidden="1" thickBot="1">
      <c r="A1108" s="321"/>
      <c r="B1108" s="321" t="s">
        <v>3870</v>
      </c>
      <c r="C1108" s="321" t="s">
        <v>19143</v>
      </c>
      <c r="D1108" s="321" t="s">
        <v>51</v>
      </c>
      <c r="E1108" s="321" t="s">
        <v>198</v>
      </c>
      <c r="F1108" s="321"/>
      <c r="G1108" s="323"/>
      <c r="H1108" s="324"/>
      <c r="I1108" s="324"/>
      <c r="J1108" s="324"/>
      <c r="K1108" s="321"/>
      <c r="L1108" s="321"/>
      <c r="M1108" s="321"/>
      <c r="N1108" s="321"/>
      <c r="O1108" s="321"/>
      <c r="P1108" s="321"/>
      <c r="Q1108" s="321"/>
      <c r="R1108" s="395"/>
      <c r="S1108" s="125" t="s">
        <v>49</v>
      </c>
      <c r="T1108" s="125"/>
      <c r="U1108" s="256"/>
      <c r="V1108" s="399"/>
      <c r="Z1108" s="128" t="s">
        <v>49</v>
      </c>
    </row>
    <row r="1109" spans="1:26" ht="15.75" hidden="1" thickBot="1">
      <c r="A1109" s="333"/>
      <c r="B1109" s="333" t="s">
        <v>3872</v>
      </c>
      <c r="C1109" s="333" t="s">
        <v>19094</v>
      </c>
      <c r="D1109" s="333" t="s">
        <v>51</v>
      </c>
      <c r="E1109" s="333" t="s">
        <v>52</v>
      </c>
      <c r="F1109" s="333"/>
      <c r="G1109" s="334"/>
      <c r="H1109" s="335"/>
      <c r="I1109" s="335"/>
      <c r="J1109" s="335"/>
      <c r="K1109" s="333"/>
      <c r="L1109" s="333"/>
      <c r="M1109" s="333"/>
      <c r="N1109" s="333"/>
      <c r="O1109" s="333"/>
      <c r="P1109" s="333"/>
      <c r="Q1109" s="333"/>
      <c r="R1109" s="397"/>
      <c r="S1109" s="125" t="s">
        <v>49</v>
      </c>
      <c r="T1109" s="125"/>
      <c r="U1109" s="256"/>
      <c r="V1109" s="399"/>
      <c r="Z1109" s="128" t="s">
        <v>49</v>
      </c>
    </row>
    <row r="1110" spans="1:26" ht="15.75" hidden="1" thickBot="1">
      <c r="A1110" s="325"/>
      <c r="B1110" s="325" t="s">
        <v>3873</v>
      </c>
      <c r="C1110" s="325" t="s">
        <v>19095</v>
      </c>
      <c r="D1110" s="325" t="s">
        <v>68</v>
      </c>
      <c r="E1110" s="325" t="s">
        <v>52</v>
      </c>
      <c r="F1110" s="325"/>
      <c r="G1110" s="326"/>
      <c r="H1110" s="327"/>
      <c r="I1110" s="327"/>
      <c r="J1110" s="327"/>
      <c r="K1110" s="325"/>
      <c r="L1110" s="325"/>
      <c r="M1110" s="325"/>
      <c r="N1110" s="325"/>
      <c r="O1110" s="325"/>
      <c r="P1110" s="325"/>
      <c r="Q1110" s="325"/>
      <c r="R1110" s="393"/>
      <c r="S1110" s="125" t="s">
        <v>49</v>
      </c>
      <c r="T1110" s="125"/>
      <c r="U1110" s="256"/>
      <c r="V1110" s="399"/>
      <c r="Z1110" s="128" t="s">
        <v>49</v>
      </c>
    </row>
    <row r="1111" spans="1:26" ht="15.75" hidden="1" thickBot="1">
      <c r="A1111" s="314"/>
      <c r="B1111" s="314" t="s">
        <v>3874</v>
      </c>
      <c r="C1111" s="314" t="s">
        <v>18347</v>
      </c>
      <c r="D1111" s="314" t="s">
        <v>68</v>
      </c>
      <c r="E1111" s="314" t="s">
        <v>73</v>
      </c>
      <c r="F1111" s="314"/>
      <c r="G1111" s="315"/>
      <c r="H1111" s="316"/>
      <c r="I1111" s="316"/>
      <c r="J1111" s="316"/>
      <c r="K1111" s="314"/>
      <c r="L1111" s="314"/>
      <c r="M1111" s="314"/>
      <c r="N1111" s="314"/>
      <c r="O1111" s="314"/>
      <c r="P1111" s="314"/>
      <c r="Q1111" s="314"/>
      <c r="R1111" s="394"/>
      <c r="S1111" s="125" t="s">
        <v>49</v>
      </c>
      <c r="T1111" s="125"/>
      <c r="U1111" s="256"/>
      <c r="V1111" s="399"/>
      <c r="Z1111" s="128" t="s">
        <v>49</v>
      </c>
    </row>
    <row r="1112" spans="1:26" ht="15.75" hidden="1" thickBot="1">
      <c r="A1112" s="125"/>
      <c r="B1112" s="125" t="s">
        <v>3875</v>
      </c>
      <c r="C1112" s="125" t="s">
        <v>18348</v>
      </c>
      <c r="D1112" s="125" t="s">
        <v>51</v>
      </c>
      <c r="E1112" s="125" t="s">
        <v>73</v>
      </c>
      <c r="F1112" s="125"/>
      <c r="G1112" s="211"/>
      <c r="H1112" s="126"/>
      <c r="I1112" s="126"/>
      <c r="J1112" s="126"/>
      <c r="K1112" s="125"/>
      <c r="L1112" s="125"/>
      <c r="M1112" s="125"/>
      <c r="N1112" s="125"/>
      <c r="O1112" s="125"/>
      <c r="P1112" s="125"/>
      <c r="Q1112" s="125"/>
      <c r="R1112" s="391"/>
      <c r="S1112" s="125" t="s">
        <v>49</v>
      </c>
      <c r="T1112" s="125"/>
      <c r="U1112" s="256"/>
      <c r="V1112" s="399"/>
      <c r="Z1112" s="128" t="s">
        <v>49</v>
      </c>
    </row>
    <row r="1113" spans="1:26" ht="405.75" hidden="1" thickBot="1">
      <c r="A1113" s="321"/>
      <c r="B1113" s="321" t="s">
        <v>3876</v>
      </c>
      <c r="C1113" s="321" t="s">
        <v>18349</v>
      </c>
      <c r="D1113" s="321" t="s">
        <v>51</v>
      </c>
      <c r="E1113" s="321" t="s">
        <v>76</v>
      </c>
      <c r="F1113" s="322" t="s">
        <v>18350</v>
      </c>
      <c r="G1113" s="323"/>
      <c r="H1113" s="324"/>
      <c r="I1113" s="324"/>
      <c r="J1113" s="324"/>
      <c r="K1113" s="321"/>
      <c r="L1113" s="321"/>
      <c r="M1113" s="321"/>
      <c r="N1113" s="321"/>
      <c r="O1113" s="321"/>
      <c r="P1113" s="321"/>
      <c r="Q1113" s="321"/>
      <c r="R1113" s="395"/>
      <c r="S1113" s="125" t="s">
        <v>49</v>
      </c>
      <c r="T1113" s="125"/>
      <c r="U1113" s="256"/>
      <c r="V1113" s="399"/>
      <c r="Z1113" s="128" t="s">
        <v>49</v>
      </c>
    </row>
    <row r="1114" spans="1:26" ht="15.75" hidden="1" thickBot="1">
      <c r="A1114" s="325"/>
      <c r="B1114" s="325" t="s">
        <v>3877</v>
      </c>
      <c r="C1114" s="325" t="s">
        <v>18351</v>
      </c>
      <c r="D1114" s="325" t="s">
        <v>394</v>
      </c>
      <c r="E1114" s="325" t="s">
        <v>52</v>
      </c>
      <c r="F1114" s="325"/>
      <c r="G1114" s="326"/>
      <c r="H1114" s="327"/>
      <c r="I1114" s="327"/>
      <c r="J1114" s="327"/>
      <c r="K1114" s="325"/>
      <c r="L1114" s="325"/>
      <c r="M1114" s="325"/>
      <c r="N1114" s="325"/>
      <c r="O1114" s="325"/>
      <c r="P1114" s="325"/>
      <c r="Q1114" s="325"/>
      <c r="R1114" s="393"/>
      <c r="S1114" s="125" t="s">
        <v>49</v>
      </c>
      <c r="T1114" s="125"/>
      <c r="U1114" s="256"/>
      <c r="V1114" s="399"/>
      <c r="Z1114" s="128" t="s">
        <v>49</v>
      </c>
    </row>
    <row r="1115" spans="1:26" ht="15.75" hidden="1" thickBot="1">
      <c r="A1115" s="314"/>
      <c r="B1115" s="314" t="s">
        <v>3882</v>
      </c>
      <c r="C1115" s="314" t="s">
        <v>18352</v>
      </c>
      <c r="D1115" s="314" t="s">
        <v>51</v>
      </c>
      <c r="E1115" s="314" t="s">
        <v>18353</v>
      </c>
      <c r="F1115" s="314"/>
      <c r="G1115" s="315"/>
      <c r="H1115" s="316"/>
      <c r="I1115" s="316"/>
      <c r="J1115" s="316"/>
      <c r="K1115" s="314"/>
      <c r="L1115" s="314"/>
      <c r="M1115" s="314"/>
      <c r="N1115" s="314"/>
      <c r="O1115" s="314"/>
      <c r="P1115" s="314"/>
      <c r="Q1115" s="314"/>
      <c r="R1115" s="394"/>
      <c r="S1115" s="125" t="s">
        <v>49</v>
      </c>
      <c r="T1115" s="125"/>
      <c r="U1115" s="256"/>
      <c r="V1115" s="399"/>
      <c r="Z1115" s="128" t="s">
        <v>49</v>
      </c>
    </row>
    <row r="1116" spans="1:26" ht="15.75" hidden="1" thickBot="1">
      <c r="A1116" s="125"/>
      <c r="B1116" s="125" t="s">
        <v>3883</v>
      </c>
      <c r="C1116" s="125" t="s">
        <v>18354</v>
      </c>
      <c r="D1116" s="125" t="s">
        <v>394</v>
      </c>
      <c r="E1116" s="125" t="s">
        <v>414</v>
      </c>
      <c r="F1116" s="125"/>
      <c r="G1116" s="211"/>
      <c r="H1116" s="126"/>
      <c r="I1116" s="126"/>
      <c r="J1116" s="126"/>
      <c r="K1116" s="125"/>
      <c r="L1116" s="125"/>
      <c r="M1116" s="125"/>
      <c r="N1116" s="125"/>
      <c r="O1116" s="125"/>
      <c r="P1116" s="125"/>
      <c r="Q1116" s="125"/>
      <c r="R1116" s="391"/>
      <c r="S1116" s="125" t="s">
        <v>49</v>
      </c>
      <c r="T1116" s="125"/>
      <c r="U1116" s="256"/>
      <c r="V1116" s="399"/>
      <c r="Z1116" s="128" t="s">
        <v>49</v>
      </c>
    </row>
    <row r="1117" spans="1:26" ht="15.75" hidden="1" thickBot="1">
      <c r="A1117" s="125"/>
      <c r="B1117" s="125" t="s">
        <v>3884</v>
      </c>
      <c r="C1117" s="125" t="s">
        <v>18355</v>
      </c>
      <c r="D1117" s="125" t="s">
        <v>394</v>
      </c>
      <c r="E1117" s="125" t="s">
        <v>73</v>
      </c>
      <c r="F1117" s="125"/>
      <c r="G1117" s="211"/>
      <c r="H1117" s="126"/>
      <c r="I1117" s="126"/>
      <c r="J1117" s="126"/>
      <c r="K1117" s="125"/>
      <c r="L1117" s="125"/>
      <c r="M1117" s="125"/>
      <c r="N1117" s="125"/>
      <c r="O1117" s="125"/>
      <c r="P1117" s="125"/>
      <c r="Q1117" s="125"/>
      <c r="R1117" s="391"/>
      <c r="S1117" s="125" t="s">
        <v>49</v>
      </c>
      <c r="T1117" s="125"/>
      <c r="U1117" s="256"/>
      <c r="V1117" s="399"/>
      <c r="Z1117" s="128" t="s">
        <v>49</v>
      </c>
    </row>
    <row r="1118" spans="1:26" ht="15.75" hidden="1" thickBot="1">
      <c r="A1118" s="321"/>
      <c r="B1118" s="321" t="s">
        <v>3885</v>
      </c>
      <c r="C1118" s="321" t="s">
        <v>18356</v>
      </c>
      <c r="D1118" s="321" t="s">
        <v>51</v>
      </c>
      <c r="E1118" s="321" t="s">
        <v>420</v>
      </c>
      <c r="F1118" s="321"/>
      <c r="G1118" s="323"/>
      <c r="H1118" s="324"/>
      <c r="I1118" s="324"/>
      <c r="J1118" s="324"/>
      <c r="K1118" s="321"/>
      <c r="L1118" s="321"/>
      <c r="M1118" s="321"/>
      <c r="N1118" s="321"/>
      <c r="O1118" s="321"/>
      <c r="P1118" s="321"/>
      <c r="Q1118" s="321"/>
      <c r="R1118" s="395"/>
      <c r="S1118" s="125" t="s">
        <v>49</v>
      </c>
      <c r="T1118" s="125"/>
      <c r="U1118" s="256"/>
      <c r="V1118" s="399"/>
      <c r="Z1118" s="128" t="s">
        <v>49</v>
      </c>
    </row>
    <row r="1119" spans="1:26" ht="15.75" hidden="1" thickBot="1">
      <c r="A1119" s="325"/>
      <c r="B1119" s="325" t="s">
        <v>3886</v>
      </c>
      <c r="C1119" s="325" t="s">
        <v>18355</v>
      </c>
      <c r="D1119" s="325" t="s">
        <v>75</v>
      </c>
      <c r="E1119" s="325" t="s">
        <v>52</v>
      </c>
      <c r="F1119" s="325"/>
      <c r="G1119" s="326"/>
      <c r="H1119" s="327"/>
      <c r="I1119" s="327"/>
      <c r="J1119" s="327"/>
      <c r="K1119" s="325"/>
      <c r="L1119" s="325"/>
      <c r="M1119" s="325"/>
      <c r="N1119" s="325"/>
      <c r="O1119" s="325"/>
      <c r="P1119" s="325"/>
      <c r="Q1119" s="325"/>
      <c r="R1119" s="393"/>
      <c r="S1119" s="125" t="s">
        <v>49</v>
      </c>
      <c r="T1119" s="125"/>
      <c r="U1119" s="256"/>
      <c r="V1119" s="399"/>
      <c r="Z1119" s="128" t="s">
        <v>49</v>
      </c>
    </row>
    <row r="1120" spans="1:26" ht="15.75" hidden="1" thickBot="1">
      <c r="A1120" s="314"/>
      <c r="B1120" s="314" t="s">
        <v>3887</v>
      </c>
      <c r="C1120" s="314" t="s">
        <v>18357</v>
      </c>
      <c r="D1120" s="314" t="s">
        <v>51</v>
      </c>
      <c r="E1120" s="314" t="s">
        <v>76</v>
      </c>
      <c r="F1120" s="314" t="s">
        <v>427</v>
      </c>
      <c r="G1120" s="315"/>
      <c r="H1120" s="316"/>
      <c r="I1120" s="316"/>
      <c r="J1120" s="316"/>
      <c r="K1120" s="314"/>
      <c r="L1120" s="314"/>
      <c r="M1120" s="314"/>
      <c r="N1120" s="314"/>
      <c r="O1120" s="314"/>
      <c r="P1120" s="314"/>
      <c r="Q1120" s="314"/>
      <c r="R1120" s="394"/>
      <c r="S1120" s="125" t="s">
        <v>49</v>
      </c>
      <c r="T1120" s="125"/>
      <c r="U1120" s="256"/>
      <c r="V1120" s="399"/>
      <c r="Z1120" s="128" t="s">
        <v>49</v>
      </c>
    </row>
    <row r="1121" spans="1:26" ht="15.75" hidden="1" thickBot="1">
      <c r="A1121" s="321"/>
      <c r="B1121" s="321" t="s">
        <v>3888</v>
      </c>
      <c r="C1121" s="321" t="s">
        <v>18358</v>
      </c>
      <c r="D1121" s="321" t="s">
        <v>51</v>
      </c>
      <c r="E1121" s="321" t="s">
        <v>73</v>
      </c>
      <c r="F1121" s="321"/>
      <c r="G1121" s="323"/>
      <c r="H1121" s="324"/>
      <c r="I1121" s="324"/>
      <c r="J1121" s="324"/>
      <c r="K1121" s="321"/>
      <c r="L1121" s="321"/>
      <c r="M1121" s="321"/>
      <c r="N1121" s="321"/>
      <c r="O1121" s="321"/>
      <c r="P1121" s="321"/>
      <c r="Q1121" s="321"/>
      <c r="R1121" s="395"/>
      <c r="S1121" s="125" t="s">
        <v>49</v>
      </c>
      <c r="T1121" s="125"/>
      <c r="U1121" s="256"/>
      <c r="V1121" s="399"/>
      <c r="Z1121" s="128" t="s">
        <v>49</v>
      </c>
    </row>
    <row r="1122" spans="1:26" ht="15.75" hidden="1" thickBot="1">
      <c r="A1122" s="325"/>
      <c r="B1122" s="325" t="s">
        <v>3889</v>
      </c>
      <c r="C1122" s="325" t="s">
        <v>18359</v>
      </c>
      <c r="D1122" s="325" t="s">
        <v>394</v>
      </c>
      <c r="E1122" s="325" t="s">
        <v>52</v>
      </c>
      <c r="F1122" s="325"/>
      <c r="G1122" s="326"/>
      <c r="H1122" s="327"/>
      <c r="I1122" s="327"/>
      <c r="J1122" s="327"/>
      <c r="K1122" s="325"/>
      <c r="L1122" s="325"/>
      <c r="M1122" s="325"/>
      <c r="N1122" s="325"/>
      <c r="O1122" s="325"/>
      <c r="P1122" s="325"/>
      <c r="Q1122" s="325"/>
      <c r="R1122" s="393"/>
      <c r="S1122" s="125" t="s">
        <v>49</v>
      </c>
      <c r="T1122" s="125"/>
      <c r="U1122" s="256"/>
      <c r="V1122" s="399"/>
      <c r="Z1122" s="128" t="s">
        <v>49</v>
      </c>
    </row>
    <row r="1123" spans="1:26" ht="150.75" hidden="1" thickBot="1">
      <c r="A1123" s="314"/>
      <c r="B1123" s="314" t="s">
        <v>3890</v>
      </c>
      <c r="C1123" s="314" t="s">
        <v>18360</v>
      </c>
      <c r="D1123" s="314" t="s">
        <v>51</v>
      </c>
      <c r="E1123" s="314" t="s">
        <v>76</v>
      </c>
      <c r="F1123" s="328" t="s">
        <v>18361</v>
      </c>
      <c r="G1123" s="315"/>
      <c r="H1123" s="316"/>
      <c r="I1123" s="316"/>
      <c r="J1123" s="316"/>
      <c r="K1123" s="314"/>
      <c r="L1123" s="314"/>
      <c r="M1123" s="314"/>
      <c r="N1123" s="314"/>
      <c r="O1123" s="314"/>
      <c r="P1123" s="314"/>
      <c r="Q1123" s="314"/>
      <c r="R1123" s="394"/>
      <c r="S1123" s="125" t="s">
        <v>49</v>
      </c>
      <c r="T1123" s="125"/>
      <c r="U1123" s="256"/>
      <c r="V1123" s="399"/>
      <c r="Z1123" s="128" t="s">
        <v>49</v>
      </c>
    </row>
    <row r="1124" spans="1:26" ht="15.75" hidden="1" thickBot="1">
      <c r="A1124" s="125"/>
      <c r="B1124" s="125" t="s">
        <v>3891</v>
      </c>
      <c r="C1124" s="125" t="s">
        <v>18362</v>
      </c>
      <c r="D1124" s="125" t="s">
        <v>51</v>
      </c>
      <c r="E1124" s="125" t="s">
        <v>73</v>
      </c>
      <c r="F1124" s="125"/>
      <c r="G1124" s="211"/>
      <c r="H1124" s="126"/>
      <c r="I1124" s="126"/>
      <c r="J1124" s="126"/>
      <c r="K1124" s="125"/>
      <c r="L1124" s="125"/>
      <c r="M1124" s="125"/>
      <c r="N1124" s="125"/>
      <c r="O1124" s="125"/>
      <c r="P1124" s="125"/>
      <c r="Q1124" s="125"/>
      <c r="R1124" s="391"/>
      <c r="S1124" s="125" t="s">
        <v>49</v>
      </c>
      <c r="T1124" s="125"/>
      <c r="U1124" s="256"/>
      <c r="V1124" s="399"/>
      <c r="Z1124" s="128" t="s">
        <v>49</v>
      </c>
    </row>
    <row r="1125" spans="1:26" ht="30.75" hidden="1" thickBot="1">
      <c r="A1125" s="125"/>
      <c r="B1125" s="125" t="s">
        <v>3896</v>
      </c>
      <c r="C1125" s="125" t="s">
        <v>18363</v>
      </c>
      <c r="D1125" s="125" t="s">
        <v>51</v>
      </c>
      <c r="E1125" s="125" t="s">
        <v>76</v>
      </c>
      <c r="F1125" s="320" t="s">
        <v>18364</v>
      </c>
      <c r="G1125" s="211"/>
      <c r="H1125" s="126"/>
      <c r="I1125" s="126"/>
      <c r="J1125" s="126"/>
      <c r="K1125" s="125"/>
      <c r="L1125" s="125"/>
      <c r="M1125" s="125"/>
      <c r="N1125" s="125"/>
      <c r="O1125" s="125"/>
      <c r="P1125" s="125"/>
      <c r="Q1125" s="125"/>
      <c r="R1125" s="391"/>
      <c r="S1125" s="125" t="s">
        <v>49</v>
      </c>
      <c r="T1125" s="125"/>
      <c r="U1125" s="256"/>
      <c r="V1125" s="399"/>
      <c r="Z1125" s="128" t="s">
        <v>49</v>
      </c>
    </row>
    <row r="1126" spans="1:26" ht="15.75" hidden="1" thickBot="1">
      <c r="A1126" s="125"/>
      <c r="B1126" s="125" t="s">
        <v>3897</v>
      </c>
      <c r="C1126" s="125" t="s">
        <v>18365</v>
      </c>
      <c r="D1126" s="125" t="s">
        <v>51</v>
      </c>
      <c r="E1126" s="125" t="s">
        <v>460</v>
      </c>
      <c r="F1126" s="125"/>
      <c r="G1126" s="211"/>
      <c r="H1126" s="126"/>
      <c r="I1126" s="126"/>
      <c r="J1126" s="126"/>
      <c r="K1126" s="125"/>
      <c r="L1126" s="125"/>
      <c r="M1126" s="125"/>
      <c r="N1126" s="125"/>
      <c r="O1126" s="125"/>
      <c r="P1126" s="125"/>
      <c r="Q1126" s="125"/>
      <c r="R1126" s="391"/>
      <c r="S1126" s="125" t="s">
        <v>49</v>
      </c>
      <c r="T1126" s="125"/>
      <c r="U1126" s="256"/>
      <c r="V1126" s="399"/>
      <c r="Z1126" s="128" t="s">
        <v>49</v>
      </c>
    </row>
    <row r="1127" spans="1:26" ht="15.75" hidden="1" thickBot="1">
      <c r="A1127" s="125"/>
      <c r="B1127" s="125" t="s">
        <v>3898</v>
      </c>
      <c r="C1127" s="125" t="s">
        <v>18366</v>
      </c>
      <c r="D1127" s="125" t="s">
        <v>51</v>
      </c>
      <c r="E1127" s="125" t="s">
        <v>464</v>
      </c>
      <c r="F1127" s="125"/>
      <c r="G1127" s="211"/>
      <c r="H1127" s="126"/>
      <c r="I1127" s="126"/>
      <c r="J1127" s="126"/>
      <c r="K1127" s="125"/>
      <c r="L1127" s="125"/>
      <c r="M1127" s="125"/>
      <c r="N1127" s="125"/>
      <c r="O1127" s="125"/>
      <c r="P1127" s="125"/>
      <c r="Q1127" s="125"/>
      <c r="R1127" s="391"/>
      <c r="S1127" s="125" t="s">
        <v>49</v>
      </c>
      <c r="T1127" s="125"/>
      <c r="U1127" s="256"/>
      <c r="V1127" s="399"/>
      <c r="Z1127" s="128" t="s">
        <v>49</v>
      </c>
    </row>
    <row r="1128" spans="1:26" ht="15.75" hidden="1" thickBot="1">
      <c r="A1128" s="125"/>
      <c r="B1128" s="125" t="s">
        <v>5067</v>
      </c>
      <c r="C1128" s="125" t="s">
        <v>19096</v>
      </c>
      <c r="D1128" s="125" t="s">
        <v>51</v>
      </c>
      <c r="E1128" s="125" t="s">
        <v>18353</v>
      </c>
      <c r="F1128" s="125"/>
      <c r="G1128" s="211"/>
      <c r="H1128" s="126"/>
      <c r="I1128" s="126"/>
      <c r="J1128" s="126"/>
      <c r="K1128" s="125"/>
      <c r="L1128" s="125"/>
      <c r="M1128" s="125"/>
      <c r="N1128" s="125"/>
      <c r="O1128" s="125"/>
      <c r="P1128" s="125"/>
      <c r="Q1128" s="125"/>
      <c r="R1128" s="391"/>
      <c r="S1128" s="125" t="s">
        <v>49</v>
      </c>
      <c r="T1128" s="125"/>
      <c r="U1128" s="256"/>
      <c r="V1128" s="399"/>
      <c r="Z1128" s="128" t="s">
        <v>49</v>
      </c>
    </row>
    <row r="1129" spans="1:26" ht="15.75" hidden="1" thickBot="1">
      <c r="A1129" s="125"/>
      <c r="B1129" s="125" t="s">
        <v>5068</v>
      </c>
      <c r="C1129" s="125" t="s">
        <v>19097</v>
      </c>
      <c r="D1129" s="125" t="s">
        <v>51</v>
      </c>
      <c r="E1129" s="125" t="s">
        <v>18353</v>
      </c>
      <c r="F1129" s="125"/>
      <c r="G1129" s="211"/>
      <c r="H1129" s="126"/>
      <c r="I1129" s="126"/>
      <c r="J1129" s="126"/>
      <c r="K1129" s="125"/>
      <c r="L1129" s="125"/>
      <c r="M1129" s="125"/>
      <c r="N1129" s="125"/>
      <c r="O1129" s="125"/>
      <c r="P1129" s="125"/>
      <c r="Q1129" s="125"/>
      <c r="R1129" s="391"/>
      <c r="S1129" s="125" t="s">
        <v>49</v>
      </c>
      <c r="T1129" s="125"/>
      <c r="U1129" s="256"/>
      <c r="V1129" s="399"/>
      <c r="Z1129" s="128" t="s">
        <v>49</v>
      </c>
    </row>
    <row r="1130" spans="1:26" ht="30.75" hidden="1" thickBot="1">
      <c r="A1130" s="125"/>
      <c r="B1130" s="125" t="s">
        <v>5069</v>
      </c>
      <c r="C1130" s="125" t="s">
        <v>19098</v>
      </c>
      <c r="D1130" s="125" t="s">
        <v>51</v>
      </c>
      <c r="E1130" s="125" t="s">
        <v>76</v>
      </c>
      <c r="F1130" s="320" t="s">
        <v>19099</v>
      </c>
      <c r="G1130" s="211"/>
      <c r="H1130" s="126"/>
      <c r="I1130" s="126"/>
      <c r="J1130" s="126"/>
      <c r="K1130" s="125"/>
      <c r="L1130" s="125"/>
      <c r="M1130" s="125"/>
      <c r="N1130" s="125"/>
      <c r="O1130" s="125"/>
      <c r="P1130" s="125"/>
      <c r="Q1130" s="125"/>
      <c r="R1130" s="391"/>
      <c r="S1130" s="125" t="s">
        <v>49</v>
      </c>
      <c r="T1130" s="125"/>
      <c r="U1130" s="256"/>
      <c r="V1130" s="399"/>
      <c r="Z1130" s="128" t="s">
        <v>49</v>
      </c>
    </row>
    <row r="1131" spans="1:26" ht="15.75" hidden="1" thickBot="1">
      <c r="A1131" s="125"/>
      <c r="B1131" s="125" t="s">
        <v>5070</v>
      </c>
      <c r="C1131" s="125" t="s">
        <v>19100</v>
      </c>
      <c r="D1131" s="125" t="s">
        <v>51</v>
      </c>
      <c r="E1131" s="125" t="s">
        <v>1736</v>
      </c>
      <c r="F1131" s="125"/>
      <c r="G1131" s="211"/>
      <c r="H1131" s="126"/>
      <c r="I1131" s="126"/>
      <c r="J1131" s="126"/>
      <c r="K1131" s="125"/>
      <c r="L1131" s="125"/>
      <c r="M1131" s="125"/>
      <c r="N1131" s="125"/>
      <c r="O1131" s="125"/>
      <c r="P1131" s="125"/>
      <c r="Q1131" s="125"/>
      <c r="R1131" s="391"/>
      <c r="S1131" s="125" t="s">
        <v>49</v>
      </c>
      <c r="T1131" s="125"/>
      <c r="U1131" s="256"/>
      <c r="V1131" s="399"/>
      <c r="Z1131" s="128" t="s">
        <v>49</v>
      </c>
    </row>
    <row r="1132" spans="1:26" ht="15.75" hidden="1" thickBot="1">
      <c r="A1132" s="125"/>
      <c r="B1132" s="125" t="s">
        <v>5071</v>
      </c>
      <c r="C1132" s="125" t="s">
        <v>19101</v>
      </c>
      <c r="D1132" s="125" t="s">
        <v>51</v>
      </c>
      <c r="E1132" s="125" t="s">
        <v>1736</v>
      </c>
      <c r="F1132" s="125"/>
      <c r="G1132" s="211"/>
      <c r="H1132" s="126"/>
      <c r="I1132" s="126"/>
      <c r="J1132" s="126"/>
      <c r="K1132" s="125"/>
      <c r="L1132" s="125"/>
      <c r="M1132" s="125"/>
      <c r="N1132" s="125"/>
      <c r="O1132" s="125"/>
      <c r="P1132" s="125"/>
      <c r="Q1132" s="125"/>
      <c r="R1132" s="391"/>
      <c r="S1132" s="125" t="s">
        <v>49</v>
      </c>
      <c r="T1132" s="125"/>
      <c r="U1132" s="256"/>
      <c r="V1132" s="399"/>
      <c r="Z1132" s="128" t="s">
        <v>49</v>
      </c>
    </row>
    <row r="1133" spans="1:26" ht="30.75" hidden="1" thickBot="1">
      <c r="A1133" s="125"/>
      <c r="B1133" s="125" t="s">
        <v>5072</v>
      </c>
      <c r="C1133" s="125" t="s">
        <v>19102</v>
      </c>
      <c r="D1133" s="125" t="s">
        <v>51</v>
      </c>
      <c r="E1133" s="125" t="s">
        <v>81</v>
      </c>
      <c r="F1133" s="320" t="s">
        <v>338</v>
      </c>
      <c r="G1133" s="211"/>
      <c r="H1133" s="126"/>
      <c r="I1133" s="126"/>
      <c r="J1133" s="126"/>
      <c r="K1133" s="125"/>
      <c r="L1133" s="125"/>
      <c r="M1133" s="125"/>
      <c r="N1133" s="125"/>
      <c r="O1133" s="125"/>
      <c r="P1133" s="125"/>
      <c r="Q1133" s="125"/>
      <c r="R1133" s="391"/>
      <c r="S1133" s="125" t="s">
        <v>49</v>
      </c>
      <c r="T1133" s="125"/>
      <c r="U1133" s="256"/>
      <c r="V1133" s="399"/>
      <c r="Z1133" s="128" t="s">
        <v>49</v>
      </c>
    </row>
    <row r="1134" spans="1:26" ht="15.75" hidden="1" thickBot="1">
      <c r="A1134" s="125"/>
      <c r="B1134" s="125" t="s">
        <v>5073</v>
      </c>
      <c r="C1134" s="125" t="s">
        <v>19103</v>
      </c>
      <c r="D1134" s="125" t="s">
        <v>51</v>
      </c>
      <c r="E1134" s="125" t="s">
        <v>8</v>
      </c>
      <c r="F1134" s="125"/>
      <c r="G1134" s="211"/>
      <c r="H1134" s="126"/>
      <c r="I1134" s="126"/>
      <c r="J1134" s="126"/>
      <c r="K1134" s="125"/>
      <c r="L1134" s="125"/>
      <c r="M1134" s="125"/>
      <c r="N1134" s="125"/>
      <c r="O1134" s="125"/>
      <c r="P1134" s="125"/>
      <c r="Q1134" s="125"/>
      <c r="R1134" s="391"/>
      <c r="S1134" s="125" t="s">
        <v>49</v>
      </c>
      <c r="T1134" s="125"/>
      <c r="U1134" s="256"/>
      <c r="V1134" s="399"/>
      <c r="Z1134" s="128" t="s">
        <v>49</v>
      </c>
    </row>
    <row r="1135" spans="1:26" ht="15.75" hidden="1" thickBot="1">
      <c r="A1135" s="321"/>
      <c r="B1135" s="321" t="s">
        <v>5074</v>
      </c>
      <c r="C1135" s="321" t="s">
        <v>19144</v>
      </c>
      <c r="D1135" s="321" t="s">
        <v>51</v>
      </c>
      <c r="E1135" s="321" t="s">
        <v>73</v>
      </c>
      <c r="F1135" s="321"/>
      <c r="G1135" s="323"/>
      <c r="H1135" s="324"/>
      <c r="I1135" s="324"/>
      <c r="J1135" s="324"/>
      <c r="K1135" s="321"/>
      <c r="L1135" s="321"/>
      <c r="M1135" s="321"/>
      <c r="N1135" s="321"/>
      <c r="O1135" s="321"/>
      <c r="P1135" s="321"/>
      <c r="Q1135" s="321"/>
      <c r="R1135" s="395"/>
      <c r="S1135" s="125" t="s">
        <v>49</v>
      </c>
      <c r="T1135" s="125"/>
      <c r="U1135" s="256"/>
      <c r="V1135" s="399"/>
      <c r="Z1135" s="128" t="s">
        <v>49</v>
      </c>
    </row>
    <row r="1136" spans="1:26" ht="15.75" hidden="1" thickBot="1">
      <c r="A1136" s="325"/>
      <c r="B1136" s="325" t="s">
        <v>5076</v>
      </c>
      <c r="C1136" s="325" t="s">
        <v>19145</v>
      </c>
      <c r="D1136" s="325" t="s">
        <v>51</v>
      </c>
      <c r="E1136" s="325" t="s">
        <v>52</v>
      </c>
      <c r="F1136" s="325"/>
      <c r="G1136" s="326"/>
      <c r="H1136" s="327"/>
      <c r="I1136" s="327"/>
      <c r="J1136" s="327"/>
      <c r="K1136" s="325"/>
      <c r="L1136" s="325"/>
      <c r="M1136" s="325"/>
      <c r="N1136" s="325"/>
      <c r="O1136" s="325"/>
      <c r="P1136" s="325"/>
      <c r="Q1136" s="325"/>
      <c r="R1136" s="393"/>
      <c r="S1136" s="125" t="s">
        <v>49</v>
      </c>
      <c r="T1136" s="125"/>
      <c r="U1136" s="256"/>
      <c r="V1136" s="399"/>
      <c r="Z1136" s="128" t="s">
        <v>49</v>
      </c>
    </row>
    <row r="1137" spans="1:26" ht="15.75" hidden="1" thickBot="1">
      <c r="A1137" s="330"/>
      <c r="B1137" s="330" t="s">
        <v>5079</v>
      </c>
      <c r="C1137" s="330" t="s">
        <v>18407</v>
      </c>
      <c r="D1137" s="330" t="s">
        <v>51</v>
      </c>
      <c r="E1137" s="330" t="s">
        <v>18408</v>
      </c>
      <c r="F1137" s="330"/>
      <c r="G1137" s="331"/>
      <c r="H1137" s="332"/>
      <c r="I1137" s="332"/>
      <c r="J1137" s="332"/>
      <c r="K1137" s="330"/>
      <c r="L1137" s="330"/>
      <c r="M1137" s="330"/>
      <c r="N1137" s="330"/>
      <c r="O1137" s="330"/>
      <c r="P1137" s="330"/>
      <c r="Q1137" s="330"/>
      <c r="R1137" s="396"/>
      <c r="S1137" s="125" t="s">
        <v>49</v>
      </c>
      <c r="T1137" s="125"/>
      <c r="U1137" s="256"/>
      <c r="V1137" s="399"/>
      <c r="Z1137" s="128" t="s">
        <v>49</v>
      </c>
    </row>
    <row r="1138" spans="1:26" ht="15.75" hidden="1" thickBot="1">
      <c r="A1138" s="325"/>
      <c r="B1138" s="325" t="s">
        <v>5080</v>
      </c>
      <c r="C1138" s="325" t="s">
        <v>18409</v>
      </c>
      <c r="D1138" s="325" t="s">
        <v>51</v>
      </c>
      <c r="E1138" s="325" t="s">
        <v>52</v>
      </c>
      <c r="F1138" s="325"/>
      <c r="G1138" s="326"/>
      <c r="H1138" s="327"/>
      <c r="I1138" s="327"/>
      <c r="J1138" s="327"/>
      <c r="K1138" s="325"/>
      <c r="L1138" s="325"/>
      <c r="M1138" s="325"/>
      <c r="N1138" s="325"/>
      <c r="O1138" s="325"/>
      <c r="P1138" s="325"/>
      <c r="Q1138" s="325"/>
      <c r="R1138" s="393"/>
      <c r="S1138" s="125" t="s">
        <v>49</v>
      </c>
      <c r="T1138" s="125"/>
      <c r="U1138" s="256"/>
      <c r="V1138" s="399"/>
      <c r="Z1138" s="128" t="s">
        <v>49</v>
      </c>
    </row>
    <row r="1139" spans="1:26" ht="30.75" hidden="1" thickBot="1">
      <c r="A1139" s="314"/>
      <c r="B1139" s="314" t="s">
        <v>5081</v>
      </c>
      <c r="C1139" s="314" t="s">
        <v>18378</v>
      </c>
      <c r="D1139" s="314" t="s">
        <v>51</v>
      </c>
      <c r="E1139" s="314" t="s">
        <v>77</v>
      </c>
      <c r="F1139" s="328" t="s">
        <v>18379</v>
      </c>
      <c r="G1139" s="315"/>
      <c r="H1139" s="316"/>
      <c r="I1139" s="316"/>
      <c r="J1139" s="316"/>
      <c r="K1139" s="314"/>
      <c r="L1139" s="314"/>
      <c r="M1139" s="314"/>
      <c r="N1139" s="314"/>
      <c r="O1139" s="314"/>
      <c r="P1139" s="314"/>
      <c r="Q1139" s="314"/>
      <c r="R1139" s="394"/>
      <c r="S1139" s="125" t="s">
        <v>49</v>
      </c>
      <c r="T1139" s="125"/>
      <c r="U1139" s="256"/>
      <c r="V1139" s="399"/>
      <c r="Z1139" s="128" t="s">
        <v>49</v>
      </c>
    </row>
    <row r="1140" spans="1:26" ht="15.75" hidden="1" thickBot="1">
      <c r="A1140" s="125"/>
      <c r="B1140" s="125" t="s">
        <v>5082</v>
      </c>
      <c r="C1140" s="125" t="s">
        <v>18380</v>
      </c>
      <c r="D1140" s="125" t="s">
        <v>51</v>
      </c>
      <c r="E1140" s="125" t="s">
        <v>198</v>
      </c>
      <c r="F1140" s="125"/>
      <c r="G1140" s="211"/>
      <c r="H1140" s="126"/>
      <c r="I1140" s="126"/>
      <c r="J1140" s="126"/>
      <c r="K1140" s="125"/>
      <c r="L1140" s="125"/>
      <c r="M1140" s="125"/>
      <c r="N1140" s="125"/>
      <c r="O1140" s="125"/>
      <c r="P1140" s="125"/>
      <c r="Q1140" s="125"/>
      <c r="R1140" s="391"/>
      <c r="S1140" s="125" t="s">
        <v>49</v>
      </c>
      <c r="T1140" s="125"/>
      <c r="U1140" s="256"/>
      <c r="V1140" s="399"/>
      <c r="Z1140" s="128" t="s">
        <v>49</v>
      </c>
    </row>
    <row r="1141" spans="1:26" ht="15.75" hidden="1" thickBot="1">
      <c r="A1141" s="125"/>
      <c r="B1141" s="125" t="s">
        <v>5083</v>
      </c>
      <c r="C1141" s="125" t="s">
        <v>18381</v>
      </c>
      <c r="D1141" s="125" t="s">
        <v>68</v>
      </c>
      <c r="E1141" s="125" t="s">
        <v>18353</v>
      </c>
      <c r="F1141" s="125"/>
      <c r="G1141" s="211"/>
      <c r="H1141" s="126"/>
      <c r="I1141" s="126"/>
      <c r="J1141" s="126"/>
      <c r="K1141" s="125"/>
      <c r="L1141" s="125"/>
      <c r="M1141" s="125"/>
      <c r="N1141" s="125"/>
      <c r="O1141" s="125"/>
      <c r="P1141" s="125"/>
      <c r="Q1141" s="125"/>
      <c r="R1141" s="391"/>
      <c r="S1141" s="125" t="s">
        <v>49</v>
      </c>
      <c r="T1141" s="125"/>
      <c r="U1141" s="256"/>
      <c r="V1141" s="399"/>
      <c r="Z1141" s="128" t="s">
        <v>49</v>
      </c>
    </row>
    <row r="1142" spans="1:26" ht="75.75" hidden="1" thickBot="1">
      <c r="A1142" s="125"/>
      <c r="B1142" s="125" t="s">
        <v>5084</v>
      </c>
      <c r="C1142" s="125" t="s">
        <v>19146</v>
      </c>
      <c r="D1142" s="125" t="s">
        <v>51</v>
      </c>
      <c r="E1142" s="125" t="s">
        <v>76</v>
      </c>
      <c r="F1142" s="320" t="s">
        <v>18890</v>
      </c>
      <c r="G1142" s="211"/>
      <c r="H1142" s="126"/>
      <c r="I1142" s="126"/>
      <c r="J1142" s="126"/>
      <c r="K1142" s="125"/>
      <c r="L1142" s="125"/>
      <c r="M1142" s="125"/>
      <c r="N1142" s="125"/>
      <c r="O1142" s="125"/>
      <c r="P1142" s="125"/>
      <c r="Q1142" s="125"/>
      <c r="R1142" s="391"/>
      <c r="S1142" s="125" t="s">
        <v>49</v>
      </c>
      <c r="T1142" s="125"/>
      <c r="U1142" s="256"/>
      <c r="V1142" s="399"/>
      <c r="Z1142" s="128" t="s">
        <v>49</v>
      </c>
    </row>
    <row r="1143" spans="1:26" ht="15.75" hidden="1" thickBot="1">
      <c r="A1143" s="125"/>
      <c r="B1143" s="125" t="s">
        <v>5086</v>
      </c>
      <c r="C1143" s="125" t="s">
        <v>19147</v>
      </c>
      <c r="D1143" s="125" t="s">
        <v>51</v>
      </c>
      <c r="E1143" s="125" t="s">
        <v>198</v>
      </c>
      <c r="F1143" s="125"/>
      <c r="G1143" s="211"/>
      <c r="H1143" s="126"/>
      <c r="I1143" s="126"/>
      <c r="J1143" s="126"/>
      <c r="K1143" s="125"/>
      <c r="L1143" s="125"/>
      <c r="M1143" s="125"/>
      <c r="N1143" s="125"/>
      <c r="O1143" s="125"/>
      <c r="P1143" s="125"/>
      <c r="Q1143" s="125"/>
      <c r="R1143" s="391"/>
      <c r="S1143" s="125" t="s">
        <v>49</v>
      </c>
      <c r="T1143" s="125"/>
      <c r="U1143" s="256"/>
      <c r="V1143" s="399"/>
      <c r="Z1143" s="128" t="s">
        <v>49</v>
      </c>
    </row>
    <row r="1144" spans="1:26" ht="30.75" hidden="1" thickBot="1">
      <c r="A1144" s="321"/>
      <c r="B1144" s="321" t="s">
        <v>5088</v>
      </c>
      <c r="C1144" s="321" t="s">
        <v>19148</v>
      </c>
      <c r="D1144" s="321" t="s">
        <v>51</v>
      </c>
      <c r="E1144" s="321" t="s">
        <v>81</v>
      </c>
      <c r="F1144" s="322" t="s">
        <v>338</v>
      </c>
      <c r="G1144" s="323"/>
      <c r="H1144" s="324"/>
      <c r="I1144" s="324"/>
      <c r="J1144" s="324"/>
      <c r="K1144" s="321"/>
      <c r="L1144" s="321"/>
      <c r="M1144" s="321"/>
      <c r="N1144" s="321"/>
      <c r="O1144" s="321"/>
      <c r="P1144" s="321"/>
      <c r="Q1144" s="321"/>
      <c r="R1144" s="395"/>
      <c r="S1144" s="125" t="s">
        <v>49</v>
      </c>
      <c r="T1144" s="125"/>
      <c r="U1144" s="256"/>
      <c r="V1144" s="399"/>
      <c r="Z1144" s="128" t="s">
        <v>49</v>
      </c>
    </row>
    <row r="1145" spans="1:26" ht="15.75" hidden="1" thickBot="1">
      <c r="A1145" s="325"/>
      <c r="B1145" s="325" t="s">
        <v>5090</v>
      </c>
      <c r="C1145" s="325" t="s">
        <v>19104</v>
      </c>
      <c r="D1145" s="325" t="s">
        <v>78</v>
      </c>
      <c r="E1145" s="325" t="s">
        <v>52</v>
      </c>
      <c r="F1145" s="325"/>
      <c r="G1145" s="326"/>
      <c r="H1145" s="327"/>
      <c r="I1145" s="327"/>
      <c r="J1145" s="327"/>
      <c r="K1145" s="325"/>
      <c r="L1145" s="325"/>
      <c r="M1145" s="325"/>
      <c r="N1145" s="325"/>
      <c r="O1145" s="325"/>
      <c r="P1145" s="325"/>
      <c r="Q1145" s="325"/>
      <c r="R1145" s="393"/>
      <c r="S1145" s="125" t="s">
        <v>49</v>
      </c>
      <c r="T1145" s="125"/>
      <c r="U1145" s="256"/>
      <c r="V1145" s="399"/>
      <c r="Z1145" s="128" t="s">
        <v>49</v>
      </c>
    </row>
    <row r="1146" spans="1:26" ht="315.75" hidden="1" thickBot="1">
      <c r="A1146" s="314"/>
      <c r="B1146" s="314" t="s">
        <v>5091</v>
      </c>
      <c r="C1146" s="314" t="s">
        <v>18503</v>
      </c>
      <c r="D1146" s="314" t="s">
        <v>51</v>
      </c>
      <c r="E1146" s="314" t="s">
        <v>76</v>
      </c>
      <c r="F1146" s="328" t="s">
        <v>18504</v>
      </c>
      <c r="G1146" s="315"/>
      <c r="H1146" s="316"/>
      <c r="I1146" s="316"/>
      <c r="J1146" s="316"/>
      <c r="K1146" s="314"/>
      <c r="L1146" s="314"/>
      <c r="M1146" s="314"/>
      <c r="N1146" s="314"/>
      <c r="O1146" s="314"/>
      <c r="P1146" s="314"/>
      <c r="Q1146" s="314"/>
      <c r="R1146" s="394"/>
      <c r="S1146" s="125" t="s">
        <v>49</v>
      </c>
      <c r="T1146" s="125"/>
      <c r="U1146" s="256"/>
      <c r="V1146" s="399"/>
      <c r="Z1146" s="128" t="s">
        <v>49</v>
      </c>
    </row>
    <row r="1147" spans="1:26" ht="15.75" hidden="1" thickBot="1">
      <c r="A1147" s="125"/>
      <c r="B1147" s="125" t="s">
        <v>5092</v>
      </c>
      <c r="C1147" s="125" t="s">
        <v>18505</v>
      </c>
      <c r="D1147" s="125" t="s">
        <v>51</v>
      </c>
      <c r="E1147" s="125" t="s">
        <v>198</v>
      </c>
      <c r="F1147" s="125"/>
      <c r="G1147" s="211"/>
      <c r="H1147" s="126"/>
      <c r="I1147" s="126"/>
      <c r="J1147" s="126"/>
      <c r="K1147" s="125"/>
      <c r="L1147" s="125"/>
      <c r="M1147" s="125"/>
      <c r="N1147" s="125"/>
      <c r="O1147" s="125"/>
      <c r="P1147" s="125"/>
      <c r="Q1147" s="125"/>
      <c r="R1147" s="391"/>
      <c r="S1147" s="125" t="s">
        <v>49</v>
      </c>
      <c r="T1147" s="125"/>
      <c r="U1147" s="256"/>
      <c r="V1147" s="399"/>
      <c r="Z1147" s="128" t="s">
        <v>49</v>
      </c>
    </row>
    <row r="1148" spans="1:26" ht="15.75" hidden="1" thickBot="1">
      <c r="A1148" s="125"/>
      <c r="B1148" s="125" t="s">
        <v>5093</v>
      </c>
      <c r="C1148" s="125" t="s">
        <v>18506</v>
      </c>
      <c r="D1148" s="125" t="s">
        <v>51</v>
      </c>
      <c r="E1148" s="125" t="s">
        <v>60</v>
      </c>
      <c r="F1148" s="125"/>
      <c r="G1148" s="211"/>
      <c r="H1148" s="126"/>
      <c r="I1148" s="126"/>
      <c r="J1148" s="126"/>
      <c r="K1148" s="125"/>
      <c r="L1148" s="125"/>
      <c r="M1148" s="125"/>
      <c r="N1148" s="125"/>
      <c r="O1148" s="125"/>
      <c r="P1148" s="125"/>
      <c r="Q1148" s="125"/>
      <c r="R1148" s="391"/>
      <c r="S1148" s="125" t="s">
        <v>49</v>
      </c>
      <c r="T1148" s="125"/>
      <c r="U1148" s="256"/>
      <c r="V1148" s="399"/>
      <c r="Z1148" s="128" t="s">
        <v>49</v>
      </c>
    </row>
    <row r="1149" spans="1:26" ht="15.75" hidden="1" thickBot="1">
      <c r="A1149" s="125"/>
      <c r="B1149" s="125" t="s">
        <v>5094</v>
      </c>
      <c r="C1149" s="125" t="s">
        <v>18507</v>
      </c>
      <c r="D1149" s="125" t="s">
        <v>51</v>
      </c>
      <c r="E1149" s="125" t="s">
        <v>60</v>
      </c>
      <c r="F1149" s="125"/>
      <c r="G1149" s="211"/>
      <c r="H1149" s="126"/>
      <c r="I1149" s="126"/>
      <c r="J1149" s="126"/>
      <c r="K1149" s="125"/>
      <c r="L1149" s="125"/>
      <c r="M1149" s="125"/>
      <c r="N1149" s="125"/>
      <c r="O1149" s="125"/>
      <c r="P1149" s="125"/>
      <c r="Q1149" s="125"/>
      <c r="R1149" s="391"/>
      <c r="S1149" s="125" t="s">
        <v>49</v>
      </c>
      <c r="T1149" s="125"/>
      <c r="U1149" s="256"/>
      <c r="V1149" s="399"/>
      <c r="Z1149" s="128" t="s">
        <v>49</v>
      </c>
    </row>
    <row r="1150" spans="1:26" ht="105.75" hidden="1" thickBot="1">
      <c r="A1150" s="125"/>
      <c r="B1150" s="125" t="s">
        <v>5095</v>
      </c>
      <c r="C1150" s="125" t="s">
        <v>18508</v>
      </c>
      <c r="D1150" s="125" t="s">
        <v>51</v>
      </c>
      <c r="E1150" s="125" t="s">
        <v>77</v>
      </c>
      <c r="F1150" s="320" t="s">
        <v>18509</v>
      </c>
      <c r="G1150" s="211"/>
      <c r="H1150" s="126"/>
      <c r="I1150" s="126"/>
      <c r="J1150" s="126"/>
      <c r="K1150" s="125"/>
      <c r="L1150" s="125"/>
      <c r="M1150" s="125"/>
      <c r="N1150" s="125"/>
      <c r="O1150" s="125"/>
      <c r="P1150" s="125"/>
      <c r="Q1150" s="125"/>
      <c r="R1150" s="391"/>
      <c r="S1150" s="125" t="s">
        <v>49</v>
      </c>
      <c r="T1150" s="125"/>
      <c r="U1150" s="256"/>
      <c r="V1150" s="399"/>
      <c r="Z1150" s="128" t="s">
        <v>49</v>
      </c>
    </row>
    <row r="1151" spans="1:26" ht="409.6" hidden="1" thickBot="1">
      <c r="A1151" s="125"/>
      <c r="B1151" s="125" t="s">
        <v>5096</v>
      </c>
      <c r="C1151" s="125" t="s">
        <v>18510</v>
      </c>
      <c r="D1151" s="125" t="s">
        <v>51</v>
      </c>
      <c r="E1151" s="125" t="s">
        <v>77</v>
      </c>
      <c r="F1151" s="320" t="s">
        <v>18511</v>
      </c>
      <c r="G1151" s="211"/>
      <c r="H1151" s="126"/>
      <c r="I1151" s="126"/>
      <c r="J1151" s="126"/>
      <c r="K1151" s="125"/>
      <c r="L1151" s="125"/>
      <c r="M1151" s="125"/>
      <c r="N1151" s="125"/>
      <c r="O1151" s="125"/>
      <c r="P1151" s="125"/>
      <c r="Q1151" s="125"/>
      <c r="R1151" s="391"/>
      <c r="S1151" s="125" t="s">
        <v>49</v>
      </c>
      <c r="T1151" s="125"/>
      <c r="U1151" s="256"/>
      <c r="V1151" s="399"/>
      <c r="Z1151" s="128" t="s">
        <v>49</v>
      </c>
    </row>
    <row r="1152" spans="1:26" ht="409.6" hidden="1" thickBot="1">
      <c r="A1152" s="125"/>
      <c r="B1152" s="125" t="s">
        <v>5097</v>
      </c>
      <c r="C1152" s="320" t="s">
        <v>18512</v>
      </c>
      <c r="D1152" s="125" t="s">
        <v>51</v>
      </c>
      <c r="E1152" s="125" t="s">
        <v>77</v>
      </c>
      <c r="F1152" s="320" t="s">
        <v>18511</v>
      </c>
      <c r="G1152" s="211"/>
      <c r="H1152" s="126"/>
      <c r="I1152" s="126"/>
      <c r="J1152" s="126"/>
      <c r="K1152" s="125"/>
      <c r="L1152" s="125"/>
      <c r="M1152" s="125"/>
      <c r="N1152" s="125"/>
      <c r="O1152" s="125"/>
      <c r="P1152" s="125"/>
      <c r="Q1152" s="125"/>
      <c r="R1152" s="391"/>
      <c r="S1152" s="125" t="s">
        <v>49</v>
      </c>
      <c r="T1152" s="125"/>
      <c r="U1152" s="256"/>
      <c r="V1152" s="399"/>
      <c r="Z1152" s="128" t="s">
        <v>49</v>
      </c>
    </row>
    <row r="1153" spans="1:26" ht="15.75" hidden="1" thickBot="1">
      <c r="A1153" s="125"/>
      <c r="B1153" s="125" t="s">
        <v>5098</v>
      </c>
      <c r="C1153" s="125" t="s">
        <v>18513</v>
      </c>
      <c r="D1153" s="125" t="s">
        <v>51</v>
      </c>
      <c r="E1153" s="125" t="s">
        <v>60</v>
      </c>
      <c r="F1153" s="125"/>
      <c r="G1153" s="211"/>
      <c r="H1153" s="126"/>
      <c r="I1153" s="126"/>
      <c r="J1153" s="126"/>
      <c r="K1153" s="125"/>
      <c r="L1153" s="125"/>
      <c r="M1153" s="125"/>
      <c r="N1153" s="125"/>
      <c r="O1153" s="125"/>
      <c r="P1153" s="125"/>
      <c r="Q1153" s="125"/>
      <c r="R1153" s="391"/>
      <c r="S1153" s="125" t="s">
        <v>49</v>
      </c>
      <c r="T1153" s="125"/>
      <c r="U1153" s="256"/>
      <c r="V1153" s="399"/>
      <c r="Z1153" s="128" t="s">
        <v>49</v>
      </c>
    </row>
    <row r="1154" spans="1:26" ht="15.75" hidden="1" thickBot="1">
      <c r="A1154" s="125"/>
      <c r="B1154" s="125" t="s">
        <v>5099</v>
      </c>
      <c r="C1154" s="125" t="s">
        <v>18514</v>
      </c>
      <c r="D1154" s="125" t="s">
        <v>51</v>
      </c>
      <c r="E1154" s="125" t="s">
        <v>8</v>
      </c>
      <c r="F1154" s="125"/>
      <c r="G1154" s="211"/>
      <c r="H1154" s="126"/>
      <c r="I1154" s="126"/>
      <c r="J1154" s="126"/>
      <c r="K1154" s="125"/>
      <c r="L1154" s="125"/>
      <c r="M1154" s="125"/>
      <c r="N1154" s="125"/>
      <c r="O1154" s="125"/>
      <c r="P1154" s="125"/>
      <c r="Q1154" s="125"/>
      <c r="R1154" s="391"/>
      <c r="S1154" s="125" t="s">
        <v>49</v>
      </c>
      <c r="T1154" s="125"/>
      <c r="U1154" s="256"/>
      <c r="V1154" s="399"/>
      <c r="Z1154" s="128" t="s">
        <v>49</v>
      </c>
    </row>
    <row r="1155" spans="1:26" ht="15.75" hidden="1" thickBot="1">
      <c r="A1155" s="125"/>
      <c r="B1155" s="125" t="s">
        <v>5100</v>
      </c>
      <c r="C1155" s="125" t="s">
        <v>18515</v>
      </c>
      <c r="D1155" s="125" t="s">
        <v>394</v>
      </c>
      <c r="E1155" s="125" t="s">
        <v>60</v>
      </c>
      <c r="F1155" s="125"/>
      <c r="G1155" s="211"/>
      <c r="H1155" s="126"/>
      <c r="I1155" s="126"/>
      <c r="J1155" s="126"/>
      <c r="K1155" s="125"/>
      <c r="L1155" s="125"/>
      <c r="M1155" s="125"/>
      <c r="N1155" s="125"/>
      <c r="O1155" s="125"/>
      <c r="P1155" s="125"/>
      <c r="Q1155" s="125"/>
      <c r="R1155" s="391"/>
      <c r="S1155" s="125" t="s">
        <v>49</v>
      </c>
      <c r="T1155" s="125"/>
      <c r="U1155" s="256"/>
      <c r="V1155" s="399"/>
      <c r="Z1155" s="128" t="s">
        <v>49</v>
      </c>
    </row>
    <row r="1156" spans="1:26" ht="15.75" hidden="1" thickBot="1">
      <c r="A1156" s="125"/>
      <c r="B1156" s="125" t="s">
        <v>5101</v>
      </c>
      <c r="C1156" s="125" t="s">
        <v>18516</v>
      </c>
      <c r="D1156" s="125" t="s">
        <v>394</v>
      </c>
      <c r="E1156" s="125" t="s">
        <v>8</v>
      </c>
      <c r="F1156" s="125"/>
      <c r="G1156" s="211"/>
      <c r="H1156" s="126"/>
      <c r="I1156" s="126"/>
      <c r="J1156" s="126"/>
      <c r="K1156" s="125"/>
      <c r="L1156" s="125"/>
      <c r="M1156" s="125"/>
      <c r="N1156" s="125"/>
      <c r="O1156" s="125"/>
      <c r="P1156" s="125"/>
      <c r="Q1156" s="125"/>
      <c r="R1156" s="391"/>
      <c r="S1156" s="125" t="s">
        <v>49</v>
      </c>
      <c r="T1156" s="125"/>
      <c r="U1156" s="256"/>
      <c r="V1156" s="399"/>
      <c r="Z1156" s="128" t="s">
        <v>49</v>
      </c>
    </row>
    <row r="1157" spans="1:26" ht="15.75" hidden="1" thickBot="1">
      <c r="A1157" s="125"/>
      <c r="B1157" s="125" t="s">
        <v>5102</v>
      </c>
      <c r="C1157" s="125" t="s">
        <v>18517</v>
      </c>
      <c r="D1157" s="125" t="s">
        <v>51</v>
      </c>
      <c r="E1157" s="125" t="s">
        <v>60</v>
      </c>
      <c r="F1157" s="125"/>
      <c r="G1157" s="211"/>
      <c r="H1157" s="126"/>
      <c r="I1157" s="126"/>
      <c r="J1157" s="126"/>
      <c r="K1157" s="125"/>
      <c r="L1157" s="125"/>
      <c r="M1157" s="125"/>
      <c r="N1157" s="125"/>
      <c r="O1157" s="125"/>
      <c r="P1157" s="125"/>
      <c r="Q1157" s="125"/>
      <c r="R1157" s="391"/>
      <c r="S1157" s="125" t="s">
        <v>49</v>
      </c>
      <c r="T1157" s="125"/>
      <c r="U1157" s="256"/>
      <c r="V1157" s="399"/>
      <c r="Z1157" s="128" t="s">
        <v>49</v>
      </c>
    </row>
    <row r="1158" spans="1:26" ht="15.75" hidden="1" thickBot="1">
      <c r="A1158" s="125"/>
      <c r="B1158" s="125" t="s">
        <v>5103</v>
      </c>
      <c r="C1158" s="125" t="s">
        <v>18518</v>
      </c>
      <c r="D1158" s="125" t="s">
        <v>51</v>
      </c>
      <c r="E1158" s="125" t="s">
        <v>60</v>
      </c>
      <c r="F1158" s="125"/>
      <c r="G1158" s="211"/>
      <c r="H1158" s="126"/>
      <c r="I1158" s="126"/>
      <c r="J1158" s="126"/>
      <c r="K1158" s="125"/>
      <c r="L1158" s="125"/>
      <c r="M1158" s="125"/>
      <c r="N1158" s="125"/>
      <c r="O1158" s="125"/>
      <c r="P1158" s="125"/>
      <c r="Q1158" s="125"/>
      <c r="R1158" s="391"/>
      <c r="S1158" s="125" t="s">
        <v>49</v>
      </c>
      <c r="T1158" s="125"/>
      <c r="U1158" s="256"/>
      <c r="V1158" s="399"/>
      <c r="Z1158" s="128" t="s">
        <v>49</v>
      </c>
    </row>
    <row r="1159" spans="1:26" ht="45.75" hidden="1" thickBot="1">
      <c r="A1159" s="125"/>
      <c r="B1159" s="125" t="s">
        <v>5104</v>
      </c>
      <c r="C1159" s="125" t="s">
        <v>18519</v>
      </c>
      <c r="D1159" s="125" t="s">
        <v>51</v>
      </c>
      <c r="E1159" s="125" t="s">
        <v>76</v>
      </c>
      <c r="F1159" s="320" t="s">
        <v>18520</v>
      </c>
      <c r="G1159" s="211"/>
      <c r="H1159" s="126"/>
      <c r="I1159" s="126"/>
      <c r="J1159" s="126"/>
      <c r="K1159" s="125"/>
      <c r="L1159" s="125"/>
      <c r="M1159" s="125"/>
      <c r="N1159" s="125"/>
      <c r="O1159" s="125"/>
      <c r="P1159" s="125"/>
      <c r="Q1159" s="125"/>
      <c r="R1159" s="391"/>
      <c r="S1159" s="125" t="s">
        <v>49</v>
      </c>
      <c r="T1159" s="125"/>
      <c r="U1159" s="256"/>
      <c r="V1159" s="399"/>
      <c r="Z1159" s="128" t="s">
        <v>49</v>
      </c>
    </row>
    <row r="1160" spans="1:26" ht="150.75" hidden="1" thickBot="1">
      <c r="A1160" s="125"/>
      <c r="B1160" s="125" t="s">
        <v>5105</v>
      </c>
      <c r="C1160" s="125" t="s">
        <v>18521</v>
      </c>
      <c r="D1160" s="125" t="s">
        <v>51</v>
      </c>
      <c r="E1160" s="125" t="s">
        <v>76</v>
      </c>
      <c r="F1160" s="320" t="s">
        <v>18522</v>
      </c>
      <c r="G1160" s="211"/>
      <c r="H1160" s="126"/>
      <c r="I1160" s="126"/>
      <c r="J1160" s="126"/>
      <c r="K1160" s="125"/>
      <c r="L1160" s="125"/>
      <c r="M1160" s="125"/>
      <c r="N1160" s="125"/>
      <c r="O1160" s="125"/>
      <c r="P1160" s="125"/>
      <c r="Q1160" s="125"/>
      <c r="R1160" s="391"/>
      <c r="S1160" s="125" t="s">
        <v>49</v>
      </c>
      <c r="T1160" s="125"/>
      <c r="U1160" s="256"/>
      <c r="V1160" s="399"/>
      <c r="Z1160" s="128" t="s">
        <v>49</v>
      </c>
    </row>
    <row r="1161" spans="1:26" ht="15.75" hidden="1" thickBot="1">
      <c r="A1161" s="125"/>
      <c r="B1161" s="125" t="s">
        <v>5106</v>
      </c>
      <c r="C1161" s="125" t="s">
        <v>18523</v>
      </c>
      <c r="D1161" s="125" t="s">
        <v>51</v>
      </c>
      <c r="E1161" s="125" t="s">
        <v>198</v>
      </c>
      <c r="F1161" s="125"/>
      <c r="G1161" s="211"/>
      <c r="H1161" s="126"/>
      <c r="I1161" s="126"/>
      <c r="J1161" s="126"/>
      <c r="K1161" s="125"/>
      <c r="L1161" s="125"/>
      <c r="M1161" s="125"/>
      <c r="N1161" s="125"/>
      <c r="O1161" s="125"/>
      <c r="P1161" s="125"/>
      <c r="Q1161" s="125"/>
      <c r="R1161" s="391"/>
      <c r="S1161" s="125" t="s">
        <v>49</v>
      </c>
      <c r="T1161" s="125"/>
      <c r="U1161" s="256"/>
      <c r="V1161" s="399"/>
      <c r="Z1161" s="128" t="s">
        <v>49</v>
      </c>
    </row>
    <row r="1162" spans="1:26" ht="30.75" hidden="1" thickBot="1">
      <c r="A1162" s="125"/>
      <c r="B1162" s="125" t="s">
        <v>5107</v>
      </c>
      <c r="C1162" s="125" t="s">
        <v>19105</v>
      </c>
      <c r="D1162" s="125" t="s">
        <v>51</v>
      </c>
      <c r="E1162" s="125" t="s">
        <v>81</v>
      </c>
      <c r="F1162" s="320" t="s">
        <v>338</v>
      </c>
      <c r="G1162" s="211"/>
      <c r="H1162" s="126"/>
      <c r="I1162" s="126"/>
      <c r="J1162" s="126"/>
      <c r="K1162" s="125"/>
      <c r="L1162" s="125"/>
      <c r="M1162" s="125"/>
      <c r="N1162" s="125"/>
      <c r="O1162" s="125"/>
      <c r="P1162" s="125"/>
      <c r="Q1162" s="125"/>
      <c r="R1162" s="391"/>
      <c r="S1162" s="125" t="s">
        <v>49</v>
      </c>
      <c r="T1162" s="125"/>
      <c r="U1162" s="256"/>
      <c r="V1162" s="399"/>
      <c r="Z1162" s="128" t="s">
        <v>49</v>
      </c>
    </row>
    <row r="1163" spans="1:26" ht="15.75" hidden="1" thickBot="1">
      <c r="A1163" s="125"/>
      <c r="B1163" s="125" t="s">
        <v>5108</v>
      </c>
      <c r="C1163" s="125" t="s">
        <v>19106</v>
      </c>
      <c r="D1163" s="125" t="s">
        <v>51</v>
      </c>
      <c r="E1163" s="125" t="s">
        <v>60</v>
      </c>
      <c r="F1163" s="125"/>
      <c r="G1163" s="211"/>
      <c r="H1163" s="126"/>
      <c r="I1163" s="126"/>
      <c r="J1163" s="126"/>
      <c r="K1163" s="125"/>
      <c r="L1163" s="125"/>
      <c r="M1163" s="125"/>
      <c r="N1163" s="125"/>
      <c r="O1163" s="125"/>
      <c r="P1163" s="125"/>
      <c r="Q1163" s="125"/>
      <c r="R1163" s="391"/>
      <c r="S1163" s="125" t="s">
        <v>49</v>
      </c>
      <c r="T1163" s="125"/>
      <c r="U1163" s="256"/>
      <c r="V1163" s="399"/>
      <c r="Z1163" s="128" t="s">
        <v>49</v>
      </c>
    </row>
    <row r="1164" spans="1:26" ht="45.75" hidden="1" thickBot="1">
      <c r="A1164" s="125"/>
      <c r="B1164" s="125" t="s">
        <v>5109</v>
      </c>
      <c r="C1164" s="125" t="s">
        <v>19107</v>
      </c>
      <c r="D1164" s="125" t="s">
        <v>51</v>
      </c>
      <c r="E1164" s="125" t="s">
        <v>76</v>
      </c>
      <c r="F1164" s="320" t="s">
        <v>19108</v>
      </c>
      <c r="G1164" s="211"/>
      <c r="H1164" s="126"/>
      <c r="I1164" s="126"/>
      <c r="J1164" s="126"/>
      <c r="K1164" s="125"/>
      <c r="L1164" s="125"/>
      <c r="M1164" s="125"/>
      <c r="N1164" s="125"/>
      <c r="O1164" s="125"/>
      <c r="P1164" s="125"/>
      <c r="Q1164" s="125"/>
      <c r="R1164" s="391"/>
      <c r="S1164" s="125" t="s">
        <v>49</v>
      </c>
      <c r="T1164" s="125"/>
      <c r="U1164" s="256"/>
      <c r="V1164" s="399"/>
      <c r="Z1164" s="128" t="s">
        <v>49</v>
      </c>
    </row>
    <row r="1165" spans="1:26" ht="45.75" hidden="1" thickBot="1">
      <c r="A1165" s="125"/>
      <c r="B1165" s="125" t="s">
        <v>5110</v>
      </c>
      <c r="C1165" s="125" t="s">
        <v>19109</v>
      </c>
      <c r="D1165" s="125" t="s">
        <v>51</v>
      </c>
      <c r="E1165" s="125" t="s">
        <v>76</v>
      </c>
      <c r="F1165" s="320" t="s">
        <v>19110</v>
      </c>
      <c r="G1165" s="211"/>
      <c r="H1165" s="126"/>
      <c r="I1165" s="126"/>
      <c r="J1165" s="126"/>
      <c r="K1165" s="125"/>
      <c r="L1165" s="125"/>
      <c r="M1165" s="125"/>
      <c r="N1165" s="125"/>
      <c r="O1165" s="125"/>
      <c r="P1165" s="125"/>
      <c r="Q1165" s="125"/>
      <c r="R1165" s="391"/>
      <c r="S1165" s="125" t="s">
        <v>49</v>
      </c>
      <c r="T1165" s="125"/>
      <c r="U1165" s="256"/>
      <c r="V1165" s="399"/>
      <c r="Z1165" s="128" t="s">
        <v>49</v>
      </c>
    </row>
    <row r="1166" spans="1:26" ht="15.75" hidden="1" thickBot="1">
      <c r="A1166" s="125"/>
      <c r="B1166" s="125" t="s">
        <v>5111</v>
      </c>
      <c r="C1166" s="125" t="s">
        <v>19111</v>
      </c>
      <c r="D1166" s="125" t="s">
        <v>51</v>
      </c>
      <c r="E1166" s="125" t="s">
        <v>8</v>
      </c>
      <c r="F1166" s="125"/>
      <c r="G1166" s="211"/>
      <c r="H1166" s="126"/>
      <c r="I1166" s="126"/>
      <c r="J1166" s="126"/>
      <c r="K1166" s="125"/>
      <c r="L1166" s="125"/>
      <c r="M1166" s="125"/>
      <c r="N1166" s="125"/>
      <c r="O1166" s="125"/>
      <c r="P1166" s="125"/>
      <c r="Q1166" s="125"/>
      <c r="R1166" s="391"/>
      <c r="S1166" s="125" t="s">
        <v>49</v>
      </c>
      <c r="T1166" s="125"/>
      <c r="U1166" s="256"/>
      <c r="V1166" s="399"/>
      <c r="Z1166" s="128" t="s">
        <v>49</v>
      </c>
    </row>
    <row r="1167" spans="1:26" ht="15.75" hidden="1" thickBot="1">
      <c r="A1167" s="321"/>
      <c r="B1167" s="321" t="s">
        <v>5112</v>
      </c>
      <c r="C1167" s="321" t="s">
        <v>19149</v>
      </c>
      <c r="D1167" s="321" t="s">
        <v>51</v>
      </c>
      <c r="E1167" s="321" t="s">
        <v>8</v>
      </c>
      <c r="F1167" s="321"/>
      <c r="G1167" s="323"/>
      <c r="H1167" s="324"/>
      <c r="I1167" s="324"/>
      <c r="J1167" s="324"/>
      <c r="K1167" s="321"/>
      <c r="L1167" s="321"/>
      <c r="M1167" s="321"/>
      <c r="N1167" s="321"/>
      <c r="O1167" s="321"/>
      <c r="P1167" s="321"/>
      <c r="Q1167" s="321"/>
      <c r="R1167" s="395"/>
      <c r="S1167" s="125" t="s">
        <v>49</v>
      </c>
      <c r="T1167" s="125"/>
      <c r="U1167" s="256"/>
      <c r="V1167" s="399"/>
      <c r="Z1167" s="128" t="s">
        <v>49</v>
      </c>
    </row>
    <row r="1168" spans="1:26" ht="15.75" hidden="1" thickBot="1">
      <c r="A1168" s="325"/>
      <c r="B1168" s="325" t="s">
        <v>5114</v>
      </c>
      <c r="C1168" s="325" t="s">
        <v>19150</v>
      </c>
      <c r="D1168" s="325" t="s">
        <v>51</v>
      </c>
      <c r="E1168" s="325" t="s">
        <v>52</v>
      </c>
      <c r="F1168" s="325"/>
      <c r="G1168" s="326"/>
      <c r="H1168" s="327"/>
      <c r="I1168" s="327"/>
      <c r="J1168" s="327"/>
      <c r="K1168" s="325"/>
      <c r="L1168" s="325"/>
      <c r="M1168" s="325"/>
      <c r="N1168" s="325"/>
      <c r="O1168" s="325"/>
      <c r="P1168" s="325"/>
      <c r="Q1168" s="325"/>
      <c r="R1168" s="393"/>
      <c r="S1168" s="125" t="s">
        <v>49</v>
      </c>
      <c r="T1168" s="125"/>
      <c r="U1168" s="256"/>
      <c r="V1168" s="399"/>
      <c r="Z1168" s="128" t="s">
        <v>49</v>
      </c>
    </row>
    <row r="1169" spans="1:26" ht="15.75" hidden="1" thickBot="1">
      <c r="A1169" s="330"/>
      <c r="B1169" s="330" t="s">
        <v>5117</v>
      </c>
      <c r="C1169" s="330" t="s">
        <v>18407</v>
      </c>
      <c r="D1169" s="330" t="s">
        <v>51</v>
      </c>
      <c r="E1169" s="330" t="s">
        <v>18408</v>
      </c>
      <c r="F1169" s="330"/>
      <c r="G1169" s="331"/>
      <c r="H1169" s="332"/>
      <c r="I1169" s="332"/>
      <c r="J1169" s="332"/>
      <c r="K1169" s="330"/>
      <c r="L1169" s="330"/>
      <c r="M1169" s="330"/>
      <c r="N1169" s="330"/>
      <c r="O1169" s="330"/>
      <c r="P1169" s="330"/>
      <c r="Q1169" s="330"/>
      <c r="R1169" s="396"/>
      <c r="S1169" s="125" t="s">
        <v>49</v>
      </c>
      <c r="T1169" s="125"/>
      <c r="U1169" s="256"/>
      <c r="V1169" s="399"/>
      <c r="Z1169" s="128" t="s">
        <v>49</v>
      </c>
    </row>
    <row r="1170" spans="1:26" ht="15.75" hidden="1" thickBot="1">
      <c r="A1170" s="325"/>
      <c r="B1170" s="325" t="s">
        <v>5118</v>
      </c>
      <c r="C1170" s="325" t="s">
        <v>18409</v>
      </c>
      <c r="D1170" s="325" t="s">
        <v>51</v>
      </c>
      <c r="E1170" s="325" t="s">
        <v>52</v>
      </c>
      <c r="F1170" s="325"/>
      <c r="G1170" s="326"/>
      <c r="H1170" s="327"/>
      <c r="I1170" s="327"/>
      <c r="J1170" s="327"/>
      <c r="K1170" s="325"/>
      <c r="L1170" s="325"/>
      <c r="M1170" s="325"/>
      <c r="N1170" s="325"/>
      <c r="O1170" s="325"/>
      <c r="P1170" s="325"/>
      <c r="Q1170" s="325"/>
      <c r="R1170" s="393"/>
      <c r="S1170" s="125" t="s">
        <v>49</v>
      </c>
      <c r="T1170" s="125"/>
      <c r="U1170" s="256"/>
      <c r="V1170" s="399"/>
      <c r="Z1170" s="128" t="s">
        <v>49</v>
      </c>
    </row>
    <row r="1171" spans="1:26" ht="30.75" hidden="1" thickBot="1">
      <c r="A1171" s="314"/>
      <c r="B1171" s="314" t="s">
        <v>5119</v>
      </c>
      <c r="C1171" s="314" t="s">
        <v>18378</v>
      </c>
      <c r="D1171" s="314" t="s">
        <v>51</v>
      </c>
      <c r="E1171" s="314" t="s">
        <v>77</v>
      </c>
      <c r="F1171" s="328" t="s">
        <v>18379</v>
      </c>
      <c r="G1171" s="315"/>
      <c r="H1171" s="316"/>
      <c r="I1171" s="316"/>
      <c r="J1171" s="316"/>
      <c r="K1171" s="314"/>
      <c r="L1171" s="314"/>
      <c r="M1171" s="314"/>
      <c r="N1171" s="314"/>
      <c r="O1171" s="314"/>
      <c r="P1171" s="314"/>
      <c r="Q1171" s="314"/>
      <c r="R1171" s="394"/>
      <c r="S1171" s="125" t="s">
        <v>49</v>
      </c>
      <c r="T1171" s="125"/>
      <c r="U1171" s="256"/>
      <c r="V1171" s="399"/>
      <c r="Z1171" s="128" t="s">
        <v>49</v>
      </c>
    </row>
    <row r="1172" spans="1:26" ht="15.75" hidden="1" thickBot="1">
      <c r="A1172" s="125"/>
      <c r="B1172" s="125" t="s">
        <v>5120</v>
      </c>
      <c r="C1172" s="125" t="s">
        <v>18380</v>
      </c>
      <c r="D1172" s="125" t="s">
        <v>51</v>
      </c>
      <c r="E1172" s="125" t="s">
        <v>198</v>
      </c>
      <c r="F1172" s="125"/>
      <c r="G1172" s="211"/>
      <c r="H1172" s="126"/>
      <c r="I1172" s="126"/>
      <c r="J1172" s="126"/>
      <c r="K1172" s="125"/>
      <c r="L1172" s="125"/>
      <c r="M1172" s="125"/>
      <c r="N1172" s="125"/>
      <c r="O1172" s="125"/>
      <c r="P1172" s="125"/>
      <c r="Q1172" s="125"/>
      <c r="R1172" s="391"/>
      <c r="S1172" s="125" t="s">
        <v>49</v>
      </c>
      <c r="T1172" s="125"/>
      <c r="U1172" s="256"/>
      <c r="V1172" s="399"/>
      <c r="Z1172" s="128" t="s">
        <v>49</v>
      </c>
    </row>
    <row r="1173" spans="1:26" ht="15.75" hidden="1" thickBot="1">
      <c r="A1173" s="125"/>
      <c r="B1173" s="125" t="s">
        <v>5121</v>
      </c>
      <c r="C1173" s="125" t="s">
        <v>18381</v>
      </c>
      <c r="D1173" s="125" t="s">
        <v>68</v>
      </c>
      <c r="E1173" s="125" t="s">
        <v>18353</v>
      </c>
      <c r="F1173" s="125"/>
      <c r="G1173" s="211"/>
      <c r="H1173" s="126"/>
      <c r="I1173" s="126"/>
      <c r="J1173" s="126"/>
      <c r="K1173" s="125"/>
      <c r="L1173" s="125"/>
      <c r="M1173" s="125"/>
      <c r="N1173" s="125"/>
      <c r="O1173" s="125"/>
      <c r="P1173" s="125"/>
      <c r="Q1173" s="125"/>
      <c r="R1173" s="391"/>
      <c r="S1173" s="125" t="s">
        <v>49</v>
      </c>
      <c r="T1173" s="125"/>
      <c r="U1173" s="256"/>
      <c r="V1173" s="399"/>
      <c r="Z1173" s="128" t="s">
        <v>49</v>
      </c>
    </row>
    <row r="1174" spans="1:26" ht="15.75" hidden="1" thickBot="1">
      <c r="A1174" s="125"/>
      <c r="B1174" s="125" t="s">
        <v>5122</v>
      </c>
      <c r="C1174" s="125" t="s">
        <v>19151</v>
      </c>
      <c r="D1174" s="125" t="s">
        <v>51</v>
      </c>
      <c r="E1174" s="125" t="s">
        <v>79</v>
      </c>
      <c r="F1174" s="125"/>
      <c r="G1174" s="211"/>
      <c r="H1174" s="126"/>
      <c r="I1174" s="126"/>
      <c r="J1174" s="126"/>
      <c r="K1174" s="125"/>
      <c r="L1174" s="125"/>
      <c r="M1174" s="125"/>
      <c r="N1174" s="125"/>
      <c r="O1174" s="125"/>
      <c r="P1174" s="125"/>
      <c r="Q1174" s="125"/>
      <c r="R1174" s="391"/>
      <c r="S1174" s="125" t="s">
        <v>49</v>
      </c>
      <c r="T1174" s="125"/>
      <c r="U1174" s="256"/>
      <c r="V1174" s="399"/>
      <c r="Z1174" s="128" t="s">
        <v>49</v>
      </c>
    </row>
    <row r="1175" spans="1:26" ht="30.75" hidden="1" thickBot="1">
      <c r="A1175" s="125"/>
      <c r="B1175" s="125" t="s">
        <v>5124</v>
      </c>
      <c r="C1175" s="125" t="s">
        <v>19152</v>
      </c>
      <c r="D1175" s="125" t="s">
        <v>51</v>
      </c>
      <c r="E1175" s="125" t="s">
        <v>81</v>
      </c>
      <c r="F1175" s="320" t="s">
        <v>338</v>
      </c>
      <c r="G1175" s="211"/>
      <c r="H1175" s="126"/>
      <c r="I1175" s="126"/>
      <c r="J1175" s="126"/>
      <c r="K1175" s="125"/>
      <c r="L1175" s="125"/>
      <c r="M1175" s="125"/>
      <c r="N1175" s="125"/>
      <c r="O1175" s="125"/>
      <c r="P1175" s="125"/>
      <c r="Q1175" s="125"/>
      <c r="R1175" s="391"/>
      <c r="S1175" s="125" t="s">
        <v>49</v>
      </c>
      <c r="T1175" s="125"/>
      <c r="U1175" s="256"/>
      <c r="V1175" s="399"/>
      <c r="Z1175" s="128" t="s">
        <v>49</v>
      </c>
    </row>
    <row r="1176" spans="1:26" ht="120.75" hidden="1" thickBot="1">
      <c r="A1176" s="321"/>
      <c r="B1176" s="321" t="s">
        <v>5126</v>
      </c>
      <c r="C1176" s="321" t="s">
        <v>19153</v>
      </c>
      <c r="D1176" s="321" t="s">
        <v>51</v>
      </c>
      <c r="E1176" s="321" t="s">
        <v>76</v>
      </c>
      <c r="F1176" s="322" t="s">
        <v>19154</v>
      </c>
      <c r="G1176" s="323"/>
      <c r="H1176" s="324"/>
      <c r="I1176" s="324"/>
      <c r="J1176" s="324"/>
      <c r="K1176" s="321"/>
      <c r="L1176" s="321"/>
      <c r="M1176" s="321"/>
      <c r="N1176" s="321"/>
      <c r="O1176" s="321"/>
      <c r="P1176" s="321"/>
      <c r="Q1176" s="321"/>
      <c r="R1176" s="395"/>
      <c r="S1176" s="125" t="s">
        <v>49</v>
      </c>
      <c r="T1176" s="125"/>
      <c r="U1176" s="256"/>
      <c r="V1176" s="399"/>
      <c r="Z1176" s="128" t="s">
        <v>49</v>
      </c>
    </row>
    <row r="1177" spans="1:26" ht="30.75" hidden="1" thickBot="1">
      <c r="A1177" s="325"/>
      <c r="B1177" s="325" t="s">
        <v>5130</v>
      </c>
      <c r="C1177" s="329" t="s">
        <v>19155</v>
      </c>
      <c r="D1177" s="325" t="s">
        <v>51</v>
      </c>
      <c r="E1177" s="325" t="s">
        <v>52</v>
      </c>
      <c r="F1177" s="325"/>
      <c r="G1177" s="326"/>
      <c r="H1177" s="327"/>
      <c r="I1177" s="327"/>
      <c r="J1177" s="327"/>
      <c r="K1177" s="325"/>
      <c r="L1177" s="325"/>
      <c r="M1177" s="325"/>
      <c r="N1177" s="325"/>
      <c r="O1177" s="325"/>
      <c r="P1177" s="325"/>
      <c r="Q1177" s="325"/>
      <c r="R1177" s="393"/>
      <c r="S1177" s="125" t="s">
        <v>49</v>
      </c>
      <c r="T1177" s="125"/>
      <c r="U1177" s="256"/>
      <c r="V1177" s="399"/>
      <c r="Z1177" s="128" t="s">
        <v>49</v>
      </c>
    </row>
    <row r="1178" spans="1:26" ht="45.75" hidden="1" thickBot="1">
      <c r="A1178" s="314"/>
      <c r="B1178" s="314" t="s">
        <v>5133</v>
      </c>
      <c r="C1178" s="314" t="s">
        <v>19156</v>
      </c>
      <c r="D1178" s="314" t="s">
        <v>68</v>
      </c>
      <c r="E1178" s="314" t="s">
        <v>76</v>
      </c>
      <c r="F1178" s="328" t="s">
        <v>19157</v>
      </c>
      <c r="G1178" s="315"/>
      <c r="H1178" s="316"/>
      <c r="I1178" s="316"/>
      <c r="J1178" s="316"/>
      <c r="K1178" s="314"/>
      <c r="L1178" s="314"/>
      <c r="M1178" s="314"/>
      <c r="N1178" s="314"/>
      <c r="O1178" s="314"/>
      <c r="P1178" s="314"/>
      <c r="Q1178" s="314"/>
      <c r="R1178" s="394"/>
      <c r="S1178" s="125" t="s">
        <v>49</v>
      </c>
      <c r="T1178" s="125"/>
      <c r="U1178" s="256"/>
      <c r="V1178" s="399"/>
      <c r="Z1178" s="128" t="s">
        <v>49</v>
      </c>
    </row>
    <row r="1179" spans="1:26" ht="15.75" hidden="1" thickBot="1">
      <c r="A1179" s="321"/>
      <c r="B1179" s="321" t="s">
        <v>5137</v>
      </c>
      <c r="C1179" s="321" t="s">
        <v>19158</v>
      </c>
      <c r="D1179" s="321" t="s">
        <v>51</v>
      </c>
      <c r="E1179" s="321" t="s">
        <v>198</v>
      </c>
      <c r="F1179" s="321"/>
      <c r="G1179" s="323"/>
      <c r="H1179" s="324"/>
      <c r="I1179" s="324"/>
      <c r="J1179" s="324"/>
      <c r="K1179" s="321"/>
      <c r="L1179" s="321"/>
      <c r="M1179" s="321"/>
      <c r="N1179" s="321"/>
      <c r="O1179" s="321"/>
      <c r="P1179" s="321"/>
      <c r="Q1179" s="321"/>
      <c r="R1179" s="395"/>
      <c r="S1179" s="125" t="s">
        <v>49</v>
      </c>
      <c r="T1179" s="125"/>
      <c r="U1179" s="256"/>
      <c r="V1179" s="399"/>
      <c r="Z1179" s="128" t="s">
        <v>49</v>
      </c>
    </row>
    <row r="1180" spans="1:26" ht="15.75" hidden="1" thickBot="1">
      <c r="A1180" s="325"/>
      <c r="B1180" s="325" t="s">
        <v>5139</v>
      </c>
      <c r="C1180" s="325" t="s">
        <v>19159</v>
      </c>
      <c r="D1180" s="325" t="s">
        <v>51</v>
      </c>
      <c r="E1180" s="325" t="s">
        <v>52</v>
      </c>
      <c r="F1180" s="325"/>
      <c r="G1180" s="326"/>
      <c r="H1180" s="327"/>
      <c r="I1180" s="327"/>
      <c r="J1180" s="327"/>
      <c r="K1180" s="325"/>
      <c r="L1180" s="325"/>
      <c r="M1180" s="325"/>
      <c r="N1180" s="325"/>
      <c r="O1180" s="325"/>
      <c r="P1180" s="325"/>
      <c r="Q1180" s="325"/>
      <c r="R1180" s="393"/>
      <c r="S1180" s="125" t="s">
        <v>49</v>
      </c>
      <c r="T1180" s="125"/>
      <c r="U1180" s="256"/>
      <c r="V1180" s="399"/>
      <c r="Z1180" s="128" t="s">
        <v>49</v>
      </c>
    </row>
    <row r="1181" spans="1:26" ht="15.75" hidden="1" thickBot="1">
      <c r="A1181" s="314"/>
      <c r="B1181" s="314" t="s">
        <v>5141</v>
      </c>
      <c r="C1181" s="314" t="s">
        <v>18347</v>
      </c>
      <c r="D1181" s="314" t="s">
        <v>68</v>
      </c>
      <c r="E1181" s="314" t="s">
        <v>73</v>
      </c>
      <c r="F1181" s="314"/>
      <c r="G1181" s="315"/>
      <c r="H1181" s="316"/>
      <c r="I1181" s="316"/>
      <c r="J1181" s="316"/>
      <c r="K1181" s="314"/>
      <c r="L1181" s="314"/>
      <c r="M1181" s="314"/>
      <c r="N1181" s="314"/>
      <c r="O1181" s="314"/>
      <c r="P1181" s="314"/>
      <c r="Q1181" s="314"/>
      <c r="R1181" s="394"/>
      <c r="S1181" s="125" t="s">
        <v>49</v>
      </c>
      <c r="T1181" s="125"/>
      <c r="U1181" s="256"/>
      <c r="V1181" s="399"/>
      <c r="Z1181" s="128" t="s">
        <v>49</v>
      </c>
    </row>
    <row r="1182" spans="1:26" ht="15.75" hidden="1" thickBot="1">
      <c r="A1182" s="125"/>
      <c r="B1182" s="125" t="s">
        <v>5142</v>
      </c>
      <c r="C1182" s="125" t="s">
        <v>18348</v>
      </c>
      <c r="D1182" s="125" t="s">
        <v>51</v>
      </c>
      <c r="E1182" s="125" t="s">
        <v>73</v>
      </c>
      <c r="F1182" s="125"/>
      <c r="G1182" s="211"/>
      <c r="H1182" s="126"/>
      <c r="I1182" s="126"/>
      <c r="J1182" s="126"/>
      <c r="K1182" s="125"/>
      <c r="L1182" s="125"/>
      <c r="M1182" s="125"/>
      <c r="N1182" s="125"/>
      <c r="O1182" s="125"/>
      <c r="P1182" s="125"/>
      <c r="Q1182" s="125"/>
      <c r="R1182" s="391"/>
      <c r="S1182" s="125" t="s">
        <v>49</v>
      </c>
      <c r="T1182" s="125"/>
      <c r="U1182" s="256"/>
      <c r="V1182" s="399"/>
      <c r="Z1182" s="128" t="s">
        <v>49</v>
      </c>
    </row>
    <row r="1183" spans="1:26" ht="405.75" hidden="1" thickBot="1">
      <c r="A1183" s="321"/>
      <c r="B1183" s="321" t="s">
        <v>5143</v>
      </c>
      <c r="C1183" s="321" t="s">
        <v>18349</v>
      </c>
      <c r="D1183" s="321" t="s">
        <v>51</v>
      </c>
      <c r="E1183" s="321" t="s">
        <v>76</v>
      </c>
      <c r="F1183" s="322" t="s">
        <v>18350</v>
      </c>
      <c r="G1183" s="323"/>
      <c r="H1183" s="324"/>
      <c r="I1183" s="324"/>
      <c r="J1183" s="324"/>
      <c r="K1183" s="321"/>
      <c r="L1183" s="321"/>
      <c r="M1183" s="321"/>
      <c r="N1183" s="321"/>
      <c r="O1183" s="321"/>
      <c r="P1183" s="321"/>
      <c r="Q1183" s="321"/>
      <c r="R1183" s="395"/>
      <c r="S1183" s="125" t="s">
        <v>49</v>
      </c>
      <c r="T1183" s="125"/>
      <c r="U1183" s="256"/>
      <c r="V1183" s="399"/>
      <c r="Z1183" s="128" t="s">
        <v>49</v>
      </c>
    </row>
    <row r="1184" spans="1:26" ht="15.75" hidden="1" thickBot="1">
      <c r="A1184" s="325"/>
      <c r="B1184" s="325" t="s">
        <v>5144</v>
      </c>
      <c r="C1184" s="325" t="s">
        <v>18351</v>
      </c>
      <c r="D1184" s="325" t="s">
        <v>394</v>
      </c>
      <c r="E1184" s="325" t="s">
        <v>52</v>
      </c>
      <c r="F1184" s="325"/>
      <c r="G1184" s="326"/>
      <c r="H1184" s="327"/>
      <c r="I1184" s="327"/>
      <c r="J1184" s="327"/>
      <c r="K1184" s="325"/>
      <c r="L1184" s="325"/>
      <c r="M1184" s="325"/>
      <c r="N1184" s="325"/>
      <c r="O1184" s="325"/>
      <c r="P1184" s="325"/>
      <c r="Q1184" s="325"/>
      <c r="R1184" s="393"/>
      <c r="S1184" s="125" t="s">
        <v>49</v>
      </c>
      <c r="T1184" s="125"/>
      <c r="U1184" s="256"/>
      <c r="V1184" s="399"/>
      <c r="Z1184" s="128" t="s">
        <v>49</v>
      </c>
    </row>
    <row r="1185" spans="1:26" ht="15.75" hidden="1" thickBot="1">
      <c r="A1185" s="314"/>
      <c r="B1185" s="314" t="s">
        <v>5149</v>
      </c>
      <c r="C1185" s="314" t="s">
        <v>18352</v>
      </c>
      <c r="D1185" s="314" t="s">
        <v>51</v>
      </c>
      <c r="E1185" s="314" t="s">
        <v>18353</v>
      </c>
      <c r="F1185" s="314"/>
      <c r="G1185" s="315"/>
      <c r="H1185" s="316"/>
      <c r="I1185" s="316"/>
      <c r="J1185" s="316"/>
      <c r="K1185" s="314"/>
      <c r="L1185" s="314"/>
      <c r="M1185" s="314"/>
      <c r="N1185" s="314"/>
      <c r="O1185" s="314"/>
      <c r="P1185" s="314"/>
      <c r="Q1185" s="314"/>
      <c r="R1185" s="394"/>
      <c r="S1185" s="125" t="s">
        <v>49</v>
      </c>
      <c r="T1185" s="125"/>
      <c r="U1185" s="256"/>
      <c r="V1185" s="399"/>
      <c r="Z1185" s="128" t="s">
        <v>49</v>
      </c>
    </row>
    <row r="1186" spans="1:26" ht="15.75" hidden="1" thickBot="1">
      <c r="A1186" s="125"/>
      <c r="B1186" s="125" t="s">
        <v>5150</v>
      </c>
      <c r="C1186" s="125" t="s">
        <v>18354</v>
      </c>
      <c r="D1186" s="125" t="s">
        <v>394</v>
      </c>
      <c r="E1186" s="125" t="s">
        <v>414</v>
      </c>
      <c r="F1186" s="125"/>
      <c r="G1186" s="211"/>
      <c r="H1186" s="126"/>
      <c r="I1186" s="126"/>
      <c r="J1186" s="126"/>
      <c r="K1186" s="125"/>
      <c r="L1186" s="125"/>
      <c r="M1186" s="125"/>
      <c r="N1186" s="125"/>
      <c r="O1186" s="125"/>
      <c r="P1186" s="125"/>
      <c r="Q1186" s="125"/>
      <c r="R1186" s="391"/>
      <c r="S1186" s="125" t="s">
        <v>49</v>
      </c>
      <c r="T1186" s="125"/>
      <c r="U1186" s="256"/>
      <c r="V1186" s="399"/>
      <c r="Z1186" s="128" t="s">
        <v>49</v>
      </c>
    </row>
    <row r="1187" spans="1:26" ht="15.75" hidden="1" thickBot="1">
      <c r="A1187" s="125"/>
      <c r="B1187" s="125" t="s">
        <v>5151</v>
      </c>
      <c r="C1187" s="125" t="s">
        <v>18355</v>
      </c>
      <c r="D1187" s="125" t="s">
        <v>394</v>
      </c>
      <c r="E1187" s="125" t="s">
        <v>73</v>
      </c>
      <c r="F1187" s="125"/>
      <c r="G1187" s="211"/>
      <c r="H1187" s="126"/>
      <c r="I1187" s="126"/>
      <c r="J1187" s="126"/>
      <c r="K1187" s="125"/>
      <c r="L1187" s="125"/>
      <c r="M1187" s="125"/>
      <c r="N1187" s="125"/>
      <c r="O1187" s="125"/>
      <c r="P1187" s="125"/>
      <c r="Q1187" s="125"/>
      <c r="R1187" s="391"/>
      <c r="S1187" s="125" t="s">
        <v>49</v>
      </c>
      <c r="T1187" s="125"/>
      <c r="U1187" s="256"/>
      <c r="V1187" s="399"/>
      <c r="Z1187" s="128" t="s">
        <v>49</v>
      </c>
    </row>
    <row r="1188" spans="1:26" ht="15.75" hidden="1" thickBot="1">
      <c r="A1188" s="321"/>
      <c r="B1188" s="321" t="s">
        <v>5152</v>
      </c>
      <c r="C1188" s="321" t="s">
        <v>18356</v>
      </c>
      <c r="D1188" s="321" t="s">
        <v>51</v>
      </c>
      <c r="E1188" s="321" t="s">
        <v>420</v>
      </c>
      <c r="F1188" s="321"/>
      <c r="G1188" s="323"/>
      <c r="H1188" s="324"/>
      <c r="I1188" s="324"/>
      <c r="J1188" s="324"/>
      <c r="K1188" s="321"/>
      <c r="L1188" s="321"/>
      <c r="M1188" s="321"/>
      <c r="N1188" s="321"/>
      <c r="O1188" s="321"/>
      <c r="P1188" s="321"/>
      <c r="Q1188" s="321"/>
      <c r="R1188" s="395"/>
      <c r="S1188" s="125" t="s">
        <v>49</v>
      </c>
      <c r="T1188" s="125"/>
      <c r="U1188" s="256"/>
      <c r="V1188" s="399"/>
      <c r="Z1188" s="128" t="s">
        <v>49</v>
      </c>
    </row>
    <row r="1189" spans="1:26" ht="15.75" hidden="1" thickBot="1">
      <c r="A1189" s="325"/>
      <c r="B1189" s="325" t="s">
        <v>5153</v>
      </c>
      <c r="C1189" s="325" t="s">
        <v>18355</v>
      </c>
      <c r="D1189" s="325" t="s">
        <v>75</v>
      </c>
      <c r="E1189" s="325" t="s">
        <v>52</v>
      </c>
      <c r="F1189" s="325"/>
      <c r="G1189" s="326"/>
      <c r="H1189" s="327"/>
      <c r="I1189" s="327"/>
      <c r="J1189" s="327"/>
      <c r="K1189" s="325"/>
      <c r="L1189" s="325"/>
      <c r="M1189" s="325"/>
      <c r="N1189" s="325"/>
      <c r="O1189" s="325"/>
      <c r="P1189" s="325"/>
      <c r="Q1189" s="325"/>
      <c r="R1189" s="393"/>
      <c r="S1189" s="125" t="s">
        <v>49</v>
      </c>
      <c r="T1189" s="125"/>
      <c r="U1189" s="256"/>
      <c r="V1189" s="399"/>
      <c r="Z1189" s="128" t="s">
        <v>49</v>
      </c>
    </row>
    <row r="1190" spans="1:26" ht="15.75" hidden="1" thickBot="1">
      <c r="A1190" s="314"/>
      <c r="B1190" s="314" t="s">
        <v>5154</v>
      </c>
      <c r="C1190" s="314" t="s">
        <v>18357</v>
      </c>
      <c r="D1190" s="314" t="s">
        <v>51</v>
      </c>
      <c r="E1190" s="314" t="s">
        <v>76</v>
      </c>
      <c r="F1190" s="314" t="s">
        <v>427</v>
      </c>
      <c r="G1190" s="315"/>
      <c r="H1190" s="316"/>
      <c r="I1190" s="316"/>
      <c r="J1190" s="316"/>
      <c r="K1190" s="314"/>
      <c r="L1190" s="314"/>
      <c r="M1190" s="314"/>
      <c r="N1190" s="314"/>
      <c r="O1190" s="314"/>
      <c r="P1190" s="314"/>
      <c r="Q1190" s="314"/>
      <c r="R1190" s="394"/>
      <c r="S1190" s="125" t="s">
        <v>49</v>
      </c>
      <c r="T1190" s="125"/>
      <c r="U1190" s="256"/>
      <c r="V1190" s="399"/>
      <c r="Z1190" s="128" t="s">
        <v>49</v>
      </c>
    </row>
    <row r="1191" spans="1:26" ht="15.75" hidden="1" thickBot="1">
      <c r="A1191" s="321"/>
      <c r="B1191" s="321" t="s">
        <v>5155</v>
      </c>
      <c r="C1191" s="321" t="s">
        <v>18358</v>
      </c>
      <c r="D1191" s="321" t="s">
        <v>51</v>
      </c>
      <c r="E1191" s="321" t="s">
        <v>73</v>
      </c>
      <c r="F1191" s="321"/>
      <c r="G1191" s="323"/>
      <c r="H1191" s="324"/>
      <c r="I1191" s="324"/>
      <c r="J1191" s="324"/>
      <c r="K1191" s="321"/>
      <c r="L1191" s="321"/>
      <c r="M1191" s="321"/>
      <c r="N1191" s="321"/>
      <c r="O1191" s="321"/>
      <c r="P1191" s="321"/>
      <c r="Q1191" s="321"/>
      <c r="R1191" s="395"/>
      <c r="S1191" s="125" t="s">
        <v>49</v>
      </c>
      <c r="T1191" s="125"/>
      <c r="U1191" s="256"/>
      <c r="V1191" s="399"/>
      <c r="Z1191" s="128" t="s">
        <v>49</v>
      </c>
    </row>
    <row r="1192" spans="1:26" ht="15.75" hidden="1" thickBot="1">
      <c r="A1192" s="325"/>
      <c r="B1192" s="325" t="s">
        <v>5156</v>
      </c>
      <c r="C1192" s="325" t="s">
        <v>18359</v>
      </c>
      <c r="D1192" s="325" t="s">
        <v>394</v>
      </c>
      <c r="E1192" s="325" t="s">
        <v>52</v>
      </c>
      <c r="F1192" s="325"/>
      <c r="G1192" s="326"/>
      <c r="H1192" s="327"/>
      <c r="I1192" s="327"/>
      <c r="J1192" s="327"/>
      <c r="K1192" s="325"/>
      <c r="L1192" s="325"/>
      <c r="M1192" s="325"/>
      <c r="N1192" s="325"/>
      <c r="O1192" s="325"/>
      <c r="P1192" s="325"/>
      <c r="Q1192" s="325"/>
      <c r="R1192" s="393"/>
      <c r="S1192" s="125" t="s">
        <v>49</v>
      </c>
      <c r="T1192" s="125"/>
      <c r="U1192" s="256"/>
      <c r="V1192" s="399"/>
      <c r="Z1192" s="128" t="s">
        <v>49</v>
      </c>
    </row>
    <row r="1193" spans="1:26" ht="150.75" hidden="1" thickBot="1">
      <c r="A1193" s="314"/>
      <c r="B1193" s="314" t="s">
        <v>5157</v>
      </c>
      <c r="C1193" s="314" t="s">
        <v>18360</v>
      </c>
      <c r="D1193" s="314" t="s">
        <v>51</v>
      </c>
      <c r="E1193" s="314" t="s">
        <v>76</v>
      </c>
      <c r="F1193" s="328" t="s">
        <v>18361</v>
      </c>
      <c r="G1193" s="315"/>
      <c r="H1193" s="316"/>
      <c r="I1193" s="316"/>
      <c r="J1193" s="316"/>
      <c r="K1193" s="314"/>
      <c r="L1193" s="314"/>
      <c r="M1193" s="314"/>
      <c r="N1193" s="314"/>
      <c r="O1193" s="314"/>
      <c r="P1193" s="314"/>
      <c r="Q1193" s="314"/>
      <c r="R1193" s="394"/>
      <c r="S1193" s="125" t="s">
        <v>49</v>
      </c>
      <c r="T1193" s="125"/>
      <c r="U1193" s="256"/>
      <c r="V1193" s="399"/>
      <c r="Z1193" s="128" t="s">
        <v>49</v>
      </c>
    </row>
    <row r="1194" spans="1:26" ht="15.75" hidden="1" thickBot="1">
      <c r="A1194" s="125"/>
      <c r="B1194" s="125" t="s">
        <v>5158</v>
      </c>
      <c r="C1194" s="125" t="s">
        <v>18362</v>
      </c>
      <c r="D1194" s="125" t="s">
        <v>51</v>
      </c>
      <c r="E1194" s="125" t="s">
        <v>73</v>
      </c>
      <c r="F1194" s="125"/>
      <c r="G1194" s="211"/>
      <c r="H1194" s="126"/>
      <c r="I1194" s="126"/>
      <c r="J1194" s="126"/>
      <c r="K1194" s="125"/>
      <c r="L1194" s="125"/>
      <c r="M1194" s="125"/>
      <c r="N1194" s="125"/>
      <c r="O1194" s="125"/>
      <c r="P1194" s="125"/>
      <c r="Q1194" s="125"/>
      <c r="R1194" s="391"/>
      <c r="S1194" s="125" t="s">
        <v>49</v>
      </c>
      <c r="T1194" s="125"/>
      <c r="U1194" s="256"/>
      <c r="V1194" s="399"/>
      <c r="Z1194" s="128" t="s">
        <v>49</v>
      </c>
    </row>
    <row r="1195" spans="1:26" ht="30.75" hidden="1" thickBot="1">
      <c r="A1195" s="125"/>
      <c r="B1195" s="125" t="s">
        <v>5163</v>
      </c>
      <c r="C1195" s="125" t="s">
        <v>18363</v>
      </c>
      <c r="D1195" s="125" t="s">
        <v>51</v>
      </c>
      <c r="E1195" s="125" t="s">
        <v>76</v>
      </c>
      <c r="F1195" s="320" t="s">
        <v>18364</v>
      </c>
      <c r="G1195" s="211"/>
      <c r="H1195" s="126"/>
      <c r="I1195" s="126"/>
      <c r="J1195" s="126"/>
      <c r="K1195" s="125"/>
      <c r="L1195" s="125"/>
      <c r="M1195" s="125"/>
      <c r="N1195" s="125"/>
      <c r="O1195" s="125"/>
      <c r="P1195" s="125"/>
      <c r="Q1195" s="125"/>
      <c r="R1195" s="391"/>
      <c r="S1195" s="125" t="s">
        <v>49</v>
      </c>
      <c r="T1195" s="125"/>
      <c r="U1195" s="256"/>
      <c r="V1195" s="399"/>
      <c r="Z1195" s="128" t="s">
        <v>49</v>
      </c>
    </row>
    <row r="1196" spans="1:26" ht="15.75" hidden="1" thickBot="1">
      <c r="A1196" s="125"/>
      <c r="B1196" s="125" t="s">
        <v>5164</v>
      </c>
      <c r="C1196" s="125" t="s">
        <v>18365</v>
      </c>
      <c r="D1196" s="125" t="s">
        <v>51</v>
      </c>
      <c r="E1196" s="125" t="s">
        <v>460</v>
      </c>
      <c r="F1196" s="125"/>
      <c r="G1196" s="211"/>
      <c r="H1196" s="126"/>
      <c r="I1196" s="126"/>
      <c r="J1196" s="126"/>
      <c r="K1196" s="125"/>
      <c r="L1196" s="125"/>
      <c r="M1196" s="125"/>
      <c r="N1196" s="125"/>
      <c r="O1196" s="125"/>
      <c r="P1196" s="125"/>
      <c r="Q1196" s="125"/>
      <c r="R1196" s="391"/>
      <c r="S1196" s="125" t="s">
        <v>49</v>
      </c>
      <c r="T1196" s="125"/>
      <c r="U1196" s="256"/>
      <c r="V1196" s="399"/>
      <c r="Z1196" s="128" t="s">
        <v>49</v>
      </c>
    </row>
    <row r="1197" spans="1:26" ht="15.75" hidden="1" thickBot="1">
      <c r="A1197" s="125"/>
      <c r="B1197" s="125" t="s">
        <v>5165</v>
      </c>
      <c r="C1197" s="125" t="s">
        <v>18366</v>
      </c>
      <c r="D1197" s="125" t="s">
        <v>51</v>
      </c>
      <c r="E1197" s="125" t="s">
        <v>464</v>
      </c>
      <c r="F1197" s="125"/>
      <c r="G1197" s="211"/>
      <c r="H1197" s="126"/>
      <c r="I1197" s="126"/>
      <c r="J1197" s="126"/>
      <c r="K1197" s="125"/>
      <c r="L1197" s="125"/>
      <c r="M1197" s="125"/>
      <c r="N1197" s="125"/>
      <c r="O1197" s="125"/>
      <c r="P1197" s="125"/>
      <c r="Q1197" s="125"/>
      <c r="R1197" s="391"/>
      <c r="S1197" s="125" t="s">
        <v>49</v>
      </c>
      <c r="T1197" s="125"/>
      <c r="U1197" s="256"/>
      <c r="V1197" s="399"/>
      <c r="Z1197" s="128" t="s">
        <v>49</v>
      </c>
    </row>
    <row r="1198" spans="1:26" ht="15.75" hidden="1" thickBot="1">
      <c r="A1198" s="321"/>
      <c r="B1198" s="321" t="s">
        <v>5166</v>
      </c>
      <c r="C1198" s="321" t="s">
        <v>19160</v>
      </c>
      <c r="D1198" s="321" t="s">
        <v>51</v>
      </c>
      <c r="E1198" s="321" t="s">
        <v>5169</v>
      </c>
      <c r="F1198" s="321"/>
      <c r="G1198" s="323"/>
      <c r="H1198" s="324"/>
      <c r="I1198" s="324"/>
      <c r="J1198" s="324"/>
      <c r="K1198" s="321"/>
      <c r="L1198" s="321"/>
      <c r="M1198" s="321"/>
      <c r="N1198" s="321"/>
      <c r="O1198" s="321"/>
      <c r="P1198" s="321"/>
      <c r="Q1198" s="321"/>
      <c r="R1198" s="395"/>
      <c r="S1198" s="125" t="s">
        <v>49</v>
      </c>
      <c r="T1198" s="125"/>
      <c r="U1198" s="256"/>
      <c r="V1198" s="399"/>
      <c r="Z1198" s="128" t="s">
        <v>49</v>
      </c>
    </row>
    <row r="1199" spans="1:26" ht="15.75" hidden="1" thickBot="1">
      <c r="A1199" s="325"/>
      <c r="B1199" s="325" t="s">
        <v>5170</v>
      </c>
      <c r="C1199" s="325" t="s">
        <v>19161</v>
      </c>
      <c r="D1199" s="325" t="s">
        <v>394</v>
      </c>
      <c r="E1199" s="325" t="s">
        <v>52</v>
      </c>
      <c r="F1199" s="325"/>
      <c r="G1199" s="326"/>
      <c r="H1199" s="327"/>
      <c r="I1199" s="327"/>
      <c r="J1199" s="327"/>
      <c r="K1199" s="325"/>
      <c r="L1199" s="325"/>
      <c r="M1199" s="325"/>
      <c r="N1199" s="325"/>
      <c r="O1199" s="325"/>
      <c r="P1199" s="325"/>
      <c r="Q1199" s="325"/>
      <c r="R1199" s="393"/>
      <c r="S1199" s="125" t="s">
        <v>49</v>
      </c>
      <c r="T1199" s="125"/>
      <c r="U1199" s="256"/>
      <c r="V1199" s="399"/>
      <c r="Z1199" s="128" t="s">
        <v>49</v>
      </c>
    </row>
    <row r="1200" spans="1:26" ht="15.75" hidden="1" thickBot="1">
      <c r="A1200" s="330"/>
      <c r="B1200" s="330" t="s">
        <v>5172</v>
      </c>
      <c r="C1200" s="330" t="s">
        <v>18407</v>
      </c>
      <c r="D1200" s="330" t="s">
        <v>51</v>
      </c>
      <c r="E1200" s="330" t="s">
        <v>18408</v>
      </c>
      <c r="F1200" s="330"/>
      <c r="G1200" s="331"/>
      <c r="H1200" s="332"/>
      <c r="I1200" s="332"/>
      <c r="J1200" s="332"/>
      <c r="K1200" s="330"/>
      <c r="L1200" s="330"/>
      <c r="M1200" s="330"/>
      <c r="N1200" s="330"/>
      <c r="O1200" s="330"/>
      <c r="P1200" s="330"/>
      <c r="Q1200" s="330"/>
      <c r="R1200" s="396"/>
      <c r="S1200" s="125" t="s">
        <v>49</v>
      </c>
      <c r="T1200" s="125"/>
      <c r="U1200" s="256"/>
      <c r="V1200" s="399"/>
      <c r="Z1200" s="128" t="s">
        <v>49</v>
      </c>
    </row>
    <row r="1201" spans="1:26" ht="15.75" hidden="1" thickBot="1">
      <c r="A1201" s="325"/>
      <c r="B1201" s="325" t="s">
        <v>5173</v>
      </c>
      <c r="C1201" s="325" t="s">
        <v>18409</v>
      </c>
      <c r="D1201" s="325" t="s">
        <v>51</v>
      </c>
      <c r="E1201" s="325" t="s">
        <v>52</v>
      </c>
      <c r="F1201" s="325"/>
      <c r="G1201" s="326"/>
      <c r="H1201" s="327"/>
      <c r="I1201" s="327"/>
      <c r="J1201" s="327"/>
      <c r="K1201" s="325"/>
      <c r="L1201" s="325"/>
      <c r="M1201" s="325"/>
      <c r="N1201" s="325"/>
      <c r="O1201" s="325"/>
      <c r="P1201" s="325"/>
      <c r="Q1201" s="325"/>
      <c r="R1201" s="393"/>
      <c r="S1201" s="125" t="s">
        <v>49</v>
      </c>
      <c r="T1201" s="125"/>
      <c r="U1201" s="256"/>
      <c r="V1201" s="399"/>
      <c r="Z1201" s="128" t="s">
        <v>49</v>
      </c>
    </row>
    <row r="1202" spans="1:26" ht="30.75" hidden="1" thickBot="1">
      <c r="A1202" s="314"/>
      <c r="B1202" s="314" t="s">
        <v>5174</v>
      </c>
      <c r="C1202" s="314" t="s">
        <v>18378</v>
      </c>
      <c r="D1202" s="314" t="s">
        <v>51</v>
      </c>
      <c r="E1202" s="314" t="s">
        <v>77</v>
      </c>
      <c r="F1202" s="328" t="s">
        <v>18379</v>
      </c>
      <c r="G1202" s="315"/>
      <c r="H1202" s="316"/>
      <c r="I1202" s="316"/>
      <c r="J1202" s="316"/>
      <c r="K1202" s="314"/>
      <c r="L1202" s="314"/>
      <c r="M1202" s="314"/>
      <c r="N1202" s="314"/>
      <c r="O1202" s="314"/>
      <c r="P1202" s="314"/>
      <c r="Q1202" s="314"/>
      <c r="R1202" s="394"/>
      <c r="S1202" s="125" t="s">
        <v>49</v>
      </c>
      <c r="T1202" s="125"/>
      <c r="U1202" s="256"/>
      <c r="V1202" s="399"/>
      <c r="Z1202" s="128" t="s">
        <v>49</v>
      </c>
    </row>
    <row r="1203" spans="1:26" ht="15.75" hidden="1" thickBot="1">
      <c r="A1203" s="125"/>
      <c r="B1203" s="125" t="s">
        <v>5175</v>
      </c>
      <c r="C1203" s="125" t="s">
        <v>18380</v>
      </c>
      <c r="D1203" s="125" t="s">
        <v>51</v>
      </c>
      <c r="E1203" s="125" t="s">
        <v>198</v>
      </c>
      <c r="F1203" s="125"/>
      <c r="G1203" s="211"/>
      <c r="H1203" s="126"/>
      <c r="I1203" s="126"/>
      <c r="J1203" s="126"/>
      <c r="K1203" s="125"/>
      <c r="L1203" s="125"/>
      <c r="M1203" s="125"/>
      <c r="N1203" s="125"/>
      <c r="O1203" s="125"/>
      <c r="P1203" s="125"/>
      <c r="Q1203" s="125"/>
      <c r="R1203" s="391"/>
      <c r="S1203" s="125" t="s">
        <v>49</v>
      </c>
      <c r="T1203" s="125"/>
      <c r="U1203" s="256"/>
      <c r="V1203" s="399"/>
      <c r="Z1203" s="128" t="s">
        <v>49</v>
      </c>
    </row>
    <row r="1204" spans="1:26" ht="15.75" hidden="1" thickBot="1">
      <c r="A1204" s="321"/>
      <c r="B1204" s="321" t="s">
        <v>5176</v>
      </c>
      <c r="C1204" s="321" t="s">
        <v>18381</v>
      </c>
      <c r="D1204" s="321" t="s">
        <v>68</v>
      </c>
      <c r="E1204" s="321" t="s">
        <v>18353</v>
      </c>
      <c r="F1204" s="321"/>
      <c r="G1204" s="323"/>
      <c r="H1204" s="324"/>
      <c r="I1204" s="324"/>
      <c r="J1204" s="324"/>
      <c r="K1204" s="321"/>
      <c r="L1204" s="321"/>
      <c r="M1204" s="321"/>
      <c r="N1204" s="321"/>
      <c r="O1204" s="321"/>
      <c r="P1204" s="321"/>
      <c r="Q1204" s="321"/>
      <c r="R1204" s="395"/>
      <c r="S1204" s="125" t="s">
        <v>49</v>
      </c>
      <c r="T1204" s="125"/>
      <c r="U1204" s="256"/>
      <c r="V1204" s="399"/>
      <c r="Z1204" s="128" t="s">
        <v>49</v>
      </c>
    </row>
    <row r="1205" spans="1:26" ht="15.75" hidden="1" thickBot="1">
      <c r="A1205" s="325"/>
      <c r="B1205" s="325" t="s">
        <v>5177</v>
      </c>
      <c r="C1205" s="325" t="s">
        <v>19162</v>
      </c>
      <c r="D1205" s="325" t="s">
        <v>394</v>
      </c>
      <c r="E1205" s="325" t="s">
        <v>52</v>
      </c>
      <c r="F1205" s="325"/>
      <c r="G1205" s="326"/>
      <c r="H1205" s="327"/>
      <c r="I1205" s="327"/>
      <c r="J1205" s="327"/>
      <c r="K1205" s="325"/>
      <c r="L1205" s="325"/>
      <c r="M1205" s="325"/>
      <c r="N1205" s="325"/>
      <c r="O1205" s="325"/>
      <c r="P1205" s="325"/>
      <c r="Q1205" s="325"/>
      <c r="R1205" s="393"/>
      <c r="S1205" s="125" t="s">
        <v>49</v>
      </c>
      <c r="T1205" s="125"/>
      <c r="U1205" s="256"/>
      <c r="V1205" s="399"/>
      <c r="Z1205" s="128" t="s">
        <v>49</v>
      </c>
    </row>
    <row r="1206" spans="1:26" ht="15.75" hidden="1" thickBot="1">
      <c r="A1206" s="330"/>
      <c r="B1206" s="330" t="s">
        <v>5179</v>
      </c>
      <c r="C1206" s="330" t="s">
        <v>18407</v>
      </c>
      <c r="D1206" s="330" t="s">
        <v>51</v>
      </c>
      <c r="E1206" s="330" t="s">
        <v>18408</v>
      </c>
      <c r="F1206" s="330"/>
      <c r="G1206" s="331"/>
      <c r="H1206" s="332"/>
      <c r="I1206" s="332"/>
      <c r="J1206" s="332"/>
      <c r="K1206" s="330"/>
      <c r="L1206" s="330"/>
      <c r="M1206" s="330"/>
      <c r="N1206" s="330"/>
      <c r="O1206" s="330"/>
      <c r="P1206" s="330"/>
      <c r="Q1206" s="330"/>
      <c r="R1206" s="396"/>
      <c r="S1206" s="125" t="s">
        <v>49</v>
      </c>
      <c r="T1206" s="125"/>
      <c r="U1206" s="256"/>
      <c r="V1206" s="399"/>
      <c r="Z1206" s="128" t="s">
        <v>49</v>
      </c>
    </row>
    <row r="1207" spans="1:26" ht="15.75" hidden="1" thickBot="1">
      <c r="A1207" s="325"/>
      <c r="B1207" s="325" t="s">
        <v>5180</v>
      </c>
      <c r="C1207" s="325" t="s">
        <v>18409</v>
      </c>
      <c r="D1207" s="325" t="s">
        <v>51</v>
      </c>
      <c r="E1207" s="325" t="s">
        <v>52</v>
      </c>
      <c r="F1207" s="325"/>
      <c r="G1207" s="326"/>
      <c r="H1207" s="327"/>
      <c r="I1207" s="327"/>
      <c r="J1207" s="327"/>
      <c r="K1207" s="325"/>
      <c r="L1207" s="325"/>
      <c r="M1207" s="325"/>
      <c r="N1207" s="325"/>
      <c r="O1207" s="325"/>
      <c r="P1207" s="325"/>
      <c r="Q1207" s="325"/>
      <c r="R1207" s="393"/>
      <c r="S1207" s="125" t="s">
        <v>49</v>
      </c>
      <c r="T1207" s="125"/>
      <c r="U1207" s="256"/>
      <c r="V1207" s="399"/>
      <c r="Z1207" s="128" t="s">
        <v>49</v>
      </c>
    </row>
    <row r="1208" spans="1:26" ht="30.75" hidden="1" thickBot="1">
      <c r="A1208" s="314"/>
      <c r="B1208" s="314" t="s">
        <v>5181</v>
      </c>
      <c r="C1208" s="314" t="s">
        <v>18378</v>
      </c>
      <c r="D1208" s="314" t="s">
        <v>51</v>
      </c>
      <c r="E1208" s="314" t="s">
        <v>77</v>
      </c>
      <c r="F1208" s="328" t="s">
        <v>18379</v>
      </c>
      <c r="G1208" s="315"/>
      <c r="H1208" s="316"/>
      <c r="I1208" s="316"/>
      <c r="J1208" s="316"/>
      <c r="K1208" s="314"/>
      <c r="L1208" s="314"/>
      <c r="M1208" s="314"/>
      <c r="N1208" s="314"/>
      <c r="O1208" s="314"/>
      <c r="P1208" s="314"/>
      <c r="Q1208" s="314"/>
      <c r="R1208" s="394"/>
      <c r="S1208" s="125" t="s">
        <v>49</v>
      </c>
      <c r="T1208" s="125"/>
      <c r="U1208" s="256"/>
      <c r="V1208" s="399"/>
      <c r="Z1208" s="128" t="s">
        <v>49</v>
      </c>
    </row>
    <row r="1209" spans="1:26" ht="15.75" hidden="1" thickBot="1">
      <c r="A1209" s="125"/>
      <c r="B1209" s="125" t="s">
        <v>5182</v>
      </c>
      <c r="C1209" s="125" t="s">
        <v>18380</v>
      </c>
      <c r="D1209" s="125" t="s">
        <v>51</v>
      </c>
      <c r="E1209" s="125" t="s">
        <v>198</v>
      </c>
      <c r="F1209" s="125"/>
      <c r="G1209" s="211"/>
      <c r="H1209" s="126"/>
      <c r="I1209" s="126"/>
      <c r="J1209" s="126"/>
      <c r="K1209" s="125"/>
      <c r="L1209" s="125"/>
      <c r="M1209" s="125"/>
      <c r="N1209" s="125"/>
      <c r="O1209" s="125"/>
      <c r="P1209" s="125"/>
      <c r="Q1209" s="125"/>
      <c r="R1209" s="391"/>
      <c r="S1209" s="125" t="s">
        <v>49</v>
      </c>
      <c r="T1209" s="125"/>
      <c r="U1209" s="256"/>
      <c r="V1209" s="399"/>
      <c r="Z1209" s="128" t="s">
        <v>49</v>
      </c>
    </row>
    <row r="1210" spans="1:26" ht="15.75" hidden="1" thickBot="1">
      <c r="A1210" s="321"/>
      <c r="B1210" s="321" t="s">
        <v>5183</v>
      </c>
      <c r="C1210" s="321" t="s">
        <v>18381</v>
      </c>
      <c r="D1210" s="321" t="s">
        <v>68</v>
      </c>
      <c r="E1210" s="321" t="s">
        <v>18353</v>
      </c>
      <c r="F1210" s="321"/>
      <c r="G1210" s="323"/>
      <c r="H1210" s="324"/>
      <c r="I1210" s="324"/>
      <c r="J1210" s="324"/>
      <c r="K1210" s="321"/>
      <c r="L1210" s="321"/>
      <c r="M1210" s="321"/>
      <c r="N1210" s="321"/>
      <c r="O1210" s="321"/>
      <c r="P1210" s="321"/>
      <c r="Q1210" s="321"/>
      <c r="R1210" s="395"/>
      <c r="S1210" s="125" t="s">
        <v>49</v>
      </c>
      <c r="T1210" s="125"/>
      <c r="U1210" s="256"/>
      <c r="V1210" s="399"/>
      <c r="Z1210" s="128" t="s">
        <v>49</v>
      </c>
    </row>
    <row r="1211" spans="1:26" ht="30.75" hidden="1" thickBot="1">
      <c r="A1211" s="325"/>
      <c r="B1211" s="325" t="s">
        <v>5184</v>
      </c>
      <c r="C1211" s="329" t="s">
        <v>19163</v>
      </c>
      <c r="D1211" s="325" t="s">
        <v>51</v>
      </c>
      <c r="E1211" s="325" t="s">
        <v>52</v>
      </c>
      <c r="F1211" s="325"/>
      <c r="G1211" s="326"/>
      <c r="H1211" s="327"/>
      <c r="I1211" s="327"/>
      <c r="J1211" s="327"/>
      <c r="K1211" s="325"/>
      <c r="L1211" s="325"/>
      <c r="M1211" s="325"/>
      <c r="N1211" s="325"/>
      <c r="O1211" s="325"/>
      <c r="P1211" s="325"/>
      <c r="Q1211" s="325"/>
      <c r="R1211" s="393"/>
      <c r="S1211" s="125" t="s">
        <v>49</v>
      </c>
      <c r="T1211" s="125"/>
      <c r="U1211" s="256"/>
      <c r="V1211" s="399"/>
      <c r="Z1211" s="128" t="s">
        <v>49</v>
      </c>
    </row>
    <row r="1212" spans="1:26" ht="30.75" hidden="1" thickBot="1">
      <c r="A1212" s="314"/>
      <c r="B1212" s="314" t="s">
        <v>5187</v>
      </c>
      <c r="C1212" s="328" t="s">
        <v>19164</v>
      </c>
      <c r="D1212" s="314" t="s">
        <v>51</v>
      </c>
      <c r="E1212" s="314" t="s">
        <v>73</v>
      </c>
      <c r="F1212" s="314"/>
      <c r="G1212" s="315"/>
      <c r="H1212" s="316"/>
      <c r="I1212" s="316"/>
      <c r="J1212" s="316"/>
      <c r="K1212" s="314"/>
      <c r="L1212" s="314"/>
      <c r="M1212" s="314"/>
      <c r="N1212" s="314"/>
      <c r="O1212" s="314"/>
      <c r="P1212" s="314"/>
      <c r="Q1212" s="314"/>
      <c r="R1212" s="394"/>
      <c r="S1212" s="125" t="s">
        <v>49</v>
      </c>
      <c r="T1212" s="125"/>
      <c r="U1212" s="256"/>
      <c r="V1212" s="399"/>
      <c r="Z1212" s="128" t="s">
        <v>49</v>
      </c>
    </row>
    <row r="1213" spans="1:26" ht="15.75" hidden="1" thickBot="1">
      <c r="A1213" s="125"/>
      <c r="B1213" s="125" t="s">
        <v>5189</v>
      </c>
      <c r="C1213" s="125" t="s">
        <v>19165</v>
      </c>
      <c r="D1213" s="125" t="s">
        <v>51</v>
      </c>
      <c r="E1213" s="125" t="s">
        <v>18353</v>
      </c>
      <c r="F1213" s="125"/>
      <c r="G1213" s="211"/>
      <c r="H1213" s="126"/>
      <c r="I1213" s="126"/>
      <c r="J1213" s="126"/>
      <c r="K1213" s="125"/>
      <c r="L1213" s="125"/>
      <c r="M1213" s="125"/>
      <c r="N1213" s="125"/>
      <c r="O1213" s="125"/>
      <c r="P1213" s="125"/>
      <c r="Q1213" s="125"/>
      <c r="R1213" s="391"/>
      <c r="S1213" s="125" t="s">
        <v>49</v>
      </c>
      <c r="T1213" s="125"/>
      <c r="U1213" s="256"/>
      <c r="V1213" s="399"/>
      <c r="Z1213" s="128" t="s">
        <v>49</v>
      </c>
    </row>
    <row r="1214" spans="1:26" ht="15.75" hidden="1" thickBot="1">
      <c r="A1214" s="125"/>
      <c r="B1214" s="125" t="s">
        <v>5191</v>
      </c>
      <c r="C1214" s="125" t="s">
        <v>19166</v>
      </c>
      <c r="D1214" s="125" t="s">
        <v>51</v>
      </c>
      <c r="E1214" s="125" t="s">
        <v>198</v>
      </c>
      <c r="F1214" s="125"/>
      <c r="G1214" s="211"/>
      <c r="H1214" s="126"/>
      <c r="I1214" s="126"/>
      <c r="J1214" s="126"/>
      <c r="K1214" s="125"/>
      <c r="L1214" s="125"/>
      <c r="M1214" s="125"/>
      <c r="N1214" s="125"/>
      <c r="O1214" s="125"/>
      <c r="P1214" s="125"/>
      <c r="Q1214" s="125"/>
      <c r="R1214" s="391"/>
      <c r="S1214" s="125" t="s">
        <v>49</v>
      </c>
      <c r="T1214" s="125"/>
      <c r="U1214" s="256"/>
      <c r="V1214" s="399"/>
      <c r="Z1214" s="128" t="s">
        <v>49</v>
      </c>
    </row>
    <row r="1215" spans="1:26" ht="75.75" hidden="1" thickBot="1">
      <c r="A1215" s="125"/>
      <c r="B1215" s="125" t="s">
        <v>5193</v>
      </c>
      <c r="C1215" s="320" t="s">
        <v>19167</v>
      </c>
      <c r="D1215" s="125" t="s">
        <v>51</v>
      </c>
      <c r="E1215" s="125" t="s">
        <v>77</v>
      </c>
      <c r="F1215" s="320" t="s">
        <v>19168</v>
      </c>
      <c r="G1215" s="211"/>
      <c r="H1215" s="126"/>
      <c r="I1215" s="126"/>
      <c r="J1215" s="126"/>
      <c r="K1215" s="125"/>
      <c r="L1215" s="125"/>
      <c r="M1215" s="125"/>
      <c r="N1215" s="125"/>
      <c r="O1215" s="125"/>
      <c r="P1215" s="125"/>
      <c r="Q1215" s="125"/>
      <c r="R1215" s="391"/>
      <c r="S1215" s="125" t="s">
        <v>49</v>
      </c>
      <c r="T1215" s="125"/>
      <c r="U1215" s="256"/>
      <c r="V1215" s="399"/>
      <c r="Z1215" s="128" t="s">
        <v>49</v>
      </c>
    </row>
    <row r="1216" spans="1:26" ht="15.75" hidden="1" thickBot="1">
      <c r="A1216" s="125"/>
      <c r="B1216" s="125" t="s">
        <v>5197</v>
      </c>
      <c r="C1216" s="125" t="s">
        <v>19169</v>
      </c>
      <c r="D1216" s="125" t="s">
        <v>51</v>
      </c>
      <c r="E1216" s="125" t="s">
        <v>198</v>
      </c>
      <c r="F1216" s="125"/>
      <c r="G1216" s="211"/>
      <c r="H1216" s="126"/>
      <c r="I1216" s="126"/>
      <c r="J1216" s="126"/>
      <c r="K1216" s="125"/>
      <c r="L1216" s="125"/>
      <c r="M1216" s="125"/>
      <c r="N1216" s="125"/>
      <c r="O1216" s="125"/>
      <c r="P1216" s="125"/>
      <c r="Q1216" s="125"/>
      <c r="R1216" s="391"/>
      <c r="S1216" s="125" t="s">
        <v>49</v>
      </c>
      <c r="T1216" s="125"/>
      <c r="U1216" s="256"/>
      <c r="V1216" s="399"/>
      <c r="Z1216" s="128" t="s">
        <v>49</v>
      </c>
    </row>
    <row r="1217" spans="1:26" ht="30.75" hidden="1" thickBot="1">
      <c r="A1217" s="125"/>
      <c r="B1217" s="125" t="s">
        <v>5199</v>
      </c>
      <c r="C1217" s="320" t="s">
        <v>19170</v>
      </c>
      <c r="D1217" s="125" t="s">
        <v>51</v>
      </c>
      <c r="E1217" s="125" t="s">
        <v>8</v>
      </c>
      <c r="F1217" s="125"/>
      <c r="G1217" s="211"/>
      <c r="H1217" s="126"/>
      <c r="I1217" s="126"/>
      <c r="J1217" s="126"/>
      <c r="K1217" s="125"/>
      <c r="L1217" s="125"/>
      <c r="M1217" s="125"/>
      <c r="N1217" s="125"/>
      <c r="O1217" s="125"/>
      <c r="P1217" s="125"/>
      <c r="Q1217" s="125"/>
      <c r="R1217" s="391"/>
      <c r="S1217" s="125" t="s">
        <v>49</v>
      </c>
      <c r="T1217" s="125"/>
      <c r="U1217" s="256"/>
      <c r="V1217" s="399"/>
      <c r="Z1217" s="128" t="s">
        <v>49</v>
      </c>
    </row>
    <row r="1218" spans="1:26" ht="60.75" hidden="1" thickBot="1">
      <c r="A1218" s="321"/>
      <c r="B1218" s="321" t="s">
        <v>5201</v>
      </c>
      <c r="C1218" s="322" t="s">
        <v>19171</v>
      </c>
      <c r="D1218" s="321" t="s">
        <v>51</v>
      </c>
      <c r="E1218" s="321" t="s">
        <v>73</v>
      </c>
      <c r="F1218" s="321"/>
      <c r="G1218" s="323"/>
      <c r="H1218" s="324"/>
      <c r="I1218" s="324"/>
      <c r="J1218" s="324"/>
      <c r="K1218" s="321"/>
      <c r="L1218" s="321"/>
      <c r="M1218" s="321"/>
      <c r="N1218" s="321"/>
      <c r="O1218" s="321"/>
      <c r="P1218" s="321"/>
      <c r="Q1218" s="321"/>
      <c r="R1218" s="395"/>
      <c r="S1218" s="125" t="s">
        <v>49</v>
      </c>
      <c r="T1218" s="125"/>
      <c r="U1218" s="256"/>
      <c r="V1218" s="399"/>
      <c r="Z1218" s="128" t="s">
        <v>49</v>
      </c>
    </row>
    <row r="1219" spans="1:26" ht="75.75" hidden="1" thickBot="1">
      <c r="A1219" s="325"/>
      <c r="B1219" s="325" t="s">
        <v>5203</v>
      </c>
      <c r="C1219" s="329" t="s">
        <v>19172</v>
      </c>
      <c r="D1219" s="325" t="s">
        <v>51</v>
      </c>
      <c r="E1219" s="325" t="s">
        <v>52</v>
      </c>
      <c r="F1219" s="325"/>
      <c r="G1219" s="326"/>
      <c r="H1219" s="327"/>
      <c r="I1219" s="327"/>
      <c r="J1219" s="327"/>
      <c r="K1219" s="325"/>
      <c r="L1219" s="325"/>
      <c r="M1219" s="325"/>
      <c r="N1219" s="325"/>
      <c r="O1219" s="325"/>
      <c r="P1219" s="325"/>
      <c r="Q1219" s="325"/>
      <c r="R1219" s="393"/>
      <c r="S1219" s="125" t="s">
        <v>49</v>
      </c>
      <c r="T1219" s="125"/>
      <c r="U1219" s="256"/>
      <c r="V1219" s="399"/>
      <c r="Z1219" s="128" t="s">
        <v>49</v>
      </c>
    </row>
    <row r="1220" spans="1:26" ht="15.75" hidden="1" thickBot="1">
      <c r="A1220" s="330"/>
      <c r="B1220" s="330" t="s">
        <v>5206</v>
      </c>
      <c r="C1220" s="330" t="s">
        <v>18407</v>
      </c>
      <c r="D1220" s="330" t="s">
        <v>51</v>
      </c>
      <c r="E1220" s="330" t="s">
        <v>18408</v>
      </c>
      <c r="F1220" s="330"/>
      <c r="G1220" s="331"/>
      <c r="H1220" s="332"/>
      <c r="I1220" s="332"/>
      <c r="J1220" s="332"/>
      <c r="K1220" s="330"/>
      <c r="L1220" s="330"/>
      <c r="M1220" s="330"/>
      <c r="N1220" s="330"/>
      <c r="O1220" s="330"/>
      <c r="P1220" s="330"/>
      <c r="Q1220" s="330"/>
      <c r="R1220" s="396"/>
      <c r="S1220" s="125" t="s">
        <v>49</v>
      </c>
      <c r="T1220" s="125"/>
      <c r="U1220" s="256"/>
      <c r="V1220" s="399"/>
      <c r="Z1220" s="128" t="s">
        <v>49</v>
      </c>
    </row>
    <row r="1221" spans="1:26" ht="15.75" hidden="1" thickBot="1">
      <c r="A1221" s="325"/>
      <c r="B1221" s="325" t="s">
        <v>5207</v>
      </c>
      <c r="C1221" s="325" t="s">
        <v>18409</v>
      </c>
      <c r="D1221" s="325" t="s">
        <v>51</v>
      </c>
      <c r="E1221" s="325" t="s">
        <v>52</v>
      </c>
      <c r="F1221" s="325"/>
      <c r="G1221" s="326"/>
      <c r="H1221" s="327"/>
      <c r="I1221" s="327"/>
      <c r="J1221" s="327"/>
      <c r="K1221" s="325"/>
      <c r="L1221" s="325"/>
      <c r="M1221" s="325"/>
      <c r="N1221" s="325"/>
      <c r="O1221" s="325"/>
      <c r="P1221" s="325"/>
      <c r="Q1221" s="325"/>
      <c r="R1221" s="393"/>
      <c r="S1221" s="125" t="s">
        <v>49</v>
      </c>
      <c r="T1221" s="125"/>
      <c r="U1221" s="256"/>
      <c r="V1221" s="399"/>
      <c r="Z1221" s="128" t="s">
        <v>49</v>
      </c>
    </row>
    <row r="1222" spans="1:26" ht="30.75" hidden="1" thickBot="1">
      <c r="A1222" s="314"/>
      <c r="B1222" s="314" t="s">
        <v>5208</v>
      </c>
      <c r="C1222" s="314" t="s">
        <v>18378</v>
      </c>
      <c r="D1222" s="314" t="s">
        <v>51</v>
      </c>
      <c r="E1222" s="314" t="s">
        <v>77</v>
      </c>
      <c r="F1222" s="328" t="s">
        <v>18379</v>
      </c>
      <c r="G1222" s="315"/>
      <c r="H1222" s="316"/>
      <c r="I1222" s="316"/>
      <c r="J1222" s="316"/>
      <c r="K1222" s="314"/>
      <c r="L1222" s="314"/>
      <c r="M1222" s="314"/>
      <c r="N1222" s="314"/>
      <c r="O1222" s="314"/>
      <c r="P1222" s="314"/>
      <c r="Q1222" s="314"/>
      <c r="R1222" s="394"/>
      <c r="S1222" s="125" t="s">
        <v>49</v>
      </c>
      <c r="T1222" s="125"/>
      <c r="U1222" s="256"/>
      <c r="V1222" s="399"/>
      <c r="Z1222" s="128" t="s">
        <v>49</v>
      </c>
    </row>
    <row r="1223" spans="1:26" ht="15.75" hidden="1" thickBot="1">
      <c r="A1223" s="125"/>
      <c r="B1223" s="125" t="s">
        <v>5209</v>
      </c>
      <c r="C1223" s="125" t="s">
        <v>18380</v>
      </c>
      <c r="D1223" s="125" t="s">
        <v>51</v>
      </c>
      <c r="E1223" s="125" t="s">
        <v>198</v>
      </c>
      <c r="F1223" s="125"/>
      <c r="G1223" s="211"/>
      <c r="H1223" s="126"/>
      <c r="I1223" s="126"/>
      <c r="J1223" s="126"/>
      <c r="K1223" s="125"/>
      <c r="L1223" s="125"/>
      <c r="M1223" s="125"/>
      <c r="N1223" s="125"/>
      <c r="O1223" s="125"/>
      <c r="P1223" s="125"/>
      <c r="Q1223" s="125"/>
      <c r="R1223" s="391"/>
      <c r="S1223" s="125" t="s">
        <v>49</v>
      </c>
      <c r="T1223" s="125"/>
      <c r="U1223" s="256"/>
      <c r="V1223" s="399"/>
      <c r="Z1223" s="128" t="s">
        <v>49</v>
      </c>
    </row>
    <row r="1224" spans="1:26" ht="15.75" hidden="1" thickBot="1">
      <c r="A1224" s="321"/>
      <c r="B1224" s="321" t="s">
        <v>5210</v>
      </c>
      <c r="C1224" s="321" t="s">
        <v>18381</v>
      </c>
      <c r="D1224" s="321" t="s">
        <v>68</v>
      </c>
      <c r="E1224" s="321" t="s">
        <v>18353</v>
      </c>
      <c r="F1224" s="321"/>
      <c r="G1224" s="323"/>
      <c r="H1224" s="324"/>
      <c r="I1224" s="324"/>
      <c r="J1224" s="324"/>
      <c r="K1224" s="321"/>
      <c r="L1224" s="321"/>
      <c r="M1224" s="321"/>
      <c r="N1224" s="321"/>
      <c r="O1224" s="321"/>
      <c r="P1224" s="321"/>
      <c r="Q1224" s="321"/>
      <c r="R1224" s="395"/>
      <c r="S1224" s="125" t="s">
        <v>49</v>
      </c>
      <c r="T1224" s="125"/>
      <c r="U1224" s="256"/>
      <c r="V1224" s="399"/>
      <c r="Z1224" s="128" t="s">
        <v>49</v>
      </c>
    </row>
    <row r="1225" spans="1:26" ht="75.75" hidden="1" thickBot="1">
      <c r="A1225" s="325"/>
      <c r="B1225" s="325" t="s">
        <v>5211</v>
      </c>
      <c r="C1225" s="329" t="s">
        <v>19173</v>
      </c>
      <c r="D1225" s="325" t="s">
        <v>51</v>
      </c>
      <c r="E1225" s="325" t="s">
        <v>52</v>
      </c>
      <c r="F1225" s="325"/>
      <c r="G1225" s="326"/>
      <c r="H1225" s="327"/>
      <c r="I1225" s="327"/>
      <c r="J1225" s="327"/>
      <c r="K1225" s="325"/>
      <c r="L1225" s="325"/>
      <c r="M1225" s="325"/>
      <c r="N1225" s="325"/>
      <c r="O1225" s="325"/>
      <c r="P1225" s="325"/>
      <c r="Q1225" s="325"/>
      <c r="R1225" s="393"/>
      <c r="S1225" s="125" t="s">
        <v>49</v>
      </c>
      <c r="T1225" s="125"/>
      <c r="U1225" s="256"/>
      <c r="V1225" s="399"/>
      <c r="Z1225" s="128" t="s">
        <v>49</v>
      </c>
    </row>
    <row r="1226" spans="1:26" ht="15.75" hidden="1" thickBot="1">
      <c r="A1226" s="330"/>
      <c r="B1226" s="330" t="s">
        <v>5214</v>
      </c>
      <c r="C1226" s="330" t="s">
        <v>18407</v>
      </c>
      <c r="D1226" s="330" t="s">
        <v>51</v>
      </c>
      <c r="E1226" s="330" t="s">
        <v>18408</v>
      </c>
      <c r="F1226" s="330"/>
      <c r="G1226" s="331"/>
      <c r="H1226" s="332"/>
      <c r="I1226" s="332"/>
      <c r="J1226" s="332"/>
      <c r="K1226" s="330"/>
      <c r="L1226" s="330"/>
      <c r="M1226" s="330"/>
      <c r="N1226" s="330"/>
      <c r="O1226" s="330"/>
      <c r="P1226" s="330"/>
      <c r="Q1226" s="330"/>
      <c r="R1226" s="396"/>
      <c r="S1226" s="125" t="s">
        <v>49</v>
      </c>
      <c r="T1226" s="125"/>
      <c r="U1226" s="256"/>
      <c r="V1226" s="399"/>
      <c r="Z1226" s="128" t="s">
        <v>49</v>
      </c>
    </row>
    <row r="1227" spans="1:26" ht="15.75" hidden="1" thickBot="1">
      <c r="A1227" s="325"/>
      <c r="B1227" s="325" t="s">
        <v>5215</v>
      </c>
      <c r="C1227" s="325" t="s">
        <v>18409</v>
      </c>
      <c r="D1227" s="325" t="s">
        <v>51</v>
      </c>
      <c r="E1227" s="325" t="s">
        <v>52</v>
      </c>
      <c r="F1227" s="325"/>
      <c r="G1227" s="326"/>
      <c r="H1227" s="327"/>
      <c r="I1227" s="327"/>
      <c r="J1227" s="327"/>
      <c r="K1227" s="325"/>
      <c r="L1227" s="325"/>
      <c r="M1227" s="325"/>
      <c r="N1227" s="325"/>
      <c r="O1227" s="325"/>
      <c r="P1227" s="325"/>
      <c r="Q1227" s="325"/>
      <c r="R1227" s="393"/>
      <c r="S1227" s="125" t="s">
        <v>49</v>
      </c>
      <c r="T1227" s="125"/>
      <c r="U1227" s="256"/>
      <c r="V1227" s="399"/>
      <c r="Z1227" s="128" t="s">
        <v>49</v>
      </c>
    </row>
    <row r="1228" spans="1:26" ht="30.75" hidden="1" thickBot="1">
      <c r="A1228" s="314"/>
      <c r="B1228" s="314" t="s">
        <v>5216</v>
      </c>
      <c r="C1228" s="314" t="s">
        <v>18378</v>
      </c>
      <c r="D1228" s="314" t="s">
        <v>51</v>
      </c>
      <c r="E1228" s="314" t="s">
        <v>77</v>
      </c>
      <c r="F1228" s="328" t="s">
        <v>18379</v>
      </c>
      <c r="G1228" s="315"/>
      <c r="H1228" s="316"/>
      <c r="I1228" s="316"/>
      <c r="J1228" s="316"/>
      <c r="K1228" s="314"/>
      <c r="L1228" s="314"/>
      <c r="M1228" s="314"/>
      <c r="N1228" s="314"/>
      <c r="O1228" s="314"/>
      <c r="P1228" s="314"/>
      <c r="Q1228" s="314"/>
      <c r="R1228" s="394"/>
      <c r="S1228" s="125" t="s">
        <v>49</v>
      </c>
      <c r="T1228" s="125"/>
      <c r="U1228" s="256"/>
      <c r="V1228" s="399"/>
      <c r="Z1228" s="128" t="s">
        <v>49</v>
      </c>
    </row>
    <row r="1229" spans="1:26" ht="15.75" hidden="1" thickBot="1">
      <c r="A1229" s="125"/>
      <c r="B1229" s="125" t="s">
        <v>5217</v>
      </c>
      <c r="C1229" s="125" t="s">
        <v>18380</v>
      </c>
      <c r="D1229" s="125" t="s">
        <v>51</v>
      </c>
      <c r="E1229" s="125" t="s">
        <v>198</v>
      </c>
      <c r="F1229" s="125"/>
      <c r="G1229" s="211"/>
      <c r="H1229" s="126"/>
      <c r="I1229" s="126"/>
      <c r="J1229" s="126"/>
      <c r="K1229" s="125"/>
      <c r="L1229" s="125"/>
      <c r="M1229" s="125"/>
      <c r="N1229" s="125"/>
      <c r="O1229" s="125"/>
      <c r="P1229" s="125"/>
      <c r="Q1229" s="125"/>
      <c r="R1229" s="391"/>
      <c r="S1229" s="125" t="s">
        <v>49</v>
      </c>
      <c r="T1229" s="125"/>
      <c r="U1229" s="256"/>
      <c r="V1229" s="399"/>
      <c r="Z1229" s="128" t="s">
        <v>49</v>
      </c>
    </row>
    <row r="1230" spans="1:26" ht="15.75" hidden="1" thickBot="1">
      <c r="A1230" s="321"/>
      <c r="B1230" s="321" t="s">
        <v>5218</v>
      </c>
      <c r="C1230" s="321" t="s">
        <v>18381</v>
      </c>
      <c r="D1230" s="321" t="s">
        <v>68</v>
      </c>
      <c r="E1230" s="321" t="s">
        <v>18353</v>
      </c>
      <c r="F1230" s="321"/>
      <c r="G1230" s="323"/>
      <c r="H1230" s="324"/>
      <c r="I1230" s="324"/>
      <c r="J1230" s="324"/>
      <c r="K1230" s="321"/>
      <c r="L1230" s="321"/>
      <c r="M1230" s="321"/>
      <c r="N1230" s="321"/>
      <c r="O1230" s="321"/>
      <c r="P1230" s="321"/>
      <c r="Q1230" s="321"/>
      <c r="R1230" s="395"/>
      <c r="S1230" s="125" t="s">
        <v>49</v>
      </c>
      <c r="T1230" s="125"/>
      <c r="U1230" s="256"/>
      <c r="V1230" s="399"/>
      <c r="Z1230" s="128" t="s">
        <v>49</v>
      </c>
    </row>
    <row r="1231" spans="1:26" ht="75.75" hidden="1" thickBot="1">
      <c r="A1231" s="325"/>
      <c r="B1231" s="325" t="s">
        <v>5219</v>
      </c>
      <c r="C1231" s="329" t="s">
        <v>19174</v>
      </c>
      <c r="D1231" s="325" t="s">
        <v>51</v>
      </c>
      <c r="E1231" s="325" t="s">
        <v>52</v>
      </c>
      <c r="F1231" s="325"/>
      <c r="G1231" s="326"/>
      <c r="H1231" s="327"/>
      <c r="I1231" s="327"/>
      <c r="J1231" s="327"/>
      <c r="K1231" s="325"/>
      <c r="L1231" s="325"/>
      <c r="M1231" s="325"/>
      <c r="N1231" s="325"/>
      <c r="O1231" s="325"/>
      <c r="P1231" s="325"/>
      <c r="Q1231" s="325"/>
      <c r="R1231" s="393"/>
      <c r="S1231" s="125" t="s">
        <v>49</v>
      </c>
      <c r="T1231" s="125"/>
      <c r="U1231" s="256"/>
      <c r="V1231" s="399"/>
      <c r="Z1231" s="128" t="s">
        <v>49</v>
      </c>
    </row>
    <row r="1232" spans="1:26" ht="15.75" hidden="1" thickBot="1">
      <c r="A1232" s="330"/>
      <c r="B1232" s="330" t="s">
        <v>5222</v>
      </c>
      <c r="C1232" s="330" t="s">
        <v>18407</v>
      </c>
      <c r="D1232" s="330" t="s">
        <v>51</v>
      </c>
      <c r="E1232" s="330" t="s">
        <v>18408</v>
      </c>
      <c r="F1232" s="330"/>
      <c r="G1232" s="331"/>
      <c r="H1232" s="332"/>
      <c r="I1232" s="332"/>
      <c r="J1232" s="332"/>
      <c r="K1232" s="330"/>
      <c r="L1232" s="330"/>
      <c r="M1232" s="330"/>
      <c r="N1232" s="330"/>
      <c r="O1232" s="330"/>
      <c r="P1232" s="330"/>
      <c r="Q1232" s="330"/>
      <c r="R1232" s="396"/>
      <c r="S1232" s="125" t="s">
        <v>49</v>
      </c>
      <c r="T1232" s="125"/>
      <c r="U1232" s="256"/>
      <c r="V1232" s="399"/>
      <c r="Z1232" s="128" t="s">
        <v>49</v>
      </c>
    </row>
    <row r="1233" spans="1:26" ht="15.75" hidden="1" thickBot="1">
      <c r="A1233" s="325"/>
      <c r="B1233" s="325" t="s">
        <v>5223</v>
      </c>
      <c r="C1233" s="325" t="s">
        <v>18409</v>
      </c>
      <c r="D1233" s="325" t="s">
        <v>51</v>
      </c>
      <c r="E1233" s="325" t="s">
        <v>52</v>
      </c>
      <c r="F1233" s="325"/>
      <c r="G1233" s="326"/>
      <c r="H1233" s="327"/>
      <c r="I1233" s="327"/>
      <c r="J1233" s="327"/>
      <c r="K1233" s="325"/>
      <c r="L1233" s="325"/>
      <c r="M1233" s="325"/>
      <c r="N1233" s="325"/>
      <c r="O1233" s="325"/>
      <c r="P1233" s="325"/>
      <c r="Q1233" s="325"/>
      <c r="R1233" s="393"/>
      <c r="S1233" s="125" t="s">
        <v>49</v>
      </c>
      <c r="T1233" s="125"/>
      <c r="U1233" s="256"/>
      <c r="V1233" s="399"/>
      <c r="Z1233" s="128" t="s">
        <v>49</v>
      </c>
    </row>
    <row r="1234" spans="1:26" ht="30.75" hidden="1" thickBot="1">
      <c r="A1234" s="314"/>
      <c r="B1234" s="314" t="s">
        <v>5224</v>
      </c>
      <c r="C1234" s="314" t="s">
        <v>18378</v>
      </c>
      <c r="D1234" s="314" t="s">
        <v>51</v>
      </c>
      <c r="E1234" s="314" t="s">
        <v>77</v>
      </c>
      <c r="F1234" s="328" t="s">
        <v>18379</v>
      </c>
      <c r="G1234" s="315"/>
      <c r="H1234" s="316"/>
      <c r="I1234" s="316"/>
      <c r="J1234" s="316"/>
      <c r="K1234" s="314"/>
      <c r="L1234" s="314"/>
      <c r="M1234" s="314"/>
      <c r="N1234" s="314"/>
      <c r="O1234" s="314"/>
      <c r="P1234" s="314"/>
      <c r="Q1234" s="314"/>
      <c r="R1234" s="394"/>
      <c r="S1234" s="125" t="s">
        <v>49</v>
      </c>
      <c r="T1234" s="125"/>
      <c r="U1234" s="256"/>
      <c r="V1234" s="399"/>
      <c r="Z1234" s="128" t="s">
        <v>49</v>
      </c>
    </row>
    <row r="1235" spans="1:26" ht="15.75" hidden="1" thickBot="1">
      <c r="A1235" s="125"/>
      <c r="B1235" s="125" t="s">
        <v>5225</v>
      </c>
      <c r="C1235" s="125" t="s">
        <v>18380</v>
      </c>
      <c r="D1235" s="125" t="s">
        <v>51</v>
      </c>
      <c r="E1235" s="125" t="s">
        <v>198</v>
      </c>
      <c r="F1235" s="125"/>
      <c r="G1235" s="211"/>
      <c r="H1235" s="126"/>
      <c r="I1235" s="126"/>
      <c r="J1235" s="126"/>
      <c r="K1235" s="125"/>
      <c r="L1235" s="125"/>
      <c r="M1235" s="125"/>
      <c r="N1235" s="125"/>
      <c r="O1235" s="125"/>
      <c r="P1235" s="125"/>
      <c r="Q1235" s="125"/>
      <c r="R1235" s="391"/>
      <c r="S1235" s="125" t="s">
        <v>49</v>
      </c>
      <c r="T1235" s="125"/>
      <c r="U1235" s="256"/>
      <c r="V1235" s="399"/>
      <c r="Z1235" s="128" t="s">
        <v>49</v>
      </c>
    </row>
    <row r="1236" spans="1:26" ht="15.75" hidden="1" thickBot="1">
      <c r="A1236" s="321"/>
      <c r="B1236" s="321" t="s">
        <v>5226</v>
      </c>
      <c r="C1236" s="321" t="s">
        <v>18381</v>
      </c>
      <c r="D1236" s="321" t="s">
        <v>68</v>
      </c>
      <c r="E1236" s="321" t="s">
        <v>18353</v>
      </c>
      <c r="F1236" s="321"/>
      <c r="G1236" s="323"/>
      <c r="H1236" s="324"/>
      <c r="I1236" s="324"/>
      <c r="J1236" s="324"/>
      <c r="K1236" s="321"/>
      <c r="L1236" s="321"/>
      <c r="M1236" s="321"/>
      <c r="N1236" s="321"/>
      <c r="O1236" s="321"/>
      <c r="P1236" s="321"/>
      <c r="Q1236" s="321"/>
      <c r="R1236" s="395"/>
      <c r="S1236" s="125" t="s">
        <v>49</v>
      </c>
      <c r="T1236" s="125"/>
      <c r="U1236" s="256"/>
      <c r="V1236" s="399"/>
      <c r="Z1236" s="128" t="s">
        <v>49</v>
      </c>
    </row>
    <row r="1237" spans="1:26" ht="75.75" hidden="1" thickBot="1">
      <c r="A1237" s="325"/>
      <c r="B1237" s="325" t="s">
        <v>5227</v>
      </c>
      <c r="C1237" s="329" t="s">
        <v>19175</v>
      </c>
      <c r="D1237" s="325" t="s">
        <v>51</v>
      </c>
      <c r="E1237" s="325" t="s">
        <v>52</v>
      </c>
      <c r="F1237" s="325"/>
      <c r="G1237" s="326"/>
      <c r="H1237" s="327"/>
      <c r="I1237" s="327"/>
      <c r="J1237" s="327"/>
      <c r="K1237" s="325"/>
      <c r="L1237" s="325"/>
      <c r="M1237" s="325"/>
      <c r="N1237" s="325"/>
      <c r="O1237" s="325"/>
      <c r="P1237" s="325"/>
      <c r="Q1237" s="325"/>
      <c r="R1237" s="393"/>
      <c r="S1237" s="125" t="s">
        <v>49</v>
      </c>
      <c r="T1237" s="125"/>
      <c r="U1237" s="256"/>
      <c r="V1237" s="399"/>
      <c r="Z1237" s="128" t="s">
        <v>49</v>
      </c>
    </row>
    <row r="1238" spans="1:26" ht="15.75" hidden="1" thickBot="1">
      <c r="A1238" s="330"/>
      <c r="B1238" s="330" t="s">
        <v>5230</v>
      </c>
      <c r="C1238" s="330" t="s">
        <v>18407</v>
      </c>
      <c r="D1238" s="330" t="s">
        <v>51</v>
      </c>
      <c r="E1238" s="330" t="s">
        <v>18408</v>
      </c>
      <c r="F1238" s="330"/>
      <c r="G1238" s="331"/>
      <c r="H1238" s="332"/>
      <c r="I1238" s="332"/>
      <c r="J1238" s="332"/>
      <c r="K1238" s="330"/>
      <c r="L1238" s="330"/>
      <c r="M1238" s="330"/>
      <c r="N1238" s="330"/>
      <c r="O1238" s="330"/>
      <c r="P1238" s="330"/>
      <c r="Q1238" s="330"/>
      <c r="R1238" s="396"/>
      <c r="S1238" s="125" t="s">
        <v>49</v>
      </c>
      <c r="T1238" s="125"/>
      <c r="U1238" s="256"/>
      <c r="V1238" s="399"/>
      <c r="Z1238" s="128" t="s">
        <v>49</v>
      </c>
    </row>
    <row r="1239" spans="1:26" ht="15.75" hidden="1" thickBot="1">
      <c r="A1239" s="325"/>
      <c r="B1239" s="325" t="s">
        <v>5231</v>
      </c>
      <c r="C1239" s="325" t="s">
        <v>18409</v>
      </c>
      <c r="D1239" s="325" t="s">
        <v>51</v>
      </c>
      <c r="E1239" s="325" t="s">
        <v>52</v>
      </c>
      <c r="F1239" s="325"/>
      <c r="G1239" s="326"/>
      <c r="H1239" s="327"/>
      <c r="I1239" s="327"/>
      <c r="J1239" s="327"/>
      <c r="K1239" s="325"/>
      <c r="L1239" s="325"/>
      <c r="M1239" s="325"/>
      <c r="N1239" s="325"/>
      <c r="O1239" s="325"/>
      <c r="P1239" s="325"/>
      <c r="Q1239" s="325"/>
      <c r="R1239" s="393"/>
      <c r="S1239" s="125" t="s">
        <v>49</v>
      </c>
      <c r="T1239" s="125"/>
      <c r="U1239" s="256"/>
      <c r="V1239" s="399"/>
      <c r="Z1239" s="128" t="s">
        <v>49</v>
      </c>
    </row>
    <row r="1240" spans="1:26" ht="30.75" hidden="1" thickBot="1">
      <c r="A1240" s="314"/>
      <c r="B1240" s="314" t="s">
        <v>5232</v>
      </c>
      <c r="C1240" s="314" t="s">
        <v>18378</v>
      </c>
      <c r="D1240" s="314" t="s">
        <v>51</v>
      </c>
      <c r="E1240" s="314" t="s">
        <v>77</v>
      </c>
      <c r="F1240" s="328" t="s">
        <v>18379</v>
      </c>
      <c r="G1240" s="315"/>
      <c r="H1240" s="316"/>
      <c r="I1240" s="316"/>
      <c r="J1240" s="316"/>
      <c r="K1240" s="314"/>
      <c r="L1240" s="314"/>
      <c r="M1240" s="314"/>
      <c r="N1240" s="314"/>
      <c r="O1240" s="314"/>
      <c r="P1240" s="314"/>
      <c r="Q1240" s="314"/>
      <c r="R1240" s="394"/>
      <c r="S1240" s="125" t="s">
        <v>49</v>
      </c>
      <c r="T1240" s="125"/>
      <c r="U1240" s="256"/>
      <c r="V1240" s="399"/>
      <c r="Z1240" s="128" t="s">
        <v>49</v>
      </c>
    </row>
    <row r="1241" spans="1:26" ht="15.75" hidden="1" thickBot="1">
      <c r="A1241" s="125"/>
      <c r="B1241" s="125" t="s">
        <v>5233</v>
      </c>
      <c r="C1241" s="125" t="s">
        <v>18380</v>
      </c>
      <c r="D1241" s="125" t="s">
        <v>51</v>
      </c>
      <c r="E1241" s="125" t="s">
        <v>198</v>
      </c>
      <c r="F1241" s="125"/>
      <c r="G1241" s="211"/>
      <c r="H1241" s="126"/>
      <c r="I1241" s="126"/>
      <c r="J1241" s="126"/>
      <c r="K1241" s="125"/>
      <c r="L1241" s="125"/>
      <c r="M1241" s="125"/>
      <c r="N1241" s="125"/>
      <c r="O1241" s="125"/>
      <c r="P1241" s="125"/>
      <c r="Q1241" s="125"/>
      <c r="R1241" s="391"/>
      <c r="S1241" s="125" t="s">
        <v>49</v>
      </c>
      <c r="T1241" s="125"/>
      <c r="U1241" s="256"/>
      <c r="V1241" s="399"/>
      <c r="Z1241" s="128" t="s">
        <v>49</v>
      </c>
    </row>
    <row r="1242" spans="1:26" ht="15.75" hidden="1" thickBot="1">
      <c r="A1242" s="125"/>
      <c r="B1242" s="125" t="s">
        <v>5234</v>
      </c>
      <c r="C1242" s="125" t="s">
        <v>18381</v>
      </c>
      <c r="D1242" s="125" t="s">
        <v>68</v>
      </c>
      <c r="E1242" s="125" t="s">
        <v>18353</v>
      </c>
      <c r="F1242" s="125"/>
      <c r="G1242" s="211"/>
      <c r="H1242" s="126"/>
      <c r="I1242" s="126"/>
      <c r="J1242" s="126"/>
      <c r="K1242" s="125"/>
      <c r="L1242" s="125"/>
      <c r="M1242" s="125"/>
      <c r="N1242" s="125"/>
      <c r="O1242" s="125"/>
      <c r="P1242" s="125"/>
      <c r="Q1242" s="125"/>
      <c r="R1242" s="391"/>
      <c r="S1242" s="125" t="s">
        <v>49</v>
      </c>
      <c r="T1242" s="125"/>
      <c r="U1242" s="256"/>
      <c r="V1242" s="399"/>
      <c r="Z1242" s="128" t="s">
        <v>49</v>
      </c>
    </row>
    <row r="1243" spans="1:26" ht="60.75" hidden="1" thickBot="1">
      <c r="A1243" s="321"/>
      <c r="B1243" s="321" t="s">
        <v>5235</v>
      </c>
      <c r="C1243" s="322" t="s">
        <v>19176</v>
      </c>
      <c r="D1243" s="321" t="s">
        <v>51</v>
      </c>
      <c r="E1243" s="321" t="s">
        <v>81</v>
      </c>
      <c r="F1243" s="322" t="s">
        <v>338</v>
      </c>
      <c r="G1243" s="323"/>
      <c r="H1243" s="324"/>
      <c r="I1243" s="324"/>
      <c r="J1243" s="324"/>
      <c r="K1243" s="321"/>
      <c r="L1243" s="321"/>
      <c r="M1243" s="321"/>
      <c r="N1243" s="321"/>
      <c r="O1243" s="321"/>
      <c r="P1243" s="321"/>
      <c r="Q1243" s="321"/>
      <c r="R1243" s="395"/>
      <c r="S1243" s="125" t="s">
        <v>49</v>
      </c>
      <c r="T1243" s="125"/>
      <c r="U1243" s="256"/>
      <c r="V1243" s="399"/>
      <c r="Z1243" s="128" t="s">
        <v>49</v>
      </c>
    </row>
    <row r="1244" spans="1:26" ht="30.75" hidden="1" thickBot="1">
      <c r="A1244" s="325"/>
      <c r="B1244" s="325" t="s">
        <v>5237</v>
      </c>
      <c r="C1244" s="329" t="s">
        <v>19177</v>
      </c>
      <c r="D1244" s="325" t="s">
        <v>51</v>
      </c>
      <c r="E1244" s="325" t="s">
        <v>52</v>
      </c>
      <c r="F1244" s="325"/>
      <c r="G1244" s="326"/>
      <c r="H1244" s="327"/>
      <c r="I1244" s="327"/>
      <c r="J1244" s="327"/>
      <c r="K1244" s="325"/>
      <c r="L1244" s="325"/>
      <c r="M1244" s="325"/>
      <c r="N1244" s="325"/>
      <c r="O1244" s="325"/>
      <c r="P1244" s="325"/>
      <c r="Q1244" s="325"/>
      <c r="R1244" s="393"/>
      <c r="S1244" s="125" t="s">
        <v>49</v>
      </c>
      <c r="T1244" s="125"/>
      <c r="U1244" s="256"/>
      <c r="V1244" s="399"/>
      <c r="Z1244" s="128" t="s">
        <v>49</v>
      </c>
    </row>
    <row r="1245" spans="1:26" ht="45.75" hidden="1" thickBot="1">
      <c r="A1245" s="314"/>
      <c r="B1245" s="314" t="s">
        <v>5240</v>
      </c>
      <c r="C1245" s="328" t="s">
        <v>19178</v>
      </c>
      <c r="D1245" s="314" t="s">
        <v>51</v>
      </c>
      <c r="E1245" s="314" t="s">
        <v>76</v>
      </c>
      <c r="F1245" s="328" t="s">
        <v>19179</v>
      </c>
      <c r="G1245" s="315"/>
      <c r="H1245" s="316"/>
      <c r="I1245" s="316"/>
      <c r="J1245" s="316"/>
      <c r="K1245" s="314"/>
      <c r="L1245" s="314"/>
      <c r="M1245" s="314"/>
      <c r="N1245" s="314"/>
      <c r="O1245" s="314"/>
      <c r="P1245" s="314"/>
      <c r="Q1245" s="314"/>
      <c r="R1245" s="394"/>
      <c r="S1245" s="125" t="s">
        <v>49</v>
      </c>
      <c r="T1245" s="125"/>
      <c r="U1245" s="256"/>
      <c r="V1245" s="399"/>
      <c r="Z1245" s="128" t="s">
        <v>49</v>
      </c>
    </row>
    <row r="1246" spans="1:26" ht="15.75" hidden="1" thickBot="1">
      <c r="A1246" s="321"/>
      <c r="B1246" s="321" t="s">
        <v>5244</v>
      </c>
      <c r="C1246" s="321" t="s">
        <v>19180</v>
      </c>
      <c r="D1246" s="321" t="s">
        <v>51</v>
      </c>
      <c r="E1246" s="321" t="s">
        <v>198</v>
      </c>
      <c r="F1246" s="321"/>
      <c r="G1246" s="323"/>
      <c r="H1246" s="324"/>
      <c r="I1246" s="324"/>
      <c r="J1246" s="324"/>
      <c r="K1246" s="321"/>
      <c r="L1246" s="321"/>
      <c r="M1246" s="321"/>
      <c r="N1246" s="321"/>
      <c r="O1246" s="321"/>
      <c r="P1246" s="321"/>
      <c r="Q1246" s="321"/>
      <c r="R1246" s="395"/>
      <c r="S1246" s="125" t="s">
        <v>49</v>
      </c>
      <c r="T1246" s="125"/>
      <c r="U1246" s="256"/>
      <c r="V1246" s="399"/>
      <c r="Z1246" s="128" t="s">
        <v>49</v>
      </c>
    </row>
    <row r="1247" spans="1:26" ht="30.75" hidden="1" thickBot="1">
      <c r="A1247" s="325"/>
      <c r="B1247" s="325" t="s">
        <v>5246</v>
      </c>
      <c r="C1247" s="329" t="s">
        <v>19181</v>
      </c>
      <c r="D1247" s="325" t="s">
        <v>51</v>
      </c>
      <c r="E1247" s="325" t="s">
        <v>52</v>
      </c>
      <c r="F1247" s="325"/>
      <c r="G1247" s="326"/>
      <c r="H1247" s="327"/>
      <c r="I1247" s="327"/>
      <c r="J1247" s="327"/>
      <c r="K1247" s="325"/>
      <c r="L1247" s="325"/>
      <c r="M1247" s="325"/>
      <c r="N1247" s="325"/>
      <c r="O1247" s="325"/>
      <c r="P1247" s="325"/>
      <c r="Q1247" s="325"/>
      <c r="R1247" s="393"/>
      <c r="S1247" s="125" t="s">
        <v>49</v>
      </c>
      <c r="T1247" s="125"/>
      <c r="U1247" s="256"/>
      <c r="V1247" s="399"/>
      <c r="Z1247" s="128" t="s">
        <v>49</v>
      </c>
    </row>
    <row r="1248" spans="1:26" ht="15.75" hidden="1" thickBot="1">
      <c r="A1248" s="314"/>
      <c r="B1248" s="314" t="s">
        <v>5252</v>
      </c>
      <c r="C1248" s="314" t="s">
        <v>19120</v>
      </c>
      <c r="D1248" s="314" t="s">
        <v>394</v>
      </c>
      <c r="E1248" s="314" t="s">
        <v>3562</v>
      </c>
      <c r="F1248" s="314"/>
      <c r="G1248" s="315"/>
      <c r="H1248" s="316"/>
      <c r="I1248" s="316"/>
      <c r="J1248" s="316"/>
      <c r="K1248" s="314"/>
      <c r="L1248" s="314"/>
      <c r="M1248" s="314"/>
      <c r="N1248" s="314"/>
      <c r="O1248" s="314"/>
      <c r="P1248" s="314"/>
      <c r="Q1248" s="314"/>
      <c r="R1248" s="394"/>
      <c r="S1248" s="125" t="s">
        <v>49</v>
      </c>
      <c r="T1248" s="125"/>
      <c r="U1248" s="256"/>
      <c r="V1248" s="399"/>
      <c r="Z1248" s="128" t="s">
        <v>49</v>
      </c>
    </row>
    <row r="1249" spans="1:26" ht="90.75" hidden="1" thickBot="1">
      <c r="A1249" s="125"/>
      <c r="B1249" s="125" t="s">
        <v>5253</v>
      </c>
      <c r="C1249" s="125" t="s">
        <v>19121</v>
      </c>
      <c r="D1249" s="125" t="s">
        <v>68</v>
      </c>
      <c r="E1249" s="125" t="s">
        <v>77</v>
      </c>
      <c r="F1249" s="320" t="s">
        <v>19122</v>
      </c>
      <c r="G1249" s="211"/>
      <c r="H1249" s="126"/>
      <c r="I1249" s="126"/>
      <c r="J1249" s="126"/>
      <c r="K1249" s="125"/>
      <c r="L1249" s="125"/>
      <c r="M1249" s="125"/>
      <c r="N1249" s="125"/>
      <c r="O1249" s="125"/>
      <c r="P1249" s="125"/>
      <c r="Q1249" s="125"/>
      <c r="R1249" s="391"/>
      <c r="S1249" s="125" t="s">
        <v>49</v>
      </c>
      <c r="T1249" s="125"/>
      <c r="U1249" s="256"/>
      <c r="V1249" s="399"/>
      <c r="Z1249" s="128" t="s">
        <v>49</v>
      </c>
    </row>
    <row r="1250" spans="1:26" ht="15.75" hidden="1" thickBot="1">
      <c r="A1250" s="125"/>
      <c r="B1250" s="125" t="s">
        <v>5254</v>
      </c>
      <c r="C1250" s="125" t="s">
        <v>19123</v>
      </c>
      <c r="D1250" s="125" t="s">
        <v>68</v>
      </c>
      <c r="E1250" s="125" t="s">
        <v>2119</v>
      </c>
      <c r="F1250" s="125"/>
      <c r="G1250" s="211"/>
      <c r="H1250" s="126"/>
      <c r="I1250" s="126"/>
      <c r="J1250" s="126"/>
      <c r="K1250" s="125"/>
      <c r="L1250" s="125"/>
      <c r="M1250" s="125"/>
      <c r="N1250" s="125"/>
      <c r="O1250" s="125"/>
      <c r="P1250" s="125"/>
      <c r="Q1250" s="125"/>
      <c r="R1250" s="391"/>
      <c r="S1250" s="125" t="s">
        <v>49</v>
      </c>
      <c r="T1250" s="125"/>
      <c r="U1250" s="256"/>
      <c r="V1250" s="399"/>
      <c r="Z1250" s="128" t="s">
        <v>49</v>
      </c>
    </row>
    <row r="1251" spans="1:26" ht="30.75" hidden="1" thickBot="1">
      <c r="A1251" s="125"/>
      <c r="B1251" s="125" t="s">
        <v>5255</v>
      </c>
      <c r="C1251" s="320" t="s">
        <v>19182</v>
      </c>
      <c r="D1251" s="125" t="s">
        <v>51</v>
      </c>
      <c r="E1251" s="125" t="s">
        <v>8</v>
      </c>
      <c r="F1251" s="125"/>
      <c r="G1251" s="211"/>
      <c r="H1251" s="126"/>
      <c r="I1251" s="126"/>
      <c r="J1251" s="126"/>
      <c r="K1251" s="125"/>
      <c r="L1251" s="125"/>
      <c r="M1251" s="125"/>
      <c r="N1251" s="125"/>
      <c r="O1251" s="125"/>
      <c r="P1251" s="125"/>
      <c r="Q1251" s="125"/>
      <c r="R1251" s="391"/>
      <c r="S1251" s="125" t="s">
        <v>49</v>
      </c>
      <c r="T1251" s="125"/>
      <c r="U1251" s="256"/>
      <c r="V1251" s="399"/>
      <c r="Z1251" s="128" t="s">
        <v>49</v>
      </c>
    </row>
    <row r="1252" spans="1:26" ht="30.75" hidden="1" thickBot="1">
      <c r="A1252" s="125"/>
      <c r="B1252" s="125" t="s">
        <v>5257</v>
      </c>
      <c r="C1252" s="320" t="s">
        <v>19183</v>
      </c>
      <c r="D1252" s="125" t="s">
        <v>51</v>
      </c>
      <c r="E1252" s="125" t="s">
        <v>8</v>
      </c>
      <c r="F1252" s="125"/>
      <c r="G1252" s="211"/>
      <c r="H1252" s="126"/>
      <c r="I1252" s="126"/>
      <c r="J1252" s="126"/>
      <c r="K1252" s="125"/>
      <c r="L1252" s="125"/>
      <c r="M1252" s="125"/>
      <c r="N1252" s="125"/>
      <c r="O1252" s="125"/>
      <c r="P1252" s="125"/>
      <c r="Q1252" s="125"/>
      <c r="R1252" s="391"/>
      <c r="S1252" s="125" t="s">
        <v>49</v>
      </c>
      <c r="T1252" s="125"/>
      <c r="U1252" s="256"/>
      <c r="V1252" s="399"/>
      <c r="Z1252" s="128" t="s">
        <v>49</v>
      </c>
    </row>
    <row r="1253" spans="1:26" ht="30.75" hidden="1" thickBot="1">
      <c r="A1253" s="125"/>
      <c r="B1253" s="125" t="s">
        <v>5259</v>
      </c>
      <c r="C1253" s="320" t="s">
        <v>19184</v>
      </c>
      <c r="D1253" s="125" t="s">
        <v>51</v>
      </c>
      <c r="E1253" s="125" t="s">
        <v>5169</v>
      </c>
      <c r="F1253" s="125"/>
      <c r="G1253" s="211"/>
      <c r="H1253" s="126"/>
      <c r="I1253" s="126"/>
      <c r="J1253" s="126"/>
      <c r="K1253" s="125"/>
      <c r="L1253" s="125"/>
      <c r="M1253" s="125"/>
      <c r="N1253" s="125"/>
      <c r="O1253" s="125"/>
      <c r="P1253" s="125"/>
      <c r="Q1253" s="125"/>
      <c r="R1253" s="391"/>
      <c r="S1253" s="125" t="s">
        <v>49</v>
      </c>
      <c r="T1253" s="125"/>
      <c r="U1253" s="256"/>
      <c r="V1253" s="399"/>
      <c r="Z1253" s="128" t="s">
        <v>49</v>
      </c>
    </row>
    <row r="1254" spans="1:26" ht="75.75" hidden="1" thickBot="1">
      <c r="A1254" s="125"/>
      <c r="B1254" s="125" t="s">
        <v>5261</v>
      </c>
      <c r="C1254" s="320" t="s">
        <v>19185</v>
      </c>
      <c r="D1254" s="125" t="s">
        <v>51</v>
      </c>
      <c r="E1254" s="125" t="s">
        <v>81</v>
      </c>
      <c r="F1254" s="320" t="s">
        <v>338</v>
      </c>
      <c r="G1254" s="211"/>
      <c r="H1254" s="126"/>
      <c r="I1254" s="126"/>
      <c r="J1254" s="126"/>
      <c r="K1254" s="125"/>
      <c r="L1254" s="125"/>
      <c r="M1254" s="125"/>
      <c r="N1254" s="125"/>
      <c r="O1254" s="125"/>
      <c r="P1254" s="125"/>
      <c r="Q1254" s="125"/>
      <c r="R1254" s="391"/>
      <c r="S1254" s="125" t="s">
        <v>49</v>
      </c>
      <c r="T1254" s="125"/>
      <c r="U1254" s="256"/>
      <c r="V1254" s="399"/>
      <c r="Z1254" s="128" t="s">
        <v>49</v>
      </c>
    </row>
    <row r="1255" spans="1:26" ht="75.75" hidden="1" thickBot="1">
      <c r="A1255" s="125"/>
      <c r="B1255" s="125" t="s">
        <v>5263</v>
      </c>
      <c r="C1255" s="320" t="s">
        <v>19186</v>
      </c>
      <c r="D1255" s="125" t="s">
        <v>51</v>
      </c>
      <c r="E1255" s="125" t="s">
        <v>8</v>
      </c>
      <c r="F1255" s="125"/>
      <c r="G1255" s="211"/>
      <c r="H1255" s="126"/>
      <c r="I1255" s="126"/>
      <c r="J1255" s="126"/>
      <c r="K1255" s="125"/>
      <c r="L1255" s="125"/>
      <c r="M1255" s="125"/>
      <c r="N1255" s="125"/>
      <c r="O1255" s="125"/>
      <c r="P1255" s="125"/>
      <c r="Q1255" s="125"/>
      <c r="R1255" s="391"/>
      <c r="S1255" s="125" t="s">
        <v>49</v>
      </c>
      <c r="T1255" s="125"/>
      <c r="U1255" s="256"/>
      <c r="V1255" s="399"/>
      <c r="Z1255" s="128" t="s">
        <v>49</v>
      </c>
    </row>
    <row r="1256" spans="1:26" ht="30.75" hidden="1" thickBot="1">
      <c r="A1256" s="125"/>
      <c r="B1256" s="125" t="s">
        <v>5265</v>
      </c>
      <c r="C1256" s="320" t="s">
        <v>19187</v>
      </c>
      <c r="D1256" s="125" t="s">
        <v>51</v>
      </c>
      <c r="E1256" s="125" t="s">
        <v>18408</v>
      </c>
      <c r="F1256" s="125"/>
      <c r="G1256" s="211"/>
      <c r="H1256" s="126"/>
      <c r="I1256" s="126"/>
      <c r="J1256" s="126"/>
      <c r="K1256" s="125"/>
      <c r="L1256" s="125"/>
      <c r="M1256" s="125"/>
      <c r="N1256" s="125"/>
      <c r="O1256" s="125"/>
      <c r="P1256" s="125"/>
      <c r="Q1256" s="125"/>
      <c r="R1256" s="391"/>
      <c r="S1256" s="125" t="s">
        <v>49</v>
      </c>
      <c r="T1256" s="125"/>
      <c r="U1256" s="256"/>
      <c r="V1256" s="399"/>
      <c r="Z1256" s="128" t="s">
        <v>49</v>
      </c>
    </row>
    <row r="1257" spans="1:26" ht="15.75" hidden="1" thickBot="1">
      <c r="A1257" s="321"/>
      <c r="B1257" s="321" t="s">
        <v>5267</v>
      </c>
      <c r="C1257" s="321" t="s">
        <v>19188</v>
      </c>
      <c r="D1257" s="321" t="s">
        <v>51</v>
      </c>
      <c r="E1257" s="321" t="s">
        <v>8</v>
      </c>
      <c r="F1257" s="321"/>
      <c r="G1257" s="323"/>
      <c r="H1257" s="324"/>
      <c r="I1257" s="324"/>
      <c r="J1257" s="324"/>
      <c r="K1257" s="321"/>
      <c r="L1257" s="321"/>
      <c r="M1257" s="321"/>
      <c r="N1257" s="321"/>
      <c r="O1257" s="321"/>
      <c r="P1257" s="321"/>
      <c r="Q1257" s="321"/>
      <c r="R1257" s="395"/>
      <c r="S1257" s="125" t="s">
        <v>49</v>
      </c>
      <c r="T1257" s="125"/>
      <c r="U1257" s="256"/>
      <c r="V1257" s="399"/>
      <c r="Z1257" s="128" t="s">
        <v>49</v>
      </c>
    </row>
    <row r="1258" spans="1:26" ht="30.75" hidden="1" thickBot="1">
      <c r="A1258" s="325"/>
      <c r="B1258" s="325" t="s">
        <v>5269</v>
      </c>
      <c r="C1258" s="329" t="s">
        <v>19189</v>
      </c>
      <c r="D1258" s="325" t="s">
        <v>51</v>
      </c>
      <c r="E1258" s="325" t="s">
        <v>52</v>
      </c>
      <c r="F1258" s="325"/>
      <c r="G1258" s="326"/>
      <c r="H1258" s="327"/>
      <c r="I1258" s="327"/>
      <c r="J1258" s="327"/>
      <c r="K1258" s="325"/>
      <c r="L1258" s="325"/>
      <c r="M1258" s="325"/>
      <c r="N1258" s="325"/>
      <c r="O1258" s="325"/>
      <c r="P1258" s="325"/>
      <c r="Q1258" s="325"/>
      <c r="R1258" s="393"/>
      <c r="S1258" s="125" t="s">
        <v>49</v>
      </c>
      <c r="T1258" s="125"/>
      <c r="U1258" s="256"/>
      <c r="V1258" s="399"/>
      <c r="Z1258" s="128" t="s">
        <v>49</v>
      </c>
    </row>
    <row r="1259" spans="1:26" ht="60.75" hidden="1" thickBot="1">
      <c r="A1259" s="314"/>
      <c r="B1259" s="314" t="s">
        <v>5272</v>
      </c>
      <c r="C1259" s="314" t="s">
        <v>19190</v>
      </c>
      <c r="D1259" s="314" t="s">
        <v>68</v>
      </c>
      <c r="E1259" s="314" t="s">
        <v>76</v>
      </c>
      <c r="F1259" s="328" t="s">
        <v>19191</v>
      </c>
      <c r="G1259" s="315"/>
      <c r="H1259" s="316"/>
      <c r="I1259" s="316"/>
      <c r="J1259" s="316"/>
      <c r="K1259" s="314"/>
      <c r="L1259" s="314"/>
      <c r="M1259" s="314"/>
      <c r="N1259" s="314"/>
      <c r="O1259" s="314"/>
      <c r="P1259" s="314"/>
      <c r="Q1259" s="314"/>
      <c r="R1259" s="394"/>
      <c r="S1259" s="125" t="s">
        <v>49</v>
      </c>
      <c r="T1259" s="125"/>
      <c r="U1259" s="256"/>
      <c r="V1259" s="399"/>
      <c r="Z1259" s="128" t="s">
        <v>49</v>
      </c>
    </row>
    <row r="1260" spans="1:26" ht="15.75" hidden="1" thickBot="1">
      <c r="A1260" s="321"/>
      <c r="B1260" s="321" t="s">
        <v>5276</v>
      </c>
      <c r="C1260" s="321" t="s">
        <v>19192</v>
      </c>
      <c r="D1260" s="321" t="s">
        <v>51</v>
      </c>
      <c r="E1260" s="321" t="s">
        <v>198</v>
      </c>
      <c r="F1260" s="321"/>
      <c r="G1260" s="323"/>
      <c r="H1260" s="324"/>
      <c r="I1260" s="324"/>
      <c r="J1260" s="324"/>
      <c r="K1260" s="321"/>
      <c r="L1260" s="321"/>
      <c r="M1260" s="321"/>
      <c r="N1260" s="321"/>
      <c r="O1260" s="321"/>
      <c r="P1260" s="321"/>
      <c r="Q1260" s="321"/>
      <c r="R1260" s="395"/>
      <c r="S1260" s="125" t="s">
        <v>49</v>
      </c>
      <c r="T1260" s="125"/>
      <c r="U1260" s="256"/>
      <c r="V1260" s="399"/>
      <c r="Z1260" s="128" t="s">
        <v>49</v>
      </c>
    </row>
    <row r="1261" spans="1:26" ht="15.75" hidden="1" thickBot="1">
      <c r="A1261" s="333"/>
      <c r="B1261" s="333" t="s">
        <v>5278</v>
      </c>
      <c r="C1261" s="333" t="s">
        <v>19193</v>
      </c>
      <c r="D1261" s="333" t="s">
        <v>51</v>
      </c>
      <c r="E1261" s="333" t="s">
        <v>52</v>
      </c>
      <c r="F1261" s="333"/>
      <c r="G1261" s="334"/>
      <c r="H1261" s="335"/>
      <c r="I1261" s="335"/>
      <c r="J1261" s="335"/>
      <c r="K1261" s="333"/>
      <c r="L1261" s="333"/>
      <c r="M1261" s="333"/>
      <c r="N1261" s="333"/>
      <c r="O1261" s="333"/>
      <c r="P1261" s="333"/>
      <c r="Q1261" s="333"/>
      <c r="R1261" s="397"/>
      <c r="S1261" s="125" t="s">
        <v>49</v>
      </c>
      <c r="T1261" s="125"/>
      <c r="U1261" s="256"/>
      <c r="V1261" s="399"/>
      <c r="Z1261" s="128" t="s">
        <v>49</v>
      </c>
    </row>
    <row r="1262" spans="1:26" ht="15.75" hidden="1" thickBot="1">
      <c r="A1262" s="325"/>
      <c r="B1262" s="325" t="s">
        <v>5281</v>
      </c>
      <c r="C1262" s="325" t="s">
        <v>19095</v>
      </c>
      <c r="D1262" s="325" t="s">
        <v>68</v>
      </c>
      <c r="E1262" s="325" t="s">
        <v>52</v>
      </c>
      <c r="F1262" s="325"/>
      <c r="G1262" s="326"/>
      <c r="H1262" s="327"/>
      <c r="I1262" s="327"/>
      <c r="J1262" s="327"/>
      <c r="K1262" s="325"/>
      <c r="L1262" s="325"/>
      <c r="M1262" s="325"/>
      <c r="N1262" s="325"/>
      <c r="O1262" s="325"/>
      <c r="P1262" s="325"/>
      <c r="Q1262" s="325"/>
      <c r="R1262" s="393"/>
      <c r="S1262" s="125" t="s">
        <v>49</v>
      </c>
      <c r="T1262" s="125"/>
      <c r="U1262" s="256"/>
      <c r="V1262" s="399"/>
      <c r="Z1262" s="128" t="s">
        <v>49</v>
      </c>
    </row>
    <row r="1263" spans="1:26" ht="15.75" hidden="1" thickBot="1">
      <c r="A1263" s="314"/>
      <c r="B1263" s="314" t="s">
        <v>5282</v>
      </c>
      <c r="C1263" s="314" t="s">
        <v>18347</v>
      </c>
      <c r="D1263" s="314" t="s">
        <v>68</v>
      </c>
      <c r="E1263" s="314" t="s">
        <v>73</v>
      </c>
      <c r="F1263" s="314"/>
      <c r="G1263" s="315"/>
      <c r="H1263" s="316"/>
      <c r="I1263" s="316"/>
      <c r="J1263" s="316"/>
      <c r="K1263" s="314"/>
      <c r="L1263" s="314"/>
      <c r="M1263" s="314"/>
      <c r="N1263" s="314"/>
      <c r="O1263" s="314"/>
      <c r="P1263" s="314"/>
      <c r="Q1263" s="314"/>
      <c r="R1263" s="394"/>
      <c r="S1263" s="125" t="s">
        <v>49</v>
      </c>
      <c r="T1263" s="125"/>
      <c r="U1263" s="256"/>
      <c r="V1263" s="399"/>
      <c r="Z1263" s="128" t="s">
        <v>49</v>
      </c>
    </row>
    <row r="1264" spans="1:26" ht="15.75" hidden="1" thickBot="1">
      <c r="A1264" s="125"/>
      <c r="B1264" s="125" t="s">
        <v>5283</v>
      </c>
      <c r="C1264" s="125" t="s">
        <v>18348</v>
      </c>
      <c r="D1264" s="125" t="s">
        <v>51</v>
      </c>
      <c r="E1264" s="125" t="s">
        <v>73</v>
      </c>
      <c r="F1264" s="125"/>
      <c r="G1264" s="211"/>
      <c r="H1264" s="126"/>
      <c r="I1264" s="126"/>
      <c r="J1264" s="126"/>
      <c r="K1264" s="125"/>
      <c r="L1264" s="125"/>
      <c r="M1264" s="125"/>
      <c r="N1264" s="125"/>
      <c r="O1264" s="125"/>
      <c r="P1264" s="125"/>
      <c r="Q1264" s="125"/>
      <c r="R1264" s="391"/>
      <c r="S1264" s="125" t="s">
        <v>49</v>
      </c>
      <c r="T1264" s="125"/>
      <c r="U1264" s="256"/>
      <c r="V1264" s="399"/>
      <c r="Z1264" s="128" t="s">
        <v>49</v>
      </c>
    </row>
    <row r="1265" spans="1:26" ht="405.75" hidden="1" thickBot="1">
      <c r="A1265" s="321"/>
      <c r="B1265" s="321" t="s">
        <v>5284</v>
      </c>
      <c r="C1265" s="321" t="s">
        <v>18349</v>
      </c>
      <c r="D1265" s="321" t="s">
        <v>51</v>
      </c>
      <c r="E1265" s="321" t="s">
        <v>76</v>
      </c>
      <c r="F1265" s="322" t="s">
        <v>18350</v>
      </c>
      <c r="G1265" s="323"/>
      <c r="H1265" s="324"/>
      <c r="I1265" s="324"/>
      <c r="J1265" s="324"/>
      <c r="K1265" s="321"/>
      <c r="L1265" s="321"/>
      <c r="M1265" s="321"/>
      <c r="N1265" s="321"/>
      <c r="O1265" s="321"/>
      <c r="P1265" s="321"/>
      <c r="Q1265" s="321"/>
      <c r="R1265" s="395"/>
      <c r="S1265" s="125" t="s">
        <v>49</v>
      </c>
      <c r="T1265" s="125"/>
      <c r="U1265" s="256"/>
      <c r="V1265" s="399"/>
      <c r="Z1265" s="128" t="s">
        <v>49</v>
      </c>
    </row>
    <row r="1266" spans="1:26" ht="15.75" hidden="1" thickBot="1">
      <c r="A1266" s="325"/>
      <c r="B1266" s="325" t="s">
        <v>5285</v>
      </c>
      <c r="C1266" s="325" t="s">
        <v>18351</v>
      </c>
      <c r="D1266" s="325" t="s">
        <v>394</v>
      </c>
      <c r="E1266" s="325" t="s">
        <v>52</v>
      </c>
      <c r="F1266" s="325"/>
      <c r="G1266" s="326"/>
      <c r="H1266" s="327"/>
      <c r="I1266" s="327"/>
      <c r="J1266" s="327"/>
      <c r="K1266" s="325"/>
      <c r="L1266" s="325"/>
      <c r="M1266" s="325"/>
      <c r="N1266" s="325"/>
      <c r="O1266" s="325"/>
      <c r="P1266" s="325"/>
      <c r="Q1266" s="325"/>
      <c r="R1266" s="393"/>
      <c r="S1266" s="125" t="s">
        <v>49</v>
      </c>
      <c r="T1266" s="125"/>
      <c r="U1266" s="256"/>
      <c r="V1266" s="399"/>
      <c r="Z1266" s="128" t="s">
        <v>49</v>
      </c>
    </row>
    <row r="1267" spans="1:26" ht="15.75" hidden="1" thickBot="1">
      <c r="A1267" s="314"/>
      <c r="B1267" s="314" t="s">
        <v>5290</v>
      </c>
      <c r="C1267" s="314" t="s">
        <v>18352</v>
      </c>
      <c r="D1267" s="314" t="s">
        <v>51</v>
      </c>
      <c r="E1267" s="314" t="s">
        <v>18353</v>
      </c>
      <c r="F1267" s="314"/>
      <c r="G1267" s="315"/>
      <c r="H1267" s="316"/>
      <c r="I1267" s="316"/>
      <c r="J1267" s="316"/>
      <c r="K1267" s="314"/>
      <c r="L1267" s="314"/>
      <c r="M1267" s="314"/>
      <c r="N1267" s="314"/>
      <c r="O1267" s="314"/>
      <c r="P1267" s="314"/>
      <c r="Q1267" s="314"/>
      <c r="R1267" s="394"/>
      <c r="S1267" s="125" t="s">
        <v>49</v>
      </c>
      <c r="T1267" s="125"/>
      <c r="U1267" s="256"/>
      <c r="V1267" s="399"/>
      <c r="Z1267" s="128" t="s">
        <v>49</v>
      </c>
    </row>
    <row r="1268" spans="1:26" ht="15.75" hidden="1" thickBot="1">
      <c r="A1268" s="125"/>
      <c r="B1268" s="125" t="s">
        <v>5291</v>
      </c>
      <c r="C1268" s="125" t="s">
        <v>18354</v>
      </c>
      <c r="D1268" s="125" t="s">
        <v>394</v>
      </c>
      <c r="E1268" s="125" t="s">
        <v>414</v>
      </c>
      <c r="F1268" s="125"/>
      <c r="G1268" s="211"/>
      <c r="H1268" s="126"/>
      <c r="I1268" s="126"/>
      <c r="J1268" s="126"/>
      <c r="K1268" s="125"/>
      <c r="L1268" s="125"/>
      <c r="M1268" s="125"/>
      <c r="N1268" s="125"/>
      <c r="O1268" s="125"/>
      <c r="P1268" s="125"/>
      <c r="Q1268" s="125"/>
      <c r="R1268" s="391"/>
      <c r="S1268" s="125" t="s">
        <v>49</v>
      </c>
      <c r="T1268" s="125"/>
      <c r="U1268" s="256"/>
      <c r="V1268" s="399"/>
      <c r="Z1268" s="128" t="s">
        <v>49</v>
      </c>
    </row>
    <row r="1269" spans="1:26" ht="15.75" hidden="1" thickBot="1">
      <c r="A1269" s="125"/>
      <c r="B1269" s="125" t="s">
        <v>5292</v>
      </c>
      <c r="C1269" s="125" t="s">
        <v>18355</v>
      </c>
      <c r="D1269" s="125" t="s">
        <v>394</v>
      </c>
      <c r="E1269" s="125" t="s">
        <v>73</v>
      </c>
      <c r="F1269" s="125"/>
      <c r="G1269" s="211"/>
      <c r="H1269" s="126"/>
      <c r="I1269" s="126"/>
      <c r="J1269" s="126"/>
      <c r="K1269" s="125"/>
      <c r="L1269" s="125"/>
      <c r="M1269" s="125"/>
      <c r="N1269" s="125"/>
      <c r="O1269" s="125"/>
      <c r="P1269" s="125"/>
      <c r="Q1269" s="125"/>
      <c r="R1269" s="391"/>
      <c r="S1269" s="125" t="s">
        <v>49</v>
      </c>
      <c r="T1269" s="125"/>
      <c r="U1269" s="256"/>
      <c r="V1269" s="399"/>
      <c r="Z1269" s="128" t="s">
        <v>49</v>
      </c>
    </row>
    <row r="1270" spans="1:26" ht="15.75" hidden="1" thickBot="1">
      <c r="A1270" s="321"/>
      <c r="B1270" s="321" t="s">
        <v>5293</v>
      </c>
      <c r="C1270" s="321" t="s">
        <v>18356</v>
      </c>
      <c r="D1270" s="321" t="s">
        <v>51</v>
      </c>
      <c r="E1270" s="321" t="s">
        <v>420</v>
      </c>
      <c r="F1270" s="321"/>
      <c r="G1270" s="323"/>
      <c r="H1270" s="324"/>
      <c r="I1270" s="324"/>
      <c r="J1270" s="324"/>
      <c r="K1270" s="321"/>
      <c r="L1270" s="321"/>
      <c r="M1270" s="321"/>
      <c r="N1270" s="321"/>
      <c r="O1270" s="321"/>
      <c r="P1270" s="321"/>
      <c r="Q1270" s="321"/>
      <c r="R1270" s="395"/>
      <c r="S1270" s="125" t="s">
        <v>49</v>
      </c>
      <c r="T1270" s="125"/>
      <c r="U1270" s="256"/>
      <c r="V1270" s="399"/>
      <c r="Z1270" s="128" t="s">
        <v>49</v>
      </c>
    </row>
    <row r="1271" spans="1:26" ht="15.75" hidden="1" thickBot="1">
      <c r="A1271" s="325"/>
      <c r="B1271" s="325" t="s">
        <v>5294</v>
      </c>
      <c r="C1271" s="325" t="s">
        <v>18355</v>
      </c>
      <c r="D1271" s="325" t="s">
        <v>75</v>
      </c>
      <c r="E1271" s="325" t="s">
        <v>52</v>
      </c>
      <c r="F1271" s="325"/>
      <c r="G1271" s="326"/>
      <c r="H1271" s="327"/>
      <c r="I1271" s="327"/>
      <c r="J1271" s="327"/>
      <c r="K1271" s="325"/>
      <c r="L1271" s="325"/>
      <c r="M1271" s="325"/>
      <c r="N1271" s="325"/>
      <c r="O1271" s="325"/>
      <c r="P1271" s="325"/>
      <c r="Q1271" s="325"/>
      <c r="R1271" s="393"/>
      <c r="S1271" s="125" t="s">
        <v>49</v>
      </c>
      <c r="T1271" s="125"/>
      <c r="U1271" s="256"/>
      <c r="V1271" s="399"/>
      <c r="Z1271" s="128" t="s">
        <v>49</v>
      </c>
    </row>
    <row r="1272" spans="1:26" ht="15.75" hidden="1" thickBot="1">
      <c r="A1272" s="314"/>
      <c r="B1272" s="314" t="s">
        <v>5295</v>
      </c>
      <c r="C1272" s="314" t="s">
        <v>18357</v>
      </c>
      <c r="D1272" s="314" t="s">
        <v>51</v>
      </c>
      <c r="E1272" s="314" t="s">
        <v>76</v>
      </c>
      <c r="F1272" s="314" t="s">
        <v>427</v>
      </c>
      <c r="G1272" s="315"/>
      <c r="H1272" s="316"/>
      <c r="I1272" s="316"/>
      <c r="J1272" s="316"/>
      <c r="K1272" s="314"/>
      <c r="L1272" s="314"/>
      <c r="M1272" s="314"/>
      <c r="N1272" s="314"/>
      <c r="O1272" s="314"/>
      <c r="P1272" s="314"/>
      <c r="Q1272" s="314"/>
      <c r="R1272" s="394"/>
      <c r="S1272" s="125" t="s">
        <v>49</v>
      </c>
      <c r="T1272" s="125"/>
      <c r="U1272" s="256"/>
      <c r="V1272" s="399"/>
      <c r="Z1272" s="128" t="s">
        <v>49</v>
      </c>
    </row>
    <row r="1273" spans="1:26" ht="15.75" hidden="1" thickBot="1">
      <c r="A1273" s="321"/>
      <c r="B1273" s="321" t="s">
        <v>5296</v>
      </c>
      <c r="C1273" s="321" t="s">
        <v>18358</v>
      </c>
      <c r="D1273" s="321" t="s">
        <v>51</v>
      </c>
      <c r="E1273" s="321" t="s">
        <v>73</v>
      </c>
      <c r="F1273" s="321"/>
      <c r="G1273" s="323"/>
      <c r="H1273" s="324"/>
      <c r="I1273" s="324"/>
      <c r="J1273" s="324"/>
      <c r="K1273" s="321"/>
      <c r="L1273" s="321"/>
      <c r="M1273" s="321"/>
      <c r="N1273" s="321"/>
      <c r="O1273" s="321"/>
      <c r="P1273" s="321"/>
      <c r="Q1273" s="321"/>
      <c r="R1273" s="395"/>
      <c r="S1273" s="125" t="s">
        <v>49</v>
      </c>
      <c r="T1273" s="125"/>
      <c r="U1273" s="256"/>
      <c r="V1273" s="399"/>
      <c r="Z1273" s="128" t="s">
        <v>49</v>
      </c>
    </row>
    <row r="1274" spans="1:26" ht="15.75" hidden="1" thickBot="1">
      <c r="A1274" s="325"/>
      <c r="B1274" s="325" t="s">
        <v>5297</v>
      </c>
      <c r="C1274" s="325" t="s">
        <v>18359</v>
      </c>
      <c r="D1274" s="325" t="s">
        <v>394</v>
      </c>
      <c r="E1274" s="325" t="s">
        <v>52</v>
      </c>
      <c r="F1274" s="325"/>
      <c r="G1274" s="326"/>
      <c r="H1274" s="327"/>
      <c r="I1274" s="327"/>
      <c r="J1274" s="327"/>
      <c r="K1274" s="325"/>
      <c r="L1274" s="325"/>
      <c r="M1274" s="325"/>
      <c r="N1274" s="325"/>
      <c r="O1274" s="325"/>
      <c r="P1274" s="325"/>
      <c r="Q1274" s="325"/>
      <c r="R1274" s="393"/>
      <c r="S1274" s="125" t="s">
        <v>49</v>
      </c>
      <c r="T1274" s="125"/>
      <c r="U1274" s="256"/>
      <c r="V1274" s="399"/>
      <c r="Z1274" s="128" t="s">
        <v>49</v>
      </c>
    </row>
    <row r="1275" spans="1:26" ht="150.75" hidden="1" thickBot="1">
      <c r="A1275" s="314"/>
      <c r="B1275" s="314" t="s">
        <v>5298</v>
      </c>
      <c r="C1275" s="314" t="s">
        <v>18360</v>
      </c>
      <c r="D1275" s="314" t="s">
        <v>51</v>
      </c>
      <c r="E1275" s="314" t="s">
        <v>76</v>
      </c>
      <c r="F1275" s="328" t="s">
        <v>18361</v>
      </c>
      <c r="G1275" s="315"/>
      <c r="H1275" s="316"/>
      <c r="I1275" s="316"/>
      <c r="J1275" s="316"/>
      <c r="K1275" s="314"/>
      <c r="L1275" s="314"/>
      <c r="M1275" s="314"/>
      <c r="N1275" s="314"/>
      <c r="O1275" s="314"/>
      <c r="P1275" s="314"/>
      <c r="Q1275" s="314"/>
      <c r="R1275" s="394"/>
      <c r="S1275" s="125" t="s">
        <v>49</v>
      </c>
      <c r="T1275" s="125"/>
      <c r="U1275" s="256"/>
      <c r="V1275" s="399"/>
      <c r="Z1275" s="128" t="s">
        <v>49</v>
      </c>
    </row>
    <row r="1276" spans="1:26" ht="15.75" hidden="1" thickBot="1">
      <c r="A1276" s="125"/>
      <c r="B1276" s="125" t="s">
        <v>5299</v>
      </c>
      <c r="C1276" s="125" t="s">
        <v>18362</v>
      </c>
      <c r="D1276" s="125" t="s">
        <v>51</v>
      </c>
      <c r="E1276" s="125" t="s">
        <v>73</v>
      </c>
      <c r="F1276" s="125"/>
      <c r="G1276" s="211"/>
      <c r="H1276" s="126"/>
      <c r="I1276" s="126"/>
      <c r="J1276" s="126"/>
      <c r="K1276" s="125"/>
      <c r="L1276" s="125"/>
      <c r="M1276" s="125"/>
      <c r="N1276" s="125"/>
      <c r="O1276" s="125"/>
      <c r="P1276" s="125"/>
      <c r="Q1276" s="125"/>
      <c r="R1276" s="391"/>
      <c r="S1276" s="125" t="s">
        <v>49</v>
      </c>
      <c r="T1276" s="125"/>
      <c r="U1276" s="256"/>
      <c r="V1276" s="399"/>
      <c r="Z1276" s="128" t="s">
        <v>49</v>
      </c>
    </row>
    <row r="1277" spans="1:26" ht="30.75" hidden="1" thickBot="1">
      <c r="A1277" s="125"/>
      <c r="B1277" s="125" t="s">
        <v>5304</v>
      </c>
      <c r="C1277" s="125" t="s">
        <v>18363</v>
      </c>
      <c r="D1277" s="125" t="s">
        <v>51</v>
      </c>
      <c r="E1277" s="125" t="s">
        <v>76</v>
      </c>
      <c r="F1277" s="320" t="s">
        <v>18364</v>
      </c>
      <c r="G1277" s="211"/>
      <c r="H1277" s="126"/>
      <c r="I1277" s="126"/>
      <c r="J1277" s="126"/>
      <c r="K1277" s="125"/>
      <c r="L1277" s="125"/>
      <c r="M1277" s="125"/>
      <c r="N1277" s="125"/>
      <c r="O1277" s="125"/>
      <c r="P1277" s="125"/>
      <c r="Q1277" s="125"/>
      <c r="R1277" s="391"/>
      <c r="S1277" s="125" t="s">
        <v>49</v>
      </c>
      <c r="T1277" s="125"/>
      <c r="U1277" s="256"/>
      <c r="V1277" s="399"/>
      <c r="Z1277" s="128" t="s">
        <v>49</v>
      </c>
    </row>
    <row r="1278" spans="1:26" ht="15.75" hidden="1" thickBot="1">
      <c r="A1278" s="125"/>
      <c r="B1278" s="125" t="s">
        <v>5305</v>
      </c>
      <c r="C1278" s="125" t="s">
        <v>18365</v>
      </c>
      <c r="D1278" s="125" t="s">
        <v>51</v>
      </c>
      <c r="E1278" s="125" t="s">
        <v>460</v>
      </c>
      <c r="F1278" s="125"/>
      <c r="G1278" s="211"/>
      <c r="H1278" s="126"/>
      <c r="I1278" s="126"/>
      <c r="J1278" s="126"/>
      <c r="K1278" s="125"/>
      <c r="L1278" s="125"/>
      <c r="M1278" s="125"/>
      <c r="N1278" s="125"/>
      <c r="O1278" s="125"/>
      <c r="P1278" s="125"/>
      <c r="Q1278" s="125"/>
      <c r="R1278" s="391"/>
      <c r="S1278" s="125" t="s">
        <v>49</v>
      </c>
      <c r="T1278" s="125"/>
      <c r="U1278" s="256"/>
      <c r="V1278" s="399"/>
      <c r="Z1278" s="128" t="s">
        <v>49</v>
      </c>
    </row>
    <row r="1279" spans="1:26" ht="15.75" hidden="1" thickBot="1">
      <c r="A1279" s="125"/>
      <c r="B1279" s="125" t="s">
        <v>5306</v>
      </c>
      <c r="C1279" s="125" t="s">
        <v>18366</v>
      </c>
      <c r="D1279" s="125" t="s">
        <v>51</v>
      </c>
      <c r="E1279" s="125" t="s">
        <v>464</v>
      </c>
      <c r="F1279" s="125"/>
      <c r="G1279" s="211"/>
      <c r="H1279" s="126"/>
      <c r="I1279" s="126"/>
      <c r="J1279" s="126"/>
      <c r="K1279" s="125"/>
      <c r="L1279" s="125"/>
      <c r="M1279" s="125"/>
      <c r="N1279" s="125"/>
      <c r="O1279" s="125"/>
      <c r="P1279" s="125"/>
      <c r="Q1279" s="125"/>
      <c r="R1279" s="391"/>
      <c r="S1279" s="125" t="s">
        <v>49</v>
      </c>
      <c r="T1279" s="125"/>
      <c r="U1279" s="256"/>
      <c r="V1279" s="399"/>
      <c r="Z1279" s="128" t="s">
        <v>49</v>
      </c>
    </row>
    <row r="1280" spans="1:26" ht="15.75" hidden="1" thickBot="1">
      <c r="A1280" s="125"/>
      <c r="B1280" s="125" t="s">
        <v>6509</v>
      </c>
      <c r="C1280" s="125" t="s">
        <v>19096</v>
      </c>
      <c r="D1280" s="125" t="s">
        <v>51</v>
      </c>
      <c r="E1280" s="125" t="s">
        <v>18353</v>
      </c>
      <c r="F1280" s="125"/>
      <c r="G1280" s="211"/>
      <c r="H1280" s="126"/>
      <c r="I1280" s="126"/>
      <c r="J1280" s="126"/>
      <c r="K1280" s="125"/>
      <c r="L1280" s="125"/>
      <c r="M1280" s="125"/>
      <c r="N1280" s="125"/>
      <c r="O1280" s="125"/>
      <c r="P1280" s="125"/>
      <c r="Q1280" s="125"/>
      <c r="R1280" s="391"/>
      <c r="S1280" s="125" t="s">
        <v>49</v>
      </c>
      <c r="T1280" s="125"/>
      <c r="U1280" s="256"/>
      <c r="V1280" s="399"/>
      <c r="Z1280" s="128" t="s">
        <v>49</v>
      </c>
    </row>
    <row r="1281" spans="1:26" ht="15.75" hidden="1" thickBot="1">
      <c r="A1281" s="125"/>
      <c r="B1281" s="125" t="s">
        <v>6510</v>
      </c>
      <c r="C1281" s="125" t="s">
        <v>19097</v>
      </c>
      <c r="D1281" s="125" t="s">
        <v>51</v>
      </c>
      <c r="E1281" s="125" t="s">
        <v>18353</v>
      </c>
      <c r="F1281" s="125"/>
      <c r="G1281" s="211"/>
      <c r="H1281" s="126"/>
      <c r="I1281" s="126"/>
      <c r="J1281" s="126"/>
      <c r="K1281" s="125"/>
      <c r="L1281" s="125"/>
      <c r="M1281" s="125"/>
      <c r="N1281" s="125"/>
      <c r="O1281" s="125"/>
      <c r="P1281" s="125"/>
      <c r="Q1281" s="125"/>
      <c r="R1281" s="391"/>
      <c r="S1281" s="125" t="s">
        <v>49</v>
      </c>
      <c r="T1281" s="125"/>
      <c r="U1281" s="256"/>
      <c r="V1281" s="399"/>
      <c r="Z1281" s="128" t="s">
        <v>49</v>
      </c>
    </row>
    <row r="1282" spans="1:26" ht="30.75" hidden="1" thickBot="1">
      <c r="A1282" s="125"/>
      <c r="B1282" s="125" t="s">
        <v>6511</v>
      </c>
      <c r="C1282" s="125" t="s">
        <v>19098</v>
      </c>
      <c r="D1282" s="125" t="s">
        <v>51</v>
      </c>
      <c r="E1282" s="125" t="s">
        <v>76</v>
      </c>
      <c r="F1282" s="320" t="s">
        <v>19099</v>
      </c>
      <c r="G1282" s="211"/>
      <c r="H1282" s="126"/>
      <c r="I1282" s="126"/>
      <c r="J1282" s="126"/>
      <c r="K1282" s="125"/>
      <c r="L1282" s="125"/>
      <c r="M1282" s="125"/>
      <c r="N1282" s="125"/>
      <c r="O1282" s="125"/>
      <c r="P1282" s="125"/>
      <c r="Q1282" s="125"/>
      <c r="R1282" s="391"/>
      <c r="S1282" s="125" t="s">
        <v>49</v>
      </c>
      <c r="T1282" s="125"/>
      <c r="U1282" s="256"/>
      <c r="V1282" s="399"/>
      <c r="Z1282" s="128" t="s">
        <v>49</v>
      </c>
    </row>
    <row r="1283" spans="1:26" ht="15.75" hidden="1" thickBot="1">
      <c r="A1283" s="125"/>
      <c r="B1283" s="125" t="s">
        <v>6512</v>
      </c>
      <c r="C1283" s="125" t="s">
        <v>19101</v>
      </c>
      <c r="D1283" s="125" t="s">
        <v>51</v>
      </c>
      <c r="E1283" s="125" t="s">
        <v>1736</v>
      </c>
      <c r="F1283" s="125"/>
      <c r="G1283" s="211"/>
      <c r="H1283" s="126"/>
      <c r="I1283" s="126"/>
      <c r="J1283" s="126"/>
      <c r="K1283" s="125"/>
      <c r="L1283" s="125"/>
      <c r="M1283" s="125"/>
      <c r="N1283" s="125"/>
      <c r="O1283" s="125"/>
      <c r="P1283" s="125"/>
      <c r="Q1283" s="125"/>
      <c r="R1283" s="391"/>
      <c r="S1283" s="125" t="s">
        <v>49</v>
      </c>
      <c r="T1283" s="125"/>
      <c r="U1283" s="256"/>
      <c r="V1283" s="399"/>
      <c r="Z1283" s="128" t="s">
        <v>49</v>
      </c>
    </row>
    <row r="1284" spans="1:26" ht="30.75" hidden="1" thickBot="1">
      <c r="A1284" s="321"/>
      <c r="B1284" s="321" t="s">
        <v>6513</v>
      </c>
      <c r="C1284" s="321" t="s">
        <v>19102</v>
      </c>
      <c r="D1284" s="321" t="s">
        <v>51</v>
      </c>
      <c r="E1284" s="321" t="s">
        <v>81</v>
      </c>
      <c r="F1284" s="322" t="s">
        <v>338</v>
      </c>
      <c r="G1284" s="323"/>
      <c r="H1284" s="324"/>
      <c r="I1284" s="324"/>
      <c r="J1284" s="324"/>
      <c r="K1284" s="321"/>
      <c r="L1284" s="321"/>
      <c r="M1284" s="321"/>
      <c r="N1284" s="321"/>
      <c r="O1284" s="321"/>
      <c r="P1284" s="321"/>
      <c r="Q1284" s="321"/>
      <c r="R1284" s="395"/>
      <c r="S1284" s="125" t="s">
        <v>49</v>
      </c>
      <c r="T1284" s="125"/>
      <c r="U1284" s="256"/>
      <c r="V1284" s="399"/>
      <c r="Z1284" s="128" t="s">
        <v>49</v>
      </c>
    </row>
    <row r="1285" spans="1:26" ht="15.75" hidden="1" thickBot="1">
      <c r="A1285" s="325"/>
      <c r="B1285" s="325" t="s">
        <v>6514</v>
      </c>
      <c r="C1285" s="325" t="s">
        <v>19194</v>
      </c>
      <c r="D1285" s="325" t="s">
        <v>51</v>
      </c>
      <c r="E1285" s="325" t="s">
        <v>52</v>
      </c>
      <c r="F1285" s="325"/>
      <c r="G1285" s="326"/>
      <c r="H1285" s="327"/>
      <c r="I1285" s="327"/>
      <c r="J1285" s="327"/>
      <c r="K1285" s="325"/>
      <c r="L1285" s="325"/>
      <c r="M1285" s="325"/>
      <c r="N1285" s="325"/>
      <c r="O1285" s="325"/>
      <c r="P1285" s="325"/>
      <c r="Q1285" s="325"/>
      <c r="R1285" s="393"/>
      <c r="S1285" s="125" t="s">
        <v>49</v>
      </c>
      <c r="T1285" s="125"/>
      <c r="U1285" s="256"/>
      <c r="V1285" s="399"/>
      <c r="Z1285" s="128" t="s">
        <v>49</v>
      </c>
    </row>
    <row r="1286" spans="1:26" ht="315.75" hidden="1" thickBot="1">
      <c r="A1286" s="314"/>
      <c r="B1286" s="314" t="s">
        <v>6517</v>
      </c>
      <c r="C1286" s="314" t="s">
        <v>18503</v>
      </c>
      <c r="D1286" s="314" t="s">
        <v>51</v>
      </c>
      <c r="E1286" s="314" t="s">
        <v>76</v>
      </c>
      <c r="F1286" s="328" t="s">
        <v>18504</v>
      </c>
      <c r="G1286" s="315"/>
      <c r="H1286" s="316"/>
      <c r="I1286" s="316"/>
      <c r="J1286" s="316"/>
      <c r="K1286" s="314"/>
      <c r="L1286" s="314"/>
      <c r="M1286" s="314"/>
      <c r="N1286" s="314"/>
      <c r="O1286" s="314"/>
      <c r="P1286" s="314"/>
      <c r="Q1286" s="314"/>
      <c r="R1286" s="394"/>
      <c r="S1286" s="125" t="s">
        <v>49</v>
      </c>
      <c r="T1286" s="125"/>
      <c r="U1286" s="256"/>
      <c r="V1286" s="399"/>
      <c r="Z1286" s="128" t="s">
        <v>49</v>
      </c>
    </row>
    <row r="1287" spans="1:26" ht="15.75" hidden="1" thickBot="1">
      <c r="A1287" s="125"/>
      <c r="B1287" s="125" t="s">
        <v>6518</v>
      </c>
      <c r="C1287" s="125" t="s">
        <v>18505</v>
      </c>
      <c r="D1287" s="125" t="s">
        <v>51</v>
      </c>
      <c r="E1287" s="125" t="s">
        <v>198</v>
      </c>
      <c r="F1287" s="125"/>
      <c r="G1287" s="211"/>
      <c r="H1287" s="126"/>
      <c r="I1287" s="126"/>
      <c r="J1287" s="126"/>
      <c r="K1287" s="125"/>
      <c r="L1287" s="125"/>
      <c r="M1287" s="125"/>
      <c r="N1287" s="125"/>
      <c r="O1287" s="125"/>
      <c r="P1287" s="125"/>
      <c r="Q1287" s="125"/>
      <c r="R1287" s="391"/>
      <c r="S1287" s="125" t="s">
        <v>49</v>
      </c>
      <c r="T1287" s="125"/>
      <c r="U1287" s="256"/>
      <c r="V1287" s="399"/>
      <c r="Z1287" s="128" t="s">
        <v>49</v>
      </c>
    </row>
    <row r="1288" spans="1:26" ht="15.75" hidden="1" thickBot="1">
      <c r="A1288" s="125"/>
      <c r="B1288" s="125" t="s">
        <v>6519</v>
      </c>
      <c r="C1288" s="125" t="s">
        <v>18506</v>
      </c>
      <c r="D1288" s="125" t="s">
        <v>51</v>
      </c>
      <c r="E1288" s="125" t="s">
        <v>60</v>
      </c>
      <c r="F1288" s="125"/>
      <c r="G1288" s="211"/>
      <c r="H1288" s="126"/>
      <c r="I1288" s="126"/>
      <c r="J1288" s="126"/>
      <c r="K1288" s="125"/>
      <c r="L1288" s="125"/>
      <c r="M1288" s="125"/>
      <c r="N1288" s="125"/>
      <c r="O1288" s="125"/>
      <c r="P1288" s="125"/>
      <c r="Q1288" s="125"/>
      <c r="R1288" s="391"/>
      <c r="S1288" s="125" t="s">
        <v>49</v>
      </c>
      <c r="T1288" s="125"/>
      <c r="U1288" s="256"/>
      <c r="V1288" s="399"/>
      <c r="Z1288" s="128" t="s">
        <v>49</v>
      </c>
    </row>
    <row r="1289" spans="1:26" ht="15.75" hidden="1" thickBot="1">
      <c r="A1289" s="125"/>
      <c r="B1289" s="125" t="s">
        <v>6520</v>
      </c>
      <c r="C1289" s="125" t="s">
        <v>18507</v>
      </c>
      <c r="D1289" s="125" t="s">
        <v>51</v>
      </c>
      <c r="E1289" s="125" t="s">
        <v>60</v>
      </c>
      <c r="F1289" s="125"/>
      <c r="G1289" s="211"/>
      <c r="H1289" s="126"/>
      <c r="I1289" s="126"/>
      <c r="J1289" s="126"/>
      <c r="K1289" s="125"/>
      <c r="L1289" s="125"/>
      <c r="M1289" s="125"/>
      <c r="N1289" s="125"/>
      <c r="O1289" s="125"/>
      <c r="P1289" s="125"/>
      <c r="Q1289" s="125"/>
      <c r="R1289" s="391"/>
      <c r="S1289" s="125" t="s">
        <v>49</v>
      </c>
      <c r="T1289" s="125"/>
      <c r="U1289" s="256"/>
      <c r="V1289" s="399"/>
      <c r="Z1289" s="128" t="s">
        <v>49</v>
      </c>
    </row>
    <row r="1290" spans="1:26" ht="105.75" hidden="1" thickBot="1">
      <c r="A1290" s="125"/>
      <c r="B1290" s="125" t="s">
        <v>6521</v>
      </c>
      <c r="C1290" s="125" t="s">
        <v>18508</v>
      </c>
      <c r="D1290" s="125" t="s">
        <v>51</v>
      </c>
      <c r="E1290" s="125" t="s">
        <v>77</v>
      </c>
      <c r="F1290" s="320" t="s">
        <v>18509</v>
      </c>
      <c r="G1290" s="211"/>
      <c r="H1290" s="126"/>
      <c r="I1290" s="126"/>
      <c r="J1290" s="126"/>
      <c r="K1290" s="125"/>
      <c r="L1290" s="125"/>
      <c r="M1290" s="125"/>
      <c r="N1290" s="125"/>
      <c r="O1290" s="125"/>
      <c r="P1290" s="125"/>
      <c r="Q1290" s="125"/>
      <c r="R1290" s="391"/>
      <c r="S1290" s="125" t="s">
        <v>49</v>
      </c>
      <c r="T1290" s="125"/>
      <c r="U1290" s="256"/>
      <c r="V1290" s="399"/>
      <c r="Z1290" s="128" t="s">
        <v>49</v>
      </c>
    </row>
    <row r="1291" spans="1:26" ht="409.6" hidden="1" thickBot="1">
      <c r="A1291" s="125"/>
      <c r="B1291" s="125" t="s">
        <v>6522</v>
      </c>
      <c r="C1291" s="125" t="s">
        <v>18510</v>
      </c>
      <c r="D1291" s="125" t="s">
        <v>51</v>
      </c>
      <c r="E1291" s="125" t="s">
        <v>77</v>
      </c>
      <c r="F1291" s="320" t="s">
        <v>18511</v>
      </c>
      <c r="G1291" s="211"/>
      <c r="H1291" s="126"/>
      <c r="I1291" s="126"/>
      <c r="J1291" s="126"/>
      <c r="K1291" s="125"/>
      <c r="L1291" s="125"/>
      <c r="M1291" s="125"/>
      <c r="N1291" s="125"/>
      <c r="O1291" s="125"/>
      <c r="P1291" s="125"/>
      <c r="Q1291" s="125"/>
      <c r="R1291" s="391"/>
      <c r="S1291" s="125" t="s">
        <v>49</v>
      </c>
      <c r="T1291" s="125"/>
      <c r="U1291" s="256"/>
      <c r="V1291" s="399"/>
      <c r="Z1291" s="128" t="s">
        <v>49</v>
      </c>
    </row>
    <row r="1292" spans="1:26" ht="409.6" hidden="1" thickBot="1">
      <c r="A1292" s="125"/>
      <c r="B1292" s="125" t="s">
        <v>6523</v>
      </c>
      <c r="C1292" s="320" t="s">
        <v>18512</v>
      </c>
      <c r="D1292" s="125" t="s">
        <v>51</v>
      </c>
      <c r="E1292" s="125" t="s">
        <v>77</v>
      </c>
      <c r="F1292" s="320" t="s">
        <v>18511</v>
      </c>
      <c r="G1292" s="211"/>
      <c r="H1292" s="126"/>
      <c r="I1292" s="126"/>
      <c r="J1292" s="126"/>
      <c r="K1292" s="125"/>
      <c r="L1292" s="125"/>
      <c r="M1292" s="125"/>
      <c r="N1292" s="125"/>
      <c r="O1292" s="125"/>
      <c r="P1292" s="125"/>
      <c r="Q1292" s="125"/>
      <c r="R1292" s="391"/>
      <c r="S1292" s="125" t="s">
        <v>49</v>
      </c>
      <c r="T1292" s="125"/>
      <c r="U1292" s="256"/>
      <c r="V1292" s="399"/>
      <c r="Z1292" s="128" t="s">
        <v>49</v>
      </c>
    </row>
    <row r="1293" spans="1:26" ht="15.75" hidden="1" thickBot="1">
      <c r="A1293" s="125"/>
      <c r="B1293" s="125" t="s">
        <v>6524</v>
      </c>
      <c r="C1293" s="125" t="s">
        <v>18513</v>
      </c>
      <c r="D1293" s="125" t="s">
        <v>51</v>
      </c>
      <c r="E1293" s="125" t="s">
        <v>60</v>
      </c>
      <c r="F1293" s="125"/>
      <c r="G1293" s="211"/>
      <c r="H1293" s="126"/>
      <c r="I1293" s="126"/>
      <c r="J1293" s="126"/>
      <c r="K1293" s="125"/>
      <c r="L1293" s="125"/>
      <c r="M1293" s="125"/>
      <c r="N1293" s="125"/>
      <c r="O1293" s="125"/>
      <c r="P1293" s="125"/>
      <c r="Q1293" s="125"/>
      <c r="R1293" s="391"/>
      <c r="S1293" s="125" t="s">
        <v>49</v>
      </c>
      <c r="T1293" s="125"/>
      <c r="U1293" s="256"/>
      <c r="V1293" s="399"/>
      <c r="Z1293" s="128" t="s">
        <v>49</v>
      </c>
    </row>
    <row r="1294" spans="1:26" ht="15.75" hidden="1" thickBot="1">
      <c r="A1294" s="125"/>
      <c r="B1294" s="125" t="s">
        <v>6525</v>
      </c>
      <c r="C1294" s="125" t="s">
        <v>18514</v>
      </c>
      <c r="D1294" s="125" t="s">
        <v>51</v>
      </c>
      <c r="E1294" s="125" t="s">
        <v>8</v>
      </c>
      <c r="F1294" s="125"/>
      <c r="G1294" s="211"/>
      <c r="H1294" s="126"/>
      <c r="I1294" s="126"/>
      <c r="J1294" s="126"/>
      <c r="K1294" s="125"/>
      <c r="L1294" s="125"/>
      <c r="M1294" s="125"/>
      <c r="N1294" s="125"/>
      <c r="O1294" s="125"/>
      <c r="P1294" s="125"/>
      <c r="Q1294" s="125"/>
      <c r="R1294" s="391"/>
      <c r="S1294" s="125" t="s">
        <v>49</v>
      </c>
      <c r="T1294" s="125"/>
      <c r="U1294" s="256"/>
      <c r="V1294" s="399"/>
      <c r="Z1294" s="128" t="s">
        <v>49</v>
      </c>
    </row>
    <row r="1295" spans="1:26" ht="15.75" hidden="1" thickBot="1">
      <c r="A1295" s="125"/>
      <c r="B1295" s="125" t="s">
        <v>6526</v>
      </c>
      <c r="C1295" s="125" t="s">
        <v>18515</v>
      </c>
      <c r="D1295" s="125" t="s">
        <v>394</v>
      </c>
      <c r="E1295" s="125" t="s">
        <v>60</v>
      </c>
      <c r="F1295" s="125"/>
      <c r="G1295" s="211"/>
      <c r="H1295" s="126"/>
      <c r="I1295" s="126"/>
      <c r="J1295" s="126"/>
      <c r="K1295" s="125"/>
      <c r="L1295" s="125"/>
      <c r="M1295" s="125"/>
      <c r="N1295" s="125"/>
      <c r="O1295" s="125"/>
      <c r="P1295" s="125"/>
      <c r="Q1295" s="125"/>
      <c r="R1295" s="391"/>
      <c r="S1295" s="125" t="s">
        <v>49</v>
      </c>
      <c r="T1295" s="125"/>
      <c r="U1295" s="256"/>
      <c r="V1295" s="399"/>
      <c r="Z1295" s="128" t="s">
        <v>49</v>
      </c>
    </row>
    <row r="1296" spans="1:26" ht="15.75" hidden="1" thickBot="1">
      <c r="A1296" s="125"/>
      <c r="B1296" s="125" t="s">
        <v>6527</v>
      </c>
      <c r="C1296" s="125" t="s">
        <v>18516</v>
      </c>
      <c r="D1296" s="125" t="s">
        <v>394</v>
      </c>
      <c r="E1296" s="125" t="s">
        <v>8</v>
      </c>
      <c r="F1296" s="125"/>
      <c r="G1296" s="211"/>
      <c r="H1296" s="126"/>
      <c r="I1296" s="126"/>
      <c r="J1296" s="126"/>
      <c r="K1296" s="125"/>
      <c r="L1296" s="125"/>
      <c r="M1296" s="125"/>
      <c r="N1296" s="125"/>
      <c r="O1296" s="125"/>
      <c r="P1296" s="125"/>
      <c r="Q1296" s="125"/>
      <c r="R1296" s="391"/>
      <c r="S1296" s="125" t="s">
        <v>49</v>
      </c>
      <c r="T1296" s="125"/>
      <c r="U1296" s="256"/>
      <c r="V1296" s="399"/>
      <c r="Z1296" s="128" t="s">
        <v>49</v>
      </c>
    </row>
    <row r="1297" spans="1:26" ht="15.75" hidden="1" thickBot="1">
      <c r="A1297" s="125"/>
      <c r="B1297" s="125" t="s">
        <v>6528</v>
      </c>
      <c r="C1297" s="125" t="s">
        <v>18517</v>
      </c>
      <c r="D1297" s="125" t="s">
        <v>51</v>
      </c>
      <c r="E1297" s="125" t="s">
        <v>60</v>
      </c>
      <c r="F1297" s="125"/>
      <c r="G1297" s="211"/>
      <c r="H1297" s="126"/>
      <c r="I1297" s="126"/>
      <c r="J1297" s="126"/>
      <c r="K1297" s="125"/>
      <c r="L1297" s="125"/>
      <c r="M1297" s="125"/>
      <c r="N1297" s="125"/>
      <c r="O1297" s="125"/>
      <c r="P1297" s="125"/>
      <c r="Q1297" s="125"/>
      <c r="R1297" s="391"/>
      <c r="S1297" s="125" t="s">
        <v>49</v>
      </c>
      <c r="T1297" s="125"/>
      <c r="U1297" s="256"/>
      <c r="V1297" s="399"/>
      <c r="Z1297" s="128" t="s">
        <v>49</v>
      </c>
    </row>
    <row r="1298" spans="1:26" ht="15.75" hidden="1" thickBot="1">
      <c r="A1298" s="125"/>
      <c r="B1298" s="125" t="s">
        <v>6529</v>
      </c>
      <c r="C1298" s="125" t="s">
        <v>18518</v>
      </c>
      <c r="D1298" s="125" t="s">
        <v>51</v>
      </c>
      <c r="E1298" s="125" t="s">
        <v>60</v>
      </c>
      <c r="F1298" s="125"/>
      <c r="G1298" s="211"/>
      <c r="H1298" s="126"/>
      <c r="I1298" s="126"/>
      <c r="J1298" s="126"/>
      <c r="K1298" s="125"/>
      <c r="L1298" s="125"/>
      <c r="M1298" s="125"/>
      <c r="N1298" s="125"/>
      <c r="O1298" s="125"/>
      <c r="P1298" s="125"/>
      <c r="Q1298" s="125"/>
      <c r="R1298" s="391"/>
      <c r="S1298" s="125" t="s">
        <v>49</v>
      </c>
      <c r="T1298" s="125"/>
      <c r="U1298" s="256"/>
      <c r="V1298" s="399"/>
      <c r="Z1298" s="128" t="s">
        <v>49</v>
      </c>
    </row>
    <row r="1299" spans="1:26" ht="45.75" hidden="1" thickBot="1">
      <c r="A1299" s="125"/>
      <c r="B1299" s="125" t="s">
        <v>6530</v>
      </c>
      <c r="C1299" s="125" t="s">
        <v>18519</v>
      </c>
      <c r="D1299" s="125" t="s">
        <v>51</v>
      </c>
      <c r="E1299" s="125" t="s">
        <v>76</v>
      </c>
      <c r="F1299" s="320" t="s">
        <v>18520</v>
      </c>
      <c r="G1299" s="211"/>
      <c r="H1299" s="126"/>
      <c r="I1299" s="126"/>
      <c r="J1299" s="126"/>
      <c r="K1299" s="125"/>
      <c r="L1299" s="125"/>
      <c r="M1299" s="125"/>
      <c r="N1299" s="125"/>
      <c r="O1299" s="125"/>
      <c r="P1299" s="125"/>
      <c r="Q1299" s="125"/>
      <c r="R1299" s="391"/>
      <c r="S1299" s="125" t="s">
        <v>49</v>
      </c>
      <c r="T1299" s="125"/>
      <c r="U1299" s="256"/>
      <c r="V1299" s="399"/>
      <c r="Z1299" s="128" t="s">
        <v>49</v>
      </c>
    </row>
    <row r="1300" spans="1:26" ht="150.75" hidden="1" thickBot="1">
      <c r="A1300" s="125"/>
      <c r="B1300" s="125" t="s">
        <v>6531</v>
      </c>
      <c r="C1300" s="125" t="s">
        <v>18521</v>
      </c>
      <c r="D1300" s="125" t="s">
        <v>51</v>
      </c>
      <c r="E1300" s="125" t="s">
        <v>76</v>
      </c>
      <c r="F1300" s="320" t="s">
        <v>18522</v>
      </c>
      <c r="G1300" s="211"/>
      <c r="H1300" s="126"/>
      <c r="I1300" s="126"/>
      <c r="J1300" s="126"/>
      <c r="K1300" s="125"/>
      <c r="L1300" s="125"/>
      <c r="M1300" s="125"/>
      <c r="N1300" s="125"/>
      <c r="O1300" s="125"/>
      <c r="P1300" s="125"/>
      <c r="Q1300" s="125"/>
      <c r="R1300" s="391"/>
      <c r="S1300" s="125" t="s">
        <v>49</v>
      </c>
      <c r="T1300" s="125"/>
      <c r="U1300" s="256"/>
      <c r="V1300" s="399"/>
      <c r="Z1300" s="128" t="s">
        <v>49</v>
      </c>
    </row>
    <row r="1301" spans="1:26" ht="15.75" hidden="1" thickBot="1">
      <c r="A1301" s="321"/>
      <c r="B1301" s="321" t="s">
        <v>6532</v>
      </c>
      <c r="C1301" s="321" t="s">
        <v>18523</v>
      </c>
      <c r="D1301" s="321" t="s">
        <v>51</v>
      </c>
      <c r="E1301" s="321" t="s">
        <v>198</v>
      </c>
      <c r="F1301" s="321"/>
      <c r="G1301" s="323"/>
      <c r="H1301" s="324"/>
      <c r="I1301" s="324"/>
      <c r="J1301" s="324"/>
      <c r="K1301" s="321"/>
      <c r="L1301" s="321"/>
      <c r="M1301" s="321"/>
      <c r="N1301" s="321"/>
      <c r="O1301" s="321"/>
      <c r="P1301" s="321"/>
      <c r="Q1301" s="321"/>
      <c r="R1301" s="395"/>
      <c r="S1301" s="125" t="s">
        <v>49</v>
      </c>
      <c r="T1301" s="125"/>
      <c r="U1301" s="256"/>
      <c r="V1301" s="399"/>
      <c r="Z1301" s="128" t="s">
        <v>49</v>
      </c>
    </row>
    <row r="1302" spans="1:26" ht="30.75" hidden="1" thickBot="1">
      <c r="A1302" s="325"/>
      <c r="B1302" s="325" t="s">
        <v>6533</v>
      </c>
      <c r="C1302" s="329" t="s">
        <v>19195</v>
      </c>
      <c r="D1302" s="325" t="s">
        <v>51</v>
      </c>
      <c r="E1302" s="325" t="s">
        <v>52</v>
      </c>
      <c r="F1302" s="325"/>
      <c r="G1302" s="326"/>
      <c r="H1302" s="327"/>
      <c r="I1302" s="327"/>
      <c r="J1302" s="327"/>
      <c r="K1302" s="325"/>
      <c r="L1302" s="325"/>
      <c r="M1302" s="325"/>
      <c r="N1302" s="325"/>
      <c r="O1302" s="325"/>
      <c r="P1302" s="325"/>
      <c r="Q1302" s="325"/>
      <c r="R1302" s="393"/>
      <c r="S1302" s="125" t="s">
        <v>49</v>
      </c>
      <c r="T1302" s="125"/>
      <c r="U1302" s="256"/>
      <c r="V1302" s="399"/>
      <c r="Z1302" s="128" t="s">
        <v>49</v>
      </c>
    </row>
    <row r="1303" spans="1:26" ht="15.75" hidden="1" thickBot="1">
      <c r="A1303" s="314"/>
      <c r="B1303" s="314" t="s">
        <v>6536</v>
      </c>
      <c r="C1303" s="314" t="s">
        <v>19196</v>
      </c>
      <c r="D1303" s="314" t="s">
        <v>51</v>
      </c>
      <c r="E1303" s="314" t="s">
        <v>73</v>
      </c>
      <c r="F1303" s="314"/>
      <c r="G1303" s="315"/>
      <c r="H1303" s="316"/>
      <c r="I1303" s="316"/>
      <c r="J1303" s="316"/>
      <c r="K1303" s="314"/>
      <c r="L1303" s="314"/>
      <c r="M1303" s="314"/>
      <c r="N1303" s="314"/>
      <c r="O1303" s="314"/>
      <c r="P1303" s="314"/>
      <c r="Q1303" s="314"/>
      <c r="R1303" s="394"/>
      <c r="S1303" s="125" t="s">
        <v>49</v>
      </c>
      <c r="T1303" s="125"/>
      <c r="U1303" s="256"/>
      <c r="V1303" s="399"/>
      <c r="Z1303" s="128" t="s">
        <v>49</v>
      </c>
    </row>
    <row r="1304" spans="1:26" ht="30.75" hidden="1" thickBot="1">
      <c r="A1304" s="125"/>
      <c r="B1304" s="125" t="s">
        <v>6538</v>
      </c>
      <c r="C1304" s="125" t="s">
        <v>19197</v>
      </c>
      <c r="D1304" s="125" t="s">
        <v>51</v>
      </c>
      <c r="E1304" s="125" t="s">
        <v>77</v>
      </c>
      <c r="F1304" s="320" t="s">
        <v>19198</v>
      </c>
      <c r="G1304" s="211"/>
      <c r="H1304" s="126"/>
      <c r="I1304" s="126"/>
      <c r="J1304" s="126"/>
      <c r="K1304" s="125"/>
      <c r="L1304" s="125"/>
      <c r="M1304" s="125"/>
      <c r="N1304" s="125"/>
      <c r="O1304" s="125"/>
      <c r="P1304" s="125"/>
      <c r="Q1304" s="125"/>
      <c r="R1304" s="391"/>
      <c r="S1304" s="125" t="s">
        <v>49</v>
      </c>
      <c r="T1304" s="125"/>
      <c r="U1304" s="256"/>
      <c r="V1304" s="399"/>
      <c r="Z1304" s="128" t="s">
        <v>49</v>
      </c>
    </row>
    <row r="1305" spans="1:26" ht="15.75" hidden="1" thickBot="1">
      <c r="A1305" s="321"/>
      <c r="B1305" s="321" t="s">
        <v>6542</v>
      </c>
      <c r="C1305" s="321" t="s">
        <v>19199</v>
      </c>
      <c r="D1305" s="321" t="s">
        <v>51</v>
      </c>
      <c r="E1305" s="321" t="s">
        <v>198</v>
      </c>
      <c r="F1305" s="321"/>
      <c r="G1305" s="323"/>
      <c r="H1305" s="324"/>
      <c r="I1305" s="324"/>
      <c r="J1305" s="324"/>
      <c r="K1305" s="321"/>
      <c r="L1305" s="321"/>
      <c r="M1305" s="321"/>
      <c r="N1305" s="321"/>
      <c r="O1305" s="321"/>
      <c r="P1305" s="321"/>
      <c r="Q1305" s="321"/>
      <c r="R1305" s="395"/>
      <c r="S1305" s="125" t="s">
        <v>49</v>
      </c>
      <c r="T1305" s="125"/>
      <c r="U1305" s="256"/>
      <c r="V1305" s="399"/>
      <c r="Z1305" s="128" t="s">
        <v>49</v>
      </c>
    </row>
    <row r="1306" spans="1:26" ht="15.75" hidden="1" thickBot="1">
      <c r="A1306" s="325"/>
      <c r="B1306" s="325" t="s">
        <v>6544</v>
      </c>
      <c r="C1306" s="325" t="s">
        <v>19200</v>
      </c>
      <c r="D1306" s="325" t="s">
        <v>51</v>
      </c>
      <c r="E1306" s="325" t="s">
        <v>52</v>
      </c>
      <c r="F1306" s="325"/>
      <c r="G1306" s="326"/>
      <c r="H1306" s="327"/>
      <c r="I1306" s="327"/>
      <c r="J1306" s="327"/>
      <c r="K1306" s="325"/>
      <c r="L1306" s="325"/>
      <c r="M1306" s="325"/>
      <c r="N1306" s="325"/>
      <c r="O1306" s="325"/>
      <c r="P1306" s="325"/>
      <c r="Q1306" s="325"/>
      <c r="R1306" s="393"/>
      <c r="S1306" s="125" t="s">
        <v>49</v>
      </c>
      <c r="T1306" s="125"/>
      <c r="U1306" s="256"/>
      <c r="V1306" s="399"/>
      <c r="Z1306" s="128" t="s">
        <v>49</v>
      </c>
    </row>
    <row r="1307" spans="1:26" ht="15.75" hidden="1" thickBot="1">
      <c r="A1307" s="330"/>
      <c r="B1307" s="330" t="s">
        <v>6546</v>
      </c>
      <c r="C1307" s="330" t="s">
        <v>18407</v>
      </c>
      <c r="D1307" s="330" t="s">
        <v>51</v>
      </c>
      <c r="E1307" s="330" t="s">
        <v>18408</v>
      </c>
      <c r="F1307" s="330"/>
      <c r="G1307" s="331"/>
      <c r="H1307" s="332"/>
      <c r="I1307" s="332"/>
      <c r="J1307" s="332"/>
      <c r="K1307" s="330"/>
      <c r="L1307" s="330"/>
      <c r="M1307" s="330"/>
      <c r="N1307" s="330"/>
      <c r="O1307" s="330"/>
      <c r="P1307" s="330"/>
      <c r="Q1307" s="330"/>
      <c r="R1307" s="396"/>
      <c r="S1307" s="125" t="s">
        <v>49</v>
      </c>
      <c r="T1307" s="125"/>
      <c r="U1307" s="256"/>
      <c r="V1307" s="399"/>
      <c r="Z1307" s="128" t="s">
        <v>49</v>
      </c>
    </row>
    <row r="1308" spans="1:26" ht="15.75" hidden="1" thickBot="1">
      <c r="A1308" s="325"/>
      <c r="B1308" s="325" t="s">
        <v>6547</v>
      </c>
      <c r="C1308" s="325" t="s">
        <v>18409</v>
      </c>
      <c r="D1308" s="325" t="s">
        <v>51</v>
      </c>
      <c r="E1308" s="325" t="s">
        <v>52</v>
      </c>
      <c r="F1308" s="325"/>
      <c r="G1308" s="326"/>
      <c r="H1308" s="327"/>
      <c r="I1308" s="327"/>
      <c r="J1308" s="327"/>
      <c r="K1308" s="325"/>
      <c r="L1308" s="325"/>
      <c r="M1308" s="325"/>
      <c r="N1308" s="325"/>
      <c r="O1308" s="325"/>
      <c r="P1308" s="325"/>
      <c r="Q1308" s="325"/>
      <c r="R1308" s="393"/>
      <c r="S1308" s="125" t="s">
        <v>49</v>
      </c>
      <c r="T1308" s="125"/>
      <c r="U1308" s="256"/>
      <c r="V1308" s="399"/>
      <c r="Z1308" s="128" t="s">
        <v>49</v>
      </c>
    </row>
    <row r="1309" spans="1:26" ht="30.75" hidden="1" thickBot="1">
      <c r="A1309" s="314"/>
      <c r="B1309" s="314" t="s">
        <v>6548</v>
      </c>
      <c r="C1309" s="314" t="s">
        <v>18378</v>
      </c>
      <c r="D1309" s="314" t="s">
        <v>51</v>
      </c>
      <c r="E1309" s="314" t="s">
        <v>77</v>
      </c>
      <c r="F1309" s="328" t="s">
        <v>18379</v>
      </c>
      <c r="G1309" s="315"/>
      <c r="H1309" s="316"/>
      <c r="I1309" s="316"/>
      <c r="J1309" s="316"/>
      <c r="K1309" s="314"/>
      <c r="L1309" s="314"/>
      <c r="M1309" s="314"/>
      <c r="N1309" s="314"/>
      <c r="O1309" s="314"/>
      <c r="P1309" s="314"/>
      <c r="Q1309" s="314"/>
      <c r="R1309" s="394"/>
      <c r="S1309" s="125" t="s">
        <v>49</v>
      </c>
      <c r="T1309" s="125"/>
      <c r="U1309" s="256"/>
      <c r="V1309" s="399"/>
      <c r="Z1309" s="128" t="s">
        <v>49</v>
      </c>
    </row>
    <row r="1310" spans="1:26" ht="15.75" hidden="1" thickBot="1">
      <c r="A1310" s="125"/>
      <c r="B1310" s="125" t="s">
        <v>6549</v>
      </c>
      <c r="C1310" s="125" t="s">
        <v>18380</v>
      </c>
      <c r="D1310" s="125" t="s">
        <v>51</v>
      </c>
      <c r="E1310" s="125" t="s">
        <v>198</v>
      </c>
      <c r="F1310" s="125"/>
      <c r="G1310" s="211"/>
      <c r="H1310" s="126"/>
      <c r="I1310" s="126"/>
      <c r="J1310" s="126"/>
      <c r="K1310" s="125"/>
      <c r="L1310" s="125"/>
      <c r="M1310" s="125"/>
      <c r="N1310" s="125"/>
      <c r="O1310" s="125"/>
      <c r="P1310" s="125"/>
      <c r="Q1310" s="125"/>
      <c r="R1310" s="391"/>
      <c r="S1310" s="125" t="s">
        <v>49</v>
      </c>
      <c r="T1310" s="125"/>
      <c r="U1310" s="256"/>
      <c r="V1310" s="399"/>
      <c r="Z1310" s="128" t="s">
        <v>49</v>
      </c>
    </row>
    <row r="1311" spans="1:26" ht="15.75" hidden="1" thickBot="1">
      <c r="A1311" s="321"/>
      <c r="B1311" s="321" t="s">
        <v>6550</v>
      </c>
      <c r="C1311" s="321" t="s">
        <v>18381</v>
      </c>
      <c r="D1311" s="321" t="s">
        <v>68</v>
      </c>
      <c r="E1311" s="321" t="s">
        <v>18353</v>
      </c>
      <c r="F1311" s="321"/>
      <c r="G1311" s="323"/>
      <c r="H1311" s="324"/>
      <c r="I1311" s="324"/>
      <c r="J1311" s="324"/>
      <c r="K1311" s="321"/>
      <c r="L1311" s="321"/>
      <c r="M1311" s="321"/>
      <c r="N1311" s="321"/>
      <c r="O1311" s="321"/>
      <c r="P1311" s="321"/>
      <c r="Q1311" s="321"/>
      <c r="R1311" s="395"/>
      <c r="S1311" s="125" t="s">
        <v>49</v>
      </c>
      <c r="T1311" s="125"/>
      <c r="U1311" s="256"/>
      <c r="V1311" s="399"/>
      <c r="Z1311" s="128" t="s">
        <v>49</v>
      </c>
    </row>
    <row r="1312" spans="1:26" ht="15.75" hidden="1" thickBot="1">
      <c r="A1312" s="325"/>
      <c r="B1312" s="325" t="s">
        <v>6551</v>
      </c>
      <c r="C1312" s="325" t="s">
        <v>19201</v>
      </c>
      <c r="D1312" s="325" t="s">
        <v>51</v>
      </c>
      <c r="E1312" s="325" t="s">
        <v>52</v>
      </c>
      <c r="F1312" s="325"/>
      <c r="G1312" s="326"/>
      <c r="H1312" s="327"/>
      <c r="I1312" s="327"/>
      <c r="J1312" s="327"/>
      <c r="K1312" s="325"/>
      <c r="L1312" s="325"/>
      <c r="M1312" s="325"/>
      <c r="N1312" s="325"/>
      <c r="O1312" s="325"/>
      <c r="P1312" s="325"/>
      <c r="Q1312" s="325"/>
      <c r="R1312" s="393"/>
      <c r="S1312" s="125" t="s">
        <v>49</v>
      </c>
      <c r="T1312" s="125"/>
      <c r="U1312" s="256"/>
      <c r="V1312" s="399"/>
      <c r="Z1312" s="128" t="s">
        <v>49</v>
      </c>
    </row>
    <row r="1313" spans="1:26" ht="15.75" hidden="1" thickBot="1">
      <c r="A1313" s="330"/>
      <c r="B1313" s="330" t="s">
        <v>6553</v>
      </c>
      <c r="C1313" s="330" t="s">
        <v>18407</v>
      </c>
      <c r="D1313" s="330" t="s">
        <v>51</v>
      </c>
      <c r="E1313" s="330" t="s">
        <v>18408</v>
      </c>
      <c r="F1313" s="330"/>
      <c r="G1313" s="331"/>
      <c r="H1313" s="332"/>
      <c r="I1313" s="332"/>
      <c r="J1313" s="332"/>
      <c r="K1313" s="330"/>
      <c r="L1313" s="330"/>
      <c r="M1313" s="330"/>
      <c r="N1313" s="330"/>
      <c r="O1313" s="330"/>
      <c r="P1313" s="330"/>
      <c r="Q1313" s="330"/>
      <c r="R1313" s="396"/>
      <c r="S1313" s="125" t="s">
        <v>49</v>
      </c>
      <c r="T1313" s="125"/>
      <c r="U1313" s="256"/>
      <c r="V1313" s="399"/>
      <c r="Z1313" s="128" t="s">
        <v>49</v>
      </c>
    </row>
    <row r="1314" spans="1:26" ht="15.75" hidden="1" thickBot="1">
      <c r="A1314" s="325"/>
      <c r="B1314" s="325" t="s">
        <v>6554</v>
      </c>
      <c r="C1314" s="325" t="s">
        <v>18409</v>
      </c>
      <c r="D1314" s="325" t="s">
        <v>51</v>
      </c>
      <c r="E1314" s="325" t="s">
        <v>52</v>
      </c>
      <c r="F1314" s="325"/>
      <c r="G1314" s="326"/>
      <c r="H1314" s="327"/>
      <c r="I1314" s="327"/>
      <c r="J1314" s="327"/>
      <c r="K1314" s="325"/>
      <c r="L1314" s="325"/>
      <c r="M1314" s="325"/>
      <c r="N1314" s="325"/>
      <c r="O1314" s="325"/>
      <c r="P1314" s="325"/>
      <c r="Q1314" s="325"/>
      <c r="R1314" s="393"/>
      <c r="S1314" s="125" t="s">
        <v>49</v>
      </c>
      <c r="T1314" s="125"/>
      <c r="U1314" s="256"/>
      <c r="V1314" s="399"/>
      <c r="Z1314" s="128" t="s">
        <v>49</v>
      </c>
    </row>
    <row r="1315" spans="1:26" ht="30.75" hidden="1" thickBot="1">
      <c r="A1315" s="314"/>
      <c r="B1315" s="314" t="s">
        <v>6555</v>
      </c>
      <c r="C1315" s="314" t="s">
        <v>18378</v>
      </c>
      <c r="D1315" s="314" t="s">
        <v>51</v>
      </c>
      <c r="E1315" s="314" t="s">
        <v>77</v>
      </c>
      <c r="F1315" s="328" t="s">
        <v>18379</v>
      </c>
      <c r="G1315" s="315"/>
      <c r="H1315" s="316"/>
      <c r="I1315" s="316"/>
      <c r="J1315" s="316"/>
      <c r="K1315" s="314"/>
      <c r="L1315" s="314"/>
      <c r="M1315" s="314"/>
      <c r="N1315" s="314"/>
      <c r="O1315" s="314"/>
      <c r="P1315" s="314"/>
      <c r="Q1315" s="314"/>
      <c r="R1315" s="394"/>
      <c r="S1315" s="125" t="s">
        <v>49</v>
      </c>
      <c r="T1315" s="125"/>
      <c r="U1315" s="256"/>
      <c r="V1315" s="399"/>
      <c r="Z1315" s="128" t="s">
        <v>49</v>
      </c>
    </row>
    <row r="1316" spans="1:26" ht="15.75" hidden="1" thickBot="1">
      <c r="A1316" s="125"/>
      <c r="B1316" s="125" t="s">
        <v>6556</v>
      </c>
      <c r="C1316" s="125" t="s">
        <v>18380</v>
      </c>
      <c r="D1316" s="125" t="s">
        <v>51</v>
      </c>
      <c r="E1316" s="125" t="s">
        <v>198</v>
      </c>
      <c r="F1316" s="125"/>
      <c r="G1316" s="211"/>
      <c r="H1316" s="126"/>
      <c r="I1316" s="126"/>
      <c r="J1316" s="126"/>
      <c r="K1316" s="125"/>
      <c r="L1316" s="125"/>
      <c r="M1316" s="125"/>
      <c r="N1316" s="125"/>
      <c r="O1316" s="125"/>
      <c r="P1316" s="125"/>
      <c r="Q1316" s="125"/>
      <c r="R1316" s="391"/>
      <c r="S1316" s="125" t="s">
        <v>49</v>
      </c>
      <c r="T1316" s="125"/>
      <c r="U1316" s="256"/>
      <c r="V1316" s="399"/>
      <c r="Z1316" s="128" t="s">
        <v>49</v>
      </c>
    </row>
    <row r="1317" spans="1:26" ht="15.75" hidden="1" thickBot="1">
      <c r="A1317" s="321"/>
      <c r="B1317" s="321" t="s">
        <v>6557</v>
      </c>
      <c r="C1317" s="321" t="s">
        <v>18381</v>
      </c>
      <c r="D1317" s="321" t="s">
        <v>68</v>
      </c>
      <c r="E1317" s="321" t="s">
        <v>18353</v>
      </c>
      <c r="F1317" s="321"/>
      <c r="G1317" s="323"/>
      <c r="H1317" s="324"/>
      <c r="I1317" s="324"/>
      <c r="J1317" s="324"/>
      <c r="K1317" s="321"/>
      <c r="L1317" s="321"/>
      <c r="M1317" s="321"/>
      <c r="N1317" s="321"/>
      <c r="O1317" s="321"/>
      <c r="P1317" s="321"/>
      <c r="Q1317" s="321"/>
      <c r="R1317" s="395"/>
      <c r="S1317" s="125" t="s">
        <v>49</v>
      </c>
      <c r="T1317" s="125"/>
      <c r="U1317" s="256"/>
      <c r="V1317" s="399"/>
      <c r="Z1317" s="128" t="s">
        <v>49</v>
      </c>
    </row>
    <row r="1318" spans="1:26" ht="30.75" thickBot="1">
      <c r="A1318" s="333" t="s">
        <v>49</v>
      </c>
      <c r="B1318" s="333" t="s">
        <v>6558</v>
      </c>
      <c r="C1318" s="337" t="s">
        <v>19202</v>
      </c>
      <c r="D1318" s="333" t="s">
        <v>51</v>
      </c>
      <c r="E1318" s="333" t="s">
        <v>52</v>
      </c>
      <c r="F1318" s="333"/>
      <c r="G1318" s="334"/>
      <c r="H1318" s="335"/>
      <c r="I1318" s="335"/>
      <c r="J1318" s="335"/>
      <c r="K1318" s="333"/>
      <c r="L1318" s="333"/>
      <c r="M1318" s="333"/>
      <c r="N1318" s="333"/>
      <c r="O1318" s="333"/>
      <c r="P1318" s="333"/>
      <c r="Q1318" s="333"/>
      <c r="R1318" s="397"/>
      <c r="S1318" s="125" t="s">
        <v>49</v>
      </c>
      <c r="T1318" s="125"/>
      <c r="U1318" s="256"/>
      <c r="V1318" s="399"/>
      <c r="Z1318" s="128" t="s">
        <v>49</v>
      </c>
    </row>
    <row r="1319" spans="1:26" ht="15.75" hidden="1" thickBot="1">
      <c r="A1319" s="325"/>
      <c r="B1319" s="325" t="s">
        <v>6561</v>
      </c>
      <c r="C1319" s="325" t="s">
        <v>19203</v>
      </c>
      <c r="D1319" s="325" t="s">
        <v>78</v>
      </c>
      <c r="E1319" s="325" t="s">
        <v>52</v>
      </c>
      <c r="F1319" s="325"/>
      <c r="G1319" s="326"/>
      <c r="H1319" s="327"/>
      <c r="I1319" s="327"/>
      <c r="J1319" s="327"/>
      <c r="K1319" s="325"/>
      <c r="L1319" s="325"/>
      <c r="M1319" s="325"/>
      <c r="N1319" s="325"/>
      <c r="O1319" s="325"/>
      <c r="P1319" s="325"/>
      <c r="Q1319" s="325"/>
      <c r="R1319" s="393"/>
      <c r="S1319" s="125" t="s">
        <v>49</v>
      </c>
      <c r="T1319" s="125"/>
      <c r="U1319" s="256"/>
      <c r="V1319" s="399"/>
      <c r="Z1319" s="128" t="s">
        <v>49</v>
      </c>
    </row>
    <row r="1320" spans="1:26" ht="15.75" hidden="1" thickBot="1">
      <c r="A1320" s="314"/>
      <c r="B1320" s="314" t="s">
        <v>6564</v>
      </c>
      <c r="C1320" s="314" t="s">
        <v>18347</v>
      </c>
      <c r="D1320" s="314" t="s">
        <v>68</v>
      </c>
      <c r="E1320" s="314" t="s">
        <v>73</v>
      </c>
      <c r="F1320" s="314"/>
      <c r="G1320" s="315"/>
      <c r="H1320" s="316"/>
      <c r="I1320" s="316"/>
      <c r="J1320" s="316"/>
      <c r="K1320" s="314"/>
      <c r="L1320" s="314"/>
      <c r="M1320" s="314"/>
      <c r="N1320" s="314"/>
      <c r="O1320" s="314"/>
      <c r="P1320" s="314"/>
      <c r="Q1320" s="314"/>
      <c r="R1320" s="394"/>
      <c r="S1320" s="125" t="s">
        <v>49</v>
      </c>
      <c r="T1320" s="125"/>
      <c r="U1320" s="256"/>
      <c r="V1320" s="399"/>
      <c r="Z1320" s="128" t="s">
        <v>49</v>
      </c>
    </row>
    <row r="1321" spans="1:26" ht="15.75" hidden="1" thickBot="1">
      <c r="A1321" s="125"/>
      <c r="B1321" s="125" t="s">
        <v>6565</v>
      </c>
      <c r="C1321" s="125" t="s">
        <v>18348</v>
      </c>
      <c r="D1321" s="125" t="s">
        <v>51</v>
      </c>
      <c r="E1321" s="125" t="s">
        <v>73</v>
      </c>
      <c r="F1321" s="125"/>
      <c r="G1321" s="211"/>
      <c r="H1321" s="126"/>
      <c r="I1321" s="126"/>
      <c r="J1321" s="126"/>
      <c r="K1321" s="125"/>
      <c r="L1321" s="125"/>
      <c r="M1321" s="125"/>
      <c r="N1321" s="125"/>
      <c r="O1321" s="125"/>
      <c r="P1321" s="125"/>
      <c r="Q1321" s="125"/>
      <c r="R1321" s="391"/>
      <c r="S1321" s="125" t="s">
        <v>49</v>
      </c>
      <c r="T1321" s="125"/>
      <c r="U1321" s="256"/>
      <c r="V1321" s="399"/>
      <c r="Z1321" s="128" t="s">
        <v>49</v>
      </c>
    </row>
    <row r="1322" spans="1:26" ht="405.75" hidden="1" thickBot="1">
      <c r="A1322" s="321"/>
      <c r="B1322" s="321" t="s">
        <v>6566</v>
      </c>
      <c r="C1322" s="321" t="s">
        <v>18349</v>
      </c>
      <c r="D1322" s="321" t="s">
        <v>51</v>
      </c>
      <c r="E1322" s="321" t="s">
        <v>76</v>
      </c>
      <c r="F1322" s="322" t="s">
        <v>18350</v>
      </c>
      <c r="G1322" s="323"/>
      <c r="H1322" s="324"/>
      <c r="I1322" s="324"/>
      <c r="J1322" s="324"/>
      <c r="K1322" s="321"/>
      <c r="L1322" s="321"/>
      <c r="M1322" s="321"/>
      <c r="N1322" s="321"/>
      <c r="O1322" s="321"/>
      <c r="P1322" s="321"/>
      <c r="Q1322" s="321"/>
      <c r="R1322" s="395"/>
      <c r="S1322" s="125" t="s">
        <v>49</v>
      </c>
      <c r="T1322" s="125"/>
      <c r="U1322" s="256"/>
      <c r="V1322" s="399"/>
      <c r="Z1322" s="128" t="s">
        <v>49</v>
      </c>
    </row>
    <row r="1323" spans="1:26" ht="15.75" hidden="1" thickBot="1">
      <c r="A1323" s="325"/>
      <c r="B1323" s="325" t="s">
        <v>6567</v>
      </c>
      <c r="C1323" s="325" t="s">
        <v>18351</v>
      </c>
      <c r="D1323" s="325" t="s">
        <v>394</v>
      </c>
      <c r="E1323" s="325" t="s">
        <v>52</v>
      </c>
      <c r="F1323" s="325"/>
      <c r="G1323" s="326"/>
      <c r="H1323" s="327"/>
      <c r="I1323" s="327"/>
      <c r="J1323" s="327"/>
      <c r="K1323" s="325"/>
      <c r="L1323" s="325"/>
      <c r="M1323" s="325"/>
      <c r="N1323" s="325"/>
      <c r="O1323" s="325"/>
      <c r="P1323" s="325"/>
      <c r="Q1323" s="325"/>
      <c r="R1323" s="393"/>
      <c r="S1323" s="125" t="s">
        <v>49</v>
      </c>
      <c r="T1323" s="125"/>
      <c r="U1323" s="256"/>
      <c r="V1323" s="399"/>
      <c r="Z1323" s="128" t="s">
        <v>49</v>
      </c>
    </row>
    <row r="1324" spans="1:26" ht="15.75" hidden="1" thickBot="1">
      <c r="A1324" s="314"/>
      <c r="B1324" s="314" t="s">
        <v>6572</v>
      </c>
      <c r="C1324" s="314" t="s">
        <v>18352</v>
      </c>
      <c r="D1324" s="314" t="s">
        <v>51</v>
      </c>
      <c r="E1324" s="314" t="s">
        <v>18353</v>
      </c>
      <c r="F1324" s="314"/>
      <c r="G1324" s="315"/>
      <c r="H1324" s="316"/>
      <c r="I1324" s="316"/>
      <c r="J1324" s="316"/>
      <c r="K1324" s="314"/>
      <c r="L1324" s="314"/>
      <c r="M1324" s="314"/>
      <c r="N1324" s="314"/>
      <c r="O1324" s="314"/>
      <c r="P1324" s="314"/>
      <c r="Q1324" s="314"/>
      <c r="R1324" s="394"/>
      <c r="S1324" s="125" t="s">
        <v>49</v>
      </c>
      <c r="T1324" s="125"/>
      <c r="U1324" s="256"/>
      <c r="V1324" s="399"/>
      <c r="Z1324" s="128" t="s">
        <v>49</v>
      </c>
    </row>
    <row r="1325" spans="1:26" ht="15.75" hidden="1" thickBot="1">
      <c r="A1325" s="125"/>
      <c r="B1325" s="125" t="s">
        <v>6573</v>
      </c>
      <c r="C1325" s="125" t="s">
        <v>18354</v>
      </c>
      <c r="D1325" s="125" t="s">
        <v>394</v>
      </c>
      <c r="E1325" s="125" t="s">
        <v>414</v>
      </c>
      <c r="F1325" s="125"/>
      <c r="G1325" s="211"/>
      <c r="H1325" s="126"/>
      <c r="I1325" s="126"/>
      <c r="J1325" s="126"/>
      <c r="K1325" s="125"/>
      <c r="L1325" s="125"/>
      <c r="M1325" s="125"/>
      <c r="N1325" s="125"/>
      <c r="O1325" s="125"/>
      <c r="P1325" s="125"/>
      <c r="Q1325" s="125"/>
      <c r="R1325" s="391"/>
      <c r="S1325" s="125" t="s">
        <v>49</v>
      </c>
      <c r="T1325" s="125"/>
      <c r="U1325" s="256"/>
      <c r="V1325" s="399"/>
      <c r="Z1325" s="128" t="s">
        <v>49</v>
      </c>
    </row>
    <row r="1326" spans="1:26" ht="15.75" hidden="1" thickBot="1">
      <c r="A1326" s="125"/>
      <c r="B1326" s="125" t="s">
        <v>6574</v>
      </c>
      <c r="C1326" s="125" t="s">
        <v>18355</v>
      </c>
      <c r="D1326" s="125" t="s">
        <v>394</v>
      </c>
      <c r="E1326" s="125" t="s">
        <v>73</v>
      </c>
      <c r="F1326" s="125"/>
      <c r="G1326" s="211"/>
      <c r="H1326" s="126"/>
      <c r="I1326" s="126"/>
      <c r="J1326" s="126"/>
      <c r="K1326" s="125"/>
      <c r="L1326" s="125"/>
      <c r="M1326" s="125"/>
      <c r="N1326" s="125"/>
      <c r="O1326" s="125"/>
      <c r="P1326" s="125"/>
      <c r="Q1326" s="125"/>
      <c r="R1326" s="391"/>
      <c r="S1326" s="125" t="s">
        <v>49</v>
      </c>
      <c r="T1326" s="125"/>
      <c r="U1326" s="256"/>
      <c r="V1326" s="399"/>
      <c r="Z1326" s="128" t="s">
        <v>49</v>
      </c>
    </row>
    <row r="1327" spans="1:26" ht="15.75" hidden="1" thickBot="1">
      <c r="A1327" s="321"/>
      <c r="B1327" s="321" t="s">
        <v>6575</v>
      </c>
      <c r="C1327" s="321" t="s">
        <v>18356</v>
      </c>
      <c r="D1327" s="321" t="s">
        <v>51</v>
      </c>
      <c r="E1327" s="321" t="s">
        <v>420</v>
      </c>
      <c r="F1327" s="321"/>
      <c r="G1327" s="323"/>
      <c r="H1327" s="324"/>
      <c r="I1327" s="324"/>
      <c r="J1327" s="324"/>
      <c r="K1327" s="321"/>
      <c r="L1327" s="321"/>
      <c r="M1327" s="321"/>
      <c r="N1327" s="321"/>
      <c r="O1327" s="321"/>
      <c r="P1327" s="321"/>
      <c r="Q1327" s="321"/>
      <c r="R1327" s="395"/>
      <c r="S1327" s="125" t="s">
        <v>49</v>
      </c>
      <c r="T1327" s="125"/>
      <c r="U1327" s="256"/>
      <c r="V1327" s="399"/>
      <c r="Z1327" s="128" t="s">
        <v>49</v>
      </c>
    </row>
    <row r="1328" spans="1:26" ht="15.75" hidden="1" thickBot="1">
      <c r="A1328" s="325"/>
      <c r="B1328" s="325" t="s">
        <v>6576</v>
      </c>
      <c r="C1328" s="325" t="s">
        <v>18355</v>
      </c>
      <c r="D1328" s="325" t="s">
        <v>75</v>
      </c>
      <c r="E1328" s="325" t="s">
        <v>52</v>
      </c>
      <c r="F1328" s="325"/>
      <c r="G1328" s="326"/>
      <c r="H1328" s="327"/>
      <c r="I1328" s="327"/>
      <c r="J1328" s="327"/>
      <c r="K1328" s="325"/>
      <c r="L1328" s="325"/>
      <c r="M1328" s="325"/>
      <c r="N1328" s="325"/>
      <c r="O1328" s="325"/>
      <c r="P1328" s="325"/>
      <c r="Q1328" s="325"/>
      <c r="R1328" s="393"/>
      <c r="S1328" s="125" t="s">
        <v>49</v>
      </c>
      <c r="T1328" s="125"/>
      <c r="U1328" s="256"/>
      <c r="V1328" s="399"/>
      <c r="Z1328" s="128" t="s">
        <v>49</v>
      </c>
    </row>
    <row r="1329" spans="1:26" ht="15.75" hidden="1" thickBot="1">
      <c r="A1329" s="314"/>
      <c r="B1329" s="314" t="s">
        <v>6577</v>
      </c>
      <c r="C1329" s="314" t="s">
        <v>18357</v>
      </c>
      <c r="D1329" s="314" t="s">
        <v>51</v>
      </c>
      <c r="E1329" s="314" t="s">
        <v>76</v>
      </c>
      <c r="F1329" s="314" t="s">
        <v>427</v>
      </c>
      <c r="G1329" s="315"/>
      <c r="H1329" s="316"/>
      <c r="I1329" s="316"/>
      <c r="J1329" s="316"/>
      <c r="K1329" s="314"/>
      <c r="L1329" s="314"/>
      <c r="M1329" s="314"/>
      <c r="N1329" s="314"/>
      <c r="O1329" s="314"/>
      <c r="P1329" s="314"/>
      <c r="Q1329" s="314"/>
      <c r="R1329" s="394"/>
      <c r="S1329" s="125" t="s">
        <v>49</v>
      </c>
      <c r="T1329" s="125"/>
      <c r="U1329" s="256"/>
      <c r="V1329" s="399"/>
      <c r="Z1329" s="128" t="s">
        <v>49</v>
      </c>
    </row>
    <row r="1330" spans="1:26" ht="15.75" hidden="1" thickBot="1">
      <c r="A1330" s="321"/>
      <c r="B1330" s="321" t="s">
        <v>6578</v>
      </c>
      <c r="C1330" s="321" t="s">
        <v>18358</v>
      </c>
      <c r="D1330" s="321" t="s">
        <v>51</v>
      </c>
      <c r="E1330" s="321" t="s">
        <v>73</v>
      </c>
      <c r="F1330" s="321"/>
      <c r="G1330" s="323"/>
      <c r="H1330" s="324"/>
      <c r="I1330" s="324"/>
      <c r="J1330" s="324"/>
      <c r="K1330" s="321"/>
      <c r="L1330" s="321"/>
      <c r="M1330" s="321"/>
      <c r="N1330" s="321"/>
      <c r="O1330" s="321"/>
      <c r="P1330" s="321"/>
      <c r="Q1330" s="321"/>
      <c r="R1330" s="395"/>
      <c r="S1330" s="125" t="s">
        <v>49</v>
      </c>
      <c r="T1330" s="125"/>
      <c r="U1330" s="256"/>
      <c r="V1330" s="399"/>
      <c r="Z1330" s="128" t="s">
        <v>49</v>
      </c>
    </row>
    <row r="1331" spans="1:26" ht="15.75" hidden="1" thickBot="1">
      <c r="A1331" s="325"/>
      <c r="B1331" s="325" t="s">
        <v>6579</v>
      </c>
      <c r="C1331" s="325" t="s">
        <v>18359</v>
      </c>
      <c r="D1331" s="325" t="s">
        <v>394</v>
      </c>
      <c r="E1331" s="325" t="s">
        <v>52</v>
      </c>
      <c r="F1331" s="325"/>
      <c r="G1331" s="326"/>
      <c r="H1331" s="327"/>
      <c r="I1331" s="327"/>
      <c r="J1331" s="327"/>
      <c r="K1331" s="325"/>
      <c r="L1331" s="325"/>
      <c r="M1331" s="325"/>
      <c r="N1331" s="325"/>
      <c r="O1331" s="325"/>
      <c r="P1331" s="325"/>
      <c r="Q1331" s="325"/>
      <c r="R1331" s="393"/>
      <c r="S1331" s="125" t="s">
        <v>49</v>
      </c>
      <c r="T1331" s="125"/>
      <c r="U1331" s="256"/>
      <c r="V1331" s="399"/>
      <c r="Z1331" s="128" t="s">
        <v>49</v>
      </c>
    </row>
    <row r="1332" spans="1:26" ht="150.75" hidden="1" thickBot="1">
      <c r="A1332" s="314"/>
      <c r="B1332" s="314" t="s">
        <v>6580</v>
      </c>
      <c r="C1332" s="314" t="s">
        <v>18360</v>
      </c>
      <c r="D1332" s="314" t="s">
        <v>51</v>
      </c>
      <c r="E1332" s="314" t="s">
        <v>76</v>
      </c>
      <c r="F1332" s="328" t="s">
        <v>18361</v>
      </c>
      <c r="G1332" s="315"/>
      <c r="H1332" s="316"/>
      <c r="I1332" s="316"/>
      <c r="J1332" s="316"/>
      <c r="K1332" s="314"/>
      <c r="L1332" s="314"/>
      <c r="M1332" s="314"/>
      <c r="N1332" s="314"/>
      <c r="O1332" s="314"/>
      <c r="P1332" s="314"/>
      <c r="Q1332" s="314"/>
      <c r="R1332" s="394"/>
      <c r="S1332" s="125" t="s">
        <v>49</v>
      </c>
      <c r="T1332" s="125"/>
      <c r="U1332" s="256"/>
      <c r="V1332" s="399"/>
      <c r="Z1332" s="128" t="s">
        <v>49</v>
      </c>
    </row>
    <row r="1333" spans="1:26" ht="15.75" hidden="1" thickBot="1">
      <c r="A1333" s="125"/>
      <c r="B1333" s="125" t="s">
        <v>6581</v>
      </c>
      <c r="C1333" s="125" t="s">
        <v>18362</v>
      </c>
      <c r="D1333" s="125" t="s">
        <v>51</v>
      </c>
      <c r="E1333" s="125" t="s">
        <v>73</v>
      </c>
      <c r="F1333" s="125"/>
      <c r="G1333" s="211"/>
      <c r="H1333" s="126"/>
      <c r="I1333" s="126"/>
      <c r="J1333" s="126"/>
      <c r="K1333" s="125"/>
      <c r="L1333" s="125"/>
      <c r="M1333" s="125"/>
      <c r="N1333" s="125"/>
      <c r="O1333" s="125"/>
      <c r="P1333" s="125"/>
      <c r="Q1333" s="125"/>
      <c r="R1333" s="391"/>
      <c r="S1333" s="125" t="s">
        <v>49</v>
      </c>
      <c r="T1333" s="125"/>
      <c r="U1333" s="256"/>
      <c r="V1333" s="399"/>
      <c r="Z1333" s="128" t="s">
        <v>49</v>
      </c>
    </row>
    <row r="1334" spans="1:26" ht="30.75" hidden="1" thickBot="1">
      <c r="A1334" s="125"/>
      <c r="B1334" s="125" t="s">
        <v>6586</v>
      </c>
      <c r="C1334" s="125" t="s">
        <v>18363</v>
      </c>
      <c r="D1334" s="125" t="s">
        <v>51</v>
      </c>
      <c r="E1334" s="125" t="s">
        <v>76</v>
      </c>
      <c r="F1334" s="320" t="s">
        <v>18364</v>
      </c>
      <c r="G1334" s="211"/>
      <c r="H1334" s="126"/>
      <c r="I1334" s="126"/>
      <c r="J1334" s="126"/>
      <c r="K1334" s="125"/>
      <c r="L1334" s="125"/>
      <c r="M1334" s="125"/>
      <c r="N1334" s="125"/>
      <c r="O1334" s="125"/>
      <c r="P1334" s="125"/>
      <c r="Q1334" s="125"/>
      <c r="R1334" s="391"/>
      <c r="S1334" s="125" t="s">
        <v>49</v>
      </c>
      <c r="T1334" s="125"/>
      <c r="U1334" s="256"/>
      <c r="V1334" s="399"/>
      <c r="Z1334" s="128" t="s">
        <v>49</v>
      </c>
    </row>
    <row r="1335" spans="1:26" ht="15.75" hidden="1" thickBot="1">
      <c r="A1335" s="125"/>
      <c r="B1335" s="125" t="s">
        <v>6587</v>
      </c>
      <c r="C1335" s="125" t="s">
        <v>18365</v>
      </c>
      <c r="D1335" s="125" t="s">
        <v>51</v>
      </c>
      <c r="E1335" s="125" t="s">
        <v>460</v>
      </c>
      <c r="F1335" s="125"/>
      <c r="G1335" s="211"/>
      <c r="H1335" s="126"/>
      <c r="I1335" s="126"/>
      <c r="J1335" s="126"/>
      <c r="K1335" s="125"/>
      <c r="L1335" s="125"/>
      <c r="M1335" s="125"/>
      <c r="N1335" s="125"/>
      <c r="O1335" s="125"/>
      <c r="P1335" s="125"/>
      <c r="Q1335" s="125"/>
      <c r="R1335" s="391"/>
      <c r="S1335" s="125" t="s">
        <v>49</v>
      </c>
      <c r="T1335" s="125"/>
      <c r="U1335" s="256"/>
      <c r="V1335" s="399"/>
      <c r="Z1335" s="128" t="s">
        <v>49</v>
      </c>
    </row>
    <row r="1336" spans="1:26" ht="15.75" hidden="1" thickBot="1">
      <c r="A1336" s="321"/>
      <c r="B1336" s="321" t="s">
        <v>6588</v>
      </c>
      <c r="C1336" s="321" t="s">
        <v>18366</v>
      </c>
      <c r="D1336" s="321" t="s">
        <v>51</v>
      </c>
      <c r="E1336" s="321" t="s">
        <v>464</v>
      </c>
      <c r="F1336" s="321"/>
      <c r="G1336" s="323"/>
      <c r="H1336" s="324"/>
      <c r="I1336" s="324"/>
      <c r="J1336" s="324"/>
      <c r="K1336" s="321"/>
      <c r="L1336" s="321"/>
      <c r="M1336" s="321"/>
      <c r="N1336" s="321"/>
      <c r="O1336" s="321"/>
      <c r="P1336" s="321"/>
      <c r="Q1336" s="321"/>
      <c r="R1336" s="395"/>
      <c r="S1336" s="125" t="s">
        <v>49</v>
      </c>
      <c r="T1336" s="125"/>
      <c r="U1336" s="256"/>
      <c r="V1336" s="399"/>
      <c r="Z1336" s="128" t="s">
        <v>49</v>
      </c>
    </row>
    <row r="1337" spans="1:26" ht="30.75" hidden="1" thickBot="1">
      <c r="A1337" s="325"/>
      <c r="B1337" s="325" t="s">
        <v>6589</v>
      </c>
      <c r="C1337" s="329" t="s">
        <v>19204</v>
      </c>
      <c r="D1337" s="325" t="s">
        <v>51</v>
      </c>
      <c r="E1337" s="325" t="s">
        <v>52</v>
      </c>
      <c r="F1337" s="325"/>
      <c r="G1337" s="326"/>
      <c r="H1337" s="327"/>
      <c r="I1337" s="327"/>
      <c r="J1337" s="327"/>
      <c r="K1337" s="325"/>
      <c r="L1337" s="325"/>
      <c r="M1337" s="325"/>
      <c r="N1337" s="325"/>
      <c r="O1337" s="325"/>
      <c r="P1337" s="325"/>
      <c r="Q1337" s="325"/>
      <c r="R1337" s="393"/>
      <c r="S1337" s="125" t="s">
        <v>49</v>
      </c>
      <c r="T1337" s="125"/>
      <c r="U1337" s="256"/>
      <c r="V1337" s="399"/>
      <c r="Z1337" s="128" t="s">
        <v>49</v>
      </c>
    </row>
    <row r="1338" spans="1:26" ht="135.75" hidden="1" thickBot="1">
      <c r="A1338" s="330"/>
      <c r="B1338" s="330" t="s">
        <v>6592</v>
      </c>
      <c r="C1338" s="336" t="s">
        <v>19205</v>
      </c>
      <c r="D1338" s="330" t="s">
        <v>51</v>
      </c>
      <c r="E1338" s="330" t="s">
        <v>76</v>
      </c>
      <c r="F1338" s="336" t="s">
        <v>19206</v>
      </c>
      <c r="G1338" s="331"/>
      <c r="H1338" s="332"/>
      <c r="I1338" s="332"/>
      <c r="J1338" s="332"/>
      <c r="K1338" s="330"/>
      <c r="L1338" s="330"/>
      <c r="M1338" s="330"/>
      <c r="N1338" s="330"/>
      <c r="O1338" s="330"/>
      <c r="P1338" s="330"/>
      <c r="Q1338" s="330"/>
      <c r="R1338" s="396"/>
      <c r="S1338" s="125" t="s">
        <v>49</v>
      </c>
      <c r="T1338" s="125"/>
      <c r="U1338" s="256"/>
      <c r="V1338" s="399"/>
      <c r="Z1338" s="128" t="s">
        <v>49</v>
      </c>
    </row>
    <row r="1339" spans="1:26" ht="30.75" hidden="1" thickBot="1">
      <c r="A1339" s="325"/>
      <c r="B1339" s="325" t="s">
        <v>6596</v>
      </c>
      <c r="C1339" s="329" t="s">
        <v>19207</v>
      </c>
      <c r="D1339" s="325" t="s">
        <v>51</v>
      </c>
      <c r="E1339" s="325" t="s">
        <v>52</v>
      </c>
      <c r="F1339" s="325"/>
      <c r="G1339" s="326"/>
      <c r="H1339" s="327"/>
      <c r="I1339" s="327"/>
      <c r="J1339" s="327"/>
      <c r="K1339" s="325"/>
      <c r="L1339" s="325"/>
      <c r="M1339" s="325"/>
      <c r="N1339" s="325"/>
      <c r="O1339" s="325"/>
      <c r="P1339" s="325"/>
      <c r="Q1339" s="325"/>
      <c r="R1339" s="393"/>
      <c r="S1339" s="125" t="s">
        <v>49</v>
      </c>
      <c r="T1339" s="125"/>
      <c r="U1339" s="256"/>
      <c r="V1339" s="399"/>
      <c r="Z1339" s="128" t="s">
        <v>49</v>
      </c>
    </row>
    <row r="1340" spans="1:26" ht="15.75" hidden="1" thickBot="1">
      <c r="A1340" s="330"/>
      <c r="B1340" s="330" t="s">
        <v>6599</v>
      </c>
      <c r="C1340" s="330" t="s">
        <v>18407</v>
      </c>
      <c r="D1340" s="330" t="s">
        <v>51</v>
      </c>
      <c r="E1340" s="330" t="s">
        <v>18408</v>
      </c>
      <c r="F1340" s="330"/>
      <c r="G1340" s="331"/>
      <c r="H1340" s="332"/>
      <c r="I1340" s="332"/>
      <c r="J1340" s="332"/>
      <c r="K1340" s="330"/>
      <c r="L1340" s="330"/>
      <c r="M1340" s="330"/>
      <c r="N1340" s="330"/>
      <c r="O1340" s="330"/>
      <c r="P1340" s="330"/>
      <c r="Q1340" s="330"/>
      <c r="R1340" s="396"/>
      <c r="S1340" s="125" t="s">
        <v>49</v>
      </c>
      <c r="T1340" s="125"/>
      <c r="U1340" s="256"/>
      <c r="V1340" s="399"/>
      <c r="Z1340" s="128" t="s">
        <v>49</v>
      </c>
    </row>
    <row r="1341" spans="1:26" ht="15.75" hidden="1" thickBot="1">
      <c r="A1341" s="325"/>
      <c r="B1341" s="325" t="s">
        <v>6600</v>
      </c>
      <c r="C1341" s="325" t="s">
        <v>18409</v>
      </c>
      <c r="D1341" s="325" t="s">
        <v>51</v>
      </c>
      <c r="E1341" s="325" t="s">
        <v>52</v>
      </c>
      <c r="F1341" s="325"/>
      <c r="G1341" s="326"/>
      <c r="H1341" s="327"/>
      <c r="I1341" s="327"/>
      <c r="J1341" s="327"/>
      <c r="K1341" s="325"/>
      <c r="L1341" s="325"/>
      <c r="M1341" s="325"/>
      <c r="N1341" s="325"/>
      <c r="O1341" s="325"/>
      <c r="P1341" s="325"/>
      <c r="Q1341" s="325"/>
      <c r="R1341" s="393"/>
      <c r="S1341" s="125" t="s">
        <v>49</v>
      </c>
      <c r="T1341" s="125"/>
      <c r="U1341" s="256"/>
      <c r="V1341" s="399"/>
      <c r="Z1341" s="128" t="s">
        <v>49</v>
      </c>
    </row>
    <row r="1342" spans="1:26" ht="30.75" hidden="1" thickBot="1">
      <c r="A1342" s="314"/>
      <c r="B1342" s="314" t="s">
        <v>6601</v>
      </c>
      <c r="C1342" s="314" t="s">
        <v>18378</v>
      </c>
      <c r="D1342" s="314" t="s">
        <v>51</v>
      </c>
      <c r="E1342" s="314" t="s">
        <v>77</v>
      </c>
      <c r="F1342" s="328" t="s">
        <v>18379</v>
      </c>
      <c r="G1342" s="315"/>
      <c r="H1342" s="316"/>
      <c r="I1342" s="316"/>
      <c r="J1342" s="316"/>
      <c r="K1342" s="314"/>
      <c r="L1342" s="314"/>
      <c r="M1342" s="314"/>
      <c r="N1342" s="314"/>
      <c r="O1342" s="314"/>
      <c r="P1342" s="314"/>
      <c r="Q1342" s="314"/>
      <c r="R1342" s="394"/>
      <c r="S1342" s="125" t="s">
        <v>49</v>
      </c>
      <c r="T1342" s="125"/>
      <c r="U1342" s="256"/>
      <c r="V1342" s="399"/>
      <c r="Z1342" s="128" t="s">
        <v>49</v>
      </c>
    </row>
    <row r="1343" spans="1:26" ht="15.75" hidden="1" thickBot="1">
      <c r="A1343" s="125"/>
      <c r="B1343" s="125" t="s">
        <v>6602</v>
      </c>
      <c r="C1343" s="125" t="s">
        <v>18380</v>
      </c>
      <c r="D1343" s="125" t="s">
        <v>51</v>
      </c>
      <c r="E1343" s="125" t="s">
        <v>198</v>
      </c>
      <c r="F1343" s="125"/>
      <c r="G1343" s="211"/>
      <c r="H1343" s="126"/>
      <c r="I1343" s="126"/>
      <c r="J1343" s="126"/>
      <c r="K1343" s="125"/>
      <c r="L1343" s="125"/>
      <c r="M1343" s="125"/>
      <c r="N1343" s="125"/>
      <c r="O1343" s="125"/>
      <c r="P1343" s="125"/>
      <c r="Q1343" s="125"/>
      <c r="R1343" s="391"/>
      <c r="S1343" s="125" t="s">
        <v>49</v>
      </c>
      <c r="T1343" s="125"/>
      <c r="U1343" s="256"/>
      <c r="V1343" s="399"/>
      <c r="Z1343" s="128" t="s">
        <v>49</v>
      </c>
    </row>
    <row r="1344" spans="1:26" ht="15.75" hidden="1" thickBot="1">
      <c r="A1344" s="321"/>
      <c r="B1344" s="321" t="s">
        <v>6603</v>
      </c>
      <c r="C1344" s="321" t="s">
        <v>18381</v>
      </c>
      <c r="D1344" s="321" t="s">
        <v>68</v>
      </c>
      <c r="E1344" s="321" t="s">
        <v>18353</v>
      </c>
      <c r="F1344" s="321"/>
      <c r="G1344" s="323"/>
      <c r="H1344" s="324"/>
      <c r="I1344" s="324"/>
      <c r="J1344" s="324"/>
      <c r="K1344" s="321"/>
      <c r="L1344" s="321"/>
      <c r="M1344" s="321"/>
      <c r="N1344" s="321"/>
      <c r="O1344" s="321"/>
      <c r="P1344" s="321"/>
      <c r="Q1344" s="321"/>
      <c r="R1344" s="395"/>
      <c r="S1344" s="125" t="s">
        <v>49</v>
      </c>
      <c r="T1344" s="125"/>
      <c r="U1344" s="256"/>
      <c r="V1344" s="399"/>
      <c r="Z1344" s="128" t="s">
        <v>49</v>
      </c>
    </row>
    <row r="1345" spans="1:26" ht="30.75" thickBot="1">
      <c r="A1345" s="325" t="s">
        <v>49</v>
      </c>
      <c r="B1345" s="325" t="s">
        <v>6604</v>
      </c>
      <c r="C1345" s="329" t="s">
        <v>19208</v>
      </c>
      <c r="D1345" s="325" t="s">
        <v>51</v>
      </c>
      <c r="E1345" s="325" t="s">
        <v>52</v>
      </c>
      <c r="F1345" s="325"/>
      <c r="G1345" s="326"/>
      <c r="H1345" s="327"/>
      <c r="I1345" s="327"/>
      <c r="J1345" s="327"/>
      <c r="K1345" s="325"/>
      <c r="L1345" s="325"/>
      <c r="M1345" s="325"/>
      <c r="N1345" s="325"/>
      <c r="O1345" s="325"/>
      <c r="P1345" s="325"/>
      <c r="Q1345" s="325"/>
      <c r="R1345" s="393"/>
      <c r="S1345" s="125" t="s">
        <v>49</v>
      </c>
      <c r="T1345" s="125"/>
      <c r="U1345" s="256"/>
      <c r="V1345" s="399"/>
      <c r="Z1345" s="128" t="s">
        <v>49</v>
      </c>
    </row>
    <row r="1346" spans="1:26" ht="409.5" customHeight="1" thickBot="1">
      <c r="A1346" s="314" t="s">
        <v>49</v>
      </c>
      <c r="B1346" s="314" t="s">
        <v>6607</v>
      </c>
      <c r="C1346" s="314" t="s">
        <v>19209</v>
      </c>
      <c r="D1346" s="314" t="s">
        <v>51</v>
      </c>
      <c r="E1346" s="314" t="s">
        <v>76</v>
      </c>
      <c r="F1346" s="328" t="s">
        <v>19210</v>
      </c>
      <c r="G1346" s="315"/>
      <c r="H1346" s="82" t="s">
        <v>20058</v>
      </c>
      <c r="I1346" s="81"/>
      <c r="J1346" s="81"/>
      <c r="K1346" s="81" t="s">
        <v>20391</v>
      </c>
      <c r="L1346" s="81" t="s">
        <v>51</v>
      </c>
      <c r="M1346" s="81" t="s">
        <v>20393</v>
      </c>
      <c r="N1346" s="81"/>
      <c r="O1346" s="82" t="s">
        <v>20473</v>
      </c>
      <c r="P1346" s="81"/>
      <c r="Q1346" s="81"/>
      <c r="R1346" s="416" t="s">
        <v>20397</v>
      </c>
      <c r="S1346" s="125" t="s">
        <v>49</v>
      </c>
      <c r="T1346" s="125"/>
      <c r="U1346" s="256"/>
      <c r="V1346" s="399"/>
      <c r="Z1346" s="128" t="s">
        <v>49</v>
      </c>
    </row>
    <row r="1347" spans="1:26" ht="15.75" hidden="1" thickBot="1">
      <c r="A1347" s="125"/>
      <c r="B1347" s="125" t="s">
        <v>6611</v>
      </c>
      <c r="C1347" s="125" t="s">
        <v>19211</v>
      </c>
      <c r="D1347" s="125" t="s">
        <v>51</v>
      </c>
      <c r="E1347" s="125" t="s">
        <v>198</v>
      </c>
      <c r="F1347" s="125"/>
      <c r="G1347" s="211"/>
      <c r="H1347" s="126"/>
      <c r="I1347" s="126"/>
      <c r="J1347" s="126"/>
      <c r="K1347" s="125"/>
      <c r="L1347" s="125"/>
      <c r="M1347" s="125"/>
      <c r="N1347" s="125"/>
      <c r="O1347" s="125"/>
      <c r="P1347" s="125"/>
      <c r="Q1347" s="125"/>
      <c r="R1347" s="391"/>
      <c r="S1347" s="125" t="s">
        <v>49</v>
      </c>
      <c r="T1347" s="125"/>
      <c r="U1347" s="256"/>
      <c r="V1347" s="399"/>
      <c r="Z1347" s="128" t="s">
        <v>49</v>
      </c>
    </row>
    <row r="1348" spans="1:26" ht="15.75" hidden="1" thickBot="1">
      <c r="A1348" s="125"/>
      <c r="B1348" s="125" t="s">
        <v>6613</v>
      </c>
      <c r="C1348" s="125" t="s">
        <v>19212</v>
      </c>
      <c r="D1348" s="125" t="s">
        <v>51</v>
      </c>
      <c r="E1348" s="125" t="s">
        <v>8</v>
      </c>
      <c r="F1348" s="125"/>
      <c r="G1348" s="211"/>
      <c r="H1348" s="126"/>
      <c r="I1348" s="126"/>
      <c r="J1348" s="126"/>
      <c r="K1348" s="125"/>
      <c r="L1348" s="125"/>
      <c r="M1348" s="125"/>
      <c r="N1348" s="125"/>
      <c r="O1348" s="125"/>
      <c r="P1348" s="125"/>
      <c r="Q1348" s="125"/>
      <c r="R1348" s="391"/>
      <c r="S1348" s="125" t="s">
        <v>49</v>
      </c>
      <c r="T1348" s="125"/>
      <c r="U1348" s="256"/>
      <c r="V1348" s="399"/>
      <c r="Z1348" s="128" t="s">
        <v>49</v>
      </c>
    </row>
    <row r="1349" spans="1:26" ht="30.75" hidden="1" thickBot="1">
      <c r="A1349" s="125"/>
      <c r="B1349" s="125" t="s">
        <v>6615</v>
      </c>
      <c r="C1349" s="125" t="s">
        <v>19213</v>
      </c>
      <c r="D1349" s="125" t="s">
        <v>51</v>
      </c>
      <c r="E1349" s="125" t="s">
        <v>81</v>
      </c>
      <c r="F1349" s="320" t="s">
        <v>338</v>
      </c>
      <c r="G1349" s="211"/>
      <c r="H1349" s="126"/>
      <c r="I1349" s="126"/>
      <c r="J1349" s="126"/>
      <c r="K1349" s="125"/>
      <c r="L1349" s="125"/>
      <c r="M1349" s="125"/>
      <c r="N1349" s="125"/>
      <c r="O1349" s="125"/>
      <c r="P1349" s="125"/>
      <c r="Q1349" s="125"/>
      <c r="R1349" s="391"/>
      <c r="S1349" s="125" t="s">
        <v>49</v>
      </c>
      <c r="T1349" s="125"/>
      <c r="U1349" s="256"/>
      <c r="V1349" s="399"/>
      <c r="Z1349" s="128" t="s">
        <v>49</v>
      </c>
    </row>
    <row r="1350" spans="1:26" ht="30.75" hidden="1" thickBot="1">
      <c r="A1350" s="125"/>
      <c r="B1350" s="125" t="s">
        <v>6617</v>
      </c>
      <c r="C1350" s="125" t="s">
        <v>19214</v>
      </c>
      <c r="D1350" s="125" t="s">
        <v>51</v>
      </c>
      <c r="E1350" s="125" t="s">
        <v>76</v>
      </c>
      <c r="F1350" s="320" t="s">
        <v>19215</v>
      </c>
      <c r="G1350" s="211"/>
      <c r="H1350" s="126"/>
      <c r="I1350" s="126"/>
      <c r="J1350" s="126"/>
      <c r="K1350" s="125"/>
      <c r="L1350" s="125"/>
      <c r="M1350" s="125"/>
      <c r="N1350" s="125"/>
      <c r="O1350" s="125"/>
      <c r="P1350" s="125"/>
      <c r="Q1350" s="125"/>
      <c r="R1350" s="391"/>
      <c r="S1350" s="125" t="s">
        <v>49</v>
      </c>
      <c r="T1350" s="125"/>
      <c r="U1350" s="256"/>
      <c r="V1350" s="399"/>
      <c r="Z1350" s="128" t="s">
        <v>49</v>
      </c>
    </row>
    <row r="1351" spans="1:26" ht="15.75" hidden="1" thickBot="1">
      <c r="A1351" s="125"/>
      <c r="B1351" s="125" t="s">
        <v>6621</v>
      </c>
      <c r="C1351" s="125" t="s">
        <v>19216</v>
      </c>
      <c r="D1351" s="125" t="s">
        <v>51</v>
      </c>
      <c r="E1351" s="125" t="s">
        <v>198</v>
      </c>
      <c r="F1351" s="125"/>
      <c r="G1351" s="211"/>
      <c r="H1351" s="126"/>
      <c r="I1351" s="126"/>
      <c r="J1351" s="126"/>
      <c r="K1351" s="125"/>
      <c r="L1351" s="125"/>
      <c r="M1351" s="125"/>
      <c r="N1351" s="125"/>
      <c r="O1351" s="125"/>
      <c r="P1351" s="125"/>
      <c r="Q1351" s="125"/>
      <c r="R1351" s="391"/>
      <c r="S1351" s="125" t="s">
        <v>49</v>
      </c>
      <c r="T1351" s="125"/>
      <c r="U1351" s="256"/>
      <c r="V1351" s="399"/>
      <c r="Z1351" s="128" t="s">
        <v>49</v>
      </c>
    </row>
    <row r="1352" spans="1:26" ht="75.75" hidden="1" thickBot="1">
      <c r="A1352" s="321"/>
      <c r="B1352" s="321" t="s">
        <v>6623</v>
      </c>
      <c r="C1352" s="321" t="s">
        <v>19217</v>
      </c>
      <c r="D1352" s="321" t="s">
        <v>51</v>
      </c>
      <c r="E1352" s="321" t="s">
        <v>76</v>
      </c>
      <c r="F1352" s="322" t="s">
        <v>19218</v>
      </c>
      <c r="G1352" s="323"/>
      <c r="H1352" s="324"/>
      <c r="I1352" s="324"/>
      <c r="J1352" s="324"/>
      <c r="K1352" s="321"/>
      <c r="L1352" s="321"/>
      <c r="M1352" s="321"/>
      <c r="N1352" s="321"/>
      <c r="O1352" s="321"/>
      <c r="P1352" s="321"/>
      <c r="Q1352" s="321"/>
      <c r="R1352" s="395"/>
      <c r="S1352" s="125" t="s">
        <v>49</v>
      </c>
      <c r="T1352" s="125"/>
      <c r="U1352" s="256"/>
      <c r="V1352" s="399"/>
      <c r="Z1352" s="128" t="s">
        <v>49</v>
      </c>
    </row>
    <row r="1353" spans="1:26" ht="15.75" hidden="1" thickBot="1">
      <c r="A1353" s="325"/>
      <c r="B1353" s="325" t="s">
        <v>6627</v>
      </c>
      <c r="C1353" s="325" t="s">
        <v>19219</v>
      </c>
      <c r="D1353" s="325" t="s">
        <v>51</v>
      </c>
      <c r="E1353" s="325" t="s">
        <v>52</v>
      </c>
      <c r="F1353" s="325"/>
      <c r="G1353" s="326"/>
      <c r="H1353" s="327"/>
      <c r="I1353" s="327"/>
      <c r="J1353" s="327"/>
      <c r="K1353" s="325"/>
      <c r="L1353" s="325"/>
      <c r="M1353" s="325"/>
      <c r="N1353" s="325"/>
      <c r="O1353" s="325"/>
      <c r="P1353" s="325"/>
      <c r="Q1353" s="325"/>
      <c r="R1353" s="393"/>
      <c r="S1353" s="125" t="s">
        <v>49</v>
      </c>
      <c r="T1353" s="125"/>
      <c r="U1353" s="256"/>
      <c r="V1353" s="399"/>
      <c r="Z1353" s="128" t="s">
        <v>49</v>
      </c>
    </row>
    <row r="1354" spans="1:26" ht="15.75" hidden="1" thickBot="1">
      <c r="A1354" s="330"/>
      <c r="B1354" s="330" t="s">
        <v>6630</v>
      </c>
      <c r="C1354" s="330" t="s">
        <v>18407</v>
      </c>
      <c r="D1354" s="330" t="s">
        <v>51</v>
      </c>
      <c r="E1354" s="330" t="s">
        <v>18408</v>
      </c>
      <c r="F1354" s="330"/>
      <c r="G1354" s="331"/>
      <c r="H1354" s="332"/>
      <c r="I1354" s="332"/>
      <c r="J1354" s="332"/>
      <c r="K1354" s="330"/>
      <c r="L1354" s="330"/>
      <c r="M1354" s="330"/>
      <c r="N1354" s="330"/>
      <c r="O1354" s="330"/>
      <c r="P1354" s="330"/>
      <c r="Q1354" s="330"/>
      <c r="R1354" s="396"/>
      <c r="S1354" s="125" t="s">
        <v>49</v>
      </c>
      <c r="T1354" s="125"/>
      <c r="U1354" s="256"/>
      <c r="V1354" s="399"/>
      <c r="Z1354" s="128" t="s">
        <v>49</v>
      </c>
    </row>
    <row r="1355" spans="1:26" ht="15.75" hidden="1" thickBot="1">
      <c r="A1355" s="325"/>
      <c r="B1355" s="325" t="s">
        <v>6631</v>
      </c>
      <c r="C1355" s="325" t="s">
        <v>18409</v>
      </c>
      <c r="D1355" s="325" t="s">
        <v>51</v>
      </c>
      <c r="E1355" s="325" t="s">
        <v>52</v>
      </c>
      <c r="F1355" s="325"/>
      <c r="G1355" s="326"/>
      <c r="H1355" s="327"/>
      <c r="I1355" s="327"/>
      <c r="J1355" s="327"/>
      <c r="K1355" s="325"/>
      <c r="L1355" s="325"/>
      <c r="M1355" s="325"/>
      <c r="N1355" s="325"/>
      <c r="O1355" s="325"/>
      <c r="P1355" s="325"/>
      <c r="Q1355" s="325"/>
      <c r="R1355" s="393"/>
      <c r="S1355" s="125" t="s">
        <v>49</v>
      </c>
      <c r="T1355" s="125"/>
      <c r="U1355" s="256"/>
      <c r="V1355" s="399"/>
      <c r="Z1355" s="128" t="s">
        <v>49</v>
      </c>
    </row>
    <row r="1356" spans="1:26" ht="30.75" hidden="1" thickBot="1">
      <c r="A1356" s="314"/>
      <c r="B1356" s="314" t="s">
        <v>6632</v>
      </c>
      <c r="C1356" s="314" t="s">
        <v>18378</v>
      </c>
      <c r="D1356" s="314" t="s">
        <v>51</v>
      </c>
      <c r="E1356" s="314" t="s">
        <v>77</v>
      </c>
      <c r="F1356" s="328" t="s">
        <v>18379</v>
      </c>
      <c r="G1356" s="315"/>
      <c r="H1356" s="316"/>
      <c r="I1356" s="316"/>
      <c r="J1356" s="316"/>
      <c r="K1356" s="314"/>
      <c r="L1356" s="314"/>
      <c r="M1356" s="314"/>
      <c r="N1356" s="314"/>
      <c r="O1356" s="314"/>
      <c r="P1356" s="314"/>
      <c r="Q1356" s="314"/>
      <c r="R1356" s="394"/>
      <c r="S1356" s="125" t="s">
        <v>49</v>
      </c>
      <c r="T1356" s="125"/>
      <c r="U1356" s="256"/>
      <c r="V1356" s="399"/>
      <c r="Z1356" s="128" t="s">
        <v>49</v>
      </c>
    </row>
    <row r="1357" spans="1:26" ht="15.75" hidden="1" thickBot="1">
      <c r="A1357" s="125"/>
      <c r="B1357" s="125" t="s">
        <v>6633</v>
      </c>
      <c r="C1357" s="125" t="s">
        <v>18380</v>
      </c>
      <c r="D1357" s="125" t="s">
        <v>51</v>
      </c>
      <c r="E1357" s="125" t="s">
        <v>198</v>
      </c>
      <c r="F1357" s="125"/>
      <c r="G1357" s="211"/>
      <c r="H1357" s="126"/>
      <c r="I1357" s="126"/>
      <c r="J1357" s="126"/>
      <c r="K1357" s="125"/>
      <c r="L1357" s="125"/>
      <c r="M1357" s="125"/>
      <c r="N1357" s="125"/>
      <c r="O1357" s="125"/>
      <c r="P1357" s="125"/>
      <c r="Q1357" s="125"/>
      <c r="R1357" s="391"/>
      <c r="S1357" s="125" t="s">
        <v>49</v>
      </c>
      <c r="T1357" s="125"/>
      <c r="U1357" s="256"/>
      <c r="V1357" s="399"/>
      <c r="Z1357" s="128" t="s">
        <v>49</v>
      </c>
    </row>
    <row r="1358" spans="1:26" ht="15.75" hidden="1" thickBot="1">
      <c r="A1358" s="125"/>
      <c r="B1358" s="125" t="s">
        <v>6634</v>
      </c>
      <c r="C1358" s="125" t="s">
        <v>18381</v>
      </c>
      <c r="D1358" s="125" t="s">
        <v>68</v>
      </c>
      <c r="E1358" s="125" t="s">
        <v>18353</v>
      </c>
      <c r="F1358" s="125"/>
      <c r="G1358" s="211"/>
      <c r="H1358" s="126"/>
      <c r="I1358" s="126"/>
      <c r="J1358" s="126"/>
      <c r="K1358" s="125"/>
      <c r="L1358" s="125"/>
      <c r="M1358" s="125"/>
      <c r="N1358" s="125"/>
      <c r="O1358" s="125"/>
      <c r="P1358" s="125"/>
      <c r="Q1358" s="125"/>
      <c r="R1358" s="391"/>
      <c r="S1358" s="125" t="s">
        <v>49</v>
      </c>
      <c r="T1358" s="125"/>
      <c r="U1358" s="256"/>
      <c r="V1358" s="399"/>
      <c r="Z1358" s="128" t="s">
        <v>49</v>
      </c>
    </row>
    <row r="1359" spans="1:26" ht="15.75" hidden="1" thickBot="1">
      <c r="A1359" s="125"/>
      <c r="B1359" s="125" t="s">
        <v>6635</v>
      </c>
      <c r="C1359" s="125" t="s">
        <v>19220</v>
      </c>
      <c r="D1359" s="125" t="s">
        <v>51</v>
      </c>
      <c r="E1359" s="125" t="s">
        <v>18353</v>
      </c>
      <c r="F1359" s="125"/>
      <c r="G1359" s="211"/>
      <c r="H1359" s="126"/>
      <c r="I1359" s="126"/>
      <c r="J1359" s="126"/>
      <c r="K1359" s="125"/>
      <c r="L1359" s="125"/>
      <c r="M1359" s="125"/>
      <c r="N1359" s="125"/>
      <c r="O1359" s="125"/>
      <c r="P1359" s="125"/>
      <c r="Q1359" s="125"/>
      <c r="R1359" s="391"/>
      <c r="S1359" s="125" t="s">
        <v>49</v>
      </c>
      <c r="T1359" s="125"/>
      <c r="U1359" s="256"/>
      <c r="V1359" s="399"/>
      <c r="Z1359" s="128" t="s">
        <v>49</v>
      </c>
    </row>
    <row r="1360" spans="1:26" ht="15.75" hidden="1" thickBot="1">
      <c r="A1360" s="125"/>
      <c r="B1360" s="125" t="s">
        <v>6637</v>
      </c>
      <c r="C1360" s="125" t="s">
        <v>19221</v>
      </c>
      <c r="D1360" s="125" t="s">
        <v>51</v>
      </c>
      <c r="E1360" s="125" t="s">
        <v>198</v>
      </c>
      <c r="F1360" s="125"/>
      <c r="G1360" s="211"/>
      <c r="H1360" s="126"/>
      <c r="I1360" s="126"/>
      <c r="J1360" s="126"/>
      <c r="K1360" s="125"/>
      <c r="L1360" s="125"/>
      <c r="M1360" s="125"/>
      <c r="N1360" s="125"/>
      <c r="O1360" s="125"/>
      <c r="P1360" s="125"/>
      <c r="Q1360" s="125"/>
      <c r="R1360" s="391"/>
      <c r="S1360" s="125" t="s">
        <v>49</v>
      </c>
      <c r="T1360" s="125"/>
      <c r="U1360" s="256"/>
      <c r="V1360" s="399"/>
      <c r="Z1360" s="128" t="s">
        <v>49</v>
      </c>
    </row>
    <row r="1361" spans="1:26" ht="45.75" hidden="1" thickBot="1">
      <c r="A1361" s="125"/>
      <c r="B1361" s="125" t="s">
        <v>6639</v>
      </c>
      <c r="C1361" s="125" t="s">
        <v>19222</v>
      </c>
      <c r="D1361" s="125" t="s">
        <v>51</v>
      </c>
      <c r="E1361" s="125" t="s">
        <v>76</v>
      </c>
      <c r="F1361" s="320" t="s">
        <v>19223</v>
      </c>
      <c r="G1361" s="211"/>
      <c r="H1361" s="126"/>
      <c r="I1361" s="126"/>
      <c r="J1361" s="126"/>
      <c r="K1361" s="125"/>
      <c r="L1361" s="125"/>
      <c r="M1361" s="125"/>
      <c r="N1361" s="125"/>
      <c r="O1361" s="125"/>
      <c r="P1361" s="125"/>
      <c r="Q1361" s="125"/>
      <c r="R1361" s="391"/>
      <c r="S1361" s="125" t="s">
        <v>49</v>
      </c>
      <c r="T1361" s="125"/>
      <c r="U1361" s="256"/>
      <c r="V1361" s="399"/>
      <c r="Z1361" s="128" t="s">
        <v>49</v>
      </c>
    </row>
    <row r="1362" spans="1:26" ht="15.75" hidden="1" thickBot="1">
      <c r="A1362" s="125"/>
      <c r="B1362" s="125" t="s">
        <v>6643</v>
      </c>
      <c r="C1362" s="125" t="s">
        <v>19224</v>
      </c>
      <c r="D1362" s="125" t="s">
        <v>51</v>
      </c>
      <c r="E1362" s="125" t="s">
        <v>8</v>
      </c>
      <c r="F1362" s="125"/>
      <c r="G1362" s="211"/>
      <c r="H1362" s="126"/>
      <c r="I1362" s="126"/>
      <c r="J1362" s="126"/>
      <c r="K1362" s="125"/>
      <c r="L1362" s="125"/>
      <c r="M1362" s="125"/>
      <c r="N1362" s="125"/>
      <c r="O1362" s="125"/>
      <c r="P1362" s="125"/>
      <c r="Q1362" s="125"/>
      <c r="R1362" s="391"/>
      <c r="S1362" s="125" t="s">
        <v>49</v>
      </c>
      <c r="T1362" s="125"/>
      <c r="U1362" s="256"/>
      <c r="V1362" s="399"/>
      <c r="Z1362" s="128" t="s">
        <v>49</v>
      </c>
    </row>
    <row r="1363" spans="1:26" ht="15.75" hidden="1" thickBot="1">
      <c r="A1363" s="125"/>
      <c r="B1363" s="125" t="s">
        <v>6645</v>
      </c>
      <c r="C1363" s="125" t="s">
        <v>19225</v>
      </c>
      <c r="D1363" s="125" t="s">
        <v>51</v>
      </c>
      <c r="E1363" s="125" t="s">
        <v>18353</v>
      </c>
      <c r="F1363" s="125"/>
      <c r="G1363" s="211"/>
      <c r="H1363" s="126"/>
      <c r="I1363" s="126"/>
      <c r="J1363" s="126"/>
      <c r="K1363" s="125"/>
      <c r="L1363" s="125"/>
      <c r="M1363" s="125"/>
      <c r="N1363" s="125"/>
      <c r="O1363" s="125"/>
      <c r="P1363" s="125"/>
      <c r="Q1363" s="125"/>
      <c r="R1363" s="391"/>
      <c r="S1363" s="125" t="s">
        <v>49</v>
      </c>
      <c r="T1363" s="125"/>
      <c r="U1363" s="256"/>
      <c r="V1363" s="399"/>
      <c r="Z1363" s="128" t="s">
        <v>49</v>
      </c>
    </row>
    <row r="1364" spans="1:26" ht="15.75" hidden="1" thickBot="1">
      <c r="A1364" s="125"/>
      <c r="B1364" s="125" t="s">
        <v>6647</v>
      </c>
      <c r="C1364" s="125" t="s">
        <v>19226</v>
      </c>
      <c r="D1364" s="125" t="s">
        <v>51</v>
      </c>
      <c r="E1364" s="125" t="s">
        <v>198</v>
      </c>
      <c r="F1364" s="125"/>
      <c r="G1364" s="211"/>
      <c r="H1364" s="126"/>
      <c r="I1364" s="126"/>
      <c r="J1364" s="126"/>
      <c r="K1364" s="125"/>
      <c r="L1364" s="125"/>
      <c r="M1364" s="125"/>
      <c r="N1364" s="125"/>
      <c r="O1364" s="125"/>
      <c r="P1364" s="125"/>
      <c r="Q1364" s="125"/>
      <c r="R1364" s="391"/>
      <c r="S1364" s="125" t="s">
        <v>49</v>
      </c>
      <c r="T1364" s="125"/>
      <c r="U1364" s="256"/>
      <c r="V1364" s="399"/>
      <c r="Z1364" s="128" t="s">
        <v>49</v>
      </c>
    </row>
    <row r="1365" spans="1:26" ht="15.75" hidden="1" thickBot="1">
      <c r="A1365" s="125"/>
      <c r="B1365" s="125" t="s">
        <v>6649</v>
      </c>
      <c r="C1365" s="125" t="s">
        <v>19227</v>
      </c>
      <c r="D1365" s="125" t="s">
        <v>51</v>
      </c>
      <c r="E1365" s="125" t="s">
        <v>18353</v>
      </c>
      <c r="F1365" s="125"/>
      <c r="G1365" s="211"/>
      <c r="H1365" s="126"/>
      <c r="I1365" s="126"/>
      <c r="J1365" s="126"/>
      <c r="K1365" s="125"/>
      <c r="L1365" s="125"/>
      <c r="M1365" s="125"/>
      <c r="N1365" s="125"/>
      <c r="O1365" s="125"/>
      <c r="P1365" s="125"/>
      <c r="Q1365" s="125"/>
      <c r="R1365" s="391"/>
      <c r="S1365" s="125" t="s">
        <v>49</v>
      </c>
      <c r="T1365" s="125"/>
      <c r="U1365" s="256"/>
      <c r="V1365" s="399"/>
      <c r="Z1365" s="128" t="s">
        <v>49</v>
      </c>
    </row>
    <row r="1366" spans="1:26" ht="15.75" hidden="1" thickBot="1">
      <c r="A1366" s="125"/>
      <c r="B1366" s="125" t="s">
        <v>6651</v>
      </c>
      <c r="C1366" s="125" t="s">
        <v>19228</v>
      </c>
      <c r="D1366" s="125" t="s">
        <v>51</v>
      </c>
      <c r="E1366" s="125" t="s">
        <v>198</v>
      </c>
      <c r="F1366" s="125"/>
      <c r="G1366" s="211"/>
      <c r="H1366" s="126"/>
      <c r="I1366" s="126"/>
      <c r="J1366" s="126"/>
      <c r="K1366" s="125"/>
      <c r="L1366" s="125"/>
      <c r="M1366" s="125"/>
      <c r="N1366" s="125"/>
      <c r="O1366" s="125"/>
      <c r="P1366" s="125"/>
      <c r="Q1366" s="125"/>
      <c r="R1366" s="391"/>
      <c r="S1366" s="125" t="s">
        <v>49</v>
      </c>
      <c r="T1366" s="125"/>
      <c r="U1366" s="256"/>
      <c r="V1366" s="399"/>
      <c r="Z1366" s="128" t="s">
        <v>49</v>
      </c>
    </row>
    <row r="1367" spans="1:26" ht="135.75" hidden="1" thickBot="1">
      <c r="A1367" s="125"/>
      <c r="B1367" s="125" t="s">
        <v>6653</v>
      </c>
      <c r="C1367" s="125" t="s">
        <v>19229</v>
      </c>
      <c r="D1367" s="125" t="s">
        <v>51</v>
      </c>
      <c r="E1367" s="125" t="s">
        <v>76</v>
      </c>
      <c r="F1367" s="320" t="s">
        <v>19230</v>
      </c>
      <c r="G1367" s="211"/>
      <c r="H1367" s="126"/>
      <c r="I1367" s="126"/>
      <c r="J1367" s="126"/>
      <c r="K1367" s="125"/>
      <c r="L1367" s="125"/>
      <c r="M1367" s="125"/>
      <c r="N1367" s="125"/>
      <c r="O1367" s="125"/>
      <c r="P1367" s="125"/>
      <c r="Q1367" s="125"/>
      <c r="R1367" s="391"/>
      <c r="S1367" s="125" t="s">
        <v>49</v>
      </c>
      <c r="T1367" s="125"/>
      <c r="U1367" s="256"/>
      <c r="V1367" s="399"/>
      <c r="Z1367" s="128" t="s">
        <v>49</v>
      </c>
    </row>
    <row r="1368" spans="1:26" ht="15.75" hidden="1" thickBot="1">
      <c r="A1368" s="125"/>
      <c r="B1368" s="125" t="s">
        <v>6657</v>
      </c>
      <c r="C1368" s="125" t="s">
        <v>19231</v>
      </c>
      <c r="D1368" s="125" t="s">
        <v>51</v>
      </c>
      <c r="E1368" s="125" t="s">
        <v>198</v>
      </c>
      <c r="F1368" s="125"/>
      <c r="G1368" s="211"/>
      <c r="H1368" s="126"/>
      <c r="I1368" s="126"/>
      <c r="J1368" s="126"/>
      <c r="K1368" s="125"/>
      <c r="L1368" s="125"/>
      <c r="M1368" s="125"/>
      <c r="N1368" s="125"/>
      <c r="O1368" s="125"/>
      <c r="P1368" s="125"/>
      <c r="Q1368" s="125"/>
      <c r="R1368" s="391"/>
      <c r="S1368" s="125" t="s">
        <v>49</v>
      </c>
      <c r="T1368" s="125"/>
      <c r="U1368" s="256"/>
      <c r="V1368" s="399"/>
      <c r="Z1368" s="128" t="s">
        <v>49</v>
      </c>
    </row>
    <row r="1369" spans="1:26" ht="15.75" hidden="1" thickBot="1">
      <c r="A1369" s="125"/>
      <c r="B1369" s="125" t="s">
        <v>6659</v>
      </c>
      <c r="C1369" s="125" t="s">
        <v>19232</v>
      </c>
      <c r="D1369" s="125" t="s">
        <v>51</v>
      </c>
      <c r="E1369" s="125" t="s">
        <v>18353</v>
      </c>
      <c r="F1369" s="125"/>
      <c r="G1369" s="211"/>
      <c r="H1369" s="126"/>
      <c r="I1369" s="126"/>
      <c r="J1369" s="126"/>
      <c r="K1369" s="125"/>
      <c r="L1369" s="125"/>
      <c r="M1369" s="125"/>
      <c r="N1369" s="125"/>
      <c r="O1369" s="125"/>
      <c r="P1369" s="125"/>
      <c r="Q1369" s="125"/>
      <c r="R1369" s="391"/>
      <c r="S1369" s="125" t="s">
        <v>49</v>
      </c>
      <c r="T1369" s="125"/>
      <c r="U1369" s="256"/>
      <c r="V1369" s="399"/>
      <c r="Z1369" s="128" t="s">
        <v>49</v>
      </c>
    </row>
    <row r="1370" spans="1:26" ht="15.75" hidden="1" thickBot="1">
      <c r="A1370" s="125"/>
      <c r="B1370" s="125" t="s">
        <v>6661</v>
      </c>
      <c r="C1370" s="125" t="s">
        <v>19233</v>
      </c>
      <c r="D1370" s="125" t="s">
        <v>51</v>
      </c>
      <c r="E1370" s="125" t="s">
        <v>198</v>
      </c>
      <c r="F1370" s="125"/>
      <c r="G1370" s="211"/>
      <c r="H1370" s="126"/>
      <c r="I1370" s="126"/>
      <c r="J1370" s="126"/>
      <c r="K1370" s="125"/>
      <c r="L1370" s="125"/>
      <c r="M1370" s="125"/>
      <c r="N1370" s="125"/>
      <c r="O1370" s="125"/>
      <c r="P1370" s="125"/>
      <c r="Q1370" s="125"/>
      <c r="R1370" s="391"/>
      <c r="S1370" s="125" t="s">
        <v>49</v>
      </c>
      <c r="T1370" s="125"/>
      <c r="U1370" s="256"/>
      <c r="V1370" s="399"/>
      <c r="Z1370" s="128" t="s">
        <v>49</v>
      </c>
    </row>
    <row r="1371" spans="1:26" ht="30.75" hidden="1" thickBot="1">
      <c r="A1371" s="321"/>
      <c r="B1371" s="321" t="s">
        <v>6663</v>
      </c>
      <c r="C1371" s="321" t="s">
        <v>19234</v>
      </c>
      <c r="D1371" s="321" t="s">
        <v>51</v>
      </c>
      <c r="E1371" s="321" t="s">
        <v>81</v>
      </c>
      <c r="F1371" s="322" t="s">
        <v>338</v>
      </c>
      <c r="G1371" s="323"/>
      <c r="H1371" s="324"/>
      <c r="I1371" s="324"/>
      <c r="J1371" s="324"/>
      <c r="K1371" s="321"/>
      <c r="L1371" s="321"/>
      <c r="M1371" s="321"/>
      <c r="N1371" s="321"/>
      <c r="O1371" s="321"/>
      <c r="P1371" s="321"/>
      <c r="Q1371" s="321"/>
      <c r="R1371" s="395"/>
      <c r="S1371" s="125" t="s">
        <v>49</v>
      </c>
      <c r="T1371" s="125"/>
      <c r="U1371" s="256"/>
      <c r="V1371" s="399"/>
      <c r="Z1371" s="128" t="s">
        <v>49</v>
      </c>
    </row>
    <row r="1372" spans="1:26" ht="15.75" hidden="1" thickBot="1">
      <c r="A1372" s="325"/>
      <c r="B1372" s="325" t="s">
        <v>6665</v>
      </c>
      <c r="C1372" s="325" t="s">
        <v>19235</v>
      </c>
      <c r="D1372" s="325" t="s">
        <v>51</v>
      </c>
      <c r="E1372" s="325" t="s">
        <v>52</v>
      </c>
      <c r="F1372" s="325"/>
      <c r="G1372" s="326"/>
      <c r="H1372" s="327"/>
      <c r="I1372" s="327"/>
      <c r="J1372" s="327"/>
      <c r="K1372" s="325"/>
      <c r="L1372" s="325"/>
      <c r="M1372" s="325"/>
      <c r="N1372" s="325"/>
      <c r="O1372" s="325"/>
      <c r="P1372" s="325"/>
      <c r="Q1372" s="325"/>
      <c r="R1372" s="393"/>
      <c r="S1372" s="125" t="s">
        <v>49</v>
      </c>
      <c r="T1372" s="125"/>
      <c r="U1372" s="256"/>
      <c r="V1372" s="399"/>
      <c r="Z1372" s="128" t="s">
        <v>49</v>
      </c>
    </row>
    <row r="1373" spans="1:26" ht="165.75" hidden="1" thickBot="1">
      <c r="A1373" s="314"/>
      <c r="B1373" s="314" t="s">
        <v>6668</v>
      </c>
      <c r="C1373" s="314" t="s">
        <v>19236</v>
      </c>
      <c r="D1373" s="314" t="s">
        <v>51</v>
      </c>
      <c r="E1373" s="314" t="s">
        <v>76</v>
      </c>
      <c r="F1373" s="328" t="s">
        <v>19237</v>
      </c>
      <c r="G1373" s="315"/>
      <c r="H1373" s="316"/>
      <c r="I1373" s="316"/>
      <c r="J1373" s="316"/>
      <c r="K1373" s="314"/>
      <c r="L1373" s="314"/>
      <c r="M1373" s="314"/>
      <c r="N1373" s="314"/>
      <c r="O1373" s="314"/>
      <c r="P1373" s="314"/>
      <c r="Q1373" s="314"/>
      <c r="R1373" s="394"/>
      <c r="S1373" s="125" t="s">
        <v>49</v>
      </c>
      <c r="T1373" s="125"/>
      <c r="U1373" s="256"/>
      <c r="V1373" s="399"/>
      <c r="Z1373" s="128" t="s">
        <v>49</v>
      </c>
    </row>
    <row r="1374" spans="1:26" ht="15.75" hidden="1" thickBot="1">
      <c r="A1374" s="125"/>
      <c r="B1374" s="125" t="s">
        <v>6672</v>
      </c>
      <c r="C1374" s="125" t="s">
        <v>19238</v>
      </c>
      <c r="D1374" s="125" t="s">
        <v>51</v>
      </c>
      <c r="E1374" s="125" t="s">
        <v>198</v>
      </c>
      <c r="F1374" s="125"/>
      <c r="G1374" s="211"/>
      <c r="H1374" s="126"/>
      <c r="I1374" s="126"/>
      <c r="J1374" s="126"/>
      <c r="K1374" s="125"/>
      <c r="L1374" s="125"/>
      <c r="M1374" s="125"/>
      <c r="N1374" s="125"/>
      <c r="O1374" s="125"/>
      <c r="P1374" s="125"/>
      <c r="Q1374" s="125"/>
      <c r="R1374" s="391"/>
      <c r="S1374" s="125" t="s">
        <v>49</v>
      </c>
      <c r="T1374" s="125"/>
      <c r="U1374" s="256"/>
      <c r="V1374" s="399"/>
      <c r="Z1374" s="128" t="s">
        <v>49</v>
      </c>
    </row>
    <row r="1375" spans="1:26" ht="15.75" hidden="1" thickBot="1">
      <c r="A1375" s="321"/>
      <c r="B1375" s="321" t="s">
        <v>6674</v>
      </c>
      <c r="C1375" s="321" t="s">
        <v>19239</v>
      </c>
      <c r="D1375" s="321" t="s">
        <v>51</v>
      </c>
      <c r="E1375" s="321" t="s">
        <v>8</v>
      </c>
      <c r="F1375" s="321"/>
      <c r="G1375" s="323"/>
      <c r="H1375" s="324"/>
      <c r="I1375" s="324"/>
      <c r="J1375" s="324"/>
      <c r="K1375" s="321"/>
      <c r="L1375" s="321"/>
      <c r="M1375" s="321"/>
      <c r="N1375" s="321"/>
      <c r="O1375" s="321"/>
      <c r="P1375" s="321"/>
      <c r="Q1375" s="321"/>
      <c r="R1375" s="395"/>
      <c r="S1375" s="125" t="s">
        <v>49</v>
      </c>
      <c r="T1375" s="125"/>
      <c r="U1375" s="256"/>
      <c r="V1375" s="399"/>
      <c r="Z1375" s="128" t="s">
        <v>49</v>
      </c>
    </row>
    <row r="1376" spans="1:26" ht="15.75" hidden="1" thickBot="1">
      <c r="A1376" s="325"/>
      <c r="B1376" s="325" t="s">
        <v>6676</v>
      </c>
      <c r="C1376" s="325" t="s">
        <v>19240</v>
      </c>
      <c r="D1376" s="325" t="s">
        <v>51</v>
      </c>
      <c r="E1376" s="325" t="s">
        <v>52</v>
      </c>
      <c r="F1376" s="325"/>
      <c r="G1376" s="326"/>
      <c r="H1376" s="327"/>
      <c r="I1376" s="327"/>
      <c r="J1376" s="327"/>
      <c r="K1376" s="325"/>
      <c r="L1376" s="325"/>
      <c r="M1376" s="325"/>
      <c r="N1376" s="325"/>
      <c r="O1376" s="325"/>
      <c r="P1376" s="325"/>
      <c r="Q1376" s="325"/>
      <c r="R1376" s="393"/>
      <c r="S1376" s="125" t="s">
        <v>49</v>
      </c>
      <c r="T1376" s="125"/>
      <c r="U1376" s="256"/>
      <c r="V1376" s="399"/>
      <c r="Z1376" s="128" t="s">
        <v>49</v>
      </c>
    </row>
    <row r="1377" spans="1:26" ht="15.75" hidden="1" thickBot="1">
      <c r="A1377" s="330"/>
      <c r="B1377" s="330" t="s">
        <v>6679</v>
      </c>
      <c r="C1377" s="330" t="s">
        <v>18407</v>
      </c>
      <c r="D1377" s="330" t="s">
        <v>51</v>
      </c>
      <c r="E1377" s="330" t="s">
        <v>18408</v>
      </c>
      <c r="F1377" s="330"/>
      <c r="G1377" s="331"/>
      <c r="H1377" s="332"/>
      <c r="I1377" s="332"/>
      <c r="J1377" s="332"/>
      <c r="K1377" s="330"/>
      <c r="L1377" s="330"/>
      <c r="M1377" s="330"/>
      <c r="N1377" s="330"/>
      <c r="O1377" s="330"/>
      <c r="P1377" s="330"/>
      <c r="Q1377" s="330"/>
      <c r="R1377" s="396"/>
      <c r="S1377" s="125" t="s">
        <v>49</v>
      </c>
      <c r="T1377" s="125"/>
      <c r="U1377" s="256"/>
      <c r="V1377" s="399"/>
      <c r="Z1377" s="128" t="s">
        <v>49</v>
      </c>
    </row>
    <row r="1378" spans="1:26" ht="15.75" hidden="1" thickBot="1">
      <c r="A1378" s="325"/>
      <c r="B1378" s="325" t="s">
        <v>6680</v>
      </c>
      <c r="C1378" s="325" t="s">
        <v>18409</v>
      </c>
      <c r="D1378" s="325" t="s">
        <v>51</v>
      </c>
      <c r="E1378" s="325" t="s">
        <v>52</v>
      </c>
      <c r="F1378" s="325"/>
      <c r="G1378" s="326"/>
      <c r="H1378" s="327"/>
      <c r="I1378" s="327"/>
      <c r="J1378" s="327"/>
      <c r="K1378" s="325"/>
      <c r="L1378" s="325"/>
      <c r="M1378" s="325"/>
      <c r="N1378" s="325"/>
      <c r="O1378" s="325"/>
      <c r="P1378" s="325"/>
      <c r="Q1378" s="325"/>
      <c r="R1378" s="393"/>
      <c r="S1378" s="125" t="s">
        <v>49</v>
      </c>
      <c r="T1378" s="125"/>
      <c r="U1378" s="256"/>
      <c r="V1378" s="399"/>
      <c r="Z1378" s="128" t="s">
        <v>49</v>
      </c>
    </row>
    <row r="1379" spans="1:26" ht="30.75" hidden="1" thickBot="1">
      <c r="A1379" s="314"/>
      <c r="B1379" s="314" t="s">
        <v>6681</v>
      </c>
      <c r="C1379" s="314" t="s">
        <v>18378</v>
      </c>
      <c r="D1379" s="314" t="s">
        <v>51</v>
      </c>
      <c r="E1379" s="314" t="s">
        <v>77</v>
      </c>
      <c r="F1379" s="328" t="s">
        <v>18379</v>
      </c>
      <c r="G1379" s="315"/>
      <c r="H1379" s="316"/>
      <c r="I1379" s="316"/>
      <c r="J1379" s="316"/>
      <c r="K1379" s="314"/>
      <c r="L1379" s="314"/>
      <c r="M1379" s="314"/>
      <c r="N1379" s="314"/>
      <c r="O1379" s="314"/>
      <c r="P1379" s="314"/>
      <c r="Q1379" s="314"/>
      <c r="R1379" s="394"/>
      <c r="S1379" s="125" t="s">
        <v>49</v>
      </c>
      <c r="T1379" s="125"/>
      <c r="U1379" s="256"/>
      <c r="V1379" s="399"/>
      <c r="Z1379" s="128" t="s">
        <v>49</v>
      </c>
    </row>
    <row r="1380" spans="1:26" ht="15.75" hidden="1" thickBot="1">
      <c r="A1380" s="125"/>
      <c r="B1380" s="125" t="s">
        <v>6682</v>
      </c>
      <c r="C1380" s="125" t="s">
        <v>18380</v>
      </c>
      <c r="D1380" s="125" t="s">
        <v>51</v>
      </c>
      <c r="E1380" s="125" t="s">
        <v>198</v>
      </c>
      <c r="F1380" s="125"/>
      <c r="G1380" s="211"/>
      <c r="H1380" s="126"/>
      <c r="I1380" s="126"/>
      <c r="J1380" s="126"/>
      <c r="K1380" s="125"/>
      <c r="L1380" s="125"/>
      <c r="M1380" s="125"/>
      <c r="N1380" s="125"/>
      <c r="O1380" s="125"/>
      <c r="P1380" s="125"/>
      <c r="Q1380" s="125"/>
      <c r="R1380" s="391"/>
      <c r="S1380" s="125" t="s">
        <v>49</v>
      </c>
      <c r="T1380" s="125"/>
      <c r="U1380" s="256"/>
      <c r="V1380" s="399"/>
      <c r="Z1380" s="128" t="s">
        <v>49</v>
      </c>
    </row>
    <row r="1381" spans="1:26" ht="15.75" hidden="1" thickBot="1">
      <c r="A1381" s="125"/>
      <c r="B1381" s="125" t="s">
        <v>6683</v>
      </c>
      <c r="C1381" s="125" t="s">
        <v>18381</v>
      </c>
      <c r="D1381" s="125" t="s">
        <v>68</v>
      </c>
      <c r="E1381" s="125" t="s">
        <v>18353</v>
      </c>
      <c r="F1381" s="125"/>
      <c r="G1381" s="211"/>
      <c r="H1381" s="126"/>
      <c r="I1381" s="126"/>
      <c r="J1381" s="126"/>
      <c r="K1381" s="125"/>
      <c r="L1381" s="125"/>
      <c r="M1381" s="125"/>
      <c r="N1381" s="125"/>
      <c r="O1381" s="125"/>
      <c r="P1381" s="125"/>
      <c r="Q1381" s="125"/>
      <c r="R1381" s="391"/>
      <c r="S1381" s="125" t="s">
        <v>49</v>
      </c>
      <c r="T1381" s="125"/>
      <c r="U1381" s="256"/>
      <c r="V1381" s="399"/>
      <c r="Z1381" s="128" t="s">
        <v>49</v>
      </c>
    </row>
    <row r="1382" spans="1:26" ht="60.75" hidden="1" thickBot="1">
      <c r="A1382" s="125"/>
      <c r="B1382" s="125" t="s">
        <v>6684</v>
      </c>
      <c r="C1382" s="125" t="s">
        <v>19241</v>
      </c>
      <c r="D1382" s="125" t="s">
        <v>51</v>
      </c>
      <c r="E1382" s="125" t="s">
        <v>76</v>
      </c>
      <c r="F1382" s="320" t="s">
        <v>18577</v>
      </c>
      <c r="G1382" s="211"/>
      <c r="H1382" s="126"/>
      <c r="I1382" s="126"/>
      <c r="J1382" s="126"/>
      <c r="K1382" s="125"/>
      <c r="L1382" s="125"/>
      <c r="M1382" s="125"/>
      <c r="N1382" s="125"/>
      <c r="O1382" s="125"/>
      <c r="P1382" s="125"/>
      <c r="Q1382" s="125"/>
      <c r="R1382" s="391"/>
      <c r="S1382" s="125" t="s">
        <v>49</v>
      </c>
      <c r="T1382" s="125"/>
      <c r="U1382" s="256"/>
      <c r="V1382" s="399"/>
      <c r="Z1382" s="128" t="s">
        <v>49</v>
      </c>
    </row>
    <row r="1383" spans="1:26" ht="15.75" hidden="1" thickBot="1">
      <c r="A1383" s="125"/>
      <c r="B1383" s="125" t="s">
        <v>6686</v>
      </c>
      <c r="C1383" s="125" t="s">
        <v>19242</v>
      </c>
      <c r="D1383" s="125" t="s">
        <v>51</v>
      </c>
      <c r="E1383" s="125" t="s">
        <v>198</v>
      </c>
      <c r="F1383" s="125"/>
      <c r="G1383" s="211"/>
      <c r="H1383" s="126"/>
      <c r="I1383" s="126"/>
      <c r="J1383" s="126"/>
      <c r="K1383" s="125"/>
      <c r="L1383" s="125"/>
      <c r="M1383" s="125"/>
      <c r="N1383" s="125"/>
      <c r="O1383" s="125"/>
      <c r="P1383" s="125"/>
      <c r="Q1383" s="125"/>
      <c r="R1383" s="391"/>
      <c r="S1383" s="125" t="s">
        <v>49</v>
      </c>
      <c r="T1383" s="125"/>
      <c r="U1383" s="256"/>
      <c r="V1383" s="399"/>
      <c r="Z1383" s="128" t="s">
        <v>49</v>
      </c>
    </row>
    <row r="1384" spans="1:26" ht="15.75" hidden="1" thickBot="1">
      <c r="A1384" s="125"/>
      <c r="B1384" s="125" t="s">
        <v>6688</v>
      </c>
      <c r="C1384" s="125" t="s">
        <v>19243</v>
      </c>
      <c r="D1384" s="125" t="s">
        <v>51</v>
      </c>
      <c r="E1384" s="125" t="s">
        <v>18353</v>
      </c>
      <c r="F1384" s="125"/>
      <c r="G1384" s="211"/>
      <c r="H1384" s="126"/>
      <c r="I1384" s="126"/>
      <c r="J1384" s="126"/>
      <c r="K1384" s="125"/>
      <c r="L1384" s="125"/>
      <c r="M1384" s="125"/>
      <c r="N1384" s="125"/>
      <c r="O1384" s="125"/>
      <c r="P1384" s="125"/>
      <c r="Q1384" s="125"/>
      <c r="R1384" s="391"/>
      <c r="S1384" s="125" t="s">
        <v>49</v>
      </c>
      <c r="T1384" s="125"/>
      <c r="U1384" s="256"/>
      <c r="V1384" s="399"/>
      <c r="Z1384" s="128" t="s">
        <v>49</v>
      </c>
    </row>
    <row r="1385" spans="1:26" ht="15.75" hidden="1" thickBot="1">
      <c r="A1385" s="321"/>
      <c r="B1385" s="321" t="s">
        <v>6689</v>
      </c>
      <c r="C1385" s="321" t="s">
        <v>19244</v>
      </c>
      <c r="D1385" s="321" t="s">
        <v>51</v>
      </c>
      <c r="E1385" s="321" t="s">
        <v>198</v>
      </c>
      <c r="F1385" s="321"/>
      <c r="G1385" s="323"/>
      <c r="H1385" s="324"/>
      <c r="I1385" s="324"/>
      <c r="J1385" s="324"/>
      <c r="K1385" s="321"/>
      <c r="L1385" s="321"/>
      <c r="M1385" s="321"/>
      <c r="N1385" s="321"/>
      <c r="O1385" s="321"/>
      <c r="P1385" s="321"/>
      <c r="Q1385" s="321"/>
      <c r="R1385" s="395"/>
      <c r="S1385" s="125" t="s">
        <v>49</v>
      </c>
      <c r="T1385" s="125"/>
      <c r="U1385" s="256"/>
      <c r="V1385" s="399"/>
      <c r="Z1385" s="128" t="s">
        <v>49</v>
      </c>
    </row>
    <row r="1386" spans="1:26" ht="30.75" hidden="1" thickBot="1">
      <c r="A1386" s="325"/>
      <c r="B1386" s="325" t="s">
        <v>6690</v>
      </c>
      <c r="C1386" s="329" t="s">
        <v>19245</v>
      </c>
      <c r="D1386" s="325" t="s">
        <v>78</v>
      </c>
      <c r="E1386" s="325" t="s">
        <v>52</v>
      </c>
      <c r="F1386" s="325"/>
      <c r="G1386" s="326"/>
      <c r="H1386" s="327"/>
      <c r="I1386" s="327"/>
      <c r="J1386" s="327"/>
      <c r="K1386" s="325"/>
      <c r="L1386" s="325"/>
      <c r="M1386" s="325"/>
      <c r="N1386" s="325"/>
      <c r="O1386" s="325"/>
      <c r="P1386" s="325"/>
      <c r="Q1386" s="325"/>
      <c r="R1386" s="393"/>
      <c r="S1386" s="125" t="s">
        <v>49</v>
      </c>
      <c r="T1386" s="125"/>
      <c r="U1386" s="256"/>
      <c r="V1386" s="399"/>
      <c r="Z1386" s="128" t="s">
        <v>49</v>
      </c>
    </row>
    <row r="1387" spans="1:26" ht="45.75" hidden="1" thickBot="1">
      <c r="A1387" s="314"/>
      <c r="B1387" s="314" t="s">
        <v>6693</v>
      </c>
      <c r="C1387" s="314" t="s">
        <v>19246</v>
      </c>
      <c r="D1387" s="314" t="s">
        <v>51</v>
      </c>
      <c r="E1387" s="314" t="s">
        <v>76</v>
      </c>
      <c r="F1387" s="328" t="s">
        <v>19247</v>
      </c>
      <c r="G1387" s="315"/>
      <c r="H1387" s="316"/>
      <c r="I1387" s="316"/>
      <c r="J1387" s="316"/>
      <c r="K1387" s="314"/>
      <c r="L1387" s="314"/>
      <c r="M1387" s="314"/>
      <c r="N1387" s="314"/>
      <c r="O1387" s="314"/>
      <c r="P1387" s="314"/>
      <c r="Q1387" s="314"/>
      <c r="R1387" s="394"/>
      <c r="S1387" s="125" t="s">
        <v>49</v>
      </c>
      <c r="T1387" s="125"/>
      <c r="U1387" s="256"/>
      <c r="V1387" s="399"/>
      <c r="Z1387" s="128" t="s">
        <v>49</v>
      </c>
    </row>
    <row r="1388" spans="1:26" ht="15.75" hidden="1" thickBot="1">
      <c r="A1388" s="125"/>
      <c r="B1388" s="125" t="s">
        <v>6697</v>
      </c>
      <c r="C1388" s="125" t="s">
        <v>19248</v>
      </c>
      <c r="D1388" s="125" t="s">
        <v>51</v>
      </c>
      <c r="E1388" s="125" t="s">
        <v>198</v>
      </c>
      <c r="F1388" s="125"/>
      <c r="G1388" s="211"/>
      <c r="H1388" s="126"/>
      <c r="I1388" s="126"/>
      <c r="J1388" s="126"/>
      <c r="K1388" s="125"/>
      <c r="L1388" s="125"/>
      <c r="M1388" s="125"/>
      <c r="N1388" s="125"/>
      <c r="O1388" s="125"/>
      <c r="P1388" s="125"/>
      <c r="Q1388" s="125"/>
      <c r="R1388" s="391"/>
      <c r="S1388" s="125" t="s">
        <v>49</v>
      </c>
      <c r="T1388" s="125"/>
      <c r="U1388" s="256"/>
      <c r="V1388" s="399"/>
      <c r="Z1388" s="128" t="s">
        <v>49</v>
      </c>
    </row>
    <row r="1389" spans="1:26" ht="45.75" hidden="1" thickBot="1">
      <c r="A1389" s="125"/>
      <c r="B1389" s="125" t="s">
        <v>6699</v>
      </c>
      <c r="C1389" s="320" t="s">
        <v>19249</v>
      </c>
      <c r="D1389" s="125" t="s">
        <v>51</v>
      </c>
      <c r="E1389" s="125" t="s">
        <v>81</v>
      </c>
      <c r="F1389" s="320" t="s">
        <v>338</v>
      </c>
      <c r="G1389" s="211"/>
      <c r="H1389" s="126"/>
      <c r="I1389" s="126"/>
      <c r="J1389" s="126"/>
      <c r="K1389" s="125"/>
      <c r="L1389" s="125"/>
      <c r="M1389" s="125"/>
      <c r="N1389" s="125"/>
      <c r="O1389" s="125"/>
      <c r="P1389" s="125"/>
      <c r="Q1389" s="125"/>
      <c r="R1389" s="391"/>
      <c r="S1389" s="125" t="s">
        <v>49</v>
      </c>
      <c r="T1389" s="125"/>
      <c r="U1389" s="256"/>
      <c r="V1389" s="399"/>
      <c r="Z1389" s="128" t="s">
        <v>49</v>
      </c>
    </row>
    <row r="1390" spans="1:26" ht="45.75" hidden="1" thickBot="1">
      <c r="A1390" s="321"/>
      <c r="B1390" s="321" t="s">
        <v>6701</v>
      </c>
      <c r="C1390" s="322" t="s">
        <v>19250</v>
      </c>
      <c r="D1390" s="321" t="s">
        <v>51</v>
      </c>
      <c r="E1390" s="321" t="s">
        <v>81</v>
      </c>
      <c r="F1390" s="322" t="s">
        <v>338</v>
      </c>
      <c r="G1390" s="323"/>
      <c r="H1390" s="324"/>
      <c r="I1390" s="324"/>
      <c r="J1390" s="324"/>
      <c r="K1390" s="321"/>
      <c r="L1390" s="321"/>
      <c r="M1390" s="321"/>
      <c r="N1390" s="321"/>
      <c r="O1390" s="321"/>
      <c r="P1390" s="321"/>
      <c r="Q1390" s="321"/>
      <c r="R1390" s="395"/>
      <c r="S1390" s="125" t="s">
        <v>49</v>
      </c>
      <c r="T1390" s="125"/>
      <c r="U1390" s="256"/>
      <c r="V1390" s="399"/>
      <c r="Z1390" s="128" t="s">
        <v>49</v>
      </c>
    </row>
    <row r="1391" spans="1:26" ht="45.75" hidden="1" thickBot="1">
      <c r="A1391" s="325"/>
      <c r="B1391" s="325" t="s">
        <v>6703</v>
      </c>
      <c r="C1391" s="329" t="s">
        <v>19251</v>
      </c>
      <c r="D1391" s="325" t="s">
        <v>51</v>
      </c>
      <c r="E1391" s="325" t="s">
        <v>52</v>
      </c>
      <c r="F1391" s="325"/>
      <c r="G1391" s="326"/>
      <c r="H1391" s="327"/>
      <c r="I1391" s="327"/>
      <c r="J1391" s="327"/>
      <c r="K1391" s="325"/>
      <c r="L1391" s="325"/>
      <c r="M1391" s="325"/>
      <c r="N1391" s="325"/>
      <c r="O1391" s="325"/>
      <c r="P1391" s="325"/>
      <c r="Q1391" s="325"/>
      <c r="R1391" s="393"/>
      <c r="S1391" s="125" t="s">
        <v>49</v>
      </c>
      <c r="T1391" s="125"/>
      <c r="U1391" s="256"/>
      <c r="V1391" s="399"/>
      <c r="Z1391" s="128" t="s">
        <v>49</v>
      </c>
    </row>
    <row r="1392" spans="1:26" ht="15.75" hidden="1" thickBot="1">
      <c r="A1392" s="330"/>
      <c r="B1392" s="330" t="s">
        <v>6706</v>
      </c>
      <c r="C1392" s="330" t="s">
        <v>18407</v>
      </c>
      <c r="D1392" s="330" t="s">
        <v>51</v>
      </c>
      <c r="E1392" s="330" t="s">
        <v>18408</v>
      </c>
      <c r="F1392" s="330"/>
      <c r="G1392" s="331"/>
      <c r="H1392" s="332"/>
      <c r="I1392" s="332"/>
      <c r="J1392" s="332"/>
      <c r="K1392" s="330"/>
      <c r="L1392" s="330"/>
      <c r="M1392" s="330"/>
      <c r="N1392" s="330"/>
      <c r="O1392" s="330"/>
      <c r="P1392" s="330"/>
      <c r="Q1392" s="330"/>
      <c r="R1392" s="396"/>
      <c r="S1392" s="125" t="s">
        <v>49</v>
      </c>
      <c r="T1392" s="125"/>
      <c r="U1392" s="256"/>
      <c r="V1392" s="399"/>
      <c r="Z1392" s="128" t="s">
        <v>49</v>
      </c>
    </row>
    <row r="1393" spans="1:26" ht="15.75" hidden="1" thickBot="1">
      <c r="A1393" s="325"/>
      <c r="B1393" s="325" t="s">
        <v>6707</v>
      </c>
      <c r="C1393" s="325" t="s">
        <v>18409</v>
      </c>
      <c r="D1393" s="325" t="s">
        <v>51</v>
      </c>
      <c r="E1393" s="325" t="s">
        <v>52</v>
      </c>
      <c r="F1393" s="325"/>
      <c r="G1393" s="326"/>
      <c r="H1393" s="327"/>
      <c r="I1393" s="327"/>
      <c r="J1393" s="327"/>
      <c r="K1393" s="325"/>
      <c r="L1393" s="325"/>
      <c r="M1393" s="325"/>
      <c r="N1393" s="325"/>
      <c r="O1393" s="325"/>
      <c r="P1393" s="325"/>
      <c r="Q1393" s="325"/>
      <c r="R1393" s="393"/>
      <c r="S1393" s="125" t="s">
        <v>49</v>
      </c>
      <c r="T1393" s="125"/>
      <c r="U1393" s="256"/>
      <c r="V1393" s="399"/>
      <c r="Z1393" s="128" t="s">
        <v>49</v>
      </c>
    </row>
    <row r="1394" spans="1:26" ht="30.75" hidden="1" thickBot="1">
      <c r="A1394" s="314"/>
      <c r="B1394" s="314" t="s">
        <v>6708</v>
      </c>
      <c r="C1394" s="314" t="s">
        <v>18378</v>
      </c>
      <c r="D1394" s="314" t="s">
        <v>51</v>
      </c>
      <c r="E1394" s="314" t="s">
        <v>77</v>
      </c>
      <c r="F1394" s="328" t="s">
        <v>18379</v>
      </c>
      <c r="G1394" s="315"/>
      <c r="H1394" s="316"/>
      <c r="I1394" s="316"/>
      <c r="J1394" s="316"/>
      <c r="K1394" s="314"/>
      <c r="L1394" s="314"/>
      <c r="M1394" s="314"/>
      <c r="N1394" s="314"/>
      <c r="O1394" s="314"/>
      <c r="P1394" s="314"/>
      <c r="Q1394" s="314"/>
      <c r="R1394" s="394"/>
      <c r="S1394" s="125" t="s">
        <v>49</v>
      </c>
      <c r="T1394" s="125"/>
      <c r="U1394" s="256"/>
      <c r="V1394" s="399"/>
      <c r="Z1394" s="128" t="s">
        <v>49</v>
      </c>
    </row>
    <row r="1395" spans="1:26" ht="15.75" hidden="1" thickBot="1">
      <c r="A1395" s="125"/>
      <c r="B1395" s="125" t="s">
        <v>6709</v>
      </c>
      <c r="C1395" s="125" t="s">
        <v>18380</v>
      </c>
      <c r="D1395" s="125" t="s">
        <v>51</v>
      </c>
      <c r="E1395" s="125" t="s">
        <v>198</v>
      </c>
      <c r="F1395" s="125"/>
      <c r="G1395" s="211"/>
      <c r="H1395" s="126"/>
      <c r="I1395" s="126"/>
      <c r="J1395" s="126"/>
      <c r="K1395" s="125"/>
      <c r="L1395" s="125"/>
      <c r="M1395" s="125"/>
      <c r="N1395" s="125"/>
      <c r="O1395" s="125"/>
      <c r="P1395" s="125"/>
      <c r="Q1395" s="125"/>
      <c r="R1395" s="391"/>
      <c r="S1395" s="125" t="s">
        <v>49</v>
      </c>
      <c r="T1395" s="125"/>
      <c r="U1395" s="256"/>
      <c r="V1395" s="399"/>
      <c r="Z1395" s="128" t="s">
        <v>49</v>
      </c>
    </row>
    <row r="1396" spans="1:26" ht="15.75" hidden="1" thickBot="1">
      <c r="A1396" s="321"/>
      <c r="B1396" s="321" t="s">
        <v>6710</v>
      </c>
      <c r="C1396" s="321" t="s">
        <v>18381</v>
      </c>
      <c r="D1396" s="321" t="s">
        <v>68</v>
      </c>
      <c r="E1396" s="321" t="s">
        <v>18353</v>
      </c>
      <c r="F1396" s="321"/>
      <c r="G1396" s="323"/>
      <c r="H1396" s="324"/>
      <c r="I1396" s="324"/>
      <c r="J1396" s="324"/>
      <c r="K1396" s="321"/>
      <c r="L1396" s="321"/>
      <c r="M1396" s="321"/>
      <c r="N1396" s="321"/>
      <c r="O1396" s="321"/>
      <c r="P1396" s="321"/>
      <c r="Q1396" s="321"/>
      <c r="R1396" s="395"/>
      <c r="S1396" s="125" t="s">
        <v>49</v>
      </c>
      <c r="T1396" s="125"/>
      <c r="U1396" s="256"/>
      <c r="V1396" s="399"/>
      <c r="Z1396" s="128" t="s">
        <v>49</v>
      </c>
    </row>
    <row r="1397" spans="1:26" ht="15.75" hidden="1" thickBot="1">
      <c r="A1397" s="325"/>
      <c r="B1397" s="325" t="s">
        <v>6711</v>
      </c>
      <c r="C1397" s="325" t="s">
        <v>19252</v>
      </c>
      <c r="D1397" s="325" t="s">
        <v>78</v>
      </c>
      <c r="E1397" s="325" t="s">
        <v>52</v>
      </c>
      <c r="F1397" s="325"/>
      <c r="G1397" s="326"/>
      <c r="H1397" s="327"/>
      <c r="I1397" s="327"/>
      <c r="J1397" s="327"/>
      <c r="K1397" s="325"/>
      <c r="L1397" s="325"/>
      <c r="M1397" s="325"/>
      <c r="N1397" s="325"/>
      <c r="O1397" s="325"/>
      <c r="P1397" s="325"/>
      <c r="Q1397" s="325"/>
      <c r="R1397" s="393"/>
      <c r="S1397" s="125" t="s">
        <v>49</v>
      </c>
      <c r="T1397" s="125"/>
      <c r="U1397" s="256"/>
      <c r="V1397" s="399"/>
      <c r="Z1397" s="128" t="s">
        <v>49</v>
      </c>
    </row>
    <row r="1398" spans="1:26" ht="15.75" hidden="1" thickBot="1">
      <c r="A1398" s="330"/>
      <c r="B1398" s="330" t="s">
        <v>6714</v>
      </c>
      <c r="C1398" s="330" t="s">
        <v>19253</v>
      </c>
      <c r="D1398" s="330" t="s">
        <v>51</v>
      </c>
      <c r="E1398" s="330" t="s">
        <v>60</v>
      </c>
      <c r="F1398" s="330"/>
      <c r="G1398" s="331"/>
      <c r="H1398" s="332"/>
      <c r="I1398" s="332"/>
      <c r="J1398" s="332"/>
      <c r="K1398" s="330"/>
      <c r="L1398" s="330"/>
      <c r="M1398" s="330"/>
      <c r="N1398" s="330"/>
      <c r="O1398" s="330"/>
      <c r="P1398" s="330"/>
      <c r="Q1398" s="330"/>
      <c r="R1398" s="396"/>
      <c r="S1398" s="125" t="s">
        <v>49</v>
      </c>
      <c r="T1398" s="125"/>
      <c r="U1398" s="256"/>
      <c r="V1398" s="399"/>
      <c r="Z1398" s="128" t="s">
        <v>49</v>
      </c>
    </row>
    <row r="1399" spans="1:26" ht="15.75" hidden="1" thickBot="1">
      <c r="A1399" s="325"/>
      <c r="B1399" s="325" t="s">
        <v>6716</v>
      </c>
      <c r="C1399" s="325" t="s">
        <v>19254</v>
      </c>
      <c r="D1399" s="325" t="s">
        <v>51</v>
      </c>
      <c r="E1399" s="325" t="s">
        <v>52</v>
      </c>
      <c r="F1399" s="325"/>
      <c r="G1399" s="326"/>
      <c r="H1399" s="327"/>
      <c r="I1399" s="327"/>
      <c r="J1399" s="327"/>
      <c r="K1399" s="325"/>
      <c r="L1399" s="325"/>
      <c r="M1399" s="325"/>
      <c r="N1399" s="325"/>
      <c r="O1399" s="325"/>
      <c r="P1399" s="325"/>
      <c r="Q1399" s="325"/>
      <c r="R1399" s="393"/>
      <c r="S1399" s="125" t="s">
        <v>49</v>
      </c>
      <c r="T1399" s="125"/>
      <c r="U1399" s="256"/>
      <c r="V1399" s="399"/>
      <c r="Z1399" s="128" t="s">
        <v>49</v>
      </c>
    </row>
    <row r="1400" spans="1:26" ht="15.75" hidden="1" thickBot="1">
      <c r="A1400" s="330"/>
      <c r="B1400" s="330" t="s">
        <v>6719</v>
      </c>
      <c r="C1400" s="330" t="s">
        <v>18407</v>
      </c>
      <c r="D1400" s="330" t="s">
        <v>51</v>
      </c>
      <c r="E1400" s="330" t="s">
        <v>18408</v>
      </c>
      <c r="F1400" s="330"/>
      <c r="G1400" s="331"/>
      <c r="H1400" s="332"/>
      <c r="I1400" s="332"/>
      <c r="J1400" s="332"/>
      <c r="K1400" s="330"/>
      <c r="L1400" s="330"/>
      <c r="M1400" s="330"/>
      <c r="N1400" s="330"/>
      <c r="O1400" s="330"/>
      <c r="P1400" s="330"/>
      <c r="Q1400" s="330"/>
      <c r="R1400" s="396"/>
      <c r="S1400" s="125" t="s">
        <v>49</v>
      </c>
      <c r="T1400" s="125"/>
      <c r="U1400" s="256"/>
      <c r="V1400" s="399"/>
      <c r="Z1400" s="128" t="s">
        <v>49</v>
      </c>
    </row>
    <row r="1401" spans="1:26" ht="15.75" hidden="1" thickBot="1">
      <c r="A1401" s="325"/>
      <c r="B1401" s="325" t="s">
        <v>6720</v>
      </c>
      <c r="C1401" s="325" t="s">
        <v>18409</v>
      </c>
      <c r="D1401" s="325" t="s">
        <v>51</v>
      </c>
      <c r="E1401" s="325" t="s">
        <v>52</v>
      </c>
      <c r="F1401" s="325"/>
      <c r="G1401" s="326"/>
      <c r="H1401" s="327"/>
      <c r="I1401" s="327"/>
      <c r="J1401" s="327"/>
      <c r="K1401" s="325"/>
      <c r="L1401" s="325"/>
      <c r="M1401" s="325"/>
      <c r="N1401" s="325"/>
      <c r="O1401" s="325"/>
      <c r="P1401" s="325"/>
      <c r="Q1401" s="325"/>
      <c r="R1401" s="393"/>
      <c r="S1401" s="125" t="s">
        <v>49</v>
      </c>
      <c r="T1401" s="125"/>
      <c r="U1401" s="256"/>
      <c r="V1401" s="399"/>
      <c r="Z1401" s="128" t="s">
        <v>49</v>
      </c>
    </row>
    <row r="1402" spans="1:26" ht="30.75" hidden="1" thickBot="1">
      <c r="A1402" s="314"/>
      <c r="B1402" s="314" t="s">
        <v>6721</v>
      </c>
      <c r="C1402" s="314" t="s">
        <v>18378</v>
      </c>
      <c r="D1402" s="314" t="s">
        <v>51</v>
      </c>
      <c r="E1402" s="314" t="s">
        <v>77</v>
      </c>
      <c r="F1402" s="328" t="s">
        <v>18379</v>
      </c>
      <c r="G1402" s="315"/>
      <c r="H1402" s="316"/>
      <c r="I1402" s="316"/>
      <c r="J1402" s="316"/>
      <c r="K1402" s="314"/>
      <c r="L1402" s="314"/>
      <c r="M1402" s="314"/>
      <c r="N1402" s="314"/>
      <c r="O1402" s="314"/>
      <c r="P1402" s="314"/>
      <c r="Q1402" s="314"/>
      <c r="R1402" s="394"/>
      <c r="S1402" s="125" t="s">
        <v>49</v>
      </c>
      <c r="T1402" s="125"/>
      <c r="U1402" s="256"/>
      <c r="V1402" s="399"/>
      <c r="Z1402" s="128" t="s">
        <v>49</v>
      </c>
    </row>
    <row r="1403" spans="1:26" ht="15.75" hidden="1" thickBot="1">
      <c r="A1403" s="125"/>
      <c r="B1403" s="125" t="s">
        <v>6722</v>
      </c>
      <c r="C1403" s="125" t="s">
        <v>18380</v>
      </c>
      <c r="D1403" s="125" t="s">
        <v>51</v>
      </c>
      <c r="E1403" s="125" t="s">
        <v>198</v>
      </c>
      <c r="F1403" s="125"/>
      <c r="G1403" s="211"/>
      <c r="H1403" s="126"/>
      <c r="I1403" s="126"/>
      <c r="J1403" s="126"/>
      <c r="K1403" s="125"/>
      <c r="L1403" s="125"/>
      <c r="M1403" s="125"/>
      <c r="N1403" s="125"/>
      <c r="O1403" s="125"/>
      <c r="P1403" s="125"/>
      <c r="Q1403" s="125"/>
      <c r="R1403" s="391"/>
      <c r="S1403" s="125" t="s">
        <v>49</v>
      </c>
      <c r="T1403" s="125"/>
      <c r="U1403" s="256"/>
      <c r="V1403" s="399"/>
      <c r="Z1403" s="128" t="s">
        <v>49</v>
      </c>
    </row>
    <row r="1404" spans="1:26" ht="15.75" hidden="1" thickBot="1">
      <c r="A1404" s="321"/>
      <c r="B1404" s="321" t="s">
        <v>6723</v>
      </c>
      <c r="C1404" s="321" t="s">
        <v>18381</v>
      </c>
      <c r="D1404" s="321" t="s">
        <v>68</v>
      </c>
      <c r="E1404" s="321" t="s">
        <v>18353</v>
      </c>
      <c r="F1404" s="321"/>
      <c r="G1404" s="323"/>
      <c r="H1404" s="324"/>
      <c r="I1404" s="324"/>
      <c r="J1404" s="324"/>
      <c r="K1404" s="321"/>
      <c r="L1404" s="321"/>
      <c r="M1404" s="321"/>
      <c r="N1404" s="321"/>
      <c r="O1404" s="321"/>
      <c r="P1404" s="321"/>
      <c r="Q1404" s="321"/>
      <c r="R1404" s="395"/>
      <c r="S1404" s="125" t="s">
        <v>49</v>
      </c>
      <c r="T1404" s="125"/>
      <c r="U1404" s="256"/>
      <c r="V1404" s="399"/>
      <c r="Z1404" s="128" t="s">
        <v>49</v>
      </c>
    </row>
    <row r="1405" spans="1:26" ht="15.75" hidden="1" thickBot="1">
      <c r="A1405" s="325"/>
      <c r="B1405" s="325" t="s">
        <v>6724</v>
      </c>
      <c r="C1405" s="325" t="s">
        <v>19255</v>
      </c>
      <c r="D1405" s="325" t="s">
        <v>51</v>
      </c>
      <c r="E1405" s="325" t="s">
        <v>52</v>
      </c>
      <c r="F1405" s="325"/>
      <c r="G1405" s="326"/>
      <c r="H1405" s="327"/>
      <c r="I1405" s="327"/>
      <c r="J1405" s="327"/>
      <c r="K1405" s="325"/>
      <c r="L1405" s="325"/>
      <c r="M1405" s="325"/>
      <c r="N1405" s="325"/>
      <c r="O1405" s="325"/>
      <c r="P1405" s="325"/>
      <c r="Q1405" s="325"/>
      <c r="R1405" s="393"/>
      <c r="S1405" s="125" t="s">
        <v>49</v>
      </c>
      <c r="T1405" s="125"/>
      <c r="U1405" s="256"/>
      <c r="V1405" s="399"/>
      <c r="Z1405" s="128" t="s">
        <v>49</v>
      </c>
    </row>
    <row r="1406" spans="1:26" ht="15.75" hidden="1" thickBot="1">
      <c r="A1406" s="330"/>
      <c r="B1406" s="330" t="s">
        <v>6727</v>
      </c>
      <c r="C1406" s="330" t="s">
        <v>18407</v>
      </c>
      <c r="D1406" s="330" t="s">
        <v>51</v>
      </c>
      <c r="E1406" s="330" t="s">
        <v>18408</v>
      </c>
      <c r="F1406" s="330"/>
      <c r="G1406" s="331"/>
      <c r="H1406" s="332"/>
      <c r="I1406" s="332"/>
      <c r="J1406" s="332"/>
      <c r="K1406" s="330"/>
      <c r="L1406" s="330"/>
      <c r="M1406" s="330"/>
      <c r="N1406" s="330"/>
      <c r="O1406" s="330"/>
      <c r="P1406" s="330"/>
      <c r="Q1406" s="330"/>
      <c r="R1406" s="396"/>
      <c r="S1406" s="125" t="s">
        <v>49</v>
      </c>
      <c r="T1406" s="125"/>
      <c r="U1406" s="256"/>
      <c r="V1406" s="399"/>
      <c r="Z1406" s="128" t="s">
        <v>49</v>
      </c>
    </row>
    <row r="1407" spans="1:26" ht="15.75" hidden="1" thickBot="1">
      <c r="A1407" s="325"/>
      <c r="B1407" s="325" t="s">
        <v>6728</v>
      </c>
      <c r="C1407" s="325" t="s">
        <v>18409</v>
      </c>
      <c r="D1407" s="325" t="s">
        <v>51</v>
      </c>
      <c r="E1407" s="325" t="s">
        <v>52</v>
      </c>
      <c r="F1407" s="325"/>
      <c r="G1407" s="326"/>
      <c r="H1407" s="327"/>
      <c r="I1407" s="327"/>
      <c r="J1407" s="327"/>
      <c r="K1407" s="325"/>
      <c r="L1407" s="325"/>
      <c r="M1407" s="325"/>
      <c r="N1407" s="325"/>
      <c r="O1407" s="325"/>
      <c r="P1407" s="325"/>
      <c r="Q1407" s="325"/>
      <c r="R1407" s="393"/>
      <c r="S1407" s="125" t="s">
        <v>49</v>
      </c>
      <c r="T1407" s="125"/>
      <c r="U1407" s="256"/>
      <c r="V1407" s="399"/>
      <c r="Z1407" s="128" t="s">
        <v>49</v>
      </c>
    </row>
    <row r="1408" spans="1:26" ht="30.75" hidden="1" thickBot="1">
      <c r="A1408" s="314"/>
      <c r="B1408" s="314" t="s">
        <v>6729</v>
      </c>
      <c r="C1408" s="314" t="s">
        <v>18378</v>
      </c>
      <c r="D1408" s="314" t="s">
        <v>51</v>
      </c>
      <c r="E1408" s="314" t="s">
        <v>77</v>
      </c>
      <c r="F1408" s="328" t="s">
        <v>18379</v>
      </c>
      <c r="G1408" s="315"/>
      <c r="H1408" s="316"/>
      <c r="I1408" s="316"/>
      <c r="J1408" s="316"/>
      <c r="K1408" s="314"/>
      <c r="L1408" s="314"/>
      <c r="M1408" s="314"/>
      <c r="N1408" s="314"/>
      <c r="O1408" s="314"/>
      <c r="P1408" s="314"/>
      <c r="Q1408" s="314"/>
      <c r="R1408" s="394"/>
      <c r="S1408" s="125" t="s">
        <v>49</v>
      </c>
      <c r="T1408" s="125"/>
      <c r="U1408" s="256"/>
      <c r="V1408" s="399"/>
      <c r="Z1408" s="128" t="s">
        <v>49</v>
      </c>
    </row>
    <row r="1409" spans="1:26" ht="15.75" hidden="1" thickBot="1">
      <c r="A1409" s="125"/>
      <c r="B1409" s="125" t="s">
        <v>6730</v>
      </c>
      <c r="C1409" s="125" t="s">
        <v>18380</v>
      </c>
      <c r="D1409" s="125" t="s">
        <v>51</v>
      </c>
      <c r="E1409" s="125" t="s">
        <v>198</v>
      </c>
      <c r="F1409" s="125"/>
      <c r="G1409" s="211"/>
      <c r="H1409" s="126"/>
      <c r="I1409" s="126"/>
      <c r="J1409" s="126"/>
      <c r="K1409" s="125"/>
      <c r="L1409" s="125"/>
      <c r="M1409" s="125"/>
      <c r="N1409" s="125"/>
      <c r="O1409" s="125"/>
      <c r="P1409" s="125"/>
      <c r="Q1409" s="125"/>
      <c r="R1409" s="391"/>
      <c r="S1409" s="125" t="s">
        <v>49</v>
      </c>
      <c r="T1409" s="125"/>
      <c r="U1409" s="256"/>
      <c r="V1409" s="399"/>
      <c r="Z1409" s="128" t="s">
        <v>49</v>
      </c>
    </row>
    <row r="1410" spans="1:26" ht="15.75" hidden="1" thickBot="1">
      <c r="A1410" s="321"/>
      <c r="B1410" s="321" t="s">
        <v>6731</v>
      </c>
      <c r="C1410" s="321" t="s">
        <v>18381</v>
      </c>
      <c r="D1410" s="321" t="s">
        <v>68</v>
      </c>
      <c r="E1410" s="321" t="s">
        <v>18353</v>
      </c>
      <c r="F1410" s="321"/>
      <c r="G1410" s="323"/>
      <c r="H1410" s="324"/>
      <c r="I1410" s="324"/>
      <c r="J1410" s="324"/>
      <c r="K1410" s="321"/>
      <c r="L1410" s="321"/>
      <c r="M1410" s="321"/>
      <c r="N1410" s="321"/>
      <c r="O1410" s="321"/>
      <c r="P1410" s="321"/>
      <c r="Q1410" s="321"/>
      <c r="R1410" s="395"/>
      <c r="S1410" s="125" t="s">
        <v>49</v>
      </c>
      <c r="T1410" s="125"/>
      <c r="U1410" s="256"/>
      <c r="V1410" s="399"/>
      <c r="Z1410" s="128" t="s">
        <v>49</v>
      </c>
    </row>
    <row r="1411" spans="1:26" ht="30.75" hidden="1" thickBot="1">
      <c r="A1411" s="333"/>
      <c r="B1411" s="333" t="s">
        <v>6732</v>
      </c>
      <c r="C1411" s="337" t="s">
        <v>19256</v>
      </c>
      <c r="D1411" s="333" t="s">
        <v>51</v>
      </c>
      <c r="E1411" s="333" t="s">
        <v>52</v>
      </c>
      <c r="F1411" s="333"/>
      <c r="G1411" s="334"/>
      <c r="H1411" s="335"/>
      <c r="I1411" s="335"/>
      <c r="J1411" s="335"/>
      <c r="K1411" s="333"/>
      <c r="L1411" s="333"/>
      <c r="M1411" s="333"/>
      <c r="N1411" s="333"/>
      <c r="O1411" s="333"/>
      <c r="P1411" s="333"/>
      <c r="Q1411" s="333"/>
      <c r="R1411" s="397"/>
      <c r="S1411" s="125" t="s">
        <v>49</v>
      </c>
      <c r="T1411" s="125"/>
      <c r="U1411" s="256"/>
      <c r="V1411" s="399"/>
      <c r="Z1411" s="128" t="s">
        <v>49</v>
      </c>
    </row>
    <row r="1412" spans="1:26" ht="45.75" hidden="1" thickBot="1">
      <c r="A1412" s="325"/>
      <c r="B1412" s="325" t="s">
        <v>6735</v>
      </c>
      <c r="C1412" s="329" t="s">
        <v>19257</v>
      </c>
      <c r="D1412" s="325" t="s">
        <v>78</v>
      </c>
      <c r="E1412" s="325" t="s">
        <v>52</v>
      </c>
      <c r="F1412" s="325"/>
      <c r="G1412" s="326"/>
      <c r="H1412" s="327"/>
      <c r="I1412" s="327"/>
      <c r="J1412" s="327"/>
      <c r="K1412" s="325"/>
      <c r="L1412" s="325"/>
      <c r="M1412" s="325"/>
      <c r="N1412" s="325"/>
      <c r="O1412" s="325"/>
      <c r="P1412" s="325"/>
      <c r="Q1412" s="325"/>
      <c r="R1412" s="393"/>
      <c r="S1412" s="125" t="s">
        <v>49</v>
      </c>
      <c r="T1412" s="125"/>
      <c r="U1412" s="256"/>
      <c r="V1412" s="399"/>
      <c r="Z1412" s="128" t="s">
        <v>49</v>
      </c>
    </row>
    <row r="1413" spans="1:26" ht="165.75" hidden="1" thickBot="1">
      <c r="A1413" s="314"/>
      <c r="B1413" s="314" t="s">
        <v>6738</v>
      </c>
      <c r="C1413" s="328" t="s">
        <v>19258</v>
      </c>
      <c r="D1413" s="314" t="s">
        <v>51</v>
      </c>
      <c r="E1413" s="314" t="s">
        <v>76</v>
      </c>
      <c r="F1413" s="328" t="s">
        <v>19259</v>
      </c>
      <c r="G1413" s="315"/>
      <c r="H1413" s="316"/>
      <c r="I1413" s="316"/>
      <c r="J1413" s="316"/>
      <c r="K1413" s="314"/>
      <c r="L1413" s="314"/>
      <c r="M1413" s="314"/>
      <c r="N1413" s="314"/>
      <c r="O1413" s="314"/>
      <c r="P1413" s="314"/>
      <c r="Q1413" s="314"/>
      <c r="R1413" s="394"/>
      <c r="S1413" s="125" t="s">
        <v>49</v>
      </c>
      <c r="T1413" s="125"/>
      <c r="U1413" s="256"/>
      <c r="V1413" s="399"/>
      <c r="Z1413" s="128" t="s">
        <v>49</v>
      </c>
    </row>
    <row r="1414" spans="1:26" ht="15.75" hidden="1" thickBot="1">
      <c r="A1414" s="125"/>
      <c r="B1414" s="125" t="s">
        <v>6742</v>
      </c>
      <c r="C1414" s="125" t="s">
        <v>19260</v>
      </c>
      <c r="D1414" s="125" t="s">
        <v>51</v>
      </c>
      <c r="E1414" s="125" t="s">
        <v>198</v>
      </c>
      <c r="F1414" s="125"/>
      <c r="G1414" s="211"/>
      <c r="H1414" s="126"/>
      <c r="I1414" s="126"/>
      <c r="J1414" s="126"/>
      <c r="K1414" s="125"/>
      <c r="L1414" s="125"/>
      <c r="M1414" s="125"/>
      <c r="N1414" s="125"/>
      <c r="O1414" s="125"/>
      <c r="P1414" s="125"/>
      <c r="Q1414" s="125"/>
      <c r="R1414" s="391"/>
      <c r="S1414" s="125" t="s">
        <v>49</v>
      </c>
      <c r="T1414" s="125"/>
      <c r="U1414" s="256"/>
      <c r="V1414" s="399"/>
      <c r="Z1414" s="128" t="s">
        <v>49</v>
      </c>
    </row>
    <row r="1415" spans="1:26" ht="30.75" hidden="1" thickBot="1">
      <c r="A1415" s="125"/>
      <c r="B1415" s="125" t="s">
        <v>6744</v>
      </c>
      <c r="C1415" s="320" t="s">
        <v>19261</v>
      </c>
      <c r="D1415" s="125" t="s">
        <v>51</v>
      </c>
      <c r="E1415" s="125" t="s">
        <v>60</v>
      </c>
      <c r="F1415" s="125"/>
      <c r="G1415" s="211"/>
      <c r="H1415" s="126"/>
      <c r="I1415" s="126"/>
      <c r="J1415" s="126"/>
      <c r="K1415" s="125"/>
      <c r="L1415" s="125"/>
      <c r="M1415" s="125"/>
      <c r="N1415" s="125"/>
      <c r="O1415" s="125"/>
      <c r="P1415" s="125"/>
      <c r="Q1415" s="125"/>
      <c r="R1415" s="391"/>
      <c r="S1415" s="125" t="s">
        <v>49</v>
      </c>
      <c r="T1415" s="125"/>
      <c r="U1415" s="256"/>
      <c r="V1415" s="399"/>
      <c r="Z1415" s="128" t="s">
        <v>49</v>
      </c>
    </row>
    <row r="1416" spans="1:26" ht="45.75" hidden="1" thickBot="1">
      <c r="A1416" s="125"/>
      <c r="B1416" s="125" t="s">
        <v>6746</v>
      </c>
      <c r="C1416" s="320" t="s">
        <v>19262</v>
      </c>
      <c r="D1416" s="125" t="s">
        <v>51</v>
      </c>
      <c r="E1416" s="125" t="s">
        <v>18353</v>
      </c>
      <c r="F1416" s="125"/>
      <c r="G1416" s="211"/>
      <c r="H1416" s="126"/>
      <c r="I1416" s="126"/>
      <c r="J1416" s="126"/>
      <c r="K1416" s="125"/>
      <c r="L1416" s="125"/>
      <c r="M1416" s="125"/>
      <c r="N1416" s="125"/>
      <c r="O1416" s="125"/>
      <c r="P1416" s="125"/>
      <c r="Q1416" s="125"/>
      <c r="R1416" s="391"/>
      <c r="S1416" s="125" t="s">
        <v>49</v>
      </c>
      <c r="T1416" s="125"/>
      <c r="U1416" s="256"/>
      <c r="V1416" s="399"/>
      <c r="Z1416" s="128" t="s">
        <v>49</v>
      </c>
    </row>
    <row r="1417" spans="1:26" ht="15.75" hidden="1" thickBot="1">
      <c r="A1417" s="321"/>
      <c r="B1417" s="321" t="s">
        <v>6748</v>
      </c>
      <c r="C1417" s="321" t="s">
        <v>19263</v>
      </c>
      <c r="D1417" s="321" t="s">
        <v>51</v>
      </c>
      <c r="E1417" s="321" t="s">
        <v>198</v>
      </c>
      <c r="F1417" s="321"/>
      <c r="G1417" s="323"/>
      <c r="H1417" s="324"/>
      <c r="I1417" s="324"/>
      <c r="J1417" s="324"/>
      <c r="K1417" s="321"/>
      <c r="L1417" s="321"/>
      <c r="M1417" s="321"/>
      <c r="N1417" s="321"/>
      <c r="O1417" s="321"/>
      <c r="P1417" s="321"/>
      <c r="Q1417" s="321"/>
      <c r="R1417" s="395"/>
      <c r="S1417" s="125" t="s">
        <v>49</v>
      </c>
      <c r="T1417" s="125"/>
      <c r="U1417" s="256"/>
      <c r="V1417" s="399"/>
      <c r="Z1417" s="128" t="s">
        <v>49</v>
      </c>
    </row>
    <row r="1418" spans="1:26" ht="45.75" hidden="1" thickBot="1">
      <c r="A1418" s="325"/>
      <c r="B1418" s="325" t="s">
        <v>6750</v>
      </c>
      <c r="C1418" s="329" t="s">
        <v>19264</v>
      </c>
      <c r="D1418" s="325" t="s">
        <v>78</v>
      </c>
      <c r="E1418" s="325" t="s">
        <v>52</v>
      </c>
      <c r="F1418" s="325"/>
      <c r="G1418" s="326"/>
      <c r="H1418" s="327"/>
      <c r="I1418" s="327"/>
      <c r="J1418" s="327"/>
      <c r="K1418" s="325"/>
      <c r="L1418" s="325"/>
      <c r="M1418" s="325"/>
      <c r="N1418" s="325"/>
      <c r="O1418" s="325"/>
      <c r="P1418" s="325"/>
      <c r="Q1418" s="325"/>
      <c r="R1418" s="393"/>
      <c r="S1418" s="125" t="s">
        <v>49</v>
      </c>
      <c r="T1418" s="125"/>
      <c r="U1418" s="256"/>
      <c r="V1418" s="399"/>
      <c r="Z1418" s="128" t="s">
        <v>49</v>
      </c>
    </row>
    <row r="1419" spans="1:26" ht="15.75" hidden="1" thickBot="1">
      <c r="A1419" s="314"/>
      <c r="B1419" s="314" t="s">
        <v>6753</v>
      </c>
      <c r="C1419" s="314" t="s">
        <v>19265</v>
      </c>
      <c r="D1419" s="314" t="s">
        <v>68</v>
      </c>
      <c r="E1419" s="314" t="s">
        <v>73</v>
      </c>
      <c r="F1419" s="314"/>
      <c r="G1419" s="315"/>
      <c r="H1419" s="316"/>
      <c r="I1419" s="316"/>
      <c r="J1419" s="316"/>
      <c r="K1419" s="314"/>
      <c r="L1419" s="314"/>
      <c r="M1419" s="314"/>
      <c r="N1419" s="314"/>
      <c r="O1419" s="314"/>
      <c r="P1419" s="314"/>
      <c r="Q1419" s="314"/>
      <c r="R1419" s="394"/>
      <c r="S1419" s="125" t="s">
        <v>49</v>
      </c>
      <c r="T1419" s="125"/>
      <c r="U1419" s="256"/>
      <c r="V1419" s="399"/>
      <c r="Z1419" s="128" t="s">
        <v>49</v>
      </c>
    </row>
    <row r="1420" spans="1:26" ht="240.75" hidden="1" thickBot="1">
      <c r="A1420" s="125"/>
      <c r="B1420" s="125" t="s">
        <v>6755</v>
      </c>
      <c r="C1420" s="320" t="s">
        <v>19266</v>
      </c>
      <c r="D1420" s="125" t="s">
        <v>51</v>
      </c>
      <c r="E1420" s="125" t="s">
        <v>76</v>
      </c>
      <c r="F1420" s="320" t="s">
        <v>19267</v>
      </c>
      <c r="G1420" s="211"/>
      <c r="H1420" s="126"/>
      <c r="I1420" s="126"/>
      <c r="J1420" s="126"/>
      <c r="K1420" s="125"/>
      <c r="L1420" s="125"/>
      <c r="M1420" s="125"/>
      <c r="N1420" s="125"/>
      <c r="O1420" s="125"/>
      <c r="P1420" s="125"/>
      <c r="Q1420" s="125"/>
      <c r="R1420" s="391"/>
      <c r="S1420" s="125" t="s">
        <v>49</v>
      </c>
      <c r="T1420" s="125"/>
      <c r="U1420" s="256"/>
      <c r="V1420" s="399"/>
      <c r="Z1420" s="128" t="s">
        <v>49</v>
      </c>
    </row>
    <row r="1421" spans="1:26" ht="15.75" hidden="1" thickBot="1">
      <c r="A1421" s="125"/>
      <c r="B1421" s="125" t="s">
        <v>6759</v>
      </c>
      <c r="C1421" s="125" t="s">
        <v>19268</v>
      </c>
      <c r="D1421" s="125" t="s">
        <v>51</v>
      </c>
      <c r="E1421" s="125" t="s">
        <v>198</v>
      </c>
      <c r="F1421" s="125"/>
      <c r="G1421" s="211"/>
      <c r="H1421" s="126"/>
      <c r="I1421" s="126"/>
      <c r="J1421" s="126"/>
      <c r="K1421" s="125"/>
      <c r="L1421" s="125"/>
      <c r="M1421" s="125"/>
      <c r="N1421" s="125"/>
      <c r="O1421" s="125"/>
      <c r="P1421" s="125"/>
      <c r="Q1421" s="125"/>
      <c r="R1421" s="391"/>
      <c r="S1421" s="125" t="s">
        <v>49</v>
      </c>
      <c r="T1421" s="125"/>
      <c r="U1421" s="256"/>
      <c r="V1421" s="399"/>
      <c r="Z1421" s="128" t="s">
        <v>49</v>
      </c>
    </row>
    <row r="1422" spans="1:26" ht="30.75" hidden="1" thickBot="1">
      <c r="A1422" s="321"/>
      <c r="B1422" s="321" t="s">
        <v>6761</v>
      </c>
      <c r="C1422" s="322" t="s">
        <v>19269</v>
      </c>
      <c r="D1422" s="321" t="s">
        <v>51</v>
      </c>
      <c r="E1422" s="321" t="s">
        <v>73</v>
      </c>
      <c r="F1422" s="321"/>
      <c r="G1422" s="323"/>
      <c r="H1422" s="324"/>
      <c r="I1422" s="324"/>
      <c r="J1422" s="324"/>
      <c r="K1422" s="321"/>
      <c r="L1422" s="321"/>
      <c r="M1422" s="321"/>
      <c r="N1422" s="321"/>
      <c r="O1422" s="321"/>
      <c r="P1422" s="321"/>
      <c r="Q1422" s="321"/>
      <c r="R1422" s="395"/>
      <c r="S1422" s="125" t="s">
        <v>49</v>
      </c>
      <c r="T1422" s="125"/>
      <c r="U1422" s="256"/>
      <c r="V1422" s="399"/>
      <c r="Z1422" s="128" t="s">
        <v>49</v>
      </c>
    </row>
    <row r="1423" spans="1:26" ht="15.75" hidden="1" thickBot="1">
      <c r="A1423" s="333"/>
      <c r="B1423" s="333" t="s">
        <v>6763</v>
      </c>
      <c r="C1423" s="333" t="s">
        <v>19270</v>
      </c>
      <c r="D1423" s="333" t="s">
        <v>78</v>
      </c>
      <c r="E1423" s="333" t="s">
        <v>52</v>
      </c>
      <c r="F1423" s="333"/>
      <c r="G1423" s="334"/>
      <c r="H1423" s="335"/>
      <c r="I1423" s="335"/>
      <c r="J1423" s="335"/>
      <c r="K1423" s="333"/>
      <c r="L1423" s="333"/>
      <c r="M1423" s="333"/>
      <c r="N1423" s="333"/>
      <c r="O1423" s="333"/>
      <c r="P1423" s="333"/>
      <c r="Q1423" s="333"/>
      <c r="R1423" s="397"/>
      <c r="S1423" s="125" t="s">
        <v>49</v>
      </c>
      <c r="T1423" s="125"/>
      <c r="U1423" s="256"/>
      <c r="V1423" s="399"/>
      <c r="Z1423" s="128" t="s">
        <v>49</v>
      </c>
    </row>
    <row r="1424" spans="1:26" ht="15.75" hidden="1" thickBot="1">
      <c r="A1424" s="325"/>
      <c r="B1424" s="325" t="s">
        <v>6766</v>
      </c>
      <c r="C1424" s="325" t="s">
        <v>19095</v>
      </c>
      <c r="D1424" s="325" t="s">
        <v>68</v>
      </c>
      <c r="E1424" s="325" t="s">
        <v>52</v>
      </c>
      <c r="F1424" s="325"/>
      <c r="G1424" s="326"/>
      <c r="H1424" s="327"/>
      <c r="I1424" s="327"/>
      <c r="J1424" s="327"/>
      <c r="K1424" s="325"/>
      <c r="L1424" s="325"/>
      <c r="M1424" s="325"/>
      <c r="N1424" s="325"/>
      <c r="O1424" s="325"/>
      <c r="P1424" s="325"/>
      <c r="Q1424" s="325"/>
      <c r="R1424" s="393"/>
      <c r="S1424" s="125" t="s">
        <v>49</v>
      </c>
      <c r="T1424" s="125"/>
      <c r="U1424" s="256"/>
      <c r="V1424" s="399"/>
      <c r="Z1424" s="128" t="s">
        <v>49</v>
      </c>
    </row>
    <row r="1425" spans="1:26" ht="15.75" hidden="1" thickBot="1">
      <c r="A1425" s="314"/>
      <c r="B1425" s="314" t="s">
        <v>6767</v>
      </c>
      <c r="C1425" s="314" t="s">
        <v>18347</v>
      </c>
      <c r="D1425" s="314" t="s">
        <v>68</v>
      </c>
      <c r="E1425" s="314" t="s">
        <v>73</v>
      </c>
      <c r="F1425" s="314"/>
      <c r="G1425" s="315"/>
      <c r="H1425" s="316"/>
      <c r="I1425" s="316"/>
      <c r="J1425" s="316"/>
      <c r="K1425" s="314"/>
      <c r="L1425" s="314"/>
      <c r="M1425" s="314"/>
      <c r="N1425" s="314"/>
      <c r="O1425" s="314"/>
      <c r="P1425" s="314"/>
      <c r="Q1425" s="314"/>
      <c r="R1425" s="394"/>
      <c r="S1425" s="125" t="s">
        <v>49</v>
      </c>
      <c r="T1425" s="125"/>
      <c r="U1425" s="256"/>
      <c r="V1425" s="399"/>
      <c r="Z1425" s="128" t="s">
        <v>49</v>
      </c>
    </row>
    <row r="1426" spans="1:26" ht="15.75" hidden="1" thickBot="1">
      <c r="A1426" s="125"/>
      <c r="B1426" s="125" t="s">
        <v>6768</v>
      </c>
      <c r="C1426" s="125" t="s">
        <v>18348</v>
      </c>
      <c r="D1426" s="125" t="s">
        <v>51</v>
      </c>
      <c r="E1426" s="125" t="s">
        <v>73</v>
      </c>
      <c r="F1426" s="125"/>
      <c r="G1426" s="211"/>
      <c r="H1426" s="126"/>
      <c r="I1426" s="126"/>
      <c r="J1426" s="126"/>
      <c r="K1426" s="125"/>
      <c r="L1426" s="125"/>
      <c r="M1426" s="125"/>
      <c r="N1426" s="125"/>
      <c r="O1426" s="125"/>
      <c r="P1426" s="125"/>
      <c r="Q1426" s="125"/>
      <c r="R1426" s="391"/>
      <c r="S1426" s="125" t="s">
        <v>49</v>
      </c>
      <c r="T1426" s="125"/>
      <c r="U1426" s="256"/>
      <c r="V1426" s="399"/>
      <c r="Z1426" s="128" t="s">
        <v>49</v>
      </c>
    </row>
    <row r="1427" spans="1:26" ht="405.75" hidden="1" thickBot="1">
      <c r="A1427" s="321"/>
      <c r="B1427" s="321" t="s">
        <v>6769</v>
      </c>
      <c r="C1427" s="321" t="s">
        <v>18349</v>
      </c>
      <c r="D1427" s="321" t="s">
        <v>51</v>
      </c>
      <c r="E1427" s="321" t="s">
        <v>76</v>
      </c>
      <c r="F1427" s="322" t="s">
        <v>18350</v>
      </c>
      <c r="G1427" s="323"/>
      <c r="H1427" s="324"/>
      <c r="I1427" s="324"/>
      <c r="J1427" s="324"/>
      <c r="K1427" s="321"/>
      <c r="L1427" s="321"/>
      <c r="M1427" s="321"/>
      <c r="N1427" s="321"/>
      <c r="O1427" s="321"/>
      <c r="P1427" s="321"/>
      <c r="Q1427" s="321"/>
      <c r="R1427" s="395"/>
      <c r="S1427" s="125" t="s">
        <v>49</v>
      </c>
      <c r="T1427" s="125"/>
      <c r="U1427" s="256"/>
      <c r="V1427" s="399"/>
      <c r="Z1427" s="128" t="s">
        <v>49</v>
      </c>
    </row>
    <row r="1428" spans="1:26" ht="15.75" hidden="1" thickBot="1">
      <c r="A1428" s="325"/>
      <c r="B1428" s="325" t="s">
        <v>6770</v>
      </c>
      <c r="C1428" s="325" t="s">
        <v>18351</v>
      </c>
      <c r="D1428" s="325" t="s">
        <v>394</v>
      </c>
      <c r="E1428" s="325" t="s">
        <v>52</v>
      </c>
      <c r="F1428" s="325"/>
      <c r="G1428" s="326"/>
      <c r="H1428" s="327"/>
      <c r="I1428" s="327"/>
      <c r="J1428" s="327"/>
      <c r="K1428" s="325"/>
      <c r="L1428" s="325"/>
      <c r="M1428" s="325"/>
      <c r="N1428" s="325"/>
      <c r="O1428" s="325"/>
      <c r="P1428" s="325"/>
      <c r="Q1428" s="325"/>
      <c r="R1428" s="393"/>
      <c r="S1428" s="125" t="s">
        <v>49</v>
      </c>
      <c r="T1428" s="125"/>
      <c r="U1428" s="256"/>
      <c r="V1428" s="399"/>
      <c r="Z1428" s="128" t="s">
        <v>49</v>
      </c>
    </row>
    <row r="1429" spans="1:26" ht="15.75" hidden="1" thickBot="1">
      <c r="A1429" s="314"/>
      <c r="B1429" s="314" t="s">
        <v>6775</v>
      </c>
      <c r="C1429" s="314" t="s">
        <v>18352</v>
      </c>
      <c r="D1429" s="314" t="s">
        <v>51</v>
      </c>
      <c r="E1429" s="314" t="s">
        <v>18353</v>
      </c>
      <c r="F1429" s="314"/>
      <c r="G1429" s="315"/>
      <c r="H1429" s="316"/>
      <c r="I1429" s="316"/>
      <c r="J1429" s="316"/>
      <c r="K1429" s="314"/>
      <c r="L1429" s="314"/>
      <c r="M1429" s="314"/>
      <c r="N1429" s="314"/>
      <c r="O1429" s="314"/>
      <c r="P1429" s="314"/>
      <c r="Q1429" s="314"/>
      <c r="R1429" s="394"/>
      <c r="S1429" s="125" t="s">
        <v>49</v>
      </c>
      <c r="T1429" s="125"/>
      <c r="U1429" s="256"/>
      <c r="V1429" s="399"/>
      <c r="Z1429" s="128" t="s">
        <v>49</v>
      </c>
    </row>
    <row r="1430" spans="1:26" ht="15.75" hidden="1" thickBot="1">
      <c r="A1430" s="125"/>
      <c r="B1430" s="125" t="s">
        <v>6776</v>
      </c>
      <c r="C1430" s="125" t="s">
        <v>18354</v>
      </c>
      <c r="D1430" s="125" t="s">
        <v>394</v>
      </c>
      <c r="E1430" s="125" t="s">
        <v>414</v>
      </c>
      <c r="F1430" s="125"/>
      <c r="G1430" s="211"/>
      <c r="H1430" s="126"/>
      <c r="I1430" s="126"/>
      <c r="J1430" s="126"/>
      <c r="K1430" s="125"/>
      <c r="L1430" s="125"/>
      <c r="M1430" s="125"/>
      <c r="N1430" s="125"/>
      <c r="O1430" s="125"/>
      <c r="P1430" s="125"/>
      <c r="Q1430" s="125"/>
      <c r="R1430" s="391"/>
      <c r="S1430" s="125" t="s">
        <v>49</v>
      </c>
      <c r="T1430" s="125"/>
      <c r="U1430" s="256"/>
      <c r="V1430" s="399"/>
      <c r="Z1430" s="128" t="s">
        <v>49</v>
      </c>
    </row>
    <row r="1431" spans="1:26" ht="15.75" hidden="1" thickBot="1">
      <c r="A1431" s="125"/>
      <c r="B1431" s="125" t="s">
        <v>6777</v>
      </c>
      <c r="C1431" s="125" t="s">
        <v>18355</v>
      </c>
      <c r="D1431" s="125" t="s">
        <v>394</v>
      </c>
      <c r="E1431" s="125" t="s">
        <v>73</v>
      </c>
      <c r="F1431" s="125"/>
      <c r="G1431" s="211"/>
      <c r="H1431" s="126"/>
      <c r="I1431" s="126"/>
      <c r="J1431" s="126"/>
      <c r="K1431" s="125"/>
      <c r="L1431" s="125"/>
      <c r="M1431" s="125"/>
      <c r="N1431" s="125"/>
      <c r="O1431" s="125"/>
      <c r="P1431" s="125"/>
      <c r="Q1431" s="125"/>
      <c r="R1431" s="391"/>
      <c r="S1431" s="125" t="s">
        <v>49</v>
      </c>
      <c r="T1431" s="125"/>
      <c r="U1431" s="256"/>
      <c r="V1431" s="399"/>
      <c r="Z1431" s="128" t="s">
        <v>49</v>
      </c>
    </row>
    <row r="1432" spans="1:26" ht="15.75" hidden="1" thickBot="1">
      <c r="A1432" s="321"/>
      <c r="B1432" s="321" t="s">
        <v>6778</v>
      </c>
      <c r="C1432" s="321" t="s">
        <v>18356</v>
      </c>
      <c r="D1432" s="321" t="s">
        <v>51</v>
      </c>
      <c r="E1432" s="321" t="s">
        <v>420</v>
      </c>
      <c r="F1432" s="321"/>
      <c r="G1432" s="323"/>
      <c r="H1432" s="324"/>
      <c r="I1432" s="324"/>
      <c r="J1432" s="324"/>
      <c r="K1432" s="321"/>
      <c r="L1432" s="321"/>
      <c r="M1432" s="321"/>
      <c r="N1432" s="321"/>
      <c r="O1432" s="321"/>
      <c r="P1432" s="321"/>
      <c r="Q1432" s="321"/>
      <c r="R1432" s="395"/>
      <c r="S1432" s="125" t="s">
        <v>49</v>
      </c>
      <c r="T1432" s="125"/>
      <c r="U1432" s="256"/>
      <c r="V1432" s="399"/>
      <c r="Z1432" s="128" t="s">
        <v>49</v>
      </c>
    </row>
    <row r="1433" spans="1:26" ht="15.75" hidden="1" thickBot="1">
      <c r="A1433" s="325"/>
      <c r="B1433" s="325" t="s">
        <v>6779</v>
      </c>
      <c r="C1433" s="325" t="s">
        <v>18355</v>
      </c>
      <c r="D1433" s="325" t="s">
        <v>75</v>
      </c>
      <c r="E1433" s="325" t="s">
        <v>52</v>
      </c>
      <c r="F1433" s="325"/>
      <c r="G1433" s="326"/>
      <c r="H1433" s="327"/>
      <c r="I1433" s="327"/>
      <c r="J1433" s="327"/>
      <c r="K1433" s="325"/>
      <c r="L1433" s="325"/>
      <c r="M1433" s="325"/>
      <c r="N1433" s="325"/>
      <c r="O1433" s="325"/>
      <c r="P1433" s="325"/>
      <c r="Q1433" s="325"/>
      <c r="R1433" s="393"/>
      <c r="S1433" s="125" t="s">
        <v>49</v>
      </c>
      <c r="T1433" s="125"/>
      <c r="U1433" s="256"/>
      <c r="V1433" s="399"/>
      <c r="Z1433" s="128" t="s">
        <v>49</v>
      </c>
    </row>
    <row r="1434" spans="1:26" ht="15.75" hidden="1" thickBot="1">
      <c r="A1434" s="314"/>
      <c r="B1434" s="314" t="s">
        <v>6780</v>
      </c>
      <c r="C1434" s="314" t="s">
        <v>18357</v>
      </c>
      <c r="D1434" s="314" t="s">
        <v>51</v>
      </c>
      <c r="E1434" s="314" t="s">
        <v>76</v>
      </c>
      <c r="F1434" s="314" t="s">
        <v>427</v>
      </c>
      <c r="G1434" s="315"/>
      <c r="H1434" s="316"/>
      <c r="I1434" s="316"/>
      <c r="J1434" s="316"/>
      <c r="K1434" s="314"/>
      <c r="L1434" s="314"/>
      <c r="M1434" s="314"/>
      <c r="N1434" s="314"/>
      <c r="O1434" s="314"/>
      <c r="P1434" s="314"/>
      <c r="Q1434" s="314"/>
      <c r="R1434" s="394"/>
      <c r="S1434" s="125" t="s">
        <v>49</v>
      </c>
      <c r="T1434" s="125"/>
      <c r="U1434" s="256"/>
      <c r="V1434" s="399"/>
      <c r="Z1434" s="128" t="s">
        <v>49</v>
      </c>
    </row>
    <row r="1435" spans="1:26" ht="15.75" hidden="1" thickBot="1">
      <c r="A1435" s="321"/>
      <c r="B1435" s="321" t="s">
        <v>6781</v>
      </c>
      <c r="C1435" s="321" t="s">
        <v>18358</v>
      </c>
      <c r="D1435" s="321" t="s">
        <v>51</v>
      </c>
      <c r="E1435" s="321" t="s">
        <v>73</v>
      </c>
      <c r="F1435" s="321"/>
      <c r="G1435" s="323"/>
      <c r="H1435" s="324"/>
      <c r="I1435" s="324"/>
      <c r="J1435" s="324"/>
      <c r="K1435" s="321"/>
      <c r="L1435" s="321"/>
      <c r="M1435" s="321"/>
      <c r="N1435" s="321"/>
      <c r="O1435" s="321"/>
      <c r="P1435" s="321"/>
      <c r="Q1435" s="321"/>
      <c r="R1435" s="395"/>
      <c r="S1435" s="125" t="s">
        <v>49</v>
      </c>
      <c r="T1435" s="125"/>
      <c r="U1435" s="256"/>
      <c r="V1435" s="399"/>
      <c r="Z1435" s="128" t="s">
        <v>49</v>
      </c>
    </row>
    <row r="1436" spans="1:26" ht="15.75" hidden="1" thickBot="1">
      <c r="A1436" s="325"/>
      <c r="B1436" s="325" t="s">
        <v>6782</v>
      </c>
      <c r="C1436" s="325" t="s">
        <v>18359</v>
      </c>
      <c r="D1436" s="325" t="s">
        <v>394</v>
      </c>
      <c r="E1436" s="325" t="s">
        <v>52</v>
      </c>
      <c r="F1436" s="325"/>
      <c r="G1436" s="326"/>
      <c r="H1436" s="327"/>
      <c r="I1436" s="327"/>
      <c r="J1436" s="327"/>
      <c r="K1436" s="325"/>
      <c r="L1436" s="325"/>
      <c r="M1436" s="325"/>
      <c r="N1436" s="325"/>
      <c r="O1436" s="325"/>
      <c r="P1436" s="325"/>
      <c r="Q1436" s="325"/>
      <c r="R1436" s="393"/>
      <c r="S1436" s="125" t="s">
        <v>49</v>
      </c>
      <c r="T1436" s="125"/>
      <c r="U1436" s="256"/>
      <c r="V1436" s="399"/>
      <c r="Z1436" s="128" t="s">
        <v>49</v>
      </c>
    </row>
    <row r="1437" spans="1:26" ht="150.75" hidden="1" thickBot="1">
      <c r="A1437" s="314"/>
      <c r="B1437" s="314" t="s">
        <v>6783</v>
      </c>
      <c r="C1437" s="314" t="s">
        <v>18360</v>
      </c>
      <c r="D1437" s="314" t="s">
        <v>51</v>
      </c>
      <c r="E1437" s="314" t="s">
        <v>76</v>
      </c>
      <c r="F1437" s="328" t="s">
        <v>18361</v>
      </c>
      <c r="G1437" s="315"/>
      <c r="H1437" s="316"/>
      <c r="I1437" s="316"/>
      <c r="J1437" s="316"/>
      <c r="K1437" s="314"/>
      <c r="L1437" s="314"/>
      <c r="M1437" s="314"/>
      <c r="N1437" s="314"/>
      <c r="O1437" s="314"/>
      <c r="P1437" s="314"/>
      <c r="Q1437" s="314"/>
      <c r="R1437" s="394"/>
      <c r="S1437" s="125" t="s">
        <v>49</v>
      </c>
      <c r="T1437" s="125"/>
      <c r="U1437" s="256"/>
      <c r="V1437" s="399"/>
      <c r="Z1437" s="128" t="s">
        <v>49</v>
      </c>
    </row>
    <row r="1438" spans="1:26" ht="15.75" hidden="1" thickBot="1">
      <c r="A1438" s="125"/>
      <c r="B1438" s="125" t="s">
        <v>6784</v>
      </c>
      <c r="C1438" s="125" t="s">
        <v>18362</v>
      </c>
      <c r="D1438" s="125" t="s">
        <v>51</v>
      </c>
      <c r="E1438" s="125" t="s">
        <v>73</v>
      </c>
      <c r="F1438" s="125"/>
      <c r="G1438" s="211"/>
      <c r="H1438" s="126"/>
      <c r="I1438" s="126"/>
      <c r="J1438" s="126"/>
      <c r="K1438" s="125"/>
      <c r="L1438" s="125"/>
      <c r="M1438" s="125"/>
      <c r="N1438" s="125"/>
      <c r="O1438" s="125"/>
      <c r="P1438" s="125"/>
      <c r="Q1438" s="125"/>
      <c r="R1438" s="391"/>
      <c r="S1438" s="125" t="s">
        <v>49</v>
      </c>
      <c r="T1438" s="125"/>
      <c r="U1438" s="256"/>
      <c r="V1438" s="399"/>
      <c r="Z1438" s="128" t="s">
        <v>49</v>
      </c>
    </row>
    <row r="1439" spans="1:26" ht="30.75" hidden="1" thickBot="1">
      <c r="A1439" s="125"/>
      <c r="B1439" s="125" t="s">
        <v>6789</v>
      </c>
      <c r="C1439" s="125" t="s">
        <v>18363</v>
      </c>
      <c r="D1439" s="125" t="s">
        <v>51</v>
      </c>
      <c r="E1439" s="125" t="s">
        <v>76</v>
      </c>
      <c r="F1439" s="320" t="s">
        <v>18364</v>
      </c>
      <c r="G1439" s="211"/>
      <c r="H1439" s="126"/>
      <c r="I1439" s="126"/>
      <c r="J1439" s="126"/>
      <c r="K1439" s="125"/>
      <c r="L1439" s="125"/>
      <c r="M1439" s="125"/>
      <c r="N1439" s="125"/>
      <c r="O1439" s="125"/>
      <c r="P1439" s="125"/>
      <c r="Q1439" s="125"/>
      <c r="R1439" s="391"/>
      <c r="S1439" s="125" t="s">
        <v>49</v>
      </c>
      <c r="T1439" s="125"/>
      <c r="U1439" s="256"/>
      <c r="V1439" s="399"/>
      <c r="Z1439" s="128" t="s">
        <v>49</v>
      </c>
    </row>
    <row r="1440" spans="1:26" ht="15.75" hidden="1" thickBot="1">
      <c r="A1440" s="125"/>
      <c r="B1440" s="125" t="s">
        <v>6790</v>
      </c>
      <c r="C1440" s="125" t="s">
        <v>18365</v>
      </c>
      <c r="D1440" s="125" t="s">
        <v>51</v>
      </c>
      <c r="E1440" s="125" t="s">
        <v>460</v>
      </c>
      <c r="F1440" s="125"/>
      <c r="G1440" s="211"/>
      <c r="H1440" s="126"/>
      <c r="I1440" s="126"/>
      <c r="J1440" s="126"/>
      <c r="K1440" s="125"/>
      <c r="L1440" s="125"/>
      <c r="M1440" s="125"/>
      <c r="N1440" s="125"/>
      <c r="O1440" s="125"/>
      <c r="P1440" s="125"/>
      <c r="Q1440" s="125"/>
      <c r="R1440" s="391"/>
      <c r="S1440" s="125" t="s">
        <v>49</v>
      </c>
      <c r="T1440" s="125"/>
      <c r="U1440" s="256"/>
      <c r="V1440" s="399"/>
      <c r="Z1440" s="128" t="s">
        <v>49</v>
      </c>
    </row>
    <row r="1441" spans="1:26" ht="15.75" hidden="1" thickBot="1">
      <c r="A1441" s="125"/>
      <c r="B1441" s="125" t="s">
        <v>6791</v>
      </c>
      <c r="C1441" s="125" t="s">
        <v>18366</v>
      </c>
      <c r="D1441" s="125" t="s">
        <v>51</v>
      </c>
      <c r="E1441" s="125" t="s">
        <v>464</v>
      </c>
      <c r="F1441" s="125"/>
      <c r="G1441" s="211"/>
      <c r="H1441" s="126"/>
      <c r="I1441" s="126"/>
      <c r="J1441" s="126"/>
      <c r="K1441" s="125"/>
      <c r="L1441" s="125"/>
      <c r="M1441" s="125"/>
      <c r="N1441" s="125"/>
      <c r="O1441" s="125"/>
      <c r="P1441" s="125"/>
      <c r="Q1441" s="125"/>
      <c r="R1441" s="391"/>
      <c r="S1441" s="125" t="s">
        <v>49</v>
      </c>
      <c r="T1441" s="125"/>
      <c r="U1441" s="256"/>
      <c r="V1441" s="399"/>
      <c r="Z1441" s="128" t="s">
        <v>49</v>
      </c>
    </row>
    <row r="1442" spans="1:26" ht="60.75" hidden="1" thickBot="1">
      <c r="A1442" s="321"/>
      <c r="B1442" s="321" t="s">
        <v>7994</v>
      </c>
      <c r="C1442" s="322" t="s">
        <v>19271</v>
      </c>
      <c r="D1442" s="321" t="s">
        <v>51</v>
      </c>
      <c r="E1442" s="321" t="s">
        <v>73</v>
      </c>
      <c r="F1442" s="321"/>
      <c r="G1442" s="323"/>
      <c r="H1442" s="324"/>
      <c r="I1442" s="324"/>
      <c r="J1442" s="324"/>
      <c r="K1442" s="321"/>
      <c r="L1442" s="321"/>
      <c r="M1442" s="321"/>
      <c r="N1442" s="321"/>
      <c r="O1442" s="321"/>
      <c r="P1442" s="321"/>
      <c r="Q1442" s="321"/>
      <c r="R1442" s="395"/>
      <c r="S1442" s="125" t="s">
        <v>49</v>
      </c>
      <c r="T1442" s="125"/>
      <c r="U1442" s="256"/>
      <c r="V1442" s="399"/>
      <c r="Z1442" s="128" t="s">
        <v>49</v>
      </c>
    </row>
    <row r="1443" spans="1:26" ht="30.75" hidden="1" thickBot="1">
      <c r="A1443" s="325"/>
      <c r="B1443" s="325" t="s">
        <v>7996</v>
      </c>
      <c r="C1443" s="329" t="s">
        <v>19272</v>
      </c>
      <c r="D1443" s="325" t="s">
        <v>78</v>
      </c>
      <c r="E1443" s="325" t="s">
        <v>52</v>
      </c>
      <c r="F1443" s="325"/>
      <c r="G1443" s="326"/>
      <c r="H1443" s="327"/>
      <c r="I1443" s="327"/>
      <c r="J1443" s="327"/>
      <c r="K1443" s="325"/>
      <c r="L1443" s="325"/>
      <c r="M1443" s="325"/>
      <c r="N1443" s="325"/>
      <c r="O1443" s="325"/>
      <c r="P1443" s="325"/>
      <c r="Q1443" s="325"/>
      <c r="R1443" s="393"/>
      <c r="S1443" s="125" t="s">
        <v>49</v>
      </c>
      <c r="T1443" s="125"/>
      <c r="U1443" s="256"/>
      <c r="V1443" s="399"/>
      <c r="Z1443" s="128" t="s">
        <v>49</v>
      </c>
    </row>
    <row r="1444" spans="1:26" ht="30.75" hidden="1" thickBot="1">
      <c r="A1444" s="314"/>
      <c r="B1444" s="314" t="s">
        <v>7999</v>
      </c>
      <c r="C1444" s="328" t="s">
        <v>19273</v>
      </c>
      <c r="D1444" s="314" t="s">
        <v>51</v>
      </c>
      <c r="E1444" s="314" t="s">
        <v>76</v>
      </c>
      <c r="F1444" s="328" t="s">
        <v>19274</v>
      </c>
      <c r="G1444" s="315"/>
      <c r="H1444" s="316"/>
      <c r="I1444" s="316"/>
      <c r="J1444" s="316"/>
      <c r="K1444" s="314"/>
      <c r="L1444" s="314"/>
      <c r="M1444" s="314"/>
      <c r="N1444" s="314"/>
      <c r="O1444" s="314"/>
      <c r="P1444" s="314"/>
      <c r="Q1444" s="314"/>
      <c r="R1444" s="394"/>
      <c r="S1444" s="125" t="s">
        <v>49</v>
      </c>
      <c r="T1444" s="125"/>
      <c r="U1444" s="256"/>
      <c r="V1444" s="399"/>
      <c r="Z1444" s="128" t="s">
        <v>49</v>
      </c>
    </row>
    <row r="1445" spans="1:26" ht="15.75" hidden="1" thickBot="1">
      <c r="A1445" s="125"/>
      <c r="B1445" s="125" t="s">
        <v>8003</v>
      </c>
      <c r="C1445" s="125" t="s">
        <v>19275</v>
      </c>
      <c r="D1445" s="125" t="s">
        <v>51</v>
      </c>
      <c r="E1445" s="125" t="s">
        <v>198</v>
      </c>
      <c r="F1445" s="125"/>
      <c r="G1445" s="211"/>
      <c r="H1445" s="126"/>
      <c r="I1445" s="126"/>
      <c r="J1445" s="126"/>
      <c r="K1445" s="125"/>
      <c r="L1445" s="125"/>
      <c r="M1445" s="125"/>
      <c r="N1445" s="125"/>
      <c r="O1445" s="125"/>
      <c r="P1445" s="125"/>
      <c r="Q1445" s="125"/>
      <c r="R1445" s="391"/>
      <c r="S1445" s="125" t="s">
        <v>49</v>
      </c>
      <c r="T1445" s="125"/>
      <c r="U1445" s="256"/>
      <c r="V1445" s="399"/>
      <c r="Z1445" s="128" t="s">
        <v>49</v>
      </c>
    </row>
    <row r="1446" spans="1:26" ht="30.75" hidden="1" thickBot="1">
      <c r="A1446" s="321"/>
      <c r="B1446" s="321" t="s">
        <v>8005</v>
      </c>
      <c r="C1446" s="322" t="s">
        <v>19273</v>
      </c>
      <c r="D1446" s="321" t="s">
        <v>51</v>
      </c>
      <c r="E1446" s="321" t="s">
        <v>73</v>
      </c>
      <c r="F1446" s="321"/>
      <c r="G1446" s="323"/>
      <c r="H1446" s="324"/>
      <c r="I1446" s="324"/>
      <c r="J1446" s="324"/>
      <c r="K1446" s="321"/>
      <c r="L1446" s="321"/>
      <c r="M1446" s="321"/>
      <c r="N1446" s="321"/>
      <c r="O1446" s="321"/>
      <c r="P1446" s="321"/>
      <c r="Q1446" s="321"/>
      <c r="R1446" s="395"/>
      <c r="S1446" s="125" t="s">
        <v>49</v>
      </c>
      <c r="T1446" s="125"/>
      <c r="U1446" s="256"/>
      <c r="V1446" s="399"/>
      <c r="Z1446" s="128" t="s">
        <v>49</v>
      </c>
    </row>
    <row r="1447" spans="1:26" ht="30.75" hidden="1" thickBot="1">
      <c r="A1447" s="325"/>
      <c r="B1447" s="325" t="s">
        <v>8007</v>
      </c>
      <c r="C1447" s="329" t="s">
        <v>19276</v>
      </c>
      <c r="D1447" s="325" t="s">
        <v>51</v>
      </c>
      <c r="E1447" s="325" t="s">
        <v>52</v>
      </c>
      <c r="F1447" s="325"/>
      <c r="G1447" s="326"/>
      <c r="H1447" s="327"/>
      <c r="I1447" s="327"/>
      <c r="J1447" s="327"/>
      <c r="K1447" s="325"/>
      <c r="L1447" s="325"/>
      <c r="M1447" s="325"/>
      <c r="N1447" s="325"/>
      <c r="O1447" s="325"/>
      <c r="P1447" s="325"/>
      <c r="Q1447" s="325"/>
      <c r="R1447" s="393"/>
      <c r="S1447" s="125" t="s">
        <v>49</v>
      </c>
      <c r="T1447" s="125"/>
      <c r="U1447" s="256"/>
      <c r="V1447" s="399"/>
      <c r="Z1447" s="128" t="s">
        <v>49</v>
      </c>
    </row>
    <row r="1448" spans="1:26" ht="15.75" hidden="1" thickBot="1">
      <c r="A1448" s="330"/>
      <c r="B1448" s="330" t="s">
        <v>8010</v>
      </c>
      <c r="C1448" s="330" t="s">
        <v>18407</v>
      </c>
      <c r="D1448" s="330" t="s">
        <v>51</v>
      </c>
      <c r="E1448" s="330" t="s">
        <v>18408</v>
      </c>
      <c r="F1448" s="330"/>
      <c r="G1448" s="331"/>
      <c r="H1448" s="332"/>
      <c r="I1448" s="332"/>
      <c r="J1448" s="332"/>
      <c r="K1448" s="330"/>
      <c r="L1448" s="330"/>
      <c r="M1448" s="330"/>
      <c r="N1448" s="330"/>
      <c r="O1448" s="330"/>
      <c r="P1448" s="330"/>
      <c r="Q1448" s="330"/>
      <c r="R1448" s="396"/>
      <c r="S1448" s="125" t="s">
        <v>49</v>
      </c>
      <c r="T1448" s="125"/>
      <c r="U1448" s="256"/>
      <c r="V1448" s="399"/>
      <c r="Z1448" s="128" t="s">
        <v>49</v>
      </c>
    </row>
    <row r="1449" spans="1:26" ht="15.75" hidden="1" thickBot="1">
      <c r="A1449" s="325"/>
      <c r="B1449" s="325" t="s">
        <v>8011</v>
      </c>
      <c r="C1449" s="325" t="s">
        <v>18409</v>
      </c>
      <c r="D1449" s="325" t="s">
        <v>51</v>
      </c>
      <c r="E1449" s="325" t="s">
        <v>52</v>
      </c>
      <c r="F1449" s="325"/>
      <c r="G1449" s="326"/>
      <c r="H1449" s="327"/>
      <c r="I1449" s="327"/>
      <c r="J1449" s="327"/>
      <c r="K1449" s="325"/>
      <c r="L1449" s="325"/>
      <c r="M1449" s="325"/>
      <c r="N1449" s="325"/>
      <c r="O1449" s="325"/>
      <c r="P1449" s="325"/>
      <c r="Q1449" s="325"/>
      <c r="R1449" s="393"/>
      <c r="S1449" s="125" t="s">
        <v>49</v>
      </c>
      <c r="T1449" s="125"/>
      <c r="U1449" s="256"/>
      <c r="V1449" s="399"/>
      <c r="Z1449" s="128" t="s">
        <v>49</v>
      </c>
    </row>
    <row r="1450" spans="1:26" ht="30.75" hidden="1" thickBot="1">
      <c r="A1450" s="314"/>
      <c r="B1450" s="314" t="s">
        <v>8012</v>
      </c>
      <c r="C1450" s="314" t="s">
        <v>18378</v>
      </c>
      <c r="D1450" s="314" t="s">
        <v>51</v>
      </c>
      <c r="E1450" s="314" t="s">
        <v>77</v>
      </c>
      <c r="F1450" s="328" t="s">
        <v>18379</v>
      </c>
      <c r="G1450" s="315"/>
      <c r="H1450" s="316"/>
      <c r="I1450" s="316"/>
      <c r="J1450" s="316"/>
      <c r="K1450" s="314"/>
      <c r="L1450" s="314"/>
      <c r="M1450" s="314"/>
      <c r="N1450" s="314"/>
      <c r="O1450" s="314"/>
      <c r="P1450" s="314"/>
      <c r="Q1450" s="314"/>
      <c r="R1450" s="394"/>
      <c r="S1450" s="125" t="s">
        <v>49</v>
      </c>
      <c r="T1450" s="125"/>
      <c r="U1450" s="256"/>
      <c r="V1450" s="399"/>
      <c r="Z1450" s="128" t="s">
        <v>49</v>
      </c>
    </row>
    <row r="1451" spans="1:26" ht="15.75" hidden="1" thickBot="1">
      <c r="A1451" s="125"/>
      <c r="B1451" s="125" t="s">
        <v>8013</v>
      </c>
      <c r="C1451" s="125" t="s">
        <v>18380</v>
      </c>
      <c r="D1451" s="125" t="s">
        <v>51</v>
      </c>
      <c r="E1451" s="125" t="s">
        <v>198</v>
      </c>
      <c r="F1451" s="125"/>
      <c r="G1451" s="211"/>
      <c r="H1451" s="126"/>
      <c r="I1451" s="126"/>
      <c r="J1451" s="126"/>
      <c r="K1451" s="125"/>
      <c r="L1451" s="125"/>
      <c r="M1451" s="125"/>
      <c r="N1451" s="125"/>
      <c r="O1451" s="125"/>
      <c r="P1451" s="125"/>
      <c r="Q1451" s="125"/>
      <c r="R1451" s="391"/>
      <c r="S1451" s="125" t="s">
        <v>49</v>
      </c>
      <c r="T1451" s="125"/>
      <c r="U1451" s="256"/>
      <c r="V1451" s="399"/>
      <c r="Z1451" s="128" t="s">
        <v>49</v>
      </c>
    </row>
    <row r="1452" spans="1:26" ht="15.75" hidden="1" thickBot="1">
      <c r="A1452" s="321"/>
      <c r="B1452" s="321" t="s">
        <v>8014</v>
      </c>
      <c r="C1452" s="321" t="s">
        <v>18381</v>
      </c>
      <c r="D1452" s="321" t="s">
        <v>68</v>
      </c>
      <c r="E1452" s="321" t="s">
        <v>18353</v>
      </c>
      <c r="F1452" s="321"/>
      <c r="G1452" s="323"/>
      <c r="H1452" s="324"/>
      <c r="I1452" s="324"/>
      <c r="J1452" s="324"/>
      <c r="K1452" s="321"/>
      <c r="L1452" s="321"/>
      <c r="M1452" s="321"/>
      <c r="N1452" s="321"/>
      <c r="O1452" s="321"/>
      <c r="P1452" s="321"/>
      <c r="Q1452" s="321"/>
      <c r="R1452" s="395"/>
      <c r="S1452" s="125" t="s">
        <v>49</v>
      </c>
      <c r="T1452" s="125"/>
      <c r="U1452" s="256"/>
      <c r="V1452" s="399"/>
      <c r="Z1452" s="128" t="s">
        <v>49</v>
      </c>
    </row>
    <row r="1453" spans="1:26" ht="45.75" hidden="1" thickBot="1">
      <c r="A1453" s="333"/>
      <c r="B1453" s="333" t="s">
        <v>8015</v>
      </c>
      <c r="C1453" s="337" t="s">
        <v>19277</v>
      </c>
      <c r="D1453" s="333" t="s">
        <v>51</v>
      </c>
      <c r="E1453" s="333" t="s">
        <v>52</v>
      </c>
      <c r="F1453" s="333"/>
      <c r="G1453" s="334"/>
      <c r="H1453" s="335"/>
      <c r="I1453" s="335"/>
      <c r="J1453" s="335"/>
      <c r="K1453" s="333"/>
      <c r="L1453" s="333"/>
      <c r="M1453" s="333"/>
      <c r="N1453" s="333"/>
      <c r="O1453" s="333"/>
      <c r="P1453" s="333"/>
      <c r="Q1453" s="333"/>
      <c r="R1453" s="397"/>
      <c r="S1453" s="125" t="s">
        <v>49</v>
      </c>
      <c r="T1453" s="125"/>
      <c r="U1453" s="256"/>
      <c r="V1453" s="399"/>
      <c r="Z1453" s="128" t="s">
        <v>49</v>
      </c>
    </row>
    <row r="1454" spans="1:26" ht="15.75" hidden="1" thickBot="1">
      <c r="A1454" s="325"/>
      <c r="B1454" s="325" t="s">
        <v>8018</v>
      </c>
      <c r="C1454" s="325" t="s">
        <v>19095</v>
      </c>
      <c r="D1454" s="325" t="s">
        <v>68</v>
      </c>
      <c r="E1454" s="325" t="s">
        <v>52</v>
      </c>
      <c r="F1454" s="325"/>
      <c r="G1454" s="326"/>
      <c r="H1454" s="327"/>
      <c r="I1454" s="327"/>
      <c r="J1454" s="327"/>
      <c r="K1454" s="325"/>
      <c r="L1454" s="325"/>
      <c r="M1454" s="325"/>
      <c r="N1454" s="325"/>
      <c r="O1454" s="325"/>
      <c r="P1454" s="325"/>
      <c r="Q1454" s="325"/>
      <c r="R1454" s="393"/>
      <c r="S1454" s="125" t="s">
        <v>49</v>
      </c>
      <c r="T1454" s="125"/>
      <c r="U1454" s="256"/>
      <c r="V1454" s="399"/>
      <c r="Z1454" s="128" t="s">
        <v>49</v>
      </c>
    </row>
    <row r="1455" spans="1:26" ht="15.75" hidden="1" thickBot="1">
      <c r="A1455" s="314"/>
      <c r="B1455" s="314" t="s">
        <v>8019</v>
      </c>
      <c r="C1455" s="314" t="s">
        <v>18347</v>
      </c>
      <c r="D1455" s="314" t="s">
        <v>68</v>
      </c>
      <c r="E1455" s="314" t="s">
        <v>73</v>
      </c>
      <c r="F1455" s="314"/>
      <c r="G1455" s="315"/>
      <c r="H1455" s="316"/>
      <c r="I1455" s="316"/>
      <c r="J1455" s="316"/>
      <c r="K1455" s="314"/>
      <c r="L1455" s="314"/>
      <c r="M1455" s="314"/>
      <c r="N1455" s="314"/>
      <c r="O1455" s="314"/>
      <c r="P1455" s="314"/>
      <c r="Q1455" s="314"/>
      <c r="R1455" s="394"/>
      <c r="S1455" s="125" t="s">
        <v>49</v>
      </c>
      <c r="T1455" s="125"/>
      <c r="U1455" s="256"/>
      <c r="V1455" s="399"/>
      <c r="Z1455" s="128" t="s">
        <v>49</v>
      </c>
    </row>
    <row r="1456" spans="1:26" ht="15.75" hidden="1" thickBot="1">
      <c r="A1456" s="125"/>
      <c r="B1456" s="125" t="s">
        <v>8020</v>
      </c>
      <c r="C1456" s="125" t="s">
        <v>18348</v>
      </c>
      <c r="D1456" s="125" t="s">
        <v>51</v>
      </c>
      <c r="E1456" s="125" t="s">
        <v>73</v>
      </c>
      <c r="F1456" s="125"/>
      <c r="G1456" s="211"/>
      <c r="H1456" s="126"/>
      <c r="I1456" s="126"/>
      <c r="J1456" s="126"/>
      <c r="K1456" s="125"/>
      <c r="L1456" s="125"/>
      <c r="M1456" s="125"/>
      <c r="N1456" s="125"/>
      <c r="O1456" s="125"/>
      <c r="P1456" s="125"/>
      <c r="Q1456" s="125"/>
      <c r="R1456" s="391"/>
      <c r="S1456" s="125" t="s">
        <v>49</v>
      </c>
      <c r="T1456" s="125"/>
      <c r="U1456" s="256"/>
      <c r="V1456" s="399"/>
      <c r="Z1456" s="128" t="s">
        <v>49</v>
      </c>
    </row>
    <row r="1457" spans="1:26" ht="405.75" hidden="1" thickBot="1">
      <c r="A1457" s="321"/>
      <c r="B1457" s="321" t="s">
        <v>8021</v>
      </c>
      <c r="C1457" s="321" t="s">
        <v>18349</v>
      </c>
      <c r="D1457" s="321" t="s">
        <v>51</v>
      </c>
      <c r="E1457" s="321" t="s">
        <v>76</v>
      </c>
      <c r="F1457" s="322" t="s">
        <v>18350</v>
      </c>
      <c r="G1457" s="323"/>
      <c r="H1457" s="324"/>
      <c r="I1457" s="324"/>
      <c r="J1457" s="324"/>
      <c r="K1457" s="321"/>
      <c r="L1457" s="321"/>
      <c r="M1457" s="321"/>
      <c r="N1457" s="321"/>
      <c r="O1457" s="321"/>
      <c r="P1457" s="321"/>
      <c r="Q1457" s="321"/>
      <c r="R1457" s="395"/>
      <c r="S1457" s="125" t="s">
        <v>49</v>
      </c>
      <c r="T1457" s="125"/>
      <c r="U1457" s="256"/>
      <c r="V1457" s="399"/>
      <c r="Z1457" s="128" t="s">
        <v>49</v>
      </c>
    </row>
    <row r="1458" spans="1:26" ht="15.75" hidden="1" thickBot="1">
      <c r="A1458" s="325"/>
      <c r="B1458" s="325" t="s">
        <v>8022</v>
      </c>
      <c r="C1458" s="325" t="s">
        <v>18351</v>
      </c>
      <c r="D1458" s="325" t="s">
        <v>394</v>
      </c>
      <c r="E1458" s="325" t="s">
        <v>52</v>
      </c>
      <c r="F1458" s="325"/>
      <c r="G1458" s="326"/>
      <c r="H1458" s="327"/>
      <c r="I1458" s="327"/>
      <c r="J1458" s="327"/>
      <c r="K1458" s="325"/>
      <c r="L1458" s="325"/>
      <c r="M1458" s="325"/>
      <c r="N1458" s="325"/>
      <c r="O1458" s="325"/>
      <c r="P1458" s="325"/>
      <c r="Q1458" s="325"/>
      <c r="R1458" s="393"/>
      <c r="S1458" s="125" t="s">
        <v>49</v>
      </c>
      <c r="T1458" s="125"/>
      <c r="U1458" s="256"/>
      <c r="V1458" s="399"/>
      <c r="Z1458" s="128" t="s">
        <v>49</v>
      </c>
    </row>
    <row r="1459" spans="1:26" ht="15.75" hidden="1" thickBot="1">
      <c r="A1459" s="314"/>
      <c r="B1459" s="314" t="s">
        <v>8027</v>
      </c>
      <c r="C1459" s="314" t="s">
        <v>18352</v>
      </c>
      <c r="D1459" s="314" t="s">
        <v>51</v>
      </c>
      <c r="E1459" s="314" t="s">
        <v>18353</v>
      </c>
      <c r="F1459" s="314"/>
      <c r="G1459" s="315"/>
      <c r="H1459" s="316"/>
      <c r="I1459" s="316"/>
      <c r="J1459" s="316"/>
      <c r="K1459" s="314"/>
      <c r="L1459" s="314"/>
      <c r="M1459" s="314"/>
      <c r="N1459" s="314"/>
      <c r="O1459" s="314"/>
      <c r="P1459" s="314"/>
      <c r="Q1459" s="314"/>
      <c r="R1459" s="394"/>
      <c r="S1459" s="125" t="s">
        <v>49</v>
      </c>
      <c r="T1459" s="125"/>
      <c r="U1459" s="256"/>
      <c r="V1459" s="399"/>
      <c r="Z1459" s="128" t="s">
        <v>49</v>
      </c>
    </row>
    <row r="1460" spans="1:26" ht="15.75" hidden="1" thickBot="1">
      <c r="A1460" s="125"/>
      <c r="B1460" s="125" t="s">
        <v>8028</v>
      </c>
      <c r="C1460" s="125" t="s">
        <v>18354</v>
      </c>
      <c r="D1460" s="125" t="s">
        <v>394</v>
      </c>
      <c r="E1460" s="125" t="s">
        <v>414</v>
      </c>
      <c r="F1460" s="125"/>
      <c r="G1460" s="211"/>
      <c r="H1460" s="126"/>
      <c r="I1460" s="126"/>
      <c r="J1460" s="126"/>
      <c r="K1460" s="125"/>
      <c r="L1460" s="125"/>
      <c r="M1460" s="125"/>
      <c r="N1460" s="125"/>
      <c r="O1460" s="125"/>
      <c r="P1460" s="125"/>
      <c r="Q1460" s="125"/>
      <c r="R1460" s="391"/>
      <c r="S1460" s="125" t="s">
        <v>49</v>
      </c>
      <c r="T1460" s="125"/>
      <c r="U1460" s="256"/>
      <c r="V1460" s="399"/>
      <c r="Z1460" s="128" t="s">
        <v>49</v>
      </c>
    </row>
    <row r="1461" spans="1:26" ht="15.75" hidden="1" thickBot="1">
      <c r="A1461" s="125"/>
      <c r="B1461" s="125" t="s">
        <v>8029</v>
      </c>
      <c r="C1461" s="125" t="s">
        <v>18355</v>
      </c>
      <c r="D1461" s="125" t="s">
        <v>394</v>
      </c>
      <c r="E1461" s="125" t="s">
        <v>73</v>
      </c>
      <c r="F1461" s="125"/>
      <c r="G1461" s="211"/>
      <c r="H1461" s="126"/>
      <c r="I1461" s="126"/>
      <c r="J1461" s="126"/>
      <c r="K1461" s="125"/>
      <c r="L1461" s="125"/>
      <c r="M1461" s="125"/>
      <c r="N1461" s="125"/>
      <c r="O1461" s="125"/>
      <c r="P1461" s="125"/>
      <c r="Q1461" s="125"/>
      <c r="R1461" s="391"/>
      <c r="S1461" s="125" t="s">
        <v>49</v>
      </c>
      <c r="T1461" s="125"/>
      <c r="U1461" s="256"/>
      <c r="V1461" s="399"/>
      <c r="Z1461" s="128" t="s">
        <v>49</v>
      </c>
    </row>
    <row r="1462" spans="1:26" ht="15.75" hidden="1" thickBot="1">
      <c r="A1462" s="321"/>
      <c r="B1462" s="321" t="s">
        <v>8030</v>
      </c>
      <c r="C1462" s="321" t="s">
        <v>18356</v>
      </c>
      <c r="D1462" s="321" t="s">
        <v>51</v>
      </c>
      <c r="E1462" s="321" t="s">
        <v>420</v>
      </c>
      <c r="F1462" s="321"/>
      <c r="G1462" s="323"/>
      <c r="H1462" s="324"/>
      <c r="I1462" s="324"/>
      <c r="J1462" s="324"/>
      <c r="K1462" s="321"/>
      <c r="L1462" s="321"/>
      <c r="M1462" s="321"/>
      <c r="N1462" s="321"/>
      <c r="O1462" s="321"/>
      <c r="P1462" s="321"/>
      <c r="Q1462" s="321"/>
      <c r="R1462" s="395"/>
      <c r="S1462" s="125" t="s">
        <v>49</v>
      </c>
      <c r="T1462" s="125"/>
      <c r="U1462" s="256"/>
      <c r="V1462" s="399"/>
      <c r="Z1462" s="128" t="s">
        <v>49</v>
      </c>
    </row>
    <row r="1463" spans="1:26" ht="15.75" hidden="1" thickBot="1">
      <c r="A1463" s="325"/>
      <c r="B1463" s="325" t="s">
        <v>8031</v>
      </c>
      <c r="C1463" s="325" t="s">
        <v>18355</v>
      </c>
      <c r="D1463" s="325" t="s">
        <v>75</v>
      </c>
      <c r="E1463" s="325" t="s">
        <v>52</v>
      </c>
      <c r="F1463" s="325"/>
      <c r="G1463" s="326"/>
      <c r="H1463" s="327"/>
      <c r="I1463" s="327"/>
      <c r="J1463" s="327"/>
      <c r="K1463" s="325"/>
      <c r="L1463" s="325"/>
      <c r="M1463" s="325"/>
      <c r="N1463" s="325"/>
      <c r="O1463" s="325"/>
      <c r="P1463" s="325"/>
      <c r="Q1463" s="325"/>
      <c r="R1463" s="393"/>
      <c r="S1463" s="125" t="s">
        <v>49</v>
      </c>
      <c r="T1463" s="125"/>
      <c r="U1463" s="256"/>
      <c r="V1463" s="399"/>
      <c r="Z1463" s="128" t="s">
        <v>49</v>
      </c>
    </row>
    <row r="1464" spans="1:26" ht="15.75" hidden="1" thickBot="1">
      <c r="A1464" s="314"/>
      <c r="B1464" s="314" t="s">
        <v>8032</v>
      </c>
      <c r="C1464" s="314" t="s">
        <v>18357</v>
      </c>
      <c r="D1464" s="314" t="s">
        <v>51</v>
      </c>
      <c r="E1464" s="314" t="s">
        <v>76</v>
      </c>
      <c r="F1464" s="314" t="s">
        <v>427</v>
      </c>
      <c r="G1464" s="315"/>
      <c r="H1464" s="316"/>
      <c r="I1464" s="316"/>
      <c r="J1464" s="316"/>
      <c r="K1464" s="314"/>
      <c r="L1464" s="314"/>
      <c r="M1464" s="314"/>
      <c r="N1464" s="314"/>
      <c r="O1464" s="314"/>
      <c r="P1464" s="314"/>
      <c r="Q1464" s="314"/>
      <c r="R1464" s="394"/>
      <c r="S1464" s="125" t="s">
        <v>49</v>
      </c>
      <c r="T1464" s="125"/>
      <c r="U1464" s="256"/>
      <c r="V1464" s="399"/>
      <c r="Z1464" s="128" t="s">
        <v>49</v>
      </c>
    </row>
    <row r="1465" spans="1:26" ht="15.75" hidden="1" thickBot="1">
      <c r="A1465" s="321"/>
      <c r="B1465" s="321" t="s">
        <v>8033</v>
      </c>
      <c r="C1465" s="321" t="s">
        <v>18358</v>
      </c>
      <c r="D1465" s="321" t="s">
        <v>51</v>
      </c>
      <c r="E1465" s="321" t="s">
        <v>73</v>
      </c>
      <c r="F1465" s="321"/>
      <c r="G1465" s="323"/>
      <c r="H1465" s="324"/>
      <c r="I1465" s="324"/>
      <c r="J1465" s="324"/>
      <c r="K1465" s="321"/>
      <c r="L1465" s="321"/>
      <c r="M1465" s="321"/>
      <c r="N1465" s="321"/>
      <c r="O1465" s="321"/>
      <c r="P1465" s="321"/>
      <c r="Q1465" s="321"/>
      <c r="R1465" s="395"/>
      <c r="S1465" s="125" t="s">
        <v>49</v>
      </c>
      <c r="T1465" s="125"/>
      <c r="U1465" s="256"/>
      <c r="V1465" s="399"/>
      <c r="Z1465" s="128" t="s">
        <v>49</v>
      </c>
    </row>
    <row r="1466" spans="1:26" ht="15.75" hidden="1" thickBot="1">
      <c r="A1466" s="325"/>
      <c r="B1466" s="325" t="s">
        <v>8034</v>
      </c>
      <c r="C1466" s="325" t="s">
        <v>18359</v>
      </c>
      <c r="D1466" s="325" t="s">
        <v>394</v>
      </c>
      <c r="E1466" s="325" t="s">
        <v>52</v>
      </c>
      <c r="F1466" s="325"/>
      <c r="G1466" s="326"/>
      <c r="H1466" s="327"/>
      <c r="I1466" s="327"/>
      <c r="J1466" s="327"/>
      <c r="K1466" s="325"/>
      <c r="L1466" s="325"/>
      <c r="M1466" s="325"/>
      <c r="N1466" s="325"/>
      <c r="O1466" s="325"/>
      <c r="P1466" s="325"/>
      <c r="Q1466" s="325"/>
      <c r="R1466" s="393"/>
      <c r="S1466" s="125" t="s">
        <v>49</v>
      </c>
      <c r="T1466" s="125"/>
      <c r="U1466" s="256"/>
      <c r="V1466" s="399"/>
      <c r="Z1466" s="128" t="s">
        <v>49</v>
      </c>
    </row>
    <row r="1467" spans="1:26" ht="150.75" hidden="1" thickBot="1">
      <c r="A1467" s="314"/>
      <c r="B1467" s="314" t="s">
        <v>8035</v>
      </c>
      <c r="C1467" s="314" t="s">
        <v>18360</v>
      </c>
      <c r="D1467" s="314" t="s">
        <v>51</v>
      </c>
      <c r="E1467" s="314" t="s">
        <v>76</v>
      </c>
      <c r="F1467" s="328" t="s">
        <v>18361</v>
      </c>
      <c r="G1467" s="315"/>
      <c r="H1467" s="316"/>
      <c r="I1467" s="316"/>
      <c r="J1467" s="316"/>
      <c r="K1467" s="314"/>
      <c r="L1467" s="314"/>
      <c r="M1467" s="314"/>
      <c r="N1467" s="314"/>
      <c r="O1467" s="314"/>
      <c r="P1467" s="314"/>
      <c r="Q1467" s="314"/>
      <c r="R1467" s="394"/>
      <c r="S1467" s="125" t="s">
        <v>49</v>
      </c>
      <c r="T1467" s="125"/>
      <c r="U1467" s="256"/>
      <c r="V1467" s="399"/>
      <c r="Z1467" s="128" t="s">
        <v>49</v>
      </c>
    </row>
    <row r="1468" spans="1:26" ht="15.75" hidden="1" thickBot="1">
      <c r="A1468" s="125"/>
      <c r="B1468" s="125" t="s">
        <v>8036</v>
      </c>
      <c r="C1468" s="125" t="s">
        <v>18362</v>
      </c>
      <c r="D1468" s="125" t="s">
        <v>51</v>
      </c>
      <c r="E1468" s="125" t="s">
        <v>73</v>
      </c>
      <c r="F1468" s="125"/>
      <c r="G1468" s="211"/>
      <c r="H1468" s="126"/>
      <c r="I1468" s="126"/>
      <c r="J1468" s="126"/>
      <c r="K1468" s="125"/>
      <c r="L1468" s="125"/>
      <c r="M1468" s="125"/>
      <c r="N1468" s="125"/>
      <c r="O1468" s="125"/>
      <c r="P1468" s="125"/>
      <c r="Q1468" s="125"/>
      <c r="R1468" s="391"/>
      <c r="S1468" s="125" t="s">
        <v>49</v>
      </c>
      <c r="T1468" s="125"/>
      <c r="U1468" s="256"/>
      <c r="V1468" s="399"/>
      <c r="Z1468" s="128" t="s">
        <v>49</v>
      </c>
    </row>
    <row r="1469" spans="1:26" ht="30.75" hidden="1" thickBot="1">
      <c r="A1469" s="125"/>
      <c r="B1469" s="125" t="s">
        <v>8041</v>
      </c>
      <c r="C1469" s="125" t="s">
        <v>18363</v>
      </c>
      <c r="D1469" s="125" t="s">
        <v>51</v>
      </c>
      <c r="E1469" s="125" t="s">
        <v>76</v>
      </c>
      <c r="F1469" s="320" t="s">
        <v>18364</v>
      </c>
      <c r="G1469" s="211"/>
      <c r="H1469" s="126"/>
      <c r="I1469" s="126"/>
      <c r="J1469" s="126"/>
      <c r="K1469" s="125"/>
      <c r="L1469" s="125"/>
      <c r="M1469" s="125"/>
      <c r="N1469" s="125"/>
      <c r="O1469" s="125"/>
      <c r="P1469" s="125"/>
      <c r="Q1469" s="125"/>
      <c r="R1469" s="391"/>
      <c r="S1469" s="125" t="s">
        <v>49</v>
      </c>
      <c r="T1469" s="125"/>
      <c r="U1469" s="256"/>
      <c r="V1469" s="399"/>
      <c r="Z1469" s="128" t="s">
        <v>49</v>
      </c>
    </row>
    <row r="1470" spans="1:26" ht="15.75" hidden="1" thickBot="1">
      <c r="A1470" s="125"/>
      <c r="B1470" s="125" t="s">
        <v>8042</v>
      </c>
      <c r="C1470" s="125" t="s">
        <v>18365</v>
      </c>
      <c r="D1470" s="125" t="s">
        <v>51</v>
      </c>
      <c r="E1470" s="125" t="s">
        <v>460</v>
      </c>
      <c r="F1470" s="125"/>
      <c r="G1470" s="211"/>
      <c r="H1470" s="126"/>
      <c r="I1470" s="126"/>
      <c r="J1470" s="126"/>
      <c r="K1470" s="125"/>
      <c r="L1470" s="125"/>
      <c r="M1470" s="125"/>
      <c r="N1470" s="125"/>
      <c r="O1470" s="125"/>
      <c r="P1470" s="125"/>
      <c r="Q1470" s="125"/>
      <c r="R1470" s="391"/>
      <c r="S1470" s="125" t="s">
        <v>49</v>
      </c>
      <c r="T1470" s="125"/>
      <c r="U1470" s="256"/>
      <c r="V1470" s="399"/>
      <c r="Z1470" s="128" t="s">
        <v>49</v>
      </c>
    </row>
    <row r="1471" spans="1:26" ht="15.75" hidden="1" thickBot="1">
      <c r="A1471" s="125"/>
      <c r="B1471" s="125" t="s">
        <v>8043</v>
      </c>
      <c r="C1471" s="125" t="s">
        <v>18366</v>
      </c>
      <c r="D1471" s="125" t="s">
        <v>51</v>
      </c>
      <c r="E1471" s="125" t="s">
        <v>464</v>
      </c>
      <c r="F1471" s="125"/>
      <c r="G1471" s="211"/>
      <c r="H1471" s="126"/>
      <c r="I1471" s="126"/>
      <c r="J1471" s="126"/>
      <c r="K1471" s="125"/>
      <c r="L1471" s="125"/>
      <c r="M1471" s="125"/>
      <c r="N1471" s="125"/>
      <c r="O1471" s="125"/>
      <c r="P1471" s="125"/>
      <c r="Q1471" s="125"/>
      <c r="R1471" s="391"/>
      <c r="S1471" s="125" t="s">
        <v>49</v>
      </c>
      <c r="T1471" s="125"/>
      <c r="U1471" s="256"/>
      <c r="V1471" s="399"/>
      <c r="Z1471" s="128" t="s">
        <v>49</v>
      </c>
    </row>
    <row r="1472" spans="1:26" ht="30.75" hidden="1" thickBot="1">
      <c r="A1472" s="125"/>
      <c r="B1472" s="125" t="s">
        <v>9246</v>
      </c>
      <c r="C1472" s="320" t="s">
        <v>19278</v>
      </c>
      <c r="D1472" s="125" t="s">
        <v>51</v>
      </c>
      <c r="E1472" s="125" t="s">
        <v>60</v>
      </c>
      <c r="F1472" s="125"/>
      <c r="G1472" s="211"/>
      <c r="H1472" s="126"/>
      <c r="I1472" s="126"/>
      <c r="J1472" s="126"/>
      <c r="K1472" s="125"/>
      <c r="L1472" s="125"/>
      <c r="M1472" s="125"/>
      <c r="N1472" s="125"/>
      <c r="O1472" s="125"/>
      <c r="P1472" s="125"/>
      <c r="Q1472" s="125"/>
      <c r="R1472" s="391"/>
      <c r="S1472" s="125" t="s">
        <v>49</v>
      </c>
      <c r="T1472" s="125"/>
      <c r="U1472" s="256"/>
      <c r="V1472" s="399"/>
      <c r="Z1472" s="128" t="s">
        <v>49</v>
      </c>
    </row>
    <row r="1473" spans="1:26" ht="15.75" hidden="1" thickBot="1">
      <c r="A1473" s="125"/>
      <c r="B1473" s="125" t="s">
        <v>9248</v>
      </c>
      <c r="C1473" s="125" t="s">
        <v>19279</v>
      </c>
      <c r="D1473" s="125" t="s">
        <v>51</v>
      </c>
      <c r="E1473" s="125" t="s">
        <v>198</v>
      </c>
      <c r="F1473" s="125"/>
      <c r="G1473" s="211"/>
      <c r="H1473" s="126"/>
      <c r="I1473" s="126"/>
      <c r="J1473" s="126"/>
      <c r="K1473" s="125"/>
      <c r="L1473" s="125"/>
      <c r="M1473" s="125"/>
      <c r="N1473" s="125"/>
      <c r="O1473" s="125"/>
      <c r="P1473" s="125"/>
      <c r="Q1473" s="125"/>
      <c r="R1473" s="391"/>
      <c r="S1473" s="125" t="s">
        <v>49</v>
      </c>
      <c r="T1473" s="125"/>
      <c r="U1473" s="256"/>
      <c r="V1473" s="399"/>
      <c r="Z1473" s="128" t="s">
        <v>49</v>
      </c>
    </row>
    <row r="1474" spans="1:26" ht="15.75" hidden="1" thickBot="1">
      <c r="A1474" s="125"/>
      <c r="B1474" s="125" t="s">
        <v>9250</v>
      </c>
      <c r="C1474" s="125" t="s">
        <v>19280</v>
      </c>
      <c r="D1474" s="125" t="s">
        <v>51</v>
      </c>
      <c r="E1474" s="125" t="s">
        <v>60</v>
      </c>
      <c r="F1474" s="125"/>
      <c r="G1474" s="211"/>
      <c r="H1474" s="126"/>
      <c r="I1474" s="126"/>
      <c r="J1474" s="126"/>
      <c r="K1474" s="125"/>
      <c r="L1474" s="125"/>
      <c r="M1474" s="125"/>
      <c r="N1474" s="125"/>
      <c r="O1474" s="125"/>
      <c r="P1474" s="125"/>
      <c r="Q1474" s="125"/>
      <c r="R1474" s="391"/>
      <c r="S1474" s="125" t="s">
        <v>49</v>
      </c>
      <c r="T1474" s="125"/>
      <c r="U1474" s="256"/>
      <c r="V1474" s="399"/>
      <c r="Z1474" s="128" t="s">
        <v>49</v>
      </c>
    </row>
    <row r="1475" spans="1:26" ht="30.75" hidden="1" thickBot="1">
      <c r="A1475" s="125"/>
      <c r="B1475" s="125" t="s">
        <v>9252</v>
      </c>
      <c r="C1475" s="320" t="s">
        <v>19281</v>
      </c>
      <c r="D1475" s="125" t="s">
        <v>51</v>
      </c>
      <c r="E1475" s="125" t="s">
        <v>81</v>
      </c>
      <c r="F1475" s="320" t="s">
        <v>338</v>
      </c>
      <c r="G1475" s="211"/>
      <c r="H1475" s="126"/>
      <c r="I1475" s="126"/>
      <c r="J1475" s="126"/>
      <c r="K1475" s="125"/>
      <c r="L1475" s="125"/>
      <c r="M1475" s="125"/>
      <c r="N1475" s="125"/>
      <c r="O1475" s="125"/>
      <c r="P1475" s="125"/>
      <c r="Q1475" s="125"/>
      <c r="R1475" s="391"/>
      <c r="S1475" s="125" t="s">
        <v>49</v>
      </c>
      <c r="T1475" s="125"/>
      <c r="U1475" s="256"/>
      <c r="V1475" s="399"/>
      <c r="Z1475" s="128" t="s">
        <v>49</v>
      </c>
    </row>
    <row r="1476" spans="1:26" ht="30.75" hidden="1" thickBot="1">
      <c r="A1476" s="125"/>
      <c r="B1476" s="125" t="s">
        <v>9254</v>
      </c>
      <c r="C1476" s="320" t="s">
        <v>19282</v>
      </c>
      <c r="D1476" s="125" t="s">
        <v>51</v>
      </c>
      <c r="E1476" s="125" t="s">
        <v>8</v>
      </c>
      <c r="F1476" s="125"/>
      <c r="G1476" s="211"/>
      <c r="H1476" s="126"/>
      <c r="I1476" s="126"/>
      <c r="J1476" s="126"/>
      <c r="K1476" s="125"/>
      <c r="L1476" s="125"/>
      <c r="M1476" s="125"/>
      <c r="N1476" s="125"/>
      <c r="O1476" s="125"/>
      <c r="P1476" s="125"/>
      <c r="Q1476" s="125"/>
      <c r="R1476" s="391"/>
      <c r="S1476" s="125" t="s">
        <v>49</v>
      </c>
      <c r="T1476" s="125"/>
      <c r="U1476" s="256"/>
      <c r="V1476" s="399"/>
      <c r="Z1476" s="128" t="s">
        <v>49</v>
      </c>
    </row>
    <row r="1477" spans="1:26" ht="30.75" hidden="1" thickBot="1">
      <c r="A1477" s="321"/>
      <c r="B1477" s="321" t="s">
        <v>9256</v>
      </c>
      <c r="C1477" s="322" t="s">
        <v>19283</v>
      </c>
      <c r="D1477" s="321" t="s">
        <v>51</v>
      </c>
      <c r="E1477" s="321" t="s">
        <v>8</v>
      </c>
      <c r="F1477" s="321"/>
      <c r="G1477" s="323"/>
      <c r="H1477" s="324"/>
      <c r="I1477" s="324"/>
      <c r="J1477" s="324"/>
      <c r="K1477" s="321"/>
      <c r="L1477" s="321"/>
      <c r="M1477" s="321"/>
      <c r="N1477" s="321"/>
      <c r="O1477" s="321"/>
      <c r="P1477" s="321"/>
      <c r="Q1477" s="321"/>
      <c r="R1477" s="395"/>
      <c r="S1477" s="125" t="s">
        <v>49</v>
      </c>
      <c r="T1477" s="125"/>
      <c r="U1477" s="256"/>
      <c r="V1477" s="399"/>
      <c r="Z1477" s="128" t="s">
        <v>49</v>
      </c>
    </row>
    <row r="1478" spans="1:26" ht="30.75" hidden="1" thickBot="1">
      <c r="A1478" s="325"/>
      <c r="B1478" s="325" t="s">
        <v>9258</v>
      </c>
      <c r="C1478" s="329" t="s">
        <v>19284</v>
      </c>
      <c r="D1478" s="325" t="s">
        <v>78</v>
      </c>
      <c r="E1478" s="325" t="s">
        <v>52</v>
      </c>
      <c r="F1478" s="325"/>
      <c r="G1478" s="326"/>
      <c r="H1478" s="327"/>
      <c r="I1478" s="327"/>
      <c r="J1478" s="327"/>
      <c r="K1478" s="325"/>
      <c r="L1478" s="325"/>
      <c r="M1478" s="325"/>
      <c r="N1478" s="325"/>
      <c r="O1478" s="325"/>
      <c r="P1478" s="325"/>
      <c r="Q1478" s="325"/>
      <c r="R1478" s="393"/>
      <c r="S1478" s="125" t="s">
        <v>49</v>
      </c>
      <c r="T1478" s="125"/>
      <c r="U1478" s="256"/>
      <c r="V1478" s="399"/>
      <c r="Z1478" s="128" t="s">
        <v>49</v>
      </c>
    </row>
    <row r="1479" spans="1:26" ht="315.75" hidden="1" thickBot="1">
      <c r="A1479" s="314"/>
      <c r="B1479" s="314" t="s">
        <v>9261</v>
      </c>
      <c r="C1479" s="314" t="s">
        <v>18503</v>
      </c>
      <c r="D1479" s="314" t="s">
        <v>51</v>
      </c>
      <c r="E1479" s="314" t="s">
        <v>76</v>
      </c>
      <c r="F1479" s="328" t="s">
        <v>18504</v>
      </c>
      <c r="G1479" s="315"/>
      <c r="H1479" s="316"/>
      <c r="I1479" s="316"/>
      <c r="J1479" s="316"/>
      <c r="K1479" s="314"/>
      <c r="L1479" s="314"/>
      <c r="M1479" s="314"/>
      <c r="N1479" s="314"/>
      <c r="O1479" s="314"/>
      <c r="P1479" s="314"/>
      <c r="Q1479" s="314"/>
      <c r="R1479" s="394"/>
      <c r="S1479" s="125" t="s">
        <v>49</v>
      </c>
      <c r="T1479" s="125"/>
      <c r="U1479" s="256"/>
      <c r="V1479" s="399"/>
      <c r="Z1479" s="128" t="s">
        <v>49</v>
      </c>
    </row>
    <row r="1480" spans="1:26" ht="15.75" hidden="1" thickBot="1">
      <c r="A1480" s="125"/>
      <c r="B1480" s="125" t="s">
        <v>9262</v>
      </c>
      <c r="C1480" s="125" t="s">
        <v>18505</v>
      </c>
      <c r="D1480" s="125" t="s">
        <v>51</v>
      </c>
      <c r="E1480" s="125" t="s">
        <v>198</v>
      </c>
      <c r="F1480" s="125"/>
      <c r="G1480" s="211"/>
      <c r="H1480" s="126"/>
      <c r="I1480" s="126"/>
      <c r="J1480" s="126"/>
      <c r="K1480" s="125"/>
      <c r="L1480" s="125"/>
      <c r="M1480" s="125"/>
      <c r="N1480" s="125"/>
      <c r="O1480" s="125"/>
      <c r="P1480" s="125"/>
      <c r="Q1480" s="125"/>
      <c r="R1480" s="391"/>
      <c r="S1480" s="125" t="s">
        <v>49</v>
      </c>
      <c r="T1480" s="125"/>
      <c r="U1480" s="256"/>
      <c r="V1480" s="399"/>
      <c r="Z1480" s="128" t="s">
        <v>49</v>
      </c>
    </row>
    <row r="1481" spans="1:26" ht="15.75" hidden="1" thickBot="1">
      <c r="A1481" s="125"/>
      <c r="B1481" s="125" t="s">
        <v>9263</v>
      </c>
      <c r="C1481" s="125" t="s">
        <v>18506</v>
      </c>
      <c r="D1481" s="125" t="s">
        <v>51</v>
      </c>
      <c r="E1481" s="125" t="s">
        <v>60</v>
      </c>
      <c r="F1481" s="125"/>
      <c r="G1481" s="211"/>
      <c r="H1481" s="126"/>
      <c r="I1481" s="126"/>
      <c r="J1481" s="126"/>
      <c r="K1481" s="125"/>
      <c r="L1481" s="125"/>
      <c r="M1481" s="125"/>
      <c r="N1481" s="125"/>
      <c r="O1481" s="125"/>
      <c r="P1481" s="125"/>
      <c r="Q1481" s="125"/>
      <c r="R1481" s="391"/>
      <c r="S1481" s="125" t="s">
        <v>49</v>
      </c>
      <c r="T1481" s="125"/>
      <c r="U1481" s="256"/>
      <c r="V1481" s="399"/>
      <c r="Z1481" s="128" t="s">
        <v>49</v>
      </c>
    </row>
    <row r="1482" spans="1:26" ht="15.75" hidden="1" thickBot="1">
      <c r="A1482" s="125"/>
      <c r="B1482" s="125" t="s">
        <v>9264</v>
      </c>
      <c r="C1482" s="125" t="s">
        <v>18507</v>
      </c>
      <c r="D1482" s="125" t="s">
        <v>51</v>
      </c>
      <c r="E1482" s="125" t="s">
        <v>60</v>
      </c>
      <c r="F1482" s="125"/>
      <c r="G1482" s="211"/>
      <c r="H1482" s="126"/>
      <c r="I1482" s="126"/>
      <c r="J1482" s="126"/>
      <c r="K1482" s="125"/>
      <c r="L1482" s="125"/>
      <c r="M1482" s="125"/>
      <c r="N1482" s="125"/>
      <c r="O1482" s="125"/>
      <c r="P1482" s="125"/>
      <c r="Q1482" s="125"/>
      <c r="R1482" s="391"/>
      <c r="S1482" s="125" t="s">
        <v>49</v>
      </c>
      <c r="T1482" s="125"/>
      <c r="U1482" s="256"/>
      <c r="V1482" s="399"/>
      <c r="Z1482" s="128" t="s">
        <v>49</v>
      </c>
    </row>
    <row r="1483" spans="1:26" ht="105.75" hidden="1" thickBot="1">
      <c r="A1483" s="125"/>
      <c r="B1483" s="125" t="s">
        <v>9265</v>
      </c>
      <c r="C1483" s="125" t="s">
        <v>18508</v>
      </c>
      <c r="D1483" s="125" t="s">
        <v>51</v>
      </c>
      <c r="E1483" s="125" t="s">
        <v>77</v>
      </c>
      <c r="F1483" s="320" t="s">
        <v>18509</v>
      </c>
      <c r="G1483" s="211"/>
      <c r="H1483" s="126"/>
      <c r="I1483" s="126"/>
      <c r="J1483" s="126"/>
      <c r="K1483" s="125"/>
      <c r="L1483" s="125"/>
      <c r="M1483" s="125"/>
      <c r="N1483" s="125"/>
      <c r="O1483" s="125"/>
      <c r="P1483" s="125"/>
      <c r="Q1483" s="125"/>
      <c r="R1483" s="391"/>
      <c r="S1483" s="125" t="s">
        <v>49</v>
      </c>
      <c r="T1483" s="125"/>
      <c r="U1483" s="256"/>
      <c r="V1483" s="399"/>
      <c r="Z1483" s="128" t="s">
        <v>49</v>
      </c>
    </row>
    <row r="1484" spans="1:26" ht="409.6" hidden="1" thickBot="1">
      <c r="A1484" s="125"/>
      <c r="B1484" s="125" t="s">
        <v>9266</v>
      </c>
      <c r="C1484" s="125" t="s">
        <v>18510</v>
      </c>
      <c r="D1484" s="125" t="s">
        <v>51</v>
      </c>
      <c r="E1484" s="125" t="s">
        <v>77</v>
      </c>
      <c r="F1484" s="320" t="s">
        <v>18511</v>
      </c>
      <c r="G1484" s="211"/>
      <c r="H1484" s="126"/>
      <c r="I1484" s="126"/>
      <c r="J1484" s="126"/>
      <c r="K1484" s="125"/>
      <c r="L1484" s="125"/>
      <c r="M1484" s="125"/>
      <c r="N1484" s="125"/>
      <c r="O1484" s="125"/>
      <c r="P1484" s="125"/>
      <c r="Q1484" s="125"/>
      <c r="R1484" s="391"/>
      <c r="S1484" s="125" t="s">
        <v>49</v>
      </c>
      <c r="T1484" s="125"/>
      <c r="U1484" s="256"/>
      <c r="V1484" s="399"/>
      <c r="Z1484" s="128" t="s">
        <v>49</v>
      </c>
    </row>
    <row r="1485" spans="1:26" ht="409.6" hidden="1" thickBot="1">
      <c r="A1485" s="125"/>
      <c r="B1485" s="125" t="s">
        <v>9267</v>
      </c>
      <c r="C1485" s="320" t="s">
        <v>18512</v>
      </c>
      <c r="D1485" s="125" t="s">
        <v>51</v>
      </c>
      <c r="E1485" s="125" t="s">
        <v>77</v>
      </c>
      <c r="F1485" s="320" t="s">
        <v>18511</v>
      </c>
      <c r="G1485" s="211"/>
      <c r="H1485" s="126"/>
      <c r="I1485" s="126"/>
      <c r="J1485" s="126"/>
      <c r="K1485" s="125"/>
      <c r="L1485" s="125"/>
      <c r="M1485" s="125"/>
      <c r="N1485" s="125"/>
      <c r="O1485" s="125"/>
      <c r="P1485" s="125"/>
      <c r="Q1485" s="125"/>
      <c r="R1485" s="391"/>
      <c r="S1485" s="125" t="s">
        <v>49</v>
      </c>
      <c r="T1485" s="125"/>
      <c r="U1485" s="256"/>
      <c r="V1485" s="399"/>
      <c r="Z1485" s="128" t="s">
        <v>49</v>
      </c>
    </row>
    <row r="1486" spans="1:26" ht="15.75" hidden="1" thickBot="1">
      <c r="A1486" s="125"/>
      <c r="B1486" s="125" t="s">
        <v>9268</v>
      </c>
      <c r="C1486" s="125" t="s">
        <v>18513</v>
      </c>
      <c r="D1486" s="125" t="s">
        <v>51</v>
      </c>
      <c r="E1486" s="125" t="s">
        <v>60</v>
      </c>
      <c r="F1486" s="125"/>
      <c r="G1486" s="211"/>
      <c r="H1486" s="126"/>
      <c r="I1486" s="126"/>
      <c r="J1486" s="126"/>
      <c r="K1486" s="125"/>
      <c r="L1486" s="125"/>
      <c r="M1486" s="125"/>
      <c r="N1486" s="125"/>
      <c r="O1486" s="125"/>
      <c r="P1486" s="125"/>
      <c r="Q1486" s="125"/>
      <c r="R1486" s="391"/>
      <c r="S1486" s="125" t="s">
        <v>49</v>
      </c>
      <c r="T1486" s="125"/>
      <c r="U1486" s="256"/>
      <c r="V1486" s="399"/>
      <c r="Z1486" s="128" t="s">
        <v>49</v>
      </c>
    </row>
    <row r="1487" spans="1:26" ht="15.75" hidden="1" thickBot="1">
      <c r="A1487" s="125"/>
      <c r="B1487" s="125" t="s">
        <v>9269</v>
      </c>
      <c r="C1487" s="125" t="s">
        <v>18514</v>
      </c>
      <c r="D1487" s="125" t="s">
        <v>51</v>
      </c>
      <c r="E1487" s="125" t="s">
        <v>8</v>
      </c>
      <c r="F1487" s="125"/>
      <c r="G1487" s="211"/>
      <c r="H1487" s="126"/>
      <c r="I1487" s="126"/>
      <c r="J1487" s="126"/>
      <c r="K1487" s="125"/>
      <c r="L1487" s="125"/>
      <c r="M1487" s="125"/>
      <c r="N1487" s="125"/>
      <c r="O1487" s="125"/>
      <c r="P1487" s="125"/>
      <c r="Q1487" s="125"/>
      <c r="R1487" s="391"/>
      <c r="S1487" s="125" t="s">
        <v>49</v>
      </c>
      <c r="T1487" s="125"/>
      <c r="U1487" s="256"/>
      <c r="V1487" s="399"/>
      <c r="Z1487" s="128" t="s">
        <v>49</v>
      </c>
    </row>
    <row r="1488" spans="1:26" ht="15.75" hidden="1" thickBot="1">
      <c r="A1488" s="125"/>
      <c r="B1488" s="125" t="s">
        <v>9270</v>
      </c>
      <c r="C1488" s="125" t="s">
        <v>18515</v>
      </c>
      <c r="D1488" s="125" t="s">
        <v>394</v>
      </c>
      <c r="E1488" s="125" t="s">
        <v>60</v>
      </c>
      <c r="F1488" s="125"/>
      <c r="G1488" s="211"/>
      <c r="H1488" s="126"/>
      <c r="I1488" s="126"/>
      <c r="J1488" s="126"/>
      <c r="K1488" s="125"/>
      <c r="L1488" s="125"/>
      <c r="M1488" s="125"/>
      <c r="N1488" s="125"/>
      <c r="O1488" s="125"/>
      <c r="P1488" s="125"/>
      <c r="Q1488" s="125"/>
      <c r="R1488" s="391"/>
      <c r="S1488" s="125" t="s">
        <v>49</v>
      </c>
      <c r="T1488" s="125"/>
      <c r="U1488" s="256"/>
      <c r="V1488" s="399"/>
      <c r="Z1488" s="128" t="s">
        <v>49</v>
      </c>
    </row>
    <row r="1489" spans="1:26" ht="15.75" hidden="1" thickBot="1">
      <c r="A1489" s="125"/>
      <c r="B1489" s="125" t="s">
        <v>9271</v>
      </c>
      <c r="C1489" s="125" t="s">
        <v>18516</v>
      </c>
      <c r="D1489" s="125" t="s">
        <v>394</v>
      </c>
      <c r="E1489" s="125" t="s">
        <v>8</v>
      </c>
      <c r="F1489" s="125"/>
      <c r="G1489" s="211"/>
      <c r="H1489" s="126"/>
      <c r="I1489" s="126"/>
      <c r="J1489" s="126"/>
      <c r="K1489" s="125"/>
      <c r="L1489" s="125"/>
      <c r="M1489" s="125"/>
      <c r="N1489" s="125"/>
      <c r="O1489" s="125"/>
      <c r="P1489" s="125"/>
      <c r="Q1489" s="125"/>
      <c r="R1489" s="391"/>
      <c r="S1489" s="125" t="s">
        <v>49</v>
      </c>
      <c r="T1489" s="125"/>
      <c r="U1489" s="256"/>
      <c r="V1489" s="399"/>
      <c r="Z1489" s="128" t="s">
        <v>49</v>
      </c>
    </row>
    <row r="1490" spans="1:26" ht="15.75" hidden="1" thickBot="1">
      <c r="A1490" s="125"/>
      <c r="B1490" s="125" t="s">
        <v>9272</v>
      </c>
      <c r="C1490" s="125" t="s">
        <v>18517</v>
      </c>
      <c r="D1490" s="125" t="s">
        <v>51</v>
      </c>
      <c r="E1490" s="125" t="s">
        <v>60</v>
      </c>
      <c r="F1490" s="125"/>
      <c r="G1490" s="211"/>
      <c r="H1490" s="126"/>
      <c r="I1490" s="126"/>
      <c r="J1490" s="126"/>
      <c r="K1490" s="125"/>
      <c r="L1490" s="125"/>
      <c r="M1490" s="125"/>
      <c r="N1490" s="125"/>
      <c r="O1490" s="125"/>
      <c r="P1490" s="125"/>
      <c r="Q1490" s="125"/>
      <c r="R1490" s="391"/>
      <c r="S1490" s="125" t="s">
        <v>49</v>
      </c>
      <c r="T1490" s="125"/>
      <c r="U1490" s="256"/>
      <c r="V1490" s="399"/>
      <c r="Z1490" s="128" t="s">
        <v>49</v>
      </c>
    </row>
    <row r="1491" spans="1:26" ht="15.75" hidden="1" thickBot="1">
      <c r="A1491" s="125"/>
      <c r="B1491" s="125" t="s">
        <v>9273</v>
      </c>
      <c r="C1491" s="125" t="s">
        <v>18518</v>
      </c>
      <c r="D1491" s="125" t="s">
        <v>51</v>
      </c>
      <c r="E1491" s="125" t="s">
        <v>60</v>
      </c>
      <c r="F1491" s="125"/>
      <c r="G1491" s="211"/>
      <c r="H1491" s="126"/>
      <c r="I1491" s="126"/>
      <c r="J1491" s="126"/>
      <c r="K1491" s="125"/>
      <c r="L1491" s="125"/>
      <c r="M1491" s="125"/>
      <c r="N1491" s="125"/>
      <c r="O1491" s="125"/>
      <c r="P1491" s="125"/>
      <c r="Q1491" s="125"/>
      <c r="R1491" s="391"/>
      <c r="S1491" s="125" t="s">
        <v>49</v>
      </c>
      <c r="T1491" s="125"/>
      <c r="U1491" s="256"/>
      <c r="V1491" s="399"/>
      <c r="Z1491" s="128" t="s">
        <v>49</v>
      </c>
    </row>
    <row r="1492" spans="1:26" ht="45.75" hidden="1" thickBot="1">
      <c r="A1492" s="125"/>
      <c r="B1492" s="125" t="s">
        <v>9274</v>
      </c>
      <c r="C1492" s="125" t="s">
        <v>18519</v>
      </c>
      <c r="D1492" s="125" t="s">
        <v>51</v>
      </c>
      <c r="E1492" s="125" t="s">
        <v>76</v>
      </c>
      <c r="F1492" s="320" t="s">
        <v>18520</v>
      </c>
      <c r="G1492" s="211"/>
      <c r="H1492" s="126"/>
      <c r="I1492" s="126"/>
      <c r="J1492" s="126"/>
      <c r="K1492" s="125"/>
      <c r="L1492" s="125"/>
      <c r="M1492" s="125"/>
      <c r="N1492" s="125"/>
      <c r="O1492" s="125"/>
      <c r="P1492" s="125"/>
      <c r="Q1492" s="125"/>
      <c r="R1492" s="391"/>
      <c r="S1492" s="125" t="s">
        <v>49</v>
      </c>
      <c r="T1492" s="125"/>
      <c r="U1492" s="256"/>
      <c r="V1492" s="399"/>
      <c r="Z1492" s="128" t="s">
        <v>49</v>
      </c>
    </row>
    <row r="1493" spans="1:26" ht="150.75" hidden="1" thickBot="1">
      <c r="A1493" s="125"/>
      <c r="B1493" s="125" t="s">
        <v>9275</v>
      </c>
      <c r="C1493" s="125" t="s">
        <v>18521</v>
      </c>
      <c r="D1493" s="125" t="s">
        <v>51</v>
      </c>
      <c r="E1493" s="125" t="s">
        <v>76</v>
      </c>
      <c r="F1493" s="320" t="s">
        <v>18522</v>
      </c>
      <c r="G1493" s="211"/>
      <c r="H1493" s="126"/>
      <c r="I1493" s="126"/>
      <c r="J1493" s="126"/>
      <c r="K1493" s="125"/>
      <c r="L1493" s="125"/>
      <c r="M1493" s="125"/>
      <c r="N1493" s="125"/>
      <c r="O1493" s="125"/>
      <c r="P1493" s="125"/>
      <c r="Q1493" s="125"/>
      <c r="R1493" s="391"/>
      <c r="S1493" s="125" t="s">
        <v>49</v>
      </c>
      <c r="T1493" s="125"/>
      <c r="U1493" s="256"/>
      <c r="V1493" s="399"/>
      <c r="Z1493" s="128" t="s">
        <v>49</v>
      </c>
    </row>
    <row r="1494" spans="1:26" ht="15.75" hidden="1" thickBot="1">
      <c r="A1494" s="125"/>
      <c r="B1494" s="125" t="s">
        <v>9276</v>
      </c>
      <c r="C1494" s="125" t="s">
        <v>18523</v>
      </c>
      <c r="D1494" s="125" t="s">
        <v>51</v>
      </c>
      <c r="E1494" s="125" t="s">
        <v>198</v>
      </c>
      <c r="F1494" s="125"/>
      <c r="G1494" s="211"/>
      <c r="H1494" s="126"/>
      <c r="I1494" s="126"/>
      <c r="J1494" s="126"/>
      <c r="K1494" s="125"/>
      <c r="L1494" s="125"/>
      <c r="M1494" s="125"/>
      <c r="N1494" s="125"/>
      <c r="O1494" s="125"/>
      <c r="P1494" s="125"/>
      <c r="Q1494" s="125"/>
      <c r="R1494" s="391"/>
      <c r="S1494" s="125" t="s">
        <v>49</v>
      </c>
      <c r="T1494" s="125"/>
      <c r="U1494" s="256"/>
      <c r="V1494" s="399"/>
      <c r="Z1494" s="128" t="s">
        <v>49</v>
      </c>
    </row>
    <row r="1495" spans="1:26" ht="30.75" hidden="1" thickBot="1">
      <c r="A1495" s="125"/>
      <c r="B1495" s="125" t="s">
        <v>9277</v>
      </c>
      <c r="C1495" s="320" t="s">
        <v>19285</v>
      </c>
      <c r="D1495" s="125" t="s">
        <v>51</v>
      </c>
      <c r="E1495" s="125" t="s">
        <v>81</v>
      </c>
      <c r="F1495" s="320" t="s">
        <v>338</v>
      </c>
      <c r="G1495" s="211"/>
      <c r="H1495" s="126"/>
      <c r="I1495" s="126"/>
      <c r="J1495" s="126"/>
      <c r="K1495" s="125"/>
      <c r="L1495" s="125"/>
      <c r="M1495" s="125"/>
      <c r="N1495" s="125"/>
      <c r="O1495" s="125"/>
      <c r="P1495" s="125"/>
      <c r="Q1495" s="125"/>
      <c r="R1495" s="391"/>
      <c r="S1495" s="125" t="s">
        <v>49</v>
      </c>
      <c r="T1495" s="125"/>
      <c r="U1495" s="256"/>
      <c r="V1495" s="399"/>
      <c r="Z1495" s="128" t="s">
        <v>49</v>
      </c>
    </row>
    <row r="1496" spans="1:26" ht="409.6" hidden="1" thickBot="1">
      <c r="A1496" s="125"/>
      <c r="B1496" s="125" t="s">
        <v>9279</v>
      </c>
      <c r="C1496" s="320" t="s">
        <v>19286</v>
      </c>
      <c r="D1496" s="125" t="s">
        <v>75</v>
      </c>
      <c r="E1496" s="125" t="s">
        <v>77</v>
      </c>
      <c r="F1496" s="320" t="s">
        <v>18511</v>
      </c>
      <c r="G1496" s="211"/>
      <c r="H1496" s="126"/>
      <c r="I1496" s="126"/>
      <c r="J1496" s="126"/>
      <c r="K1496" s="125"/>
      <c r="L1496" s="125"/>
      <c r="M1496" s="125"/>
      <c r="N1496" s="125"/>
      <c r="O1496" s="125"/>
      <c r="P1496" s="125"/>
      <c r="Q1496" s="125"/>
      <c r="R1496" s="391"/>
      <c r="S1496" s="125" t="s">
        <v>49</v>
      </c>
      <c r="T1496" s="125"/>
      <c r="U1496" s="256"/>
      <c r="V1496" s="399"/>
      <c r="Z1496" s="128" t="s">
        <v>49</v>
      </c>
    </row>
    <row r="1497" spans="1:26" ht="60.75" hidden="1" thickBot="1">
      <c r="A1497" s="321"/>
      <c r="B1497" s="321" t="s">
        <v>9281</v>
      </c>
      <c r="C1497" s="322" t="s">
        <v>19287</v>
      </c>
      <c r="D1497" s="321" t="s">
        <v>75</v>
      </c>
      <c r="E1497" s="321" t="s">
        <v>60</v>
      </c>
      <c r="F1497" s="321"/>
      <c r="G1497" s="323"/>
      <c r="H1497" s="324"/>
      <c r="I1497" s="324"/>
      <c r="J1497" s="324"/>
      <c r="K1497" s="321"/>
      <c r="L1497" s="321"/>
      <c r="M1497" s="321"/>
      <c r="N1497" s="321"/>
      <c r="O1497" s="321"/>
      <c r="P1497" s="321"/>
      <c r="Q1497" s="321"/>
      <c r="R1497" s="395"/>
      <c r="S1497" s="125" t="s">
        <v>49</v>
      </c>
      <c r="T1497" s="125"/>
      <c r="U1497" s="256"/>
      <c r="V1497" s="399"/>
      <c r="Z1497" s="128" t="s">
        <v>49</v>
      </c>
    </row>
    <row r="1498" spans="1:26" ht="30.75" hidden="1" thickBot="1">
      <c r="A1498" s="325"/>
      <c r="B1498" s="325" t="s">
        <v>9283</v>
      </c>
      <c r="C1498" s="329" t="s">
        <v>19288</v>
      </c>
      <c r="D1498" s="325" t="s">
        <v>51</v>
      </c>
      <c r="E1498" s="325" t="s">
        <v>52</v>
      </c>
      <c r="F1498" s="325"/>
      <c r="G1498" s="326"/>
      <c r="H1498" s="327"/>
      <c r="I1498" s="327"/>
      <c r="J1498" s="327"/>
      <c r="K1498" s="325"/>
      <c r="L1498" s="325"/>
      <c r="M1498" s="325"/>
      <c r="N1498" s="325"/>
      <c r="O1498" s="325"/>
      <c r="P1498" s="325"/>
      <c r="Q1498" s="325"/>
      <c r="R1498" s="393"/>
      <c r="S1498" s="125" t="s">
        <v>49</v>
      </c>
      <c r="T1498" s="125"/>
      <c r="U1498" s="256"/>
      <c r="V1498" s="399"/>
      <c r="Z1498" s="128" t="s">
        <v>49</v>
      </c>
    </row>
    <row r="1499" spans="1:26" ht="60.75" hidden="1" thickBot="1">
      <c r="A1499" s="314"/>
      <c r="B1499" s="314" t="s">
        <v>9286</v>
      </c>
      <c r="C1499" s="328" t="s">
        <v>19289</v>
      </c>
      <c r="D1499" s="314" t="s">
        <v>51</v>
      </c>
      <c r="E1499" s="314" t="s">
        <v>18353</v>
      </c>
      <c r="F1499" s="314"/>
      <c r="G1499" s="315"/>
      <c r="H1499" s="316"/>
      <c r="I1499" s="316"/>
      <c r="J1499" s="316"/>
      <c r="K1499" s="314"/>
      <c r="L1499" s="314"/>
      <c r="M1499" s="314"/>
      <c r="N1499" s="314"/>
      <c r="O1499" s="314"/>
      <c r="P1499" s="314"/>
      <c r="Q1499" s="314"/>
      <c r="R1499" s="394"/>
      <c r="S1499" s="125" t="s">
        <v>49</v>
      </c>
      <c r="T1499" s="125"/>
      <c r="U1499" s="256"/>
      <c r="V1499" s="399"/>
      <c r="Z1499" s="128" t="s">
        <v>49</v>
      </c>
    </row>
    <row r="1500" spans="1:26" ht="15.75" hidden="1" thickBot="1">
      <c r="A1500" s="125"/>
      <c r="B1500" s="125" t="s">
        <v>9288</v>
      </c>
      <c r="C1500" s="125" t="s">
        <v>19290</v>
      </c>
      <c r="D1500" s="125" t="s">
        <v>51</v>
      </c>
      <c r="E1500" s="125" t="s">
        <v>198</v>
      </c>
      <c r="F1500" s="125"/>
      <c r="G1500" s="211"/>
      <c r="H1500" s="126"/>
      <c r="I1500" s="126"/>
      <c r="J1500" s="126"/>
      <c r="K1500" s="125"/>
      <c r="L1500" s="125"/>
      <c r="M1500" s="125"/>
      <c r="N1500" s="125"/>
      <c r="O1500" s="125"/>
      <c r="P1500" s="125"/>
      <c r="Q1500" s="125"/>
      <c r="R1500" s="391"/>
      <c r="S1500" s="125" t="s">
        <v>49</v>
      </c>
      <c r="T1500" s="125"/>
      <c r="U1500" s="256"/>
      <c r="V1500" s="399"/>
      <c r="Z1500" s="128" t="s">
        <v>49</v>
      </c>
    </row>
    <row r="1501" spans="1:26" ht="45.75" hidden="1" thickBot="1">
      <c r="A1501" s="321"/>
      <c r="B1501" s="321" t="s">
        <v>9290</v>
      </c>
      <c r="C1501" s="322" t="s">
        <v>19291</v>
      </c>
      <c r="D1501" s="321" t="s">
        <v>51</v>
      </c>
      <c r="E1501" s="321" t="s">
        <v>60</v>
      </c>
      <c r="F1501" s="321"/>
      <c r="G1501" s="323"/>
      <c r="H1501" s="324"/>
      <c r="I1501" s="324"/>
      <c r="J1501" s="324"/>
      <c r="K1501" s="321"/>
      <c r="L1501" s="321"/>
      <c r="M1501" s="321"/>
      <c r="N1501" s="321"/>
      <c r="O1501" s="321"/>
      <c r="P1501" s="321"/>
      <c r="Q1501" s="321"/>
      <c r="R1501" s="395"/>
      <c r="S1501" s="125" t="s">
        <v>49</v>
      </c>
      <c r="T1501" s="125"/>
      <c r="U1501" s="256"/>
      <c r="V1501" s="399"/>
      <c r="Z1501" s="128" t="s">
        <v>49</v>
      </c>
    </row>
    <row r="1502" spans="1:26" ht="45.75" hidden="1" thickBot="1">
      <c r="A1502" s="333"/>
      <c r="B1502" s="333" t="s">
        <v>9292</v>
      </c>
      <c r="C1502" s="337" t="s">
        <v>19292</v>
      </c>
      <c r="D1502" s="333" t="s">
        <v>51</v>
      </c>
      <c r="E1502" s="333" t="s">
        <v>52</v>
      </c>
      <c r="F1502" s="333"/>
      <c r="G1502" s="334"/>
      <c r="H1502" s="335"/>
      <c r="I1502" s="335"/>
      <c r="J1502" s="335"/>
      <c r="K1502" s="333"/>
      <c r="L1502" s="333"/>
      <c r="M1502" s="333"/>
      <c r="N1502" s="333"/>
      <c r="O1502" s="333"/>
      <c r="P1502" s="333"/>
      <c r="Q1502" s="333"/>
      <c r="R1502" s="397"/>
      <c r="S1502" s="125" t="s">
        <v>49</v>
      </c>
      <c r="T1502" s="125"/>
      <c r="U1502" s="256"/>
      <c r="V1502" s="399"/>
      <c r="Z1502" s="128" t="s">
        <v>49</v>
      </c>
    </row>
    <row r="1503" spans="1:26" ht="15.75" hidden="1" thickBot="1">
      <c r="A1503" s="325"/>
      <c r="B1503" s="325" t="s">
        <v>9295</v>
      </c>
      <c r="C1503" s="325" t="s">
        <v>19095</v>
      </c>
      <c r="D1503" s="325" t="s">
        <v>68</v>
      </c>
      <c r="E1503" s="325" t="s">
        <v>52</v>
      </c>
      <c r="F1503" s="325"/>
      <c r="G1503" s="326"/>
      <c r="H1503" s="327"/>
      <c r="I1503" s="327"/>
      <c r="J1503" s="327"/>
      <c r="K1503" s="325"/>
      <c r="L1503" s="325"/>
      <c r="M1503" s="325"/>
      <c r="N1503" s="325"/>
      <c r="O1503" s="325"/>
      <c r="P1503" s="325"/>
      <c r="Q1503" s="325"/>
      <c r="R1503" s="393"/>
      <c r="S1503" s="125" t="s">
        <v>49</v>
      </c>
      <c r="T1503" s="125"/>
      <c r="U1503" s="256"/>
      <c r="V1503" s="399"/>
      <c r="Z1503" s="128" t="s">
        <v>49</v>
      </c>
    </row>
    <row r="1504" spans="1:26" ht="15.75" hidden="1" thickBot="1">
      <c r="A1504" s="314"/>
      <c r="B1504" s="314" t="s">
        <v>9296</v>
      </c>
      <c r="C1504" s="314" t="s">
        <v>18347</v>
      </c>
      <c r="D1504" s="314" t="s">
        <v>68</v>
      </c>
      <c r="E1504" s="314" t="s">
        <v>73</v>
      </c>
      <c r="F1504" s="314"/>
      <c r="G1504" s="315"/>
      <c r="H1504" s="316"/>
      <c r="I1504" s="316"/>
      <c r="J1504" s="316"/>
      <c r="K1504" s="314"/>
      <c r="L1504" s="314"/>
      <c r="M1504" s="314"/>
      <c r="N1504" s="314"/>
      <c r="O1504" s="314"/>
      <c r="P1504" s="314"/>
      <c r="Q1504" s="314"/>
      <c r="R1504" s="394"/>
      <c r="S1504" s="125" t="s">
        <v>49</v>
      </c>
      <c r="T1504" s="125"/>
      <c r="U1504" s="256"/>
      <c r="V1504" s="399"/>
      <c r="Z1504" s="128" t="s">
        <v>49</v>
      </c>
    </row>
    <row r="1505" spans="1:26" ht="15.75" hidden="1" thickBot="1">
      <c r="A1505" s="125"/>
      <c r="B1505" s="125" t="s">
        <v>9297</v>
      </c>
      <c r="C1505" s="125" t="s">
        <v>18348</v>
      </c>
      <c r="D1505" s="125" t="s">
        <v>51</v>
      </c>
      <c r="E1505" s="125" t="s">
        <v>73</v>
      </c>
      <c r="F1505" s="125"/>
      <c r="G1505" s="211"/>
      <c r="H1505" s="126"/>
      <c r="I1505" s="126"/>
      <c r="J1505" s="126"/>
      <c r="K1505" s="125"/>
      <c r="L1505" s="125"/>
      <c r="M1505" s="125"/>
      <c r="N1505" s="125"/>
      <c r="O1505" s="125"/>
      <c r="P1505" s="125"/>
      <c r="Q1505" s="125"/>
      <c r="R1505" s="391"/>
      <c r="S1505" s="125" t="s">
        <v>49</v>
      </c>
      <c r="T1505" s="125"/>
      <c r="U1505" s="256"/>
      <c r="V1505" s="399"/>
      <c r="Z1505" s="128" t="s">
        <v>49</v>
      </c>
    </row>
    <row r="1506" spans="1:26" ht="405.75" hidden="1" thickBot="1">
      <c r="A1506" s="321"/>
      <c r="B1506" s="321" t="s">
        <v>9298</v>
      </c>
      <c r="C1506" s="321" t="s">
        <v>18349</v>
      </c>
      <c r="D1506" s="321" t="s">
        <v>51</v>
      </c>
      <c r="E1506" s="321" t="s">
        <v>76</v>
      </c>
      <c r="F1506" s="322" t="s">
        <v>18350</v>
      </c>
      <c r="G1506" s="323"/>
      <c r="H1506" s="324"/>
      <c r="I1506" s="324"/>
      <c r="J1506" s="324"/>
      <c r="K1506" s="321"/>
      <c r="L1506" s="321"/>
      <c r="M1506" s="321"/>
      <c r="N1506" s="321"/>
      <c r="O1506" s="321"/>
      <c r="P1506" s="321"/>
      <c r="Q1506" s="321"/>
      <c r="R1506" s="395"/>
      <c r="S1506" s="125" t="s">
        <v>49</v>
      </c>
      <c r="T1506" s="125"/>
      <c r="U1506" s="256"/>
      <c r="V1506" s="399"/>
      <c r="Z1506" s="128" t="s">
        <v>49</v>
      </c>
    </row>
    <row r="1507" spans="1:26" ht="15.75" hidden="1" thickBot="1">
      <c r="A1507" s="325"/>
      <c r="B1507" s="325" t="s">
        <v>9299</v>
      </c>
      <c r="C1507" s="325" t="s">
        <v>18351</v>
      </c>
      <c r="D1507" s="325" t="s">
        <v>394</v>
      </c>
      <c r="E1507" s="325" t="s">
        <v>52</v>
      </c>
      <c r="F1507" s="325"/>
      <c r="G1507" s="326"/>
      <c r="H1507" s="327"/>
      <c r="I1507" s="327"/>
      <c r="J1507" s="327"/>
      <c r="K1507" s="325"/>
      <c r="L1507" s="325"/>
      <c r="M1507" s="325"/>
      <c r="N1507" s="325"/>
      <c r="O1507" s="325"/>
      <c r="P1507" s="325"/>
      <c r="Q1507" s="325"/>
      <c r="R1507" s="393"/>
      <c r="S1507" s="125" t="s">
        <v>49</v>
      </c>
      <c r="T1507" s="125"/>
      <c r="U1507" s="256"/>
      <c r="V1507" s="399"/>
      <c r="Z1507" s="128" t="s">
        <v>49</v>
      </c>
    </row>
    <row r="1508" spans="1:26" ht="15.75" hidden="1" thickBot="1">
      <c r="A1508" s="314"/>
      <c r="B1508" s="314" t="s">
        <v>9304</v>
      </c>
      <c r="C1508" s="314" t="s">
        <v>18352</v>
      </c>
      <c r="D1508" s="314" t="s">
        <v>51</v>
      </c>
      <c r="E1508" s="314" t="s">
        <v>18353</v>
      </c>
      <c r="F1508" s="314"/>
      <c r="G1508" s="315"/>
      <c r="H1508" s="316"/>
      <c r="I1508" s="316"/>
      <c r="J1508" s="316"/>
      <c r="K1508" s="314"/>
      <c r="L1508" s="314"/>
      <c r="M1508" s="314"/>
      <c r="N1508" s="314"/>
      <c r="O1508" s="314"/>
      <c r="P1508" s="314"/>
      <c r="Q1508" s="314"/>
      <c r="R1508" s="394"/>
      <c r="S1508" s="125" t="s">
        <v>49</v>
      </c>
      <c r="T1508" s="125"/>
      <c r="U1508" s="256"/>
      <c r="V1508" s="399"/>
      <c r="Z1508" s="128" t="s">
        <v>49</v>
      </c>
    </row>
    <row r="1509" spans="1:26" ht="15.75" hidden="1" thickBot="1">
      <c r="A1509" s="125"/>
      <c r="B1509" s="125" t="s">
        <v>9305</v>
      </c>
      <c r="C1509" s="125" t="s">
        <v>18354</v>
      </c>
      <c r="D1509" s="125" t="s">
        <v>394</v>
      </c>
      <c r="E1509" s="125" t="s">
        <v>414</v>
      </c>
      <c r="F1509" s="125"/>
      <c r="G1509" s="211"/>
      <c r="H1509" s="126"/>
      <c r="I1509" s="126"/>
      <c r="J1509" s="126"/>
      <c r="K1509" s="125"/>
      <c r="L1509" s="125"/>
      <c r="M1509" s="125"/>
      <c r="N1509" s="125"/>
      <c r="O1509" s="125"/>
      <c r="P1509" s="125"/>
      <c r="Q1509" s="125"/>
      <c r="R1509" s="391"/>
      <c r="S1509" s="125" t="s">
        <v>49</v>
      </c>
      <c r="T1509" s="125"/>
      <c r="U1509" s="256"/>
      <c r="V1509" s="399"/>
      <c r="Z1509" s="128" t="s">
        <v>49</v>
      </c>
    </row>
    <row r="1510" spans="1:26" ht="15.75" hidden="1" thickBot="1">
      <c r="A1510" s="125"/>
      <c r="B1510" s="125" t="s">
        <v>9306</v>
      </c>
      <c r="C1510" s="125" t="s">
        <v>18355</v>
      </c>
      <c r="D1510" s="125" t="s">
        <v>394</v>
      </c>
      <c r="E1510" s="125" t="s">
        <v>73</v>
      </c>
      <c r="F1510" s="125"/>
      <c r="G1510" s="211"/>
      <c r="H1510" s="126"/>
      <c r="I1510" s="126"/>
      <c r="J1510" s="126"/>
      <c r="K1510" s="125"/>
      <c r="L1510" s="125"/>
      <c r="M1510" s="125"/>
      <c r="N1510" s="125"/>
      <c r="O1510" s="125"/>
      <c r="P1510" s="125"/>
      <c r="Q1510" s="125"/>
      <c r="R1510" s="391"/>
      <c r="S1510" s="125" t="s">
        <v>49</v>
      </c>
      <c r="T1510" s="125"/>
      <c r="U1510" s="256"/>
      <c r="V1510" s="399"/>
      <c r="Z1510" s="128" t="s">
        <v>49</v>
      </c>
    </row>
    <row r="1511" spans="1:26" ht="15.75" hidden="1" thickBot="1">
      <c r="A1511" s="321"/>
      <c r="B1511" s="321" t="s">
        <v>9307</v>
      </c>
      <c r="C1511" s="321" t="s">
        <v>18356</v>
      </c>
      <c r="D1511" s="321" t="s">
        <v>51</v>
      </c>
      <c r="E1511" s="321" t="s">
        <v>420</v>
      </c>
      <c r="F1511" s="321"/>
      <c r="G1511" s="323"/>
      <c r="H1511" s="324"/>
      <c r="I1511" s="324"/>
      <c r="J1511" s="324"/>
      <c r="K1511" s="321"/>
      <c r="L1511" s="321"/>
      <c r="M1511" s="321"/>
      <c r="N1511" s="321"/>
      <c r="O1511" s="321"/>
      <c r="P1511" s="321"/>
      <c r="Q1511" s="321"/>
      <c r="R1511" s="395"/>
      <c r="S1511" s="125" t="s">
        <v>49</v>
      </c>
      <c r="T1511" s="125"/>
      <c r="U1511" s="256"/>
      <c r="V1511" s="399"/>
      <c r="Z1511" s="128" t="s">
        <v>49</v>
      </c>
    </row>
    <row r="1512" spans="1:26" ht="15.75" hidden="1" thickBot="1">
      <c r="A1512" s="325"/>
      <c r="B1512" s="325" t="s">
        <v>9308</v>
      </c>
      <c r="C1512" s="325" t="s">
        <v>18355</v>
      </c>
      <c r="D1512" s="325" t="s">
        <v>75</v>
      </c>
      <c r="E1512" s="325" t="s">
        <v>52</v>
      </c>
      <c r="F1512" s="325"/>
      <c r="G1512" s="326"/>
      <c r="H1512" s="327"/>
      <c r="I1512" s="327"/>
      <c r="J1512" s="327"/>
      <c r="K1512" s="325"/>
      <c r="L1512" s="325"/>
      <c r="M1512" s="325"/>
      <c r="N1512" s="325"/>
      <c r="O1512" s="325"/>
      <c r="P1512" s="325"/>
      <c r="Q1512" s="325"/>
      <c r="R1512" s="393"/>
      <c r="S1512" s="125" t="s">
        <v>49</v>
      </c>
      <c r="T1512" s="125"/>
      <c r="U1512" s="256"/>
      <c r="V1512" s="399"/>
      <c r="Z1512" s="128" t="s">
        <v>49</v>
      </c>
    </row>
    <row r="1513" spans="1:26" ht="15.75" hidden="1" thickBot="1">
      <c r="A1513" s="314"/>
      <c r="B1513" s="314" t="s">
        <v>9309</v>
      </c>
      <c r="C1513" s="314" t="s">
        <v>18357</v>
      </c>
      <c r="D1513" s="314" t="s">
        <v>51</v>
      </c>
      <c r="E1513" s="314" t="s">
        <v>76</v>
      </c>
      <c r="F1513" s="314" t="s">
        <v>427</v>
      </c>
      <c r="G1513" s="315"/>
      <c r="H1513" s="316"/>
      <c r="I1513" s="316"/>
      <c r="J1513" s="316"/>
      <c r="K1513" s="314"/>
      <c r="L1513" s="314"/>
      <c r="M1513" s="314"/>
      <c r="N1513" s="314"/>
      <c r="O1513" s="314"/>
      <c r="P1513" s="314"/>
      <c r="Q1513" s="314"/>
      <c r="R1513" s="394"/>
      <c r="S1513" s="125" t="s">
        <v>49</v>
      </c>
      <c r="T1513" s="125"/>
      <c r="U1513" s="256"/>
      <c r="V1513" s="399"/>
      <c r="Z1513" s="128" t="s">
        <v>49</v>
      </c>
    </row>
    <row r="1514" spans="1:26" ht="15.75" hidden="1" thickBot="1">
      <c r="A1514" s="321"/>
      <c r="B1514" s="321" t="s">
        <v>9310</v>
      </c>
      <c r="C1514" s="321" t="s">
        <v>18358</v>
      </c>
      <c r="D1514" s="321" t="s">
        <v>51</v>
      </c>
      <c r="E1514" s="321" t="s">
        <v>73</v>
      </c>
      <c r="F1514" s="321"/>
      <c r="G1514" s="323"/>
      <c r="H1514" s="324"/>
      <c r="I1514" s="324"/>
      <c r="J1514" s="324"/>
      <c r="K1514" s="321"/>
      <c r="L1514" s="321"/>
      <c r="M1514" s="321"/>
      <c r="N1514" s="321"/>
      <c r="O1514" s="321"/>
      <c r="P1514" s="321"/>
      <c r="Q1514" s="321"/>
      <c r="R1514" s="395"/>
      <c r="S1514" s="125" t="s">
        <v>49</v>
      </c>
      <c r="T1514" s="125"/>
      <c r="U1514" s="256"/>
      <c r="V1514" s="399"/>
      <c r="Z1514" s="128" t="s">
        <v>49</v>
      </c>
    </row>
    <row r="1515" spans="1:26" ht="15.75" hidden="1" thickBot="1">
      <c r="A1515" s="325"/>
      <c r="B1515" s="325" t="s">
        <v>9311</v>
      </c>
      <c r="C1515" s="325" t="s">
        <v>18359</v>
      </c>
      <c r="D1515" s="325" t="s">
        <v>394</v>
      </c>
      <c r="E1515" s="325" t="s">
        <v>52</v>
      </c>
      <c r="F1515" s="325"/>
      <c r="G1515" s="326"/>
      <c r="H1515" s="327"/>
      <c r="I1515" s="327"/>
      <c r="J1515" s="327"/>
      <c r="K1515" s="325"/>
      <c r="L1515" s="325"/>
      <c r="M1515" s="325"/>
      <c r="N1515" s="325"/>
      <c r="O1515" s="325"/>
      <c r="P1515" s="325"/>
      <c r="Q1515" s="325"/>
      <c r="R1515" s="393"/>
      <c r="S1515" s="125" t="s">
        <v>49</v>
      </c>
      <c r="T1515" s="125"/>
      <c r="U1515" s="256"/>
      <c r="V1515" s="399"/>
      <c r="Z1515" s="128" t="s">
        <v>49</v>
      </c>
    </row>
    <row r="1516" spans="1:26" ht="150.75" hidden="1" thickBot="1">
      <c r="A1516" s="314"/>
      <c r="B1516" s="314" t="s">
        <v>9312</v>
      </c>
      <c r="C1516" s="314" t="s">
        <v>18360</v>
      </c>
      <c r="D1516" s="314" t="s">
        <v>51</v>
      </c>
      <c r="E1516" s="314" t="s">
        <v>76</v>
      </c>
      <c r="F1516" s="328" t="s">
        <v>18361</v>
      </c>
      <c r="G1516" s="315"/>
      <c r="H1516" s="316"/>
      <c r="I1516" s="316"/>
      <c r="J1516" s="316"/>
      <c r="K1516" s="314"/>
      <c r="L1516" s="314"/>
      <c r="M1516" s="314"/>
      <c r="N1516" s="314"/>
      <c r="O1516" s="314"/>
      <c r="P1516" s="314"/>
      <c r="Q1516" s="314"/>
      <c r="R1516" s="394"/>
      <c r="S1516" s="125" t="s">
        <v>49</v>
      </c>
      <c r="T1516" s="125"/>
      <c r="U1516" s="256"/>
      <c r="V1516" s="399"/>
      <c r="Z1516" s="128" t="s">
        <v>49</v>
      </c>
    </row>
    <row r="1517" spans="1:26" ht="15.75" hidden="1" thickBot="1">
      <c r="A1517" s="125"/>
      <c r="B1517" s="125" t="s">
        <v>9313</v>
      </c>
      <c r="C1517" s="125" t="s">
        <v>18362</v>
      </c>
      <c r="D1517" s="125" t="s">
        <v>51</v>
      </c>
      <c r="E1517" s="125" t="s">
        <v>73</v>
      </c>
      <c r="F1517" s="125"/>
      <c r="G1517" s="211"/>
      <c r="H1517" s="126"/>
      <c r="I1517" s="126"/>
      <c r="J1517" s="126"/>
      <c r="K1517" s="125"/>
      <c r="L1517" s="125"/>
      <c r="M1517" s="125"/>
      <c r="N1517" s="125"/>
      <c r="O1517" s="125"/>
      <c r="P1517" s="125"/>
      <c r="Q1517" s="125"/>
      <c r="R1517" s="391"/>
      <c r="S1517" s="125" t="s">
        <v>49</v>
      </c>
      <c r="T1517" s="125"/>
      <c r="U1517" s="256"/>
      <c r="V1517" s="399"/>
      <c r="Z1517" s="128" t="s">
        <v>49</v>
      </c>
    </row>
    <row r="1518" spans="1:26" ht="30.75" hidden="1" thickBot="1">
      <c r="A1518" s="125"/>
      <c r="B1518" s="125" t="s">
        <v>9318</v>
      </c>
      <c r="C1518" s="125" t="s">
        <v>18363</v>
      </c>
      <c r="D1518" s="125" t="s">
        <v>51</v>
      </c>
      <c r="E1518" s="125" t="s">
        <v>76</v>
      </c>
      <c r="F1518" s="320" t="s">
        <v>18364</v>
      </c>
      <c r="G1518" s="211"/>
      <c r="H1518" s="126"/>
      <c r="I1518" s="126"/>
      <c r="J1518" s="126"/>
      <c r="K1518" s="125"/>
      <c r="L1518" s="125"/>
      <c r="M1518" s="125"/>
      <c r="N1518" s="125"/>
      <c r="O1518" s="125"/>
      <c r="P1518" s="125"/>
      <c r="Q1518" s="125"/>
      <c r="R1518" s="391"/>
      <c r="S1518" s="125" t="s">
        <v>49</v>
      </c>
      <c r="T1518" s="125"/>
      <c r="U1518" s="256"/>
      <c r="V1518" s="399"/>
      <c r="Z1518" s="128" t="s">
        <v>49</v>
      </c>
    </row>
    <row r="1519" spans="1:26" ht="15.75" hidden="1" thickBot="1">
      <c r="A1519" s="125"/>
      <c r="B1519" s="125" t="s">
        <v>9319</v>
      </c>
      <c r="C1519" s="125" t="s">
        <v>18365</v>
      </c>
      <c r="D1519" s="125" t="s">
        <v>51</v>
      </c>
      <c r="E1519" s="125" t="s">
        <v>460</v>
      </c>
      <c r="F1519" s="125"/>
      <c r="G1519" s="211"/>
      <c r="H1519" s="126"/>
      <c r="I1519" s="126"/>
      <c r="J1519" s="126"/>
      <c r="K1519" s="125"/>
      <c r="L1519" s="125"/>
      <c r="M1519" s="125"/>
      <c r="N1519" s="125"/>
      <c r="O1519" s="125"/>
      <c r="P1519" s="125"/>
      <c r="Q1519" s="125"/>
      <c r="R1519" s="391"/>
      <c r="S1519" s="125" t="s">
        <v>49</v>
      </c>
      <c r="T1519" s="125"/>
      <c r="U1519" s="256"/>
      <c r="V1519" s="399"/>
      <c r="Z1519" s="128" t="s">
        <v>49</v>
      </c>
    </row>
    <row r="1520" spans="1:26" ht="15.75" hidden="1" thickBot="1">
      <c r="A1520" s="321"/>
      <c r="B1520" s="321" t="s">
        <v>9320</v>
      </c>
      <c r="C1520" s="321" t="s">
        <v>18366</v>
      </c>
      <c r="D1520" s="321" t="s">
        <v>51</v>
      </c>
      <c r="E1520" s="321" t="s">
        <v>464</v>
      </c>
      <c r="F1520" s="321"/>
      <c r="G1520" s="323"/>
      <c r="H1520" s="324"/>
      <c r="I1520" s="324"/>
      <c r="J1520" s="324"/>
      <c r="K1520" s="321"/>
      <c r="L1520" s="321"/>
      <c r="M1520" s="321"/>
      <c r="N1520" s="321"/>
      <c r="O1520" s="321"/>
      <c r="P1520" s="321"/>
      <c r="Q1520" s="321"/>
      <c r="R1520" s="395"/>
      <c r="S1520" s="125" t="s">
        <v>49</v>
      </c>
      <c r="T1520" s="125"/>
      <c r="U1520" s="256"/>
      <c r="V1520" s="399"/>
      <c r="Z1520" s="128" t="s">
        <v>49</v>
      </c>
    </row>
    <row r="1521" spans="1:26" ht="30.75" hidden="1" thickBot="1">
      <c r="A1521" s="325"/>
      <c r="B1521" s="325" t="s">
        <v>10523</v>
      </c>
      <c r="C1521" s="329" t="s">
        <v>19293</v>
      </c>
      <c r="D1521" s="325" t="s">
        <v>51</v>
      </c>
      <c r="E1521" s="325" t="s">
        <v>52</v>
      </c>
      <c r="F1521" s="325"/>
      <c r="G1521" s="326"/>
      <c r="H1521" s="327"/>
      <c r="I1521" s="327"/>
      <c r="J1521" s="327"/>
      <c r="K1521" s="325"/>
      <c r="L1521" s="325"/>
      <c r="M1521" s="325"/>
      <c r="N1521" s="325"/>
      <c r="O1521" s="325"/>
      <c r="P1521" s="325"/>
      <c r="Q1521" s="325"/>
      <c r="R1521" s="393"/>
      <c r="S1521" s="125" t="s">
        <v>49</v>
      </c>
      <c r="T1521" s="125"/>
      <c r="U1521" s="256"/>
      <c r="V1521" s="399"/>
      <c r="Z1521" s="128" t="s">
        <v>49</v>
      </c>
    </row>
    <row r="1522" spans="1:26" ht="15.75" hidden="1" thickBot="1">
      <c r="A1522" s="314"/>
      <c r="B1522" s="314" t="s">
        <v>10526</v>
      </c>
      <c r="C1522" s="314" t="s">
        <v>19294</v>
      </c>
      <c r="D1522" s="314" t="s">
        <v>51</v>
      </c>
      <c r="E1522" s="314" t="s">
        <v>18353</v>
      </c>
      <c r="F1522" s="314"/>
      <c r="G1522" s="315"/>
      <c r="H1522" s="316"/>
      <c r="I1522" s="316"/>
      <c r="J1522" s="316"/>
      <c r="K1522" s="314"/>
      <c r="L1522" s="314"/>
      <c r="M1522" s="314"/>
      <c r="N1522" s="314"/>
      <c r="O1522" s="314"/>
      <c r="P1522" s="314"/>
      <c r="Q1522" s="314"/>
      <c r="R1522" s="394"/>
      <c r="S1522" s="125" t="s">
        <v>49</v>
      </c>
      <c r="T1522" s="125"/>
      <c r="U1522" s="256"/>
      <c r="V1522" s="399"/>
      <c r="Z1522" s="128" t="s">
        <v>49</v>
      </c>
    </row>
    <row r="1523" spans="1:26" ht="15.75" hidden="1" thickBot="1">
      <c r="A1523" s="125"/>
      <c r="B1523" s="125" t="s">
        <v>10528</v>
      </c>
      <c r="C1523" s="125" t="s">
        <v>19295</v>
      </c>
      <c r="D1523" s="125" t="s">
        <v>51</v>
      </c>
      <c r="E1523" s="125" t="s">
        <v>60</v>
      </c>
      <c r="F1523" s="125"/>
      <c r="G1523" s="211"/>
      <c r="H1523" s="126"/>
      <c r="I1523" s="126"/>
      <c r="J1523" s="126"/>
      <c r="K1523" s="125"/>
      <c r="L1523" s="125"/>
      <c r="M1523" s="125"/>
      <c r="N1523" s="125"/>
      <c r="O1523" s="125"/>
      <c r="P1523" s="125"/>
      <c r="Q1523" s="125"/>
      <c r="R1523" s="391"/>
      <c r="S1523" s="125" t="s">
        <v>49</v>
      </c>
      <c r="T1523" s="125"/>
      <c r="U1523" s="256"/>
      <c r="V1523" s="399"/>
      <c r="Z1523" s="128" t="s">
        <v>49</v>
      </c>
    </row>
    <row r="1524" spans="1:26" ht="15.75" hidden="1" thickBot="1">
      <c r="A1524" s="125"/>
      <c r="B1524" s="125" t="s">
        <v>10530</v>
      </c>
      <c r="C1524" s="125" t="s">
        <v>19296</v>
      </c>
      <c r="D1524" s="125" t="s">
        <v>51</v>
      </c>
      <c r="E1524" s="125" t="s">
        <v>18408</v>
      </c>
      <c r="F1524" s="125"/>
      <c r="G1524" s="211"/>
      <c r="H1524" s="126"/>
      <c r="I1524" s="126"/>
      <c r="J1524" s="126"/>
      <c r="K1524" s="125"/>
      <c r="L1524" s="125"/>
      <c r="M1524" s="125"/>
      <c r="N1524" s="125"/>
      <c r="O1524" s="125"/>
      <c r="P1524" s="125"/>
      <c r="Q1524" s="125"/>
      <c r="R1524" s="391"/>
      <c r="S1524" s="125" t="s">
        <v>49</v>
      </c>
      <c r="T1524" s="125"/>
      <c r="U1524" s="256"/>
      <c r="V1524" s="399"/>
      <c r="Z1524" s="128" t="s">
        <v>49</v>
      </c>
    </row>
    <row r="1525" spans="1:26" ht="15.75" hidden="1" thickBot="1">
      <c r="A1525" s="125"/>
      <c r="B1525" s="125" t="s">
        <v>10532</v>
      </c>
      <c r="C1525" s="125" t="s">
        <v>19297</v>
      </c>
      <c r="D1525" s="125" t="s">
        <v>51</v>
      </c>
      <c r="E1525" s="125" t="s">
        <v>18408</v>
      </c>
      <c r="F1525" s="125"/>
      <c r="G1525" s="211"/>
      <c r="H1525" s="126"/>
      <c r="I1525" s="126"/>
      <c r="J1525" s="126"/>
      <c r="K1525" s="125"/>
      <c r="L1525" s="125"/>
      <c r="M1525" s="125"/>
      <c r="N1525" s="125"/>
      <c r="O1525" s="125"/>
      <c r="P1525" s="125"/>
      <c r="Q1525" s="125"/>
      <c r="R1525" s="391"/>
      <c r="S1525" s="125" t="s">
        <v>49</v>
      </c>
      <c r="T1525" s="125"/>
      <c r="U1525" s="256"/>
      <c r="V1525" s="399"/>
      <c r="Z1525" s="128" t="s">
        <v>49</v>
      </c>
    </row>
    <row r="1526" spans="1:26" ht="30.75" hidden="1" thickBot="1">
      <c r="A1526" s="125"/>
      <c r="B1526" s="125" t="s">
        <v>10534</v>
      </c>
      <c r="C1526" s="320" t="s">
        <v>19298</v>
      </c>
      <c r="D1526" s="125" t="s">
        <v>51</v>
      </c>
      <c r="E1526" s="125" t="s">
        <v>18353</v>
      </c>
      <c r="F1526" s="125"/>
      <c r="G1526" s="211"/>
      <c r="H1526" s="126"/>
      <c r="I1526" s="126"/>
      <c r="J1526" s="126"/>
      <c r="K1526" s="125"/>
      <c r="L1526" s="125"/>
      <c r="M1526" s="125"/>
      <c r="N1526" s="125"/>
      <c r="O1526" s="125"/>
      <c r="P1526" s="125"/>
      <c r="Q1526" s="125"/>
      <c r="R1526" s="391"/>
      <c r="S1526" s="125" t="s">
        <v>49</v>
      </c>
      <c r="T1526" s="125"/>
      <c r="U1526" s="256"/>
      <c r="V1526" s="399"/>
      <c r="Z1526" s="128" t="s">
        <v>49</v>
      </c>
    </row>
    <row r="1527" spans="1:26" ht="15.75" hidden="1" thickBot="1">
      <c r="A1527" s="125"/>
      <c r="B1527" s="125" t="s">
        <v>10536</v>
      </c>
      <c r="C1527" s="125" t="s">
        <v>19299</v>
      </c>
      <c r="D1527" s="125" t="s">
        <v>51</v>
      </c>
      <c r="E1527" s="125" t="s">
        <v>198</v>
      </c>
      <c r="F1527" s="125"/>
      <c r="G1527" s="211"/>
      <c r="H1527" s="126"/>
      <c r="I1527" s="126"/>
      <c r="J1527" s="126"/>
      <c r="K1527" s="125"/>
      <c r="L1527" s="125"/>
      <c r="M1527" s="125"/>
      <c r="N1527" s="125"/>
      <c r="O1527" s="125"/>
      <c r="P1527" s="125"/>
      <c r="Q1527" s="125"/>
      <c r="R1527" s="391"/>
      <c r="S1527" s="125" t="s">
        <v>49</v>
      </c>
      <c r="T1527" s="125"/>
      <c r="U1527" s="256"/>
      <c r="V1527" s="399"/>
      <c r="Z1527" s="128" t="s">
        <v>49</v>
      </c>
    </row>
    <row r="1528" spans="1:26" ht="105.75" hidden="1" thickBot="1">
      <c r="A1528" s="125"/>
      <c r="B1528" s="125" t="s">
        <v>10538</v>
      </c>
      <c r="C1528" s="320" t="s">
        <v>19300</v>
      </c>
      <c r="D1528" s="125" t="s">
        <v>51</v>
      </c>
      <c r="E1528" s="125" t="s">
        <v>76</v>
      </c>
      <c r="F1528" s="320" t="s">
        <v>19301</v>
      </c>
      <c r="G1528" s="211"/>
      <c r="H1528" s="126"/>
      <c r="I1528" s="126"/>
      <c r="J1528" s="126"/>
      <c r="K1528" s="125"/>
      <c r="L1528" s="125"/>
      <c r="M1528" s="125"/>
      <c r="N1528" s="125"/>
      <c r="O1528" s="125"/>
      <c r="P1528" s="125"/>
      <c r="Q1528" s="125"/>
      <c r="R1528" s="391"/>
      <c r="S1528" s="125" t="s">
        <v>49</v>
      </c>
      <c r="T1528" s="125"/>
      <c r="U1528" s="256"/>
      <c r="V1528" s="399"/>
      <c r="Z1528" s="128" t="s">
        <v>49</v>
      </c>
    </row>
    <row r="1529" spans="1:26" ht="15.75" hidden="1" thickBot="1">
      <c r="A1529" s="125"/>
      <c r="B1529" s="125" t="s">
        <v>10542</v>
      </c>
      <c r="C1529" s="125" t="s">
        <v>19302</v>
      </c>
      <c r="D1529" s="125" t="s">
        <v>51</v>
      </c>
      <c r="E1529" s="125" t="s">
        <v>198</v>
      </c>
      <c r="F1529" s="125"/>
      <c r="G1529" s="211"/>
      <c r="H1529" s="126"/>
      <c r="I1529" s="126"/>
      <c r="J1529" s="126"/>
      <c r="K1529" s="125"/>
      <c r="L1529" s="125"/>
      <c r="M1529" s="125"/>
      <c r="N1529" s="125"/>
      <c r="O1529" s="125"/>
      <c r="P1529" s="125"/>
      <c r="Q1529" s="125"/>
      <c r="R1529" s="391"/>
      <c r="S1529" s="125" t="s">
        <v>49</v>
      </c>
      <c r="T1529" s="125"/>
      <c r="U1529" s="256"/>
      <c r="V1529" s="399"/>
      <c r="Z1529" s="128" t="s">
        <v>49</v>
      </c>
    </row>
    <row r="1530" spans="1:26" ht="60.75" hidden="1" thickBot="1">
      <c r="A1530" s="125"/>
      <c r="B1530" s="125" t="s">
        <v>10544</v>
      </c>
      <c r="C1530" s="320" t="s">
        <v>19303</v>
      </c>
      <c r="D1530" s="125" t="s">
        <v>51</v>
      </c>
      <c r="E1530" s="125" t="s">
        <v>76</v>
      </c>
      <c r="F1530" s="320" t="s">
        <v>19304</v>
      </c>
      <c r="G1530" s="211"/>
      <c r="H1530" s="126"/>
      <c r="I1530" s="126"/>
      <c r="J1530" s="126"/>
      <c r="K1530" s="125"/>
      <c r="L1530" s="125"/>
      <c r="M1530" s="125"/>
      <c r="N1530" s="125"/>
      <c r="O1530" s="125"/>
      <c r="P1530" s="125"/>
      <c r="Q1530" s="125"/>
      <c r="R1530" s="391"/>
      <c r="S1530" s="125" t="s">
        <v>49</v>
      </c>
      <c r="T1530" s="125"/>
      <c r="U1530" s="256"/>
      <c r="V1530" s="399"/>
      <c r="Z1530" s="128" t="s">
        <v>49</v>
      </c>
    </row>
    <row r="1531" spans="1:26" ht="30.75" hidden="1" thickBot="1">
      <c r="A1531" s="125"/>
      <c r="B1531" s="125" t="s">
        <v>10548</v>
      </c>
      <c r="C1531" s="320" t="s">
        <v>19305</v>
      </c>
      <c r="D1531" s="125" t="s">
        <v>51</v>
      </c>
      <c r="E1531" s="125" t="s">
        <v>18353</v>
      </c>
      <c r="F1531" s="125"/>
      <c r="G1531" s="211"/>
      <c r="H1531" s="126"/>
      <c r="I1531" s="126"/>
      <c r="J1531" s="126"/>
      <c r="K1531" s="125"/>
      <c r="L1531" s="125"/>
      <c r="M1531" s="125"/>
      <c r="N1531" s="125"/>
      <c r="O1531" s="125"/>
      <c r="P1531" s="125"/>
      <c r="Q1531" s="125"/>
      <c r="R1531" s="391"/>
      <c r="S1531" s="125" t="s">
        <v>49</v>
      </c>
      <c r="T1531" s="125"/>
      <c r="U1531" s="256"/>
      <c r="V1531" s="399"/>
      <c r="Z1531" s="128" t="s">
        <v>49</v>
      </c>
    </row>
    <row r="1532" spans="1:26" ht="15.75" hidden="1" thickBot="1">
      <c r="A1532" s="125"/>
      <c r="B1532" s="125" t="s">
        <v>10550</v>
      </c>
      <c r="C1532" s="125" t="s">
        <v>19306</v>
      </c>
      <c r="D1532" s="125" t="s">
        <v>51</v>
      </c>
      <c r="E1532" s="125" t="s">
        <v>198</v>
      </c>
      <c r="F1532" s="125"/>
      <c r="G1532" s="211"/>
      <c r="H1532" s="126"/>
      <c r="I1532" s="126"/>
      <c r="J1532" s="126"/>
      <c r="K1532" s="125"/>
      <c r="L1532" s="125"/>
      <c r="M1532" s="125"/>
      <c r="N1532" s="125"/>
      <c r="O1532" s="125"/>
      <c r="P1532" s="125"/>
      <c r="Q1532" s="125"/>
      <c r="R1532" s="391"/>
      <c r="S1532" s="125" t="s">
        <v>49</v>
      </c>
      <c r="T1532" s="125"/>
      <c r="U1532" s="256"/>
      <c r="V1532" s="399"/>
      <c r="Z1532" s="128" t="s">
        <v>49</v>
      </c>
    </row>
    <row r="1533" spans="1:26" ht="30.75" hidden="1" thickBot="1">
      <c r="A1533" s="125"/>
      <c r="B1533" s="125" t="s">
        <v>10552</v>
      </c>
      <c r="C1533" s="320" t="s">
        <v>19307</v>
      </c>
      <c r="D1533" s="125" t="s">
        <v>51</v>
      </c>
      <c r="E1533" s="125" t="s">
        <v>18353</v>
      </c>
      <c r="F1533" s="125"/>
      <c r="G1533" s="211"/>
      <c r="H1533" s="126"/>
      <c r="I1533" s="126"/>
      <c r="J1533" s="126"/>
      <c r="K1533" s="125"/>
      <c r="L1533" s="125"/>
      <c r="M1533" s="125"/>
      <c r="N1533" s="125"/>
      <c r="O1533" s="125"/>
      <c r="P1533" s="125"/>
      <c r="Q1533" s="125"/>
      <c r="R1533" s="391"/>
      <c r="S1533" s="125" t="s">
        <v>49</v>
      </c>
      <c r="T1533" s="125"/>
      <c r="U1533" s="256"/>
      <c r="V1533" s="399"/>
      <c r="Z1533" s="128" t="s">
        <v>49</v>
      </c>
    </row>
    <row r="1534" spans="1:26" ht="15.75" hidden="1" thickBot="1">
      <c r="A1534" s="125"/>
      <c r="B1534" s="125" t="s">
        <v>10554</v>
      </c>
      <c r="C1534" s="125" t="s">
        <v>19308</v>
      </c>
      <c r="D1534" s="125" t="s">
        <v>51</v>
      </c>
      <c r="E1534" s="125" t="s">
        <v>198</v>
      </c>
      <c r="F1534" s="125"/>
      <c r="G1534" s="211"/>
      <c r="H1534" s="126"/>
      <c r="I1534" s="126"/>
      <c r="J1534" s="126"/>
      <c r="K1534" s="125"/>
      <c r="L1534" s="125"/>
      <c r="M1534" s="125"/>
      <c r="N1534" s="125"/>
      <c r="O1534" s="125"/>
      <c r="P1534" s="125"/>
      <c r="Q1534" s="125"/>
      <c r="R1534" s="391"/>
      <c r="S1534" s="125" t="s">
        <v>49</v>
      </c>
      <c r="T1534" s="125"/>
      <c r="U1534" s="256"/>
      <c r="V1534" s="399"/>
      <c r="Z1534" s="128" t="s">
        <v>49</v>
      </c>
    </row>
    <row r="1535" spans="1:26" ht="30.75" hidden="1" thickBot="1">
      <c r="A1535" s="125"/>
      <c r="B1535" s="125" t="s">
        <v>10556</v>
      </c>
      <c r="C1535" s="320" t="s">
        <v>19309</v>
      </c>
      <c r="D1535" s="125" t="s">
        <v>51</v>
      </c>
      <c r="E1535" s="125" t="s">
        <v>18353</v>
      </c>
      <c r="F1535" s="125"/>
      <c r="G1535" s="211"/>
      <c r="H1535" s="126"/>
      <c r="I1535" s="126"/>
      <c r="J1535" s="126"/>
      <c r="K1535" s="125"/>
      <c r="L1535" s="125"/>
      <c r="M1535" s="125"/>
      <c r="N1535" s="125"/>
      <c r="O1535" s="125"/>
      <c r="P1535" s="125"/>
      <c r="Q1535" s="125"/>
      <c r="R1535" s="391"/>
      <c r="S1535" s="125" t="s">
        <v>49</v>
      </c>
      <c r="T1535" s="125"/>
      <c r="U1535" s="256"/>
      <c r="V1535" s="399"/>
      <c r="Z1535" s="128" t="s">
        <v>49</v>
      </c>
    </row>
    <row r="1536" spans="1:26" ht="15.75" hidden="1" thickBot="1">
      <c r="A1536" s="125"/>
      <c r="B1536" s="125" t="s">
        <v>10558</v>
      </c>
      <c r="C1536" s="125" t="s">
        <v>19310</v>
      </c>
      <c r="D1536" s="125" t="s">
        <v>51</v>
      </c>
      <c r="E1536" s="125" t="s">
        <v>198</v>
      </c>
      <c r="F1536" s="125"/>
      <c r="G1536" s="211"/>
      <c r="H1536" s="126"/>
      <c r="I1536" s="126"/>
      <c r="J1536" s="126"/>
      <c r="K1536" s="125"/>
      <c r="L1536" s="125"/>
      <c r="M1536" s="125"/>
      <c r="N1536" s="125"/>
      <c r="O1536" s="125"/>
      <c r="P1536" s="125"/>
      <c r="Q1536" s="125"/>
      <c r="R1536" s="391"/>
      <c r="S1536" s="125" t="s">
        <v>49</v>
      </c>
      <c r="T1536" s="125"/>
      <c r="U1536" s="256"/>
      <c r="V1536" s="399"/>
      <c r="Z1536" s="128" t="s">
        <v>49</v>
      </c>
    </row>
    <row r="1537" spans="1:26" ht="30.75" hidden="1" thickBot="1">
      <c r="A1537" s="125"/>
      <c r="B1537" s="125" t="s">
        <v>10560</v>
      </c>
      <c r="C1537" s="320" t="s">
        <v>19311</v>
      </c>
      <c r="D1537" s="125" t="s">
        <v>51</v>
      </c>
      <c r="E1537" s="125" t="s">
        <v>18353</v>
      </c>
      <c r="F1537" s="125"/>
      <c r="G1537" s="211"/>
      <c r="H1537" s="126"/>
      <c r="I1537" s="126"/>
      <c r="J1537" s="126"/>
      <c r="K1537" s="125"/>
      <c r="L1537" s="125"/>
      <c r="M1537" s="125"/>
      <c r="N1537" s="125"/>
      <c r="O1537" s="125"/>
      <c r="P1537" s="125"/>
      <c r="Q1537" s="125"/>
      <c r="R1537" s="391"/>
      <c r="S1537" s="125" t="s">
        <v>49</v>
      </c>
      <c r="T1537" s="125"/>
      <c r="U1537" s="256"/>
      <c r="V1537" s="399"/>
      <c r="Z1537" s="128" t="s">
        <v>49</v>
      </c>
    </row>
    <row r="1538" spans="1:26" ht="15.75" hidden="1" thickBot="1">
      <c r="A1538" s="125"/>
      <c r="B1538" s="125" t="s">
        <v>10562</v>
      </c>
      <c r="C1538" s="125" t="s">
        <v>19312</v>
      </c>
      <c r="D1538" s="125" t="s">
        <v>51</v>
      </c>
      <c r="E1538" s="125" t="s">
        <v>198</v>
      </c>
      <c r="F1538" s="125"/>
      <c r="G1538" s="211"/>
      <c r="H1538" s="126"/>
      <c r="I1538" s="126"/>
      <c r="J1538" s="126"/>
      <c r="K1538" s="125"/>
      <c r="L1538" s="125"/>
      <c r="M1538" s="125"/>
      <c r="N1538" s="125"/>
      <c r="O1538" s="125"/>
      <c r="P1538" s="125"/>
      <c r="Q1538" s="125"/>
      <c r="R1538" s="391"/>
      <c r="S1538" s="125" t="s">
        <v>49</v>
      </c>
      <c r="T1538" s="125"/>
      <c r="U1538" s="256"/>
      <c r="V1538" s="399"/>
      <c r="Z1538" s="128" t="s">
        <v>49</v>
      </c>
    </row>
    <row r="1539" spans="1:26" ht="45.75" hidden="1" thickBot="1">
      <c r="A1539" s="125"/>
      <c r="B1539" s="125" t="s">
        <v>10564</v>
      </c>
      <c r="C1539" s="320" t="s">
        <v>19313</v>
      </c>
      <c r="D1539" s="125" t="s">
        <v>51</v>
      </c>
      <c r="E1539" s="125" t="s">
        <v>18353</v>
      </c>
      <c r="F1539" s="125"/>
      <c r="G1539" s="211"/>
      <c r="H1539" s="126"/>
      <c r="I1539" s="126"/>
      <c r="J1539" s="126"/>
      <c r="K1539" s="125"/>
      <c r="L1539" s="125"/>
      <c r="M1539" s="125"/>
      <c r="N1539" s="125"/>
      <c r="O1539" s="125"/>
      <c r="P1539" s="125"/>
      <c r="Q1539" s="125"/>
      <c r="R1539" s="391"/>
      <c r="S1539" s="125" t="s">
        <v>49</v>
      </c>
      <c r="T1539" s="125"/>
      <c r="U1539" s="256"/>
      <c r="V1539" s="399"/>
      <c r="Z1539" s="128" t="s">
        <v>49</v>
      </c>
    </row>
    <row r="1540" spans="1:26" ht="15.75" hidden="1" thickBot="1">
      <c r="A1540" s="125"/>
      <c r="B1540" s="125" t="s">
        <v>10566</v>
      </c>
      <c r="C1540" s="125" t="s">
        <v>19314</v>
      </c>
      <c r="D1540" s="125" t="s">
        <v>51</v>
      </c>
      <c r="E1540" s="125" t="s">
        <v>198</v>
      </c>
      <c r="F1540" s="125"/>
      <c r="G1540" s="211"/>
      <c r="H1540" s="126"/>
      <c r="I1540" s="126"/>
      <c r="J1540" s="126"/>
      <c r="K1540" s="125"/>
      <c r="L1540" s="125"/>
      <c r="M1540" s="125"/>
      <c r="N1540" s="125"/>
      <c r="O1540" s="125"/>
      <c r="P1540" s="125"/>
      <c r="Q1540" s="125"/>
      <c r="R1540" s="391"/>
      <c r="S1540" s="125" t="s">
        <v>49</v>
      </c>
      <c r="T1540" s="125"/>
      <c r="U1540" s="256"/>
      <c r="V1540" s="399"/>
      <c r="Z1540" s="128" t="s">
        <v>49</v>
      </c>
    </row>
    <row r="1541" spans="1:26" ht="30.75" hidden="1" thickBot="1">
      <c r="A1541" s="125"/>
      <c r="B1541" s="125" t="s">
        <v>10568</v>
      </c>
      <c r="C1541" s="320" t="s">
        <v>19315</v>
      </c>
      <c r="D1541" s="125" t="s">
        <v>51</v>
      </c>
      <c r="E1541" s="125" t="s">
        <v>18353</v>
      </c>
      <c r="F1541" s="125"/>
      <c r="G1541" s="211"/>
      <c r="H1541" s="126"/>
      <c r="I1541" s="126"/>
      <c r="J1541" s="126"/>
      <c r="K1541" s="125"/>
      <c r="L1541" s="125"/>
      <c r="M1541" s="125"/>
      <c r="N1541" s="125"/>
      <c r="O1541" s="125"/>
      <c r="P1541" s="125"/>
      <c r="Q1541" s="125"/>
      <c r="R1541" s="391"/>
      <c r="S1541" s="125" t="s">
        <v>49</v>
      </c>
      <c r="T1541" s="125"/>
      <c r="U1541" s="256"/>
      <c r="V1541" s="399"/>
      <c r="Z1541" s="128" t="s">
        <v>49</v>
      </c>
    </row>
    <row r="1542" spans="1:26" ht="15.75" hidden="1" thickBot="1">
      <c r="A1542" s="125"/>
      <c r="B1542" s="125" t="s">
        <v>10570</v>
      </c>
      <c r="C1542" s="125" t="s">
        <v>19316</v>
      </c>
      <c r="D1542" s="125" t="s">
        <v>51</v>
      </c>
      <c r="E1542" s="125" t="s">
        <v>198</v>
      </c>
      <c r="F1542" s="125"/>
      <c r="G1542" s="211"/>
      <c r="H1542" s="126"/>
      <c r="I1542" s="126"/>
      <c r="J1542" s="126"/>
      <c r="K1542" s="125"/>
      <c r="L1542" s="125"/>
      <c r="M1542" s="125"/>
      <c r="N1542" s="125"/>
      <c r="O1542" s="125"/>
      <c r="P1542" s="125"/>
      <c r="Q1542" s="125"/>
      <c r="R1542" s="391"/>
      <c r="S1542" s="125" t="s">
        <v>49</v>
      </c>
      <c r="T1542" s="125"/>
      <c r="U1542" s="256"/>
      <c r="V1542" s="399"/>
      <c r="Z1542" s="128" t="s">
        <v>49</v>
      </c>
    </row>
    <row r="1543" spans="1:26" ht="30.75" hidden="1" thickBot="1">
      <c r="A1543" s="125"/>
      <c r="B1543" s="125" t="s">
        <v>10572</v>
      </c>
      <c r="C1543" s="320" t="s">
        <v>19317</v>
      </c>
      <c r="D1543" s="125" t="s">
        <v>51</v>
      </c>
      <c r="E1543" s="125" t="s">
        <v>18353</v>
      </c>
      <c r="F1543" s="125"/>
      <c r="G1543" s="211"/>
      <c r="H1543" s="126"/>
      <c r="I1543" s="126"/>
      <c r="J1543" s="126"/>
      <c r="K1543" s="125"/>
      <c r="L1543" s="125"/>
      <c r="M1543" s="125"/>
      <c r="N1543" s="125"/>
      <c r="O1543" s="125"/>
      <c r="P1543" s="125"/>
      <c r="Q1543" s="125"/>
      <c r="R1543" s="391"/>
      <c r="S1543" s="125" t="s">
        <v>49</v>
      </c>
      <c r="T1543" s="125"/>
      <c r="U1543" s="256"/>
      <c r="V1543" s="399"/>
      <c r="Z1543" s="128" t="s">
        <v>49</v>
      </c>
    </row>
    <row r="1544" spans="1:26" ht="15.75" hidden="1" thickBot="1">
      <c r="A1544" s="125"/>
      <c r="B1544" s="125" t="s">
        <v>10574</v>
      </c>
      <c r="C1544" s="125" t="s">
        <v>19318</v>
      </c>
      <c r="D1544" s="125" t="s">
        <v>51</v>
      </c>
      <c r="E1544" s="125" t="s">
        <v>198</v>
      </c>
      <c r="F1544" s="125"/>
      <c r="G1544" s="211"/>
      <c r="H1544" s="126"/>
      <c r="I1544" s="126"/>
      <c r="J1544" s="126"/>
      <c r="K1544" s="125"/>
      <c r="L1544" s="125"/>
      <c r="M1544" s="125"/>
      <c r="N1544" s="125"/>
      <c r="O1544" s="125"/>
      <c r="P1544" s="125"/>
      <c r="Q1544" s="125"/>
      <c r="R1544" s="391"/>
      <c r="S1544" s="125" t="s">
        <v>49</v>
      </c>
      <c r="T1544" s="125"/>
      <c r="U1544" s="256"/>
      <c r="V1544" s="399"/>
      <c r="Z1544" s="128" t="s">
        <v>49</v>
      </c>
    </row>
    <row r="1545" spans="1:26" ht="30.75" hidden="1" thickBot="1">
      <c r="A1545" s="321"/>
      <c r="B1545" s="321" t="s">
        <v>10576</v>
      </c>
      <c r="C1545" s="322" t="s">
        <v>19319</v>
      </c>
      <c r="D1545" s="321" t="s">
        <v>51</v>
      </c>
      <c r="E1545" s="321" t="s">
        <v>8</v>
      </c>
      <c r="F1545" s="321"/>
      <c r="G1545" s="323"/>
      <c r="H1545" s="324"/>
      <c r="I1545" s="324"/>
      <c r="J1545" s="324"/>
      <c r="K1545" s="321"/>
      <c r="L1545" s="321"/>
      <c r="M1545" s="321"/>
      <c r="N1545" s="321"/>
      <c r="O1545" s="321"/>
      <c r="P1545" s="321"/>
      <c r="Q1545" s="321"/>
      <c r="R1545" s="395"/>
      <c r="S1545" s="125" t="s">
        <v>49</v>
      </c>
      <c r="T1545" s="125"/>
      <c r="U1545" s="256"/>
      <c r="V1545" s="399"/>
      <c r="Z1545" s="128" t="s">
        <v>49</v>
      </c>
    </row>
    <row r="1546" spans="1:26" ht="45.75" hidden="1" thickBot="1">
      <c r="A1546" s="325"/>
      <c r="B1546" s="325" t="s">
        <v>10578</v>
      </c>
      <c r="C1546" s="329" t="s">
        <v>19320</v>
      </c>
      <c r="D1546" s="325" t="s">
        <v>51</v>
      </c>
      <c r="E1546" s="325" t="s">
        <v>52</v>
      </c>
      <c r="F1546" s="325"/>
      <c r="G1546" s="326"/>
      <c r="H1546" s="327"/>
      <c r="I1546" s="327"/>
      <c r="J1546" s="327"/>
      <c r="K1546" s="325"/>
      <c r="L1546" s="325"/>
      <c r="M1546" s="325"/>
      <c r="N1546" s="325"/>
      <c r="O1546" s="325"/>
      <c r="P1546" s="325"/>
      <c r="Q1546" s="325"/>
      <c r="R1546" s="393"/>
      <c r="S1546" s="125" t="s">
        <v>49</v>
      </c>
      <c r="T1546" s="125"/>
      <c r="U1546" s="256"/>
      <c r="V1546" s="399"/>
      <c r="Z1546" s="128" t="s">
        <v>49</v>
      </c>
    </row>
    <row r="1547" spans="1:26" ht="90.75" hidden="1" thickBot="1">
      <c r="A1547" s="314"/>
      <c r="B1547" s="314" t="s">
        <v>10581</v>
      </c>
      <c r="C1547" s="328" t="s">
        <v>19321</v>
      </c>
      <c r="D1547" s="314" t="s">
        <v>51</v>
      </c>
      <c r="E1547" s="314" t="s">
        <v>76</v>
      </c>
      <c r="F1547" s="328" t="s">
        <v>19322</v>
      </c>
      <c r="G1547" s="315"/>
      <c r="H1547" s="316"/>
      <c r="I1547" s="316"/>
      <c r="J1547" s="316"/>
      <c r="K1547" s="314"/>
      <c r="L1547" s="314"/>
      <c r="M1547" s="314"/>
      <c r="N1547" s="314"/>
      <c r="O1547" s="314"/>
      <c r="P1547" s="314"/>
      <c r="Q1547" s="314"/>
      <c r="R1547" s="394"/>
      <c r="S1547" s="125" t="s">
        <v>49</v>
      </c>
      <c r="T1547" s="125"/>
      <c r="U1547" s="256"/>
      <c r="V1547" s="399"/>
      <c r="Z1547" s="128" t="s">
        <v>49</v>
      </c>
    </row>
    <row r="1548" spans="1:26" ht="15.75" hidden="1" thickBot="1">
      <c r="A1548" s="125"/>
      <c r="B1548" s="125" t="s">
        <v>10585</v>
      </c>
      <c r="C1548" s="125" t="s">
        <v>19323</v>
      </c>
      <c r="D1548" s="125" t="s">
        <v>51</v>
      </c>
      <c r="E1548" s="125" t="s">
        <v>198</v>
      </c>
      <c r="F1548" s="125"/>
      <c r="G1548" s="211"/>
      <c r="H1548" s="126"/>
      <c r="I1548" s="126"/>
      <c r="J1548" s="126"/>
      <c r="K1548" s="125"/>
      <c r="L1548" s="125"/>
      <c r="M1548" s="125"/>
      <c r="N1548" s="125"/>
      <c r="O1548" s="125"/>
      <c r="P1548" s="125"/>
      <c r="Q1548" s="125"/>
      <c r="R1548" s="391"/>
      <c r="S1548" s="125" t="s">
        <v>49</v>
      </c>
      <c r="T1548" s="125"/>
      <c r="U1548" s="256"/>
      <c r="V1548" s="399"/>
      <c r="Z1548" s="128" t="s">
        <v>49</v>
      </c>
    </row>
    <row r="1549" spans="1:26" ht="30.75" hidden="1" thickBot="1">
      <c r="A1549" s="125"/>
      <c r="B1549" s="125" t="s">
        <v>10587</v>
      </c>
      <c r="C1549" s="320" t="s">
        <v>19324</v>
      </c>
      <c r="D1549" s="125" t="s">
        <v>51</v>
      </c>
      <c r="E1549" s="125" t="s">
        <v>8</v>
      </c>
      <c r="F1549" s="125"/>
      <c r="G1549" s="211"/>
      <c r="H1549" s="126"/>
      <c r="I1549" s="126"/>
      <c r="J1549" s="126"/>
      <c r="K1549" s="125"/>
      <c r="L1549" s="125"/>
      <c r="M1549" s="125"/>
      <c r="N1549" s="125"/>
      <c r="O1549" s="125"/>
      <c r="P1549" s="125"/>
      <c r="Q1549" s="125"/>
      <c r="R1549" s="391"/>
      <c r="S1549" s="125" t="s">
        <v>49</v>
      </c>
      <c r="T1549" s="125"/>
      <c r="U1549" s="256"/>
      <c r="V1549" s="399"/>
      <c r="Z1549" s="128" t="s">
        <v>49</v>
      </c>
    </row>
    <row r="1550" spans="1:26" ht="30.75" hidden="1" thickBot="1">
      <c r="A1550" s="125"/>
      <c r="B1550" s="125" t="s">
        <v>10589</v>
      </c>
      <c r="C1550" s="320" t="s">
        <v>19325</v>
      </c>
      <c r="D1550" s="125" t="s">
        <v>51</v>
      </c>
      <c r="E1550" s="125" t="s">
        <v>18353</v>
      </c>
      <c r="F1550" s="125"/>
      <c r="G1550" s="211"/>
      <c r="H1550" s="126"/>
      <c r="I1550" s="126"/>
      <c r="J1550" s="126"/>
      <c r="K1550" s="125"/>
      <c r="L1550" s="125"/>
      <c r="M1550" s="125"/>
      <c r="N1550" s="125"/>
      <c r="O1550" s="125"/>
      <c r="P1550" s="125"/>
      <c r="Q1550" s="125"/>
      <c r="R1550" s="391"/>
      <c r="S1550" s="125" t="s">
        <v>49</v>
      </c>
      <c r="T1550" s="125"/>
      <c r="U1550" s="256"/>
      <c r="V1550" s="399"/>
      <c r="Z1550" s="128" t="s">
        <v>49</v>
      </c>
    </row>
    <row r="1551" spans="1:26" ht="30.75" hidden="1" thickBot="1">
      <c r="A1551" s="321"/>
      <c r="B1551" s="321" t="s">
        <v>10591</v>
      </c>
      <c r="C1551" s="322" t="s">
        <v>19326</v>
      </c>
      <c r="D1551" s="321" t="s">
        <v>51</v>
      </c>
      <c r="E1551" s="321" t="s">
        <v>8</v>
      </c>
      <c r="F1551" s="321"/>
      <c r="G1551" s="323"/>
      <c r="H1551" s="324"/>
      <c r="I1551" s="324"/>
      <c r="J1551" s="324"/>
      <c r="K1551" s="321"/>
      <c r="L1551" s="321"/>
      <c r="M1551" s="321"/>
      <c r="N1551" s="321"/>
      <c r="O1551" s="321"/>
      <c r="P1551" s="321"/>
      <c r="Q1551" s="321"/>
      <c r="R1551" s="395"/>
      <c r="S1551" s="125" t="s">
        <v>49</v>
      </c>
      <c r="T1551" s="125"/>
      <c r="U1551" s="256"/>
      <c r="V1551" s="399"/>
      <c r="Z1551" s="128" t="s">
        <v>49</v>
      </c>
    </row>
    <row r="1552" spans="1:26" ht="30.75" hidden="1" thickBot="1">
      <c r="A1552" s="325"/>
      <c r="B1552" s="325" t="s">
        <v>10593</v>
      </c>
      <c r="C1552" s="329" t="s">
        <v>19327</v>
      </c>
      <c r="D1552" s="325" t="s">
        <v>78</v>
      </c>
      <c r="E1552" s="325" t="s">
        <v>52</v>
      </c>
      <c r="F1552" s="325"/>
      <c r="G1552" s="326"/>
      <c r="H1552" s="327"/>
      <c r="I1552" s="327"/>
      <c r="J1552" s="327"/>
      <c r="K1552" s="325"/>
      <c r="L1552" s="325"/>
      <c r="M1552" s="325"/>
      <c r="N1552" s="325"/>
      <c r="O1552" s="325"/>
      <c r="P1552" s="325"/>
      <c r="Q1552" s="325"/>
      <c r="R1552" s="393"/>
      <c r="S1552" s="125" t="s">
        <v>49</v>
      </c>
      <c r="T1552" s="125"/>
      <c r="U1552" s="256"/>
      <c r="V1552" s="399"/>
      <c r="Z1552" s="128" t="s">
        <v>49</v>
      </c>
    </row>
    <row r="1553" spans="1:26" ht="30.75" hidden="1" thickBot="1">
      <c r="A1553" s="314"/>
      <c r="B1553" s="314" t="s">
        <v>10596</v>
      </c>
      <c r="C1553" s="328" t="s">
        <v>19328</v>
      </c>
      <c r="D1553" s="314" t="s">
        <v>68</v>
      </c>
      <c r="E1553" s="314" t="s">
        <v>73</v>
      </c>
      <c r="F1553" s="314"/>
      <c r="G1553" s="315"/>
      <c r="H1553" s="316"/>
      <c r="I1553" s="316"/>
      <c r="J1553" s="316"/>
      <c r="K1553" s="314"/>
      <c r="L1553" s="314"/>
      <c r="M1553" s="314"/>
      <c r="N1553" s="314"/>
      <c r="O1553" s="314"/>
      <c r="P1553" s="314"/>
      <c r="Q1553" s="314"/>
      <c r="R1553" s="394"/>
      <c r="S1553" s="125" t="s">
        <v>49</v>
      </c>
      <c r="T1553" s="125"/>
      <c r="U1553" s="256"/>
      <c r="V1553" s="399"/>
      <c r="Z1553" s="128" t="s">
        <v>49</v>
      </c>
    </row>
    <row r="1554" spans="1:26" ht="30.75" hidden="1" thickBot="1">
      <c r="A1554" s="125"/>
      <c r="B1554" s="125" t="s">
        <v>10598</v>
      </c>
      <c r="C1554" s="320" t="s">
        <v>19329</v>
      </c>
      <c r="D1554" s="125" t="s">
        <v>68</v>
      </c>
      <c r="E1554" s="125" t="s">
        <v>76</v>
      </c>
      <c r="F1554" s="320" t="s">
        <v>19330</v>
      </c>
      <c r="G1554" s="211"/>
      <c r="H1554" s="126"/>
      <c r="I1554" s="126"/>
      <c r="J1554" s="126"/>
      <c r="K1554" s="125"/>
      <c r="L1554" s="125"/>
      <c r="M1554" s="125"/>
      <c r="N1554" s="125"/>
      <c r="O1554" s="125"/>
      <c r="P1554" s="125"/>
      <c r="Q1554" s="125"/>
      <c r="R1554" s="391"/>
      <c r="S1554" s="125" t="s">
        <v>49</v>
      </c>
      <c r="T1554" s="125"/>
      <c r="U1554" s="256"/>
      <c r="V1554" s="399"/>
      <c r="Z1554" s="128" t="s">
        <v>49</v>
      </c>
    </row>
    <row r="1555" spans="1:26" ht="30.75" hidden="1" thickBot="1">
      <c r="A1555" s="125"/>
      <c r="B1555" s="125" t="s">
        <v>10602</v>
      </c>
      <c r="C1555" s="320" t="s">
        <v>19331</v>
      </c>
      <c r="D1555" s="125" t="s">
        <v>51</v>
      </c>
      <c r="E1555" s="125" t="s">
        <v>60</v>
      </c>
      <c r="F1555" s="125"/>
      <c r="G1555" s="211"/>
      <c r="H1555" s="126"/>
      <c r="I1555" s="126"/>
      <c r="J1555" s="126"/>
      <c r="K1555" s="125"/>
      <c r="L1555" s="125"/>
      <c r="M1555" s="125"/>
      <c r="N1555" s="125"/>
      <c r="O1555" s="125"/>
      <c r="P1555" s="125"/>
      <c r="Q1555" s="125"/>
      <c r="R1555" s="391"/>
      <c r="S1555" s="125" t="s">
        <v>49</v>
      </c>
      <c r="T1555" s="125"/>
      <c r="U1555" s="256"/>
      <c r="V1555" s="399"/>
      <c r="Z1555" s="128" t="s">
        <v>49</v>
      </c>
    </row>
    <row r="1556" spans="1:26" ht="30.75" hidden="1" thickBot="1">
      <c r="A1556" s="125"/>
      <c r="B1556" s="125" t="s">
        <v>10604</v>
      </c>
      <c r="C1556" s="320" t="s">
        <v>19332</v>
      </c>
      <c r="D1556" s="125" t="s">
        <v>51</v>
      </c>
      <c r="E1556" s="125" t="s">
        <v>18353</v>
      </c>
      <c r="F1556" s="125"/>
      <c r="G1556" s="211"/>
      <c r="H1556" s="126"/>
      <c r="I1556" s="126"/>
      <c r="J1556" s="126"/>
      <c r="K1556" s="125"/>
      <c r="L1556" s="125"/>
      <c r="M1556" s="125"/>
      <c r="N1556" s="125"/>
      <c r="O1556" s="125"/>
      <c r="P1556" s="125"/>
      <c r="Q1556" s="125"/>
      <c r="R1556" s="391"/>
      <c r="S1556" s="125" t="s">
        <v>49</v>
      </c>
      <c r="T1556" s="125"/>
      <c r="U1556" s="256"/>
      <c r="V1556" s="399"/>
      <c r="Z1556" s="128" t="s">
        <v>49</v>
      </c>
    </row>
    <row r="1557" spans="1:26" ht="15.75" hidden="1" thickBot="1">
      <c r="A1557" s="125"/>
      <c r="B1557" s="125" t="s">
        <v>10606</v>
      </c>
      <c r="C1557" s="125" t="s">
        <v>19333</v>
      </c>
      <c r="D1557" s="125" t="s">
        <v>51</v>
      </c>
      <c r="E1557" s="125" t="s">
        <v>198</v>
      </c>
      <c r="F1557" s="125"/>
      <c r="G1557" s="211"/>
      <c r="H1557" s="126"/>
      <c r="I1557" s="126"/>
      <c r="J1557" s="126"/>
      <c r="K1557" s="125"/>
      <c r="L1557" s="125"/>
      <c r="M1557" s="125"/>
      <c r="N1557" s="125"/>
      <c r="O1557" s="125"/>
      <c r="P1557" s="125"/>
      <c r="Q1557" s="125"/>
      <c r="R1557" s="391"/>
      <c r="S1557" s="125" t="s">
        <v>49</v>
      </c>
      <c r="T1557" s="125"/>
      <c r="U1557" s="256"/>
      <c r="V1557" s="399"/>
      <c r="Z1557" s="128" t="s">
        <v>49</v>
      </c>
    </row>
    <row r="1558" spans="1:26" ht="60.75" hidden="1" thickBot="1">
      <c r="A1558" s="125"/>
      <c r="B1558" s="125" t="s">
        <v>10608</v>
      </c>
      <c r="C1558" s="320" t="s">
        <v>19334</v>
      </c>
      <c r="D1558" s="125" t="s">
        <v>51</v>
      </c>
      <c r="E1558" s="125" t="s">
        <v>76</v>
      </c>
      <c r="F1558" s="320" t="s">
        <v>19335</v>
      </c>
      <c r="G1558" s="211"/>
      <c r="H1558" s="126"/>
      <c r="I1558" s="126"/>
      <c r="J1558" s="126"/>
      <c r="K1558" s="125"/>
      <c r="L1558" s="125"/>
      <c r="M1558" s="125"/>
      <c r="N1558" s="125"/>
      <c r="O1558" s="125"/>
      <c r="P1558" s="125"/>
      <c r="Q1558" s="125"/>
      <c r="R1558" s="391"/>
      <c r="S1558" s="125" t="s">
        <v>49</v>
      </c>
      <c r="T1558" s="125"/>
      <c r="U1558" s="256"/>
      <c r="V1558" s="399"/>
      <c r="Z1558" s="128" t="s">
        <v>49</v>
      </c>
    </row>
    <row r="1559" spans="1:26" ht="15.75" hidden="1" thickBot="1">
      <c r="A1559" s="125"/>
      <c r="B1559" s="125" t="s">
        <v>10612</v>
      </c>
      <c r="C1559" s="125" t="s">
        <v>19336</v>
      </c>
      <c r="D1559" s="125" t="s">
        <v>51</v>
      </c>
      <c r="E1559" s="125" t="s">
        <v>198</v>
      </c>
      <c r="F1559" s="125"/>
      <c r="G1559" s="211"/>
      <c r="H1559" s="126"/>
      <c r="I1559" s="126"/>
      <c r="J1559" s="126"/>
      <c r="K1559" s="125"/>
      <c r="L1559" s="125"/>
      <c r="M1559" s="125"/>
      <c r="N1559" s="125"/>
      <c r="O1559" s="125"/>
      <c r="P1559" s="125"/>
      <c r="Q1559" s="125"/>
      <c r="R1559" s="391"/>
      <c r="S1559" s="125" t="s">
        <v>49</v>
      </c>
      <c r="T1559" s="125"/>
      <c r="U1559" s="256"/>
      <c r="V1559" s="399"/>
      <c r="Z1559" s="128" t="s">
        <v>49</v>
      </c>
    </row>
    <row r="1560" spans="1:26" ht="60.75" hidden="1" thickBot="1">
      <c r="A1560" s="125"/>
      <c r="B1560" s="125" t="s">
        <v>10614</v>
      </c>
      <c r="C1560" s="320" t="s">
        <v>19337</v>
      </c>
      <c r="D1560" s="125" t="s">
        <v>51</v>
      </c>
      <c r="E1560" s="125" t="s">
        <v>76</v>
      </c>
      <c r="F1560" s="320" t="s">
        <v>19338</v>
      </c>
      <c r="G1560" s="211"/>
      <c r="H1560" s="126"/>
      <c r="I1560" s="126"/>
      <c r="J1560" s="126"/>
      <c r="K1560" s="125"/>
      <c r="L1560" s="125"/>
      <c r="M1560" s="125"/>
      <c r="N1560" s="125"/>
      <c r="O1560" s="125"/>
      <c r="P1560" s="125"/>
      <c r="Q1560" s="125"/>
      <c r="R1560" s="391"/>
      <c r="S1560" s="125" t="s">
        <v>49</v>
      </c>
      <c r="T1560" s="125"/>
      <c r="U1560" s="256"/>
      <c r="V1560" s="399"/>
      <c r="Z1560" s="128" t="s">
        <v>49</v>
      </c>
    </row>
    <row r="1561" spans="1:26" ht="15.75" hidden="1" thickBot="1">
      <c r="A1561" s="125"/>
      <c r="B1561" s="125" t="s">
        <v>10618</v>
      </c>
      <c r="C1561" s="125" t="s">
        <v>19339</v>
      </c>
      <c r="D1561" s="125" t="s">
        <v>51</v>
      </c>
      <c r="E1561" s="125" t="s">
        <v>198</v>
      </c>
      <c r="F1561" s="125"/>
      <c r="G1561" s="211"/>
      <c r="H1561" s="126"/>
      <c r="I1561" s="126"/>
      <c r="J1561" s="126"/>
      <c r="K1561" s="125"/>
      <c r="L1561" s="125"/>
      <c r="M1561" s="125"/>
      <c r="N1561" s="125"/>
      <c r="O1561" s="125"/>
      <c r="P1561" s="125"/>
      <c r="Q1561" s="125"/>
      <c r="R1561" s="391"/>
      <c r="S1561" s="125" t="s">
        <v>49</v>
      </c>
      <c r="T1561" s="125"/>
      <c r="U1561" s="256"/>
      <c r="V1561" s="399"/>
      <c r="Z1561" s="128" t="s">
        <v>49</v>
      </c>
    </row>
    <row r="1562" spans="1:26" ht="60.75" hidden="1" thickBot="1">
      <c r="A1562" s="125"/>
      <c r="B1562" s="125" t="s">
        <v>10620</v>
      </c>
      <c r="C1562" s="320" t="s">
        <v>19340</v>
      </c>
      <c r="D1562" s="125" t="s">
        <v>51</v>
      </c>
      <c r="E1562" s="125" t="s">
        <v>77</v>
      </c>
      <c r="F1562" s="320" t="s">
        <v>19341</v>
      </c>
      <c r="G1562" s="211"/>
      <c r="H1562" s="126"/>
      <c r="I1562" s="126"/>
      <c r="J1562" s="126"/>
      <c r="K1562" s="125"/>
      <c r="L1562" s="125"/>
      <c r="M1562" s="125"/>
      <c r="N1562" s="125"/>
      <c r="O1562" s="125"/>
      <c r="P1562" s="125"/>
      <c r="Q1562" s="125"/>
      <c r="R1562" s="391"/>
      <c r="S1562" s="125" t="s">
        <v>49</v>
      </c>
      <c r="T1562" s="125"/>
      <c r="U1562" s="256"/>
      <c r="V1562" s="399"/>
      <c r="Z1562" s="128" t="s">
        <v>49</v>
      </c>
    </row>
    <row r="1563" spans="1:26" ht="15.75" hidden="1" thickBot="1">
      <c r="A1563" s="125"/>
      <c r="B1563" s="125" t="s">
        <v>10624</v>
      </c>
      <c r="C1563" s="125" t="s">
        <v>19342</v>
      </c>
      <c r="D1563" s="125" t="s">
        <v>51</v>
      </c>
      <c r="E1563" s="125" t="s">
        <v>198</v>
      </c>
      <c r="F1563" s="125"/>
      <c r="G1563" s="211"/>
      <c r="H1563" s="126"/>
      <c r="I1563" s="126"/>
      <c r="J1563" s="126"/>
      <c r="K1563" s="125"/>
      <c r="L1563" s="125"/>
      <c r="M1563" s="125"/>
      <c r="N1563" s="125"/>
      <c r="O1563" s="125"/>
      <c r="P1563" s="125"/>
      <c r="Q1563" s="125"/>
      <c r="R1563" s="391"/>
      <c r="S1563" s="125" t="s">
        <v>49</v>
      </c>
      <c r="T1563" s="125"/>
      <c r="U1563" s="256"/>
      <c r="V1563" s="399"/>
      <c r="Z1563" s="128" t="s">
        <v>49</v>
      </c>
    </row>
    <row r="1564" spans="1:26" ht="30.75" hidden="1" thickBot="1">
      <c r="A1564" s="125"/>
      <c r="B1564" s="125" t="s">
        <v>10626</v>
      </c>
      <c r="C1564" s="320" t="s">
        <v>19343</v>
      </c>
      <c r="D1564" s="125" t="s">
        <v>51</v>
      </c>
      <c r="E1564" s="125" t="s">
        <v>18353</v>
      </c>
      <c r="F1564" s="125"/>
      <c r="G1564" s="211"/>
      <c r="H1564" s="126"/>
      <c r="I1564" s="126"/>
      <c r="J1564" s="126"/>
      <c r="K1564" s="125"/>
      <c r="L1564" s="125"/>
      <c r="M1564" s="125"/>
      <c r="N1564" s="125"/>
      <c r="O1564" s="125"/>
      <c r="P1564" s="125"/>
      <c r="Q1564" s="125"/>
      <c r="R1564" s="391"/>
      <c r="S1564" s="125" t="s">
        <v>49</v>
      </c>
      <c r="T1564" s="125"/>
      <c r="U1564" s="256"/>
      <c r="V1564" s="399"/>
      <c r="Z1564" s="128" t="s">
        <v>49</v>
      </c>
    </row>
    <row r="1565" spans="1:26" ht="15.75" hidden="1" thickBot="1">
      <c r="A1565" s="321"/>
      <c r="B1565" s="321" t="s">
        <v>10628</v>
      </c>
      <c r="C1565" s="321" t="s">
        <v>19344</v>
      </c>
      <c r="D1565" s="321" t="s">
        <v>51</v>
      </c>
      <c r="E1565" s="321" t="s">
        <v>198</v>
      </c>
      <c r="F1565" s="321"/>
      <c r="G1565" s="323"/>
      <c r="H1565" s="324"/>
      <c r="I1565" s="324"/>
      <c r="J1565" s="324"/>
      <c r="K1565" s="321"/>
      <c r="L1565" s="321"/>
      <c r="M1565" s="321"/>
      <c r="N1565" s="321"/>
      <c r="O1565" s="321"/>
      <c r="P1565" s="321"/>
      <c r="Q1565" s="321"/>
      <c r="R1565" s="395"/>
      <c r="S1565" s="125" t="s">
        <v>49</v>
      </c>
      <c r="T1565" s="125"/>
      <c r="U1565" s="256"/>
      <c r="V1565" s="399"/>
      <c r="Z1565" s="128" t="s">
        <v>49</v>
      </c>
    </row>
    <row r="1566" spans="1:26" ht="30.75" hidden="1" thickBot="1">
      <c r="A1566" s="325"/>
      <c r="B1566" s="325" t="s">
        <v>10630</v>
      </c>
      <c r="C1566" s="329" t="s">
        <v>19345</v>
      </c>
      <c r="D1566" s="325" t="s">
        <v>78</v>
      </c>
      <c r="E1566" s="325" t="s">
        <v>52</v>
      </c>
      <c r="F1566" s="325"/>
      <c r="G1566" s="326"/>
      <c r="H1566" s="327"/>
      <c r="I1566" s="327"/>
      <c r="J1566" s="327"/>
      <c r="K1566" s="325"/>
      <c r="L1566" s="325"/>
      <c r="M1566" s="325"/>
      <c r="N1566" s="325"/>
      <c r="O1566" s="325"/>
      <c r="P1566" s="325"/>
      <c r="Q1566" s="325"/>
      <c r="R1566" s="393"/>
      <c r="S1566" s="125" t="s">
        <v>49</v>
      </c>
      <c r="T1566" s="125"/>
      <c r="U1566" s="256"/>
      <c r="V1566" s="399"/>
      <c r="Z1566" s="128" t="s">
        <v>49</v>
      </c>
    </row>
    <row r="1567" spans="1:26" ht="30.75" hidden="1" thickBot="1">
      <c r="A1567" s="314"/>
      <c r="B1567" s="314" t="s">
        <v>10633</v>
      </c>
      <c r="C1567" s="328" t="s">
        <v>19346</v>
      </c>
      <c r="D1567" s="314" t="s">
        <v>68</v>
      </c>
      <c r="E1567" s="314" t="s">
        <v>73</v>
      </c>
      <c r="F1567" s="314"/>
      <c r="G1567" s="315"/>
      <c r="H1567" s="316"/>
      <c r="I1567" s="316"/>
      <c r="J1567" s="316"/>
      <c r="K1567" s="314"/>
      <c r="L1567" s="314"/>
      <c r="M1567" s="314"/>
      <c r="N1567" s="314"/>
      <c r="O1567" s="314"/>
      <c r="P1567" s="314"/>
      <c r="Q1567" s="314"/>
      <c r="R1567" s="394"/>
      <c r="S1567" s="125" t="s">
        <v>49</v>
      </c>
      <c r="T1567" s="125"/>
      <c r="U1567" s="256"/>
      <c r="V1567" s="399"/>
      <c r="Z1567" s="128" t="s">
        <v>49</v>
      </c>
    </row>
    <row r="1568" spans="1:26" ht="30.75" hidden="1" thickBot="1">
      <c r="A1568" s="125"/>
      <c r="B1568" s="125" t="s">
        <v>10635</v>
      </c>
      <c r="C1568" s="320" t="s">
        <v>19347</v>
      </c>
      <c r="D1568" s="125" t="s">
        <v>51</v>
      </c>
      <c r="E1568" s="125" t="s">
        <v>8</v>
      </c>
      <c r="F1568" s="125"/>
      <c r="G1568" s="211"/>
      <c r="H1568" s="126"/>
      <c r="I1568" s="126"/>
      <c r="J1568" s="126"/>
      <c r="K1568" s="125"/>
      <c r="L1568" s="125"/>
      <c r="M1568" s="125"/>
      <c r="N1568" s="125"/>
      <c r="O1568" s="125"/>
      <c r="P1568" s="125"/>
      <c r="Q1568" s="125"/>
      <c r="R1568" s="391"/>
      <c r="S1568" s="125" t="s">
        <v>49</v>
      </c>
      <c r="T1568" s="125"/>
      <c r="U1568" s="256"/>
      <c r="V1568" s="399"/>
      <c r="Z1568" s="128" t="s">
        <v>49</v>
      </c>
    </row>
    <row r="1569" spans="1:26" ht="30.75" hidden="1" thickBot="1">
      <c r="A1569" s="125"/>
      <c r="B1569" s="125" t="s">
        <v>10637</v>
      </c>
      <c r="C1569" s="320" t="s">
        <v>19331</v>
      </c>
      <c r="D1569" s="125" t="s">
        <v>51</v>
      </c>
      <c r="E1569" s="125" t="s">
        <v>60</v>
      </c>
      <c r="F1569" s="125"/>
      <c r="G1569" s="211"/>
      <c r="H1569" s="126"/>
      <c r="I1569" s="126"/>
      <c r="J1569" s="126"/>
      <c r="K1569" s="125"/>
      <c r="L1569" s="125"/>
      <c r="M1569" s="125"/>
      <c r="N1569" s="125"/>
      <c r="O1569" s="125"/>
      <c r="P1569" s="125"/>
      <c r="Q1569" s="125"/>
      <c r="R1569" s="391"/>
      <c r="S1569" s="125" t="s">
        <v>49</v>
      </c>
      <c r="T1569" s="125"/>
      <c r="U1569" s="256"/>
      <c r="V1569" s="399"/>
      <c r="Z1569" s="128" t="s">
        <v>49</v>
      </c>
    </row>
    <row r="1570" spans="1:26" ht="30.75" hidden="1" thickBot="1">
      <c r="A1570" s="125"/>
      <c r="B1570" s="125" t="s">
        <v>10638</v>
      </c>
      <c r="C1570" s="320" t="s">
        <v>19348</v>
      </c>
      <c r="D1570" s="125" t="s">
        <v>51</v>
      </c>
      <c r="E1570" s="125" t="s">
        <v>81</v>
      </c>
      <c r="F1570" s="320" t="s">
        <v>338</v>
      </c>
      <c r="G1570" s="211"/>
      <c r="H1570" s="126"/>
      <c r="I1570" s="126"/>
      <c r="J1570" s="126"/>
      <c r="K1570" s="125"/>
      <c r="L1570" s="125"/>
      <c r="M1570" s="125"/>
      <c r="N1570" s="125"/>
      <c r="O1570" s="125"/>
      <c r="P1570" s="125"/>
      <c r="Q1570" s="125"/>
      <c r="R1570" s="391"/>
      <c r="S1570" s="125" t="s">
        <v>49</v>
      </c>
      <c r="T1570" s="125"/>
      <c r="U1570" s="256"/>
      <c r="V1570" s="399"/>
      <c r="Z1570" s="128" t="s">
        <v>49</v>
      </c>
    </row>
    <row r="1571" spans="1:26" ht="30.75" hidden="1" thickBot="1">
      <c r="A1571" s="125"/>
      <c r="B1571" s="125" t="s">
        <v>10640</v>
      </c>
      <c r="C1571" s="320" t="s">
        <v>19349</v>
      </c>
      <c r="D1571" s="125" t="s">
        <v>51</v>
      </c>
      <c r="E1571" s="125" t="s">
        <v>81</v>
      </c>
      <c r="F1571" s="320" t="s">
        <v>338</v>
      </c>
      <c r="G1571" s="211"/>
      <c r="H1571" s="126"/>
      <c r="I1571" s="126"/>
      <c r="J1571" s="126"/>
      <c r="K1571" s="125"/>
      <c r="L1571" s="125"/>
      <c r="M1571" s="125"/>
      <c r="N1571" s="125"/>
      <c r="O1571" s="125"/>
      <c r="P1571" s="125"/>
      <c r="Q1571" s="125"/>
      <c r="R1571" s="391"/>
      <c r="S1571" s="125" t="s">
        <v>49</v>
      </c>
      <c r="T1571" s="125"/>
      <c r="U1571" s="256"/>
      <c r="V1571" s="399"/>
      <c r="Z1571" s="128" t="s">
        <v>49</v>
      </c>
    </row>
    <row r="1572" spans="1:26" ht="30.75" hidden="1" thickBot="1">
      <c r="A1572" s="125"/>
      <c r="B1572" s="125" t="s">
        <v>10642</v>
      </c>
      <c r="C1572" s="125" t="s">
        <v>19350</v>
      </c>
      <c r="D1572" s="125" t="s">
        <v>51</v>
      </c>
      <c r="E1572" s="125" t="s">
        <v>76</v>
      </c>
      <c r="F1572" s="320" t="s">
        <v>19351</v>
      </c>
      <c r="G1572" s="211"/>
      <c r="H1572" s="126"/>
      <c r="I1572" s="126"/>
      <c r="J1572" s="126"/>
      <c r="K1572" s="125"/>
      <c r="L1572" s="125"/>
      <c r="M1572" s="125"/>
      <c r="N1572" s="125"/>
      <c r="O1572" s="125"/>
      <c r="P1572" s="125"/>
      <c r="Q1572" s="125"/>
      <c r="R1572" s="391"/>
      <c r="S1572" s="125" t="s">
        <v>49</v>
      </c>
      <c r="T1572" s="125"/>
      <c r="U1572" s="256"/>
      <c r="V1572" s="399"/>
      <c r="Z1572" s="128" t="s">
        <v>49</v>
      </c>
    </row>
    <row r="1573" spans="1:26" ht="15.75" hidden="1" thickBot="1">
      <c r="A1573" s="125"/>
      <c r="B1573" s="125" t="s">
        <v>10646</v>
      </c>
      <c r="C1573" s="125" t="s">
        <v>19352</v>
      </c>
      <c r="D1573" s="125" t="s">
        <v>51</v>
      </c>
      <c r="E1573" s="125" t="s">
        <v>198</v>
      </c>
      <c r="F1573" s="125"/>
      <c r="G1573" s="211"/>
      <c r="H1573" s="126"/>
      <c r="I1573" s="126"/>
      <c r="J1573" s="126"/>
      <c r="K1573" s="125"/>
      <c r="L1573" s="125"/>
      <c r="M1573" s="125"/>
      <c r="N1573" s="125"/>
      <c r="O1573" s="125"/>
      <c r="P1573" s="125"/>
      <c r="Q1573" s="125"/>
      <c r="R1573" s="391"/>
      <c r="S1573" s="125" t="s">
        <v>49</v>
      </c>
      <c r="T1573" s="125"/>
      <c r="U1573" s="256"/>
      <c r="V1573" s="399"/>
      <c r="Z1573" s="128" t="s">
        <v>49</v>
      </c>
    </row>
    <row r="1574" spans="1:26" ht="75.75" hidden="1" thickBot="1">
      <c r="A1574" s="125"/>
      <c r="B1574" s="125" t="s">
        <v>10648</v>
      </c>
      <c r="C1574" s="320" t="s">
        <v>19353</v>
      </c>
      <c r="D1574" s="125" t="s">
        <v>51</v>
      </c>
      <c r="E1574" s="125" t="s">
        <v>18353</v>
      </c>
      <c r="F1574" s="125"/>
      <c r="G1574" s="211"/>
      <c r="H1574" s="126"/>
      <c r="I1574" s="126"/>
      <c r="J1574" s="126"/>
      <c r="K1574" s="125"/>
      <c r="L1574" s="125"/>
      <c r="M1574" s="125"/>
      <c r="N1574" s="125"/>
      <c r="O1574" s="125"/>
      <c r="P1574" s="125"/>
      <c r="Q1574" s="125"/>
      <c r="R1574" s="391"/>
      <c r="S1574" s="125" t="s">
        <v>49</v>
      </c>
      <c r="T1574" s="125"/>
      <c r="U1574" s="256"/>
      <c r="V1574" s="399"/>
      <c r="Z1574" s="128" t="s">
        <v>49</v>
      </c>
    </row>
    <row r="1575" spans="1:26" ht="15.75" hidden="1" thickBot="1">
      <c r="A1575" s="125"/>
      <c r="B1575" s="125" t="s">
        <v>10650</v>
      </c>
      <c r="C1575" s="125" t="s">
        <v>19354</v>
      </c>
      <c r="D1575" s="125" t="s">
        <v>51</v>
      </c>
      <c r="E1575" s="125" t="s">
        <v>198</v>
      </c>
      <c r="F1575" s="125"/>
      <c r="G1575" s="211"/>
      <c r="H1575" s="126"/>
      <c r="I1575" s="126"/>
      <c r="J1575" s="126"/>
      <c r="K1575" s="125"/>
      <c r="L1575" s="125"/>
      <c r="M1575" s="125"/>
      <c r="N1575" s="125"/>
      <c r="O1575" s="125"/>
      <c r="P1575" s="125"/>
      <c r="Q1575" s="125"/>
      <c r="R1575" s="391"/>
      <c r="S1575" s="125" t="s">
        <v>49</v>
      </c>
      <c r="T1575" s="125"/>
      <c r="U1575" s="256"/>
      <c r="V1575" s="399"/>
      <c r="Z1575" s="128" t="s">
        <v>49</v>
      </c>
    </row>
    <row r="1576" spans="1:26" ht="60.75" hidden="1" thickBot="1">
      <c r="A1576" s="125"/>
      <c r="B1576" s="125" t="s">
        <v>10652</v>
      </c>
      <c r="C1576" s="320" t="s">
        <v>19355</v>
      </c>
      <c r="D1576" s="125" t="s">
        <v>51</v>
      </c>
      <c r="E1576" s="125" t="s">
        <v>18353</v>
      </c>
      <c r="F1576" s="125"/>
      <c r="G1576" s="211"/>
      <c r="H1576" s="126"/>
      <c r="I1576" s="126"/>
      <c r="J1576" s="126"/>
      <c r="K1576" s="125"/>
      <c r="L1576" s="125"/>
      <c r="M1576" s="125"/>
      <c r="N1576" s="125"/>
      <c r="O1576" s="125"/>
      <c r="P1576" s="125"/>
      <c r="Q1576" s="125"/>
      <c r="R1576" s="391"/>
      <c r="S1576" s="125" t="s">
        <v>49</v>
      </c>
      <c r="T1576" s="125"/>
      <c r="U1576" s="256"/>
      <c r="V1576" s="399"/>
      <c r="Z1576" s="128" t="s">
        <v>49</v>
      </c>
    </row>
    <row r="1577" spans="1:26" ht="15.75" hidden="1" thickBot="1">
      <c r="A1577" s="125"/>
      <c r="B1577" s="125" t="s">
        <v>10654</v>
      </c>
      <c r="C1577" s="125" t="s">
        <v>19356</v>
      </c>
      <c r="D1577" s="125" t="s">
        <v>51</v>
      </c>
      <c r="E1577" s="125" t="s">
        <v>198</v>
      </c>
      <c r="F1577" s="125"/>
      <c r="G1577" s="211"/>
      <c r="H1577" s="126"/>
      <c r="I1577" s="126"/>
      <c r="J1577" s="126"/>
      <c r="K1577" s="125"/>
      <c r="L1577" s="125"/>
      <c r="M1577" s="125"/>
      <c r="N1577" s="125"/>
      <c r="O1577" s="125"/>
      <c r="P1577" s="125"/>
      <c r="Q1577" s="125"/>
      <c r="R1577" s="391"/>
      <c r="S1577" s="125" t="s">
        <v>49</v>
      </c>
      <c r="T1577" s="125"/>
      <c r="U1577" s="256"/>
      <c r="V1577" s="399"/>
      <c r="Z1577" s="128" t="s">
        <v>49</v>
      </c>
    </row>
    <row r="1578" spans="1:26" ht="45.75" hidden="1" thickBot="1">
      <c r="A1578" s="125"/>
      <c r="B1578" s="125" t="s">
        <v>10656</v>
      </c>
      <c r="C1578" s="125" t="s">
        <v>19357</v>
      </c>
      <c r="D1578" s="125" t="s">
        <v>51</v>
      </c>
      <c r="E1578" s="125" t="s">
        <v>76</v>
      </c>
      <c r="F1578" s="320" t="s">
        <v>19358</v>
      </c>
      <c r="G1578" s="211"/>
      <c r="H1578" s="126"/>
      <c r="I1578" s="126"/>
      <c r="J1578" s="126"/>
      <c r="K1578" s="125"/>
      <c r="L1578" s="125"/>
      <c r="M1578" s="125"/>
      <c r="N1578" s="125"/>
      <c r="O1578" s="125"/>
      <c r="P1578" s="125"/>
      <c r="Q1578" s="125"/>
      <c r="R1578" s="391"/>
      <c r="S1578" s="125" t="s">
        <v>49</v>
      </c>
      <c r="T1578" s="125"/>
      <c r="U1578" s="256"/>
      <c r="V1578" s="399"/>
      <c r="Z1578" s="128" t="s">
        <v>49</v>
      </c>
    </row>
    <row r="1579" spans="1:26" ht="15.75" hidden="1" thickBot="1">
      <c r="A1579" s="125"/>
      <c r="B1579" s="125" t="s">
        <v>10660</v>
      </c>
      <c r="C1579" s="125" t="s">
        <v>19359</v>
      </c>
      <c r="D1579" s="125" t="s">
        <v>51</v>
      </c>
      <c r="E1579" s="125" t="s">
        <v>198</v>
      </c>
      <c r="F1579" s="125"/>
      <c r="G1579" s="211"/>
      <c r="H1579" s="126"/>
      <c r="I1579" s="126"/>
      <c r="J1579" s="126"/>
      <c r="K1579" s="125"/>
      <c r="L1579" s="125"/>
      <c r="M1579" s="125"/>
      <c r="N1579" s="125"/>
      <c r="O1579" s="125"/>
      <c r="P1579" s="125"/>
      <c r="Q1579" s="125"/>
      <c r="R1579" s="391"/>
      <c r="S1579" s="125" t="s">
        <v>49</v>
      </c>
      <c r="T1579" s="125"/>
      <c r="U1579" s="256"/>
      <c r="V1579" s="399"/>
      <c r="Z1579" s="128" t="s">
        <v>49</v>
      </c>
    </row>
    <row r="1580" spans="1:26" ht="60.75" hidden="1" thickBot="1">
      <c r="A1580" s="125"/>
      <c r="B1580" s="125" t="s">
        <v>10662</v>
      </c>
      <c r="C1580" s="320" t="s">
        <v>19360</v>
      </c>
      <c r="D1580" s="125" t="s">
        <v>51</v>
      </c>
      <c r="E1580" s="125" t="s">
        <v>81</v>
      </c>
      <c r="F1580" s="320" t="s">
        <v>338</v>
      </c>
      <c r="G1580" s="211"/>
      <c r="H1580" s="126"/>
      <c r="I1580" s="126"/>
      <c r="J1580" s="126"/>
      <c r="K1580" s="125"/>
      <c r="L1580" s="125"/>
      <c r="M1580" s="125"/>
      <c r="N1580" s="125"/>
      <c r="O1580" s="125"/>
      <c r="P1580" s="125"/>
      <c r="Q1580" s="125"/>
      <c r="R1580" s="391"/>
      <c r="S1580" s="125" t="s">
        <v>49</v>
      </c>
      <c r="T1580" s="125"/>
      <c r="U1580" s="256"/>
      <c r="V1580" s="399"/>
      <c r="Z1580" s="128" t="s">
        <v>49</v>
      </c>
    </row>
    <row r="1581" spans="1:26" ht="45.75" hidden="1" thickBot="1">
      <c r="A1581" s="125"/>
      <c r="B1581" s="125" t="s">
        <v>10664</v>
      </c>
      <c r="C1581" s="320" t="s">
        <v>19361</v>
      </c>
      <c r="D1581" s="125" t="s">
        <v>51</v>
      </c>
      <c r="E1581" s="125" t="s">
        <v>81</v>
      </c>
      <c r="F1581" s="320" t="s">
        <v>338</v>
      </c>
      <c r="G1581" s="211"/>
      <c r="H1581" s="126"/>
      <c r="I1581" s="126"/>
      <c r="J1581" s="126"/>
      <c r="K1581" s="125"/>
      <c r="L1581" s="125"/>
      <c r="M1581" s="125"/>
      <c r="N1581" s="125"/>
      <c r="O1581" s="125"/>
      <c r="P1581" s="125"/>
      <c r="Q1581" s="125"/>
      <c r="R1581" s="391"/>
      <c r="S1581" s="125" t="s">
        <v>49</v>
      </c>
      <c r="T1581" s="125"/>
      <c r="U1581" s="256"/>
      <c r="V1581" s="399"/>
      <c r="Z1581" s="128" t="s">
        <v>49</v>
      </c>
    </row>
    <row r="1582" spans="1:26" ht="60.75" hidden="1" thickBot="1">
      <c r="A1582" s="125"/>
      <c r="B1582" s="125" t="s">
        <v>10666</v>
      </c>
      <c r="C1582" s="320" t="s">
        <v>19362</v>
      </c>
      <c r="D1582" s="125" t="s">
        <v>51</v>
      </c>
      <c r="E1582" s="125" t="s">
        <v>18353</v>
      </c>
      <c r="F1582" s="125"/>
      <c r="G1582" s="211"/>
      <c r="H1582" s="126"/>
      <c r="I1582" s="126"/>
      <c r="J1582" s="126"/>
      <c r="K1582" s="125"/>
      <c r="L1582" s="125"/>
      <c r="M1582" s="125"/>
      <c r="N1582" s="125"/>
      <c r="O1582" s="125"/>
      <c r="P1582" s="125"/>
      <c r="Q1582" s="125"/>
      <c r="R1582" s="391"/>
      <c r="S1582" s="125" t="s">
        <v>49</v>
      </c>
      <c r="T1582" s="125"/>
      <c r="U1582" s="256"/>
      <c r="V1582" s="399"/>
      <c r="Z1582" s="128" t="s">
        <v>49</v>
      </c>
    </row>
    <row r="1583" spans="1:26" ht="45.75" hidden="1" thickBot="1">
      <c r="A1583" s="125"/>
      <c r="B1583" s="125" t="s">
        <v>10668</v>
      </c>
      <c r="C1583" s="320" t="s">
        <v>19363</v>
      </c>
      <c r="D1583" s="125" t="s">
        <v>51</v>
      </c>
      <c r="E1583" s="125" t="s">
        <v>81</v>
      </c>
      <c r="F1583" s="320" t="s">
        <v>338</v>
      </c>
      <c r="G1583" s="211"/>
      <c r="H1583" s="126"/>
      <c r="I1583" s="126"/>
      <c r="J1583" s="126"/>
      <c r="K1583" s="125"/>
      <c r="L1583" s="125"/>
      <c r="M1583" s="125"/>
      <c r="N1583" s="125"/>
      <c r="O1583" s="125"/>
      <c r="P1583" s="125"/>
      <c r="Q1583" s="125"/>
      <c r="R1583" s="391"/>
      <c r="S1583" s="125" t="s">
        <v>49</v>
      </c>
      <c r="T1583" s="125"/>
      <c r="U1583" s="256"/>
      <c r="V1583" s="399"/>
      <c r="Z1583" s="128" t="s">
        <v>49</v>
      </c>
    </row>
    <row r="1584" spans="1:26" ht="15.75" hidden="1" thickBot="1">
      <c r="A1584" s="125"/>
      <c r="B1584" s="125" t="s">
        <v>10670</v>
      </c>
      <c r="C1584" s="125" t="s">
        <v>19364</v>
      </c>
      <c r="D1584" s="125" t="s">
        <v>51</v>
      </c>
      <c r="E1584" s="125" t="s">
        <v>18353</v>
      </c>
      <c r="F1584" s="125"/>
      <c r="G1584" s="211"/>
      <c r="H1584" s="126"/>
      <c r="I1584" s="126"/>
      <c r="J1584" s="126"/>
      <c r="K1584" s="125"/>
      <c r="L1584" s="125"/>
      <c r="M1584" s="125"/>
      <c r="N1584" s="125"/>
      <c r="O1584" s="125"/>
      <c r="P1584" s="125"/>
      <c r="Q1584" s="125"/>
      <c r="R1584" s="391"/>
      <c r="S1584" s="125" t="s">
        <v>49</v>
      </c>
      <c r="T1584" s="125"/>
      <c r="U1584" s="256"/>
      <c r="V1584" s="399"/>
      <c r="Z1584" s="128" t="s">
        <v>49</v>
      </c>
    </row>
    <row r="1585" spans="1:26" ht="15.75" hidden="1" thickBot="1">
      <c r="A1585" s="321"/>
      <c r="B1585" s="321" t="s">
        <v>10672</v>
      </c>
      <c r="C1585" s="321" t="s">
        <v>19365</v>
      </c>
      <c r="D1585" s="321" t="s">
        <v>51</v>
      </c>
      <c r="E1585" s="321" t="s">
        <v>198</v>
      </c>
      <c r="F1585" s="321"/>
      <c r="G1585" s="323"/>
      <c r="H1585" s="324"/>
      <c r="I1585" s="324"/>
      <c r="J1585" s="324"/>
      <c r="K1585" s="321"/>
      <c r="L1585" s="321"/>
      <c r="M1585" s="321"/>
      <c r="N1585" s="321"/>
      <c r="O1585" s="321"/>
      <c r="P1585" s="321"/>
      <c r="Q1585" s="321"/>
      <c r="R1585" s="395"/>
      <c r="S1585" s="125" t="s">
        <v>49</v>
      </c>
      <c r="T1585" s="125"/>
      <c r="U1585" s="256"/>
      <c r="V1585" s="399"/>
      <c r="Z1585" s="128" t="s">
        <v>49</v>
      </c>
    </row>
    <row r="1586" spans="1:26" ht="15.75" hidden="1" thickBot="1">
      <c r="A1586" s="325"/>
      <c r="B1586" s="325" t="s">
        <v>10674</v>
      </c>
      <c r="C1586" s="325" t="s">
        <v>19366</v>
      </c>
      <c r="D1586" s="325" t="s">
        <v>51</v>
      </c>
      <c r="E1586" s="325" t="s">
        <v>52</v>
      </c>
      <c r="F1586" s="325"/>
      <c r="G1586" s="326"/>
      <c r="H1586" s="327"/>
      <c r="I1586" s="327"/>
      <c r="J1586" s="327"/>
      <c r="K1586" s="325"/>
      <c r="L1586" s="325"/>
      <c r="M1586" s="325"/>
      <c r="N1586" s="325"/>
      <c r="O1586" s="325"/>
      <c r="P1586" s="325"/>
      <c r="Q1586" s="325"/>
      <c r="R1586" s="393"/>
      <c r="S1586" s="125" t="s">
        <v>49</v>
      </c>
      <c r="T1586" s="125"/>
      <c r="U1586" s="256"/>
      <c r="V1586" s="399"/>
      <c r="Z1586" s="128" t="s">
        <v>49</v>
      </c>
    </row>
    <row r="1587" spans="1:26" ht="90.75" hidden="1" thickBot="1">
      <c r="A1587" s="330"/>
      <c r="B1587" s="330" t="s">
        <v>10677</v>
      </c>
      <c r="C1587" s="330" t="s">
        <v>19367</v>
      </c>
      <c r="D1587" s="330" t="s">
        <v>51</v>
      </c>
      <c r="E1587" s="330" t="s">
        <v>76</v>
      </c>
      <c r="F1587" s="336" t="s">
        <v>19368</v>
      </c>
      <c r="G1587" s="331"/>
      <c r="H1587" s="332"/>
      <c r="I1587" s="332"/>
      <c r="J1587" s="332"/>
      <c r="K1587" s="330"/>
      <c r="L1587" s="330"/>
      <c r="M1587" s="330"/>
      <c r="N1587" s="330"/>
      <c r="O1587" s="330"/>
      <c r="P1587" s="330"/>
      <c r="Q1587" s="330"/>
      <c r="R1587" s="396"/>
      <c r="S1587" s="125" t="s">
        <v>49</v>
      </c>
      <c r="T1587" s="125"/>
      <c r="U1587" s="256"/>
      <c r="V1587" s="399"/>
      <c r="Z1587" s="128" t="s">
        <v>49</v>
      </c>
    </row>
    <row r="1588" spans="1:26" ht="15.75" hidden="1" thickBot="1">
      <c r="A1588" s="333"/>
      <c r="B1588" s="333" t="s">
        <v>10681</v>
      </c>
      <c r="C1588" s="333" t="s">
        <v>19369</v>
      </c>
      <c r="D1588" s="333" t="s">
        <v>51</v>
      </c>
      <c r="E1588" s="333" t="s">
        <v>52</v>
      </c>
      <c r="F1588" s="333"/>
      <c r="G1588" s="334"/>
      <c r="H1588" s="335"/>
      <c r="I1588" s="335"/>
      <c r="J1588" s="335"/>
      <c r="K1588" s="333"/>
      <c r="L1588" s="333"/>
      <c r="M1588" s="333"/>
      <c r="N1588" s="333"/>
      <c r="O1588" s="333"/>
      <c r="P1588" s="333"/>
      <c r="Q1588" s="333"/>
      <c r="R1588" s="397"/>
      <c r="S1588" s="125" t="s">
        <v>49</v>
      </c>
      <c r="T1588" s="125"/>
      <c r="U1588" s="256"/>
      <c r="V1588" s="399"/>
      <c r="Z1588" s="128" t="s">
        <v>49</v>
      </c>
    </row>
    <row r="1589" spans="1:26" ht="15.75" hidden="1" thickBot="1">
      <c r="A1589" s="325"/>
      <c r="B1589" s="325" t="s">
        <v>10684</v>
      </c>
      <c r="C1589" s="325" t="s">
        <v>19370</v>
      </c>
      <c r="D1589" s="325" t="s">
        <v>394</v>
      </c>
      <c r="E1589" s="325" t="s">
        <v>52</v>
      </c>
      <c r="F1589" s="325"/>
      <c r="G1589" s="326"/>
      <c r="H1589" s="327"/>
      <c r="I1589" s="327"/>
      <c r="J1589" s="327"/>
      <c r="K1589" s="325"/>
      <c r="L1589" s="325"/>
      <c r="M1589" s="325"/>
      <c r="N1589" s="325"/>
      <c r="O1589" s="325"/>
      <c r="P1589" s="325"/>
      <c r="Q1589" s="325"/>
      <c r="R1589" s="393"/>
      <c r="S1589" s="125" t="s">
        <v>49</v>
      </c>
      <c r="T1589" s="125"/>
      <c r="U1589" s="256"/>
      <c r="V1589" s="399"/>
      <c r="Z1589" s="128" t="s">
        <v>49</v>
      </c>
    </row>
    <row r="1590" spans="1:26" ht="210.75" hidden="1" thickBot="1">
      <c r="A1590" s="314"/>
      <c r="B1590" s="314" t="s">
        <v>10686</v>
      </c>
      <c r="C1590" s="328" t="s">
        <v>18854</v>
      </c>
      <c r="D1590" s="314" t="s">
        <v>68</v>
      </c>
      <c r="E1590" s="314" t="s">
        <v>76</v>
      </c>
      <c r="F1590" s="328" t="s">
        <v>18855</v>
      </c>
      <c r="G1590" s="315"/>
      <c r="H1590" s="316"/>
      <c r="I1590" s="316"/>
      <c r="J1590" s="316"/>
      <c r="K1590" s="314"/>
      <c r="L1590" s="314"/>
      <c r="M1590" s="314"/>
      <c r="N1590" s="314"/>
      <c r="O1590" s="314"/>
      <c r="P1590" s="314"/>
      <c r="Q1590" s="314"/>
      <c r="R1590" s="394"/>
      <c r="S1590" s="125" t="s">
        <v>49</v>
      </c>
      <c r="T1590" s="125"/>
      <c r="U1590" s="256"/>
      <c r="V1590" s="399"/>
      <c r="Z1590" s="128" t="s">
        <v>49</v>
      </c>
    </row>
    <row r="1591" spans="1:26" ht="15.75" hidden="1" thickBot="1">
      <c r="A1591" s="125"/>
      <c r="B1591" s="125" t="s">
        <v>10687</v>
      </c>
      <c r="C1591" s="125" t="s">
        <v>18856</v>
      </c>
      <c r="D1591" s="125" t="s">
        <v>51</v>
      </c>
      <c r="E1591" s="125" t="s">
        <v>198</v>
      </c>
      <c r="F1591" s="125"/>
      <c r="G1591" s="211"/>
      <c r="H1591" s="126"/>
      <c r="I1591" s="126"/>
      <c r="J1591" s="126"/>
      <c r="K1591" s="125"/>
      <c r="L1591" s="125"/>
      <c r="M1591" s="125"/>
      <c r="N1591" s="125"/>
      <c r="O1591" s="125"/>
      <c r="P1591" s="125"/>
      <c r="Q1591" s="125"/>
      <c r="R1591" s="391"/>
      <c r="S1591" s="125" t="s">
        <v>49</v>
      </c>
      <c r="T1591" s="125"/>
      <c r="U1591" s="256"/>
      <c r="V1591" s="399"/>
      <c r="Z1591" s="128" t="s">
        <v>49</v>
      </c>
    </row>
    <row r="1592" spans="1:26" ht="15.75" hidden="1" thickBot="1">
      <c r="A1592" s="125"/>
      <c r="B1592" s="125" t="s">
        <v>10688</v>
      </c>
      <c r="C1592" s="125" t="s">
        <v>18857</v>
      </c>
      <c r="D1592" s="125" t="s">
        <v>51</v>
      </c>
      <c r="E1592" s="125" t="s">
        <v>60</v>
      </c>
      <c r="F1592" s="125"/>
      <c r="G1592" s="211"/>
      <c r="H1592" s="126"/>
      <c r="I1592" s="126"/>
      <c r="J1592" s="126"/>
      <c r="K1592" s="125"/>
      <c r="L1592" s="125"/>
      <c r="M1592" s="125"/>
      <c r="N1592" s="125"/>
      <c r="O1592" s="125"/>
      <c r="P1592" s="125"/>
      <c r="Q1592" s="125"/>
      <c r="R1592" s="391"/>
      <c r="S1592" s="125" t="s">
        <v>49</v>
      </c>
      <c r="T1592" s="125"/>
      <c r="U1592" s="256"/>
      <c r="V1592" s="399"/>
      <c r="Z1592" s="128" t="s">
        <v>49</v>
      </c>
    </row>
    <row r="1593" spans="1:26" ht="15.75" hidden="1" thickBot="1">
      <c r="A1593" s="125"/>
      <c r="B1593" s="125" t="s">
        <v>10689</v>
      </c>
      <c r="C1593" s="125" t="s">
        <v>18858</v>
      </c>
      <c r="D1593" s="125" t="s">
        <v>51</v>
      </c>
      <c r="E1593" s="125" t="s">
        <v>18859</v>
      </c>
      <c r="F1593" s="125"/>
      <c r="G1593" s="211"/>
      <c r="H1593" s="126"/>
      <c r="I1593" s="126"/>
      <c r="J1593" s="126"/>
      <c r="K1593" s="125"/>
      <c r="L1593" s="125"/>
      <c r="M1593" s="125"/>
      <c r="N1593" s="125"/>
      <c r="O1593" s="125"/>
      <c r="P1593" s="125"/>
      <c r="Q1593" s="125"/>
      <c r="R1593" s="391"/>
      <c r="S1593" s="125" t="s">
        <v>49</v>
      </c>
      <c r="T1593" s="125"/>
      <c r="U1593" s="256"/>
      <c r="V1593" s="399"/>
      <c r="Z1593" s="128" t="s">
        <v>49</v>
      </c>
    </row>
    <row r="1594" spans="1:26" ht="15.75" hidden="1" thickBot="1">
      <c r="A1594" s="125"/>
      <c r="B1594" s="125" t="s">
        <v>10690</v>
      </c>
      <c r="C1594" s="125" t="s">
        <v>18860</v>
      </c>
      <c r="D1594" s="125" t="s">
        <v>51</v>
      </c>
      <c r="E1594" s="125" t="s">
        <v>18353</v>
      </c>
      <c r="F1594" s="125"/>
      <c r="G1594" s="211"/>
      <c r="H1594" s="126"/>
      <c r="I1594" s="126"/>
      <c r="J1594" s="126"/>
      <c r="K1594" s="125"/>
      <c r="L1594" s="125"/>
      <c r="M1594" s="125"/>
      <c r="N1594" s="125"/>
      <c r="O1594" s="125"/>
      <c r="P1594" s="125"/>
      <c r="Q1594" s="125"/>
      <c r="R1594" s="391"/>
      <c r="S1594" s="125" t="s">
        <v>49</v>
      </c>
      <c r="T1594" s="125"/>
      <c r="U1594" s="256"/>
      <c r="V1594" s="399"/>
      <c r="Z1594" s="128" t="s">
        <v>49</v>
      </c>
    </row>
    <row r="1595" spans="1:26" ht="45.75" hidden="1" thickBot="1">
      <c r="A1595" s="125"/>
      <c r="B1595" s="125" t="s">
        <v>10691</v>
      </c>
      <c r="C1595" s="320" t="s">
        <v>18861</v>
      </c>
      <c r="D1595" s="125" t="s">
        <v>51</v>
      </c>
      <c r="E1595" s="125" t="s">
        <v>81</v>
      </c>
      <c r="F1595" s="320" t="s">
        <v>338</v>
      </c>
      <c r="G1595" s="211"/>
      <c r="H1595" s="126"/>
      <c r="I1595" s="126"/>
      <c r="J1595" s="126"/>
      <c r="K1595" s="125"/>
      <c r="L1595" s="125"/>
      <c r="M1595" s="125"/>
      <c r="N1595" s="125"/>
      <c r="O1595" s="125"/>
      <c r="P1595" s="125"/>
      <c r="Q1595" s="125"/>
      <c r="R1595" s="391"/>
      <c r="S1595" s="125" t="s">
        <v>49</v>
      </c>
      <c r="T1595" s="125"/>
      <c r="U1595" s="256"/>
      <c r="V1595" s="399"/>
      <c r="Z1595" s="128" t="s">
        <v>49</v>
      </c>
    </row>
    <row r="1596" spans="1:26" ht="30.75" hidden="1" thickBot="1">
      <c r="A1596" s="125"/>
      <c r="B1596" s="125" t="s">
        <v>10692</v>
      </c>
      <c r="C1596" s="320" t="s">
        <v>18862</v>
      </c>
      <c r="D1596" s="125" t="s">
        <v>51</v>
      </c>
      <c r="E1596" s="125" t="s">
        <v>1730</v>
      </c>
      <c r="F1596" s="125"/>
      <c r="G1596" s="211"/>
      <c r="H1596" s="126"/>
      <c r="I1596" s="126"/>
      <c r="J1596" s="126"/>
      <c r="K1596" s="125"/>
      <c r="L1596" s="125"/>
      <c r="M1596" s="125"/>
      <c r="N1596" s="125"/>
      <c r="O1596" s="125"/>
      <c r="P1596" s="125"/>
      <c r="Q1596" s="125"/>
      <c r="R1596" s="391"/>
      <c r="S1596" s="125" t="s">
        <v>49</v>
      </c>
      <c r="T1596" s="125"/>
      <c r="U1596" s="256"/>
      <c r="V1596" s="399"/>
      <c r="Z1596" s="128" t="s">
        <v>49</v>
      </c>
    </row>
    <row r="1597" spans="1:26" ht="30.75" hidden="1" thickBot="1">
      <c r="A1597" s="125"/>
      <c r="B1597" s="125" t="s">
        <v>10693</v>
      </c>
      <c r="C1597" s="125" t="s">
        <v>18863</v>
      </c>
      <c r="D1597" s="125" t="s">
        <v>51</v>
      </c>
      <c r="E1597" s="125" t="s">
        <v>81</v>
      </c>
      <c r="F1597" s="320" t="s">
        <v>338</v>
      </c>
      <c r="G1597" s="211"/>
      <c r="H1597" s="126"/>
      <c r="I1597" s="126"/>
      <c r="J1597" s="126"/>
      <c r="K1597" s="125"/>
      <c r="L1597" s="125"/>
      <c r="M1597" s="125"/>
      <c r="N1597" s="125"/>
      <c r="O1597" s="125"/>
      <c r="P1597" s="125"/>
      <c r="Q1597" s="125"/>
      <c r="R1597" s="391"/>
      <c r="S1597" s="125" t="s">
        <v>49</v>
      </c>
      <c r="T1597" s="125"/>
      <c r="U1597" s="256"/>
      <c r="V1597" s="399"/>
      <c r="Z1597" s="128" t="s">
        <v>49</v>
      </c>
    </row>
    <row r="1598" spans="1:26" ht="30.75" hidden="1" thickBot="1">
      <c r="A1598" s="321"/>
      <c r="B1598" s="321" t="s">
        <v>10694</v>
      </c>
      <c r="C1598" s="322" t="s">
        <v>18864</v>
      </c>
      <c r="D1598" s="321" t="s">
        <v>51</v>
      </c>
      <c r="E1598" s="321" t="s">
        <v>1736</v>
      </c>
      <c r="F1598" s="321"/>
      <c r="G1598" s="323"/>
      <c r="H1598" s="324"/>
      <c r="I1598" s="324"/>
      <c r="J1598" s="324"/>
      <c r="K1598" s="321"/>
      <c r="L1598" s="321"/>
      <c r="M1598" s="321"/>
      <c r="N1598" s="321"/>
      <c r="O1598" s="321"/>
      <c r="P1598" s="321"/>
      <c r="Q1598" s="321"/>
      <c r="R1598" s="395"/>
      <c r="S1598" s="125" t="s">
        <v>49</v>
      </c>
      <c r="T1598" s="125"/>
      <c r="U1598" s="256"/>
      <c r="V1598" s="399"/>
      <c r="Z1598" s="128" t="s">
        <v>49</v>
      </c>
    </row>
    <row r="1599" spans="1:26" ht="15.75" hidden="1" thickBot="1">
      <c r="A1599" s="325"/>
      <c r="B1599" s="325" t="s">
        <v>10695</v>
      </c>
      <c r="C1599" s="325" t="s">
        <v>18865</v>
      </c>
      <c r="D1599" s="325" t="s">
        <v>51</v>
      </c>
      <c r="E1599" s="325" t="s">
        <v>52</v>
      </c>
      <c r="F1599" s="325"/>
      <c r="G1599" s="326"/>
      <c r="H1599" s="327"/>
      <c r="I1599" s="327"/>
      <c r="J1599" s="327"/>
      <c r="K1599" s="325"/>
      <c r="L1599" s="325"/>
      <c r="M1599" s="325"/>
      <c r="N1599" s="325"/>
      <c r="O1599" s="325"/>
      <c r="P1599" s="325"/>
      <c r="Q1599" s="325"/>
      <c r="R1599" s="393"/>
      <c r="S1599" s="125" t="s">
        <v>49</v>
      </c>
      <c r="T1599" s="125"/>
      <c r="U1599" s="256"/>
      <c r="V1599" s="399"/>
      <c r="Z1599" s="128" t="s">
        <v>49</v>
      </c>
    </row>
    <row r="1600" spans="1:26" ht="90.75" hidden="1" thickBot="1">
      <c r="A1600" s="314"/>
      <c r="B1600" s="314" t="s">
        <v>10696</v>
      </c>
      <c r="C1600" s="314" t="s">
        <v>18814</v>
      </c>
      <c r="D1600" s="314" t="s">
        <v>51</v>
      </c>
      <c r="E1600" s="314" t="s">
        <v>76</v>
      </c>
      <c r="F1600" s="328" t="s">
        <v>18815</v>
      </c>
      <c r="G1600" s="315"/>
      <c r="H1600" s="316"/>
      <c r="I1600" s="316"/>
      <c r="J1600" s="316"/>
      <c r="K1600" s="314"/>
      <c r="L1600" s="314"/>
      <c r="M1600" s="314"/>
      <c r="N1600" s="314"/>
      <c r="O1600" s="314"/>
      <c r="P1600" s="314"/>
      <c r="Q1600" s="314"/>
      <c r="R1600" s="394"/>
      <c r="S1600" s="125" t="s">
        <v>49</v>
      </c>
      <c r="T1600" s="125"/>
      <c r="U1600" s="256"/>
      <c r="V1600" s="399"/>
      <c r="Z1600" s="128" t="s">
        <v>49</v>
      </c>
    </row>
    <row r="1601" spans="1:26" ht="15.75" hidden="1" thickBot="1">
      <c r="A1601" s="125"/>
      <c r="B1601" s="125" t="s">
        <v>10697</v>
      </c>
      <c r="C1601" s="125" t="s">
        <v>18816</v>
      </c>
      <c r="D1601" s="125" t="s">
        <v>68</v>
      </c>
      <c r="E1601" s="125" t="s">
        <v>18353</v>
      </c>
      <c r="F1601" s="125"/>
      <c r="G1601" s="211"/>
      <c r="H1601" s="126"/>
      <c r="I1601" s="126"/>
      <c r="J1601" s="126"/>
      <c r="K1601" s="125"/>
      <c r="L1601" s="125"/>
      <c r="M1601" s="125"/>
      <c r="N1601" s="125"/>
      <c r="O1601" s="125"/>
      <c r="P1601" s="125"/>
      <c r="Q1601" s="125"/>
      <c r="R1601" s="391"/>
      <c r="S1601" s="125" t="s">
        <v>49</v>
      </c>
      <c r="T1601" s="125"/>
      <c r="U1601" s="256"/>
      <c r="V1601" s="399"/>
      <c r="Z1601" s="128" t="s">
        <v>49</v>
      </c>
    </row>
    <row r="1602" spans="1:26" ht="15.75" hidden="1" thickBot="1">
      <c r="A1602" s="125"/>
      <c r="B1602" s="125" t="s">
        <v>10698</v>
      </c>
      <c r="C1602" s="125" t="s">
        <v>18817</v>
      </c>
      <c r="D1602" s="125" t="s">
        <v>51</v>
      </c>
      <c r="E1602" s="125" t="s">
        <v>198</v>
      </c>
      <c r="F1602" s="125"/>
      <c r="G1602" s="211"/>
      <c r="H1602" s="126"/>
      <c r="I1602" s="126"/>
      <c r="J1602" s="126"/>
      <c r="K1602" s="125"/>
      <c r="L1602" s="125"/>
      <c r="M1602" s="125"/>
      <c r="N1602" s="125"/>
      <c r="O1602" s="125"/>
      <c r="P1602" s="125"/>
      <c r="Q1602" s="125"/>
      <c r="R1602" s="391"/>
      <c r="S1602" s="125" t="s">
        <v>49</v>
      </c>
      <c r="T1602" s="125"/>
      <c r="U1602" s="256"/>
      <c r="V1602" s="399"/>
      <c r="Z1602" s="128" t="s">
        <v>49</v>
      </c>
    </row>
    <row r="1603" spans="1:26" ht="15.75" hidden="1" thickBot="1">
      <c r="A1603" s="321"/>
      <c r="B1603" s="321" t="s">
        <v>10699</v>
      </c>
      <c r="C1603" s="321" t="s">
        <v>18866</v>
      </c>
      <c r="D1603" s="321" t="s">
        <v>51</v>
      </c>
      <c r="E1603" s="321" t="s">
        <v>79</v>
      </c>
      <c r="F1603" s="321"/>
      <c r="G1603" s="323"/>
      <c r="H1603" s="324"/>
      <c r="I1603" s="324"/>
      <c r="J1603" s="324"/>
      <c r="K1603" s="321"/>
      <c r="L1603" s="321"/>
      <c r="M1603" s="321"/>
      <c r="N1603" s="321"/>
      <c r="O1603" s="321"/>
      <c r="P1603" s="321"/>
      <c r="Q1603" s="321"/>
      <c r="R1603" s="395"/>
      <c r="S1603" s="125" t="s">
        <v>49</v>
      </c>
      <c r="T1603" s="125"/>
      <c r="U1603" s="256"/>
      <c r="V1603" s="399"/>
      <c r="Z1603" s="128" t="s">
        <v>49</v>
      </c>
    </row>
    <row r="1604" spans="1:26" ht="15.75" hidden="1" thickBot="1">
      <c r="A1604" s="325"/>
      <c r="B1604" s="325" t="s">
        <v>10700</v>
      </c>
      <c r="C1604" s="325" t="s">
        <v>19371</v>
      </c>
      <c r="D1604" s="325" t="s">
        <v>394</v>
      </c>
      <c r="E1604" s="325" t="s">
        <v>52</v>
      </c>
      <c r="F1604" s="325"/>
      <c r="G1604" s="326"/>
      <c r="H1604" s="327"/>
      <c r="I1604" s="327"/>
      <c r="J1604" s="327"/>
      <c r="K1604" s="325"/>
      <c r="L1604" s="325"/>
      <c r="M1604" s="325"/>
      <c r="N1604" s="325"/>
      <c r="O1604" s="325"/>
      <c r="P1604" s="325"/>
      <c r="Q1604" s="325"/>
      <c r="R1604" s="393"/>
      <c r="S1604" s="125" t="s">
        <v>49</v>
      </c>
      <c r="T1604" s="125"/>
      <c r="U1604" s="256"/>
      <c r="V1604" s="399"/>
      <c r="Z1604" s="128" t="s">
        <v>49</v>
      </c>
    </row>
    <row r="1605" spans="1:26" ht="15.75" hidden="1" thickBot="1">
      <c r="A1605" s="330"/>
      <c r="B1605" s="330" t="s">
        <v>10702</v>
      </c>
      <c r="C1605" s="330" t="s">
        <v>18410</v>
      </c>
      <c r="D1605" s="330" t="s">
        <v>51</v>
      </c>
      <c r="E1605" s="330" t="s">
        <v>8</v>
      </c>
      <c r="F1605" s="330"/>
      <c r="G1605" s="331"/>
      <c r="H1605" s="332"/>
      <c r="I1605" s="332"/>
      <c r="J1605" s="332"/>
      <c r="K1605" s="330"/>
      <c r="L1605" s="330"/>
      <c r="M1605" s="330"/>
      <c r="N1605" s="330"/>
      <c r="O1605" s="330"/>
      <c r="P1605" s="330"/>
      <c r="Q1605" s="330"/>
      <c r="R1605" s="396"/>
      <c r="S1605" s="125" t="s">
        <v>49</v>
      </c>
      <c r="T1605" s="125"/>
      <c r="U1605" s="256"/>
      <c r="V1605" s="399"/>
      <c r="Z1605" s="128" t="s">
        <v>49</v>
      </c>
    </row>
    <row r="1606" spans="1:26" ht="15.75" hidden="1" thickBot="1">
      <c r="A1606" s="325"/>
      <c r="B1606" s="325" t="s">
        <v>10703</v>
      </c>
      <c r="C1606" s="325" t="s">
        <v>18437</v>
      </c>
      <c r="D1606" s="325" t="s">
        <v>78</v>
      </c>
      <c r="E1606" s="325" t="s">
        <v>52</v>
      </c>
      <c r="F1606" s="325"/>
      <c r="G1606" s="326"/>
      <c r="H1606" s="327"/>
      <c r="I1606" s="327"/>
      <c r="J1606" s="327"/>
      <c r="K1606" s="325"/>
      <c r="L1606" s="325"/>
      <c r="M1606" s="325"/>
      <c r="N1606" s="325"/>
      <c r="O1606" s="325"/>
      <c r="P1606" s="325"/>
      <c r="Q1606" s="325"/>
      <c r="R1606" s="393"/>
      <c r="S1606" s="125" t="s">
        <v>49</v>
      </c>
      <c r="T1606" s="125"/>
      <c r="U1606" s="256"/>
      <c r="V1606" s="399"/>
      <c r="Z1606" s="128" t="s">
        <v>49</v>
      </c>
    </row>
    <row r="1607" spans="1:26" ht="30.75" hidden="1" thickBot="1">
      <c r="A1607" s="314"/>
      <c r="B1607" s="314" t="s">
        <v>10704</v>
      </c>
      <c r="C1607" s="328" t="s">
        <v>18438</v>
      </c>
      <c r="D1607" s="314" t="s">
        <v>68</v>
      </c>
      <c r="E1607" s="314" t="s">
        <v>73</v>
      </c>
      <c r="F1607" s="314"/>
      <c r="G1607" s="315"/>
      <c r="H1607" s="316"/>
      <c r="I1607" s="316"/>
      <c r="J1607" s="316"/>
      <c r="K1607" s="314"/>
      <c r="L1607" s="314"/>
      <c r="M1607" s="314"/>
      <c r="N1607" s="314"/>
      <c r="O1607" s="314"/>
      <c r="P1607" s="314"/>
      <c r="Q1607" s="314"/>
      <c r="R1607" s="394"/>
      <c r="S1607" s="125" t="s">
        <v>49</v>
      </c>
      <c r="T1607" s="125"/>
      <c r="U1607" s="256"/>
      <c r="V1607" s="399"/>
      <c r="Z1607" s="128" t="s">
        <v>49</v>
      </c>
    </row>
    <row r="1608" spans="1:26" ht="15.75" hidden="1" thickBot="1">
      <c r="A1608" s="125"/>
      <c r="B1608" s="125" t="s">
        <v>10705</v>
      </c>
      <c r="C1608" s="125" t="s">
        <v>18439</v>
      </c>
      <c r="D1608" s="125" t="s">
        <v>51</v>
      </c>
      <c r="E1608" s="125" t="s">
        <v>198</v>
      </c>
      <c r="F1608" s="125"/>
      <c r="G1608" s="211"/>
      <c r="H1608" s="126"/>
      <c r="I1608" s="126"/>
      <c r="J1608" s="126"/>
      <c r="K1608" s="125"/>
      <c r="L1608" s="125"/>
      <c r="M1608" s="125"/>
      <c r="N1608" s="125"/>
      <c r="O1608" s="125"/>
      <c r="P1608" s="125"/>
      <c r="Q1608" s="125"/>
      <c r="R1608" s="391"/>
      <c r="S1608" s="125" t="s">
        <v>49</v>
      </c>
      <c r="T1608" s="125"/>
      <c r="U1608" s="256"/>
      <c r="V1608" s="399"/>
      <c r="Z1608" s="128" t="s">
        <v>49</v>
      </c>
    </row>
    <row r="1609" spans="1:26" ht="75.75" hidden="1" thickBot="1">
      <c r="A1609" s="125"/>
      <c r="B1609" s="125" t="s">
        <v>10706</v>
      </c>
      <c r="C1609" s="320" t="s">
        <v>18440</v>
      </c>
      <c r="D1609" s="125" t="s">
        <v>51</v>
      </c>
      <c r="E1609" s="125" t="s">
        <v>77</v>
      </c>
      <c r="F1609" s="320" t="s">
        <v>18441</v>
      </c>
      <c r="G1609" s="211"/>
      <c r="H1609" s="126"/>
      <c r="I1609" s="126"/>
      <c r="J1609" s="126"/>
      <c r="K1609" s="125"/>
      <c r="L1609" s="125"/>
      <c r="M1609" s="125"/>
      <c r="N1609" s="125"/>
      <c r="O1609" s="125"/>
      <c r="P1609" s="125"/>
      <c r="Q1609" s="125"/>
      <c r="R1609" s="391"/>
      <c r="S1609" s="125" t="s">
        <v>49</v>
      </c>
      <c r="T1609" s="125"/>
      <c r="U1609" s="256"/>
      <c r="V1609" s="399"/>
      <c r="Z1609" s="128" t="s">
        <v>49</v>
      </c>
    </row>
    <row r="1610" spans="1:26" ht="15.75" hidden="1" thickBot="1">
      <c r="A1610" s="125"/>
      <c r="B1610" s="125" t="s">
        <v>10707</v>
      </c>
      <c r="C1610" s="125" t="s">
        <v>18442</v>
      </c>
      <c r="D1610" s="125" t="s">
        <v>51</v>
      </c>
      <c r="E1610" s="125" t="s">
        <v>198</v>
      </c>
      <c r="F1610" s="125"/>
      <c r="G1610" s="211"/>
      <c r="H1610" s="126"/>
      <c r="I1610" s="126"/>
      <c r="J1610" s="126"/>
      <c r="K1610" s="125"/>
      <c r="L1610" s="125"/>
      <c r="M1610" s="125"/>
      <c r="N1610" s="125"/>
      <c r="O1610" s="125"/>
      <c r="P1610" s="125"/>
      <c r="Q1610" s="125"/>
      <c r="R1610" s="391"/>
      <c r="S1610" s="125" t="s">
        <v>49</v>
      </c>
      <c r="T1610" s="125"/>
      <c r="U1610" s="256"/>
      <c r="V1610" s="399"/>
      <c r="Z1610" s="128" t="s">
        <v>49</v>
      </c>
    </row>
    <row r="1611" spans="1:26" ht="15.75" hidden="1" thickBot="1">
      <c r="A1611" s="125"/>
      <c r="B1611" s="125" t="s">
        <v>10708</v>
      </c>
      <c r="C1611" s="125" t="s">
        <v>18443</v>
      </c>
      <c r="D1611" s="125" t="s">
        <v>51</v>
      </c>
      <c r="E1611" s="125" t="s">
        <v>74</v>
      </c>
      <c r="F1611" s="125"/>
      <c r="G1611" s="211"/>
      <c r="H1611" s="126"/>
      <c r="I1611" s="126"/>
      <c r="J1611" s="126"/>
      <c r="K1611" s="125"/>
      <c r="L1611" s="125"/>
      <c r="M1611" s="125"/>
      <c r="N1611" s="125"/>
      <c r="O1611" s="125"/>
      <c r="P1611" s="125"/>
      <c r="Q1611" s="125"/>
      <c r="R1611" s="391"/>
      <c r="S1611" s="125" t="s">
        <v>49</v>
      </c>
      <c r="T1611" s="125"/>
      <c r="U1611" s="256"/>
      <c r="V1611" s="399"/>
      <c r="Z1611" s="128" t="s">
        <v>49</v>
      </c>
    </row>
    <row r="1612" spans="1:26" ht="15.75" hidden="1" thickBot="1">
      <c r="A1612" s="125"/>
      <c r="B1612" s="125" t="s">
        <v>10709</v>
      </c>
      <c r="C1612" s="125" t="s">
        <v>18444</v>
      </c>
      <c r="D1612" s="125" t="s">
        <v>51</v>
      </c>
      <c r="E1612" s="125" t="s">
        <v>198</v>
      </c>
      <c r="F1612" s="125"/>
      <c r="G1612" s="211"/>
      <c r="H1612" s="126"/>
      <c r="I1612" s="126"/>
      <c r="J1612" s="126"/>
      <c r="K1612" s="125"/>
      <c r="L1612" s="125"/>
      <c r="M1612" s="125"/>
      <c r="N1612" s="125"/>
      <c r="O1612" s="125"/>
      <c r="P1612" s="125"/>
      <c r="Q1612" s="125"/>
      <c r="R1612" s="391"/>
      <c r="S1612" s="125" t="s">
        <v>49</v>
      </c>
      <c r="T1612" s="125"/>
      <c r="U1612" s="256"/>
      <c r="V1612" s="399"/>
      <c r="Z1612" s="128" t="s">
        <v>49</v>
      </c>
    </row>
    <row r="1613" spans="1:26" ht="15.75" hidden="1" thickBot="1">
      <c r="A1613" s="125"/>
      <c r="B1613" s="125" t="s">
        <v>10710</v>
      </c>
      <c r="C1613" s="125" t="s">
        <v>18445</v>
      </c>
      <c r="D1613" s="125" t="s">
        <v>51</v>
      </c>
      <c r="E1613" s="125" t="s">
        <v>74</v>
      </c>
      <c r="F1613" s="125"/>
      <c r="G1613" s="211"/>
      <c r="H1613" s="126"/>
      <c r="I1613" s="126"/>
      <c r="J1613" s="126"/>
      <c r="K1613" s="125"/>
      <c r="L1613" s="125"/>
      <c r="M1613" s="125"/>
      <c r="N1613" s="125"/>
      <c r="O1613" s="125"/>
      <c r="P1613" s="125"/>
      <c r="Q1613" s="125"/>
      <c r="R1613" s="391"/>
      <c r="S1613" s="125" t="s">
        <v>49</v>
      </c>
      <c r="T1613" s="125"/>
      <c r="U1613" s="256"/>
      <c r="V1613" s="399"/>
      <c r="Z1613" s="128" t="s">
        <v>49</v>
      </c>
    </row>
    <row r="1614" spans="1:26" ht="15.75" hidden="1" thickBot="1">
      <c r="A1614" s="125"/>
      <c r="B1614" s="125" t="s">
        <v>10711</v>
      </c>
      <c r="C1614" s="125" t="s">
        <v>18446</v>
      </c>
      <c r="D1614" s="125" t="s">
        <v>51</v>
      </c>
      <c r="E1614" s="125" t="s">
        <v>198</v>
      </c>
      <c r="F1614" s="125"/>
      <c r="G1614" s="211"/>
      <c r="H1614" s="126"/>
      <c r="I1614" s="126"/>
      <c r="J1614" s="126"/>
      <c r="K1614" s="125"/>
      <c r="L1614" s="125"/>
      <c r="M1614" s="125"/>
      <c r="N1614" s="125"/>
      <c r="O1614" s="125"/>
      <c r="P1614" s="125"/>
      <c r="Q1614" s="125"/>
      <c r="R1614" s="391"/>
      <c r="S1614" s="125" t="s">
        <v>49</v>
      </c>
      <c r="T1614" s="125"/>
      <c r="U1614" s="256"/>
      <c r="V1614" s="399"/>
      <c r="Z1614" s="128" t="s">
        <v>49</v>
      </c>
    </row>
    <row r="1615" spans="1:26" ht="15.75" hidden="1" thickBot="1">
      <c r="A1615" s="125"/>
      <c r="B1615" s="125" t="s">
        <v>10712</v>
      </c>
      <c r="C1615" s="125" t="s">
        <v>18447</v>
      </c>
      <c r="D1615" s="125" t="s">
        <v>51</v>
      </c>
      <c r="E1615" s="125" t="s">
        <v>74</v>
      </c>
      <c r="F1615" s="125"/>
      <c r="G1615" s="211"/>
      <c r="H1615" s="126"/>
      <c r="I1615" s="126"/>
      <c r="J1615" s="126"/>
      <c r="K1615" s="125"/>
      <c r="L1615" s="125"/>
      <c r="M1615" s="125"/>
      <c r="N1615" s="125"/>
      <c r="O1615" s="125"/>
      <c r="P1615" s="125"/>
      <c r="Q1615" s="125"/>
      <c r="R1615" s="391"/>
      <c r="S1615" s="125" t="s">
        <v>49</v>
      </c>
      <c r="T1615" s="125"/>
      <c r="U1615" s="256"/>
      <c r="V1615" s="399"/>
      <c r="Z1615" s="128" t="s">
        <v>49</v>
      </c>
    </row>
    <row r="1616" spans="1:26" ht="15.75" hidden="1" thickBot="1">
      <c r="A1616" s="125"/>
      <c r="B1616" s="125" t="s">
        <v>10713</v>
      </c>
      <c r="C1616" s="125" t="s">
        <v>18448</v>
      </c>
      <c r="D1616" s="125" t="s">
        <v>51</v>
      </c>
      <c r="E1616" s="125" t="s">
        <v>198</v>
      </c>
      <c r="F1616" s="125"/>
      <c r="G1616" s="211"/>
      <c r="H1616" s="126"/>
      <c r="I1616" s="126"/>
      <c r="J1616" s="126"/>
      <c r="K1616" s="125"/>
      <c r="L1616" s="125"/>
      <c r="M1616" s="125"/>
      <c r="N1616" s="125"/>
      <c r="O1616" s="125"/>
      <c r="P1616" s="125"/>
      <c r="Q1616" s="125"/>
      <c r="R1616" s="391"/>
      <c r="S1616" s="125" t="s">
        <v>49</v>
      </c>
      <c r="T1616" s="125"/>
      <c r="U1616" s="256"/>
      <c r="V1616" s="399"/>
      <c r="Z1616" s="128" t="s">
        <v>49</v>
      </c>
    </row>
    <row r="1617" spans="1:26" ht="45.75" hidden="1" thickBot="1">
      <c r="A1617" s="125"/>
      <c r="B1617" s="125" t="s">
        <v>10714</v>
      </c>
      <c r="C1617" s="320" t="s">
        <v>18778</v>
      </c>
      <c r="D1617" s="125" t="s">
        <v>78</v>
      </c>
      <c r="E1617" s="125" t="s">
        <v>73</v>
      </c>
      <c r="F1617" s="125"/>
      <c r="G1617" s="211"/>
      <c r="H1617" s="126"/>
      <c r="I1617" s="126"/>
      <c r="J1617" s="126"/>
      <c r="K1617" s="125"/>
      <c r="L1617" s="125"/>
      <c r="M1617" s="125"/>
      <c r="N1617" s="125"/>
      <c r="O1617" s="125"/>
      <c r="P1617" s="125"/>
      <c r="Q1617" s="125"/>
      <c r="R1617" s="391"/>
      <c r="S1617" s="125" t="s">
        <v>49</v>
      </c>
      <c r="T1617" s="125"/>
      <c r="U1617" s="256"/>
      <c r="V1617" s="399"/>
      <c r="Z1617" s="128" t="s">
        <v>49</v>
      </c>
    </row>
    <row r="1618" spans="1:26" ht="30.75" hidden="1" thickBot="1">
      <c r="A1618" s="125"/>
      <c r="B1618" s="125" t="s">
        <v>10715</v>
      </c>
      <c r="C1618" s="320" t="s">
        <v>18779</v>
      </c>
      <c r="D1618" s="125" t="s">
        <v>51</v>
      </c>
      <c r="E1618" s="125" t="s">
        <v>73</v>
      </c>
      <c r="F1618" s="125"/>
      <c r="G1618" s="211"/>
      <c r="H1618" s="126"/>
      <c r="I1618" s="126"/>
      <c r="J1618" s="126"/>
      <c r="K1618" s="125"/>
      <c r="L1618" s="125"/>
      <c r="M1618" s="125"/>
      <c r="N1618" s="125"/>
      <c r="O1618" s="125"/>
      <c r="P1618" s="125"/>
      <c r="Q1618" s="125"/>
      <c r="R1618" s="391"/>
      <c r="S1618" s="125" t="s">
        <v>49</v>
      </c>
      <c r="T1618" s="125"/>
      <c r="U1618" s="256"/>
      <c r="V1618" s="399"/>
      <c r="Z1618" s="128" t="s">
        <v>49</v>
      </c>
    </row>
    <row r="1619" spans="1:26" ht="409.6" hidden="1" thickBot="1">
      <c r="A1619" s="125"/>
      <c r="B1619" s="125" t="s">
        <v>10716</v>
      </c>
      <c r="C1619" s="125" t="s">
        <v>18780</v>
      </c>
      <c r="D1619" s="125" t="s">
        <v>51</v>
      </c>
      <c r="E1619" s="125" t="s">
        <v>76</v>
      </c>
      <c r="F1619" s="320" t="s">
        <v>18781</v>
      </c>
      <c r="G1619" s="211"/>
      <c r="H1619" s="126"/>
      <c r="I1619" s="126"/>
      <c r="J1619" s="126"/>
      <c r="K1619" s="125"/>
      <c r="L1619" s="125"/>
      <c r="M1619" s="125"/>
      <c r="N1619" s="125"/>
      <c r="O1619" s="125"/>
      <c r="P1619" s="125"/>
      <c r="Q1619" s="125"/>
      <c r="R1619" s="391"/>
      <c r="S1619" s="125" t="s">
        <v>49</v>
      </c>
      <c r="T1619" s="125"/>
      <c r="U1619" s="256"/>
      <c r="V1619" s="399"/>
      <c r="Z1619" s="128" t="s">
        <v>49</v>
      </c>
    </row>
    <row r="1620" spans="1:26" ht="15.75" hidden="1" thickBot="1">
      <c r="A1620" s="125"/>
      <c r="B1620" s="125" t="s">
        <v>10717</v>
      </c>
      <c r="C1620" s="125" t="s">
        <v>18782</v>
      </c>
      <c r="D1620" s="125" t="s">
        <v>51</v>
      </c>
      <c r="E1620" s="125" t="s">
        <v>198</v>
      </c>
      <c r="F1620" s="125"/>
      <c r="G1620" s="211"/>
      <c r="H1620" s="126"/>
      <c r="I1620" s="126"/>
      <c r="J1620" s="126"/>
      <c r="K1620" s="125"/>
      <c r="L1620" s="125"/>
      <c r="M1620" s="125"/>
      <c r="N1620" s="125"/>
      <c r="O1620" s="125"/>
      <c r="P1620" s="125"/>
      <c r="Q1620" s="125"/>
      <c r="R1620" s="391"/>
      <c r="S1620" s="125" t="s">
        <v>49</v>
      </c>
      <c r="T1620" s="125"/>
      <c r="U1620" s="256"/>
      <c r="V1620" s="399"/>
      <c r="Z1620" s="128" t="s">
        <v>49</v>
      </c>
    </row>
    <row r="1621" spans="1:26" ht="30.75" hidden="1" thickBot="1">
      <c r="A1621" s="125"/>
      <c r="B1621" s="125" t="s">
        <v>10718</v>
      </c>
      <c r="C1621" s="125" t="s">
        <v>18783</v>
      </c>
      <c r="D1621" s="125" t="s">
        <v>51</v>
      </c>
      <c r="E1621" s="125" t="s">
        <v>77</v>
      </c>
      <c r="F1621" s="320" t="s">
        <v>18784</v>
      </c>
      <c r="G1621" s="211"/>
      <c r="H1621" s="126"/>
      <c r="I1621" s="126"/>
      <c r="J1621" s="126"/>
      <c r="K1621" s="125"/>
      <c r="L1621" s="125"/>
      <c r="M1621" s="125"/>
      <c r="N1621" s="125"/>
      <c r="O1621" s="125"/>
      <c r="P1621" s="125"/>
      <c r="Q1621" s="125"/>
      <c r="R1621" s="391"/>
      <c r="S1621" s="125" t="s">
        <v>49</v>
      </c>
      <c r="T1621" s="125"/>
      <c r="U1621" s="256"/>
      <c r="V1621" s="399"/>
      <c r="Z1621" s="128" t="s">
        <v>49</v>
      </c>
    </row>
    <row r="1622" spans="1:26" ht="15.75" hidden="1" thickBot="1">
      <c r="A1622" s="125"/>
      <c r="B1622" s="125" t="s">
        <v>10719</v>
      </c>
      <c r="C1622" s="125" t="s">
        <v>18785</v>
      </c>
      <c r="D1622" s="125" t="s">
        <v>51</v>
      </c>
      <c r="E1622" s="125" t="s">
        <v>198</v>
      </c>
      <c r="F1622" s="125"/>
      <c r="G1622" s="211"/>
      <c r="H1622" s="126"/>
      <c r="I1622" s="126"/>
      <c r="J1622" s="126"/>
      <c r="K1622" s="125"/>
      <c r="L1622" s="125"/>
      <c r="M1622" s="125"/>
      <c r="N1622" s="125"/>
      <c r="O1622" s="125"/>
      <c r="P1622" s="125"/>
      <c r="Q1622" s="125"/>
      <c r="R1622" s="391"/>
      <c r="S1622" s="125" t="s">
        <v>49</v>
      </c>
      <c r="T1622" s="125"/>
      <c r="U1622" s="256"/>
      <c r="V1622" s="399"/>
      <c r="Z1622" s="128" t="s">
        <v>49</v>
      </c>
    </row>
    <row r="1623" spans="1:26" ht="15.75" hidden="1" thickBot="1">
      <c r="A1623" s="125"/>
      <c r="B1623" s="125" t="s">
        <v>10720</v>
      </c>
      <c r="C1623" s="125" t="s">
        <v>18786</v>
      </c>
      <c r="D1623" s="125" t="s">
        <v>51</v>
      </c>
      <c r="E1623" s="125" t="s">
        <v>1481</v>
      </c>
      <c r="F1623" s="125"/>
      <c r="G1623" s="211"/>
      <c r="H1623" s="126"/>
      <c r="I1623" s="126"/>
      <c r="J1623" s="126"/>
      <c r="K1623" s="125"/>
      <c r="L1623" s="125"/>
      <c r="M1623" s="125"/>
      <c r="N1623" s="125"/>
      <c r="O1623" s="125"/>
      <c r="P1623" s="125"/>
      <c r="Q1623" s="125"/>
      <c r="R1623" s="391"/>
      <c r="S1623" s="125" t="s">
        <v>49</v>
      </c>
      <c r="T1623" s="125"/>
      <c r="U1623" s="256"/>
      <c r="V1623" s="399"/>
      <c r="Z1623" s="128" t="s">
        <v>49</v>
      </c>
    </row>
    <row r="1624" spans="1:26" ht="15.75" hidden="1" thickBot="1">
      <c r="A1624" s="125"/>
      <c r="B1624" s="125" t="s">
        <v>10721</v>
      </c>
      <c r="C1624" s="125" t="s">
        <v>18787</v>
      </c>
      <c r="D1624" s="125" t="s">
        <v>51</v>
      </c>
      <c r="E1624" s="125" t="s">
        <v>1481</v>
      </c>
      <c r="F1624" s="125"/>
      <c r="G1624" s="211"/>
      <c r="H1624" s="126"/>
      <c r="I1624" s="126"/>
      <c r="J1624" s="126"/>
      <c r="K1624" s="125"/>
      <c r="L1624" s="125"/>
      <c r="M1624" s="125"/>
      <c r="N1624" s="125"/>
      <c r="O1624" s="125"/>
      <c r="P1624" s="125"/>
      <c r="Q1624" s="125"/>
      <c r="R1624" s="391"/>
      <c r="S1624" s="125" t="s">
        <v>49</v>
      </c>
      <c r="T1624" s="125"/>
      <c r="U1624" s="256"/>
      <c r="V1624" s="399"/>
      <c r="Z1624" s="128" t="s">
        <v>49</v>
      </c>
    </row>
    <row r="1625" spans="1:26" ht="15.75" hidden="1" thickBot="1">
      <c r="A1625" s="125"/>
      <c r="B1625" s="125" t="s">
        <v>10722</v>
      </c>
      <c r="C1625" s="125" t="s">
        <v>18788</v>
      </c>
      <c r="D1625" s="125" t="s">
        <v>51</v>
      </c>
      <c r="E1625" s="125" t="s">
        <v>1481</v>
      </c>
      <c r="F1625" s="125"/>
      <c r="G1625" s="211"/>
      <c r="H1625" s="126"/>
      <c r="I1625" s="126"/>
      <c r="J1625" s="126"/>
      <c r="K1625" s="125"/>
      <c r="L1625" s="125"/>
      <c r="M1625" s="125"/>
      <c r="N1625" s="125"/>
      <c r="O1625" s="125"/>
      <c r="P1625" s="125"/>
      <c r="Q1625" s="125"/>
      <c r="R1625" s="391"/>
      <c r="S1625" s="125" t="s">
        <v>49</v>
      </c>
      <c r="T1625" s="125"/>
      <c r="U1625" s="256"/>
      <c r="V1625" s="399"/>
      <c r="Z1625" s="128" t="s">
        <v>49</v>
      </c>
    </row>
    <row r="1626" spans="1:26" ht="30.75" hidden="1" thickBot="1">
      <c r="A1626" s="125"/>
      <c r="B1626" s="125" t="s">
        <v>10723</v>
      </c>
      <c r="C1626" s="320" t="s">
        <v>18789</v>
      </c>
      <c r="D1626" s="125" t="s">
        <v>51</v>
      </c>
      <c r="E1626" s="125" t="s">
        <v>85</v>
      </c>
      <c r="F1626" s="125"/>
      <c r="G1626" s="211"/>
      <c r="H1626" s="126"/>
      <c r="I1626" s="126"/>
      <c r="J1626" s="126"/>
      <c r="K1626" s="125"/>
      <c r="L1626" s="125"/>
      <c r="M1626" s="125"/>
      <c r="N1626" s="125"/>
      <c r="O1626" s="125"/>
      <c r="P1626" s="125"/>
      <c r="Q1626" s="125"/>
      <c r="R1626" s="391"/>
      <c r="S1626" s="125" t="s">
        <v>49</v>
      </c>
      <c r="T1626" s="125"/>
      <c r="U1626" s="256"/>
      <c r="V1626" s="399"/>
      <c r="Z1626" s="128" t="s">
        <v>49</v>
      </c>
    </row>
    <row r="1627" spans="1:26" ht="15.75" hidden="1" thickBot="1">
      <c r="A1627" s="125"/>
      <c r="B1627" s="125" t="s">
        <v>10724</v>
      </c>
      <c r="C1627" s="125" t="s">
        <v>18790</v>
      </c>
      <c r="D1627" s="125" t="s">
        <v>51</v>
      </c>
      <c r="E1627" s="125" t="s">
        <v>85</v>
      </c>
      <c r="F1627" s="125"/>
      <c r="G1627" s="211"/>
      <c r="H1627" s="126"/>
      <c r="I1627" s="126"/>
      <c r="J1627" s="126"/>
      <c r="K1627" s="125"/>
      <c r="L1627" s="125"/>
      <c r="M1627" s="125"/>
      <c r="N1627" s="125"/>
      <c r="O1627" s="125"/>
      <c r="P1627" s="125"/>
      <c r="Q1627" s="125"/>
      <c r="R1627" s="391"/>
      <c r="S1627" s="125" t="s">
        <v>49</v>
      </c>
      <c r="T1627" s="125"/>
      <c r="U1627" s="256"/>
      <c r="V1627" s="399"/>
      <c r="Z1627" s="128" t="s">
        <v>49</v>
      </c>
    </row>
    <row r="1628" spans="1:26" ht="30.75" hidden="1" thickBot="1">
      <c r="A1628" s="125"/>
      <c r="B1628" s="125" t="s">
        <v>10725</v>
      </c>
      <c r="C1628" s="320" t="s">
        <v>18791</v>
      </c>
      <c r="D1628" s="125" t="s">
        <v>51</v>
      </c>
      <c r="E1628" s="125" t="s">
        <v>85</v>
      </c>
      <c r="F1628" s="125"/>
      <c r="G1628" s="211"/>
      <c r="H1628" s="126"/>
      <c r="I1628" s="126"/>
      <c r="J1628" s="126"/>
      <c r="K1628" s="125"/>
      <c r="L1628" s="125"/>
      <c r="M1628" s="125"/>
      <c r="N1628" s="125"/>
      <c r="O1628" s="125"/>
      <c r="P1628" s="125"/>
      <c r="Q1628" s="125"/>
      <c r="R1628" s="391"/>
      <c r="S1628" s="125" t="s">
        <v>49</v>
      </c>
      <c r="T1628" s="125"/>
      <c r="U1628" s="256"/>
      <c r="V1628" s="399"/>
      <c r="Z1628" s="128" t="s">
        <v>49</v>
      </c>
    </row>
    <row r="1629" spans="1:26" ht="30.75" hidden="1" thickBot="1">
      <c r="A1629" s="125"/>
      <c r="B1629" s="125" t="s">
        <v>10726</v>
      </c>
      <c r="C1629" s="320" t="s">
        <v>18792</v>
      </c>
      <c r="D1629" s="125" t="s">
        <v>51</v>
      </c>
      <c r="E1629" s="125" t="s">
        <v>85</v>
      </c>
      <c r="F1629" s="125"/>
      <c r="G1629" s="211"/>
      <c r="H1629" s="126"/>
      <c r="I1629" s="126"/>
      <c r="J1629" s="126"/>
      <c r="K1629" s="125"/>
      <c r="L1629" s="125"/>
      <c r="M1629" s="125"/>
      <c r="N1629" s="125"/>
      <c r="O1629" s="125"/>
      <c r="P1629" s="125"/>
      <c r="Q1629" s="125"/>
      <c r="R1629" s="391"/>
      <c r="S1629" s="125" t="s">
        <v>49</v>
      </c>
      <c r="T1629" s="125"/>
      <c r="U1629" s="256"/>
      <c r="V1629" s="399"/>
      <c r="Z1629" s="128" t="s">
        <v>49</v>
      </c>
    </row>
    <row r="1630" spans="1:26" ht="30.75" hidden="1" thickBot="1">
      <c r="A1630" s="125"/>
      <c r="B1630" s="125" t="s">
        <v>10727</v>
      </c>
      <c r="C1630" s="320" t="s">
        <v>18793</v>
      </c>
      <c r="D1630" s="125" t="s">
        <v>51</v>
      </c>
      <c r="E1630" s="125" t="s">
        <v>85</v>
      </c>
      <c r="F1630" s="125"/>
      <c r="G1630" s="211"/>
      <c r="H1630" s="126"/>
      <c r="I1630" s="126"/>
      <c r="J1630" s="126"/>
      <c r="K1630" s="125"/>
      <c r="L1630" s="125"/>
      <c r="M1630" s="125"/>
      <c r="N1630" s="125"/>
      <c r="O1630" s="125"/>
      <c r="P1630" s="125"/>
      <c r="Q1630" s="125"/>
      <c r="R1630" s="391"/>
      <c r="S1630" s="125" t="s">
        <v>49</v>
      </c>
      <c r="T1630" s="125"/>
      <c r="U1630" s="256"/>
      <c r="V1630" s="399"/>
      <c r="Z1630" s="128" t="s">
        <v>49</v>
      </c>
    </row>
    <row r="1631" spans="1:26" ht="30.75" hidden="1" thickBot="1">
      <c r="A1631" s="125"/>
      <c r="B1631" s="125" t="s">
        <v>10728</v>
      </c>
      <c r="C1631" s="320" t="s">
        <v>18794</v>
      </c>
      <c r="D1631" s="125" t="s">
        <v>51</v>
      </c>
      <c r="E1631" s="125" t="s">
        <v>85</v>
      </c>
      <c r="F1631" s="125"/>
      <c r="G1631" s="211"/>
      <c r="H1631" s="126"/>
      <c r="I1631" s="126"/>
      <c r="J1631" s="126"/>
      <c r="K1631" s="125"/>
      <c r="L1631" s="125"/>
      <c r="M1631" s="125"/>
      <c r="N1631" s="125"/>
      <c r="O1631" s="125"/>
      <c r="P1631" s="125"/>
      <c r="Q1631" s="125"/>
      <c r="R1631" s="391"/>
      <c r="S1631" s="125" t="s">
        <v>49</v>
      </c>
      <c r="T1631" s="125"/>
      <c r="U1631" s="256"/>
      <c r="V1631" s="399"/>
      <c r="Z1631" s="128" t="s">
        <v>49</v>
      </c>
    </row>
    <row r="1632" spans="1:26" ht="30.75" hidden="1" thickBot="1">
      <c r="A1632" s="125"/>
      <c r="B1632" s="125" t="s">
        <v>10729</v>
      </c>
      <c r="C1632" s="320" t="s">
        <v>18795</v>
      </c>
      <c r="D1632" s="125" t="s">
        <v>51</v>
      </c>
      <c r="E1632" s="125" t="s">
        <v>1542</v>
      </c>
      <c r="F1632" s="125"/>
      <c r="G1632" s="211"/>
      <c r="H1632" s="126"/>
      <c r="I1632" s="126"/>
      <c r="J1632" s="126"/>
      <c r="K1632" s="125"/>
      <c r="L1632" s="125"/>
      <c r="M1632" s="125"/>
      <c r="N1632" s="125"/>
      <c r="O1632" s="125"/>
      <c r="P1632" s="125"/>
      <c r="Q1632" s="125"/>
      <c r="R1632" s="391"/>
      <c r="S1632" s="125" t="s">
        <v>49</v>
      </c>
      <c r="T1632" s="125"/>
      <c r="U1632" s="256"/>
      <c r="V1632" s="399"/>
      <c r="Z1632" s="128" t="s">
        <v>49</v>
      </c>
    </row>
    <row r="1633" spans="1:26" ht="255.75" hidden="1" thickBot="1">
      <c r="A1633" s="125"/>
      <c r="B1633" s="125" t="s">
        <v>10730</v>
      </c>
      <c r="C1633" s="125" t="s">
        <v>18796</v>
      </c>
      <c r="D1633" s="125" t="s">
        <v>51</v>
      </c>
      <c r="E1633" s="125" t="s">
        <v>76</v>
      </c>
      <c r="F1633" s="320" t="s">
        <v>18797</v>
      </c>
      <c r="G1633" s="211"/>
      <c r="H1633" s="126"/>
      <c r="I1633" s="126"/>
      <c r="J1633" s="126"/>
      <c r="K1633" s="125"/>
      <c r="L1633" s="125"/>
      <c r="M1633" s="125"/>
      <c r="N1633" s="125"/>
      <c r="O1633" s="125"/>
      <c r="P1633" s="125"/>
      <c r="Q1633" s="125"/>
      <c r="R1633" s="391"/>
      <c r="S1633" s="125" t="s">
        <v>49</v>
      </c>
      <c r="T1633" s="125"/>
      <c r="U1633" s="256"/>
      <c r="V1633" s="399"/>
      <c r="Z1633" s="128" t="s">
        <v>49</v>
      </c>
    </row>
    <row r="1634" spans="1:26" ht="30.75" hidden="1" thickBot="1">
      <c r="A1634" s="125"/>
      <c r="B1634" s="125" t="s">
        <v>10731</v>
      </c>
      <c r="C1634" s="320" t="s">
        <v>18798</v>
      </c>
      <c r="D1634" s="125" t="s">
        <v>51</v>
      </c>
      <c r="E1634" s="125" t="s">
        <v>1542</v>
      </c>
      <c r="F1634" s="125"/>
      <c r="G1634" s="211"/>
      <c r="H1634" s="126"/>
      <c r="I1634" s="126"/>
      <c r="J1634" s="126"/>
      <c r="K1634" s="125"/>
      <c r="L1634" s="125"/>
      <c r="M1634" s="125"/>
      <c r="N1634" s="125"/>
      <c r="O1634" s="125"/>
      <c r="P1634" s="125"/>
      <c r="Q1634" s="125"/>
      <c r="R1634" s="391"/>
      <c r="S1634" s="125" t="s">
        <v>49</v>
      </c>
      <c r="T1634" s="125"/>
      <c r="U1634" s="256"/>
      <c r="V1634" s="399"/>
      <c r="Z1634" s="128" t="s">
        <v>49</v>
      </c>
    </row>
    <row r="1635" spans="1:26" ht="30.75" hidden="1" thickBot="1">
      <c r="A1635" s="321"/>
      <c r="B1635" s="321" t="s">
        <v>10732</v>
      </c>
      <c r="C1635" s="322" t="s">
        <v>18799</v>
      </c>
      <c r="D1635" s="321" t="s">
        <v>51</v>
      </c>
      <c r="E1635" s="321" t="s">
        <v>85</v>
      </c>
      <c r="F1635" s="321"/>
      <c r="G1635" s="323"/>
      <c r="H1635" s="324"/>
      <c r="I1635" s="324"/>
      <c r="J1635" s="324"/>
      <c r="K1635" s="321"/>
      <c r="L1635" s="321"/>
      <c r="M1635" s="321"/>
      <c r="N1635" s="321"/>
      <c r="O1635" s="321"/>
      <c r="P1635" s="321"/>
      <c r="Q1635" s="321"/>
      <c r="R1635" s="395"/>
      <c r="S1635" s="125" t="s">
        <v>49</v>
      </c>
      <c r="T1635" s="125"/>
      <c r="U1635" s="256"/>
      <c r="V1635" s="399"/>
      <c r="Z1635" s="128" t="s">
        <v>49</v>
      </c>
    </row>
    <row r="1636" spans="1:26" ht="15.75" hidden="1" thickBot="1">
      <c r="A1636" s="325"/>
      <c r="B1636" s="325" t="s">
        <v>10733</v>
      </c>
      <c r="C1636" s="325" t="s">
        <v>18800</v>
      </c>
      <c r="D1636" s="325" t="s">
        <v>51</v>
      </c>
      <c r="E1636" s="325" t="s">
        <v>52</v>
      </c>
      <c r="F1636" s="325"/>
      <c r="G1636" s="326"/>
      <c r="H1636" s="327"/>
      <c r="I1636" s="327"/>
      <c r="J1636" s="327"/>
      <c r="K1636" s="325"/>
      <c r="L1636" s="325"/>
      <c r="M1636" s="325"/>
      <c r="N1636" s="325"/>
      <c r="O1636" s="325"/>
      <c r="P1636" s="325"/>
      <c r="Q1636" s="325"/>
      <c r="R1636" s="393"/>
      <c r="S1636" s="125" t="s">
        <v>49</v>
      </c>
      <c r="T1636" s="125"/>
      <c r="U1636" s="256"/>
      <c r="V1636" s="399"/>
      <c r="Z1636" s="128" t="s">
        <v>49</v>
      </c>
    </row>
    <row r="1637" spans="1:26" ht="30.75" hidden="1" thickBot="1">
      <c r="A1637" s="314"/>
      <c r="B1637" s="314" t="s">
        <v>10734</v>
      </c>
      <c r="C1637" s="328" t="s">
        <v>18789</v>
      </c>
      <c r="D1637" s="314" t="s">
        <v>51</v>
      </c>
      <c r="E1637" s="314" t="s">
        <v>85</v>
      </c>
      <c r="F1637" s="314"/>
      <c r="G1637" s="315"/>
      <c r="H1637" s="316"/>
      <c r="I1637" s="316"/>
      <c r="J1637" s="316"/>
      <c r="K1637" s="314"/>
      <c r="L1637" s="314"/>
      <c r="M1637" s="314"/>
      <c r="N1637" s="314"/>
      <c r="O1637" s="314"/>
      <c r="P1637" s="314"/>
      <c r="Q1637" s="314"/>
      <c r="R1637" s="394"/>
      <c r="S1637" s="125" t="s">
        <v>49</v>
      </c>
      <c r="T1637" s="125"/>
      <c r="U1637" s="256"/>
      <c r="V1637" s="399"/>
      <c r="Z1637" s="128" t="s">
        <v>49</v>
      </c>
    </row>
    <row r="1638" spans="1:26" ht="15.75" hidden="1" thickBot="1">
      <c r="A1638" s="125"/>
      <c r="B1638" s="125" t="s">
        <v>10735</v>
      </c>
      <c r="C1638" s="125" t="s">
        <v>18790</v>
      </c>
      <c r="D1638" s="125" t="s">
        <v>51</v>
      </c>
      <c r="E1638" s="125" t="s">
        <v>85</v>
      </c>
      <c r="F1638" s="125"/>
      <c r="G1638" s="211"/>
      <c r="H1638" s="126"/>
      <c r="I1638" s="126"/>
      <c r="J1638" s="126"/>
      <c r="K1638" s="125"/>
      <c r="L1638" s="125"/>
      <c r="M1638" s="125"/>
      <c r="N1638" s="125"/>
      <c r="O1638" s="125"/>
      <c r="P1638" s="125"/>
      <c r="Q1638" s="125"/>
      <c r="R1638" s="391"/>
      <c r="S1638" s="125" t="s">
        <v>49</v>
      </c>
      <c r="T1638" s="125"/>
      <c r="U1638" s="256"/>
      <c r="V1638" s="399"/>
      <c r="Z1638" s="128" t="s">
        <v>49</v>
      </c>
    </row>
    <row r="1639" spans="1:26" ht="30.75" hidden="1" thickBot="1">
      <c r="A1639" s="125"/>
      <c r="B1639" s="125" t="s">
        <v>10736</v>
      </c>
      <c r="C1639" s="320" t="s">
        <v>18791</v>
      </c>
      <c r="D1639" s="125" t="s">
        <v>51</v>
      </c>
      <c r="E1639" s="125" t="s">
        <v>85</v>
      </c>
      <c r="F1639" s="125"/>
      <c r="G1639" s="211"/>
      <c r="H1639" s="126"/>
      <c r="I1639" s="126"/>
      <c r="J1639" s="126"/>
      <c r="K1639" s="125"/>
      <c r="L1639" s="125"/>
      <c r="M1639" s="125"/>
      <c r="N1639" s="125"/>
      <c r="O1639" s="125"/>
      <c r="P1639" s="125"/>
      <c r="Q1639" s="125"/>
      <c r="R1639" s="391"/>
      <c r="S1639" s="125" t="s">
        <v>49</v>
      </c>
      <c r="T1639" s="125"/>
      <c r="U1639" s="256"/>
      <c r="V1639" s="399"/>
      <c r="Z1639" s="128" t="s">
        <v>49</v>
      </c>
    </row>
    <row r="1640" spans="1:26" ht="30.75" hidden="1" thickBot="1">
      <c r="A1640" s="125"/>
      <c r="B1640" s="125" t="s">
        <v>10737</v>
      </c>
      <c r="C1640" s="320" t="s">
        <v>18792</v>
      </c>
      <c r="D1640" s="125" t="s">
        <v>51</v>
      </c>
      <c r="E1640" s="125" t="s">
        <v>85</v>
      </c>
      <c r="F1640" s="125"/>
      <c r="G1640" s="211"/>
      <c r="H1640" s="126"/>
      <c r="I1640" s="126"/>
      <c r="J1640" s="126"/>
      <c r="K1640" s="125"/>
      <c r="L1640" s="125"/>
      <c r="M1640" s="125"/>
      <c r="N1640" s="125"/>
      <c r="O1640" s="125"/>
      <c r="P1640" s="125"/>
      <c r="Q1640" s="125"/>
      <c r="R1640" s="391"/>
      <c r="S1640" s="125" t="s">
        <v>49</v>
      </c>
      <c r="T1640" s="125"/>
      <c r="U1640" s="256"/>
      <c r="V1640" s="399"/>
      <c r="Z1640" s="128" t="s">
        <v>49</v>
      </c>
    </row>
    <row r="1641" spans="1:26" ht="30.75" hidden="1" thickBot="1">
      <c r="A1641" s="125"/>
      <c r="B1641" s="125" t="s">
        <v>10738</v>
      </c>
      <c r="C1641" s="320" t="s">
        <v>18793</v>
      </c>
      <c r="D1641" s="125" t="s">
        <v>51</v>
      </c>
      <c r="E1641" s="125" t="s">
        <v>85</v>
      </c>
      <c r="F1641" s="125"/>
      <c r="G1641" s="211"/>
      <c r="H1641" s="126"/>
      <c r="I1641" s="126"/>
      <c r="J1641" s="126"/>
      <c r="K1641" s="125"/>
      <c r="L1641" s="125"/>
      <c r="M1641" s="125"/>
      <c r="N1641" s="125"/>
      <c r="O1641" s="125"/>
      <c r="P1641" s="125"/>
      <c r="Q1641" s="125"/>
      <c r="R1641" s="391"/>
      <c r="S1641" s="125" t="s">
        <v>49</v>
      </c>
      <c r="T1641" s="125"/>
      <c r="U1641" s="256"/>
      <c r="V1641" s="399"/>
      <c r="Z1641" s="128" t="s">
        <v>49</v>
      </c>
    </row>
    <row r="1642" spans="1:26" ht="30.75" hidden="1" thickBot="1">
      <c r="A1642" s="321"/>
      <c r="B1642" s="321" t="s">
        <v>10739</v>
      </c>
      <c r="C1642" s="322" t="s">
        <v>18794</v>
      </c>
      <c r="D1642" s="321" t="s">
        <v>51</v>
      </c>
      <c r="E1642" s="321" t="s">
        <v>85</v>
      </c>
      <c r="F1642" s="321"/>
      <c r="G1642" s="323"/>
      <c r="H1642" s="324"/>
      <c r="I1642" s="324"/>
      <c r="J1642" s="324"/>
      <c r="K1642" s="321"/>
      <c r="L1642" s="321"/>
      <c r="M1642" s="321"/>
      <c r="N1642" s="321"/>
      <c r="O1642" s="321"/>
      <c r="P1642" s="321"/>
      <c r="Q1642" s="321"/>
      <c r="R1642" s="395"/>
      <c r="S1642" s="125" t="s">
        <v>49</v>
      </c>
      <c r="T1642" s="125"/>
      <c r="U1642" s="256"/>
      <c r="V1642" s="399"/>
      <c r="Z1642" s="128" t="s">
        <v>49</v>
      </c>
    </row>
    <row r="1643" spans="1:26" ht="15.75" hidden="1" thickBot="1">
      <c r="A1643" s="325"/>
      <c r="B1643" s="325" t="s">
        <v>10740</v>
      </c>
      <c r="C1643" s="325" t="s">
        <v>18801</v>
      </c>
      <c r="D1643" s="325" t="s">
        <v>78</v>
      </c>
      <c r="E1643" s="325" t="s">
        <v>52</v>
      </c>
      <c r="F1643" s="325"/>
      <c r="G1643" s="326"/>
      <c r="H1643" s="327"/>
      <c r="I1643" s="327"/>
      <c r="J1643" s="327"/>
      <c r="K1643" s="325"/>
      <c r="L1643" s="325"/>
      <c r="M1643" s="325"/>
      <c r="N1643" s="325"/>
      <c r="O1643" s="325"/>
      <c r="P1643" s="325"/>
      <c r="Q1643" s="325"/>
      <c r="R1643" s="393"/>
      <c r="S1643" s="125" t="s">
        <v>49</v>
      </c>
      <c r="T1643" s="125"/>
      <c r="U1643" s="256"/>
      <c r="V1643" s="399"/>
      <c r="Z1643" s="128" t="s">
        <v>49</v>
      </c>
    </row>
    <row r="1644" spans="1:26" ht="15.75" hidden="1" thickBot="1">
      <c r="A1644" s="314"/>
      <c r="B1644" s="314" t="s">
        <v>10741</v>
      </c>
      <c r="C1644" s="314" t="s">
        <v>18802</v>
      </c>
      <c r="D1644" s="314" t="s">
        <v>68</v>
      </c>
      <c r="E1644" s="314" t="s">
        <v>73</v>
      </c>
      <c r="F1644" s="314"/>
      <c r="G1644" s="315"/>
      <c r="H1644" s="316"/>
      <c r="I1644" s="316"/>
      <c r="J1644" s="316"/>
      <c r="K1644" s="314"/>
      <c r="L1644" s="314"/>
      <c r="M1644" s="314"/>
      <c r="N1644" s="314"/>
      <c r="O1644" s="314"/>
      <c r="P1644" s="314"/>
      <c r="Q1644" s="314"/>
      <c r="R1644" s="394"/>
      <c r="S1644" s="125" t="s">
        <v>49</v>
      </c>
      <c r="T1644" s="125"/>
      <c r="U1644" s="256"/>
      <c r="V1644" s="399"/>
      <c r="Z1644" s="128" t="s">
        <v>49</v>
      </c>
    </row>
    <row r="1645" spans="1:26" ht="15.75" hidden="1" thickBot="1">
      <c r="A1645" s="125"/>
      <c r="B1645" s="125" t="s">
        <v>10742</v>
      </c>
      <c r="C1645" s="125" t="s">
        <v>18803</v>
      </c>
      <c r="D1645" s="125" t="s">
        <v>51</v>
      </c>
      <c r="E1645" s="125" t="s">
        <v>84</v>
      </c>
      <c r="F1645" s="125"/>
      <c r="G1645" s="211"/>
      <c r="H1645" s="126"/>
      <c r="I1645" s="126"/>
      <c r="J1645" s="126"/>
      <c r="K1645" s="125"/>
      <c r="L1645" s="125"/>
      <c r="M1645" s="125"/>
      <c r="N1645" s="125"/>
      <c r="O1645" s="125"/>
      <c r="P1645" s="125"/>
      <c r="Q1645" s="125"/>
      <c r="R1645" s="391"/>
      <c r="S1645" s="125" t="s">
        <v>49</v>
      </c>
      <c r="T1645" s="125"/>
      <c r="U1645" s="256"/>
      <c r="V1645" s="399"/>
      <c r="Z1645" s="128" t="s">
        <v>49</v>
      </c>
    </row>
    <row r="1646" spans="1:26" ht="30.75" hidden="1" thickBot="1">
      <c r="A1646" s="125"/>
      <c r="B1646" s="125" t="s">
        <v>10743</v>
      </c>
      <c r="C1646" s="320" t="s">
        <v>18804</v>
      </c>
      <c r="D1646" s="125" t="s">
        <v>51</v>
      </c>
      <c r="E1646" s="125" t="s">
        <v>85</v>
      </c>
      <c r="F1646" s="125"/>
      <c r="G1646" s="211"/>
      <c r="H1646" s="126"/>
      <c r="I1646" s="126"/>
      <c r="J1646" s="126"/>
      <c r="K1646" s="125"/>
      <c r="L1646" s="125"/>
      <c r="M1646" s="125"/>
      <c r="N1646" s="125"/>
      <c r="O1646" s="125"/>
      <c r="P1646" s="125"/>
      <c r="Q1646" s="125"/>
      <c r="R1646" s="391"/>
      <c r="S1646" s="125" t="s">
        <v>49</v>
      </c>
      <c r="T1646" s="125"/>
      <c r="U1646" s="256"/>
      <c r="V1646" s="399"/>
      <c r="Z1646" s="128" t="s">
        <v>49</v>
      </c>
    </row>
    <row r="1647" spans="1:26" ht="15.75" hidden="1" thickBot="1">
      <c r="A1647" s="125"/>
      <c r="B1647" s="125" t="s">
        <v>10744</v>
      </c>
      <c r="C1647" s="125" t="s">
        <v>18805</v>
      </c>
      <c r="D1647" s="125" t="s">
        <v>51</v>
      </c>
      <c r="E1647" s="125" t="s">
        <v>74</v>
      </c>
      <c r="F1647" s="125"/>
      <c r="G1647" s="211"/>
      <c r="H1647" s="126"/>
      <c r="I1647" s="126"/>
      <c r="J1647" s="126"/>
      <c r="K1647" s="125"/>
      <c r="L1647" s="125"/>
      <c r="M1647" s="125"/>
      <c r="N1647" s="125"/>
      <c r="O1647" s="125"/>
      <c r="P1647" s="125"/>
      <c r="Q1647" s="125"/>
      <c r="R1647" s="391"/>
      <c r="S1647" s="125" t="s">
        <v>49</v>
      </c>
      <c r="T1647" s="125"/>
      <c r="U1647" s="256"/>
      <c r="V1647" s="399"/>
      <c r="Z1647" s="128" t="s">
        <v>49</v>
      </c>
    </row>
    <row r="1648" spans="1:26" ht="30.75" hidden="1" thickBot="1">
      <c r="A1648" s="125"/>
      <c r="B1648" s="125" t="s">
        <v>10745</v>
      </c>
      <c r="C1648" s="320" t="s">
        <v>18806</v>
      </c>
      <c r="D1648" s="125" t="s">
        <v>51</v>
      </c>
      <c r="E1648" s="125" t="s">
        <v>74</v>
      </c>
      <c r="F1648" s="125"/>
      <c r="G1648" s="211"/>
      <c r="H1648" s="126"/>
      <c r="I1648" s="126"/>
      <c r="J1648" s="126"/>
      <c r="K1648" s="125"/>
      <c r="L1648" s="125"/>
      <c r="M1648" s="125"/>
      <c r="N1648" s="125"/>
      <c r="O1648" s="125"/>
      <c r="P1648" s="125"/>
      <c r="Q1648" s="125"/>
      <c r="R1648" s="391"/>
      <c r="S1648" s="125" t="s">
        <v>49</v>
      </c>
      <c r="T1648" s="125"/>
      <c r="U1648" s="256"/>
      <c r="V1648" s="399"/>
      <c r="Z1648" s="128" t="s">
        <v>49</v>
      </c>
    </row>
    <row r="1649" spans="1:26" ht="30.75" hidden="1" thickBot="1">
      <c r="A1649" s="125"/>
      <c r="B1649" s="125" t="s">
        <v>10746</v>
      </c>
      <c r="C1649" s="320" t="s">
        <v>18807</v>
      </c>
      <c r="D1649" s="125" t="s">
        <v>51</v>
      </c>
      <c r="E1649" s="125" t="s">
        <v>74</v>
      </c>
      <c r="F1649" s="125"/>
      <c r="G1649" s="211"/>
      <c r="H1649" s="126"/>
      <c r="I1649" s="126"/>
      <c r="J1649" s="126"/>
      <c r="K1649" s="125"/>
      <c r="L1649" s="125"/>
      <c r="M1649" s="125"/>
      <c r="N1649" s="125"/>
      <c r="O1649" s="125"/>
      <c r="P1649" s="125"/>
      <c r="Q1649" s="125"/>
      <c r="R1649" s="391"/>
      <c r="S1649" s="125" t="s">
        <v>49</v>
      </c>
      <c r="T1649" s="125"/>
      <c r="U1649" s="256"/>
      <c r="V1649" s="399"/>
      <c r="Z1649" s="128" t="s">
        <v>49</v>
      </c>
    </row>
    <row r="1650" spans="1:26" ht="15.75" hidden="1" thickBot="1">
      <c r="A1650" s="125"/>
      <c r="B1650" s="125" t="s">
        <v>10747</v>
      </c>
      <c r="C1650" s="125" t="s">
        <v>18808</v>
      </c>
      <c r="D1650" s="125" t="s">
        <v>51</v>
      </c>
      <c r="E1650" s="125" t="s">
        <v>18353</v>
      </c>
      <c r="F1650" s="125"/>
      <c r="G1650" s="211"/>
      <c r="H1650" s="126"/>
      <c r="I1650" s="126"/>
      <c r="J1650" s="126"/>
      <c r="K1650" s="125"/>
      <c r="L1650" s="125"/>
      <c r="M1650" s="125"/>
      <c r="N1650" s="125"/>
      <c r="O1650" s="125"/>
      <c r="P1650" s="125"/>
      <c r="Q1650" s="125"/>
      <c r="R1650" s="391"/>
      <c r="S1650" s="125" t="s">
        <v>49</v>
      </c>
      <c r="T1650" s="125"/>
      <c r="U1650" s="256"/>
      <c r="V1650" s="399"/>
      <c r="Z1650" s="128" t="s">
        <v>49</v>
      </c>
    </row>
    <row r="1651" spans="1:26" ht="15.75" hidden="1" thickBot="1">
      <c r="A1651" s="125"/>
      <c r="B1651" s="125" t="s">
        <v>10748</v>
      </c>
      <c r="C1651" s="125" t="s">
        <v>18809</v>
      </c>
      <c r="D1651" s="125" t="s">
        <v>51</v>
      </c>
      <c r="E1651" s="125" t="s">
        <v>198</v>
      </c>
      <c r="F1651" s="125"/>
      <c r="G1651" s="211"/>
      <c r="H1651" s="126"/>
      <c r="I1651" s="126"/>
      <c r="J1651" s="126"/>
      <c r="K1651" s="125"/>
      <c r="L1651" s="125"/>
      <c r="M1651" s="125"/>
      <c r="N1651" s="125"/>
      <c r="O1651" s="125"/>
      <c r="P1651" s="125"/>
      <c r="Q1651" s="125"/>
      <c r="R1651" s="391"/>
      <c r="S1651" s="125" t="s">
        <v>49</v>
      </c>
      <c r="T1651" s="125"/>
      <c r="U1651" s="256"/>
      <c r="V1651" s="399"/>
      <c r="Z1651" s="128" t="s">
        <v>49</v>
      </c>
    </row>
    <row r="1652" spans="1:26" ht="90.75" hidden="1" thickBot="1">
      <c r="A1652" s="125"/>
      <c r="B1652" s="125" t="s">
        <v>10749</v>
      </c>
      <c r="C1652" s="125" t="s">
        <v>18810</v>
      </c>
      <c r="D1652" s="125" t="s">
        <v>51</v>
      </c>
      <c r="E1652" s="125" t="s">
        <v>76</v>
      </c>
      <c r="F1652" s="320" t="s">
        <v>18811</v>
      </c>
      <c r="G1652" s="211"/>
      <c r="H1652" s="126"/>
      <c r="I1652" s="126"/>
      <c r="J1652" s="126"/>
      <c r="K1652" s="125"/>
      <c r="L1652" s="125"/>
      <c r="M1652" s="125"/>
      <c r="N1652" s="125"/>
      <c r="O1652" s="125"/>
      <c r="P1652" s="125"/>
      <c r="Q1652" s="125"/>
      <c r="R1652" s="391"/>
      <c r="S1652" s="125" t="s">
        <v>49</v>
      </c>
      <c r="T1652" s="125"/>
      <c r="U1652" s="256"/>
      <c r="V1652" s="399"/>
      <c r="Z1652" s="128" t="s">
        <v>49</v>
      </c>
    </row>
    <row r="1653" spans="1:26" ht="15.75" hidden="1" thickBot="1">
      <c r="A1653" s="125"/>
      <c r="B1653" s="125" t="s">
        <v>10750</v>
      </c>
      <c r="C1653" s="125" t="s">
        <v>18812</v>
      </c>
      <c r="D1653" s="125" t="s">
        <v>51</v>
      </c>
      <c r="E1653" s="125" t="s">
        <v>89</v>
      </c>
      <c r="F1653" s="125"/>
      <c r="G1653" s="211"/>
      <c r="H1653" s="126"/>
      <c r="I1653" s="126"/>
      <c r="J1653" s="126"/>
      <c r="K1653" s="125"/>
      <c r="L1653" s="125"/>
      <c r="M1653" s="125"/>
      <c r="N1653" s="125"/>
      <c r="O1653" s="125"/>
      <c r="P1653" s="125"/>
      <c r="Q1653" s="125"/>
      <c r="R1653" s="391"/>
      <c r="S1653" s="125" t="s">
        <v>49</v>
      </c>
      <c r="T1653" s="125"/>
      <c r="U1653" s="256"/>
      <c r="V1653" s="399"/>
      <c r="Z1653" s="128" t="s">
        <v>49</v>
      </c>
    </row>
    <row r="1654" spans="1:26" ht="30.75" hidden="1" thickBot="1">
      <c r="A1654" s="321"/>
      <c r="B1654" s="321" t="s">
        <v>10751</v>
      </c>
      <c r="C1654" s="322" t="s">
        <v>18806</v>
      </c>
      <c r="D1654" s="321" t="s">
        <v>51</v>
      </c>
      <c r="E1654" s="321" t="s">
        <v>85</v>
      </c>
      <c r="F1654" s="321"/>
      <c r="G1654" s="323"/>
      <c r="H1654" s="324"/>
      <c r="I1654" s="324"/>
      <c r="J1654" s="324"/>
      <c r="K1654" s="321"/>
      <c r="L1654" s="321"/>
      <c r="M1654" s="321"/>
      <c r="N1654" s="321"/>
      <c r="O1654" s="321"/>
      <c r="P1654" s="321"/>
      <c r="Q1654" s="321"/>
      <c r="R1654" s="395"/>
      <c r="S1654" s="125" t="s">
        <v>49</v>
      </c>
      <c r="T1654" s="125"/>
      <c r="U1654" s="256"/>
      <c r="V1654" s="399"/>
      <c r="Z1654" s="128" t="s">
        <v>49</v>
      </c>
    </row>
    <row r="1655" spans="1:26" ht="15.75" hidden="1" thickBot="1">
      <c r="A1655" s="325"/>
      <c r="B1655" s="325" t="s">
        <v>10752</v>
      </c>
      <c r="C1655" s="325" t="s">
        <v>18813</v>
      </c>
      <c r="D1655" s="325" t="s">
        <v>51</v>
      </c>
      <c r="E1655" s="325" t="s">
        <v>52</v>
      </c>
      <c r="F1655" s="325"/>
      <c r="G1655" s="326"/>
      <c r="H1655" s="327"/>
      <c r="I1655" s="327"/>
      <c r="J1655" s="327"/>
      <c r="K1655" s="325"/>
      <c r="L1655" s="325"/>
      <c r="M1655" s="325"/>
      <c r="N1655" s="325"/>
      <c r="O1655" s="325"/>
      <c r="P1655" s="325"/>
      <c r="Q1655" s="325"/>
      <c r="R1655" s="393"/>
      <c r="S1655" s="125" t="s">
        <v>49</v>
      </c>
      <c r="T1655" s="125"/>
      <c r="U1655" s="256"/>
      <c r="V1655" s="399"/>
      <c r="Z1655" s="128" t="s">
        <v>49</v>
      </c>
    </row>
    <row r="1656" spans="1:26" ht="90.75" hidden="1" thickBot="1">
      <c r="A1656" s="314"/>
      <c r="B1656" s="314" t="s">
        <v>10753</v>
      </c>
      <c r="C1656" s="314" t="s">
        <v>18814</v>
      </c>
      <c r="D1656" s="314" t="s">
        <v>51</v>
      </c>
      <c r="E1656" s="314" t="s">
        <v>76</v>
      </c>
      <c r="F1656" s="328" t="s">
        <v>18815</v>
      </c>
      <c r="G1656" s="315"/>
      <c r="H1656" s="316"/>
      <c r="I1656" s="316"/>
      <c r="J1656" s="316"/>
      <c r="K1656" s="314"/>
      <c r="L1656" s="314"/>
      <c r="M1656" s="314"/>
      <c r="N1656" s="314"/>
      <c r="O1656" s="314"/>
      <c r="P1656" s="314"/>
      <c r="Q1656" s="314"/>
      <c r="R1656" s="394"/>
      <c r="S1656" s="125" t="s">
        <v>49</v>
      </c>
      <c r="T1656" s="125"/>
      <c r="U1656" s="256"/>
      <c r="V1656" s="399"/>
      <c r="Z1656" s="128" t="s">
        <v>49</v>
      </c>
    </row>
    <row r="1657" spans="1:26" ht="15.75" hidden="1" thickBot="1">
      <c r="A1657" s="125"/>
      <c r="B1657" s="125" t="s">
        <v>10754</v>
      </c>
      <c r="C1657" s="125" t="s">
        <v>18816</v>
      </c>
      <c r="D1657" s="125" t="s">
        <v>68</v>
      </c>
      <c r="E1657" s="125" t="s">
        <v>18353</v>
      </c>
      <c r="F1657" s="125"/>
      <c r="G1657" s="211"/>
      <c r="H1657" s="126"/>
      <c r="I1657" s="126"/>
      <c r="J1657" s="126"/>
      <c r="K1657" s="125"/>
      <c r="L1657" s="125"/>
      <c r="M1657" s="125"/>
      <c r="N1657" s="125"/>
      <c r="O1657" s="125"/>
      <c r="P1657" s="125"/>
      <c r="Q1657" s="125"/>
      <c r="R1657" s="391"/>
      <c r="S1657" s="125" t="s">
        <v>49</v>
      </c>
      <c r="T1657" s="125"/>
      <c r="U1657" s="256"/>
      <c r="V1657" s="399"/>
      <c r="Z1657" s="128" t="s">
        <v>49</v>
      </c>
    </row>
    <row r="1658" spans="1:26" ht="15.75" hidden="1" thickBot="1">
      <c r="A1658" s="125"/>
      <c r="B1658" s="125" t="s">
        <v>10755</v>
      </c>
      <c r="C1658" s="125" t="s">
        <v>18817</v>
      </c>
      <c r="D1658" s="125" t="s">
        <v>51</v>
      </c>
      <c r="E1658" s="125" t="s">
        <v>198</v>
      </c>
      <c r="F1658" s="125"/>
      <c r="G1658" s="211"/>
      <c r="H1658" s="126"/>
      <c r="I1658" s="126"/>
      <c r="J1658" s="126"/>
      <c r="K1658" s="125"/>
      <c r="L1658" s="125"/>
      <c r="M1658" s="125"/>
      <c r="N1658" s="125"/>
      <c r="O1658" s="125"/>
      <c r="P1658" s="125"/>
      <c r="Q1658" s="125"/>
      <c r="R1658" s="391"/>
      <c r="S1658" s="125" t="s">
        <v>49</v>
      </c>
      <c r="T1658" s="125"/>
      <c r="U1658" s="256"/>
      <c r="V1658" s="399"/>
      <c r="Z1658" s="128" t="s">
        <v>49</v>
      </c>
    </row>
    <row r="1659" spans="1:26" ht="15.75" hidden="1" thickBot="1">
      <c r="A1659" s="125"/>
      <c r="B1659" s="125" t="s">
        <v>10756</v>
      </c>
      <c r="C1659" s="125" t="s">
        <v>18818</v>
      </c>
      <c r="D1659" s="125" t="s">
        <v>51</v>
      </c>
      <c r="E1659" s="125" t="s">
        <v>1609</v>
      </c>
      <c r="F1659" s="125"/>
      <c r="G1659" s="211"/>
      <c r="H1659" s="126"/>
      <c r="I1659" s="126"/>
      <c r="J1659" s="126"/>
      <c r="K1659" s="125"/>
      <c r="L1659" s="125"/>
      <c r="M1659" s="125"/>
      <c r="N1659" s="125"/>
      <c r="O1659" s="125"/>
      <c r="P1659" s="125"/>
      <c r="Q1659" s="125"/>
      <c r="R1659" s="391"/>
      <c r="S1659" s="125" t="s">
        <v>49</v>
      </c>
      <c r="T1659" s="125"/>
      <c r="U1659" s="256"/>
      <c r="V1659" s="399"/>
      <c r="Z1659" s="128" t="s">
        <v>49</v>
      </c>
    </row>
    <row r="1660" spans="1:26" ht="90.75" hidden="1" thickBot="1">
      <c r="A1660" s="125"/>
      <c r="B1660" s="125" t="s">
        <v>10757</v>
      </c>
      <c r="C1660" s="125" t="s">
        <v>18819</v>
      </c>
      <c r="D1660" s="125" t="s">
        <v>68</v>
      </c>
      <c r="E1660" s="125" t="s">
        <v>77</v>
      </c>
      <c r="F1660" s="320" t="s">
        <v>18820</v>
      </c>
      <c r="G1660" s="211"/>
      <c r="H1660" s="126"/>
      <c r="I1660" s="126"/>
      <c r="J1660" s="126"/>
      <c r="K1660" s="125"/>
      <c r="L1660" s="125"/>
      <c r="M1660" s="125"/>
      <c r="N1660" s="125"/>
      <c r="O1660" s="125"/>
      <c r="P1660" s="125"/>
      <c r="Q1660" s="125"/>
      <c r="R1660" s="391"/>
      <c r="S1660" s="125" t="s">
        <v>49</v>
      </c>
      <c r="T1660" s="125"/>
      <c r="U1660" s="256"/>
      <c r="V1660" s="399"/>
      <c r="Z1660" s="128" t="s">
        <v>49</v>
      </c>
    </row>
    <row r="1661" spans="1:26" ht="15.75" hidden="1" thickBot="1">
      <c r="A1661" s="125"/>
      <c r="B1661" s="125" t="s">
        <v>10758</v>
      </c>
      <c r="C1661" s="125" t="s">
        <v>18821</v>
      </c>
      <c r="D1661" s="125" t="s">
        <v>51</v>
      </c>
      <c r="E1661" s="125" t="s">
        <v>198</v>
      </c>
      <c r="F1661" s="125"/>
      <c r="G1661" s="211"/>
      <c r="H1661" s="126"/>
      <c r="I1661" s="126"/>
      <c r="J1661" s="126"/>
      <c r="K1661" s="125"/>
      <c r="L1661" s="125"/>
      <c r="M1661" s="125"/>
      <c r="N1661" s="125"/>
      <c r="O1661" s="125"/>
      <c r="P1661" s="125"/>
      <c r="Q1661" s="125"/>
      <c r="R1661" s="391"/>
      <c r="S1661" s="125" t="s">
        <v>49</v>
      </c>
      <c r="T1661" s="125"/>
      <c r="U1661" s="256"/>
      <c r="V1661" s="399"/>
      <c r="Z1661" s="128" t="s">
        <v>49</v>
      </c>
    </row>
    <row r="1662" spans="1:26" ht="30.75" hidden="1" thickBot="1">
      <c r="A1662" s="125"/>
      <c r="B1662" s="125" t="s">
        <v>10759</v>
      </c>
      <c r="C1662" s="320" t="s">
        <v>18822</v>
      </c>
      <c r="D1662" s="125" t="s">
        <v>51</v>
      </c>
      <c r="E1662" s="125" t="s">
        <v>80</v>
      </c>
      <c r="F1662" s="125"/>
      <c r="G1662" s="211"/>
      <c r="H1662" s="126"/>
      <c r="I1662" s="126"/>
      <c r="J1662" s="126"/>
      <c r="K1662" s="125"/>
      <c r="L1662" s="125"/>
      <c r="M1662" s="125"/>
      <c r="N1662" s="125"/>
      <c r="O1662" s="125"/>
      <c r="P1662" s="125"/>
      <c r="Q1662" s="125"/>
      <c r="R1662" s="391"/>
      <c r="S1662" s="125" t="s">
        <v>49</v>
      </c>
      <c r="T1662" s="125"/>
      <c r="U1662" s="256"/>
      <c r="V1662" s="399"/>
      <c r="Z1662" s="128" t="s">
        <v>49</v>
      </c>
    </row>
    <row r="1663" spans="1:26" ht="15.75" hidden="1" thickBot="1">
      <c r="A1663" s="321"/>
      <c r="B1663" s="321" t="s">
        <v>10760</v>
      </c>
      <c r="C1663" s="321" t="s">
        <v>18823</v>
      </c>
      <c r="D1663" s="321" t="s">
        <v>51</v>
      </c>
      <c r="E1663" s="321" t="s">
        <v>198</v>
      </c>
      <c r="F1663" s="321"/>
      <c r="G1663" s="323"/>
      <c r="H1663" s="324"/>
      <c r="I1663" s="324"/>
      <c r="J1663" s="324"/>
      <c r="K1663" s="321"/>
      <c r="L1663" s="321"/>
      <c r="M1663" s="321"/>
      <c r="N1663" s="321"/>
      <c r="O1663" s="321"/>
      <c r="P1663" s="321"/>
      <c r="Q1663" s="321"/>
      <c r="R1663" s="395"/>
      <c r="S1663" s="125" t="s">
        <v>49</v>
      </c>
      <c r="T1663" s="125"/>
      <c r="U1663" s="256"/>
      <c r="V1663" s="399"/>
      <c r="Z1663" s="128" t="s">
        <v>49</v>
      </c>
    </row>
    <row r="1664" spans="1:26" ht="15.75" hidden="1" thickBot="1">
      <c r="A1664" s="325"/>
      <c r="B1664" s="325" t="s">
        <v>10761</v>
      </c>
      <c r="C1664" s="325" t="s">
        <v>18824</v>
      </c>
      <c r="D1664" s="325" t="s">
        <v>51</v>
      </c>
      <c r="E1664" s="325" t="s">
        <v>52</v>
      </c>
      <c r="F1664" s="325"/>
      <c r="G1664" s="326"/>
      <c r="H1664" s="327"/>
      <c r="I1664" s="327"/>
      <c r="J1664" s="327"/>
      <c r="K1664" s="325"/>
      <c r="L1664" s="325"/>
      <c r="M1664" s="325"/>
      <c r="N1664" s="325"/>
      <c r="O1664" s="325"/>
      <c r="P1664" s="325"/>
      <c r="Q1664" s="325"/>
      <c r="R1664" s="393"/>
      <c r="S1664" s="125" t="s">
        <v>49</v>
      </c>
      <c r="T1664" s="125"/>
      <c r="U1664" s="256"/>
      <c r="V1664" s="399"/>
      <c r="Z1664" s="128" t="s">
        <v>49</v>
      </c>
    </row>
    <row r="1665" spans="1:26" ht="30.75" hidden="1" thickBot="1">
      <c r="A1665" s="330"/>
      <c r="B1665" s="330" t="s">
        <v>10762</v>
      </c>
      <c r="C1665" s="336" t="s">
        <v>18825</v>
      </c>
      <c r="D1665" s="330" t="s">
        <v>75</v>
      </c>
      <c r="E1665" s="330" t="s">
        <v>79</v>
      </c>
      <c r="F1665" s="330"/>
      <c r="G1665" s="331"/>
      <c r="H1665" s="332"/>
      <c r="I1665" s="332"/>
      <c r="J1665" s="332"/>
      <c r="K1665" s="330"/>
      <c r="L1665" s="330"/>
      <c r="M1665" s="330"/>
      <c r="N1665" s="330"/>
      <c r="O1665" s="330"/>
      <c r="P1665" s="330"/>
      <c r="Q1665" s="330"/>
      <c r="R1665" s="396"/>
      <c r="S1665" s="125" t="s">
        <v>49</v>
      </c>
      <c r="T1665" s="125"/>
      <c r="U1665" s="256"/>
      <c r="V1665" s="399"/>
      <c r="Z1665" s="128" t="s">
        <v>49</v>
      </c>
    </row>
    <row r="1666" spans="1:26" ht="15.75" hidden="1" thickBot="1">
      <c r="A1666" s="325"/>
      <c r="B1666" s="325" t="s">
        <v>10763</v>
      </c>
      <c r="C1666" s="325" t="s">
        <v>18826</v>
      </c>
      <c r="D1666" s="325" t="s">
        <v>75</v>
      </c>
      <c r="E1666" s="325" t="s">
        <v>52</v>
      </c>
      <c r="F1666" s="325"/>
      <c r="G1666" s="326"/>
      <c r="H1666" s="327"/>
      <c r="I1666" s="327"/>
      <c r="J1666" s="327"/>
      <c r="K1666" s="325"/>
      <c r="L1666" s="325"/>
      <c r="M1666" s="325"/>
      <c r="N1666" s="325"/>
      <c r="O1666" s="325"/>
      <c r="P1666" s="325"/>
      <c r="Q1666" s="325"/>
      <c r="R1666" s="393"/>
      <c r="S1666" s="125" t="s">
        <v>49</v>
      </c>
      <c r="T1666" s="125"/>
      <c r="U1666" s="256"/>
      <c r="V1666" s="399"/>
      <c r="Z1666" s="128" t="s">
        <v>49</v>
      </c>
    </row>
    <row r="1667" spans="1:26" ht="409.6" hidden="1" thickBot="1">
      <c r="A1667" s="314"/>
      <c r="B1667" s="314" t="s">
        <v>10764</v>
      </c>
      <c r="C1667" s="314" t="s">
        <v>18827</v>
      </c>
      <c r="D1667" s="314" t="s">
        <v>51</v>
      </c>
      <c r="E1667" s="314" t="s">
        <v>77</v>
      </c>
      <c r="F1667" s="328" t="s">
        <v>18511</v>
      </c>
      <c r="G1667" s="315"/>
      <c r="H1667" s="316"/>
      <c r="I1667" s="316"/>
      <c r="J1667" s="316"/>
      <c r="K1667" s="314"/>
      <c r="L1667" s="314"/>
      <c r="M1667" s="314"/>
      <c r="N1667" s="314"/>
      <c r="O1667" s="314"/>
      <c r="P1667" s="314"/>
      <c r="Q1667" s="314"/>
      <c r="R1667" s="394"/>
      <c r="S1667" s="125" t="s">
        <v>49</v>
      </c>
      <c r="T1667" s="125"/>
      <c r="U1667" s="256"/>
      <c r="V1667" s="399"/>
      <c r="Z1667" s="128" t="s">
        <v>49</v>
      </c>
    </row>
    <row r="1668" spans="1:26" ht="15.75" hidden="1" thickBot="1">
      <c r="A1668" s="125"/>
      <c r="B1668" s="125" t="s">
        <v>10765</v>
      </c>
      <c r="C1668" s="125" t="s">
        <v>18828</v>
      </c>
      <c r="D1668" s="125" t="s">
        <v>51</v>
      </c>
      <c r="E1668" s="125" t="s">
        <v>60</v>
      </c>
      <c r="F1668" s="125"/>
      <c r="G1668" s="211"/>
      <c r="H1668" s="126"/>
      <c r="I1668" s="126"/>
      <c r="J1668" s="126"/>
      <c r="K1668" s="125"/>
      <c r="L1668" s="125"/>
      <c r="M1668" s="125"/>
      <c r="N1668" s="125"/>
      <c r="O1668" s="125"/>
      <c r="P1668" s="125"/>
      <c r="Q1668" s="125"/>
      <c r="R1668" s="391"/>
      <c r="S1668" s="125" t="s">
        <v>49</v>
      </c>
      <c r="T1668" s="125"/>
      <c r="U1668" s="256"/>
      <c r="V1668" s="399"/>
      <c r="Z1668" s="128" t="s">
        <v>49</v>
      </c>
    </row>
    <row r="1669" spans="1:26" ht="30.75" hidden="1" thickBot="1">
      <c r="A1669" s="321"/>
      <c r="B1669" s="321" t="s">
        <v>10766</v>
      </c>
      <c r="C1669" s="322" t="s">
        <v>18829</v>
      </c>
      <c r="D1669" s="321" t="s">
        <v>75</v>
      </c>
      <c r="E1669" s="321" t="s">
        <v>79</v>
      </c>
      <c r="F1669" s="321"/>
      <c r="G1669" s="323"/>
      <c r="H1669" s="324"/>
      <c r="I1669" s="324"/>
      <c r="J1669" s="324"/>
      <c r="K1669" s="321"/>
      <c r="L1669" s="321"/>
      <c r="M1669" s="321"/>
      <c r="N1669" s="321"/>
      <c r="O1669" s="321"/>
      <c r="P1669" s="321"/>
      <c r="Q1669" s="321"/>
      <c r="R1669" s="395"/>
      <c r="S1669" s="125" t="s">
        <v>49</v>
      </c>
      <c r="T1669" s="125"/>
      <c r="U1669" s="256"/>
      <c r="V1669" s="399"/>
      <c r="Z1669" s="128" t="s">
        <v>49</v>
      </c>
    </row>
    <row r="1670" spans="1:26" ht="15.75" hidden="1" thickBot="1">
      <c r="A1670" s="325"/>
      <c r="B1670" s="325" t="s">
        <v>10767</v>
      </c>
      <c r="C1670" s="325" t="s">
        <v>18830</v>
      </c>
      <c r="D1670" s="325" t="s">
        <v>75</v>
      </c>
      <c r="E1670" s="325" t="s">
        <v>52</v>
      </c>
      <c r="F1670" s="325"/>
      <c r="G1670" s="326"/>
      <c r="H1670" s="327"/>
      <c r="I1670" s="327"/>
      <c r="J1670" s="327"/>
      <c r="K1670" s="325"/>
      <c r="L1670" s="325"/>
      <c r="M1670" s="325"/>
      <c r="N1670" s="325"/>
      <c r="O1670" s="325"/>
      <c r="P1670" s="325"/>
      <c r="Q1670" s="325"/>
      <c r="R1670" s="393"/>
      <c r="S1670" s="125" t="s">
        <v>49</v>
      </c>
      <c r="T1670" s="125"/>
      <c r="U1670" s="256"/>
      <c r="V1670" s="399"/>
      <c r="Z1670" s="128" t="s">
        <v>49</v>
      </c>
    </row>
    <row r="1671" spans="1:26" ht="409.6" hidden="1" thickBot="1">
      <c r="A1671" s="314"/>
      <c r="B1671" s="314" t="s">
        <v>10768</v>
      </c>
      <c r="C1671" s="314" t="s">
        <v>18827</v>
      </c>
      <c r="D1671" s="314" t="s">
        <v>51</v>
      </c>
      <c r="E1671" s="314" t="s">
        <v>77</v>
      </c>
      <c r="F1671" s="328" t="s">
        <v>18511</v>
      </c>
      <c r="G1671" s="315"/>
      <c r="H1671" s="316"/>
      <c r="I1671" s="316"/>
      <c r="J1671" s="316"/>
      <c r="K1671" s="314"/>
      <c r="L1671" s="314"/>
      <c r="M1671" s="314"/>
      <c r="N1671" s="314"/>
      <c r="O1671" s="314"/>
      <c r="P1671" s="314"/>
      <c r="Q1671" s="314"/>
      <c r="R1671" s="394"/>
      <c r="S1671" s="125" t="s">
        <v>49</v>
      </c>
      <c r="T1671" s="125"/>
      <c r="U1671" s="256"/>
      <c r="V1671" s="399"/>
      <c r="Z1671" s="128" t="s">
        <v>49</v>
      </c>
    </row>
    <row r="1672" spans="1:26" ht="15.75" hidden="1" thickBot="1">
      <c r="A1672" s="321"/>
      <c r="B1672" s="321" t="s">
        <v>10769</v>
      </c>
      <c r="C1672" s="321" t="s">
        <v>18828</v>
      </c>
      <c r="D1672" s="321" t="s">
        <v>51</v>
      </c>
      <c r="E1672" s="321" t="s">
        <v>60</v>
      </c>
      <c r="F1672" s="321"/>
      <c r="G1672" s="323"/>
      <c r="H1672" s="324"/>
      <c r="I1672" s="324"/>
      <c r="J1672" s="324"/>
      <c r="K1672" s="321"/>
      <c r="L1672" s="321"/>
      <c r="M1672" s="321"/>
      <c r="N1672" s="321"/>
      <c r="O1672" s="321"/>
      <c r="P1672" s="321"/>
      <c r="Q1672" s="321"/>
      <c r="R1672" s="395"/>
      <c r="S1672" s="125" t="s">
        <v>49</v>
      </c>
      <c r="T1672" s="125"/>
      <c r="U1672" s="256"/>
      <c r="V1672" s="399"/>
      <c r="Z1672" s="128" t="s">
        <v>49</v>
      </c>
    </row>
    <row r="1673" spans="1:26" ht="30.75" hidden="1" thickBot="1">
      <c r="A1673" s="325"/>
      <c r="B1673" s="325" t="s">
        <v>10770</v>
      </c>
      <c r="C1673" s="329" t="s">
        <v>18831</v>
      </c>
      <c r="D1673" s="325" t="s">
        <v>75</v>
      </c>
      <c r="E1673" s="325" t="s">
        <v>52</v>
      </c>
      <c r="F1673" s="325"/>
      <c r="G1673" s="326"/>
      <c r="H1673" s="327"/>
      <c r="I1673" s="327"/>
      <c r="J1673" s="327"/>
      <c r="K1673" s="325"/>
      <c r="L1673" s="325"/>
      <c r="M1673" s="325"/>
      <c r="N1673" s="325"/>
      <c r="O1673" s="325"/>
      <c r="P1673" s="325"/>
      <c r="Q1673" s="325"/>
      <c r="R1673" s="393"/>
      <c r="S1673" s="125" t="s">
        <v>49</v>
      </c>
      <c r="T1673" s="125"/>
      <c r="U1673" s="256"/>
      <c r="V1673" s="399"/>
      <c r="Z1673" s="128" t="s">
        <v>49</v>
      </c>
    </row>
    <row r="1674" spans="1:26" ht="15.75" hidden="1" thickBot="1">
      <c r="A1674" s="314"/>
      <c r="B1674" s="314" t="s">
        <v>10771</v>
      </c>
      <c r="C1674" s="314" t="s">
        <v>18418</v>
      </c>
      <c r="D1674" s="314" t="s">
        <v>51</v>
      </c>
      <c r="E1674" s="314" t="s">
        <v>60</v>
      </c>
      <c r="F1674" s="314"/>
      <c r="G1674" s="315"/>
      <c r="H1674" s="316"/>
      <c r="I1674" s="316"/>
      <c r="J1674" s="316"/>
      <c r="K1674" s="314"/>
      <c r="L1674" s="314"/>
      <c r="M1674" s="314"/>
      <c r="N1674" s="314"/>
      <c r="O1674" s="314"/>
      <c r="P1674" s="314"/>
      <c r="Q1674" s="314"/>
      <c r="R1674" s="394"/>
      <c r="S1674" s="125" t="s">
        <v>49</v>
      </c>
      <c r="T1674" s="125"/>
      <c r="U1674" s="256"/>
      <c r="V1674" s="399"/>
      <c r="Z1674" s="128" t="s">
        <v>49</v>
      </c>
    </row>
    <row r="1675" spans="1:26" ht="105.75" hidden="1" thickBot="1">
      <c r="A1675" s="125"/>
      <c r="B1675" s="125" t="s">
        <v>10772</v>
      </c>
      <c r="C1675" s="125" t="s">
        <v>18832</v>
      </c>
      <c r="D1675" s="125" t="s">
        <v>51</v>
      </c>
      <c r="E1675" s="125" t="s">
        <v>76</v>
      </c>
      <c r="F1675" s="320" t="s">
        <v>18833</v>
      </c>
      <c r="G1675" s="211"/>
      <c r="H1675" s="126"/>
      <c r="I1675" s="126"/>
      <c r="J1675" s="126"/>
      <c r="K1675" s="125"/>
      <c r="L1675" s="125"/>
      <c r="M1675" s="125"/>
      <c r="N1675" s="125"/>
      <c r="O1675" s="125"/>
      <c r="P1675" s="125"/>
      <c r="Q1675" s="125"/>
      <c r="R1675" s="391"/>
      <c r="S1675" s="125" t="s">
        <v>49</v>
      </c>
      <c r="T1675" s="125"/>
      <c r="U1675" s="256"/>
      <c r="V1675" s="399"/>
      <c r="Z1675" s="128" t="s">
        <v>49</v>
      </c>
    </row>
    <row r="1676" spans="1:26" ht="15.75" hidden="1" thickBot="1">
      <c r="A1676" s="321"/>
      <c r="B1676" s="321" t="s">
        <v>10773</v>
      </c>
      <c r="C1676" s="321" t="s">
        <v>18834</v>
      </c>
      <c r="D1676" s="321" t="s">
        <v>51</v>
      </c>
      <c r="E1676" s="321" t="s">
        <v>198</v>
      </c>
      <c r="F1676" s="321"/>
      <c r="G1676" s="323"/>
      <c r="H1676" s="324"/>
      <c r="I1676" s="324"/>
      <c r="J1676" s="324"/>
      <c r="K1676" s="321"/>
      <c r="L1676" s="321"/>
      <c r="M1676" s="321"/>
      <c r="N1676" s="321"/>
      <c r="O1676" s="321"/>
      <c r="P1676" s="321"/>
      <c r="Q1676" s="321"/>
      <c r="R1676" s="395"/>
      <c r="S1676" s="125" t="s">
        <v>49</v>
      </c>
      <c r="T1676" s="125"/>
      <c r="U1676" s="256"/>
      <c r="V1676" s="399"/>
      <c r="Z1676" s="128" t="s">
        <v>49</v>
      </c>
    </row>
    <row r="1677" spans="1:26" ht="30.75" hidden="1" thickBot="1">
      <c r="A1677" s="325"/>
      <c r="B1677" s="325" t="s">
        <v>10774</v>
      </c>
      <c r="C1677" s="329" t="s">
        <v>18835</v>
      </c>
      <c r="D1677" s="325" t="s">
        <v>78</v>
      </c>
      <c r="E1677" s="325" t="s">
        <v>52</v>
      </c>
      <c r="F1677" s="325"/>
      <c r="G1677" s="326"/>
      <c r="H1677" s="327"/>
      <c r="I1677" s="327"/>
      <c r="J1677" s="327"/>
      <c r="K1677" s="325"/>
      <c r="L1677" s="325"/>
      <c r="M1677" s="325"/>
      <c r="N1677" s="325"/>
      <c r="O1677" s="325"/>
      <c r="P1677" s="325"/>
      <c r="Q1677" s="325"/>
      <c r="R1677" s="393"/>
      <c r="S1677" s="125" t="s">
        <v>49</v>
      </c>
      <c r="T1677" s="125"/>
      <c r="U1677" s="256"/>
      <c r="V1677" s="399"/>
      <c r="Z1677" s="128" t="s">
        <v>49</v>
      </c>
    </row>
    <row r="1678" spans="1:26" ht="15.75" hidden="1" thickBot="1">
      <c r="A1678" s="314"/>
      <c r="B1678" s="314" t="s">
        <v>10791</v>
      </c>
      <c r="C1678" s="314" t="s">
        <v>18836</v>
      </c>
      <c r="D1678" s="314" t="s">
        <v>51</v>
      </c>
      <c r="E1678" s="314" t="s">
        <v>8</v>
      </c>
      <c r="F1678" s="314"/>
      <c r="G1678" s="315"/>
      <c r="H1678" s="316"/>
      <c r="I1678" s="316"/>
      <c r="J1678" s="316"/>
      <c r="K1678" s="314"/>
      <c r="L1678" s="314"/>
      <c r="M1678" s="314"/>
      <c r="N1678" s="314"/>
      <c r="O1678" s="314"/>
      <c r="P1678" s="314"/>
      <c r="Q1678" s="314"/>
      <c r="R1678" s="394"/>
      <c r="S1678" s="125" t="s">
        <v>49</v>
      </c>
      <c r="T1678" s="125"/>
      <c r="U1678" s="256"/>
      <c r="V1678" s="399"/>
      <c r="Z1678" s="128" t="s">
        <v>49</v>
      </c>
    </row>
    <row r="1679" spans="1:26" ht="45.75" hidden="1" thickBot="1">
      <c r="A1679" s="125"/>
      <c r="B1679" s="125" t="s">
        <v>10792</v>
      </c>
      <c r="C1679" s="320" t="s">
        <v>18837</v>
      </c>
      <c r="D1679" s="125" t="s">
        <v>51</v>
      </c>
      <c r="E1679" s="125" t="s">
        <v>81</v>
      </c>
      <c r="F1679" s="320" t="s">
        <v>338</v>
      </c>
      <c r="G1679" s="211"/>
      <c r="H1679" s="126"/>
      <c r="I1679" s="126"/>
      <c r="J1679" s="126"/>
      <c r="K1679" s="125"/>
      <c r="L1679" s="125"/>
      <c r="M1679" s="125"/>
      <c r="N1679" s="125"/>
      <c r="O1679" s="125"/>
      <c r="P1679" s="125"/>
      <c r="Q1679" s="125"/>
      <c r="R1679" s="391"/>
      <c r="S1679" s="125" t="s">
        <v>49</v>
      </c>
      <c r="T1679" s="125"/>
      <c r="U1679" s="256"/>
      <c r="V1679" s="399"/>
      <c r="Z1679" s="128" t="s">
        <v>49</v>
      </c>
    </row>
    <row r="1680" spans="1:26" ht="30.75" hidden="1" thickBot="1">
      <c r="A1680" s="125"/>
      <c r="B1680" s="125" t="s">
        <v>10793</v>
      </c>
      <c r="C1680" s="125" t="s">
        <v>18838</v>
      </c>
      <c r="D1680" s="125" t="s">
        <v>51</v>
      </c>
      <c r="E1680" s="125" t="s">
        <v>81</v>
      </c>
      <c r="F1680" s="320" t="s">
        <v>338</v>
      </c>
      <c r="G1680" s="211"/>
      <c r="H1680" s="126"/>
      <c r="I1680" s="126"/>
      <c r="J1680" s="126"/>
      <c r="K1680" s="125"/>
      <c r="L1680" s="125"/>
      <c r="M1680" s="125"/>
      <c r="N1680" s="125"/>
      <c r="O1680" s="125"/>
      <c r="P1680" s="125"/>
      <c r="Q1680" s="125"/>
      <c r="R1680" s="391"/>
      <c r="S1680" s="125" t="s">
        <v>49</v>
      </c>
      <c r="T1680" s="125"/>
      <c r="U1680" s="256"/>
      <c r="V1680" s="399"/>
      <c r="Z1680" s="128" t="s">
        <v>49</v>
      </c>
    </row>
    <row r="1681" spans="1:26" ht="30.75" hidden="1" thickBot="1">
      <c r="A1681" s="125"/>
      <c r="B1681" s="125" t="s">
        <v>10794</v>
      </c>
      <c r="C1681" s="320" t="s">
        <v>18839</v>
      </c>
      <c r="D1681" s="125" t="s">
        <v>51</v>
      </c>
      <c r="E1681" s="125" t="s">
        <v>8</v>
      </c>
      <c r="F1681" s="125"/>
      <c r="G1681" s="211"/>
      <c r="H1681" s="126"/>
      <c r="I1681" s="126"/>
      <c r="J1681" s="126"/>
      <c r="K1681" s="125"/>
      <c r="L1681" s="125"/>
      <c r="M1681" s="125"/>
      <c r="N1681" s="125"/>
      <c r="O1681" s="125"/>
      <c r="P1681" s="125"/>
      <c r="Q1681" s="125"/>
      <c r="R1681" s="391"/>
      <c r="S1681" s="125" t="s">
        <v>49</v>
      </c>
      <c r="T1681" s="125"/>
      <c r="U1681" s="256"/>
      <c r="V1681" s="399"/>
      <c r="Z1681" s="128" t="s">
        <v>49</v>
      </c>
    </row>
    <row r="1682" spans="1:26" ht="120.75" hidden="1" thickBot="1">
      <c r="A1682" s="125"/>
      <c r="B1682" s="125" t="s">
        <v>10795</v>
      </c>
      <c r="C1682" s="125" t="s">
        <v>18840</v>
      </c>
      <c r="D1682" s="125" t="s">
        <v>51</v>
      </c>
      <c r="E1682" s="125" t="s">
        <v>76</v>
      </c>
      <c r="F1682" s="320" t="s">
        <v>18479</v>
      </c>
      <c r="G1682" s="211"/>
      <c r="H1682" s="126"/>
      <c r="I1682" s="126"/>
      <c r="J1682" s="126"/>
      <c r="K1682" s="125"/>
      <c r="L1682" s="125"/>
      <c r="M1682" s="125"/>
      <c r="N1682" s="125"/>
      <c r="O1682" s="125"/>
      <c r="P1682" s="125"/>
      <c r="Q1682" s="125"/>
      <c r="R1682" s="391"/>
      <c r="S1682" s="125" t="s">
        <v>49</v>
      </c>
      <c r="T1682" s="125"/>
      <c r="U1682" s="256"/>
      <c r="V1682" s="399"/>
      <c r="Z1682" s="128" t="s">
        <v>49</v>
      </c>
    </row>
    <row r="1683" spans="1:26" ht="30.75" hidden="1" thickBot="1">
      <c r="A1683" s="125"/>
      <c r="B1683" s="125" t="s">
        <v>10796</v>
      </c>
      <c r="C1683" s="320" t="s">
        <v>18841</v>
      </c>
      <c r="D1683" s="125" t="s">
        <v>51</v>
      </c>
      <c r="E1683" s="125" t="s">
        <v>79</v>
      </c>
      <c r="F1683" s="125"/>
      <c r="G1683" s="211"/>
      <c r="H1683" s="126"/>
      <c r="I1683" s="126"/>
      <c r="J1683" s="126"/>
      <c r="K1683" s="125"/>
      <c r="L1683" s="125"/>
      <c r="M1683" s="125"/>
      <c r="N1683" s="125"/>
      <c r="O1683" s="125"/>
      <c r="P1683" s="125"/>
      <c r="Q1683" s="125"/>
      <c r="R1683" s="391"/>
      <c r="S1683" s="125" t="s">
        <v>49</v>
      </c>
      <c r="T1683" s="125"/>
      <c r="U1683" s="256"/>
      <c r="V1683" s="399"/>
      <c r="Z1683" s="128" t="s">
        <v>49</v>
      </c>
    </row>
    <row r="1684" spans="1:26" ht="15.75" hidden="1" thickBot="1">
      <c r="A1684" s="125"/>
      <c r="B1684" s="125" t="s">
        <v>10797</v>
      </c>
      <c r="C1684" s="125" t="s">
        <v>18842</v>
      </c>
      <c r="D1684" s="125" t="s">
        <v>51</v>
      </c>
      <c r="E1684" s="125" t="s">
        <v>1683</v>
      </c>
      <c r="F1684" s="125"/>
      <c r="G1684" s="211"/>
      <c r="H1684" s="126"/>
      <c r="I1684" s="126"/>
      <c r="J1684" s="126"/>
      <c r="K1684" s="125"/>
      <c r="L1684" s="125"/>
      <c r="M1684" s="125"/>
      <c r="N1684" s="125"/>
      <c r="O1684" s="125"/>
      <c r="P1684" s="125"/>
      <c r="Q1684" s="125"/>
      <c r="R1684" s="391"/>
      <c r="S1684" s="125" t="s">
        <v>49</v>
      </c>
      <c r="T1684" s="125"/>
      <c r="U1684" s="256"/>
      <c r="V1684" s="399"/>
      <c r="Z1684" s="128" t="s">
        <v>49</v>
      </c>
    </row>
    <row r="1685" spans="1:26" ht="30.75" hidden="1" thickBot="1">
      <c r="A1685" s="125"/>
      <c r="B1685" s="125" t="s">
        <v>10798</v>
      </c>
      <c r="C1685" s="320" t="s">
        <v>18843</v>
      </c>
      <c r="D1685" s="125" t="s">
        <v>51</v>
      </c>
      <c r="E1685" s="125" t="s">
        <v>105</v>
      </c>
      <c r="F1685" s="125"/>
      <c r="G1685" s="211"/>
      <c r="H1685" s="126"/>
      <c r="I1685" s="126"/>
      <c r="J1685" s="126"/>
      <c r="K1685" s="125"/>
      <c r="L1685" s="125"/>
      <c r="M1685" s="125"/>
      <c r="N1685" s="125"/>
      <c r="O1685" s="125"/>
      <c r="P1685" s="125"/>
      <c r="Q1685" s="125"/>
      <c r="R1685" s="391"/>
      <c r="S1685" s="125" t="s">
        <v>49</v>
      </c>
      <c r="T1685" s="125"/>
      <c r="U1685" s="256"/>
      <c r="V1685" s="399"/>
      <c r="Z1685" s="128" t="s">
        <v>49</v>
      </c>
    </row>
    <row r="1686" spans="1:26" ht="30.75" hidden="1" thickBot="1">
      <c r="A1686" s="125"/>
      <c r="B1686" s="125" t="s">
        <v>10799</v>
      </c>
      <c r="C1686" s="320" t="s">
        <v>18844</v>
      </c>
      <c r="D1686" s="125" t="s">
        <v>51</v>
      </c>
      <c r="E1686" s="125" t="s">
        <v>105</v>
      </c>
      <c r="F1686" s="125"/>
      <c r="G1686" s="211"/>
      <c r="H1686" s="126"/>
      <c r="I1686" s="126"/>
      <c r="J1686" s="126"/>
      <c r="K1686" s="125"/>
      <c r="L1686" s="125"/>
      <c r="M1686" s="125"/>
      <c r="N1686" s="125"/>
      <c r="O1686" s="125"/>
      <c r="P1686" s="125"/>
      <c r="Q1686" s="125"/>
      <c r="R1686" s="391"/>
      <c r="S1686" s="125" t="s">
        <v>49</v>
      </c>
      <c r="T1686" s="125"/>
      <c r="U1686" s="256"/>
      <c r="V1686" s="399"/>
      <c r="Z1686" s="128" t="s">
        <v>49</v>
      </c>
    </row>
    <row r="1687" spans="1:26" ht="30.75" hidden="1" thickBot="1">
      <c r="A1687" s="125"/>
      <c r="B1687" s="125" t="s">
        <v>10800</v>
      </c>
      <c r="C1687" s="320" t="s">
        <v>18845</v>
      </c>
      <c r="D1687" s="125" t="s">
        <v>51</v>
      </c>
      <c r="E1687" s="125" t="s">
        <v>81</v>
      </c>
      <c r="F1687" s="320" t="s">
        <v>338</v>
      </c>
      <c r="G1687" s="211"/>
      <c r="H1687" s="126"/>
      <c r="I1687" s="126"/>
      <c r="J1687" s="126"/>
      <c r="K1687" s="125"/>
      <c r="L1687" s="125"/>
      <c r="M1687" s="125"/>
      <c r="N1687" s="125"/>
      <c r="O1687" s="125"/>
      <c r="P1687" s="125"/>
      <c r="Q1687" s="125"/>
      <c r="R1687" s="391"/>
      <c r="S1687" s="125" t="s">
        <v>49</v>
      </c>
      <c r="T1687" s="125"/>
      <c r="U1687" s="256"/>
      <c r="V1687" s="399"/>
      <c r="Z1687" s="128" t="s">
        <v>49</v>
      </c>
    </row>
    <row r="1688" spans="1:26" ht="30.75" hidden="1" thickBot="1">
      <c r="A1688" s="125"/>
      <c r="B1688" s="125" t="s">
        <v>10801</v>
      </c>
      <c r="C1688" s="320" t="s">
        <v>18846</v>
      </c>
      <c r="D1688" s="125" t="s">
        <v>51</v>
      </c>
      <c r="E1688" s="125" t="s">
        <v>18353</v>
      </c>
      <c r="F1688" s="125"/>
      <c r="G1688" s="211"/>
      <c r="H1688" s="126"/>
      <c r="I1688" s="126"/>
      <c r="J1688" s="126"/>
      <c r="K1688" s="125"/>
      <c r="L1688" s="125"/>
      <c r="M1688" s="125"/>
      <c r="N1688" s="125"/>
      <c r="O1688" s="125"/>
      <c r="P1688" s="125"/>
      <c r="Q1688" s="125"/>
      <c r="R1688" s="391"/>
      <c r="S1688" s="125" t="s">
        <v>49</v>
      </c>
      <c r="T1688" s="125"/>
      <c r="U1688" s="256"/>
      <c r="V1688" s="399"/>
      <c r="Z1688" s="128" t="s">
        <v>49</v>
      </c>
    </row>
    <row r="1689" spans="1:26" ht="15.75" hidden="1" thickBot="1">
      <c r="A1689" s="125"/>
      <c r="B1689" s="125" t="s">
        <v>10802</v>
      </c>
      <c r="C1689" s="125" t="s">
        <v>18465</v>
      </c>
      <c r="D1689" s="125" t="s">
        <v>51</v>
      </c>
      <c r="E1689" s="125" t="s">
        <v>198</v>
      </c>
      <c r="F1689" s="125"/>
      <c r="G1689" s="211"/>
      <c r="H1689" s="126"/>
      <c r="I1689" s="126"/>
      <c r="J1689" s="126"/>
      <c r="K1689" s="125"/>
      <c r="L1689" s="125"/>
      <c r="M1689" s="125"/>
      <c r="N1689" s="125"/>
      <c r="O1689" s="125"/>
      <c r="P1689" s="125"/>
      <c r="Q1689" s="125"/>
      <c r="R1689" s="391"/>
      <c r="S1689" s="125" t="s">
        <v>49</v>
      </c>
      <c r="T1689" s="125"/>
      <c r="U1689" s="256"/>
      <c r="V1689" s="399"/>
      <c r="Z1689" s="128" t="s">
        <v>49</v>
      </c>
    </row>
    <row r="1690" spans="1:26" ht="165.75" hidden="1" thickBot="1">
      <c r="A1690" s="125"/>
      <c r="B1690" s="125" t="s">
        <v>10803</v>
      </c>
      <c r="C1690" s="320" t="s">
        <v>18847</v>
      </c>
      <c r="D1690" s="125" t="s">
        <v>51</v>
      </c>
      <c r="E1690" s="125" t="s">
        <v>77</v>
      </c>
      <c r="F1690" s="320" t="s">
        <v>18462</v>
      </c>
      <c r="G1690" s="211"/>
      <c r="H1690" s="126"/>
      <c r="I1690" s="126"/>
      <c r="J1690" s="126"/>
      <c r="K1690" s="125"/>
      <c r="L1690" s="125"/>
      <c r="M1690" s="125"/>
      <c r="N1690" s="125"/>
      <c r="O1690" s="125"/>
      <c r="P1690" s="125"/>
      <c r="Q1690" s="125"/>
      <c r="R1690" s="391"/>
      <c r="S1690" s="125" t="s">
        <v>49</v>
      </c>
      <c r="T1690" s="125"/>
      <c r="U1690" s="256"/>
      <c r="V1690" s="399"/>
      <c r="Z1690" s="128" t="s">
        <v>49</v>
      </c>
    </row>
    <row r="1691" spans="1:26" ht="15.75" hidden="1" thickBot="1">
      <c r="A1691" s="125"/>
      <c r="B1691" s="125" t="s">
        <v>10804</v>
      </c>
      <c r="C1691" s="125" t="s">
        <v>18463</v>
      </c>
      <c r="D1691" s="125" t="s">
        <v>51</v>
      </c>
      <c r="E1691" s="125" t="s">
        <v>198</v>
      </c>
      <c r="F1691" s="125"/>
      <c r="G1691" s="211"/>
      <c r="H1691" s="126"/>
      <c r="I1691" s="126"/>
      <c r="J1691" s="126"/>
      <c r="K1691" s="125"/>
      <c r="L1691" s="125"/>
      <c r="M1691" s="125"/>
      <c r="N1691" s="125"/>
      <c r="O1691" s="125"/>
      <c r="P1691" s="125"/>
      <c r="Q1691" s="125"/>
      <c r="R1691" s="391"/>
      <c r="S1691" s="125" t="s">
        <v>49</v>
      </c>
      <c r="T1691" s="125"/>
      <c r="U1691" s="256"/>
      <c r="V1691" s="399"/>
      <c r="Z1691" s="128" t="s">
        <v>49</v>
      </c>
    </row>
    <row r="1692" spans="1:26" ht="30.75" hidden="1" thickBot="1">
      <c r="A1692" s="125"/>
      <c r="B1692" s="125" t="s">
        <v>10805</v>
      </c>
      <c r="C1692" s="320" t="s">
        <v>18848</v>
      </c>
      <c r="D1692" s="125" t="s">
        <v>51</v>
      </c>
      <c r="E1692" s="125" t="s">
        <v>60</v>
      </c>
      <c r="F1692" s="125"/>
      <c r="G1692" s="211"/>
      <c r="H1692" s="126"/>
      <c r="I1692" s="126"/>
      <c r="J1692" s="126"/>
      <c r="K1692" s="125"/>
      <c r="L1692" s="125"/>
      <c r="M1692" s="125"/>
      <c r="N1692" s="125"/>
      <c r="O1692" s="125"/>
      <c r="P1692" s="125"/>
      <c r="Q1692" s="125"/>
      <c r="R1692" s="391"/>
      <c r="S1692" s="125" t="s">
        <v>49</v>
      </c>
      <c r="T1692" s="125"/>
      <c r="U1692" s="256"/>
      <c r="V1692" s="399"/>
      <c r="Z1692" s="128" t="s">
        <v>49</v>
      </c>
    </row>
    <row r="1693" spans="1:26" ht="15.75" hidden="1" thickBot="1">
      <c r="A1693" s="125"/>
      <c r="B1693" s="125" t="s">
        <v>10806</v>
      </c>
      <c r="C1693" s="125" t="s">
        <v>18849</v>
      </c>
      <c r="D1693" s="125" t="s">
        <v>51</v>
      </c>
      <c r="E1693" s="125" t="s">
        <v>198</v>
      </c>
      <c r="F1693" s="125"/>
      <c r="G1693" s="211"/>
      <c r="H1693" s="126"/>
      <c r="I1693" s="126"/>
      <c r="J1693" s="126"/>
      <c r="K1693" s="125"/>
      <c r="L1693" s="125"/>
      <c r="M1693" s="125"/>
      <c r="N1693" s="125"/>
      <c r="O1693" s="125"/>
      <c r="P1693" s="125"/>
      <c r="Q1693" s="125"/>
      <c r="R1693" s="391"/>
      <c r="S1693" s="125" t="s">
        <v>49</v>
      </c>
      <c r="T1693" s="125"/>
      <c r="U1693" s="256"/>
      <c r="V1693" s="399"/>
      <c r="Z1693" s="128" t="s">
        <v>49</v>
      </c>
    </row>
    <row r="1694" spans="1:26" ht="15.75" hidden="1" thickBot="1">
      <c r="A1694" s="125"/>
      <c r="B1694" s="125" t="s">
        <v>10807</v>
      </c>
      <c r="C1694" s="125" t="s">
        <v>18850</v>
      </c>
      <c r="D1694" s="125" t="s">
        <v>51</v>
      </c>
      <c r="E1694" s="125" t="s">
        <v>79</v>
      </c>
      <c r="F1694" s="125"/>
      <c r="G1694" s="211"/>
      <c r="H1694" s="126"/>
      <c r="I1694" s="126"/>
      <c r="J1694" s="126"/>
      <c r="K1694" s="125"/>
      <c r="L1694" s="125"/>
      <c r="M1694" s="125"/>
      <c r="N1694" s="125"/>
      <c r="O1694" s="125"/>
      <c r="P1694" s="125"/>
      <c r="Q1694" s="125"/>
      <c r="R1694" s="391"/>
      <c r="S1694" s="125" t="s">
        <v>49</v>
      </c>
      <c r="T1694" s="125"/>
      <c r="U1694" s="256"/>
      <c r="V1694" s="399"/>
      <c r="Z1694" s="128" t="s">
        <v>49</v>
      </c>
    </row>
    <row r="1695" spans="1:26" ht="15.75" hidden="1" thickBot="1">
      <c r="A1695" s="125"/>
      <c r="B1695" s="125" t="s">
        <v>10808</v>
      </c>
      <c r="C1695" s="125" t="s">
        <v>18851</v>
      </c>
      <c r="D1695" s="125" t="s">
        <v>51</v>
      </c>
      <c r="E1695" s="125" t="s">
        <v>18353</v>
      </c>
      <c r="F1695" s="125"/>
      <c r="G1695" s="211"/>
      <c r="H1695" s="126"/>
      <c r="I1695" s="126"/>
      <c r="J1695" s="126"/>
      <c r="K1695" s="125"/>
      <c r="L1695" s="125"/>
      <c r="M1695" s="125"/>
      <c r="N1695" s="125"/>
      <c r="O1695" s="125"/>
      <c r="P1695" s="125"/>
      <c r="Q1695" s="125"/>
      <c r="R1695" s="391"/>
      <c r="S1695" s="125" t="s">
        <v>49</v>
      </c>
      <c r="T1695" s="125"/>
      <c r="U1695" s="256"/>
      <c r="V1695" s="399"/>
      <c r="Z1695" s="128" t="s">
        <v>49</v>
      </c>
    </row>
    <row r="1696" spans="1:26" ht="15.75" hidden="1" thickBot="1">
      <c r="A1696" s="125"/>
      <c r="B1696" s="125" t="s">
        <v>10809</v>
      </c>
      <c r="C1696" s="125" t="s">
        <v>18852</v>
      </c>
      <c r="D1696" s="125" t="s">
        <v>51</v>
      </c>
      <c r="E1696" s="125" t="s">
        <v>198</v>
      </c>
      <c r="F1696" s="125"/>
      <c r="G1696" s="211"/>
      <c r="H1696" s="126"/>
      <c r="I1696" s="126"/>
      <c r="J1696" s="126"/>
      <c r="K1696" s="125"/>
      <c r="L1696" s="125"/>
      <c r="M1696" s="125"/>
      <c r="N1696" s="125"/>
      <c r="O1696" s="125"/>
      <c r="P1696" s="125"/>
      <c r="Q1696" s="125"/>
      <c r="R1696" s="391"/>
      <c r="S1696" s="125" t="s">
        <v>49</v>
      </c>
      <c r="T1696" s="125"/>
      <c r="U1696" s="256"/>
      <c r="V1696" s="399"/>
      <c r="Z1696" s="128" t="s">
        <v>49</v>
      </c>
    </row>
    <row r="1697" spans="1:26" ht="30.75" hidden="1" thickBot="1">
      <c r="A1697" s="321"/>
      <c r="B1697" s="321" t="s">
        <v>10810</v>
      </c>
      <c r="C1697" s="321" t="s">
        <v>18853</v>
      </c>
      <c r="D1697" s="321" t="s">
        <v>51</v>
      </c>
      <c r="E1697" s="321" t="s">
        <v>81</v>
      </c>
      <c r="F1697" s="322" t="s">
        <v>338</v>
      </c>
      <c r="G1697" s="323"/>
      <c r="H1697" s="324"/>
      <c r="I1697" s="324"/>
      <c r="J1697" s="324"/>
      <c r="K1697" s="321"/>
      <c r="L1697" s="321"/>
      <c r="M1697" s="321"/>
      <c r="N1697" s="321"/>
      <c r="O1697" s="321"/>
      <c r="P1697" s="321"/>
      <c r="Q1697" s="321"/>
      <c r="R1697" s="395"/>
      <c r="S1697" s="125" t="s">
        <v>49</v>
      </c>
      <c r="T1697" s="125"/>
      <c r="U1697" s="256"/>
      <c r="V1697" s="399"/>
      <c r="Z1697" s="128" t="s">
        <v>49</v>
      </c>
    </row>
    <row r="1698" spans="1:26" ht="15.75" hidden="1" thickBot="1">
      <c r="A1698" s="325"/>
      <c r="B1698" s="325" t="s">
        <v>10811</v>
      </c>
      <c r="C1698" s="325" t="s">
        <v>18853</v>
      </c>
      <c r="D1698" s="325" t="s">
        <v>78</v>
      </c>
      <c r="E1698" s="325" t="s">
        <v>52</v>
      </c>
      <c r="F1698" s="325"/>
      <c r="G1698" s="326"/>
      <c r="H1698" s="327"/>
      <c r="I1698" s="327"/>
      <c r="J1698" s="327"/>
      <c r="K1698" s="325"/>
      <c r="L1698" s="325"/>
      <c r="M1698" s="325"/>
      <c r="N1698" s="325"/>
      <c r="O1698" s="325"/>
      <c r="P1698" s="325"/>
      <c r="Q1698" s="325"/>
      <c r="R1698" s="393"/>
      <c r="S1698" s="125" t="s">
        <v>49</v>
      </c>
      <c r="T1698" s="125"/>
      <c r="U1698" s="256"/>
      <c r="V1698" s="399"/>
      <c r="Z1698" s="128" t="s">
        <v>49</v>
      </c>
    </row>
    <row r="1699" spans="1:26" ht="210.75" hidden="1" thickBot="1">
      <c r="A1699" s="314"/>
      <c r="B1699" s="314" t="s">
        <v>10812</v>
      </c>
      <c r="C1699" s="328" t="s">
        <v>18854</v>
      </c>
      <c r="D1699" s="314" t="s">
        <v>68</v>
      </c>
      <c r="E1699" s="314" t="s">
        <v>76</v>
      </c>
      <c r="F1699" s="328" t="s">
        <v>18855</v>
      </c>
      <c r="G1699" s="315"/>
      <c r="H1699" s="316"/>
      <c r="I1699" s="316"/>
      <c r="J1699" s="316"/>
      <c r="K1699" s="314"/>
      <c r="L1699" s="314"/>
      <c r="M1699" s="314"/>
      <c r="N1699" s="314"/>
      <c r="O1699" s="314"/>
      <c r="P1699" s="314"/>
      <c r="Q1699" s="314"/>
      <c r="R1699" s="394"/>
      <c r="S1699" s="125" t="s">
        <v>49</v>
      </c>
      <c r="T1699" s="125"/>
      <c r="U1699" s="256"/>
      <c r="V1699" s="399"/>
      <c r="Z1699" s="128" t="s">
        <v>49</v>
      </c>
    </row>
    <row r="1700" spans="1:26" ht="15.75" hidden="1" thickBot="1">
      <c r="A1700" s="125"/>
      <c r="B1700" s="125" t="s">
        <v>10813</v>
      </c>
      <c r="C1700" s="125" t="s">
        <v>18856</v>
      </c>
      <c r="D1700" s="125" t="s">
        <v>51</v>
      </c>
      <c r="E1700" s="125" t="s">
        <v>198</v>
      </c>
      <c r="F1700" s="125"/>
      <c r="G1700" s="211"/>
      <c r="H1700" s="126"/>
      <c r="I1700" s="126"/>
      <c r="J1700" s="126"/>
      <c r="K1700" s="125"/>
      <c r="L1700" s="125"/>
      <c r="M1700" s="125"/>
      <c r="N1700" s="125"/>
      <c r="O1700" s="125"/>
      <c r="P1700" s="125"/>
      <c r="Q1700" s="125"/>
      <c r="R1700" s="391"/>
      <c r="S1700" s="125" t="s">
        <v>49</v>
      </c>
      <c r="T1700" s="125"/>
      <c r="U1700" s="256"/>
      <c r="V1700" s="399"/>
      <c r="Z1700" s="128" t="s">
        <v>49</v>
      </c>
    </row>
    <row r="1701" spans="1:26" ht="15.75" hidden="1" thickBot="1">
      <c r="A1701" s="125"/>
      <c r="B1701" s="125" t="s">
        <v>10814</v>
      </c>
      <c r="C1701" s="125" t="s">
        <v>18857</v>
      </c>
      <c r="D1701" s="125" t="s">
        <v>51</v>
      </c>
      <c r="E1701" s="125" t="s">
        <v>60</v>
      </c>
      <c r="F1701" s="125"/>
      <c r="G1701" s="211"/>
      <c r="H1701" s="126"/>
      <c r="I1701" s="126"/>
      <c r="J1701" s="126"/>
      <c r="K1701" s="125"/>
      <c r="L1701" s="125"/>
      <c r="M1701" s="125"/>
      <c r="N1701" s="125"/>
      <c r="O1701" s="125"/>
      <c r="P1701" s="125"/>
      <c r="Q1701" s="125"/>
      <c r="R1701" s="391"/>
      <c r="S1701" s="125" t="s">
        <v>49</v>
      </c>
      <c r="T1701" s="125"/>
      <c r="U1701" s="256"/>
      <c r="V1701" s="399"/>
      <c r="Z1701" s="128" t="s">
        <v>49</v>
      </c>
    </row>
    <row r="1702" spans="1:26" ht="15.75" hidden="1" thickBot="1">
      <c r="A1702" s="125"/>
      <c r="B1702" s="125" t="s">
        <v>10815</v>
      </c>
      <c r="C1702" s="125" t="s">
        <v>18858</v>
      </c>
      <c r="D1702" s="125" t="s">
        <v>51</v>
      </c>
      <c r="E1702" s="125" t="s">
        <v>18859</v>
      </c>
      <c r="F1702" s="125"/>
      <c r="G1702" s="211"/>
      <c r="H1702" s="126"/>
      <c r="I1702" s="126"/>
      <c r="J1702" s="126"/>
      <c r="K1702" s="125"/>
      <c r="L1702" s="125"/>
      <c r="M1702" s="125"/>
      <c r="N1702" s="125"/>
      <c r="O1702" s="125"/>
      <c r="P1702" s="125"/>
      <c r="Q1702" s="125"/>
      <c r="R1702" s="391"/>
      <c r="S1702" s="125" t="s">
        <v>49</v>
      </c>
      <c r="T1702" s="125"/>
      <c r="U1702" s="256"/>
      <c r="V1702" s="399"/>
      <c r="Z1702" s="128" t="s">
        <v>49</v>
      </c>
    </row>
    <row r="1703" spans="1:26" ht="15.75" hidden="1" thickBot="1">
      <c r="A1703" s="125"/>
      <c r="B1703" s="125" t="s">
        <v>10816</v>
      </c>
      <c r="C1703" s="125" t="s">
        <v>18860</v>
      </c>
      <c r="D1703" s="125" t="s">
        <v>51</v>
      </c>
      <c r="E1703" s="125" t="s">
        <v>18353</v>
      </c>
      <c r="F1703" s="125"/>
      <c r="G1703" s="211"/>
      <c r="H1703" s="126"/>
      <c r="I1703" s="126"/>
      <c r="J1703" s="126"/>
      <c r="K1703" s="125"/>
      <c r="L1703" s="125"/>
      <c r="M1703" s="125"/>
      <c r="N1703" s="125"/>
      <c r="O1703" s="125"/>
      <c r="P1703" s="125"/>
      <c r="Q1703" s="125"/>
      <c r="R1703" s="391"/>
      <c r="S1703" s="125" t="s">
        <v>49</v>
      </c>
      <c r="T1703" s="125"/>
      <c r="U1703" s="256"/>
      <c r="V1703" s="399"/>
      <c r="Z1703" s="128" t="s">
        <v>49</v>
      </c>
    </row>
    <row r="1704" spans="1:26" ht="45.75" hidden="1" thickBot="1">
      <c r="A1704" s="125"/>
      <c r="B1704" s="125" t="s">
        <v>10817</v>
      </c>
      <c r="C1704" s="320" t="s">
        <v>18861</v>
      </c>
      <c r="D1704" s="125" t="s">
        <v>51</v>
      </c>
      <c r="E1704" s="125" t="s">
        <v>81</v>
      </c>
      <c r="F1704" s="320" t="s">
        <v>338</v>
      </c>
      <c r="G1704" s="211"/>
      <c r="H1704" s="126"/>
      <c r="I1704" s="126"/>
      <c r="J1704" s="126"/>
      <c r="K1704" s="125"/>
      <c r="L1704" s="125"/>
      <c r="M1704" s="125"/>
      <c r="N1704" s="125"/>
      <c r="O1704" s="125"/>
      <c r="P1704" s="125"/>
      <c r="Q1704" s="125"/>
      <c r="R1704" s="391"/>
      <c r="S1704" s="125" t="s">
        <v>49</v>
      </c>
      <c r="T1704" s="125"/>
      <c r="U1704" s="256"/>
      <c r="V1704" s="399"/>
      <c r="Z1704" s="128" t="s">
        <v>49</v>
      </c>
    </row>
    <row r="1705" spans="1:26" ht="30.75" hidden="1" thickBot="1">
      <c r="A1705" s="125"/>
      <c r="B1705" s="125" t="s">
        <v>10818</v>
      </c>
      <c r="C1705" s="320" t="s">
        <v>18862</v>
      </c>
      <c r="D1705" s="125" t="s">
        <v>51</v>
      </c>
      <c r="E1705" s="125" t="s">
        <v>1730</v>
      </c>
      <c r="F1705" s="125"/>
      <c r="G1705" s="211"/>
      <c r="H1705" s="126"/>
      <c r="I1705" s="126"/>
      <c r="J1705" s="126"/>
      <c r="K1705" s="125"/>
      <c r="L1705" s="125"/>
      <c r="M1705" s="125"/>
      <c r="N1705" s="125"/>
      <c r="O1705" s="125"/>
      <c r="P1705" s="125"/>
      <c r="Q1705" s="125"/>
      <c r="R1705" s="391"/>
      <c r="S1705" s="125" t="s">
        <v>49</v>
      </c>
      <c r="T1705" s="125"/>
      <c r="U1705" s="256"/>
      <c r="V1705" s="399"/>
      <c r="Z1705" s="128" t="s">
        <v>49</v>
      </c>
    </row>
    <row r="1706" spans="1:26" ht="30.75" hidden="1" thickBot="1">
      <c r="A1706" s="125"/>
      <c r="B1706" s="125" t="s">
        <v>10819</v>
      </c>
      <c r="C1706" s="125" t="s">
        <v>18863</v>
      </c>
      <c r="D1706" s="125" t="s">
        <v>51</v>
      </c>
      <c r="E1706" s="125" t="s">
        <v>81</v>
      </c>
      <c r="F1706" s="320" t="s">
        <v>338</v>
      </c>
      <c r="G1706" s="211"/>
      <c r="H1706" s="126"/>
      <c r="I1706" s="126"/>
      <c r="J1706" s="126"/>
      <c r="K1706" s="125"/>
      <c r="L1706" s="125"/>
      <c r="M1706" s="125"/>
      <c r="N1706" s="125"/>
      <c r="O1706" s="125"/>
      <c r="P1706" s="125"/>
      <c r="Q1706" s="125"/>
      <c r="R1706" s="391"/>
      <c r="S1706" s="125" t="s">
        <v>49</v>
      </c>
      <c r="T1706" s="125"/>
      <c r="U1706" s="256"/>
      <c r="V1706" s="399"/>
      <c r="Z1706" s="128" t="s">
        <v>49</v>
      </c>
    </row>
    <row r="1707" spans="1:26" ht="30.75" hidden="1" thickBot="1">
      <c r="A1707" s="321"/>
      <c r="B1707" s="321" t="s">
        <v>10820</v>
      </c>
      <c r="C1707" s="322" t="s">
        <v>18864</v>
      </c>
      <c r="D1707" s="321" t="s">
        <v>51</v>
      </c>
      <c r="E1707" s="321" t="s">
        <v>1736</v>
      </c>
      <c r="F1707" s="321"/>
      <c r="G1707" s="323"/>
      <c r="H1707" s="324"/>
      <c r="I1707" s="324"/>
      <c r="J1707" s="324"/>
      <c r="K1707" s="321"/>
      <c r="L1707" s="321"/>
      <c r="M1707" s="321"/>
      <c r="N1707" s="321"/>
      <c r="O1707" s="321"/>
      <c r="P1707" s="321"/>
      <c r="Q1707" s="321"/>
      <c r="R1707" s="395"/>
      <c r="S1707" s="125" t="s">
        <v>49</v>
      </c>
      <c r="T1707" s="125"/>
      <c r="U1707" s="256"/>
      <c r="V1707" s="399"/>
      <c r="Z1707" s="128" t="s">
        <v>49</v>
      </c>
    </row>
    <row r="1708" spans="1:26" ht="15.75" hidden="1" thickBot="1">
      <c r="A1708" s="325"/>
      <c r="B1708" s="325" t="s">
        <v>10821</v>
      </c>
      <c r="C1708" s="325" t="s">
        <v>18865</v>
      </c>
      <c r="D1708" s="325" t="s">
        <v>51</v>
      </c>
      <c r="E1708" s="325" t="s">
        <v>52</v>
      </c>
      <c r="F1708" s="325"/>
      <c r="G1708" s="326"/>
      <c r="H1708" s="327"/>
      <c r="I1708" s="327"/>
      <c r="J1708" s="327"/>
      <c r="K1708" s="325"/>
      <c r="L1708" s="325"/>
      <c r="M1708" s="325"/>
      <c r="N1708" s="325"/>
      <c r="O1708" s="325"/>
      <c r="P1708" s="325"/>
      <c r="Q1708" s="325"/>
      <c r="R1708" s="393"/>
      <c r="S1708" s="125" t="s">
        <v>49</v>
      </c>
      <c r="T1708" s="125"/>
      <c r="U1708" s="256"/>
      <c r="V1708" s="399"/>
      <c r="Z1708" s="128" t="s">
        <v>49</v>
      </c>
    </row>
    <row r="1709" spans="1:26" ht="90.75" hidden="1" thickBot="1">
      <c r="A1709" s="314"/>
      <c r="B1709" s="314" t="s">
        <v>10822</v>
      </c>
      <c r="C1709" s="314" t="s">
        <v>18814</v>
      </c>
      <c r="D1709" s="314" t="s">
        <v>51</v>
      </c>
      <c r="E1709" s="314" t="s">
        <v>76</v>
      </c>
      <c r="F1709" s="328" t="s">
        <v>18815</v>
      </c>
      <c r="G1709" s="315"/>
      <c r="H1709" s="316"/>
      <c r="I1709" s="316"/>
      <c r="J1709" s="316"/>
      <c r="K1709" s="314"/>
      <c r="L1709" s="314"/>
      <c r="M1709" s="314"/>
      <c r="N1709" s="314"/>
      <c r="O1709" s="314"/>
      <c r="P1709" s="314"/>
      <c r="Q1709" s="314"/>
      <c r="R1709" s="394"/>
      <c r="S1709" s="125" t="s">
        <v>49</v>
      </c>
      <c r="T1709" s="125"/>
      <c r="U1709" s="256"/>
      <c r="V1709" s="399"/>
      <c r="Z1709" s="128" t="s">
        <v>49</v>
      </c>
    </row>
    <row r="1710" spans="1:26" ht="15.75" hidden="1" thickBot="1">
      <c r="A1710" s="125"/>
      <c r="B1710" s="125" t="s">
        <v>10823</v>
      </c>
      <c r="C1710" s="125" t="s">
        <v>18816</v>
      </c>
      <c r="D1710" s="125" t="s">
        <v>68</v>
      </c>
      <c r="E1710" s="125" t="s">
        <v>18353</v>
      </c>
      <c r="F1710" s="125"/>
      <c r="G1710" s="211"/>
      <c r="H1710" s="126"/>
      <c r="I1710" s="126"/>
      <c r="J1710" s="126"/>
      <c r="K1710" s="125"/>
      <c r="L1710" s="125"/>
      <c r="M1710" s="125"/>
      <c r="N1710" s="125"/>
      <c r="O1710" s="125"/>
      <c r="P1710" s="125"/>
      <c r="Q1710" s="125"/>
      <c r="R1710" s="391"/>
      <c r="S1710" s="125" t="s">
        <v>49</v>
      </c>
      <c r="T1710" s="125"/>
      <c r="U1710" s="256"/>
      <c r="V1710" s="399"/>
      <c r="Z1710" s="128" t="s">
        <v>49</v>
      </c>
    </row>
    <row r="1711" spans="1:26" ht="15.75" hidden="1" thickBot="1">
      <c r="A1711" s="125"/>
      <c r="B1711" s="125" t="s">
        <v>10824</v>
      </c>
      <c r="C1711" s="125" t="s">
        <v>18817</v>
      </c>
      <c r="D1711" s="125" t="s">
        <v>51</v>
      </c>
      <c r="E1711" s="125" t="s">
        <v>198</v>
      </c>
      <c r="F1711" s="125"/>
      <c r="G1711" s="211"/>
      <c r="H1711" s="126"/>
      <c r="I1711" s="126"/>
      <c r="J1711" s="126"/>
      <c r="K1711" s="125"/>
      <c r="L1711" s="125"/>
      <c r="M1711" s="125"/>
      <c r="N1711" s="125"/>
      <c r="O1711" s="125"/>
      <c r="P1711" s="125"/>
      <c r="Q1711" s="125"/>
      <c r="R1711" s="391"/>
      <c r="S1711" s="125" t="s">
        <v>49</v>
      </c>
      <c r="T1711" s="125"/>
      <c r="U1711" s="256"/>
      <c r="V1711" s="399"/>
      <c r="Z1711" s="128" t="s">
        <v>49</v>
      </c>
    </row>
    <row r="1712" spans="1:26" ht="15.75" hidden="1" thickBot="1">
      <c r="A1712" s="321"/>
      <c r="B1712" s="321" t="s">
        <v>10825</v>
      </c>
      <c r="C1712" s="321" t="s">
        <v>18866</v>
      </c>
      <c r="D1712" s="321" t="s">
        <v>51</v>
      </c>
      <c r="E1712" s="321" t="s">
        <v>79</v>
      </c>
      <c r="F1712" s="321"/>
      <c r="G1712" s="323"/>
      <c r="H1712" s="324"/>
      <c r="I1712" s="324"/>
      <c r="J1712" s="324"/>
      <c r="K1712" s="321"/>
      <c r="L1712" s="321"/>
      <c r="M1712" s="321"/>
      <c r="N1712" s="321"/>
      <c r="O1712" s="321"/>
      <c r="P1712" s="321"/>
      <c r="Q1712" s="321"/>
      <c r="R1712" s="395"/>
      <c r="S1712" s="125" t="s">
        <v>49</v>
      </c>
      <c r="T1712" s="125"/>
      <c r="U1712" s="256"/>
      <c r="V1712" s="399"/>
      <c r="Z1712" s="128" t="s">
        <v>49</v>
      </c>
    </row>
    <row r="1713" spans="1:26" ht="15.75" hidden="1" thickBot="1">
      <c r="A1713" s="325"/>
      <c r="B1713" s="325" t="s">
        <v>10827</v>
      </c>
      <c r="C1713" s="325" t="s">
        <v>19372</v>
      </c>
      <c r="D1713" s="325" t="s">
        <v>394</v>
      </c>
      <c r="E1713" s="325" t="s">
        <v>52</v>
      </c>
      <c r="F1713" s="325"/>
      <c r="G1713" s="326"/>
      <c r="H1713" s="327"/>
      <c r="I1713" s="327"/>
      <c r="J1713" s="327"/>
      <c r="K1713" s="325"/>
      <c r="L1713" s="325"/>
      <c r="M1713" s="325"/>
      <c r="N1713" s="325"/>
      <c r="O1713" s="325"/>
      <c r="P1713" s="325"/>
      <c r="Q1713" s="325"/>
      <c r="R1713" s="393"/>
      <c r="S1713" s="125" t="s">
        <v>49</v>
      </c>
      <c r="T1713" s="125"/>
      <c r="U1713" s="256"/>
      <c r="V1713" s="399"/>
      <c r="Z1713" s="128" t="s">
        <v>49</v>
      </c>
    </row>
    <row r="1714" spans="1:26" ht="15.75" hidden="1" thickBot="1">
      <c r="A1714" s="314"/>
      <c r="B1714" s="314" t="s">
        <v>10830</v>
      </c>
      <c r="C1714" s="314" t="s">
        <v>19373</v>
      </c>
      <c r="D1714" s="314" t="s">
        <v>51</v>
      </c>
      <c r="E1714" s="314" t="s">
        <v>73</v>
      </c>
      <c r="F1714" s="314"/>
      <c r="G1714" s="315"/>
      <c r="H1714" s="316"/>
      <c r="I1714" s="316"/>
      <c r="J1714" s="316"/>
      <c r="K1714" s="314"/>
      <c r="L1714" s="314"/>
      <c r="M1714" s="314"/>
      <c r="N1714" s="314"/>
      <c r="O1714" s="314"/>
      <c r="P1714" s="314"/>
      <c r="Q1714" s="314"/>
      <c r="R1714" s="394"/>
      <c r="S1714" s="125" t="s">
        <v>49</v>
      </c>
      <c r="T1714" s="125"/>
      <c r="U1714" s="256"/>
      <c r="V1714" s="399"/>
      <c r="Z1714" s="128" t="s">
        <v>49</v>
      </c>
    </row>
    <row r="1715" spans="1:26" ht="60.75" hidden="1" thickBot="1">
      <c r="A1715" s="125"/>
      <c r="B1715" s="125" t="s">
        <v>10832</v>
      </c>
      <c r="C1715" s="320" t="s">
        <v>19374</v>
      </c>
      <c r="D1715" s="125" t="s">
        <v>51</v>
      </c>
      <c r="E1715" s="125" t="s">
        <v>76</v>
      </c>
      <c r="F1715" s="320" t="s">
        <v>19375</v>
      </c>
      <c r="G1715" s="211"/>
      <c r="H1715" s="126"/>
      <c r="I1715" s="126"/>
      <c r="J1715" s="126"/>
      <c r="K1715" s="125"/>
      <c r="L1715" s="125"/>
      <c r="M1715" s="125"/>
      <c r="N1715" s="125"/>
      <c r="O1715" s="125"/>
      <c r="P1715" s="125"/>
      <c r="Q1715" s="125"/>
      <c r="R1715" s="391"/>
      <c r="S1715" s="125" t="s">
        <v>49</v>
      </c>
      <c r="T1715" s="125"/>
      <c r="U1715" s="256"/>
      <c r="V1715" s="399"/>
      <c r="Z1715" s="128" t="s">
        <v>49</v>
      </c>
    </row>
    <row r="1716" spans="1:26" ht="15.75" hidden="1" thickBot="1">
      <c r="A1716" s="125"/>
      <c r="B1716" s="125" t="s">
        <v>10836</v>
      </c>
      <c r="C1716" s="125" t="s">
        <v>19376</v>
      </c>
      <c r="D1716" s="125" t="s">
        <v>51</v>
      </c>
      <c r="E1716" s="125" t="s">
        <v>198</v>
      </c>
      <c r="F1716" s="125"/>
      <c r="G1716" s="211"/>
      <c r="H1716" s="126"/>
      <c r="I1716" s="126"/>
      <c r="J1716" s="126"/>
      <c r="K1716" s="125"/>
      <c r="L1716" s="125"/>
      <c r="M1716" s="125"/>
      <c r="N1716" s="125"/>
      <c r="O1716" s="125"/>
      <c r="P1716" s="125"/>
      <c r="Q1716" s="125"/>
      <c r="R1716" s="391"/>
      <c r="S1716" s="125" t="s">
        <v>49</v>
      </c>
      <c r="T1716" s="125"/>
      <c r="U1716" s="256"/>
      <c r="V1716" s="399"/>
      <c r="Z1716" s="128" t="s">
        <v>49</v>
      </c>
    </row>
    <row r="1717" spans="1:26" ht="15.75" hidden="1" thickBot="1">
      <c r="A1717" s="125"/>
      <c r="B1717" s="125" t="s">
        <v>10838</v>
      </c>
      <c r="C1717" s="125" t="s">
        <v>19372</v>
      </c>
      <c r="D1717" s="125" t="s">
        <v>51</v>
      </c>
      <c r="E1717" s="125" t="s">
        <v>10840</v>
      </c>
      <c r="F1717" s="125"/>
      <c r="G1717" s="211"/>
      <c r="H1717" s="126"/>
      <c r="I1717" s="126"/>
      <c r="J1717" s="126"/>
      <c r="K1717" s="125"/>
      <c r="L1717" s="125"/>
      <c r="M1717" s="125"/>
      <c r="N1717" s="125"/>
      <c r="O1717" s="125"/>
      <c r="P1717" s="125"/>
      <c r="Q1717" s="125"/>
      <c r="R1717" s="391"/>
      <c r="S1717" s="125" t="s">
        <v>49</v>
      </c>
      <c r="T1717" s="125"/>
      <c r="U1717" s="256"/>
      <c r="V1717" s="399"/>
      <c r="Z1717" s="128" t="s">
        <v>49</v>
      </c>
    </row>
    <row r="1718" spans="1:26" ht="45.75" hidden="1" thickBot="1">
      <c r="A1718" s="125"/>
      <c r="B1718" s="125" t="s">
        <v>10841</v>
      </c>
      <c r="C1718" s="320" t="s">
        <v>19377</v>
      </c>
      <c r="D1718" s="125" t="s">
        <v>51</v>
      </c>
      <c r="E1718" s="125" t="s">
        <v>81</v>
      </c>
      <c r="F1718" s="320" t="s">
        <v>338</v>
      </c>
      <c r="G1718" s="211"/>
      <c r="H1718" s="126"/>
      <c r="I1718" s="126"/>
      <c r="J1718" s="126"/>
      <c r="K1718" s="125"/>
      <c r="L1718" s="125"/>
      <c r="M1718" s="125"/>
      <c r="N1718" s="125"/>
      <c r="O1718" s="125"/>
      <c r="P1718" s="125"/>
      <c r="Q1718" s="125"/>
      <c r="R1718" s="391"/>
      <c r="S1718" s="125" t="s">
        <v>49</v>
      </c>
      <c r="T1718" s="125"/>
      <c r="U1718" s="256"/>
      <c r="V1718" s="399"/>
      <c r="Z1718" s="128" t="s">
        <v>49</v>
      </c>
    </row>
    <row r="1719" spans="1:26" ht="15.75" hidden="1" thickBot="1">
      <c r="A1719" s="321"/>
      <c r="B1719" s="321" t="s">
        <v>10843</v>
      </c>
      <c r="C1719" s="321" t="s">
        <v>19378</v>
      </c>
      <c r="D1719" s="321" t="s">
        <v>51</v>
      </c>
      <c r="E1719" s="321" t="s">
        <v>1730</v>
      </c>
      <c r="F1719" s="321"/>
      <c r="G1719" s="323"/>
      <c r="H1719" s="324"/>
      <c r="I1719" s="324"/>
      <c r="J1719" s="324"/>
      <c r="K1719" s="321"/>
      <c r="L1719" s="321"/>
      <c r="M1719" s="321"/>
      <c r="N1719" s="321"/>
      <c r="O1719" s="321"/>
      <c r="P1719" s="321"/>
      <c r="Q1719" s="321"/>
      <c r="R1719" s="395"/>
      <c r="S1719" s="125" t="s">
        <v>49</v>
      </c>
      <c r="T1719" s="125"/>
      <c r="U1719" s="256"/>
      <c r="V1719" s="399"/>
      <c r="Z1719" s="128" t="s">
        <v>49</v>
      </c>
    </row>
    <row r="1720" spans="1:26" ht="15.75" hidden="1" thickBot="1">
      <c r="A1720" s="325"/>
      <c r="B1720" s="325" t="s">
        <v>10845</v>
      </c>
      <c r="C1720" s="325" t="s">
        <v>19379</v>
      </c>
      <c r="D1720" s="325" t="s">
        <v>394</v>
      </c>
      <c r="E1720" s="325" t="s">
        <v>52</v>
      </c>
      <c r="F1720" s="325"/>
      <c r="G1720" s="326"/>
      <c r="H1720" s="327"/>
      <c r="I1720" s="327"/>
      <c r="J1720" s="327"/>
      <c r="K1720" s="325"/>
      <c r="L1720" s="325"/>
      <c r="M1720" s="325"/>
      <c r="N1720" s="325"/>
      <c r="O1720" s="325"/>
      <c r="P1720" s="325"/>
      <c r="Q1720" s="325"/>
      <c r="R1720" s="393"/>
      <c r="S1720" s="125" t="s">
        <v>49</v>
      </c>
      <c r="T1720" s="125"/>
      <c r="U1720" s="256"/>
      <c r="V1720" s="399"/>
      <c r="Z1720" s="128" t="s">
        <v>49</v>
      </c>
    </row>
    <row r="1721" spans="1:26" ht="15.75" hidden="1" thickBot="1">
      <c r="A1721" s="314"/>
      <c r="B1721" s="314" t="s">
        <v>10848</v>
      </c>
      <c r="C1721" s="314" t="s">
        <v>19380</v>
      </c>
      <c r="D1721" s="314" t="s">
        <v>51</v>
      </c>
      <c r="E1721" s="314" t="s">
        <v>60</v>
      </c>
      <c r="F1721" s="314"/>
      <c r="G1721" s="315"/>
      <c r="H1721" s="316"/>
      <c r="I1721" s="316"/>
      <c r="J1721" s="316"/>
      <c r="K1721" s="314"/>
      <c r="L1721" s="314"/>
      <c r="M1721" s="314"/>
      <c r="N1721" s="314"/>
      <c r="O1721" s="314"/>
      <c r="P1721" s="314"/>
      <c r="Q1721" s="314"/>
      <c r="R1721" s="394"/>
      <c r="S1721" s="125" t="s">
        <v>49</v>
      </c>
      <c r="T1721" s="125"/>
      <c r="U1721" s="256"/>
      <c r="V1721" s="399"/>
      <c r="Z1721" s="128" t="s">
        <v>49</v>
      </c>
    </row>
    <row r="1722" spans="1:26" ht="45.75" hidden="1" thickBot="1">
      <c r="A1722" s="125"/>
      <c r="B1722" s="125" t="s">
        <v>10850</v>
      </c>
      <c r="C1722" s="125" t="s">
        <v>19381</v>
      </c>
      <c r="D1722" s="125" t="s">
        <v>51</v>
      </c>
      <c r="E1722" s="125" t="s">
        <v>76</v>
      </c>
      <c r="F1722" s="320" t="s">
        <v>19382</v>
      </c>
      <c r="G1722" s="211"/>
      <c r="H1722" s="126"/>
      <c r="I1722" s="126"/>
      <c r="J1722" s="126"/>
      <c r="K1722" s="125"/>
      <c r="L1722" s="125"/>
      <c r="M1722" s="125"/>
      <c r="N1722" s="125"/>
      <c r="O1722" s="125"/>
      <c r="P1722" s="125"/>
      <c r="Q1722" s="125"/>
      <c r="R1722" s="391"/>
      <c r="S1722" s="125" t="s">
        <v>49</v>
      </c>
      <c r="T1722" s="125"/>
      <c r="U1722" s="256"/>
      <c r="V1722" s="399"/>
      <c r="Z1722" s="128" t="s">
        <v>49</v>
      </c>
    </row>
    <row r="1723" spans="1:26" ht="15.75" hidden="1" thickBot="1">
      <c r="A1723" s="125"/>
      <c r="B1723" s="125" t="s">
        <v>10854</v>
      </c>
      <c r="C1723" s="125" t="s">
        <v>19383</v>
      </c>
      <c r="D1723" s="125" t="s">
        <v>51</v>
      </c>
      <c r="E1723" s="125" t="s">
        <v>198</v>
      </c>
      <c r="F1723" s="125"/>
      <c r="G1723" s="211"/>
      <c r="H1723" s="126"/>
      <c r="I1723" s="126"/>
      <c r="J1723" s="126"/>
      <c r="K1723" s="125"/>
      <c r="L1723" s="125"/>
      <c r="M1723" s="125"/>
      <c r="N1723" s="125"/>
      <c r="O1723" s="125"/>
      <c r="P1723" s="125"/>
      <c r="Q1723" s="125"/>
      <c r="R1723" s="391"/>
      <c r="S1723" s="125" t="s">
        <v>49</v>
      </c>
      <c r="T1723" s="125"/>
      <c r="U1723" s="256"/>
      <c r="V1723" s="399"/>
      <c r="Z1723" s="128" t="s">
        <v>49</v>
      </c>
    </row>
    <row r="1724" spans="1:26" ht="15.75" hidden="1" thickBot="1">
      <c r="A1724" s="125"/>
      <c r="B1724" s="125" t="s">
        <v>10856</v>
      </c>
      <c r="C1724" s="125" t="s">
        <v>19384</v>
      </c>
      <c r="D1724" s="125" t="s">
        <v>51</v>
      </c>
      <c r="E1724" s="125" t="s">
        <v>82</v>
      </c>
      <c r="F1724" s="125"/>
      <c r="G1724" s="211"/>
      <c r="H1724" s="126"/>
      <c r="I1724" s="126"/>
      <c r="J1724" s="126"/>
      <c r="K1724" s="125"/>
      <c r="L1724" s="125"/>
      <c r="M1724" s="125"/>
      <c r="N1724" s="125"/>
      <c r="O1724" s="125"/>
      <c r="P1724" s="125"/>
      <c r="Q1724" s="125"/>
      <c r="R1724" s="391"/>
      <c r="S1724" s="125" t="s">
        <v>49</v>
      </c>
      <c r="T1724" s="125"/>
      <c r="U1724" s="256"/>
      <c r="V1724" s="399"/>
      <c r="Z1724" s="128" t="s">
        <v>49</v>
      </c>
    </row>
    <row r="1725" spans="1:26" ht="30.75" hidden="1" thickBot="1">
      <c r="A1725" s="125"/>
      <c r="B1725" s="125" t="s">
        <v>10858</v>
      </c>
      <c r="C1725" s="125" t="s">
        <v>19385</v>
      </c>
      <c r="D1725" s="125" t="s">
        <v>51</v>
      </c>
      <c r="E1725" s="125" t="s">
        <v>81</v>
      </c>
      <c r="F1725" s="320" t="s">
        <v>338</v>
      </c>
      <c r="G1725" s="211"/>
      <c r="H1725" s="126"/>
      <c r="I1725" s="126"/>
      <c r="J1725" s="126"/>
      <c r="K1725" s="125"/>
      <c r="L1725" s="125"/>
      <c r="M1725" s="125"/>
      <c r="N1725" s="125"/>
      <c r="O1725" s="125"/>
      <c r="P1725" s="125"/>
      <c r="Q1725" s="125"/>
      <c r="R1725" s="391"/>
      <c r="S1725" s="125" t="s">
        <v>49</v>
      </c>
      <c r="T1725" s="125"/>
      <c r="U1725" s="256"/>
      <c r="V1725" s="399"/>
      <c r="Z1725" s="128" t="s">
        <v>49</v>
      </c>
    </row>
    <row r="1726" spans="1:26" ht="15.75" hidden="1" thickBot="1">
      <c r="A1726" s="125"/>
      <c r="B1726" s="125" t="s">
        <v>10860</v>
      </c>
      <c r="C1726" s="125" t="s">
        <v>19386</v>
      </c>
      <c r="D1726" s="125" t="s">
        <v>51</v>
      </c>
      <c r="E1726" s="125" t="s">
        <v>73</v>
      </c>
      <c r="F1726" s="125"/>
      <c r="G1726" s="211"/>
      <c r="H1726" s="126"/>
      <c r="I1726" s="126"/>
      <c r="J1726" s="126"/>
      <c r="K1726" s="125"/>
      <c r="L1726" s="125"/>
      <c r="M1726" s="125"/>
      <c r="N1726" s="125"/>
      <c r="O1726" s="125"/>
      <c r="P1726" s="125"/>
      <c r="Q1726" s="125"/>
      <c r="R1726" s="391"/>
      <c r="S1726" s="125" t="s">
        <v>49</v>
      </c>
      <c r="T1726" s="125"/>
      <c r="U1726" s="256"/>
      <c r="V1726" s="399"/>
      <c r="Z1726" s="128" t="s">
        <v>49</v>
      </c>
    </row>
    <row r="1727" spans="1:26" ht="30.75" hidden="1" thickBot="1">
      <c r="A1727" s="125"/>
      <c r="B1727" s="125" t="s">
        <v>10862</v>
      </c>
      <c r="C1727" s="320" t="s">
        <v>19387</v>
      </c>
      <c r="D1727" s="125" t="s">
        <v>51</v>
      </c>
      <c r="E1727" s="125" t="s">
        <v>92</v>
      </c>
      <c r="F1727" s="125"/>
      <c r="G1727" s="211"/>
      <c r="H1727" s="126"/>
      <c r="I1727" s="126"/>
      <c r="J1727" s="126"/>
      <c r="K1727" s="125"/>
      <c r="L1727" s="125"/>
      <c r="M1727" s="125"/>
      <c r="N1727" s="125"/>
      <c r="O1727" s="125"/>
      <c r="P1727" s="125"/>
      <c r="Q1727" s="125"/>
      <c r="R1727" s="391"/>
      <c r="S1727" s="125" t="s">
        <v>49</v>
      </c>
      <c r="T1727" s="125"/>
      <c r="U1727" s="256"/>
      <c r="V1727" s="399"/>
      <c r="Z1727" s="128" t="s">
        <v>49</v>
      </c>
    </row>
    <row r="1728" spans="1:26" ht="15.75" hidden="1" thickBot="1">
      <c r="A1728" s="125"/>
      <c r="B1728" s="125" t="s">
        <v>10865</v>
      </c>
      <c r="C1728" s="125" t="s">
        <v>19388</v>
      </c>
      <c r="D1728" s="125" t="s">
        <v>51</v>
      </c>
      <c r="E1728" s="125" t="s">
        <v>74</v>
      </c>
      <c r="F1728" s="125"/>
      <c r="G1728" s="211"/>
      <c r="H1728" s="126"/>
      <c r="I1728" s="126"/>
      <c r="J1728" s="126"/>
      <c r="K1728" s="125"/>
      <c r="L1728" s="125"/>
      <c r="M1728" s="125"/>
      <c r="N1728" s="125"/>
      <c r="O1728" s="125"/>
      <c r="P1728" s="125"/>
      <c r="Q1728" s="125"/>
      <c r="R1728" s="391"/>
      <c r="S1728" s="125" t="s">
        <v>49</v>
      </c>
      <c r="T1728" s="125"/>
      <c r="U1728" s="256"/>
      <c r="V1728" s="399"/>
      <c r="Z1728" s="128" t="s">
        <v>49</v>
      </c>
    </row>
    <row r="1729" spans="1:26" ht="45.75" hidden="1" thickBot="1">
      <c r="A1729" s="125"/>
      <c r="B1729" s="125" t="s">
        <v>10868</v>
      </c>
      <c r="C1729" s="320" t="s">
        <v>19389</v>
      </c>
      <c r="D1729" s="125" t="s">
        <v>51</v>
      </c>
      <c r="E1729" s="125" t="s">
        <v>81</v>
      </c>
      <c r="F1729" s="320" t="s">
        <v>338</v>
      </c>
      <c r="G1729" s="211"/>
      <c r="H1729" s="126"/>
      <c r="I1729" s="126"/>
      <c r="J1729" s="126"/>
      <c r="K1729" s="125"/>
      <c r="L1729" s="125"/>
      <c r="M1729" s="125"/>
      <c r="N1729" s="125"/>
      <c r="O1729" s="125"/>
      <c r="P1729" s="125"/>
      <c r="Q1729" s="125"/>
      <c r="R1729" s="391"/>
      <c r="S1729" s="125" t="s">
        <v>49</v>
      </c>
      <c r="T1729" s="125"/>
      <c r="U1729" s="256"/>
      <c r="V1729" s="399"/>
      <c r="Z1729" s="128" t="s">
        <v>49</v>
      </c>
    </row>
    <row r="1730" spans="1:26" ht="15.75" hidden="1" thickBot="1">
      <c r="A1730" s="125"/>
      <c r="B1730" s="125" t="s">
        <v>10870</v>
      </c>
      <c r="C1730" s="125" t="s">
        <v>19390</v>
      </c>
      <c r="D1730" s="125" t="s">
        <v>51</v>
      </c>
      <c r="E1730" s="125" t="s">
        <v>60</v>
      </c>
      <c r="F1730" s="125"/>
      <c r="G1730" s="211"/>
      <c r="H1730" s="126"/>
      <c r="I1730" s="126"/>
      <c r="J1730" s="126"/>
      <c r="K1730" s="125"/>
      <c r="L1730" s="125"/>
      <c r="M1730" s="125"/>
      <c r="N1730" s="125"/>
      <c r="O1730" s="125"/>
      <c r="P1730" s="125"/>
      <c r="Q1730" s="125"/>
      <c r="R1730" s="391"/>
      <c r="S1730" s="125" t="s">
        <v>49</v>
      </c>
      <c r="T1730" s="125"/>
      <c r="U1730" s="256"/>
      <c r="V1730" s="399"/>
      <c r="Z1730" s="128" t="s">
        <v>49</v>
      </c>
    </row>
    <row r="1731" spans="1:26" ht="15.75" hidden="1" thickBot="1">
      <c r="A1731" s="125"/>
      <c r="B1731" s="125" t="s">
        <v>10872</v>
      </c>
      <c r="C1731" s="125" t="s">
        <v>19391</v>
      </c>
      <c r="D1731" s="125" t="s">
        <v>51</v>
      </c>
      <c r="E1731" s="125" t="s">
        <v>60</v>
      </c>
      <c r="F1731" s="125"/>
      <c r="G1731" s="211"/>
      <c r="H1731" s="126"/>
      <c r="I1731" s="126"/>
      <c r="J1731" s="126"/>
      <c r="K1731" s="125"/>
      <c r="L1731" s="125"/>
      <c r="M1731" s="125"/>
      <c r="N1731" s="125"/>
      <c r="O1731" s="125"/>
      <c r="P1731" s="125"/>
      <c r="Q1731" s="125"/>
      <c r="R1731" s="391"/>
      <c r="S1731" s="125" t="s">
        <v>49</v>
      </c>
      <c r="T1731" s="125"/>
      <c r="U1731" s="256"/>
      <c r="V1731" s="399"/>
      <c r="Z1731" s="128" t="s">
        <v>49</v>
      </c>
    </row>
    <row r="1732" spans="1:26" ht="15.75" hidden="1" thickBot="1">
      <c r="A1732" s="321"/>
      <c r="B1732" s="321" t="s">
        <v>10874</v>
      </c>
      <c r="C1732" s="321" t="s">
        <v>19392</v>
      </c>
      <c r="D1732" s="321" t="s">
        <v>51</v>
      </c>
      <c r="E1732" s="321" t="s">
        <v>60</v>
      </c>
      <c r="F1732" s="321"/>
      <c r="G1732" s="323"/>
      <c r="H1732" s="324"/>
      <c r="I1732" s="324"/>
      <c r="J1732" s="324"/>
      <c r="K1732" s="321"/>
      <c r="L1732" s="321"/>
      <c r="M1732" s="321"/>
      <c r="N1732" s="321"/>
      <c r="O1732" s="321"/>
      <c r="P1732" s="321"/>
      <c r="Q1732" s="321"/>
      <c r="R1732" s="395"/>
      <c r="S1732" s="125" t="s">
        <v>49</v>
      </c>
      <c r="T1732" s="125"/>
      <c r="U1732" s="256"/>
      <c r="V1732" s="399"/>
      <c r="Z1732" s="128" t="s">
        <v>49</v>
      </c>
    </row>
    <row r="1733" spans="1:26" ht="15.75" hidden="1" thickBot="1">
      <c r="A1733" s="325"/>
      <c r="B1733" s="325" t="s">
        <v>10876</v>
      </c>
      <c r="C1733" s="325" t="s">
        <v>19393</v>
      </c>
      <c r="D1733" s="325" t="s">
        <v>51</v>
      </c>
      <c r="E1733" s="325" t="s">
        <v>52</v>
      </c>
      <c r="F1733" s="325"/>
      <c r="G1733" s="326"/>
      <c r="H1733" s="327"/>
      <c r="I1733" s="327"/>
      <c r="J1733" s="327"/>
      <c r="K1733" s="325"/>
      <c r="L1733" s="325"/>
      <c r="M1733" s="325"/>
      <c r="N1733" s="325"/>
      <c r="O1733" s="325"/>
      <c r="P1733" s="325"/>
      <c r="Q1733" s="325"/>
      <c r="R1733" s="393"/>
      <c r="S1733" s="125" t="s">
        <v>49</v>
      </c>
      <c r="T1733" s="125"/>
      <c r="U1733" s="256"/>
      <c r="V1733" s="399"/>
      <c r="Z1733" s="128" t="s">
        <v>49</v>
      </c>
    </row>
    <row r="1734" spans="1:26" ht="15.75" hidden="1" thickBot="1">
      <c r="A1734" s="314"/>
      <c r="B1734" s="314" t="s">
        <v>10879</v>
      </c>
      <c r="C1734" s="314" t="s">
        <v>19394</v>
      </c>
      <c r="D1734" s="314" t="s">
        <v>68</v>
      </c>
      <c r="E1734" s="314" t="s">
        <v>18353</v>
      </c>
      <c r="F1734" s="314"/>
      <c r="G1734" s="315"/>
      <c r="H1734" s="316"/>
      <c r="I1734" s="316"/>
      <c r="J1734" s="316"/>
      <c r="K1734" s="314"/>
      <c r="L1734" s="314"/>
      <c r="M1734" s="314"/>
      <c r="N1734" s="314"/>
      <c r="O1734" s="314"/>
      <c r="P1734" s="314"/>
      <c r="Q1734" s="314"/>
      <c r="R1734" s="394"/>
      <c r="S1734" s="125" t="s">
        <v>49</v>
      </c>
      <c r="T1734" s="125"/>
      <c r="U1734" s="256"/>
      <c r="V1734" s="399"/>
      <c r="Z1734" s="128" t="s">
        <v>49</v>
      </c>
    </row>
    <row r="1735" spans="1:26" ht="15.75" hidden="1" thickBot="1">
      <c r="A1735" s="321"/>
      <c r="B1735" s="321" t="s">
        <v>10881</v>
      </c>
      <c r="C1735" s="321" t="s">
        <v>18803</v>
      </c>
      <c r="D1735" s="321" t="s">
        <v>51</v>
      </c>
      <c r="E1735" s="321" t="s">
        <v>84</v>
      </c>
      <c r="F1735" s="321"/>
      <c r="G1735" s="323"/>
      <c r="H1735" s="324"/>
      <c r="I1735" s="324"/>
      <c r="J1735" s="324"/>
      <c r="K1735" s="321"/>
      <c r="L1735" s="321"/>
      <c r="M1735" s="321"/>
      <c r="N1735" s="321"/>
      <c r="O1735" s="321"/>
      <c r="P1735" s="321"/>
      <c r="Q1735" s="321"/>
      <c r="R1735" s="395"/>
      <c r="S1735" s="125" t="s">
        <v>49</v>
      </c>
      <c r="T1735" s="125"/>
      <c r="U1735" s="256"/>
      <c r="V1735" s="399"/>
      <c r="Z1735" s="128" t="s">
        <v>49</v>
      </c>
    </row>
    <row r="1736" spans="1:26" ht="15.75" hidden="1" thickBot="1">
      <c r="A1736" s="325"/>
      <c r="B1736" s="325" t="s">
        <v>10882</v>
      </c>
      <c r="C1736" s="325" t="s">
        <v>19395</v>
      </c>
      <c r="D1736" s="325" t="s">
        <v>51</v>
      </c>
      <c r="E1736" s="325" t="s">
        <v>52</v>
      </c>
      <c r="F1736" s="325"/>
      <c r="G1736" s="326"/>
      <c r="H1736" s="327"/>
      <c r="I1736" s="327"/>
      <c r="J1736" s="327"/>
      <c r="K1736" s="325"/>
      <c r="L1736" s="325"/>
      <c r="M1736" s="325"/>
      <c r="N1736" s="325"/>
      <c r="O1736" s="325"/>
      <c r="P1736" s="325"/>
      <c r="Q1736" s="325"/>
      <c r="R1736" s="393"/>
      <c r="S1736" s="125" t="s">
        <v>49</v>
      </c>
      <c r="T1736" s="125"/>
      <c r="U1736" s="256"/>
      <c r="V1736" s="399"/>
      <c r="Z1736" s="128" t="s">
        <v>49</v>
      </c>
    </row>
    <row r="1737" spans="1:26" ht="120.75" hidden="1" thickBot="1">
      <c r="A1737" s="314"/>
      <c r="B1737" s="314" t="s">
        <v>10885</v>
      </c>
      <c r="C1737" s="314" t="s">
        <v>19396</v>
      </c>
      <c r="D1737" s="314" t="s">
        <v>51</v>
      </c>
      <c r="E1737" s="314" t="s">
        <v>76</v>
      </c>
      <c r="F1737" s="328" t="s">
        <v>19397</v>
      </c>
      <c r="G1737" s="315"/>
      <c r="H1737" s="316"/>
      <c r="I1737" s="316"/>
      <c r="J1737" s="316"/>
      <c r="K1737" s="314"/>
      <c r="L1737" s="314"/>
      <c r="M1737" s="314"/>
      <c r="N1737" s="314"/>
      <c r="O1737" s="314"/>
      <c r="P1737" s="314"/>
      <c r="Q1737" s="314"/>
      <c r="R1737" s="394"/>
      <c r="S1737" s="125" t="s">
        <v>49</v>
      </c>
      <c r="T1737" s="125"/>
      <c r="U1737" s="256"/>
      <c r="V1737" s="399"/>
      <c r="Z1737" s="128" t="s">
        <v>49</v>
      </c>
    </row>
    <row r="1738" spans="1:26" ht="15.75" hidden="1" thickBot="1">
      <c r="A1738" s="321"/>
      <c r="B1738" s="321" t="s">
        <v>10889</v>
      </c>
      <c r="C1738" s="321" t="s">
        <v>19398</v>
      </c>
      <c r="D1738" s="321" t="s">
        <v>51</v>
      </c>
      <c r="E1738" s="321" t="s">
        <v>18408</v>
      </c>
      <c r="F1738" s="321"/>
      <c r="G1738" s="323"/>
      <c r="H1738" s="324"/>
      <c r="I1738" s="324"/>
      <c r="J1738" s="324"/>
      <c r="K1738" s="321"/>
      <c r="L1738" s="321"/>
      <c r="M1738" s="321"/>
      <c r="N1738" s="321"/>
      <c r="O1738" s="321"/>
      <c r="P1738" s="321"/>
      <c r="Q1738" s="321"/>
      <c r="R1738" s="395"/>
      <c r="S1738" s="125" t="s">
        <v>49</v>
      </c>
      <c r="T1738" s="125"/>
      <c r="U1738" s="256"/>
      <c r="V1738" s="399"/>
      <c r="Z1738" s="128" t="s">
        <v>49</v>
      </c>
    </row>
    <row r="1739" spans="1:26" ht="15.75" hidden="1" thickBot="1">
      <c r="A1739" s="333"/>
      <c r="B1739" s="333" t="s">
        <v>10891</v>
      </c>
      <c r="C1739" s="333" t="s">
        <v>19399</v>
      </c>
      <c r="D1739" s="333" t="s">
        <v>51</v>
      </c>
      <c r="E1739" s="333" t="s">
        <v>52</v>
      </c>
      <c r="F1739" s="333"/>
      <c r="G1739" s="334"/>
      <c r="H1739" s="335"/>
      <c r="I1739" s="335"/>
      <c r="J1739" s="335"/>
      <c r="K1739" s="333"/>
      <c r="L1739" s="333"/>
      <c r="M1739" s="333"/>
      <c r="N1739" s="333"/>
      <c r="O1739" s="333"/>
      <c r="P1739" s="333"/>
      <c r="Q1739" s="333"/>
      <c r="R1739" s="397"/>
      <c r="S1739" s="125" t="s">
        <v>49</v>
      </c>
      <c r="T1739" s="125"/>
      <c r="U1739" s="256"/>
      <c r="V1739" s="399"/>
      <c r="Z1739" s="128" t="s">
        <v>49</v>
      </c>
    </row>
    <row r="1740" spans="1:26" ht="15.75" hidden="1" thickBot="1">
      <c r="A1740" s="325"/>
      <c r="B1740" s="325" t="s">
        <v>10893</v>
      </c>
      <c r="C1740" s="325" t="s">
        <v>19370</v>
      </c>
      <c r="D1740" s="325" t="s">
        <v>394</v>
      </c>
      <c r="E1740" s="325" t="s">
        <v>52</v>
      </c>
      <c r="F1740" s="325"/>
      <c r="G1740" s="326"/>
      <c r="H1740" s="327"/>
      <c r="I1740" s="327"/>
      <c r="J1740" s="327"/>
      <c r="K1740" s="325"/>
      <c r="L1740" s="325"/>
      <c r="M1740" s="325"/>
      <c r="N1740" s="325"/>
      <c r="O1740" s="325"/>
      <c r="P1740" s="325"/>
      <c r="Q1740" s="325"/>
      <c r="R1740" s="393"/>
      <c r="S1740" s="125" t="s">
        <v>49</v>
      </c>
      <c r="T1740" s="125"/>
      <c r="U1740" s="256"/>
      <c r="V1740" s="399"/>
      <c r="Z1740" s="128" t="s">
        <v>49</v>
      </c>
    </row>
    <row r="1741" spans="1:26" ht="210.75" hidden="1" thickBot="1">
      <c r="A1741" s="314"/>
      <c r="B1741" s="314" t="s">
        <v>10894</v>
      </c>
      <c r="C1741" s="328" t="s">
        <v>18854</v>
      </c>
      <c r="D1741" s="314" t="s">
        <v>68</v>
      </c>
      <c r="E1741" s="314" t="s">
        <v>76</v>
      </c>
      <c r="F1741" s="328" t="s">
        <v>18855</v>
      </c>
      <c r="G1741" s="315"/>
      <c r="H1741" s="316"/>
      <c r="I1741" s="316"/>
      <c r="J1741" s="316"/>
      <c r="K1741" s="314"/>
      <c r="L1741" s="314"/>
      <c r="M1741" s="314"/>
      <c r="N1741" s="314"/>
      <c r="O1741" s="314"/>
      <c r="P1741" s="314"/>
      <c r="Q1741" s="314"/>
      <c r="R1741" s="394"/>
      <c r="S1741" s="125" t="s">
        <v>49</v>
      </c>
      <c r="T1741" s="125"/>
      <c r="U1741" s="256"/>
      <c r="V1741" s="399"/>
      <c r="Z1741" s="128" t="s">
        <v>49</v>
      </c>
    </row>
    <row r="1742" spans="1:26" ht="15.75" hidden="1" thickBot="1">
      <c r="A1742" s="125"/>
      <c r="B1742" s="125" t="s">
        <v>10895</v>
      </c>
      <c r="C1742" s="125" t="s">
        <v>18856</v>
      </c>
      <c r="D1742" s="125" t="s">
        <v>51</v>
      </c>
      <c r="E1742" s="125" t="s">
        <v>198</v>
      </c>
      <c r="F1742" s="125"/>
      <c r="G1742" s="211"/>
      <c r="H1742" s="126"/>
      <c r="I1742" s="126"/>
      <c r="J1742" s="126"/>
      <c r="K1742" s="125"/>
      <c r="L1742" s="125"/>
      <c r="M1742" s="125"/>
      <c r="N1742" s="125"/>
      <c r="O1742" s="125"/>
      <c r="P1742" s="125"/>
      <c r="Q1742" s="125"/>
      <c r="R1742" s="391"/>
      <c r="S1742" s="125" t="s">
        <v>49</v>
      </c>
      <c r="T1742" s="125"/>
      <c r="U1742" s="256"/>
      <c r="V1742" s="399"/>
      <c r="Z1742" s="128" t="s">
        <v>49</v>
      </c>
    </row>
    <row r="1743" spans="1:26" ht="15.75" hidden="1" thickBot="1">
      <c r="A1743" s="125"/>
      <c r="B1743" s="125" t="s">
        <v>10896</v>
      </c>
      <c r="C1743" s="125" t="s">
        <v>18857</v>
      </c>
      <c r="D1743" s="125" t="s">
        <v>51</v>
      </c>
      <c r="E1743" s="125" t="s">
        <v>60</v>
      </c>
      <c r="F1743" s="125"/>
      <c r="G1743" s="211"/>
      <c r="H1743" s="126"/>
      <c r="I1743" s="126"/>
      <c r="J1743" s="126"/>
      <c r="K1743" s="125"/>
      <c r="L1743" s="125"/>
      <c r="M1743" s="125"/>
      <c r="N1743" s="125"/>
      <c r="O1743" s="125"/>
      <c r="P1743" s="125"/>
      <c r="Q1743" s="125"/>
      <c r="R1743" s="391"/>
      <c r="S1743" s="125" t="s">
        <v>49</v>
      </c>
      <c r="T1743" s="125"/>
      <c r="U1743" s="256"/>
      <c r="V1743" s="399"/>
      <c r="Z1743" s="128" t="s">
        <v>49</v>
      </c>
    </row>
    <row r="1744" spans="1:26" ht="15.75" hidden="1" thickBot="1">
      <c r="A1744" s="125"/>
      <c r="B1744" s="125" t="s">
        <v>10897</v>
      </c>
      <c r="C1744" s="125" t="s">
        <v>18858</v>
      </c>
      <c r="D1744" s="125" t="s">
        <v>51</v>
      </c>
      <c r="E1744" s="125" t="s">
        <v>18859</v>
      </c>
      <c r="F1744" s="125"/>
      <c r="G1744" s="211"/>
      <c r="H1744" s="126"/>
      <c r="I1744" s="126"/>
      <c r="J1744" s="126"/>
      <c r="K1744" s="125"/>
      <c r="L1744" s="125"/>
      <c r="M1744" s="125"/>
      <c r="N1744" s="125"/>
      <c r="O1744" s="125"/>
      <c r="P1744" s="125"/>
      <c r="Q1744" s="125"/>
      <c r="R1744" s="391"/>
      <c r="S1744" s="125" t="s">
        <v>49</v>
      </c>
      <c r="T1744" s="125"/>
      <c r="U1744" s="256"/>
      <c r="V1744" s="399"/>
      <c r="Z1744" s="128" t="s">
        <v>49</v>
      </c>
    </row>
    <row r="1745" spans="1:26" ht="15.75" hidden="1" thickBot="1">
      <c r="A1745" s="125"/>
      <c r="B1745" s="125" t="s">
        <v>10898</v>
      </c>
      <c r="C1745" s="125" t="s">
        <v>18860</v>
      </c>
      <c r="D1745" s="125" t="s">
        <v>51</v>
      </c>
      <c r="E1745" s="125" t="s">
        <v>18353</v>
      </c>
      <c r="F1745" s="125"/>
      <c r="G1745" s="211"/>
      <c r="H1745" s="126"/>
      <c r="I1745" s="126"/>
      <c r="J1745" s="126"/>
      <c r="K1745" s="125"/>
      <c r="L1745" s="125"/>
      <c r="M1745" s="125"/>
      <c r="N1745" s="125"/>
      <c r="O1745" s="125"/>
      <c r="P1745" s="125"/>
      <c r="Q1745" s="125"/>
      <c r="R1745" s="391"/>
      <c r="S1745" s="125" t="s">
        <v>49</v>
      </c>
      <c r="T1745" s="125"/>
      <c r="U1745" s="256"/>
      <c r="V1745" s="399"/>
      <c r="Z1745" s="128" t="s">
        <v>49</v>
      </c>
    </row>
    <row r="1746" spans="1:26" ht="45.75" hidden="1" thickBot="1">
      <c r="A1746" s="125"/>
      <c r="B1746" s="125" t="s">
        <v>10899</v>
      </c>
      <c r="C1746" s="320" t="s">
        <v>18861</v>
      </c>
      <c r="D1746" s="125" t="s">
        <v>51</v>
      </c>
      <c r="E1746" s="125" t="s">
        <v>81</v>
      </c>
      <c r="F1746" s="320" t="s">
        <v>338</v>
      </c>
      <c r="G1746" s="211"/>
      <c r="H1746" s="126"/>
      <c r="I1746" s="126"/>
      <c r="J1746" s="126"/>
      <c r="K1746" s="125"/>
      <c r="L1746" s="125"/>
      <c r="M1746" s="125"/>
      <c r="N1746" s="125"/>
      <c r="O1746" s="125"/>
      <c r="P1746" s="125"/>
      <c r="Q1746" s="125"/>
      <c r="R1746" s="391"/>
      <c r="S1746" s="125" t="s">
        <v>49</v>
      </c>
      <c r="T1746" s="125"/>
      <c r="U1746" s="256"/>
      <c r="V1746" s="399"/>
      <c r="Z1746" s="128" t="s">
        <v>49</v>
      </c>
    </row>
    <row r="1747" spans="1:26" ht="30.75" hidden="1" thickBot="1">
      <c r="A1747" s="125"/>
      <c r="B1747" s="125" t="s">
        <v>10900</v>
      </c>
      <c r="C1747" s="320" t="s">
        <v>18862</v>
      </c>
      <c r="D1747" s="125" t="s">
        <v>51</v>
      </c>
      <c r="E1747" s="125" t="s">
        <v>1730</v>
      </c>
      <c r="F1747" s="125"/>
      <c r="G1747" s="211"/>
      <c r="H1747" s="126"/>
      <c r="I1747" s="126"/>
      <c r="J1747" s="126"/>
      <c r="K1747" s="125"/>
      <c r="L1747" s="125"/>
      <c r="M1747" s="125"/>
      <c r="N1747" s="125"/>
      <c r="O1747" s="125"/>
      <c r="P1747" s="125"/>
      <c r="Q1747" s="125"/>
      <c r="R1747" s="391"/>
      <c r="S1747" s="125" t="s">
        <v>49</v>
      </c>
      <c r="T1747" s="125"/>
      <c r="U1747" s="256"/>
      <c r="V1747" s="399"/>
      <c r="Z1747" s="128" t="s">
        <v>49</v>
      </c>
    </row>
    <row r="1748" spans="1:26" ht="30.75" hidden="1" thickBot="1">
      <c r="A1748" s="125"/>
      <c r="B1748" s="125" t="s">
        <v>10901</v>
      </c>
      <c r="C1748" s="125" t="s">
        <v>18863</v>
      </c>
      <c r="D1748" s="125" t="s">
        <v>51</v>
      </c>
      <c r="E1748" s="125" t="s">
        <v>81</v>
      </c>
      <c r="F1748" s="320" t="s">
        <v>338</v>
      </c>
      <c r="G1748" s="211"/>
      <c r="H1748" s="126"/>
      <c r="I1748" s="126"/>
      <c r="J1748" s="126"/>
      <c r="K1748" s="125"/>
      <c r="L1748" s="125"/>
      <c r="M1748" s="125"/>
      <c r="N1748" s="125"/>
      <c r="O1748" s="125"/>
      <c r="P1748" s="125"/>
      <c r="Q1748" s="125"/>
      <c r="R1748" s="391"/>
      <c r="S1748" s="125" t="s">
        <v>49</v>
      </c>
      <c r="T1748" s="125"/>
      <c r="U1748" s="256"/>
      <c r="V1748" s="399"/>
      <c r="Z1748" s="128" t="s">
        <v>49</v>
      </c>
    </row>
    <row r="1749" spans="1:26" ht="30.75" hidden="1" thickBot="1">
      <c r="A1749" s="321"/>
      <c r="B1749" s="321" t="s">
        <v>10902</v>
      </c>
      <c r="C1749" s="322" t="s">
        <v>18864</v>
      </c>
      <c r="D1749" s="321" t="s">
        <v>51</v>
      </c>
      <c r="E1749" s="321" t="s">
        <v>1736</v>
      </c>
      <c r="F1749" s="321"/>
      <c r="G1749" s="323"/>
      <c r="H1749" s="324"/>
      <c r="I1749" s="324"/>
      <c r="J1749" s="324"/>
      <c r="K1749" s="321"/>
      <c r="L1749" s="321"/>
      <c r="M1749" s="321"/>
      <c r="N1749" s="321"/>
      <c r="O1749" s="321"/>
      <c r="P1749" s="321"/>
      <c r="Q1749" s="321"/>
      <c r="R1749" s="395"/>
      <c r="S1749" s="125" t="s">
        <v>49</v>
      </c>
      <c r="T1749" s="125"/>
      <c r="U1749" s="256"/>
      <c r="V1749" s="399"/>
      <c r="Z1749" s="128" t="s">
        <v>49</v>
      </c>
    </row>
    <row r="1750" spans="1:26" ht="15.75" hidden="1" thickBot="1">
      <c r="A1750" s="325"/>
      <c r="B1750" s="325" t="s">
        <v>10903</v>
      </c>
      <c r="C1750" s="325" t="s">
        <v>18865</v>
      </c>
      <c r="D1750" s="325" t="s">
        <v>51</v>
      </c>
      <c r="E1750" s="325" t="s">
        <v>52</v>
      </c>
      <c r="F1750" s="325"/>
      <c r="G1750" s="326"/>
      <c r="H1750" s="327"/>
      <c r="I1750" s="327"/>
      <c r="J1750" s="327"/>
      <c r="K1750" s="325"/>
      <c r="L1750" s="325"/>
      <c r="M1750" s="325"/>
      <c r="N1750" s="325"/>
      <c r="O1750" s="325"/>
      <c r="P1750" s="325"/>
      <c r="Q1750" s="325"/>
      <c r="R1750" s="393"/>
      <c r="S1750" s="125" t="s">
        <v>49</v>
      </c>
      <c r="T1750" s="125"/>
      <c r="U1750" s="256"/>
      <c r="V1750" s="399"/>
      <c r="Z1750" s="128" t="s">
        <v>49</v>
      </c>
    </row>
    <row r="1751" spans="1:26" ht="90.75" hidden="1" thickBot="1">
      <c r="A1751" s="314"/>
      <c r="B1751" s="314" t="s">
        <v>10904</v>
      </c>
      <c r="C1751" s="314" t="s">
        <v>18814</v>
      </c>
      <c r="D1751" s="314" t="s">
        <v>51</v>
      </c>
      <c r="E1751" s="314" t="s">
        <v>76</v>
      </c>
      <c r="F1751" s="328" t="s">
        <v>18815</v>
      </c>
      <c r="G1751" s="315"/>
      <c r="H1751" s="316"/>
      <c r="I1751" s="316"/>
      <c r="J1751" s="316"/>
      <c r="K1751" s="314"/>
      <c r="L1751" s="314"/>
      <c r="M1751" s="314"/>
      <c r="N1751" s="314"/>
      <c r="O1751" s="314"/>
      <c r="P1751" s="314"/>
      <c r="Q1751" s="314"/>
      <c r="R1751" s="394"/>
      <c r="S1751" s="125" t="s">
        <v>49</v>
      </c>
      <c r="T1751" s="125"/>
      <c r="U1751" s="256"/>
      <c r="V1751" s="399"/>
      <c r="Z1751" s="128" t="s">
        <v>49</v>
      </c>
    </row>
    <row r="1752" spans="1:26" ht="15.75" hidden="1" thickBot="1">
      <c r="A1752" s="125"/>
      <c r="B1752" s="125" t="s">
        <v>10905</v>
      </c>
      <c r="C1752" s="125" t="s">
        <v>18816</v>
      </c>
      <c r="D1752" s="125" t="s">
        <v>68</v>
      </c>
      <c r="E1752" s="125" t="s">
        <v>18353</v>
      </c>
      <c r="F1752" s="125"/>
      <c r="G1752" s="211"/>
      <c r="H1752" s="126"/>
      <c r="I1752" s="126"/>
      <c r="J1752" s="126"/>
      <c r="K1752" s="125"/>
      <c r="L1752" s="125"/>
      <c r="M1752" s="125"/>
      <c r="N1752" s="125"/>
      <c r="O1752" s="125"/>
      <c r="P1752" s="125"/>
      <c r="Q1752" s="125"/>
      <c r="R1752" s="391"/>
      <c r="S1752" s="125" t="s">
        <v>49</v>
      </c>
      <c r="T1752" s="125"/>
      <c r="U1752" s="256"/>
      <c r="V1752" s="399"/>
      <c r="Z1752" s="128" t="s">
        <v>49</v>
      </c>
    </row>
    <row r="1753" spans="1:26" ht="15.75" hidden="1" thickBot="1">
      <c r="A1753" s="125"/>
      <c r="B1753" s="125" t="s">
        <v>10906</v>
      </c>
      <c r="C1753" s="125" t="s">
        <v>18817</v>
      </c>
      <c r="D1753" s="125" t="s">
        <v>51</v>
      </c>
      <c r="E1753" s="125" t="s">
        <v>198</v>
      </c>
      <c r="F1753" s="125"/>
      <c r="G1753" s="211"/>
      <c r="H1753" s="126"/>
      <c r="I1753" s="126"/>
      <c r="J1753" s="126"/>
      <c r="K1753" s="125"/>
      <c r="L1753" s="125"/>
      <c r="M1753" s="125"/>
      <c r="N1753" s="125"/>
      <c r="O1753" s="125"/>
      <c r="P1753" s="125"/>
      <c r="Q1753" s="125"/>
      <c r="R1753" s="391"/>
      <c r="S1753" s="125" t="s">
        <v>49</v>
      </c>
      <c r="T1753" s="125"/>
      <c r="U1753" s="256"/>
      <c r="V1753" s="399"/>
      <c r="Z1753" s="128" t="s">
        <v>49</v>
      </c>
    </row>
    <row r="1754" spans="1:26" ht="15.75" hidden="1" thickBot="1">
      <c r="A1754" s="321"/>
      <c r="B1754" s="321" t="s">
        <v>10907</v>
      </c>
      <c r="C1754" s="321" t="s">
        <v>18866</v>
      </c>
      <c r="D1754" s="321" t="s">
        <v>51</v>
      </c>
      <c r="E1754" s="321" t="s">
        <v>79</v>
      </c>
      <c r="F1754" s="321"/>
      <c r="G1754" s="323"/>
      <c r="H1754" s="324"/>
      <c r="I1754" s="324"/>
      <c r="J1754" s="324"/>
      <c r="K1754" s="321"/>
      <c r="L1754" s="321"/>
      <c r="M1754" s="321"/>
      <c r="N1754" s="321"/>
      <c r="O1754" s="321"/>
      <c r="P1754" s="321"/>
      <c r="Q1754" s="321"/>
      <c r="R1754" s="395"/>
      <c r="S1754" s="125" t="s">
        <v>49</v>
      </c>
      <c r="T1754" s="125"/>
      <c r="U1754" s="256"/>
      <c r="V1754" s="399"/>
      <c r="Z1754" s="128" t="s">
        <v>49</v>
      </c>
    </row>
    <row r="1755" spans="1:26" ht="15.75" hidden="1" thickBot="1">
      <c r="A1755" s="325"/>
      <c r="B1755" s="325" t="s">
        <v>10908</v>
      </c>
      <c r="C1755" s="325" t="s">
        <v>19371</v>
      </c>
      <c r="D1755" s="325" t="s">
        <v>394</v>
      </c>
      <c r="E1755" s="325" t="s">
        <v>52</v>
      </c>
      <c r="F1755" s="325"/>
      <c r="G1755" s="326"/>
      <c r="H1755" s="327"/>
      <c r="I1755" s="327"/>
      <c r="J1755" s="327"/>
      <c r="K1755" s="325"/>
      <c r="L1755" s="325"/>
      <c r="M1755" s="325"/>
      <c r="N1755" s="325"/>
      <c r="O1755" s="325"/>
      <c r="P1755" s="325"/>
      <c r="Q1755" s="325"/>
      <c r="R1755" s="393"/>
      <c r="S1755" s="125" t="s">
        <v>49</v>
      </c>
      <c r="T1755" s="125"/>
      <c r="U1755" s="256"/>
      <c r="V1755" s="399"/>
      <c r="Z1755" s="128" t="s">
        <v>49</v>
      </c>
    </row>
    <row r="1756" spans="1:26" ht="15.75" hidden="1" thickBot="1">
      <c r="A1756" s="330"/>
      <c r="B1756" s="330" t="s">
        <v>10909</v>
      </c>
      <c r="C1756" s="330" t="s">
        <v>18410</v>
      </c>
      <c r="D1756" s="330" t="s">
        <v>51</v>
      </c>
      <c r="E1756" s="330" t="s">
        <v>8</v>
      </c>
      <c r="F1756" s="330"/>
      <c r="G1756" s="331"/>
      <c r="H1756" s="332"/>
      <c r="I1756" s="332"/>
      <c r="J1756" s="332"/>
      <c r="K1756" s="330"/>
      <c r="L1756" s="330"/>
      <c r="M1756" s="330"/>
      <c r="N1756" s="330"/>
      <c r="O1756" s="330"/>
      <c r="P1756" s="330"/>
      <c r="Q1756" s="330"/>
      <c r="R1756" s="396"/>
      <c r="S1756" s="125" t="s">
        <v>49</v>
      </c>
      <c r="T1756" s="125"/>
      <c r="U1756" s="256"/>
      <c r="V1756" s="399"/>
      <c r="Z1756" s="128" t="s">
        <v>49</v>
      </c>
    </row>
    <row r="1757" spans="1:26" ht="15.75" hidden="1" thickBot="1">
      <c r="A1757" s="325"/>
      <c r="B1757" s="325" t="s">
        <v>10910</v>
      </c>
      <c r="C1757" s="325" t="s">
        <v>18437</v>
      </c>
      <c r="D1757" s="325" t="s">
        <v>78</v>
      </c>
      <c r="E1757" s="325" t="s">
        <v>52</v>
      </c>
      <c r="F1757" s="325"/>
      <c r="G1757" s="326"/>
      <c r="H1757" s="327"/>
      <c r="I1757" s="327"/>
      <c r="J1757" s="327"/>
      <c r="K1757" s="325"/>
      <c r="L1757" s="325"/>
      <c r="M1757" s="325"/>
      <c r="N1757" s="325"/>
      <c r="O1757" s="325"/>
      <c r="P1757" s="325"/>
      <c r="Q1757" s="325"/>
      <c r="R1757" s="393"/>
      <c r="S1757" s="125" t="s">
        <v>49</v>
      </c>
      <c r="T1757" s="125"/>
      <c r="U1757" s="256"/>
      <c r="V1757" s="399"/>
      <c r="Z1757" s="128" t="s">
        <v>49</v>
      </c>
    </row>
    <row r="1758" spans="1:26" ht="30.75" hidden="1" thickBot="1">
      <c r="A1758" s="314"/>
      <c r="B1758" s="314" t="s">
        <v>10911</v>
      </c>
      <c r="C1758" s="328" t="s">
        <v>18438</v>
      </c>
      <c r="D1758" s="314" t="s">
        <v>68</v>
      </c>
      <c r="E1758" s="314" t="s">
        <v>73</v>
      </c>
      <c r="F1758" s="314"/>
      <c r="G1758" s="315"/>
      <c r="H1758" s="316"/>
      <c r="I1758" s="316"/>
      <c r="J1758" s="316"/>
      <c r="K1758" s="314"/>
      <c r="L1758" s="314"/>
      <c r="M1758" s="314"/>
      <c r="N1758" s="314"/>
      <c r="O1758" s="314"/>
      <c r="P1758" s="314"/>
      <c r="Q1758" s="314"/>
      <c r="R1758" s="394"/>
      <c r="S1758" s="125" t="s">
        <v>49</v>
      </c>
      <c r="T1758" s="125"/>
      <c r="U1758" s="256"/>
      <c r="V1758" s="399"/>
      <c r="Z1758" s="128" t="s">
        <v>49</v>
      </c>
    </row>
    <row r="1759" spans="1:26" ht="15.75" hidden="1" thickBot="1">
      <c r="A1759" s="125"/>
      <c r="B1759" s="125" t="s">
        <v>10912</v>
      </c>
      <c r="C1759" s="125" t="s">
        <v>18439</v>
      </c>
      <c r="D1759" s="125" t="s">
        <v>51</v>
      </c>
      <c r="E1759" s="125" t="s">
        <v>198</v>
      </c>
      <c r="F1759" s="125"/>
      <c r="G1759" s="211"/>
      <c r="H1759" s="126"/>
      <c r="I1759" s="126"/>
      <c r="J1759" s="126"/>
      <c r="K1759" s="125"/>
      <c r="L1759" s="125"/>
      <c r="M1759" s="125"/>
      <c r="N1759" s="125"/>
      <c r="O1759" s="125"/>
      <c r="P1759" s="125"/>
      <c r="Q1759" s="125"/>
      <c r="R1759" s="391"/>
      <c r="S1759" s="125" t="s">
        <v>49</v>
      </c>
      <c r="T1759" s="125"/>
      <c r="U1759" s="256"/>
      <c r="V1759" s="399"/>
      <c r="Z1759" s="128" t="s">
        <v>49</v>
      </c>
    </row>
    <row r="1760" spans="1:26" ht="75.75" hidden="1" thickBot="1">
      <c r="A1760" s="125"/>
      <c r="B1760" s="125" t="s">
        <v>10913</v>
      </c>
      <c r="C1760" s="320" t="s">
        <v>18440</v>
      </c>
      <c r="D1760" s="125" t="s">
        <v>51</v>
      </c>
      <c r="E1760" s="125" t="s">
        <v>77</v>
      </c>
      <c r="F1760" s="320" t="s">
        <v>18441</v>
      </c>
      <c r="G1760" s="211"/>
      <c r="H1760" s="126"/>
      <c r="I1760" s="126"/>
      <c r="J1760" s="126"/>
      <c r="K1760" s="125"/>
      <c r="L1760" s="125"/>
      <c r="M1760" s="125"/>
      <c r="N1760" s="125"/>
      <c r="O1760" s="125"/>
      <c r="P1760" s="125"/>
      <c r="Q1760" s="125"/>
      <c r="R1760" s="391"/>
      <c r="S1760" s="125" t="s">
        <v>49</v>
      </c>
      <c r="T1760" s="125"/>
      <c r="U1760" s="256"/>
      <c r="V1760" s="399"/>
      <c r="Z1760" s="128" t="s">
        <v>49</v>
      </c>
    </row>
    <row r="1761" spans="1:26" ht="15.75" hidden="1" thickBot="1">
      <c r="A1761" s="125"/>
      <c r="B1761" s="125" t="s">
        <v>10914</v>
      </c>
      <c r="C1761" s="125" t="s">
        <v>18442</v>
      </c>
      <c r="D1761" s="125" t="s">
        <v>51</v>
      </c>
      <c r="E1761" s="125" t="s">
        <v>198</v>
      </c>
      <c r="F1761" s="125"/>
      <c r="G1761" s="211"/>
      <c r="H1761" s="126"/>
      <c r="I1761" s="126"/>
      <c r="J1761" s="126"/>
      <c r="K1761" s="125"/>
      <c r="L1761" s="125"/>
      <c r="M1761" s="125"/>
      <c r="N1761" s="125"/>
      <c r="O1761" s="125"/>
      <c r="P1761" s="125"/>
      <c r="Q1761" s="125"/>
      <c r="R1761" s="391"/>
      <c r="S1761" s="125" t="s">
        <v>49</v>
      </c>
      <c r="T1761" s="125"/>
      <c r="U1761" s="256"/>
      <c r="V1761" s="399"/>
      <c r="Z1761" s="128" t="s">
        <v>49</v>
      </c>
    </row>
    <row r="1762" spans="1:26" ht="15.75" hidden="1" thickBot="1">
      <c r="A1762" s="125"/>
      <c r="B1762" s="125" t="s">
        <v>10915</v>
      </c>
      <c r="C1762" s="125" t="s">
        <v>18443</v>
      </c>
      <c r="D1762" s="125" t="s">
        <v>51</v>
      </c>
      <c r="E1762" s="125" t="s">
        <v>74</v>
      </c>
      <c r="F1762" s="125"/>
      <c r="G1762" s="211"/>
      <c r="H1762" s="126"/>
      <c r="I1762" s="126"/>
      <c r="J1762" s="126"/>
      <c r="K1762" s="125"/>
      <c r="L1762" s="125"/>
      <c r="M1762" s="125"/>
      <c r="N1762" s="125"/>
      <c r="O1762" s="125"/>
      <c r="P1762" s="125"/>
      <c r="Q1762" s="125"/>
      <c r="R1762" s="391"/>
      <c r="S1762" s="125" t="s">
        <v>49</v>
      </c>
      <c r="T1762" s="125"/>
      <c r="U1762" s="256"/>
      <c r="V1762" s="399"/>
      <c r="Z1762" s="128" t="s">
        <v>49</v>
      </c>
    </row>
    <row r="1763" spans="1:26" ht="15.75" hidden="1" thickBot="1">
      <c r="A1763" s="125"/>
      <c r="B1763" s="125" t="s">
        <v>10916</v>
      </c>
      <c r="C1763" s="125" t="s">
        <v>18444</v>
      </c>
      <c r="D1763" s="125" t="s">
        <v>51</v>
      </c>
      <c r="E1763" s="125" t="s">
        <v>198</v>
      </c>
      <c r="F1763" s="125"/>
      <c r="G1763" s="211"/>
      <c r="H1763" s="126"/>
      <c r="I1763" s="126"/>
      <c r="J1763" s="126"/>
      <c r="K1763" s="125"/>
      <c r="L1763" s="125"/>
      <c r="M1763" s="125"/>
      <c r="N1763" s="125"/>
      <c r="O1763" s="125"/>
      <c r="P1763" s="125"/>
      <c r="Q1763" s="125"/>
      <c r="R1763" s="391"/>
      <c r="S1763" s="125" t="s">
        <v>49</v>
      </c>
      <c r="T1763" s="125"/>
      <c r="U1763" s="256"/>
      <c r="V1763" s="399"/>
      <c r="Z1763" s="128" t="s">
        <v>49</v>
      </c>
    </row>
    <row r="1764" spans="1:26" ht="15.75" hidden="1" thickBot="1">
      <c r="A1764" s="125"/>
      <c r="B1764" s="125" t="s">
        <v>10917</v>
      </c>
      <c r="C1764" s="125" t="s">
        <v>18445</v>
      </c>
      <c r="D1764" s="125" t="s">
        <v>51</v>
      </c>
      <c r="E1764" s="125" t="s">
        <v>74</v>
      </c>
      <c r="F1764" s="125"/>
      <c r="G1764" s="211"/>
      <c r="H1764" s="126"/>
      <c r="I1764" s="126"/>
      <c r="J1764" s="126"/>
      <c r="K1764" s="125"/>
      <c r="L1764" s="125"/>
      <c r="M1764" s="125"/>
      <c r="N1764" s="125"/>
      <c r="O1764" s="125"/>
      <c r="P1764" s="125"/>
      <c r="Q1764" s="125"/>
      <c r="R1764" s="391"/>
      <c r="S1764" s="125" t="s">
        <v>49</v>
      </c>
      <c r="T1764" s="125"/>
      <c r="U1764" s="256"/>
      <c r="V1764" s="399"/>
      <c r="Z1764" s="128" t="s">
        <v>49</v>
      </c>
    </row>
    <row r="1765" spans="1:26" ht="15.75" hidden="1" thickBot="1">
      <c r="A1765" s="125"/>
      <c r="B1765" s="125" t="s">
        <v>10918</v>
      </c>
      <c r="C1765" s="125" t="s">
        <v>18446</v>
      </c>
      <c r="D1765" s="125" t="s">
        <v>51</v>
      </c>
      <c r="E1765" s="125" t="s">
        <v>198</v>
      </c>
      <c r="F1765" s="125"/>
      <c r="G1765" s="211"/>
      <c r="H1765" s="126"/>
      <c r="I1765" s="126"/>
      <c r="J1765" s="126"/>
      <c r="K1765" s="125"/>
      <c r="L1765" s="125"/>
      <c r="M1765" s="125"/>
      <c r="N1765" s="125"/>
      <c r="O1765" s="125"/>
      <c r="P1765" s="125"/>
      <c r="Q1765" s="125"/>
      <c r="R1765" s="391"/>
      <c r="S1765" s="125" t="s">
        <v>49</v>
      </c>
      <c r="T1765" s="125"/>
      <c r="U1765" s="256"/>
      <c r="V1765" s="399"/>
      <c r="Z1765" s="128" t="s">
        <v>49</v>
      </c>
    </row>
    <row r="1766" spans="1:26" ht="15.75" hidden="1" thickBot="1">
      <c r="A1766" s="125"/>
      <c r="B1766" s="125" t="s">
        <v>10919</v>
      </c>
      <c r="C1766" s="125" t="s">
        <v>18447</v>
      </c>
      <c r="D1766" s="125" t="s">
        <v>51</v>
      </c>
      <c r="E1766" s="125" t="s">
        <v>74</v>
      </c>
      <c r="F1766" s="125"/>
      <c r="G1766" s="211"/>
      <c r="H1766" s="126"/>
      <c r="I1766" s="126"/>
      <c r="J1766" s="126"/>
      <c r="K1766" s="125"/>
      <c r="L1766" s="125"/>
      <c r="M1766" s="125"/>
      <c r="N1766" s="125"/>
      <c r="O1766" s="125"/>
      <c r="P1766" s="125"/>
      <c r="Q1766" s="125"/>
      <c r="R1766" s="391"/>
      <c r="S1766" s="125" t="s">
        <v>49</v>
      </c>
      <c r="T1766" s="125"/>
      <c r="U1766" s="256"/>
      <c r="V1766" s="399"/>
      <c r="Z1766" s="128" t="s">
        <v>49</v>
      </c>
    </row>
    <row r="1767" spans="1:26" ht="15.75" hidden="1" thickBot="1">
      <c r="A1767" s="125"/>
      <c r="B1767" s="125" t="s">
        <v>10920</v>
      </c>
      <c r="C1767" s="125" t="s">
        <v>18448</v>
      </c>
      <c r="D1767" s="125" t="s">
        <v>51</v>
      </c>
      <c r="E1767" s="125" t="s">
        <v>198</v>
      </c>
      <c r="F1767" s="125"/>
      <c r="G1767" s="211"/>
      <c r="H1767" s="126"/>
      <c r="I1767" s="126"/>
      <c r="J1767" s="126"/>
      <c r="K1767" s="125"/>
      <c r="L1767" s="125"/>
      <c r="M1767" s="125"/>
      <c r="N1767" s="125"/>
      <c r="O1767" s="125"/>
      <c r="P1767" s="125"/>
      <c r="Q1767" s="125"/>
      <c r="R1767" s="391"/>
      <c r="S1767" s="125" t="s">
        <v>49</v>
      </c>
      <c r="T1767" s="125"/>
      <c r="U1767" s="256"/>
      <c r="V1767" s="399"/>
      <c r="Z1767" s="128" t="s">
        <v>49</v>
      </c>
    </row>
    <row r="1768" spans="1:26" ht="45.75" hidden="1" thickBot="1">
      <c r="A1768" s="125"/>
      <c r="B1768" s="125" t="s">
        <v>10921</v>
      </c>
      <c r="C1768" s="320" t="s">
        <v>18778</v>
      </c>
      <c r="D1768" s="125" t="s">
        <v>78</v>
      </c>
      <c r="E1768" s="125" t="s">
        <v>73</v>
      </c>
      <c r="F1768" s="125"/>
      <c r="G1768" s="211"/>
      <c r="H1768" s="126"/>
      <c r="I1768" s="126"/>
      <c r="J1768" s="126"/>
      <c r="K1768" s="125"/>
      <c r="L1768" s="125"/>
      <c r="M1768" s="125"/>
      <c r="N1768" s="125"/>
      <c r="O1768" s="125"/>
      <c r="P1768" s="125"/>
      <c r="Q1768" s="125"/>
      <c r="R1768" s="391"/>
      <c r="S1768" s="125" t="s">
        <v>49</v>
      </c>
      <c r="T1768" s="125"/>
      <c r="U1768" s="256"/>
      <c r="V1768" s="399"/>
      <c r="Z1768" s="128" t="s">
        <v>49</v>
      </c>
    </row>
    <row r="1769" spans="1:26" ht="30.75" hidden="1" thickBot="1">
      <c r="A1769" s="125"/>
      <c r="B1769" s="125" t="s">
        <v>10922</v>
      </c>
      <c r="C1769" s="320" t="s">
        <v>18779</v>
      </c>
      <c r="D1769" s="125" t="s">
        <v>51</v>
      </c>
      <c r="E1769" s="125" t="s">
        <v>73</v>
      </c>
      <c r="F1769" s="125"/>
      <c r="G1769" s="211"/>
      <c r="H1769" s="126"/>
      <c r="I1769" s="126"/>
      <c r="J1769" s="126"/>
      <c r="K1769" s="125"/>
      <c r="L1769" s="125"/>
      <c r="M1769" s="125"/>
      <c r="N1769" s="125"/>
      <c r="O1769" s="125"/>
      <c r="P1769" s="125"/>
      <c r="Q1769" s="125"/>
      <c r="R1769" s="391"/>
      <c r="S1769" s="125" t="s">
        <v>49</v>
      </c>
      <c r="T1769" s="125"/>
      <c r="U1769" s="256"/>
      <c r="V1769" s="399"/>
      <c r="Z1769" s="128" t="s">
        <v>49</v>
      </c>
    </row>
    <row r="1770" spans="1:26" ht="409.6" hidden="1" thickBot="1">
      <c r="A1770" s="125"/>
      <c r="B1770" s="125" t="s">
        <v>10923</v>
      </c>
      <c r="C1770" s="125" t="s">
        <v>18780</v>
      </c>
      <c r="D1770" s="125" t="s">
        <v>51</v>
      </c>
      <c r="E1770" s="125" t="s">
        <v>76</v>
      </c>
      <c r="F1770" s="320" t="s">
        <v>18781</v>
      </c>
      <c r="G1770" s="211"/>
      <c r="H1770" s="126"/>
      <c r="I1770" s="126"/>
      <c r="J1770" s="126"/>
      <c r="K1770" s="125"/>
      <c r="L1770" s="125"/>
      <c r="M1770" s="125"/>
      <c r="N1770" s="125"/>
      <c r="O1770" s="125"/>
      <c r="P1770" s="125"/>
      <c r="Q1770" s="125"/>
      <c r="R1770" s="391"/>
      <c r="S1770" s="125" t="s">
        <v>49</v>
      </c>
      <c r="T1770" s="125"/>
      <c r="U1770" s="256"/>
      <c r="V1770" s="399"/>
      <c r="Z1770" s="128" t="s">
        <v>49</v>
      </c>
    </row>
    <row r="1771" spans="1:26" ht="15.75" hidden="1" thickBot="1">
      <c r="A1771" s="125"/>
      <c r="B1771" s="125" t="s">
        <v>10924</v>
      </c>
      <c r="C1771" s="125" t="s">
        <v>18782</v>
      </c>
      <c r="D1771" s="125" t="s">
        <v>51</v>
      </c>
      <c r="E1771" s="125" t="s">
        <v>198</v>
      </c>
      <c r="F1771" s="125"/>
      <c r="G1771" s="211"/>
      <c r="H1771" s="126"/>
      <c r="I1771" s="126"/>
      <c r="J1771" s="126"/>
      <c r="K1771" s="125"/>
      <c r="L1771" s="125"/>
      <c r="M1771" s="125"/>
      <c r="N1771" s="125"/>
      <c r="O1771" s="125"/>
      <c r="P1771" s="125"/>
      <c r="Q1771" s="125"/>
      <c r="R1771" s="391"/>
      <c r="S1771" s="125" t="s">
        <v>49</v>
      </c>
      <c r="T1771" s="125"/>
      <c r="U1771" s="256"/>
      <c r="V1771" s="399"/>
      <c r="Z1771" s="128" t="s">
        <v>49</v>
      </c>
    </row>
    <row r="1772" spans="1:26" ht="30.75" hidden="1" thickBot="1">
      <c r="A1772" s="125"/>
      <c r="B1772" s="125" t="s">
        <v>10925</v>
      </c>
      <c r="C1772" s="125" t="s">
        <v>18783</v>
      </c>
      <c r="D1772" s="125" t="s">
        <v>51</v>
      </c>
      <c r="E1772" s="125" t="s">
        <v>77</v>
      </c>
      <c r="F1772" s="320" t="s">
        <v>18784</v>
      </c>
      <c r="G1772" s="211"/>
      <c r="H1772" s="126"/>
      <c r="I1772" s="126"/>
      <c r="J1772" s="126"/>
      <c r="K1772" s="125"/>
      <c r="L1772" s="125"/>
      <c r="M1772" s="125"/>
      <c r="N1772" s="125"/>
      <c r="O1772" s="125"/>
      <c r="P1772" s="125"/>
      <c r="Q1772" s="125"/>
      <c r="R1772" s="391"/>
      <c r="S1772" s="125" t="s">
        <v>49</v>
      </c>
      <c r="T1772" s="125"/>
      <c r="U1772" s="256"/>
      <c r="V1772" s="399"/>
      <c r="Z1772" s="128" t="s">
        <v>49</v>
      </c>
    </row>
    <row r="1773" spans="1:26" ht="15.75" hidden="1" thickBot="1">
      <c r="A1773" s="125"/>
      <c r="B1773" s="125" t="s">
        <v>10926</v>
      </c>
      <c r="C1773" s="125" t="s">
        <v>18785</v>
      </c>
      <c r="D1773" s="125" t="s">
        <v>51</v>
      </c>
      <c r="E1773" s="125" t="s">
        <v>198</v>
      </c>
      <c r="F1773" s="125"/>
      <c r="G1773" s="211"/>
      <c r="H1773" s="126"/>
      <c r="I1773" s="126"/>
      <c r="J1773" s="126"/>
      <c r="K1773" s="125"/>
      <c r="L1773" s="125"/>
      <c r="M1773" s="125"/>
      <c r="N1773" s="125"/>
      <c r="O1773" s="125"/>
      <c r="P1773" s="125"/>
      <c r="Q1773" s="125"/>
      <c r="R1773" s="391"/>
      <c r="S1773" s="125" t="s">
        <v>49</v>
      </c>
      <c r="T1773" s="125"/>
      <c r="U1773" s="256"/>
      <c r="V1773" s="399"/>
      <c r="Z1773" s="128" t="s">
        <v>49</v>
      </c>
    </row>
    <row r="1774" spans="1:26" ht="15.75" hidden="1" thickBot="1">
      <c r="A1774" s="125"/>
      <c r="B1774" s="125" t="s">
        <v>10927</v>
      </c>
      <c r="C1774" s="125" t="s">
        <v>18786</v>
      </c>
      <c r="D1774" s="125" t="s">
        <v>51</v>
      </c>
      <c r="E1774" s="125" t="s">
        <v>1481</v>
      </c>
      <c r="F1774" s="125"/>
      <c r="G1774" s="211"/>
      <c r="H1774" s="126"/>
      <c r="I1774" s="126"/>
      <c r="J1774" s="126"/>
      <c r="K1774" s="125"/>
      <c r="L1774" s="125"/>
      <c r="M1774" s="125"/>
      <c r="N1774" s="125"/>
      <c r="O1774" s="125"/>
      <c r="P1774" s="125"/>
      <c r="Q1774" s="125"/>
      <c r="R1774" s="391"/>
      <c r="S1774" s="125" t="s">
        <v>49</v>
      </c>
      <c r="T1774" s="125"/>
      <c r="U1774" s="256"/>
      <c r="V1774" s="399"/>
      <c r="Z1774" s="128" t="s">
        <v>49</v>
      </c>
    </row>
    <row r="1775" spans="1:26" ht="15.75" hidden="1" thickBot="1">
      <c r="A1775" s="125"/>
      <c r="B1775" s="125" t="s">
        <v>10928</v>
      </c>
      <c r="C1775" s="125" t="s">
        <v>18787</v>
      </c>
      <c r="D1775" s="125" t="s">
        <v>51</v>
      </c>
      <c r="E1775" s="125" t="s">
        <v>1481</v>
      </c>
      <c r="F1775" s="125"/>
      <c r="G1775" s="211"/>
      <c r="H1775" s="126"/>
      <c r="I1775" s="126"/>
      <c r="J1775" s="126"/>
      <c r="K1775" s="125"/>
      <c r="L1775" s="125"/>
      <c r="M1775" s="125"/>
      <c r="N1775" s="125"/>
      <c r="O1775" s="125"/>
      <c r="P1775" s="125"/>
      <c r="Q1775" s="125"/>
      <c r="R1775" s="391"/>
      <c r="S1775" s="125" t="s">
        <v>49</v>
      </c>
      <c r="T1775" s="125"/>
      <c r="U1775" s="256"/>
      <c r="V1775" s="399"/>
      <c r="Z1775" s="128" t="s">
        <v>49</v>
      </c>
    </row>
    <row r="1776" spans="1:26" ht="15.75" hidden="1" thickBot="1">
      <c r="A1776" s="125"/>
      <c r="B1776" s="125" t="s">
        <v>10929</v>
      </c>
      <c r="C1776" s="125" t="s">
        <v>18788</v>
      </c>
      <c r="D1776" s="125" t="s">
        <v>51</v>
      </c>
      <c r="E1776" s="125" t="s">
        <v>1481</v>
      </c>
      <c r="F1776" s="125"/>
      <c r="G1776" s="211"/>
      <c r="H1776" s="126"/>
      <c r="I1776" s="126"/>
      <c r="J1776" s="126"/>
      <c r="K1776" s="125"/>
      <c r="L1776" s="125"/>
      <c r="M1776" s="125"/>
      <c r="N1776" s="125"/>
      <c r="O1776" s="125"/>
      <c r="P1776" s="125"/>
      <c r="Q1776" s="125"/>
      <c r="R1776" s="391"/>
      <c r="S1776" s="125" t="s">
        <v>49</v>
      </c>
      <c r="T1776" s="125"/>
      <c r="U1776" s="256"/>
      <c r="V1776" s="399"/>
      <c r="Z1776" s="128" t="s">
        <v>49</v>
      </c>
    </row>
    <row r="1777" spans="1:26" ht="30.75" hidden="1" thickBot="1">
      <c r="A1777" s="125"/>
      <c r="B1777" s="125" t="s">
        <v>10930</v>
      </c>
      <c r="C1777" s="320" t="s">
        <v>18789</v>
      </c>
      <c r="D1777" s="125" t="s">
        <v>51</v>
      </c>
      <c r="E1777" s="125" t="s">
        <v>85</v>
      </c>
      <c r="F1777" s="125"/>
      <c r="G1777" s="211"/>
      <c r="H1777" s="126"/>
      <c r="I1777" s="126"/>
      <c r="J1777" s="126"/>
      <c r="K1777" s="125"/>
      <c r="L1777" s="125"/>
      <c r="M1777" s="125"/>
      <c r="N1777" s="125"/>
      <c r="O1777" s="125"/>
      <c r="P1777" s="125"/>
      <c r="Q1777" s="125"/>
      <c r="R1777" s="391"/>
      <c r="S1777" s="125" t="s">
        <v>49</v>
      </c>
      <c r="T1777" s="125"/>
      <c r="U1777" s="256"/>
      <c r="V1777" s="399"/>
      <c r="Z1777" s="128" t="s">
        <v>49</v>
      </c>
    </row>
    <row r="1778" spans="1:26" ht="15.75" hidden="1" thickBot="1">
      <c r="A1778" s="125"/>
      <c r="B1778" s="125" t="s">
        <v>10931</v>
      </c>
      <c r="C1778" s="125" t="s">
        <v>18790</v>
      </c>
      <c r="D1778" s="125" t="s">
        <v>51</v>
      </c>
      <c r="E1778" s="125" t="s">
        <v>85</v>
      </c>
      <c r="F1778" s="125"/>
      <c r="G1778" s="211"/>
      <c r="H1778" s="126"/>
      <c r="I1778" s="126"/>
      <c r="J1778" s="126"/>
      <c r="K1778" s="125"/>
      <c r="L1778" s="125"/>
      <c r="M1778" s="125"/>
      <c r="N1778" s="125"/>
      <c r="O1778" s="125"/>
      <c r="P1778" s="125"/>
      <c r="Q1778" s="125"/>
      <c r="R1778" s="391"/>
      <c r="S1778" s="125" t="s">
        <v>49</v>
      </c>
      <c r="T1778" s="125"/>
      <c r="U1778" s="256"/>
      <c r="V1778" s="399"/>
      <c r="Z1778" s="128" t="s">
        <v>49</v>
      </c>
    </row>
    <row r="1779" spans="1:26" ht="30.75" hidden="1" thickBot="1">
      <c r="A1779" s="125"/>
      <c r="B1779" s="125" t="s">
        <v>10932</v>
      </c>
      <c r="C1779" s="320" t="s">
        <v>18791</v>
      </c>
      <c r="D1779" s="125" t="s">
        <v>51</v>
      </c>
      <c r="E1779" s="125" t="s">
        <v>85</v>
      </c>
      <c r="F1779" s="125"/>
      <c r="G1779" s="211"/>
      <c r="H1779" s="126"/>
      <c r="I1779" s="126"/>
      <c r="J1779" s="126"/>
      <c r="K1779" s="125"/>
      <c r="L1779" s="125"/>
      <c r="M1779" s="125"/>
      <c r="N1779" s="125"/>
      <c r="O1779" s="125"/>
      <c r="P1779" s="125"/>
      <c r="Q1779" s="125"/>
      <c r="R1779" s="391"/>
      <c r="S1779" s="125" t="s">
        <v>49</v>
      </c>
      <c r="T1779" s="125"/>
      <c r="U1779" s="256"/>
      <c r="V1779" s="399"/>
      <c r="Z1779" s="128" t="s">
        <v>49</v>
      </c>
    </row>
    <row r="1780" spans="1:26" ht="30.75" hidden="1" thickBot="1">
      <c r="A1780" s="125"/>
      <c r="B1780" s="125" t="s">
        <v>10933</v>
      </c>
      <c r="C1780" s="320" t="s">
        <v>18792</v>
      </c>
      <c r="D1780" s="125" t="s">
        <v>51</v>
      </c>
      <c r="E1780" s="125" t="s">
        <v>85</v>
      </c>
      <c r="F1780" s="125"/>
      <c r="G1780" s="211"/>
      <c r="H1780" s="126"/>
      <c r="I1780" s="126"/>
      <c r="J1780" s="126"/>
      <c r="K1780" s="125"/>
      <c r="L1780" s="125"/>
      <c r="M1780" s="125"/>
      <c r="N1780" s="125"/>
      <c r="O1780" s="125"/>
      <c r="P1780" s="125"/>
      <c r="Q1780" s="125"/>
      <c r="R1780" s="391"/>
      <c r="S1780" s="125" t="s">
        <v>49</v>
      </c>
      <c r="T1780" s="125"/>
      <c r="U1780" s="256"/>
      <c r="V1780" s="399"/>
      <c r="Z1780" s="128" t="s">
        <v>49</v>
      </c>
    </row>
    <row r="1781" spans="1:26" ht="30.75" hidden="1" thickBot="1">
      <c r="A1781" s="125"/>
      <c r="B1781" s="125" t="s">
        <v>10934</v>
      </c>
      <c r="C1781" s="320" t="s">
        <v>18793</v>
      </c>
      <c r="D1781" s="125" t="s">
        <v>51</v>
      </c>
      <c r="E1781" s="125" t="s">
        <v>85</v>
      </c>
      <c r="F1781" s="125"/>
      <c r="G1781" s="211"/>
      <c r="H1781" s="126"/>
      <c r="I1781" s="126"/>
      <c r="J1781" s="126"/>
      <c r="K1781" s="125"/>
      <c r="L1781" s="125"/>
      <c r="M1781" s="125"/>
      <c r="N1781" s="125"/>
      <c r="O1781" s="125"/>
      <c r="P1781" s="125"/>
      <c r="Q1781" s="125"/>
      <c r="R1781" s="391"/>
      <c r="S1781" s="125" t="s">
        <v>49</v>
      </c>
      <c r="T1781" s="125"/>
      <c r="U1781" s="256"/>
      <c r="V1781" s="399"/>
      <c r="Z1781" s="128" t="s">
        <v>49</v>
      </c>
    </row>
    <row r="1782" spans="1:26" ht="30.75" hidden="1" thickBot="1">
      <c r="A1782" s="125"/>
      <c r="B1782" s="125" t="s">
        <v>10935</v>
      </c>
      <c r="C1782" s="320" t="s">
        <v>18794</v>
      </c>
      <c r="D1782" s="125" t="s">
        <v>51</v>
      </c>
      <c r="E1782" s="125" t="s">
        <v>85</v>
      </c>
      <c r="F1782" s="125"/>
      <c r="G1782" s="211"/>
      <c r="H1782" s="126"/>
      <c r="I1782" s="126"/>
      <c r="J1782" s="126"/>
      <c r="K1782" s="125"/>
      <c r="L1782" s="125"/>
      <c r="M1782" s="125"/>
      <c r="N1782" s="125"/>
      <c r="O1782" s="125"/>
      <c r="P1782" s="125"/>
      <c r="Q1782" s="125"/>
      <c r="R1782" s="391"/>
      <c r="S1782" s="125" t="s">
        <v>49</v>
      </c>
      <c r="T1782" s="125"/>
      <c r="U1782" s="256"/>
      <c r="V1782" s="399"/>
      <c r="Z1782" s="128" t="s">
        <v>49</v>
      </c>
    </row>
    <row r="1783" spans="1:26" ht="30.75" hidden="1" thickBot="1">
      <c r="A1783" s="125"/>
      <c r="B1783" s="125" t="s">
        <v>10936</v>
      </c>
      <c r="C1783" s="320" t="s">
        <v>18795</v>
      </c>
      <c r="D1783" s="125" t="s">
        <v>51</v>
      </c>
      <c r="E1783" s="125" t="s">
        <v>1542</v>
      </c>
      <c r="F1783" s="125"/>
      <c r="G1783" s="211"/>
      <c r="H1783" s="126"/>
      <c r="I1783" s="126"/>
      <c r="J1783" s="126"/>
      <c r="K1783" s="125"/>
      <c r="L1783" s="125"/>
      <c r="M1783" s="125"/>
      <c r="N1783" s="125"/>
      <c r="O1783" s="125"/>
      <c r="P1783" s="125"/>
      <c r="Q1783" s="125"/>
      <c r="R1783" s="391"/>
      <c r="S1783" s="125" t="s">
        <v>49</v>
      </c>
      <c r="T1783" s="125"/>
      <c r="U1783" s="256"/>
      <c r="V1783" s="399"/>
      <c r="Z1783" s="128" t="s">
        <v>49</v>
      </c>
    </row>
    <row r="1784" spans="1:26" ht="255.75" hidden="1" thickBot="1">
      <c r="A1784" s="125"/>
      <c r="B1784" s="125" t="s">
        <v>10937</v>
      </c>
      <c r="C1784" s="125" t="s">
        <v>18796</v>
      </c>
      <c r="D1784" s="125" t="s">
        <v>51</v>
      </c>
      <c r="E1784" s="125" t="s">
        <v>76</v>
      </c>
      <c r="F1784" s="320" t="s">
        <v>18797</v>
      </c>
      <c r="G1784" s="211"/>
      <c r="H1784" s="126"/>
      <c r="I1784" s="126"/>
      <c r="J1784" s="126"/>
      <c r="K1784" s="125"/>
      <c r="L1784" s="125"/>
      <c r="M1784" s="125"/>
      <c r="N1784" s="125"/>
      <c r="O1784" s="125"/>
      <c r="P1784" s="125"/>
      <c r="Q1784" s="125"/>
      <c r="R1784" s="391"/>
      <c r="S1784" s="125" t="s">
        <v>49</v>
      </c>
      <c r="T1784" s="125"/>
      <c r="U1784" s="256"/>
      <c r="V1784" s="399"/>
      <c r="Z1784" s="128" t="s">
        <v>49</v>
      </c>
    </row>
    <row r="1785" spans="1:26" ht="30.75" hidden="1" thickBot="1">
      <c r="A1785" s="125"/>
      <c r="B1785" s="125" t="s">
        <v>10938</v>
      </c>
      <c r="C1785" s="320" t="s">
        <v>18798</v>
      </c>
      <c r="D1785" s="125" t="s">
        <v>51</v>
      </c>
      <c r="E1785" s="125" t="s">
        <v>1542</v>
      </c>
      <c r="F1785" s="125"/>
      <c r="G1785" s="211"/>
      <c r="H1785" s="126"/>
      <c r="I1785" s="126"/>
      <c r="J1785" s="126"/>
      <c r="K1785" s="125"/>
      <c r="L1785" s="125"/>
      <c r="M1785" s="125"/>
      <c r="N1785" s="125"/>
      <c r="O1785" s="125"/>
      <c r="P1785" s="125"/>
      <c r="Q1785" s="125"/>
      <c r="R1785" s="391"/>
      <c r="S1785" s="125" t="s">
        <v>49</v>
      </c>
      <c r="T1785" s="125"/>
      <c r="U1785" s="256"/>
      <c r="V1785" s="399"/>
      <c r="Z1785" s="128" t="s">
        <v>49</v>
      </c>
    </row>
    <row r="1786" spans="1:26" ht="30.75" hidden="1" thickBot="1">
      <c r="A1786" s="321"/>
      <c r="B1786" s="321" t="s">
        <v>10939</v>
      </c>
      <c r="C1786" s="322" t="s">
        <v>18799</v>
      </c>
      <c r="D1786" s="321" t="s">
        <v>51</v>
      </c>
      <c r="E1786" s="321" t="s">
        <v>85</v>
      </c>
      <c r="F1786" s="321"/>
      <c r="G1786" s="323"/>
      <c r="H1786" s="324"/>
      <c r="I1786" s="324"/>
      <c r="J1786" s="324"/>
      <c r="K1786" s="321"/>
      <c r="L1786" s="321"/>
      <c r="M1786" s="321"/>
      <c r="N1786" s="321"/>
      <c r="O1786" s="321"/>
      <c r="P1786" s="321"/>
      <c r="Q1786" s="321"/>
      <c r="R1786" s="395"/>
      <c r="S1786" s="125" t="s">
        <v>49</v>
      </c>
      <c r="T1786" s="125"/>
      <c r="U1786" s="256"/>
      <c r="V1786" s="399"/>
      <c r="Z1786" s="128" t="s">
        <v>49</v>
      </c>
    </row>
    <row r="1787" spans="1:26" ht="15.75" hidden="1" thickBot="1">
      <c r="A1787" s="325"/>
      <c r="B1787" s="325" t="s">
        <v>10940</v>
      </c>
      <c r="C1787" s="325" t="s">
        <v>18800</v>
      </c>
      <c r="D1787" s="325" t="s">
        <v>51</v>
      </c>
      <c r="E1787" s="325" t="s">
        <v>52</v>
      </c>
      <c r="F1787" s="325"/>
      <c r="G1787" s="326"/>
      <c r="H1787" s="327"/>
      <c r="I1787" s="327"/>
      <c r="J1787" s="327"/>
      <c r="K1787" s="325"/>
      <c r="L1787" s="325"/>
      <c r="M1787" s="325"/>
      <c r="N1787" s="325"/>
      <c r="O1787" s="325"/>
      <c r="P1787" s="325"/>
      <c r="Q1787" s="325"/>
      <c r="R1787" s="393"/>
      <c r="S1787" s="125" t="s">
        <v>49</v>
      </c>
      <c r="T1787" s="125"/>
      <c r="U1787" s="256"/>
      <c r="V1787" s="399"/>
      <c r="Z1787" s="128" t="s">
        <v>49</v>
      </c>
    </row>
    <row r="1788" spans="1:26" ht="30.75" hidden="1" thickBot="1">
      <c r="A1788" s="314"/>
      <c r="B1788" s="314" t="s">
        <v>10941</v>
      </c>
      <c r="C1788" s="328" t="s">
        <v>18789</v>
      </c>
      <c r="D1788" s="314" t="s">
        <v>51</v>
      </c>
      <c r="E1788" s="314" t="s">
        <v>85</v>
      </c>
      <c r="F1788" s="314"/>
      <c r="G1788" s="315"/>
      <c r="H1788" s="316"/>
      <c r="I1788" s="316"/>
      <c r="J1788" s="316"/>
      <c r="K1788" s="314"/>
      <c r="L1788" s="314"/>
      <c r="M1788" s="314"/>
      <c r="N1788" s="314"/>
      <c r="O1788" s="314"/>
      <c r="P1788" s="314"/>
      <c r="Q1788" s="314"/>
      <c r="R1788" s="394"/>
      <c r="S1788" s="125" t="s">
        <v>49</v>
      </c>
      <c r="T1788" s="125"/>
      <c r="U1788" s="256"/>
      <c r="V1788" s="399"/>
      <c r="Z1788" s="128" t="s">
        <v>49</v>
      </c>
    </row>
    <row r="1789" spans="1:26" ht="15.75" hidden="1" thickBot="1">
      <c r="A1789" s="125"/>
      <c r="B1789" s="125" t="s">
        <v>10942</v>
      </c>
      <c r="C1789" s="125" t="s">
        <v>18790</v>
      </c>
      <c r="D1789" s="125" t="s">
        <v>51</v>
      </c>
      <c r="E1789" s="125" t="s">
        <v>85</v>
      </c>
      <c r="F1789" s="125"/>
      <c r="G1789" s="211"/>
      <c r="H1789" s="126"/>
      <c r="I1789" s="126"/>
      <c r="J1789" s="126"/>
      <c r="K1789" s="125"/>
      <c r="L1789" s="125"/>
      <c r="M1789" s="125"/>
      <c r="N1789" s="125"/>
      <c r="O1789" s="125"/>
      <c r="P1789" s="125"/>
      <c r="Q1789" s="125"/>
      <c r="R1789" s="391"/>
      <c r="S1789" s="125" t="s">
        <v>49</v>
      </c>
      <c r="T1789" s="125"/>
      <c r="U1789" s="256"/>
      <c r="V1789" s="399"/>
      <c r="Z1789" s="128" t="s">
        <v>49</v>
      </c>
    </row>
    <row r="1790" spans="1:26" ht="30.75" hidden="1" thickBot="1">
      <c r="A1790" s="125"/>
      <c r="B1790" s="125" t="s">
        <v>10943</v>
      </c>
      <c r="C1790" s="320" t="s">
        <v>18791</v>
      </c>
      <c r="D1790" s="125" t="s">
        <v>51</v>
      </c>
      <c r="E1790" s="125" t="s">
        <v>85</v>
      </c>
      <c r="F1790" s="125"/>
      <c r="G1790" s="211"/>
      <c r="H1790" s="126"/>
      <c r="I1790" s="126"/>
      <c r="J1790" s="126"/>
      <c r="K1790" s="125"/>
      <c r="L1790" s="125"/>
      <c r="M1790" s="125"/>
      <c r="N1790" s="125"/>
      <c r="O1790" s="125"/>
      <c r="P1790" s="125"/>
      <c r="Q1790" s="125"/>
      <c r="R1790" s="391"/>
      <c r="S1790" s="125" t="s">
        <v>49</v>
      </c>
      <c r="T1790" s="125"/>
      <c r="U1790" s="256"/>
      <c r="V1790" s="399"/>
      <c r="Z1790" s="128" t="s">
        <v>49</v>
      </c>
    </row>
    <row r="1791" spans="1:26" ht="30.75" hidden="1" thickBot="1">
      <c r="A1791" s="125"/>
      <c r="B1791" s="125" t="s">
        <v>10944</v>
      </c>
      <c r="C1791" s="320" t="s">
        <v>18792</v>
      </c>
      <c r="D1791" s="125" t="s">
        <v>51</v>
      </c>
      <c r="E1791" s="125" t="s">
        <v>85</v>
      </c>
      <c r="F1791" s="125"/>
      <c r="G1791" s="211"/>
      <c r="H1791" s="126"/>
      <c r="I1791" s="126"/>
      <c r="J1791" s="126"/>
      <c r="K1791" s="125"/>
      <c r="L1791" s="125"/>
      <c r="M1791" s="125"/>
      <c r="N1791" s="125"/>
      <c r="O1791" s="125"/>
      <c r="P1791" s="125"/>
      <c r="Q1791" s="125"/>
      <c r="R1791" s="391"/>
      <c r="S1791" s="125" t="s">
        <v>49</v>
      </c>
      <c r="T1791" s="125"/>
      <c r="U1791" s="256"/>
      <c r="V1791" s="399"/>
      <c r="Z1791" s="128" t="s">
        <v>49</v>
      </c>
    </row>
    <row r="1792" spans="1:26" ht="30.75" hidden="1" thickBot="1">
      <c r="A1792" s="125"/>
      <c r="B1792" s="125" t="s">
        <v>10945</v>
      </c>
      <c r="C1792" s="320" t="s">
        <v>18793</v>
      </c>
      <c r="D1792" s="125" t="s">
        <v>51</v>
      </c>
      <c r="E1792" s="125" t="s">
        <v>85</v>
      </c>
      <c r="F1792" s="125"/>
      <c r="G1792" s="211"/>
      <c r="H1792" s="126"/>
      <c r="I1792" s="126"/>
      <c r="J1792" s="126"/>
      <c r="K1792" s="125"/>
      <c r="L1792" s="125"/>
      <c r="M1792" s="125"/>
      <c r="N1792" s="125"/>
      <c r="O1792" s="125"/>
      <c r="P1792" s="125"/>
      <c r="Q1792" s="125"/>
      <c r="R1792" s="391"/>
      <c r="S1792" s="125" t="s">
        <v>49</v>
      </c>
      <c r="T1792" s="125"/>
      <c r="U1792" s="256"/>
      <c r="V1792" s="399"/>
      <c r="Z1792" s="128" t="s">
        <v>49</v>
      </c>
    </row>
    <row r="1793" spans="1:26" ht="30.75" hidden="1" thickBot="1">
      <c r="A1793" s="321"/>
      <c r="B1793" s="321" t="s">
        <v>10946</v>
      </c>
      <c r="C1793" s="322" t="s">
        <v>18794</v>
      </c>
      <c r="D1793" s="321" t="s">
        <v>51</v>
      </c>
      <c r="E1793" s="321" t="s">
        <v>85</v>
      </c>
      <c r="F1793" s="321"/>
      <c r="G1793" s="323"/>
      <c r="H1793" s="324"/>
      <c r="I1793" s="324"/>
      <c r="J1793" s="324"/>
      <c r="K1793" s="321"/>
      <c r="L1793" s="321"/>
      <c r="M1793" s="321"/>
      <c r="N1793" s="321"/>
      <c r="O1793" s="321"/>
      <c r="P1793" s="321"/>
      <c r="Q1793" s="321"/>
      <c r="R1793" s="395"/>
      <c r="S1793" s="125" t="s">
        <v>49</v>
      </c>
      <c r="T1793" s="125"/>
      <c r="U1793" s="256"/>
      <c r="V1793" s="399"/>
      <c r="Z1793" s="128" t="s">
        <v>49</v>
      </c>
    </row>
    <row r="1794" spans="1:26" ht="15.75" hidden="1" thickBot="1">
      <c r="A1794" s="325"/>
      <c r="B1794" s="325" t="s">
        <v>10947</v>
      </c>
      <c r="C1794" s="325" t="s">
        <v>18801</v>
      </c>
      <c r="D1794" s="325" t="s">
        <v>78</v>
      </c>
      <c r="E1794" s="325" t="s">
        <v>52</v>
      </c>
      <c r="F1794" s="325"/>
      <c r="G1794" s="326"/>
      <c r="H1794" s="327"/>
      <c r="I1794" s="327"/>
      <c r="J1794" s="327"/>
      <c r="K1794" s="325"/>
      <c r="L1794" s="325"/>
      <c r="M1794" s="325"/>
      <c r="N1794" s="325"/>
      <c r="O1794" s="325"/>
      <c r="P1794" s="325"/>
      <c r="Q1794" s="325"/>
      <c r="R1794" s="393"/>
      <c r="S1794" s="125" t="s">
        <v>49</v>
      </c>
      <c r="T1794" s="125"/>
      <c r="U1794" s="256"/>
      <c r="V1794" s="399"/>
      <c r="Z1794" s="128" t="s">
        <v>49</v>
      </c>
    </row>
    <row r="1795" spans="1:26" ht="15.75" hidden="1" thickBot="1">
      <c r="A1795" s="314"/>
      <c r="B1795" s="314" t="s">
        <v>10948</v>
      </c>
      <c r="C1795" s="314" t="s">
        <v>18802</v>
      </c>
      <c r="D1795" s="314" t="s">
        <v>68</v>
      </c>
      <c r="E1795" s="314" t="s">
        <v>73</v>
      </c>
      <c r="F1795" s="314"/>
      <c r="G1795" s="315"/>
      <c r="H1795" s="316"/>
      <c r="I1795" s="316"/>
      <c r="J1795" s="316"/>
      <c r="K1795" s="314"/>
      <c r="L1795" s="314"/>
      <c r="M1795" s="314"/>
      <c r="N1795" s="314"/>
      <c r="O1795" s="314"/>
      <c r="P1795" s="314"/>
      <c r="Q1795" s="314"/>
      <c r="R1795" s="394"/>
      <c r="S1795" s="125" t="s">
        <v>49</v>
      </c>
      <c r="T1795" s="125"/>
      <c r="U1795" s="256"/>
      <c r="V1795" s="399"/>
      <c r="Z1795" s="128" t="s">
        <v>49</v>
      </c>
    </row>
    <row r="1796" spans="1:26" ht="15.75" hidden="1" thickBot="1">
      <c r="A1796" s="125"/>
      <c r="B1796" s="125" t="s">
        <v>10949</v>
      </c>
      <c r="C1796" s="125" t="s">
        <v>18803</v>
      </c>
      <c r="D1796" s="125" t="s">
        <v>51</v>
      </c>
      <c r="E1796" s="125" t="s">
        <v>84</v>
      </c>
      <c r="F1796" s="125"/>
      <c r="G1796" s="211"/>
      <c r="H1796" s="126"/>
      <c r="I1796" s="126"/>
      <c r="J1796" s="126"/>
      <c r="K1796" s="125"/>
      <c r="L1796" s="125"/>
      <c r="M1796" s="125"/>
      <c r="N1796" s="125"/>
      <c r="O1796" s="125"/>
      <c r="P1796" s="125"/>
      <c r="Q1796" s="125"/>
      <c r="R1796" s="391"/>
      <c r="S1796" s="125" t="s">
        <v>49</v>
      </c>
      <c r="T1796" s="125"/>
      <c r="U1796" s="256"/>
      <c r="V1796" s="399"/>
      <c r="Z1796" s="128" t="s">
        <v>49</v>
      </c>
    </row>
    <row r="1797" spans="1:26" ht="30.75" hidden="1" thickBot="1">
      <c r="A1797" s="125"/>
      <c r="B1797" s="125" t="s">
        <v>10950</v>
      </c>
      <c r="C1797" s="320" t="s">
        <v>18804</v>
      </c>
      <c r="D1797" s="125" t="s">
        <v>51</v>
      </c>
      <c r="E1797" s="125" t="s">
        <v>85</v>
      </c>
      <c r="F1797" s="125"/>
      <c r="G1797" s="211"/>
      <c r="H1797" s="126"/>
      <c r="I1797" s="126"/>
      <c r="J1797" s="126"/>
      <c r="K1797" s="125"/>
      <c r="L1797" s="125"/>
      <c r="M1797" s="125"/>
      <c r="N1797" s="125"/>
      <c r="O1797" s="125"/>
      <c r="P1797" s="125"/>
      <c r="Q1797" s="125"/>
      <c r="R1797" s="391"/>
      <c r="S1797" s="125" t="s">
        <v>49</v>
      </c>
      <c r="T1797" s="125"/>
      <c r="U1797" s="256"/>
      <c r="V1797" s="399"/>
      <c r="Z1797" s="128" t="s">
        <v>49</v>
      </c>
    </row>
    <row r="1798" spans="1:26" ht="15.75" hidden="1" thickBot="1">
      <c r="A1798" s="125"/>
      <c r="B1798" s="125" t="s">
        <v>10951</v>
      </c>
      <c r="C1798" s="125" t="s">
        <v>18805</v>
      </c>
      <c r="D1798" s="125" t="s">
        <v>51</v>
      </c>
      <c r="E1798" s="125" t="s">
        <v>74</v>
      </c>
      <c r="F1798" s="125"/>
      <c r="G1798" s="211"/>
      <c r="H1798" s="126"/>
      <c r="I1798" s="126"/>
      <c r="J1798" s="126"/>
      <c r="K1798" s="125"/>
      <c r="L1798" s="125"/>
      <c r="M1798" s="125"/>
      <c r="N1798" s="125"/>
      <c r="O1798" s="125"/>
      <c r="P1798" s="125"/>
      <c r="Q1798" s="125"/>
      <c r="R1798" s="391"/>
      <c r="S1798" s="125" t="s">
        <v>49</v>
      </c>
      <c r="T1798" s="125"/>
      <c r="U1798" s="256"/>
      <c r="V1798" s="399"/>
      <c r="Z1798" s="128" t="s">
        <v>49</v>
      </c>
    </row>
    <row r="1799" spans="1:26" ht="30.75" hidden="1" thickBot="1">
      <c r="A1799" s="125"/>
      <c r="B1799" s="125" t="s">
        <v>10952</v>
      </c>
      <c r="C1799" s="320" t="s">
        <v>18806</v>
      </c>
      <c r="D1799" s="125" t="s">
        <v>51</v>
      </c>
      <c r="E1799" s="125" t="s">
        <v>74</v>
      </c>
      <c r="F1799" s="125"/>
      <c r="G1799" s="211"/>
      <c r="H1799" s="126"/>
      <c r="I1799" s="126"/>
      <c r="J1799" s="126"/>
      <c r="K1799" s="125"/>
      <c r="L1799" s="125"/>
      <c r="M1799" s="125"/>
      <c r="N1799" s="125"/>
      <c r="O1799" s="125"/>
      <c r="P1799" s="125"/>
      <c r="Q1799" s="125"/>
      <c r="R1799" s="391"/>
      <c r="S1799" s="125" t="s">
        <v>49</v>
      </c>
      <c r="T1799" s="125"/>
      <c r="U1799" s="256"/>
      <c r="V1799" s="399"/>
      <c r="Z1799" s="128" t="s">
        <v>49</v>
      </c>
    </row>
    <row r="1800" spans="1:26" ht="30.75" hidden="1" thickBot="1">
      <c r="A1800" s="125"/>
      <c r="B1800" s="125" t="s">
        <v>10953</v>
      </c>
      <c r="C1800" s="320" t="s">
        <v>18807</v>
      </c>
      <c r="D1800" s="125" t="s">
        <v>51</v>
      </c>
      <c r="E1800" s="125" t="s">
        <v>74</v>
      </c>
      <c r="F1800" s="125"/>
      <c r="G1800" s="211"/>
      <c r="H1800" s="126"/>
      <c r="I1800" s="126"/>
      <c r="J1800" s="126"/>
      <c r="K1800" s="125"/>
      <c r="L1800" s="125"/>
      <c r="M1800" s="125"/>
      <c r="N1800" s="125"/>
      <c r="O1800" s="125"/>
      <c r="P1800" s="125"/>
      <c r="Q1800" s="125"/>
      <c r="R1800" s="391"/>
      <c r="S1800" s="125" t="s">
        <v>49</v>
      </c>
      <c r="T1800" s="125"/>
      <c r="U1800" s="256"/>
      <c r="V1800" s="399"/>
      <c r="Z1800" s="128" t="s">
        <v>49</v>
      </c>
    </row>
    <row r="1801" spans="1:26" ht="15.75" hidden="1" thickBot="1">
      <c r="A1801" s="125"/>
      <c r="B1801" s="125" t="s">
        <v>10954</v>
      </c>
      <c r="C1801" s="125" t="s">
        <v>18808</v>
      </c>
      <c r="D1801" s="125" t="s">
        <v>51</v>
      </c>
      <c r="E1801" s="125" t="s">
        <v>18353</v>
      </c>
      <c r="F1801" s="125"/>
      <c r="G1801" s="211"/>
      <c r="H1801" s="126"/>
      <c r="I1801" s="126"/>
      <c r="J1801" s="126"/>
      <c r="K1801" s="125"/>
      <c r="L1801" s="125"/>
      <c r="M1801" s="125"/>
      <c r="N1801" s="125"/>
      <c r="O1801" s="125"/>
      <c r="P1801" s="125"/>
      <c r="Q1801" s="125"/>
      <c r="R1801" s="391"/>
      <c r="S1801" s="125" t="s">
        <v>49</v>
      </c>
      <c r="T1801" s="125"/>
      <c r="U1801" s="256"/>
      <c r="V1801" s="399"/>
      <c r="Z1801" s="128" t="s">
        <v>49</v>
      </c>
    </row>
    <row r="1802" spans="1:26" ht="15.75" hidden="1" thickBot="1">
      <c r="A1802" s="125"/>
      <c r="B1802" s="125" t="s">
        <v>10955</v>
      </c>
      <c r="C1802" s="125" t="s">
        <v>18809</v>
      </c>
      <c r="D1802" s="125" t="s">
        <v>51</v>
      </c>
      <c r="E1802" s="125" t="s">
        <v>198</v>
      </c>
      <c r="F1802" s="125"/>
      <c r="G1802" s="211"/>
      <c r="H1802" s="126"/>
      <c r="I1802" s="126"/>
      <c r="J1802" s="126"/>
      <c r="K1802" s="125"/>
      <c r="L1802" s="125"/>
      <c r="M1802" s="125"/>
      <c r="N1802" s="125"/>
      <c r="O1802" s="125"/>
      <c r="P1802" s="125"/>
      <c r="Q1802" s="125"/>
      <c r="R1802" s="391"/>
      <c r="S1802" s="125" t="s">
        <v>49</v>
      </c>
      <c r="T1802" s="125"/>
      <c r="U1802" s="256"/>
      <c r="V1802" s="399"/>
      <c r="Z1802" s="128" t="s">
        <v>49</v>
      </c>
    </row>
    <row r="1803" spans="1:26" ht="90.75" hidden="1" thickBot="1">
      <c r="A1803" s="125"/>
      <c r="B1803" s="125" t="s">
        <v>10956</v>
      </c>
      <c r="C1803" s="125" t="s">
        <v>18810</v>
      </c>
      <c r="D1803" s="125" t="s">
        <v>51</v>
      </c>
      <c r="E1803" s="125" t="s">
        <v>76</v>
      </c>
      <c r="F1803" s="320" t="s">
        <v>18811</v>
      </c>
      <c r="G1803" s="211"/>
      <c r="H1803" s="126"/>
      <c r="I1803" s="126"/>
      <c r="J1803" s="126"/>
      <c r="K1803" s="125"/>
      <c r="L1803" s="125"/>
      <c r="M1803" s="125"/>
      <c r="N1803" s="125"/>
      <c r="O1803" s="125"/>
      <c r="P1803" s="125"/>
      <c r="Q1803" s="125"/>
      <c r="R1803" s="391"/>
      <c r="S1803" s="125" t="s">
        <v>49</v>
      </c>
      <c r="T1803" s="125"/>
      <c r="U1803" s="256"/>
      <c r="V1803" s="399"/>
      <c r="Z1803" s="128" t="s">
        <v>49</v>
      </c>
    </row>
    <row r="1804" spans="1:26" ht="15.75" hidden="1" thickBot="1">
      <c r="A1804" s="125"/>
      <c r="B1804" s="125" t="s">
        <v>10957</v>
      </c>
      <c r="C1804" s="125" t="s">
        <v>18812</v>
      </c>
      <c r="D1804" s="125" t="s">
        <v>51</v>
      </c>
      <c r="E1804" s="125" t="s">
        <v>89</v>
      </c>
      <c r="F1804" s="125"/>
      <c r="G1804" s="211"/>
      <c r="H1804" s="126"/>
      <c r="I1804" s="126"/>
      <c r="J1804" s="126"/>
      <c r="K1804" s="125"/>
      <c r="L1804" s="125"/>
      <c r="M1804" s="125"/>
      <c r="N1804" s="125"/>
      <c r="O1804" s="125"/>
      <c r="P1804" s="125"/>
      <c r="Q1804" s="125"/>
      <c r="R1804" s="391"/>
      <c r="S1804" s="125" t="s">
        <v>49</v>
      </c>
      <c r="T1804" s="125"/>
      <c r="U1804" s="256"/>
      <c r="V1804" s="399"/>
      <c r="Z1804" s="128" t="s">
        <v>49</v>
      </c>
    </row>
    <row r="1805" spans="1:26" ht="30.75" hidden="1" thickBot="1">
      <c r="A1805" s="321"/>
      <c r="B1805" s="321" t="s">
        <v>10958</v>
      </c>
      <c r="C1805" s="322" t="s">
        <v>18806</v>
      </c>
      <c r="D1805" s="321" t="s">
        <v>51</v>
      </c>
      <c r="E1805" s="321" t="s">
        <v>85</v>
      </c>
      <c r="F1805" s="321"/>
      <c r="G1805" s="323"/>
      <c r="H1805" s="324"/>
      <c r="I1805" s="324"/>
      <c r="J1805" s="324"/>
      <c r="K1805" s="321"/>
      <c r="L1805" s="321"/>
      <c r="M1805" s="321"/>
      <c r="N1805" s="321"/>
      <c r="O1805" s="321"/>
      <c r="P1805" s="321"/>
      <c r="Q1805" s="321"/>
      <c r="R1805" s="395"/>
      <c r="S1805" s="125" t="s">
        <v>49</v>
      </c>
      <c r="T1805" s="125"/>
      <c r="U1805" s="256"/>
      <c r="V1805" s="399"/>
      <c r="Z1805" s="128" t="s">
        <v>49</v>
      </c>
    </row>
    <row r="1806" spans="1:26" ht="15.75" hidden="1" thickBot="1">
      <c r="A1806" s="325"/>
      <c r="B1806" s="325" t="s">
        <v>10959</v>
      </c>
      <c r="C1806" s="325" t="s">
        <v>18813</v>
      </c>
      <c r="D1806" s="325" t="s">
        <v>51</v>
      </c>
      <c r="E1806" s="325" t="s">
        <v>52</v>
      </c>
      <c r="F1806" s="325"/>
      <c r="G1806" s="326"/>
      <c r="H1806" s="327"/>
      <c r="I1806" s="327"/>
      <c r="J1806" s="327"/>
      <c r="K1806" s="325"/>
      <c r="L1806" s="325"/>
      <c r="M1806" s="325"/>
      <c r="N1806" s="325"/>
      <c r="O1806" s="325"/>
      <c r="P1806" s="325"/>
      <c r="Q1806" s="325"/>
      <c r="R1806" s="393"/>
      <c r="S1806" s="125" t="s">
        <v>49</v>
      </c>
      <c r="T1806" s="125"/>
      <c r="U1806" s="256"/>
      <c r="V1806" s="399"/>
      <c r="Z1806" s="128" t="s">
        <v>49</v>
      </c>
    </row>
    <row r="1807" spans="1:26" ht="90.75" hidden="1" thickBot="1">
      <c r="A1807" s="314"/>
      <c r="B1807" s="314" t="s">
        <v>10960</v>
      </c>
      <c r="C1807" s="314" t="s">
        <v>18814</v>
      </c>
      <c r="D1807" s="314" t="s">
        <v>51</v>
      </c>
      <c r="E1807" s="314" t="s">
        <v>76</v>
      </c>
      <c r="F1807" s="328" t="s">
        <v>18815</v>
      </c>
      <c r="G1807" s="315"/>
      <c r="H1807" s="316"/>
      <c r="I1807" s="316"/>
      <c r="J1807" s="316"/>
      <c r="K1807" s="314"/>
      <c r="L1807" s="314"/>
      <c r="M1807" s="314"/>
      <c r="N1807" s="314"/>
      <c r="O1807" s="314"/>
      <c r="P1807" s="314"/>
      <c r="Q1807" s="314"/>
      <c r="R1807" s="394"/>
      <c r="S1807" s="125" t="s">
        <v>49</v>
      </c>
      <c r="T1807" s="125"/>
      <c r="U1807" s="256"/>
      <c r="V1807" s="399"/>
      <c r="Z1807" s="128" t="s">
        <v>49</v>
      </c>
    </row>
    <row r="1808" spans="1:26" ht="15.75" hidden="1" thickBot="1">
      <c r="A1808" s="125"/>
      <c r="B1808" s="125" t="s">
        <v>10961</v>
      </c>
      <c r="C1808" s="125" t="s">
        <v>18816</v>
      </c>
      <c r="D1808" s="125" t="s">
        <v>68</v>
      </c>
      <c r="E1808" s="125" t="s">
        <v>18353</v>
      </c>
      <c r="F1808" s="125"/>
      <c r="G1808" s="211"/>
      <c r="H1808" s="126"/>
      <c r="I1808" s="126"/>
      <c r="J1808" s="126"/>
      <c r="K1808" s="125"/>
      <c r="L1808" s="125"/>
      <c r="M1808" s="125"/>
      <c r="N1808" s="125"/>
      <c r="O1808" s="125"/>
      <c r="P1808" s="125"/>
      <c r="Q1808" s="125"/>
      <c r="R1808" s="391"/>
      <c r="S1808" s="125" t="s">
        <v>49</v>
      </c>
      <c r="T1808" s="125"/>
      <c r="U1808" s="256"/>
      <c r="V1808" s="399"/>
      <c r="Z1808" s="128" t="s">
        <v>49</v>
      </c>
    </row>
    <row r="1809" spans="1:26" ht="15.75" hidden="1" thickBot="1">
      <c r="A1809" s="125"/>
      <c r="B1809" s="125" t="s">
        <v>10962</v>
      </c>
      <c r="C1809" s="125" t="s">
        <v>18817</v>
      </c>
      <c r="D1809" s="125" t="s">
        <v>51</v>
      </c>
      <c r="E1809" s="125" t="s">
        <v>198</v>
      </c>
      <c r="F1809" s="125"/>
      <c r="G1809" s="211"/>
      <c r="H1809" s="126"/>
      <c r="I1809" s="126"/>
      <c r="J1809" s="126"/>
      <c r="K1809" s="125"/>
      <c r="L1809" s="125"/>
      <c r="M1809" s="125"/>
      <c r="N1809" s="125"/>
      <c r="O1809" s="125"/>
      <c r="P1809" s="125"/>
      <c r="Q1809" s="125"/>
      <c r="R1809" s="391"/>
      <c r="S1809" s="125" t="s">
        <v>49</v>
      </c>
      <c r="T1809" s="125"/>
      <c r="U1809" s="256"/>
      <c r="V1809" s="399"/>
      <c r="Z1809" s="128" t="s">
        <v>49</v>
      </c>
    </row>
    <row r="1810" spans="1:26" ht="15.75" hidden="1" thickBot="1">
      <c r="A1810" s="125"/>
      <c r="B1810" s="125" t="s">
        <v>10963</v>
      </c>
      <c r="C1810" s="125" t="s">
        <v>18818</v>
      </c>
      <c r="D1810" s="125" t="s">
        <v>51</v>
      </c>
      <c r="E1810" s="125" t="s">
        <v>1609</v>
      </c>
      <c r="F1810" s="125"/>
      <c r="G1810" s="211"/>
      <c r="H1810" s="126"/>
      <c r="I1810" s="126"/>
      <c r="J1810" s="126"/>
      <c r="K1810" s="125"/>
      <c r="L1810" s="125"/>
      <c r="M1810" s="125"/>
      <c r="N1810" s="125"/>
      <c r="O1810" s="125"/>
      <c r="P1810" s="125"/>
      <c r="Q1810" s="125"/>
      <c r="R1810" s="391"/>
      <c r="S1810" s="125" t="s">
        <v>49</v>
      </c>
      <c r="T1810" s="125"/>
      <c r="U1810" s="256"/>
      <c r="V1810" s="399"/>
      <c r="Z1810" s="128" t="s">
        <v>49</v>
      </c>
    </row>
    <row r="1811" spans="1:26" ht="90.75" hidden="1" thickBot="1">
      <c r="A1811" s="125"/>
      <c r="B1811" s="125" t="s">
        <v>10964</v>
      </c>
      <c r="C1811" s="125" t="s">
        <v>18819</v>
      </c>
      <c r="D1811" s="125" t="s">
        <v>68</v>
      </c>
      <c r="E1811" s="125" t="s">
        <v>77</v>
      </c>
      <c r="F1811" s="320" t="s">
        <v>18820</v>
      </c>
      <c r="G1811" s="211"/>
      <c r="H1811" s="126"/>
      <c r="I1811" s="126"/>
      <c r="J1811" s="126"/>
      <c r="K1811" s="125"/>
      <c r="L1811" s="125"/>
      <c r="M1811" s="125"/>
      <c r="N1811" s="125"/>
      <c r="O1811" s="125"/>
      <c r="P1811" s="125"/>
      <c r="Q1811" s="125"/>
      <c r="R1811" s="391"/>
      <c r="S1811" s="125" t="s">
        <v>49</v>
      </c>
      <c r="T1811" s="125"/>
      <c r="U1811" s="256"/>
      <c r="V1811" s="399"/>
      <c r="Z1811" s="128" t="s">
        <v>49</v>
      </c>
    </row>
    <row r="1812" spans="1:26" ht="15.75" hidden="1" thickBot="1">
      <c r="A1812" s="125"/>
      <c r="B1812" s="125" t="s">
        <v>10965</v>
      </c>
      <c r="C1812" s="125" t="s">
        <v>18821</v>
      </c>
      <c r="D1812" s="125" t="s">
        <v>51</v>
      </c>
      <c r="E1812" s="125" t="s">
        <v>198</v>
      </c>
      <c r="F1812" s="125"/>
      <c r="G1812" s="211"/>
      <c r="H1812" s="126"/>
      <c r="I1812" s="126"/>
      <c r="J1812" s="126"/>
      <c r="K1812" s="125"/>
      <c r="L1812" s="125"/>
      <c r="M1812" s="125"/>
      <c r="N1812" s="125"/>
      <c r="O1812" s="125"/>
      <c r="P1812" s="125"/>
      <c r="Q1812" s="125"/>
      <c r="R1812" s="391"/>
      <c r="S1812" s="125" t="s">
        <v>49</v>
      </c>
      <c r="T1812" s="125"/>
      <c r="U1812" s="256"/>
      <c r="V1812" s="399"/>
      <c r="Z1812" s="128" t="s">
        <v>49</v>
      </c>
    </row>
    <row r="1813" spans="1:26" ht="30.75" hidden="1" thickBot="1">
      <c r="A1813" s="125"/>
      <c r="B1813" s="125" t="s">
        <v>10966</v>
      </c>
      <c r="C1813" s="320" t="s">
        <v>18822</v>
      </c>
      <c r="D1813" s="125" t="s">
        <v>51</v>
      </c>
      <c r="E1813" s="125" t="s">
        <v>80</v>
      </c>
      <c r="F1813" s="125"/>
      <c r="G1813" s="211"/>
      <c r="H1813" s="126"/>
      <c r="I1813" s="126"/>
      <c r="J1813" s="126"/>
      <c r="K1813" s="125"/>
      <c r="L1813" s="125"/>
      <c r="M1813" s="125"/>
      <c r="N1813" s="125"/>
      <c r="O1813" s="125"/>
      <c r="P1813" s="125"/>
      <c r="Q1813" s="125"/>
      <c r="R1813" s="391"/>
      <c r="S1813" s="125" t="s">
        <v>49</v>
      </c>
      <c r="T1813" s="125"/>
      <c r="U1813" s="256"/>
      <c r="V1813" s="399"/>
      <c r="Z1813" s="128" t="s">
        <v>49</v>
      </c>
    </row>
    <row r="1814" spans="1:26" ht="15.75" hidden="1" thickBot="1">
      <c r="A1814" s="321"/>
      <c r="B1814" s="321" t="s">
        <v>10967</v>
      </c>
      <c r="C1814" s="321" t="s">
        <v>18823</v>
      </c>
      <c r="D1814" s="321" t="s">
        <v>51</v>
      </c>
      <c r="E1814" s="321" t="s">
        <v>198</v>
      </c>
      <c r="F1814" s="321"/>
      <c r="G1814" s="323"/>
      <c r="H1814" s="324"/>
      <c r="I1814" s="324"/>
      <c r="J1814" s="324"/>
      <c r="K1814" s="321"/>
      <c r="L1814" s="321"/>
      <c r="M1814" s="321"/>
      <c r="N1814" s="321"/>
      <c r="O1814" s="321"/>
      <c r="P1814" s="321"/>
      <c r="Q1814" s="321"/>
      <c r="R1814" s="395"/>
      <c r="S1814" s="125" t="s">
        <v>49</v>
      </c>
      <c r="T1814" s="125"/>
      <c r="U1814" s="256"/>
      <c r="V1814" s="399"/>
      <c r="Z1814" s="128" t="s">
        <v>49</v>
      </c>
    </row>
    <row r="1815" spans="1:26" ht="15.75" hidden="1" thickBot="1">
      <c r="A1815" s="325"/>
      <c r="B1815" s="325" t="s">
        <v>10968</v>
      </c>
      <c r="C1815" s="325" t="s">
        <v>18824</v>
      </c>
      <c r="D1815" s="325" t="s">
        <v>51</v>
      </c>
      <c r="E1815" s="325" t="s">
        <v>52</v>
      </c>
      <c r="F1815" s="325"/>
      <c r="G1815" s="326"/>
      <c r="H1815" s="327"/>
      <c r="I1815" s="327"/>
      <c r="J1815" s="327"/>
      <c r="K1815" s="325"/>
      <c r="L1815" s="325"/>
      <c r="M1815" s="325"/>
      <c r="N1815" s="325"/>
      <c r="O1815" s="325"/>
      <c r="P1815" s="325"/>
      <c r="Q1815" s="325"/>
      <c r="R1815" s="393"/>
      <c r="S1815" s="125" t="s">
        <v>49</v>
      </c>
      <c r="T1815" s="125"/>
      <c r="U1815" s="256"/>
      <c r="V1815" s="399"/>
      <c r="Z1815" s="128" t="s">
        <v>49</v>
      </c>
    </row>
    <row r="1816" spans="1:26" ht="30.75" hidden="1" thickBot="1">
      <c r="A1816" s="330"/>
      <c r="B1816" s="330" t="s">
        <v>10969</v>
      </c>
      <c r="C1816" s="336" t="s">
        <v>18825</v>
      </c>
      <c r="D1816" s="330" t="s">
        <v>75</v>
      </c>
      <c r="E1816" s="330" t="s">
        <v>79</v>
      </c>
      <c r="F1816" s="330"/>
      <c r="G1816" s="331"/>
      <c r="H1816" s="332"/>
      <c r="I1816" s="332"/>
      <c r="J1816" s="332"/>
      <c r="K1816" s="330"/>
      <c r="L1816" s="330"/>
      <c r="M1816" s="330"/>
      <c r="N1816" s="330"/>
      <c r="O1816" s="330"/>
      <c r="P1816" s="330"/>
      <c r="Q1816" s="330"/>
      <c r="R1816" s="396"/>
      <c r="S1816" s="125" t="s">
        <v>49</v>
      </c>
      <c r="T1816" s="125"/>
      <c r="U1816" s="256"/>
      <c r="V1816" s="399"/>
      <c r="Z1816" s="128" t="s">
        <v>49</v>
      </c>
    </row>
    <row r="1817" spans="1:26" ht="15.75" hidden="1" thickBot="1">
      <c r="A1817" s="325"/>
      <c r="B1817" s="325" t="s">
        <v>10970</v>
      </c>
      <c r="C1817" s="325" t="s">
        <v>18826</v>
      </c>
      <c r="D1817" s="325" t="s">
        <v>75</v>
      </c>
      <c r="E1817" s="325" t="s">
        <v>52</v>
      </c>
      <c r="F1817" s="325"/>
      <c r="G1817" s="326"/>
      <c r="H1817" s="327"/>
      <c r="I1817" s="327"/>
      <c r="J1817" s="327"/>
      <c r="K1817" s="325"/>
      <c r="L1817" s="325"/>
      <c r="M1817" s="325"/>
      <c r="N1817" s="325"/>
      <c r="O1817" s="325"/>
      <c r="P1817" s="325"/>
      <c r="Q1817" s="325"/>
      <c r="R1817" s="393"/>
      <c r="S1817" s="125" t="s">
        <v>49</v>
      </c>
      <c r="T1817" s="125"/>
      <c r="U1817" s="256"/>
      <c r="V1817" s="399"/>
      <c r="Z1817" s="128" t="s">
        <v>49</v>
      </c>
    </row>
    <row r="1818" spans="1:26" ht="409.6" hidden="1" thickBot="1">
      <c r="A1818" s="314"/>
      <c r="B1818" s="314" t="s">
        <v>10971</v>
      </c>
      <c r="C1818" s="314" t="s">
        <v>18827</v>
      </c>
      <c r="D1818" s="314" t="s">
        <v>51</v>
      </c>
      <c r="E1818" s="314" t="s">
        <v>77</v>
      </c>
      <c r="F1818" s="328" t="s">
        <v>18511</v>
      </c>
      <c r="G1818" s="315"/>
      <c r="H1818" s="316"/>
      <c r="I1818" s="316"/>
      <c r="J1818" s="316"/>
      <c r="K1818" s="314"/>
      <c r="L1818" s="314"/>
      <c r="M1818" s="314"/>
      <c r="N1818" s="314"/>
      <c r="O1818" s="314"/>
      <c r="P1818" s="314"/>
      <c r="Q1818" s="314"/>
      <c r="R1818" s="394"/>
      <c r="S1818" s="125" t="s">
        <v>49</v>
      </c>
      <c r="T1818" s="125"/>
      <c r="U1818" s="256"/>
      <c r="V1818" s="399"/>
      <c r="Z1818" s="128" t="s">
        <v>49</v>
      </c>
    </row>
    <row r="1819" spans="1:26" ht="15.75" hidden="1" thickBot="1">
      <c r="A1819" s="125"/>
      <c r="B1819" s="125" t="s">
        <v>10972</v>
      </c>
      <c r="C1819" s="125" t="s">
        <v>18828</v>
      </c>
      <c r="D1819" s="125" t="s">
        <v>51</v>
      </c>
      <c r="E1819" s="125" t="s">
        <v>60</v>
      </c>
      <c r="F1819" s="125"/>
      <c r="G1819" s="211"/>
      <c r="H1819" s="126"/>
      <c r="I1819" s="126"/>
      <c r="J1819" s="126"/>
      <c r="K1819" s="125"/>
      <c r="L1819" s="125"/>
      <c r="M1819" s="125"/>
      <c r="N1819" s="125"/>
      <c r="O1819" s="125"/>
      <c r="P1819" s="125"/>
      <c r="Q1819" s="125"/>
      <c r="R1819" s="391"/>
      <c r="S1819" s="125" t="s">
        <v>49</v>
      </c>
      <c r="T1819" s="125"/>
      <c r="U1819" s="256"/>
      <c r="V1819" s="399"/>
      <c r="Z1819" s="128" t="s">
        <v>49</v>
      </c>
    </row>
    <row r="1820" spans="1:26" ht="30.75" hidden="1" thickBot="1">
      <c r="A1820" s="321"/>
      <c r="B1820" s="321" t="s">
        <v>10973</v>
      </c>
      <c r="C1820" s="322" t="s">
        <v>18829</v>
      </c>
      <c r="D1820" s="321" t="s">
        <v>75</v>
      </c>
      <c r="E1820" s="321" t="s">
        <v>79</v>
      </c>
      <c r="F1820" s="321"/>
      <c r="G1820" s="323"/>
      <c r="H1820" s="324"/>
      <c r="I1820" s="324"/>
      <c r="J1820" s="324"/>
      <c r="K1820" s="321"/>
      <c r="L1820" s="321"/>
      <c r="M1820" s="321"/>
      <c r="N1820" s="321"/>
      <c r="O1820" s="321"/>
      <c r="P1820" s="321"/>
      <c r="Q1820" s="321"/>
      <c r="R1820" s="395"/>
      <c r="S1820" s="125" t="s">
        <v>49</v>
      </c>
      <c r="T1820" s="125"/>
      <c r="U1820" s="256"/>
      <c r="V1820" s="399"/>
      <c r="Z1820" s="128" t="s">
        <v>49</v>
      </c>
    </row>
    <row r="1821" spans="1:26" ht="15.75" hidden="1" thickBot="1">
      <c r="A1821" s="325"/>
      <c r="B1821" s="325" t="s">
        <v>10974</v>
      </c>
      <c r="C1821" s="325" t="s">
        <v>18830</v>
      </c>
      <c r="D1821" s="325" t="s">
        <v>75</v>
      </c>
      <c r="E1821" s="325" t="s">
        <v>52</v>
      </c>
      <c r="F1821" s="325"/>
      <c r="G1821" s="326"/>
      <c r="H1821" s="327"/>
      <c r="I1821" s="327"/>
      <c r="J1821" s="327"/>
      <c r="K1821" s="325"/>
      <c r="L1821" s="325"/>
      <c r="M1821" s="325"/>
      <c r="N1821" s="325"/>
      <c r="O1821" s="325"/>
      <c r="P1821" s="325"/>
      <c r="Q1821" s="325"/>
      <c r="R1821" s="393"/>
      <c r="S1821" s="125" t="s">
        <v>49</v>
      </c>
      <c r="T1821" s="125"/>
      <c r="U1821" s="256"/>
      <c r="V1821" s="399"/>
      <c r="Z1821" s="128" t="s">
        <v>49</v>
      </c>
    </row>
    <row r="1822" spans="1:26" ht="409.6" hidden="1" thickBot="1">
      <c r="A1822" s="314"/>
      <c r="B1822" s="314" t="s">
        <v>10975</v>
      </c>
      <c r="C1822" s="314" t="s">
        <v>18827</v>
      </c>
      <c r="D1822" s="314" t="s">
        <v>51</v>
      </c>
      <c r="E1822" s="314" t="s">
        <v>77</v>
      </c>
      <c r="F1822" s="328" t="s">
        <v>18511</v>
      </c>
      <c r="G1822" s="315"/>
      <c r="H1822" s="316"/>
      <c r="I1822" s="316"/>
      <c r="J1822" s="316"/>
      <c r="K1822" s="314"/>
      <c r="L1822" s="314"/>
      <c r="M1822" s="314"/>
      <c r="N1822" s="314"/>
      <c r="O1822" s="314"/>
      <c r="P1822" s="314"/>
      <c r="Q1822" s="314"/>
      <c r="R1822" s="394"/>
      <c r="S1822" s="125" t="s">
        <v>49</v>
      </c>
      <c r="T1822" s="125"/>
      <c r="U1822" s="256"/>
      <c r="V1822" s="399"/>
      <c r="Z1822" s="128" t="s">
        <v>49</v>
      </c>
    </row>
    <row r="1823" spans="1:26" ht="15.75" hidden="1" thickBot="1">
      <c r="A1823" s="321"/>
      <c r="B1823" s="321" t="s">
        <v>10976</v>
      </c>
      <c r="C1823" s="321" t="s">
        <v>18828</v>
      </c>
      <c r="D1823" s="321" t="s">
        <v>51</v>
      </c>
      <c r="E1823" s="321" t="s">
        <v>60</v>
      </c>
      <c r="F1823" s="321"/>
      <c r="G1823" s="323"/>
      <c r="H1823" s="324"/>
      <c r="I1823" s="324"/>
      <c r="J1823" s="324"/>
      <c r="K1823" s="321"/>
      <c r="L1823" s="321"/>
      <c r="M1823" s="321"/>
      <c r="N1823" s="321"/>
      <c r="O1823" s="321"/>
      <c r="P1823" s="321"/>
      <c r="Q1823" s="321"/>
      <c r="R1823" s="395"/>
      <c r="S1823" s="125" t="s">
        <v>49</v>
      </c>
      <c r="T1823" s="125"/>
      <c r="U1823" s="256"/>
      <c r="V1823" s="399"/>
      <c r="Z1823" s="128" t="s">
        <v>49</v>
      </c>
    </row>
    <row r="1824" spans="1:26" ht="30.75" hidden="1" thickBot="1">
      <c r="A1824" s="325"/>
      <c r="B1824" s="325" t="s">
        <v>10977</v>
      </c>
      <c r="C1824" s="329" t="s">
        <v>18831</v>
      </c>
      <c r="D1824" s="325" t="s">
        <v>75</v>
      </c>
      <c r="E1824" s="325" t="s">
        <v>52</v>
      </c>
      <c r="F1824" s="325"/>
      <c r="G1824" s="326"/>
      <c r="H1824" s="327"/>
      <c r="I1824" s="327"/>
      <c r="J1824" s="327"/>
      <c r="K1824" s="325"/>
      <c r="L1824" s="325"/>
      <c r="M1824" s="325"/>
      <c r="N1824" s="325"/>
      <c r="O1824" s="325"/>
      <c r="P1824" s="325"/>
      <c r="Q1824" s="325"/>
      <c r="R1824" s="393"/>
      <c r="S1824" s="125" t="s">
        <v>49</v>
      </c>
      <c r="T1824" s="125"/>
      <c r="U1824" s="256"/>
      <c r="V1824" s="399"/>
      <c r="Z1824" s="128" t="s">
        <v>49</v>
      </c>
    </row>
    <row r="1825" spans="1:26" ht="15.75" hidden="1" thickBot="1">
      <c r="A1825" s="314"/>
      <c r="B1825" s="314" t="s">
        <v>10978</v>
      </c>
      <c r="C1825" s="314" t="s">
        <v>18418</v>
      </c>
      <c r="D1825" s="314" t="s">
        <v>51</v>
      </c>
      <c r="E1825" s="314" t="s">
        <v>60</v>
      </c>
      <c r="F1825" s="314"/>
      <c r="G1825" s="315"/>
      <c r="H1825" s="316"/>
      <c r="I1825" s="316"/>
      <c r="J1825" s="316"/>
      <c r="K1825" s="314"/>
      <c r="L1825" s="314"/>
      <c r="M1825" s="314"/>
      <c r="N1825" s="314"/>
      <c r="O1825" s="314"/>
      <c r="P1825" s="314"/>
      <c r="Q1825" s="314"/>
      <c r="R1825" s="394"/>
      <c r="S1825" s="125" t="s">
        <v>49</v>
      </c>
      <c r="T1825" s="125"/>
      <c r="U1825" s="256"/>
      <c r="V1825" s="399"/>
      <c r="Z1825" s="128" t="s">
        <v>49</v>
      </c>
    </row>
    <row r="1826" spans="1:26" ht="105.75" hidden="1" thickBot="1">
      <c r="A1826" s="125"/>
      <c r="B1826" s="125" t="s">
        <v>10979</v>
      </c>
      <c r="C1826" s="125" t="s">
        <v>18832</v>
      </c>
      <c r="D1826" s="125" t="s">
        <v>51</v>
      </c>
      <c r="E1826" s="125" t="s">
        <v>76</v>
      </c>
      <c r="F1826" s="320" t="s">
        <v>18833</v>
      </c>
      <c r="G1826" s="211"/>
      <c r="H1826" s="126"/>
      <c r="I1826" s="126"/>
      <c r="J1826" s="126"/>
      <c r="K1826" s="125"/>
      <c r="L1826" s="125"/>
      <c r="M1826" s="125"/>
      <c r="N1826" s="125"/>
      <c r="O1826" s="125"/>
      <c r="P1826" s="125"/>
      <c r="Q1826" s="125"/>
      <c r="R1826" s="391"/>
      <c r="S1826" s="125" t="s">
        <v>49</v>
      </c>
      <c r="T1826" s="125"/>
      <c r="U1826" s="256"/>
      <c r="V1826" s="399"/>
      <c r="Z1826" s="128" t="s">
        <v>49</v>
      </c>
    </row>
    <row r="1827" spans="1:26" ht="15.75" hidden="1" thickBot="1">
      <c r="A1827" s="321"/>
      <c r="B1827" s="321" t="s">
        <v>10980</v>
      </c>
      <c r="C1827" s="321" t="s">
        <v>18834</v>
      </c>
      <c r="D1827" s="321" t="s">
        <v>51</v>
      </c>
      <c r="E1827" s="321" t="s">
        <v>198</v>
      </c>
      <c r="F1827" s="321"/>
      <c r="G1827" s="323"/>
      <c r="H1827" s="324"/>
      <c r="I1827" s="324"/>
      <c r="J1827" s="324"/>
      <c r="K1827" s="321"/>
      <c r="L1827" s="321"/>
      <c r="M1827" s="321"/>
      <c r="N1827" s="321"/>
      <c r="O1827" s="321"/>
      <c r="P1827" s="321"/>
      <c r="Q1827" s="321"/>
      <c r="R1827" s="395"/>
      <c r="S1827" s="125" t="s">
        <v>49</v>
      </c>
      <c r="T1827" s="125"/>
      <c r="U1827" s="256"/>
      <c r="V1827" s="399"/>
      <c r="Z1827" s="128" t="s">
        <v>49</v>
      </c>
    </row>
    <row r="1828" spans="1:26" ht="30.75" hidden="1" thickBot="1">
      <c r="A1828" s="325"/>
      <c r="B1828" s="325" t="s">
        <v>10981</v>
      </c>
      <c r="C1828" s="329" t="s">
        <v>18835</v>
      </c>
      <c r="D1828" s="325" t="s">
        <v>78</v>
      </c>
      <c r="E1828" s="325" t="s">
        <v>52</v>
      </c>
      <c r="F1828" s="325"/>
      <c r="G1828" s="326"/>
      <c r="H1828" s="327"/>
      <c r="I1828" s="327"/>
      <c r="J1828" s="327"/>
      <c r="K1828" s="325"/>
      <c r="L1828" s="325"/>
      <c r="M1828" s="325"/>
      <c r="N1828" s="325"/>
      <c r="O1828" s="325"/>
      <c r="P1828" s="325"/>
      <c r="Q1828" s="325"/>
      <c r="R1828" s="393"/>
      <c r="S1828" s="125" t="s">
        <v>49</v>
      </c>
      <c r="T1828" s="125"/>
      <c r="U1828" s="256"/>
      <c r="V1828" s="399"/>
      <c r="Z1828" s="128" t="s">
        <v>49</v>
      </c>
    </row>
    <row r="1829" spans="1:26" ht="15.75" hidden="1" thickBot="1">
      <c r="A1829" s="314"/>
      <c r="B1829" s="314" t="s">
        <v>10998</v>
      </c>
      <c r="C1829" s="314" t="s">
        <v>18836</v>
      </c>
      <c r="D1829" s="314" t="s">
        <v>51</v>
      </c>
      <c r="E1829" s="314" t="s">
        <v>8</v>
      </c>
      <c r="F1829" s="314"/>
      <c r="G1829" s="315"/>
      <c r="H1829" s="316"/>
      <c r="I1829" s="316"/>
      <c r="J1829" s="316"/>
      <c r="K1829" s="314"/>
      <c r="L1829" s="314"/>
      <c r="M1829" s="314"/>
      <c r="N1829" s="314"/>
      <c r="O1829" s="314"/>
      <c r="P1829" s="314"/>
      <c r="Q1829" s="314"/>
      <c r="R1829" s="394"/>
      <c r="S1829" s="125" t="s">
        <v>49</v>
      </c>
      <c r="T1829" s="125"/>
      <c r="U1829" s="256"/>
      <c r="V1829" s="399"/>
      <c r="Z1829" s="128" t="s">
        <v>49</v>
      </c>
    </row>
    <row r="1830" spans="1:26" ht="45.75" hidden="1" thickBot="1">
      <c r="A1830" s="125"/>
      <c r="B1830" s="125" t="s">
        <v>10999</v>
      </c>
      <c r="C1830" s="320" t="s">
        <v>18837</v>
      </c>
      <c r="D1830" s="125" t="s">
        <v>51</v>
      </c>
      <c r="E1830" s="125" t="s">
        <v>81</v>
      </c>
      <c r="F1830" s="320" t="s">
        <v>338</v>
      </c>
      <c r="G1830" s="211"/>
      <c r="H1830" s="126"/>
      <c r="I1830" s="126"/>
      <c r="J1830" s="126"/>
      <c r="K1830" s="125"/>
      <c r="L1830" s="125"/>
      <c r="M1830" s="125"/>
      <c r="N1830" s="125"/>
      <c r="O1830" s="125"/>
      <c r="P1830" s="125"/>
      <c r="Q1830" s="125"/>
      <c r="R1830" s="391"/>
      <c r="S1830" s="125" t="s">
        <v>49</v>
      </c>
      <c r="T1830" s="125"/>
      <c r="U1830" s="256"/>
      <c r="V1830" s="399"/>
      <c r="Z1830" s="128" t="s">
        <v>49</v>
      </c>
    </row>
    <row r="1831" spans="1:26" ht="30.75" hidden="1" thickBot="1">
      <c r="A1831" s="125"/>
      <c r="B1831" s="125" t="s">
        <v>11000</v>
      </c>
      <c r="C1831" s="125" t="s">
        <v>18838</v>
      </c>
      <c r="D1831" s="125" t="s">
        <v>51</v>
      </c>
      <c r="E1831" s="125" t="s">
        <v>81</v>
      </c>
      <c r="F1831" s="320" t="s">
        <v>338</v>
      </c>
      <c r="G1831" s="211"/>
      <c r="H1831" s="126"/>
      <c r="I1831" s="126"/>
      <c r="J1831" s="126"/>
      <c r="K1831" s="125"/>
      <c r="L1831" s="125"/>
      <c r="M1831" s="125"/>
      <c r="N1831" s="125"/>
      <c r="O1831" s="125"/>
      <c r="P1831" s="125"/>
      <c r="Q1831" s="125"/>
      <c r="R1831" s="391"/>
      <c r="S1831" s="125" t="s">
        <v>49</v>
      </c>
      <c r="T1831" s="125"/>
      <c r="U1831" s="256"/>
      <c r="V1831" s="399"/>
      <c r="Z1831" s="128" t="s">
        <v>49</v>
      </c>
    </row>
    <row r="1832" spans="1:26" ht="30.75" hidden="1" thickBot="1">
      <c r="A1832" s="125"/>
      <c r="B1832" s="125" t="s">
        <v>11001</v>
      </c>
      <c r="C1832" s="320" t="s">
        <v>18839</v>
      </c>
      <c r="D1832" s="125" t="s">
        <v>51</v>
      </c>
      <c r="E1832" s="125" t="s">
        <v>8</v>
      </c>
      <c r="F1832" s="125"/>
      <c r="G1832" s="211"/>
      <c r="H1832" s="126"/>
      <c r="I1832" s="126"/>
      <c r="J1832" s="126"/>
      <c r="K1832" s="125"/>
      <c r="L1832" s="125"/>
      <c r="M1832" s="125"/>
      <c r="N1832" s="125"/>
      <c r="O1832" s="125"/>
      <c r="P1832" s="125"/>
      <c r="Q1832" s="125"/>
      <c r="R1832" s="391"/>
      <c r="S1832" s="125" t="s">
        <v>49</v>
      </c>
      <c r="T1832" s="125"/>
      <c r="U1832" s="256"/>
      <c r="V1832" s="399"/>
      <c r="Z1832" s="128" t="s">
        <v>49</v>
      </c>
    </row>
    <row r="1833" spans="1:26" ht="120.75" hidden="1" thickBot="1">
      <c r="A1833" s="125"/>
      <c r="B1833" s="125" t="s">
        <v>11002</v>
      </c>
      <c r="C1833" s="125" t="s">
        <v>18840</v>
      </c>
      <c r="D1833" s="125" t="s">
        <v>51</v>
      </c>
      <c r="E1833" s="125" t="s">
        <v>76</v>
      </c>
      <c r="F1833" s="320" t="s">
        <v>18479</v>
      </c>
      <c r="G1833" s="211"/>
      <c r="H1833" s="126"/>
      <c r="I1833" s="126"/>
      <c r="J1833" s="126"/>
      <c r="K1833" s="125"/>
      <c r="L1833" s="125"/>
      <c r="M1833" s="125"/>
      <c r="N1833" s="125"/>
      <c r="O1833" s="125"/>
      <c r="P1833" s="125"/>
      <c r="Q1833" s="125"/>
      <c r="R1833" s="391"/>
      <c r="S1833" s="125" t="s">
        <v>49</v>
      </c>
      <c r="T1833" s="125"/>
      <c r="U1833" s="256"/>
      <c r="V1833" s="399"/>
      <c r="Z1833" s="128" t="s">
        <v>49</v>
      </c>
    </row>
    <row r="1834" spans="1:26" ht="30.75" hidden="1" thickBot="1">
      <c r="A1834" s="125"/>
      <c r="B1834" s="125" t="s">
        <v>11003</v>
      </c>
      <c r="C1834" s="320" t="s">
        <v>18841</v>
      </c>
      <c r="D1834" s="125" t="s">
        <v>51</v>
      </c>
      <c r="E1834" s="125" t="s">
        <v>79</v>
      </c>
      <c r="F1834" s="125"/>
      <c r="G1834" s="211"/>
      <c r="H1834" s="126"/>
      <c r="I1834" s="126"/>
      <c r="J1834" s="126"/>
      <c r="K1834" s="125"/>
      <c r="L1834" s="125"/>
      <c r="M1834" s="125"/>
      <c r="N1834" s="125"/>
      <c r="O1834" s="125"/>
      <c r="P1834" s="125"/>
      <c r="Q1834" s="125"/>
      <c r="R1834" s="391"/>
      <c r="S1834" s="125" t="s">
        <v>49</v>
      </c>
      <c r="T1834" s="125"/>
      <c r="U1834" s="256"/>
      <c r="V1834" s="399"/>
      <c r="Z1834" s="128" t="s">
        <v>49</v>
      </c>
    </row>
    <row r="1835" spans="1:26" ht="15.75" hidden="1" thickBot="1">
      <c r="A1835" s="125"/>
      <c r="B1835" s="125" t="s">
        <v>11004</v>
      </c>
      <c r="C1835" s="125" t="s">
        <v>18842</v>
      </c>
      <c r="D1835" s="125" t="s">
        <v>51</v>
      </c>
      <c r="E1835" s="125" t="s">
        <v>1683</v>
      </c>
      <c r="F1835" s="125"/>
      <c r="G1835" s="211"/>
      <c r="H1835" s="126"/>
      <c r="I1835" s="126"/>
      <c r="J1835" s="126"/>
      <c r="K1835" s="125"/>
      <c r="L1835" s="125"/>
      <c r="M1835" s="125"/>
      <c r="N1835" s="125"/>
      <c r="O1835" s="125"/>
      <c r="P1835" s="125"/>
      <c r="Q1835" s="125"/>
      <c r="R1835" s="391"/>
      <c r="S1835" s="125" t="s">
        <v>49</v>
      </c>
      <c r="T1835" s="125"/>
      <c r="U1835" s="256"/>
      <c r="V1835" s="399"/>
      <c r="Z1835" s="128" t="s">
        <v>49</v>
      </c>
    </row>
    <row r="1836" spans="1:26" ht="30.75" hidden="1" thickBot="1">
      <c r="A1836" s="125"/>
      <c r="B1836" s="125" t="s">
        <v>11005</v>
      </c>
      <c r="C1836" s="320" t="s">
        <v>18843</v>
      </c>
      <c r="D1836" s="125" t="s">
        <v>51</v>
      </c>
      <c r="E1836" s="125" t="s">
        <v>105</v>
      </c>
      <c r="F1836" s="125"/>
      <c r="G1836" s="211"/>
      <c r="H1836" s="126"/>
      <c r="I1836" s="126"/>
      <c r="J1836" s="126"/>
      <c r="K1836" s="125"/>
      <c r="L1836" s="125"/>
      <c r="M1836" s="125"/>
      <c r="N1836" s="125"/>
      <c r="O1836" s="125"/>
      <c r="P1836" s="125"/>
      <c r="Q1836" s="125"/>
      <c r="R1836" s="391"/>
      <c r="S1836" s="125" t="s">
        <v>49</v>
      </c>
      <c r="T1836" s="125"/>
      <c r="U1836" s="256"/>
      <c r="V1836" s="399"/>
      <c r="Z1836" s="128" t="s">
        <v>49</v>
      </c>
    </row>
    <row r="1837" spans="1:26" ht="30.75" hidden="1" thickBot="1">
      <c r="A1837" s="125"/>
      <c r="B1837" s="125" t="s">
        <v>11006</v>
      </c>
      <c r="C1837" s="320" t="s">
        <v>18844</v>
      </c>
      <c r="D1837" s="125" t="s">
        <v>51</v>
      </c>
      <c r="E1837" s="125" t="s">
        <v>105</v>
      </c>
      <c r="F1837" s="125"/>
      <c r="G1837" s="211"/>
      <c r="H1837" s="126"/>
      <c r="I1837" s="126"/>
      <c r="J1837" s="126"/>
      <c r="K1837" s="125"/>
      <c r="L1837" s="125"/>
      <c r="M1837" s="125"/>
      <c r="N1837" s="125"/>
      <c r="O1837" s="125"/>
      <c r="P1837" s="125"/>
      <c r="Q1837" s="125"/>
      <c r="R1837" s="391"/>
      <c r="S1837" s="125" t="s">
        <v>49</v>
      </c>
      <c r="T1837" s="125"/>
      <c r="U1837" s="256"/>
      <c r="V1837" s="399"/>
      <c r="Z1837" s="128" t="s">
        <v>49</v>
      </c>
    </row>
    <row r="1838" spans="1:26" ht="30.75" hidden="1" thickBot="1">
      <c r="A1838" s="125"/>
      <c r="B1838" s="125" t="s">
        <v>11007</v>
      </c>
      <c r="C1838" s="320" t="s">
        <v>18845</v>
      </c>
      <c r="D1838" s="125" t="s">
        <v>51</v>
      </c>
      <c r="E1838" s="125" t="s">
        <v>81</v>
      </c>
      <c r="F1838" s="320" t="s">
        <v>338</v>
      </c>
      <c r="G1838" s="211"/>
      <c r="H1838" s="126"/>
      <c r="I1838" s="126"/>
      <c r="J1838" s="126"/>
      <c r="K1838" s="125"/>
      <c r="L1838" s="125"/>
      <c r="M1838" s="125"/>
      <c r="N1838" s="125"/>
      <c r="O1838" s="125"/>
      <c r="P1838" s="125"/>
      <c r="Q1838" s="125"/>
      <c r="R1838" s="391"/>
      <c r="S1838" s="125" t="s">
        <v>49</v>
      </c>
      <c r="T1838" s="125"/>
      <c r="U1838" s="256"/>
      <c r="V1838" s="399"/>
      <c r="Z1838" s="128" t="s">
        <v>49</v>
      </c>
    </row>
    <row r="1839" spans="1:26" ht="30.75" hidden="1" thickBot="1">
      <c r="A1839" s="125"/>
      <c r="B1839" s="125" t="s">
        <v>11008</v>
      </c>
      <c r="C1839" s="320" t="s">
        <v>18846</v>
      </c>
      <c r="D1839" s="125" t="s">
        <v>51</v>
      </c>
      <c r="E1839" s="125" t="s">
        <v>18353</v>
      </c>
      <c r="F1839" s="125"/>
      <c r="G1839" s="211"/>
      <c r="H1839" s="126"/>
      <c r="I1839" s="126"/>
      <c r="J1839" s="126"/>
      <c r="K1839" s="125"/>
      <c r="L1839" s="125"/>
      <c r="M1839" s="125"/>
      <c r="N1839" s="125"/>
      <c r="O1839" s="125"/>
      <c r="P1839" s="125"/>
      <c r="Q1839" s="125"/>
      <c r="R1839" s="391"/>
      <c r="S1839" s="125" t="s">
        <v>49</v>
      </c>
      <c r="T1839" s="125"/>
      <c r="U1839" s="256"/>
      <c r="V1839" s="399"/>
      <c r="Z1839" s="128" t="s">
        <v>49</v>
      </c>
    </row>
    <row r="1840" spans="1:26" ht="15.75" hidden="1" thickBot="1">
      <c r="A1840" s="125"/>
      <c r="B1840" s="125" t="s">
        <v>11009</v>
      </c>
      <c r="C1840" s="125" t="s">
        <v>18465</v>
      </c>
      <c r="D1840" s="125" t="s">
        <v>51</v>
      </c>
      <c r="E1840" s="125" t="s">
        <v>198</v>
      </c>
      <c r="F1840" s="125"/>
      <c r="G1840" s="211"/>
      <c r="H1840" s="126"/>
      <c r="I1840" s="126"/>
      <c r="J1840" s="126"/>
      <c r="K1840" s="125"/>
      <c r="L1840" s="125"/>
      <c r="M1840" s="125"/>
      <c r="N1840" s="125"/>
      <c r="O1840" s="125"/>
      <c r="P1840" s="125"/>
      <c r="Q1840" s="125"/>
      <c r="R1840" s="391"/>
      <c r="S1840" s="125" t="s">
        <v>49</v>
      </c>
      <c r="T1840" s="125"/>
      <c r="U1840" s="256"/>
      <c r="V1840" s="399"/>
      <c r="Z1840" s="128" t="s">
        <v>49</v>
      </c>
    </row>
    <row r="1841" spans="1:26" ht="165.75" hidden="1" thickBot="1">
      <c r="A1841" s="125"/>
      <c r="B1841" s="125" t="s">
        <v>11010</v>
      </c>
      <c r="C1841" s="320" t="s">
        <v>18847</v>
      </c>
      <c r="D1841" s="125" t="s">
        <v>51</v>
      </c>
      <c r="E1841" s="125" t="s">
        <v>77</v>
      </c>
      <c r="F1841" s="320" t="s">
        <v>18462</v>
      </c>
      <c r="G1841" s="211"/>
      <c r="H1841" s="126"/>
      <c r="I1841" s="126"/>
      <c r="J1841" s="126"/>
      <c r="K1841" s="125"/>
      <c r="L1841" s="125"/>
      <c r="M1841" s="125"/>
      <c r="N1841" s="125"/>
      <c r="O1841" s="125"/>
      <c r="P1841" s="125"/>
      <c r="Q1841" s="125"/>
      <c r="R1841" s="391"/>
      <c r="S1841" s="125" t="s">
        <v>49</v>
      </c>
      <c r="T1841" s="125"/>
      <c r="U1841" s="256"/>
      <c r="V1841" s="399"/>
      <c r="Z1841" s="128" t="s">
        <v>49</v>
      </c>
    </row>
    <row r="1842" spans="1:26" ht="15.75" hidden="1" thickBot="1">
      <c r="A1842" s="125"/>
      <c r="B1842" s="125" t="s">
        <v>11011</v>
      </c>
      <c r="C1842" s="125" t="s">
        <v>18463</v>
      </c>
      <c r="D1842" s="125" t="s">
        <v>51</v>
      </c>
      <c r="E1842" s="125" t="s">
        <v>198</v>
      </c>
      <c r="F1842" s="125"/>
      <c r="G1842" s="211"/>
      <c r="H1842" s="126"/>
      <c r="I1842" s="126"/>
      <c r="J1842" s="126"/>
      <c r="K1842" s="125"/>
      <c r="L1842" s="125"/>
      <c r="M1842" s="125"/>
      <c r="N1842" s="125"/>
      <c r="O1842" s="125"/>
      <c r="P1842" s="125"/>
      <c r="Q1842" s="125"/>
      <c r="R1842" s="391"/>
      <c r="S1842" s="125" t="s">
        <v>49</v>
      </c>
      <c r="T1842" s="125"/>
      <c r="U1842" s="256"/>
      <c r="V1842" s="399"/>
      <c r="Z1842" s="128" t="s">
        <v>49</v>
      </c>
    </row>
    <row r="1843" spans="1:26" ht="30.75" hidden="1" thickBot="1">
      <c r="A1843" s="125"/>
      <c r="B1843" s="125" t="s">
        <v>11012</v>
      </c>
      <c r="C1843" s="320" t="s">
        <v>18848</v>
      </c>
      <c r="D1843" s="125" t="s">
        <v>51</v>
      </c>
      <c r="E1843" s="125" t="s">
        <v>60</v>
      </c>
      <c r="F1843" s="125"/>
      <c r="G1843" s="211"/>
      <c r="H1843" s="126"/>
      <c r="I1843" s="126"/>
      <c r="J1843" s="126"/>
      <c r="K1843" s="125"/>
      <c r="L1843" s="125"/>
      <c r="M1843" s="125"/>
      <c r="N1843" s="125"/>
      <c r="O1843" s="125"/>
      <c r="P1843" s="125"/>
      <c r="Q1843" s="125"/>
      <c r="R1843" s="391"/>
      <c r="S1843" s="125" t="s">
        <v>49</v>
      </c>
      <c r="T1843" s="125"/>
      <c r="U1843" s="256"/>
      <c r="V1843" s="399"/>
      <c r="Z1843" s="128" t="s">
        <v>49</v>
      </c>
    </row>
    <row r="1844" spans="1:26" ht="15.75" hidden="1" thickBot="1">
      <c r="A1844" s="125"/>
      <c r="B1844" s="125" t="s">
        <v>11013</v>
      </c>
      <c r="C1844" s="125" t="s">
        <v>18849</v>
      </c>
      <c r="D1844" s="125" t="s">
        <v>51</v>
      </c>
      <c r="E1844" s="125" t="s">
        <v>198</v>
      </c>
      <c r="F1844" s="125"/>
      <c r="G1844" s="211"/>
      <c r="H1844" s="126"/>
      <c r="I1844" s="126"/>
      <c r="J1844" s="126"/>
      <c r="K1844" s="125"/>
      <c r="L1844" s="125"/>
      <c r="M1844" s="125"/>
      <c r="N1844" s="125"/>
      <c r="O1844" s="125"/>
      <c r="P1844" s="125"/>
      <c r="Q1844" s="125"/>
      <c r="R1844" s="391"/>
      <c r="S1844" s="125" t="s">
        <v>49</v>
      </c>
      <c r="T1844" s="125"/>
      <c r="U1844" s="256"/>
      <c r="V1844" s="399"/>
      <c r="Z1844" s="128" t="s">
        <v>49</v>
      </c>
    </row>
    <row r="1845" spans="1:26" ht="15.75" hidden="1" thickBot="1">
      <c r="A1845" s="125"/>
      <c r="B1845" s="125" t="s">
        <v>11014</v>
      </c>
      <c r="C1845" s="125" t="s">
        <v>18850</v>
      </c>
      <c r="D1845" s="125" t="s">
        <v>51</v>
      </c>
      <c r="E1845" s="125" t="s">
        <v>79</v>
      </c>
      <c r="F1845" s="125"/>
      <c r="G1845" s="211"/>
      <c r="H1845" s="126"/>
      <c r="I1845" s="126"/>
      <c r="J1845" s="126"/>
      <c r="K1845" s="125"/>
      <c r="L1845" s="125"/>
      <c r="M1845" s="125"/>
      <c r="N1845" s="125"/>
      <c r="O1845" s="125"/>
      <c r="P1845" s="125"/>
      <c r="Q1845" s="125"/>
      <c r="R1845" s="391"/>
      <c r="S1845" s="125" t="s">
        <v>49</v>
      </c>
      <c r="T1845" s="125"/>
      <c r="U1845" s="256"/>
      <c r="V1845" s="399"/>
      <c r="Z1845" s="128" t="s">
        <v>49</v>
      </c>
    </row>
    <row r="1846" spans="1:26" ht="15.75" hidden="1" thickBot="1">
      <c r="A1846" s="125"/>
      <c r="B1846" s="125" t="s">
        <v>11015</v>
      </c>
      <c r="C1846" s="125" t="s">
        <v>18851</v>
      </c>
      <c r="D1846" s="125" t="s">
        <v>51</v>
      </c>
      <c r="E1846" s="125" t="s">
        <v>18353</v>
      </c>
      <c r="F1846" s="125"/>
      <c r="G1846" s="211"/>
      <c r="H1846" s="126"/>
      <c r="I1846" s="126"/>
      <c r="J1846" s="126"/>
      <c r="K1846" s="125"/>
      <c r="L1846" s="125"/>
      <c r="M1846" s="125"/>
      <c r="N1846" s="125"/>
      <c r="O1846" s="125"/>
      <c r="P1846" s="125"/>
      <c r="Q1846" s="125"/>
      <c r="R1846" s="391"/>
      <c r="S1846" s="125" t="s">
        <v>49</v>
      </c>
      <c r="T1846" s="125"/>
      <c r="U1846" s="256"/>
      <c r="V1846" s="399"/>
      <c r="Z1846" s="128" t="s">
        <v>49</v>
      </c>
    </row>
    <row r="1847" spans="1:26" ht="15.75" hidden="1" thickBot="1">
      <c r="A1847" s="125"/>
      <c r="B1847" s="125" t="s">
        <v>11016</v>
      </c>
      <c r="C1847" s="125" t="s">
        <v>18852</v>
      </c>
      <c r="D1847" s="125" t="s">
        <v>51</v>
      </c>
      <c r="E1847" s="125" t="s">
        <v>198</v>
      </c>
      <c r="F1847" s="125"/>
      <c r="G1847" s="211"/>
      <c r="H1847" s="126"/>
      <c r="I1847" s="126"/>
      <c r="J1847" s="126"/>
      <c r="K1847" s="125"/>
      <c r="L1847" s="125"/>
      <c r="M1847" s="125"/>
      <c r="N1847" s="125"/>
      <c r="O1847" s="125"/>
      <c r="P1847" s="125"/>
      <c r="Q1847" s="125"/>
      <c r="R1847" s="391"/>
      <c r="S1847" s="125" t="s">
        <v>49</v>
      </c>
      <c r="T1847" s="125"/>
      <c r="U1847" s="256"/>
      <c r="V1847" s="399"/>
      <c r="Z1847" s="128" t="s">
        <v>49</v>
      </c>
    </row>
    <row r="1848" spans="1:26" ht="30.75" hidden="1" thickBot="1">
      <c r="A1848" s="321"/>
      <c r="B1848" s="321" t="s">
        <v>11017</v>
      </c>
      <c r="C1848" s="321" t="s">
        <v>18853</v>
      </c>
      <c r="D1848" s="321" t="s">
        <v>51</v>
      </c>
      <c r="E1848" s="321" t="s">
        <v>81</v>
      </c>
      <c r="F1848" s="322" t="s">
        <v>338</v>
      </c>
      <c r="G1848" s="323"/>
      <c r="H1848" s="324"/>
      <c r="I1848" s="324"/>
      <c r="J1848" s="324"/>
      <c r="K1848" s="321"/>
      <c r="L1848" s="321"/>
      <c r="M1848" s="321"/>
      <c r="N1848" s="321"/>
      <c r="O1848" s="321"/>
      <c r="P1848" s="321"/>
      <c r="Q1848" s="321"/>
      <c r="R1848" s="395"/>
      <c r="S1848" s="125" t="s">
        <v>49</v>
      </c>
      <c r="T1848" s="125"/>
      <c r="U1848" s="256"/>
      <c r="V1848" s="399"/>
      <c r="Z1848" s="128" t="s">
        <v>49</v>
      </c>
    </row>
    <row r="1849" spans="1:26" ht="15.75" hidden="1" thickBot="1">
      <c r="A1849" s="325"/>
      <c r="B1849" s="325" t="s">
        <v>11018</v>
      </c>
      <c r="C1849" s="325" t="s">
        <v>18853</v>
      </c>
      <c r="D1849" s="325" t="s">
        <v>78</v>
      </c>
      <c r="E1849" s="325" t="s">
        <v>52</v>
      </c>
      <c r="F1849" s="325"/>
      <c r="G1849" s="326"/>
      <c r="H1849" s="327"/>
      <c r="I1849" s="327"/>
      <c r="J1849" s="327"/>
      <c r="K1849" s="325"/>
      <c r="L1849" s="325"/>
      <c r="M1849" s="325"/>
      <c r="N1849" s="325"/>
      <c r="O1849" s="325"/>
      <c r="P1849" s="325"/>
      <c r="Q1849" s="325"/>
      <c r="R1849" s="393"/>
      <c r="S1849" s="125" t="s">
        <v>49</v>
      </c>
      <c r="T1849" s="125"/>
      <c r="U1849" s="256"/>
      <c r="V1849" s="399"/>
      <c r="Z1849" s="128" t="s">
        <v>49</v>
      </c>
    </row>
    <row r="1850" spans="1:26" ht="210.75" hidden="1" thickBot="1">
      <c r="A1850" s="314"/>
      <c r="B1850" s="314" t="s">
        <v>11019</v>
      </c>
      <c r="C1850" s="328" t="s">
        <v>18854</v>
      </c>
      <c r="D1850" s="314" t="s">
        <v>68</v>
      </c>
      <c r="E1850" s="314" t="s">
        <v>76</v>
      </c>
      <c r="F1850" s="328" t="s">
        <v>18855</v>
      </c>
      <c r="G1850" s="315"/>
      <c r="H1850" s="316"/>
      <c r="I1850" s="316"/>
      <c r="J1850" s="316"/>
      <c r="K1850" s="314"/>
      <c r="L1850" s="314"/>
      <c r="M1850" s="314"/>
      <c r="N1850" s="314"/>
      <c r="O1850" s="314"/>
      <c r="P1850" s="314"/>
      <c r="Q1850" s="314"/>
      <c r="R1850" s="394"/>
      <c r="S1850" s="125" t="s">
        <v>49</v>
      </c>
      <c r="T1850" s="125"/>
      <c r="U1850" s="256"/>
      <c r="V1850" s="399"/>
      <c r="Z1850" s="128" t="s">
        <v>49</v>
      </c>
    </row>
    <row r="1851" spans="1:26" ht="15.75" hidden="1" thickBot="1">
      <c r="A1851" s="125"/>
      <c r="B1851" s="125" t="s">
        <v>11020</v>
      </c>
      <c r="C1851" s="125" t="s">
        <v>18856</v>
      </c>
      <c r="D1851" s="125" t="s">
        <v>51</v>
      </c>
      <c r="E1851" s="125" t="s">
        <v>198</v>
      </c>
      <c r="F1851" s="125"/>
      <c r="G1851" s="211"/>
      <c r="H1851" s="126"/>
      <c r="I1851" s="126"/>
      <c r="J1851" s="126"/>
      <c r="K1851" s="125"/>
      <c r="L1851" s="125"/>
      <c r="M1851" s="125"/>
      <c r="N1851" s="125"/>
      <c r="O1851" s="125"/>
      <c r="P1851" s="125"/>
      <c r="Q1851" s="125"/>
      <c r="R1851" s="391"/>
      <c r="S1851" s="125" t="s">
        <v>49</v>
      </c>
      <c r="T1851" s="125"/>
      <c r="U1851" s="256"/>
      <c r="V1851" s="399"/>
      <c r="Z1851" s="128" t="s">
        <v>49</v>
      </c>
    </row>
    <row r="1852" spans="1:26" ht="15.75" hidden="1" thickBot="1">
      <c r="A1852" s="125"/>
      <c r="B1852" s="125" t="s">
        <v>11021</v>
      </c>
      <c r="C1852" s="125" t="s">
        <v>18857</v>
      </c>
      <c r="D1852" s="125" t="s">
        <v>51</v>
      </c>
      <c r="E1852" s="125" t="s">
        <v>60</v>
      </c>
      <c r="F1852" s="125"/>
      <c r="G1852" s="211"/>
      <c r="H1852" s="126"/>
      <c r="I1852" s="126"/>
      <c r="J1852" s="126"/>
      <c r="K1852" s="125"/>
      <c r="L1852" s="125"/>
      <c r="M1852" s="125"/>
      <c r="N1852" s="125"/>
      <c r="O1852" s="125"/>
      <c r="P1852" s="125"/>
      <c r="Q1852" s="125"/>
      <c r="R1852" s="391"/>
      <c r="S1852" s="125" t="s">
        <v>49</v>
      </c>
      <c r="T1852" s="125"/>
      <c r="U1852" s="256"/>
      <c r="V1852" s="399"/>
      <c r="Z1852" s="128" t="s">
        <v>49</v>
      </c>
    </row>
    <row r="1853" spans="1:26" ht="15.75" hidden="1" thickBot="1">
      <c r="A1853" s="125"/>
      <c r="B1853" s="125" t="s">
        <v>11022</v>
      </c>
      <c r="C1853" s="125" t="s">
        <v>18858</v>
      </c>
      <c r="D1853" s="125" t="s">
        <v>51</v>
      </c>
      <c r="E1853" s="125" t="s">
        <v>18859</v>
      </c>
      <c r="F1853" s="125"/>
      <c r="G1853" s="211"/>
      <c r="H1853" s="126"/>
      <c r="I1853" s="126"/>
      <c r="J1853" s="126"/>
      <c r="K1853" s="125"/>
      <c r="L1853" s="125"/>
      <c r="M1853" s="125"/>
      <c r="N1853" s="125"/>
      <c r="O1853" s="125"/>
      <c r="P1853" s="125"/>
      <c r="Q1853" s="125"/>
      <c r="R1853" s="391"/>
      <c r="S1853" s="125" t="s">
        <v>49</v>
      </c>
      <c r="T1853" s="125"/>
      <c r="U1853" s="256"/>
      <c r="V1853" s="399"/>
      <c r="Z1853" s="128" t="s">
        <v>49</v>
      </c>
    </row>
    <row r="1854" spans="1:26" ht="15.75" hidden="1" thickBot="1">
      <c r="A1854" s="125"/>
      <c r="B1854" s="125" t="s">
        <v>11023</v>
      </c>
      <c r="C1854" s="125" t="s">
        <v>18860</v>
      </c>
      <c r="D1854" s="125" t="s">
        <v>51</v>
      </c>
      <c r="E1854" s="125" t="s">
        <v>18353</v>
      </c>
      <c r="F1854" s="125"/>
      <c r="G1854" s="211"/>
      <c r="H1854" s="126"/>
      <c r="I1854" s="126"/>
      <c r="J1854" s="126"/>
      <c r="K1854" s="125"/>
      <c r="L1854" s="125"/>
      <c r="M1854" s="125"/>
      <c r="N1854" s="125"/>
      <c r="O1854" s="125"/>
      <c r="P1854" s="125"/>
      <c r="Q1854" s="125"/>
      <c r="R1854" s="391"/>
      <c r="S1854" s="125" t="s">
        <v>49</v>
      </c>
      <c r="T1854" s="125"/>
      <c r="U1854" s="256"/>
      <c r="V1854" s="399"/>
      <c r="Z1854" s="128" t="s">
        <v>49</v>
      </c>
    </row>
    <row r="1855" spans="1:26" ht="45.75" hidden="1" thickBot="1">
      <c r="A1855" s="125"/>
      <c r="B1855" s="125" t="s">
        <v>11024</v>
      </c>
      <c r="C1855" s="320" t="s">
        <v>18861</v>
      </c>
      <c r="D1855" s="125" t="s">
        <v>51</v>
      </c>
      <c r="E1855" s="125" t="s">
        <v>81</v>
      </c>
      <c r="F1855" s="320" t="s">
        <v>338</v>
      </c>
      <c r="G1855" s="211"/>
      <c r="H1855" s="126"/>
      <c r="I1855" s="126"/>
      <c r="J1855" s="126"/>
      <c r="K1855" s="125"/>
      <c r="L1855" s="125"/>
      <c r="M1855" s="125"/>
      <c r="N1855" s="125"/>
      <c r="O1855" s="125"/>
      <c r="P1855" s="125"/>
      <c r="Q1855" s="125"/>
      <c r="R1855" s="391"/>
      <c r="S1855" s="125" t="s">
        <v>49</v>
      </c>
      <c r="T1855" s="125"/>
      <c r="U1855" s="256"/>
      <c r="V1855" s="399"/>
      <c r="Z1855" s="128" t="s">
        <v>49</v>
      </c>
    </row>
    <row r="1856" spans="1:26" ht="30.75" hidden="1" thickBot="1">
      <c r="A1856" s="125"/>
      <c r="B1856" s="125" t="s">
        <v>11025</v>
      </c>
      <c r="C1856" s="320" t="s">
        <v>18862</v>
      </c>
      <c r="D1856" s="125" t="s">
        <v>51</v>
      </c>
      <c r="E1856" s="125" t="s">
        <v>1730</v>
      </c>
      <c r="F1856" s="125"/>
      <c r="G1856" s="211"/>
      <c r="H1856" s="126"/>
      <c r="I1856" s="126"/>
      <c r="J1856" s="126"/>
      <c r="K1856" s="125"/>
      <c r="L1856" s="125"/>
      <c r="M1856" s="125"/>
      <c r="N1856" s="125"/>
      <c r="O1856" s="125"/>
      <c r="P1856" s="125"/>
      <c r="Q1856" s="125"/>
      <c r="R1856" s="391"/>
      <c r="S1856" s="125" t="s">
        <v>49</v>
      </c>
      <c r="T1856" s="125"/>
      <c r="U1856" s="256"/>
      <c r="V1856" s="399"/>
      <c r="Z1856" s="128" t="s">
        <v>49</v>
      </c>
    </row>
    <row r="1857" spans="1:26" ht="30.75" hidden="1" thickBot="1">
      <c r="A1857" s="125"/>
      <c r="B1857" s="125" t="s">
        <v>11026</v>
      </c>
      <c r="C1857" s="125" t="s">
        <v>18863</v>
      </c>
      <c r="D1857" s="125" t="s">
        <v>51</v>
      </c>
      <c r="E1857" s="125" t="s">
        <v>81</v>
      </c>
      <c r="F1857" s="320" t="s">
        <v>338</v>
      </c>
      <c r="G1857" s="211"/>
      <c r="H1857" s="126"/>
      <c r="I1857" s="126"/>
      <c r="J1857" s="126"/>
      <c r="K1857" s="125"/>
      <c r="L1857" s="125"/>
      <c r="M1857" s="125"/>
      <c r="N1857" s="125"/>
      <c r="O1857" s="125"/>
      <c r="P1857" s="125"/>
      <c r="Q1857" s="125"/>
      <c r="R1857" s="391"/>
      <c r="S1857" s="125" t="s">
        <v>49</v>
      </c>
      <c r="T1857" s="125"/>
      <c r="U1857" s="256"/>
      <c r="V1857" s="399"/>
      <c r="Z1857" s="128" t="s">
        <v>49</v>
      </c>
    </row>
    <row r="1858" spans="1:26" ht="30.75" hidden="1" thickBot="1">
      <c r="A1858" s="321"/>
      <c r="B1858" s="321" t="s">
        <v>11027</v>
      </c>
      <c r="C1858" s="322" t="s">
        <v>18864</v>
      </c>
      <c r="D1858" s="321" t="s">
        <v>51</v>
      </c>
      <c r="E1858" s="321" t="s">
        <v>1736</v>
      </c>
      <c r="F1858" s="321"/>
      <c r="G1858" s="323"/>
      <c r="H1858" s="324"/>
      <c r="I1858" s="324"/>
      <c r="J1858" s="324"/>
      <c r="K1858" s="321"/>
      <c r="L1858" s="321"/>
      <c r="M1858" s="321"/>
      <c r="N1858" s="321"/>
      <c r="O1858" s="321"/>
      <c r="P1858" s="321"/>
      <c r="Q1858" s="321"/>
      <c r="R1858" s="395"/>
      <c r="S1858" s="125" t="s">
        <v>49</v>
      </c>
      <c r="T1858" s="125"/>
      <c r="U1858" s="256"/>
      <c r="V1858" s="399"/>
      <c r="Z1858" s="128" t="s">
        <v>49</v>
      </c>
    </row>
    <row r="1859" spans="1:26" ht="15.75" hidden="1" thickBot="1">
      <c r="A1859" s="325"/>
      <c r="B1859" s="325" t="s">
        <v>11028</v>
      </c>
      <c r="C1859" s="325" t="s">
        <v>18865</v>
      </c>
      <c r="D1859" s="325" t="s">
        <v>51</v>
      </c>
      <c r="E1859" s="325" t="s">
        <v>52</v>
      </c>
      <c r="F1859" s="325"/>
      <c r="G1859" s="326"/>
      <c r="H1859" s="327"/>
      <c r="I1859" s="327"/>
      <c r="J1859" s="327"/>
      <c r="K1859" s="325"/>
      <c r="L1859" s="325"/>
      <c r="M1859" s="325"/>
      <c r="N1859" s="325"/>
      <c r="O1859" s="325"/>
      <c r="P1859" s="325"/>
      <c r="Q1859" s="325"/>
      <c r="R1859" s="393"/>
      <c r="S1859" s="125" t="s">
        <v>49</v>
      </c>
      <c r="T1859" s="125"/>
      <c r="U1859" s="256"/>
      <c r="V1859" s="399"/>
      <c r="Z1859" s="128" t="s">
        <v>49</v>
      </c>
    </row>
    <row r="1860" spans="1:26" ht="90.75" hidden="1" thickBot="1">
      <c r="A1860" s="314"/>
      <c r="B1860" s="314" t="s">
        <v>11029</v>
      </c>
      <c r="C1860" s="314" t="s">
        <v>18814</v>
      </c>
      <c r="D1860" s="314" t="s">
        <v>51</v>
      </c>
      <c r="E1860" s="314" t="s">
        <v>76</v>
      </c>
      <c r="F1860" s="328" t="s">
        <v>18815</v>
      </c>
      <c r="G1860" s="315"/>
      <c r="H1860" s="316"/>
      <c r="I1860" s="316"/>
      <c r="J1860" s="316"/>
      <c r="K1860" s="314"/>
      <c r="L1860" s="314"/>
      <c r="M1860" s="314"/>
      <c r="N1860" s="314"/>
      <c r="O1860" s="314"/>
      <c r="P1860" s="314"/>
      <c r="Q1860" s="314"/>
      <c r="R1860" s="394"/>
      <c r="S1860" s="125" t="s">
        <v>49</v>
      </c>
      <c r="T1860" s="125"/>
      <c r="U1860" s="256"/>
      <c r="V1860" s="399"/>
      <c r="Z1860" s="128" t="s">
        <v>49</v>
      </c>
    </row>
    <row r="1861" spans="1:26" ht="15.75" hidden="1" thickBot="1">
      <c r="A1861" s="125"/>
      <c r="B1861" s="125" t="s">
        <v>11030</v>
      </c>
      <c r="C1861" s="125" t="s">
        <v>18816</v>
      </c>
      <c r="D1861" s="125" t="s">
        <v>68</v>
      </c>
      <c r="E1861" s="125" t="s">
        <v>18353</v>
      </c>
      <c r="F1861" s="125"/>
      <c r="G1861" s="211"/>
      <c r="H1861" s="126"/>
      <c r="I1861" s="126"/>
      <c r="J1861" s="126"/>
      <c r="K1861" s="125"/>
      <c r="L1861" s="125"/>
      <c r="M1861" s="125"/>
      <c r="N1861" s="125"/>
      <c r="O1861" s="125"/>
      <c r="P1861" s="125"/>
      <c r="Q1861" s="125"/>
      <c r="R1861" s="391"/>
      <c r="S1861" s="125" t="s">
        <v>49</v>
      </c>
      <c r="T1861" s="125"/>
      <c r="U1861" s="256"/>
      <c r="V1861" s="399"/>
      <c r="Z1861" s="128" t="s">
        <v>49</v>
      </c>
    </row>
    <row r="1862" spans="1:26" ht="15.75" hidden="1" thickBot="1">
      <c r="A1862" s="125"/>
      <c r="B1862" s="125" t="s">
        <v>11031</v>
      </c>
      <c r="C1862" s="125" t="s">
        <v>18817</v>
      </c>
      <c r="D1862" s="125" t="s">
        <v>51</v>
      </c>
      <c r="E1862" s="125" t="s">
        <v>198</v>
      </c>
      <c r="F1862" s="125"/>
      <c r="G1862" s="211"/>
      <c r="H1862" s="126"/>
      <c r="I1862" s="126"/>
      <c r="J1862" s="126"/>
      <c r="K1862" s="125"/>
      <c r="L1862" s="125"/>
      <c r="M1862" s="125"/>
      <c r="N1862" s="125"/>
      <c r="O1862" s="125"/>
      <c r="P1862" s="125"/>
      <c r="Q1862" s="125"/>
      <c r="R1862" s="391"/>
      <c r="S1862" s="125" t="s">
        <v>49</v>
      </c>
      <c r="T1862" s="125"/>
      <c r="U1862" s="256"/>
      <c r="V1862" s="399"/>
      <c r="Z1862" s="128" t="s">
        <v>49</v>
      </c>
    </row>
    <row r="1863" spans="1:26" ht="15.75" hidden="1" thickBot="1">
      <c r="A1863" s="321"/>
      <c r="B1863" s="321" t="s">
        <v>11032</v>
      </c>
      <c r="C1863" s="321" t="s">
        <v>18866</v>
      </c>
      <c r="D1863" s="321" t="s">
        <v>51</v>
      </c>
      <c r="E1863" s="321" t="s">
        <v>79</v>
      </c>
      <c r="F1863" s="321"/>
      <c r="G1863" s="323"/>
      <c r="H1863" s="324"/>
      <c r="I1863" s="324"/>
      <c r="J1863" s="324"/>
      <c r="K1863" s="321"/>
      <c r="L1863" s="321"/>
      <c r="M1863" s="321"/>
      <c r="N1863" s="321"/>
      <c r="O1863" s="321"/>
      <c r="P1863" s="321"/>
      <c r="Q1863" s="321"/>
      <c r="R1863" s="395"/>
      <c r="S1863" s="125" t="s">
        <v>49</v>
      </c>
      <c r="T1863" s="125"/>
      <c r="U1863" s="256"/>
      <c r="V1863" s="399"/>
      <c r="Z1863" s="128" t="s">
        <v>49</v>
      </c>
    </row>
    <row r="1864" spans="1:26" ht="15.75" hidden="1" thickBot="1">
      <c r="A1864" s="325"/>
      <c r="B1864" s="325" t="s">
        <v>11034</v>
      </c>
      <c r="C1864" s="325" t="s">
        <v>19372</v>
      </c>
      <c r="D1864" s="325" t="s">
        <v>394</v>
      </c>
      <c r="E1864" s="325" t="s">
        <v>52</v>
      </c>
      <c r="F1864" s="325"/>
      <c r="G1864" s="326"/>
      <c r="H1864" s="327"/>
      <c r="I1864" s="327"/>
      <c r="J1864" s="327"/>
      <c r="K1864" s="325"/>
      <c r="L1864" s="325"/>
      <c r="M1864" s="325"/>
      <c r="N1864" s="325"/>
      <c r="O1864" s="325"/>
      <c r="P1864" s="325"/>
      <c r="Q1864" s="325"/>
      <c r="R1864" s="393"/>
      <c r="S1864" s="125" t="s">
        <v>49</v>
      </c>
      <c r="T1864" s="125"/>
      <c r="U1864" s="256"/>
      <c r="V1864" s="399"/>
      <c r="Z1864" s="128" t="s">
        <v>49</v>
      </c>
    </row>
    <row r="1865" spans="1:26" ht="15.75" hidden="1" thickBot="1">
      <c r="A1865" s="314"/>
      <c r="B1865" s="314" t="s">
        <v>11035</v>
      </c>
      <c r="C1865" s="314" t="s">
        <v>19373</v>
      </c>
      <c r="D1865" s="314" t="s">
        <v>51</v>
      </c>
      <c r="E1865" s="314" t="s">
        <v>73</v>
      </c>
      <c r="F1865" s="314"/>
      <c r="G1865" s="315"/>
      <c r="H1865" s="316"/>
      <c r="I1865" s="316"/>
      <c r="J1865" s="316"/>
      <c r="K1865" s="314"/>
      <c r="L1865" s="314"/>
      <c r="M1865" s="314"/>
      <c r="N1865" s="314"/>
      <c r="O1865" s="314"/>
      <c r="P1865" s="314"/>
      <c r="Q1865" s="314"/>
      <c r="R1865" s="394"/>
      <c r="S1865" s="125" t="s">
        <v>49</v>
      </c>
      <c r="T1865" s="125"/>
      <c r="U1865" s="256"/>
      <c r="V1865" s="399"/>
      <c r="Z1865" s="128" t="s">
        <v>49</v>
      </c>
    </row>
    <row r="1866" spans="1:26" ht="60.75" hidden="1" thickBot="1">
      <c r="A1866" s="125"/>
      <c r="B1866" s="125" t="s">
        <v>11036</v>
      </c>
      <c r="C1866" s="320" t="s">
        <v>19374</v>
      </c>
      <c r="D1866" s="125" t="s">
        <v>51</v>
      </c>
      <c r="E1866" s="125" t="s">
        <v>76</v>
      </c>
      <c r="F1866" s="320" t="s">
        <v>19375</v>
      </c>
      <c r="G1866" s="211"/>
      <c r="H1866" s="126"/>
      <c r="I1866" s="126"/>
      <c r="J1866" s="126"/>
      <c r="K1866" s="125"/>
      <c r="L1866" s="125"/>
      <c r="M1866" s="125"/>
      <c r="N1866" s="125"/>
      <c r="O1866" s="125"/>
      <c r="P1866" s="125"/>
      <c r="Q1866" s="125"/>
      <c r="R1866" s="391"/>
      <c r="S1866" s="125" t="s">
        <v>49</v>
      </c>
      <c r="T1866" s="125"/>
      <c r="U1866" s="256"/>
      <c r="V1866" s="399"/>
      <c r="Z1866" s="128" t="s">
        <v>49</v>
      </c>
    </row>
    <row r="1867" spans="1:26" ht="15.75" hidden="1" thickBot="1">
      <c r="A1867" s="125"/>
      <c r="B1867" s="125" t="s">
        <v>11037</v>
      </c>
      <c r="C1867" s="125" t="s">
        <v>19376</v>
      </c>
      <c r="D1867" s="125" t="s">
        <v>51</v>
      </c>
      <c r="E1867" s="125" t="s">
        <v>198</v>
      </c>
      <c r="F1867" s="125"/>
      <c r="G1867" s="211"/>
      <c r="H1867" s="126"/>
      <c r="I1867" s="126"/>
      <c r="J1867" s="126"/>
      <c r="K1867" s="125"/>
      <c r="L1867" s="125"/>
      <c r="M1867" s="125"/>
      <c r="N1867" s="125"/>
      <c r="O1867" s="125"/>
      <c r="P1867" s="125"/>
      <c r="Q1867" s="125"/>
      <c r="R1867" s="391"/>
      <c r="S1867" s="125" t="s">
        <v>49</v>
      </c>
      <c r="T1867" s="125"/>
      <c r="U1867" s="256"/>
      <c r="V1867" s="399"/>
      <c r="Z1867" s="128" t="s">
        <v>49</v>
      </c>
    </row>
    <row r="1868" spans="1:26" ht="15.75" hidden="1" thickBot="1">
      <c r="A1868" s="125"/>
      <c r="B1868" s="125" t="s">
        <v>11038</v>
      </c>
      <c r="C1868" s="125" t="s">
        <v>19372</v>
      </c>
      <c r="D1868" s="125" t="s">
        <v>51</v>
      </c>
      <c r="E1868" s="125" t="s">
        <v>10840</v>
      </c>
      <c r="F1868" s="125"/>
      <c r="G1868" s="211"/>
      <c r="H1868" s="126"/>
      <c r="I1868" s="126"/>
      <c r="J1868" s="126"/>
      <c r="K1868" s="125"/>
      <c r="L1868" s="125"/>
      <c r="M1868" s="125"/>
      <c r="N1868" s="125"/>
      <c r="O1868" s="125"/>
      <c r="P1868" s="125"/>
      <c r="Q1868" s="125"/>
      <c r="R1868" s="391"/>
      <c r="S1868" s="125" t="s">
        <v>49</v>
      </c>
      <c r="T1868" s="125"/>
      <c r="U1868" s="256"/>
      <c r="V1868" s="399"/>
      <c r="Z1868" s="128" t="s">
        <v>49</v>
      </c>
    </row>
    <row r="1869" spans="1:26" ht="45.75" hidden="1" thickBot="1">
      <c r="A1869" s="125"/>
      <c r="B1869" s="125" t="s">
        <v>11039</v>
      </c>
      <c r="C1869" s="320" t="s">
        <v>19377</v>
      </c>
      <c r="D1869" s="125" t="s">
        <v>51</v>
      </c>
      <c r="E1869" s="125" t="s">
        <v>81</v>
      </c>
      <c r="F1869" s="320" t="s">
        <v>338</v>
      </c>
      <c r="G1869" s="211"/>
      <c r="H1869" s="126"/>
      <c r="I1869" s="126"/>
      <c r="J1869" s="126"/>
      <c r="K1869" s="125"/>
      <c r="L1869" s="125"/>
      <c r="M1869" s="125"/>
      <c r="N1869" s="125"/>
      <c r="O1869" s="125"/>
      <c r="P1869" s="125"/>
      <c r="Q1869" s="125"/>
      <c r="R1869" s="391"/>
      <c r="S1869" s="125" t="s">
        <v>49</v>
      </c>
      <c r="T1869" s="125"/>
      <c r="U1869" s="256"/>
      <c r="V1869" s="399"/>
      <c r="Z1869" s="128" t="s">
        <v>49</v>
      </c>
    </row>
    <row r="1870" spans="1:26" ht="15.75" hidden="1" thickBot="1">
      <c r="A1870" s="321"/>
      <c r="B1870" s="321" t="s">
        <v>11040</v>
      </c>
      <c r="C1870" s="321" t="s">
        <v>19378</v>
      </c>
      <c r="D1870" s="321" t="s">
        <v>51</v>
      </c>
      <c r="E1870" s="321" t="s">
        <v>1730</v>
      </c>
      <c r="F1870" s="321"/>
      <c r="G1870" s="323"/>
      <c r="H1870" s="324"/>
      <c r="I1870" s="324"/>
      <c r="J1870" s="324"/>
      <c r="K1870" s="321"/>
      <c r="L1870" s="321"/>
      <c r="M1870" s="321"/>
      <c r="N1870" s="321"/>
      <c r="O1870" s="321"/>
      <c r="P1870" s="321"/>
      <c r="Q1870" s="321"/>
      <c r="R1870" s="395"/>
      <c r="S1870" s="125" t="s">
        <v>49</v>
      </c>
      <c r="T1870" s="125"/>
      <c r="U1870" s="256"/>
      <c r="V1870" s="399"/>
      <c r="Z1870" s="128" t="s">
        <v>49</v>
      </c>
    </row>
    <row r="1871" spans="1:26" ht="15.75" hidden="1" thickBot="1">
      <c r="A1871" s="325"/>
      <c r="B1871" s="325" t="s">
        <v>11041</v>
      </c>
      <c r="C1871" s="325" t="s">
        <v>19379</v>
      </c>
      <c r="D1871" s="325" t="s">
        <v>394</v>
      </c>
      <c r="E1871" s="325" t="s">
        <v>52</v>
      </c>
      <c r="F1871" s="325"/>
      <c r="G1871" s="326"/>
      <c r="H1871" s="327"/>
      <c r="I1871" s="327"/>
      <c r="J1871" s="327"/>
      <c r="K1871" s="325"/>
      <c r="L1871" s="325"/>
      <c r="M1871" s="325"/>
      <c r="N1871" s="325"/>
      <c r="O1871" s="325"/>
      <c r="P1871" s="325"/>
      <c r="Q1871" s="325"/>
      <c r="R1871" s="393"/>
      <c r="S1871" s="125" t="s">
        <v>49</v>
      </c>
      <c r="T1871" s="125"/>
      <c r="U1871" s="256"/>
      <c r="V1871" s="399"/>
      <c r="Z1871" s="128" t="s">
        <v>49</v>
      </c>
    </row>
    <row r="1872" spans="1:26" ht="15.75" hidden="1" thickBot="1">
      <c r="A1872" s="314"/>
      <c r="B1872" s="314" t="s">
        <v>11042</v>
      </c>
      <c r="C1872" s="314" t="s">
        <v>19380</v>
      </c>
      <c r="D1872" s="314" t="s">
        <v>51</v>
      </c>
      <c r="E1872" s="314" t="s">
        <v>60</v>
      </c>
      <c r="F1872" s="314"/>
      <c r="G1872" s="315"/>
      <c r="H1872" s="316"/>
      <c r="I1872" s="316"/>
      <c r="J1872" s="316"/>
      <c r="K1872" s="314"/>
      <c r="L1872" s="314"/>
      <c r="M1872" s="314"/>
      <c r="N1872" s="314"/>
      <c r="O1872" s="314"/>
      <c r="P1872" s="314"/>
      <c r="Q1872" s="314"/>
      <c r="R1872" s="394"/>
      <c r="S1872" s="125" t="s">
        <v>49</v>
      </c>
      <c r="T1872" s="125"/>
      <c r="U1872" s="256"/>
      <c r="V1872" s="399"/>
      <c r="Z1872" s="128" t="s">
        <v>49</v>
      </c>
    </row>
    <row r="1873" spans="1:26" ht="45.75" hidden="1" thickBot="1">
      <c r="A1873" s="125"/>
      <c r="B1873" s="125" t="s">
        <v>11043</v>
      </c>
      <c r="C1873" s="125" t="s">
        <v>19381</v>
      </c>
      <c r="D1873" s="125" t="s">
        <v>51</v>
      </c>
      <c r="E1873" s="125" t="s">
        <v>76</v>
      </c>
      <c r="F1873" s="320" t="s">
        <v>19382</v>
      </c>
      <c r="G1873" s="211"/>
      <c r="H1873" s="126"/>
      <c r="I1873" s="126"/>
      <c r="J1873" s="126"/>
      <c r="K1873" s="125"/>
      <c r="L1873" s="125"/>
      <c r="M1873" s="125"/>
      <c r="N1873" s="125"/>
      <c r="O1873" s="125"/>
      <c r="P1873" s="125"/>
      <c r="Q1873" s="125"/>
      <c r="R1873" s="391"/>
      <c r="S1873" s="125" t="s">
        <v>49</v>
      </c>
      <c r="T1873" s="125"/>
      <c r="U1873" s="256"/>
      <c r="V1873" s="399"/>
      <c r="Z1873" s="128" t="s">
        <v>49</v>
      </c>
    </row>
    <row r="1874" spans="1:26" ht="15.75" hidden="1" thickBot="1">
      <c r="A1874" s="125"/>
      <c r="B1874" s="125" t="s">
        <v>11044</v>
      </c>
      <c r="C1874" s="125" t="s">
        <v>19383</v>
      </c>
      <c r="D1874" s="125" t="s">
        <v>51</v>
      </c>
      <c r="E1874" s="125" t="s">
        <v>198</v>
      </c>
      <c r="F1874" s="125"/>
      <c r="G1874" s="211"/>
      <c r="H1874" s="126"/>
      <c r="I1874" s="126"/>
      <c r="J1874" s="126"/>
      <c r="K1874" s="125"/>
      <c r="L1874" s="125"/>
      <c r="M1874" s="125"/>
      <c r="N1874" s="125"/>
      <c r="O1874" s="125"/>
      <c r="P1874" s="125"/>
      <c r="Q1874" s="125"/>
      <c r="R1874" s="391"/>
      <c r="S1874" s="125" t="s">
        <v>49</v>
      </c>
      <c r="T1874" s="125"/>
      <c r="U1874" s="256"/>
      <c r="V1874" s="399"/>
      <c r="Z1874" s="128" t="s">
        <v>49</v>
      </c>
    </row>
    <row r="1875" spans="1:26" ht="15.75" hidden="1" thickBot="1">
      <c r="A1875" s="125"/>
      <c r="B1875" s="125" t="s">
        <v>11045</v>
      </c>
      <c r="C1875" s="125" t="s">
        <v>19384</v>
      </c>
      <c r="D1875" s="125" t="s">
        <v>51</v>
      </c>
      <c r="E1875" s="125" t="s">
        <v>82</v>
      </c>
      <c r="F1875" s="125"/>
      <c r="G1875" s="211"/>
      <c r="H1875" s="126"/>
      <c r="I1875" s="126"/>
      <c r="J1875" s="126"/>
      <c r="K1875" s="125"/>
      <c r="L1875" s="125"/>
      <c r="M1875" s="125"/>
      <c r="N1875" s="125"/>
      <c r="O1875" s="125"/>
      <c r="P1875" s="125"/>
      <c r="Q1875" s="125"/>
      <c r="R1875" s="391"/>
      <c r="S1875" s="125" t="s">
        <v>49</v>
      </c>
      <c r="T1875" s="125"/>
      <c r="U1875" s="256"/>
      <c r="V1875" s="399"/>
      <c r="Z1875" s="128" t="s">
        <v>49</v>
      </c>
    </row>
    <row r="1876" spans="1:26" ht="30.75" hidden="1" thickBot="1">
      <c r="A1876" s="125"/>
      <c r="B1876" s="125" t="s">
        <v>11046</v>
      </c>
      <c r="C1876" s="125" t="s">
        <v>19385</v>
      </c>
      <c r="D1876" s="125" t="s">
        <v>51</v>
      </c>
      <c r="E1876" s="125" t="s">
        <v>81</v>
      </c>
      <c r="F1876" s="320" t="s">
        <v>338</v>
      </c>
      <c r="G1876" s="211"/>
      <c r="H1876" s="126"/>
      <c r="I1876" s="126"/>
      <c r="J1876" s="126"/>
      <c r="K1876" s="125"/>
      <c r="L1876" s="125"/>
      <c r="M1876" s="125"/>
      <c r="N1876" s="125"/>
      <c r="O1876" s="125"/>
      <c r="P1876" s="125"/>
      <c r="Q1876" s="125"/>
      <c r="R1876" s="391"/>
      <c r="S1876" s="125" t="s">
        <v>49</v>
      </c>
      <c r="T1876" s="125"/>
      <c r="U1876" s="256"/>
      <c r="V1876" s="399"/>
      <c r="Z1876" s="128" t="s">
        <v>49</v>
      </c>
    </row>
    <row r="1877" spans="1:26" ht="15.75" hidden="1" thickBot="1">
      <c r="A1877" s="125"/>
      <c r="B1877" s="125" t="s">
        <v>11047</v>
      </c>
      <c r="C1877" s="125" t="s">
        <v>19386</v>
      </c>
      <c r="D1877" s="125" t="s">
        <v>51</v>
      </c>
      <c r="E1877" s="125" t="s">
        <v>73</v>
      </c>
      <c r="F1877" s="125"/>
      <c r="G1877" s="211"/>
      <c r="H1877" s="126"/>
      <c r="I1877" s="126"/>
      <c r="J1877" s="126"/>
      <c r="K1877" s="125"/>
      <c r="L1877" s="125"/>
      <c r="M1877" s="125"/>
      <c r="N1877" s="125"/>
      <c r="O1877" s="125"/>
      <c r="P1877" s="125"/>
      <c r="Q1877" s="125"/>
      <c r="R1877" s="391"/>
      <c r="S1877" s="125" t="s">
        <v>49</v>
      </c>
      <c r="T1877" s="125"/>
      <c r="U1877" s="256"/>
      <c r="V1877" s="399"/>
      <c r="Z1877" s="128" t="s">
        <v>49</v>
      </c>
    </row>
    <row r="1878" spans="1:26" ht="30.75" hidden="1" thickBot="1">
      <c r="A1878" s="125"/>
      <c r="B1878" s="125" t="s">
        <v>11048</v>
      </c>
      <c r="C1878" s="320" t="s">
        <v>19387</v>
      </c>
      <c r="D1878" s="125" t="s">
        <v>51</v>
      </c>
      <c r="E1878" s="125" t="s">
        <v>92</v>
      </c>
      <c r="F1878" s="125"/>
      <c r="G1878" s="211"/>
      <c r="H1878" s="126"/>
      <c r="I1878" s="126"/>
      <c r="J1878" s="126"/>
      <c r="K1878" s="125"/>
      <c r="L1878" s="125"/>
      <c r="M1878" s="125"/>
      <c r="N1878" s="125"/>
      <c r="O1878" s="125"/>
      <c r="P1878" s="125"/>
      <c r="Q1878" s="125"/>
      <c r="R1878" s="391"/>
      <c r="S1878" s="125" t="s">
        <v>49</v>
      </c>
      <c r="T1878" s="125"/>
      <c r="U1878" s="256"/>
      <c r="V1878" s="399"/>
      <c r="Z1878" s="128" t="s">
        <v>49</v>
      </c>
    </row>
    <row r="1879" spans="1:26" ht="15.75" hidden="1" thickBot="1">
      <c r="A1879" s="125"/>
      <c r="B1879" s="125" t="s">
        <v>11049</v>
      </c>
      <c r="C1879" s="125" t="s">
        <v>19388</v>
      </c>
      <c r="D1879" s="125" t="s">
        <v>51</v>
      </c>
      <c r="E1879" s="125" t="s">
        <v>74</v>
      </c>
      <c r="F1879" s="125"/>
      <c r="G1879" s="211"/>
      <c r="H1879" s="126"/>
      <c r="I1879" s="126"/>
      <c r="J1879" s="126"/>
      <c r="K1879" s="125"/>
      <c r="L1879" s="125"/>
      <c r="M1879" s="125"/>
      <c r="N1879" s="125"/>
      <c r="O1879" s="125"/>
      <c r="P1879" s="125"/>
      <c r="Q1879" s="125"/>
      <c r="R1879" s="391"/>
      <c r="S1879" s="125" t="s">
        <v>49</v>
      </c>
      <c r="T1879" s="125"/>
      <c r="U1879" s="256"/>
      <c r="V1879" s="399"/>
      <c r="Z1879" s="128" t="s">
        <v>49</v>
      </c>
    </row>
    <row r="1880" spans="1:26" ht="45.75" hidden="1" thickBot="1">
      <c r="A1880" s="321"/>
      <c r="B1880" s="321" t="s">
        <v>11050</v>
      </c>
      <c r="C1880" s="322" t="s">
        <v>19389</v>
      </c>
      <c r="D1880" s="321" t="s">
        <v>51</v>
      </c>
      <c r="E1880" s="321" t="s">
        <v>81</v>
      </c>
      <c r="F1880" s="322" t="s">
        <v>338</v>
      </c>
      <c r="G1880" s="323"/>
      <c r="H1880" s="324"/>
      <c r="I1880" s="324"/>
      <c r="J1880" s="324"/>
      <c r="K1880" s="321"/>
      <c r="L1880" s="321"/>
      <c r="M1880" s="321"/>
      <c r="N1880" s="321"/>
      <c r="O1880" s="321"/>
      <c r="P1880" s="321"/>
      <c r="Q1880" s="321"/>
      <c r="R1880" s="395"/>
      <c r="S1880" s="125" t="s">
        <v>49</v>
      </c>
      <c r="T1880" s="125"/>
      <c r="U1880" s="256"/>
      <c r="V1880" s="399"/>
      <c r="Z1880" s="128" t="s">
        <v>49</v>
      </c>
    </row>
    <row r="1881" spans="1:26" ht="15.75" hidden="1" thickBot="1">
      <c r="A1881" s="325"/>
      <c r="B1881" s="325" t="s">
        <v>11051</v>
      </c>
      <c r="C1881" s="325" t="s">
        <v>19400</v>
      </c>
      <c r="D1881" s="325" t="s">
        <v>51</v>
      </c>
      <c r="E1881" s="325" t="s">
        <v>52</v>
      </c>
      <c r="F1881" s="325"/>
      <c r="G1881" s="326"/>
      <c r="H1881" s="327"/>
      <c r="I1881" s="327"/>
      <c r="J1881" s="327"/>
      <c r="K1881" s="325"/>
      <c r="L1881" s="325"/>
      <c r="M1881" s="325"/>
      <c r="N1881" s="325"/>
      <c r="O1881" s="325"/>
      <c r="P1881" s="325"/>
      <c r="Q1881" s="325"/>
      <c r="R1881" s="393"/>
      <c r="S1881" s="125" t="s">
        <v>49</v>
      </c>
      <c r="T1881" s="125"/>
      <c r="U1881" s="256"/>
      <c r="V1881" s="399"/>
      <c r="Z1881" s="128" t="s">
        <v>49</v>
      </c>
    </row>
    <row r="1882" spans="1:26" ht="45.75" hidden="1" thickBot="1">
      <c r="A1882" s="330"/>
      <c r="B1882" s="330" t="s">
        <v>11054</v>
      </c>
      <c r="C1882" s="330" t="s">
        <v>19401</v>
      </c>
      <c r="D1882" s="330" t="s">
        <v>51</v>
      </c>
      <c r="E1882" s="330" t="s">
        <v>76</v>
      </c>
      <c r="F1882" s="336" t="s">
        <v>19402</v>
      </c>
      <c r="G1882" s="331"/>
      <c r="H1882" s="332"/>
      <c r="I1882" s="332"/>
      <c r="J1882" s="332"/>
      <c r="K1882" s="330"/>
      <c r="L1882" s="330"/>
      <c r="M1882" s="330"/>
      <c r="N1882" s="330"/>
      <c r="O1882" s="330"/>
      <c r="P1882" s="330"/>
      <c r="Q1882" s="330"/>
      <c r="R1882" s="396"/>
      <c r="S1882" s="125" t="s">
        <v>49</v>
      </c>
      <c r="T1882" s="125"/>
      <c r="U1882" s="256"/>
      <c r="V1882" s="399"/>
      <c r="Z1882" s="128" t="s">
        <v>49</v>
      </c>
    </row>
    <row r="1883" spans="1:26" ht="15.75" hidden="1" thickBot="1">
      <c r="A1883" s="325"/>
      <c r="B1883" s="325" t="s">
        <v>11058</v>
      </c>
      <c r="C1883" s="325" t="s">
        <v>19403</v>
      </c>
      <c r="D1883" s="325" t="s">
        <v>51</v>
      </c>
      <c r="E1883" s="325" t="s">
        <v>52</v>
      </c>
      <c r="F1883" s="325"/>
      <c r="G1883" s="326"/>
      <c r="H1883" s="327"/>
      <c r="I1883" s="327"/>
      <c r="J1883" s="327"/>
      <c r="K1883" s="325"/>
      <c r="L1883" s="325"/>
      <c r="M1883" s="325"/>
      <c r="N1883" s="325"/>
      <c r="O1883" s="325"/>
      <c r="P1883" s="325"/>
      <c r="Q1883" s="325"/>
      <c r="R1883" s="393"/>
      <c r="S1883" s="125" t="s">
        <v>49</v>
      </c>
      <c r="T1883" s="125"/>
      <c r="U1883" s="256"/>
      <c r="V1883" s="399"/>
      <c r="Z1883" s="128" t="s">
        <v>49</v>
      </c>
    </row>
    <row r="1884" spans="1:26" ht="15.75" hidden="1" thickBot="1">
      <c r="A1884" s="330"/>
      <c r="B1884" s="330" t="s">
        <v>11061</v>
      </c>
      <c r="C1884" s="330" t="s">
        <v>18407</v>
      </c>
      <c r="D1884" s="330" t="s">
        <v>51</v>
      </c>
      <c r="E1884" s="330" t="s">
        <v>18408</v>
      </c>
      <c r="F1884" s="330"/>
      <c r="G1884" s="331"/>
      <c r="H1884" s="332"/>
      <c r="I1884" s="332"/>
      <c r="J1884" s="332"/>
      <c r="K1884" s="330"/>
      <c r="L1884" s="330"/>
      <c r="M1884" s="330"/>
      <c r="N1884" s="330"/>
      <c r="O1884" s="330"/>
      <c r="P1884" s="330"/>
      <c r="Q1884" s="330"/>
      <c r="R1884" s="396"/>
      <c r="S1884" s="125" t="s">
        <v>49</v>
      </c>
      <c r="T1884" s="125"/>
      <c r="U1884" s="256"/>
      <c r="V1884" s="399"/>
      <c r="Z1884" s="128" t="s">
        <v>49</v>
      </c>
    </row>
    <row r="1885" spans="1:26" ht="15.75" hidden="1" thickBot="1">
      <c r="A1885" s="325"/>
      <c r="B1885" s="325" t="s">
        <v>11062</v>
      </c>
      <c r="C1885" s="325" t="s">
        <v>18409</v>
      </c>
      <c r="D1885" s="325" t="s">
        <v>51</v>
      </c>
      <c r="E1885" s="325" t="s">
        <v>52</v>
      </c>
      <c r="F1885" s="325"/>
      <c r="G1885" s="326"/>
      <c r="H1885" s="327"/>
      <c r="I1885" s="327"/>
      <c r="J1885" s="327"/>
      <c r="K1885" s="325"/>
      <c r="L1885" s="325"/>
      <c r="M1885" s="325"/>
      <c r="N1885" s="325"/>
      <c r="O1885" s="325"/>
      <c r="P1885" s="325"/>
      <c r="Q1885" s="325"/>
      <c r="R1885" s="393"/>
      <c r="S1885" s="125" t="s">
        <v>49</v>
      </c>
      <c r="T1885" s="125"/>
      <c r="U1885" s="256"/>
      <c r="V1885" s="399"/>
      <c r="Z1885" s="128" t="s">
        <v>49</v>
      </c>
    </row>
    <row r="1886" spans="1:26" ht="30.75" hidden="1" thickBot="1">
      <c r="A1886" s="314"/>
      <c r="B1886" s="314" t="s">
        <v>11063</v>
      </c>
      <c r="C1886" s="314" t="s">
        <v>18378</v>
      </c>
      <c r="D1886" s="314" t="s">
        <v>51</v>
      </c>
      <c r="E1886" s="314" t="s">
        <v>77</v>
      </c>
      <c r="F1886" s="328" t="s">
        <v>18379</v>
      </c>
      <c r="G1886" s="315"/>
      <c r="H1886" s="316"/>
      <c r="I1886" s="316"/>
      <c r="J1886" s="316"/>
      <c r="K1886" s="314"/>
      <c r="L1886" s="314"/>
      <c r="M1886" s="314"/>
      <c r="N1886" s="314"/>
      <c r="O1886" s="314"/>
      <c r="P1886" s="314"/>
      <c r="Q1886" s="314"/>
      <c r="R1886" s="394"/>
      <c r="S1886" s="125" t="s">
        <v>49</v>
      </c>
      <c r="T1886" s="125"/>
      <c r="U1886" s="256"/>
      <c r="V1886" s="399"/>
      <c r="Z1886" s="128" t="s">
        <v>49</v>
      </c>
    </row>
    <row r="1887" spans="1:26" ht="15.75" hidden="1" thickBot="1">
      <c r="A1887" s="125"/>
      <c r="B1887" s="125" t="s">
        <v>11064</v>
      </c>
      <c r="C1887" s="125" t="s">
        <v>18380</v>
      </c>
      <c r="D1887" s="125" t="s">
        <v>51</v>
      </c>
      <c r="E1887" s="125" t="s">
        <v>198</v>
      </c>
      <c r="F1887" s="125"/>
      <c r="G1887" s="211"/>
      <c r="H1887" s="126"/>
      <c r="I1887" s="126"/>
      <c r="J1887" s="126"/>
      <c r="K1887" s="125"/>
      <c r="L1887" s="125"/>
      <c r="M1887" s="125"/>
      <c r="N1887" s="125"/>
      <c r="O1887" s="125"/>
      <c r="P1887" s="125"/>
      <c r="Q1887" s="125"/>
      <c r="R1887" s="391"/>
      <c r="S1887" s="125" t="s">
        <v>49</v>
      </c>
      <c r="T1887" s="125"/>
      <c r="U1887" s="256"/>
      <c r="V1887" s="399"/>
      <c r="Z1887" s="128" t="s">
        <v>49</v>
      </c>
    </row>
    <row r="1888" spans="1:26" ht="15.75" hidden="1" thickBot="1">
      <c r="A1888" s="321"/>
      <c r="B1888" s="321" t="s">
        <v>11065</v>
      </c>
      <c r="C1888" s="321" t="s">
        <v>18381</v>
      </c>
      <c r="D1888" s="321" t="s">
        <v>68</v>
      </c>
      <c r="E1888" s="321" t="s">
        <v>18353</v>
      </c>
      <c r="F1888" s="321"/>
      <c r="G1888" s="323"/>
      <c r="H1888" s="324"/>
      <c r="I1888" s="324"/>
      <c r="J1888" s="324"/>
      <c r="K1888" s="321"/>
      <c r="L1888" s="321"/>
      <c r="M1888" s="321"/>
      <c r="N1888" s="321"/>
      <c r="O1888" s="321"/>
      <c r="P1888" s="321"/>
      <c r="Q1888" s="321"/>
      <c r="R1888" s="395"/>
      <c r="S1888" s="125" t="s">
        <v>49</v>
      </c>
      <c r="T1888" s="125"/>
      <c r="U1888" s="256"/>
      <c r="V1888" s="399"/>
      <c r="Z1888" s="128" t="s">
        <v>49</v>
      </c>
    </row>
    <row r="1889" spans="1:26" ht="15.75" hidden="1" thickBot="1">
      <c r="A1889" s="325"/>
      <c r="B1889" s="325" t="s">
        <v>11066</v>
      </c>
      <c r="C1889" s="325" t="s">
        <v>19404</v>
      </c>
      <c r="D1889" s="325" t="s">
        <v>51</v>
      </c>
      <c r="E1889" s="325" t="s">
        <v>52</v>
      </c>
      <c r="F1889" s="325"/>
      <c r="G1889" s="326"/>
      <c r="H1889" s="327"/>
      <c r="I1889" s="327"/>
      <c r="J1889" s="327"/>
      <c r="K1889" s="325"/>
      <c r="L1889" s="325"/>
      <c r="M1889" s="325"/>
      <c r="N1889" s="325"/>
      <c r="O1889" s="325"/>
      <c r="P1889" s="325"/>
      <c r="Q1889" s="325"/>
      <c r="R1889" s="393"/>
      <c r="S1889" s="125" t="s">
        <v>49</v>
      </c>
      <c r="T1889" s="125"/>
      <c r="U1889" s="256"/>
      <c r="V1889" s="399"/>
      <c r="Z1889" s="128" t="s">
        <v>49</v>
      </c>
    </row>
    <row r="1890" spans="1:26" ht="15.75" hidden="1" thickBot="1">
      <c r="A1890" s="330"/>
      <c r="B1890" s="330" t="s">
        <v>11069</v>
      </c>
      <c r="C1890" s="330" t="s">
        <v>18407</v>
      </c>
      <c r="D1890" s="330" t="s">
        <v>51</v>
      </c>
      <c r="E1890" s="330" t="s">
        <v>18408</v>
      </c>
      <c r="F1890" s="330"/>
      <c r="G1890" s="331"/>
      <c r="H1890" s="332"/>
      <c r="I1890" s="332"/>
      <c r="J1890" s="332"/>
      <c r="K1890" s="330"/>
      <c r="L1890" s="330"/>
      <c r="M1890" s="330"/>
      <c r="N1890" s="330"/>
      <c r="O1890" s="330"/>
      <c r="P1890" s="330"/>
      <c r="Q1890" s="330"/>
      <c r="R1890" s="396"/>
      <c r="S1890" s="125" t="s">
        <v>49</v>
      </c>
      <c r="T1890" s="125"/>
      <c r="U1890" s="256"/>
      <c r="V1890" s="399"/>
      <c r="Z1890" s="128" t="s">
        <v>49</v>
      </c>
    </row>
    <row r="1891" spans="1:26" ht="15.75" hidden="1" thickBot="1">
      <c r="A1891" s="325"/>
      <c r="B1891" s="325" t="s">
        <v>11070</v>
      </c>
      <c r="C1891" s="325" t="s">
        <v>18409</v>
      </c>
      <c r="D1891" s="325" t="s">
        <v>51</v>
      </c>
      <c r="E1891" s="325" t="s">
        <v>52</v>
      </c>
      <c r="F1891" s="325"/>
      <c r="G1891" s="326"/>
      <c r="H1891" s="327"/>
      <c r="I1891" s="327"/>
      <c r="J1891" s="327"/>
      <c r="K1891" s="325"/>
      <c r="L1891" s="325"/>
      <c r="M1891" s="325"/>
      <c r="N1891" s="325"/>
      <c r="O1891" s="325"/>
      <c r="P1891" s="325"/>
      <c r="Q1891" s="325"/>
      <c r="R1891" s="393"/>
      <c r="S1891" s="125" t="s">
        <v>49</v>
      </c>
      <c r="T1891" s="125"/>
      <c r="U1891" s="256"/>
      <c r="V1891" s="399"/>
      <c r="Z1891" s="128" t="s">
        <v>49</v>
      </c>
    </row>
    <row r="1892" spans="1:26" ht="30.75" hidden="1" thickBot="1">
      <c r="A1892" s="314"/>
      <c r="B1892" s="314" t="s">
        <v>11071</v>
      </c>
      <c r="C1892" s="314" t="s">
        <v>18378</v>
      </c>
      <c r="D1892" s="314" t="s">
        <v>51</v>
      </c>
      <c r="E1892" s="314" t="s">
        <v>77</v>
      </c>
      <c r="F1892" s="328" t="s">
        <v>18379</v>
      </c>
      <c r="G1892" s="315"/>
      <c r="H1892" s="316"/>
      <c r="I1892" s="316"/>
      <c r="J1892" s="316"/>
      <c r="K1892" s="314"/>
      <c r="L1892" s="314"/>
      <c r="M1892" s="314"/>
      <c r="N1892" s="314"/>
      <c r="O1892" s="314"/>
      <c r="P1892" s="314"/>
      <c r="Q1892" s="314"/>
      <c r="R1892" s="394"/>
      <c r="S1892" s="125" t="s">
        <v>49</v>
      </c>
      <c r="T1892" s="125"/>
      <c r="U1892" s="256"/>
      <c r="V1892" s="399"/>
      <c r="Z1892" s="128" t="s">
        <v>49</v>
      </c>
    </row>
    <row r="1893" spans="1:26" ht="15.75" hidden="1" thickBot="1">
      <c r="A1893" s="125"/>
      <c r="B1893" s="125" t="s">
        <v>11072</v>
      </c>
      <c r="C1893" s="125" t="s">
        <v>18380</v>
      </c>
      <c r="D1893" s="125" t="s">
        <v>51</v>
      </c>
      <c r="E1893" s="125" t="s">
        <v>198</v>
      </c>
      <c r="F1893" s="125"/>
      <c r="G1893" s="211"/>
      <c r="H1893" s="126"/>
      <c r="I1893" s="126"/>
      <c r="J1893" s="126"/>
      <c r="K1893" s="125"/>
      <c r="L1893" s="125"/>
      <c r="M1893" s="125"/>
      <c r="N1893" s="125"/>
      <c r="O1893" s="125"/>
      <c r="P1893" s="125"/>
      <c r="Q1893" s="125"/>
      <c r="R1893" s="391"/>
      <c r="S1893" s="125" t="s">
        <v>49</v>
      </c>
      <c r="T1893" s="125"/>
      <c r="U1893" s="256"/>
      <c r="V1893" s="399"/>
      <c r="Z1893" s="128" t="s">
        <v>49</v>
      </c>
    </row>
    <row r="1894" spans="1:26" ht="15.75" hidden="1" thickBot="1">
      <c r="A1894" s="321"/>
      <c r="B1894" s="321" t="s">
        <v>11073</v>
      </c>
      <c r="C1894" s="321" t="s">
        <v>18381</v>
      </c>
      <c r="D1894" s="321" t="s">
        <v>68</v>
      </c>
      <c r="E1894" s="321" t="s">
        <v>18353</v>
      </c>
      <c r="F1894" s="321"/>
      <c r="G1894" s="323"/>
      <c r="H1894" s="324"/>
      <c r="I1894" s="324"/>
      <c r="J1894" s="324"/>
      <c r="K1894" s="321"/>
      <c r="L1894" s="321"/>
      <c r="M1894" s="321"/>
      <c r="N1894" s="321"/>
      <c r="O1894" s="321"/>
      <c r="P1894" s="321"/>
      <c r="Q1894" s="321"/>
      <c r="R1894" s="395"/>
      <c r="S1894" s="125" t="s">
        <v>49</v>
      </c>
      <c r="T1894" s="125"/>
      <c r="U1894" s="256"/>
      <c r="V1894" s="399"/>
      <c r="Z1894" s="128" t="s">
        <v>49</v>
      </c>
    </row>
    <row r="1895" spans="1:26" ht="15.75" hidden="1" thickBot="1">
      <c r="A1895" s="325"/>
      <c r="B1895" s="325" t="s">
        <v>11074</v>
      </c>
      <c r="C1895" s="325" t="s">
        <v>19405</v>
      </c>
      <c r="D1895" s="325" t="s">
        <v>51</v>
      </c>
      <c r="E1895" s="325" t="s">
        <v>52</v>
      </c>
      <c r="F1895" s="325"/>
      <c r="G1895" s="326"/>
      <c r="H1895" s="327"/>
      <c r="I1895" s="327"/>
      <c r="J1895" s="327"/>
      <c r="K1895" s="325"/>
      <c r="L1895" s="325"/>
      <c r="M1895" s="325"/>
      <c r="N1895" s="325"/>
      <c r="O1895" s="325"/>
      <c r="P1895" s="325"/>
      <c r="Q1895" s="325"/>
      <c r="R1895" s="393"/>
      <c r="S1895" s="125" t="s">
        <v>49</v>
      </c>
      <c r="T1895" s="125"/>
      <c r="U1895" s="256"/>
      <c r="V1895" s="399"/>
      <c r="Z1895" s="128" t="s">
        <v>49</v>
      </c>
    </row>
    <row r="1896" spans="1:26" ht="15.75" hidden="1" thickBot="1">
      <c r="A1896" s="330"/>
      <c r="B1896" s="330" t="s">
        <v>11077</v>
      </c>
      <c r="C1896" s="330" t="s">
        <v>18407</v>
      </c>
      <c r="D1896" s="330" t="s">
        <v>51</v>
      </c>
      <c r="E1896" s="330" t="s">
        <v>18408</v>
      </c>
      <c r="F1896" s="330"/>
      <c r="G1896" s="331"/>
      <c r="H1896" s="332"/>
      <c r="I1896" s="332"/>
      <c r="J1896" s="332"/>
      <c r="K1896" s="330"/>
      <c r="L1896" s="330"/>
      <c r="M1896" s="330"/>
      <c r="N1896" s="330"/>
      <c r="O1896" s="330"/>
      <c r="P1896" s="330"/>
      <c r="Q1896" s="330"/>
      <c r="R1896" s="396"/>
      <c r="S1896" s="125" t="s">
        <v>49</v>
      </c>
      <c r="T1896" s="125"/>
      <c r="U1896" s="256"/>
      <c r="V1896" s="399"/>
      <c r="Z1896" s="128" t="s">
        <v>49</v>
      </c>
    </row>
    <row r="1897" spans="1:26" ht="15.75" hidden="1" thickBot="1">
      <c r="A1897" s="325"/>
      <c r="B1897" s="325" t="s">
        <v>11078</v>
      </c>
      <c r="C1897" s="325" t="s">
        <v>18409</v>
      </c>
      <c r="D1897" s="325" t="s">
        <v>51</v>
      </c>
      <c r="E1897" s="325" t="s">
        <v>52</v>
      </c>
      <c r="F1897" s="325"/>
      <c r="G1897" s="326"/>
      <c r="H1897" s="327"/>
      <c r="I1897" s="327"/>
      <c r="J1897" s="327"/>
      <c r="K1897" s="325"/>
      <c r="L1897" s="325"/>
      <c r="M1897" s="325"/>
      <c r="N1897" s="325"/>
      <c r="O1897" s="325"/>
      <c r="P1897" s="325"/>
      <c r="Q1897" s="325"/>
      <c r="R1897" s="393"/>
      <c r="S1897" s="125" t="s">
        <v>49</v>
      </c>
      <c r="T1897" s="125"/>
      <c r="U1897" s="256"/>
      <c r="V1897" s="399"/>
      <c r="Z1897" s="128" t="s">
        <v>49</v>
      </c>
    </row>
    <row r="1898" spans="1:26" ht="30.75" hidden="1" thickBot="1">
      <c r="A1898" s="314"/>
      <c r="B1898" s="314" t="s">
        <v>11079</v>
      </c>
      <c r="C1898" s="314" t="s">
        <v>18378</v>
      </c>
      <c r="D1898" s="314" t="s">
        <v>51</v>
      </c>
      <c r="E1898" s="314" t="s">
        <v>77</v>
      </c>
      <c r="F1898" s="328" t="s">
        <v>18379</v>
      </c>
      <c r="G1898" s="315"/>
      <c r="H1898" s="316"/>
      <c r="I1898" s="316"/>
      <c r="J1898" s="316"/>
      <c r="K1898" s="314"/>
      <c r="L1898" s="314"/>
      <c r="M1898" s="314"/>
      <c r="N1898" s="314"/>
      <c r="O1898" s="314"/>
      <c r="P1898" s="314"/>
      <c r="Q1898" s="314"/>
      <c r="R1898" s="394"/>
      <c r="S1898" s="125" t="s">
        <v>49</v>
      </c>
      <c r="T1898" s="125"/>
      <c r="U1898" s="256"/>
      <c r="V1898" s="399"/>
      <c r="Z1898" s="128" t="s">
        <v>49</v>
      </c>
    </row>
    <row r="1899" spans="1:26" ht="15.75" hidden="1" thickBot="1">
      <c r="A1899" s="125"/>
      <c r="B1899" s="125" t="s">
        <v>11080</v>
      </c>
      <c r="C1899" s="125" t="s">
        <v>18380</v>
      </c>
      <c r="D1899" s="125" t="s">
        <v>51</v>
      </c>
      <c r="E1899" s="125" t="s">
        <v>198</v>
      </c>
      <c r="F1899" s="125"/>
      <c r="G1899" s="211"/>
      <c r="H1899" s="126"/>
      <c r="I1899" s="126"/>
      <c r="J1899" s="126"/>
      <c r="K1899" s="125"/>
      <c r="L1899" s="125"/>
      <c r="M1899" s="125"/>
      <c r="N1899" s="125"/>
      <c r="O1899" s="125"/>
      <c r="P1899" s="125"/>
      <c r="Q1899" s="125"/>
      <c r="R1899" s="391"/>
      <c r="S1899" s="125" t="s">
        <v>49</v>
      </c>
      <c r="T1899" s="125"/>
      <c r="U1899" s="256"/>
      <c r="V1899" s="399"/>
      <c r="Z1899" s="128" t="s">
        <v>49</v>
      </c>
    </row>
    <row r="1900" spans="1:26" ht="15.75" hidden="1" thickBot="1">
      <c r="A1900" s="321"/>
      <c r="B1900" s="321" t="s">
        <v>11081</v>
      </c>
      <c r="C1900" s="321" t="s">
        <v>18381</v>
      </c>
      <c r="D1900" s="321" t="s">
        <v>68</v>
      </c>
      <c r="E1900" s="321" t="s">
        <v>18353</v>
      </c>
      <c r="F1900" s="321"/>
      <c r="G1900" s="323"/>
      <c r="H1900" s="324"/>
      <c r="I1900" s="324"/>
      <c r="J1900" s="324"/>
      <c r="K1900" s="321"/>
      <c r="L1900" s="321"/>
      <c r="M1900" s="321"/>
      <c r="N1900" s="321"/>
      <c r="O1900" s="321"/>
      <c r="P1900" s="321"/>
      <c r="Q1900" s="321"/>
      <c r="R1900" s="395"/>
      <c r="S1900" s="125" t="s">
        <v>49</v>
      </c>
      <c r="T1900" s="125"/>
      <c r="U1900" s="256"/>
      <c r="V1900" s="399"/>
      <c r="Z1900" s="128" t="s">
        <v>49</v>
      </c>
    </row>
    <row r="1901" spans="1:26" ht="15.75" hidden="1" thickBot="1">
      <c r="A1901" s="333"/>
      <c r="B1901" s="333" t="s">
        <v>11082</v>
      </c>
      <c r="C1901" s="333" t="s">
        <v>19406</v>
      </c>
      <c r="D1901" s="333" t="s">
        <v>51</v>
      </c>
      <c r="E1901" s="333" t="s">
        <v>52</v>
      </c>
      <c r="F1901" s="333"/>
      <c r="G1901" s="334"/>
      <c r="H1901" s="335"/>
      <c r="I1901" s="335"/>
      <c r="J1901" s="335"/>
      <c r="K1901" s="333"/>
      <c r="L1901" s="333"/>
      <c r="M1901" s="333"/>
      <c r="N1901" s="333"/>
      <c r="O1901" s="333"/>
      <c r="P1901" s="333"/>
      <c r="Q1901" s="333"/>
      <c r="R1901" s="397"/>
      <c r="S1901" s="125" t="s">
        <v>49</v>
      </c>
      <c r="T1901" s="125"/>
      <c r="U1901" s="256"/>
      <c r="V1901" s="399"/>
      <c r="Z1901" s="128" t="s">
        <v>49</v>
      </c>
    </row>
    <row r="1902" spans="1:26" ht="15.75" hidden="1" thickBot="1">
      <c r="A1902" s="325"/>
      <c r="B1902" s="325" t="s">
        <v>11085</v>
      </c>
      <c r="C1902" s="325" t="s">
        <v>19095</v>
      </c>
      <c r="D1902" s="325" t="s">
        <v>68</v>
      </c>
      <c r="E1902" s="325" t="s">
        <v>52</v>
      </c>
      <c r="F1902" s="325"/>
      <c r="G1902" s="326"/>
      <c r="H1902" s="327"/>
      <c r="I1902" s="327"/>
      <c r="J1902" s="327"/>
      <c r="K1902" s="325"/>
      <c r="L1902" s="325"/>
      <c r="M1902" s="325"/>
      <c r="N1902" s="325"/>
      <c r="O1902" s="325"/>
      <c r="P1902" s="325"/>
      <c r="Q1902" s="325"/>
      <c r="R1902" s="393"/>
      <c r="S1902" s="125" t="s">
        <v>49</v>
      </c>
      <c r="T1902" s="125"/>
      <c r="U1902" s="256"/>
      <c r="V1902" s="399"/>
      <c r="Z1902" s="128" t="s">
        <v>49</v>
      </c>
    </row>
    <row r="1903" spans="1:26" ht="15.75" hidden="1" thickBot="1">
      <c r="A1903" s="314"/>
      <c r="B1903" s="314" t="s">
        <v>11086</v>
      </c>
      <c r="C1903" s="314" t="s">
        <v>18347</v>
      </c>
      <c r="D1903" s="314" t="s">
        <v>68</v>
      </c>
      <c r="E1903" s="314" t="s">
        <v>73</v>
      </c>
      <c r="F1903" s="314"/>
      <c r="G1903" s="315"/>
      <c r="H1903" s="316"/>
      <c r="I1903" s="316"/>
      <c r="J1903" s="316"/>
      <c r="K1903" s="314"/>
      <c r="L1903" s="314"/>
      <c r="M1903" s="314"/>
      <c r="N1903" s="314"/>
      <c r="O1903" s="314"/>
      <c r="P1903" s="314"/>
      <c r="Q1903" s="314"/>
      <c r="R1903" s="394"/>
      <c r="S1903" s="125" t="s">
        <v>49</v>
      </c>
      <c r="T1903" s="125"/>
      <c r="U1903" s="256"/>
      <c r="V1903" s="399"/>
      <c r="Z1903" s="128" t="s">
        <v>49</v>
      </c>
    </row>
    <row r="1904" spans="1:26" ht="15.75" hidden="1" thickBot="1">
      <c r="A1904" s="125"/>
      <c r="B1904" s="125" t="s">
        <v>11087</v>
      </c>
      <c r="C1904" s="125" t="s">
        <v>18348</v>
      </c>
      <c r="D1904" s="125" t="s">
        <v>51</v>
      </c>
      <c r="E1904" s="125" t="s">
        <v>73</v>
      </c>
      <c r="F1904" s="125"/>
      <c r="G1904" s="211"/>
      <c r="H1904" s="126"/>
      <c r="I1904" s="126"/>
      <c r="J1904" s="126"/>
      <c r="K1904" s="125"/>
      <c r="L1904" s="125"/>
      <c r="M1904" s="125"/>
      <c r="N1904" s="125"/>
      <c r="O1904" s="125"/>
      <c r="P1904" s="125"/>
      <c r="Q1904" s="125"/>
      <c r="R1904" s="391"/>
      <c r="S1904" s="125" t="s">
        <v>49</v>
      </c>
      <c r="T1904" s="125"/>
      <c r="U1904" s="256"/>
      <c r="V1904" s="399"/>
      <c r="Z1904" s="128" t="s">
        <v>49</v>
      </c>
    </row>
    <row r="1905" spans="1:26" ht="405.75" hidden="1" thickBot="1">
      <c r="A1905" s="321"/>
      <c r="B1905" s="321" t="s">
        <v>11088</v>
      </c>
      <c r="C1905" s="321" t="s">
        <v>18349</v>
      </c>
      <c r="D1905" s="321" t="s">
        <v>51</v>
      </c>
      <c r="E1905" s="321" t="s">
        <v>76</v>
      </c>
      <c r="F1905" s="322" t="s">
        <v>18350</v>
      </c>
      <c r="G1905" s="323"/>
      <c r="H1905" s="324"/>
      <c r="I1905" s="324"/>
      <c r="J1905" s="324"/>
      <c r="K1905" s="321"/>
      <c r="L1905" s="321"/>
      <c r="M1905" s="321"/>
      <c r="N1905" s="321"/>
      <c r="O1905" s="321"/>
      <c r="P1905" s="321"/>
      <c r="Q1905" s="321"/>
      <c r="R1905" s="395"/>
      <c r="S1905" s="125" t="s">
        <v>49</v>
      </c>
      <c r="T1905" s="125"/>
      <c r="U1905" s="256"/>
      <c r="V1905" s="399"/>
      <c r="Z1905" s="128" t="s">
        <v>49</v>
      </c>
    </row>
    <row r="1906" spans="1:26" ht="15.75" hidden="1" thickBot="1">
      <c r="A1906" s="325"/>
      <c r="B1906" s="325" t="s">
        <v>11089</v>
      </c>
      <c r="C1906" s="325" t="s">
        <v>18351</v>
      </c>
      <c r="D1906" s="325" t="s">
        <v>394</v>
      </c>
      <c r="E1906" s="325" t="s">
        <v>52</v>
      </c>
      <c r="F1906" s="325"/>
      <c r="G1906" s="326"/>
      <c r="H1906" s="327"/>
      <c r="I1906" s="327"/>
      <c r="J1906" s="327"/>
      <c r="K1906" s="325"/>
      <c r="L1906" s="325"/>
      <c r="M1906" s="325"/>
      <c r="N1906" s="325"/>
      <c r="O1906" s="325"/>
      <c r="P1906" s="325"/>
      <c r="Q1906" s="325"/>
      <c r="R1906" s="393"/>
      <c r="S1906" s="125" t="s">
        <v>49</v>
      </c>
      <c r="T1906" s="125"/>
      <c r="U1906" s="256"/>
      <c r="V1906" s="399"/>
      <c r="Z1906" s="128" t="s">
        <v>49</v>
      </c>
    </row>
    <row r="1907" spans="1:26" ht="15.75" hidden="1" thickBot="1">
      <c r="A1907" s="314"/>
      <c r="B1907" s="314" t="s">
        <v>11094</v>
      </c>
      <c r="C1907" s="314" t="s">
        <v>18352</v>
      </c>
      <c r="D1907" s="314" t="s">
        <v>51</v>
      </c>
      <c r="E1907" s="314" t="s">
        <v>18353</v>
      </c>
      <c r="F1907" s="314"/>
      <c r="G1907" s="315"/>
      <c r="H1907" s="316"/>
      <c r="I1907" s="316"/>
      <c r="J1907" s="316"/>
      <c r="K1907" s="314"/>
      <c r="L1907" s="314"/>
      <c r="M1907" s="314"/>
      <c r="N1907" s="314"/>
      <c r="O1907" s="314"/>
      <c r="P1907" s="314"/>
      <c r="Q1907" s="314"/>
      <c r="R1907" s="394"/>
      <c r="S1907" s="125" t="s">
        <v>49</v>
      </c>
      <c r="T1907" s="125"/>
      <c r="U1907" s="256"/>
      <c r="V1907" s="399"/>
      <c r="Z1907" s="128" t="s">
        <v>49</v>
      </c>
    </row>
    <row r="1908" spans="1:26" ht="15.75" hidden="1" thickBot="1">
      <c r="A1908" s="125"/>
      <c r="B1908" s="125" t="s">
        <v>11095</v>
      </c>
      <c r="C1908" s="125" t="s">
        <v>18354</v>
      </c>
      <c r="D1908" s="125" t="s">
        <v>394</v>
      </c>
      <c r="E1908" s="125" t="s">
        <v>414</v>
      </c>
      <c r="F1908" s="125"/>
      <c r="G1908" s="211"/>
      <c r="H1908" s="126"/>
      <c r="I1908" s="126"/>
      <c r="J1908" s="126"/>
      <c r="K1908" s="125"/>
      <c r="L1908" s="125"/>
      <c r="M1908" s="125"/>
      <c r="N1908" s="125"/>
      <c r="O1908" s="125"/>
      <c r="P1908" s="125"/>
      <c r="Q1908" s="125"/>
      <c r="R1908" s="391"/>
      <c r="S1908" s="125" t="s">
        <v>49</v>
      </c>
      <c r="T1908" s="125"/>
      <c r="U1908" s="256"/>
      <c r="V1908" s="399"/>
      <c r="Z1908" s="128" t="s">
        <v>49</v>
      </c>
    </row>
    <row r="1909" spans="1:26" ht="15.75" hidden="1" thickBot="1">
      <c r="A1909" s="125"/>
      <c r="B1909" s="125" t="s">
        <v>11096</v>
      </c>
      <c r="C1909" s="125" t="s">
        <v>18355</v>
      </c>
      <c r="D1909" s="125" t="s">
        <v>394</v>
      </c>
      <c r="E1909" s="125" t="s">
        <v>73</v>
      </c>
      <c r="F1909" s="125"/>
      <c r="G1909" s="211"/>
      <c r="H1909" s="126"/>
      <c r="I1909" s="126"/>
      <c r="J1909" s="126"/>
      <c r="K1909" s="125"/>
      <c r="L1909" s="125"/>
      <c r="M1909" s="125"/>
      <c r="N1909" s="125"/>
      <c r="O1909" s="125"/>
      <c r="P1909" s="125"/>
      <c r="Q1909" s="125"/>
      <c r="R1909" s="391"/>
      <c r="S1909" s="125" t="s">
        <v>49</v>
      </c>
      <c r="T1909" s="125"/>
      <c r="U1909" s="256"/>
      <c r="V1909" s="399"/>
      <c r="Z1909" s="128" t="s">
        <v>49</v>
      </c>
    </row>
    <row r="1910" spans="1:26" ht="15.75" hidden="1" thickBot="1">
      <c r="A1910" s="321"/>
      <c r="B1910" s="321" t="s">
        <v>11097</v>
      </c>
      <c r="C1910" s="321" t="s">
        <v>18356</v>
      </c>
      <c r="D1910" s="321" t="s">
        <v>51</v>
      </c>
      <c r="E1910" s="321" t="s">
        <v>420</v>
      </c>
      <c r="F1910" s="321"/>
      <c r="G1910" s="323"/>
      <c r="H1910" s="324"/>
      <c r="I1910" s="324"/>
      <c r="J1910" s="324"/>
      <c r="K1910" s="321"/>
      <c r="L1910" s="321"/>
      <c r="M1910" s="321"/>
      <c r="N1910" s="321"/>
      <c r="O1910" s="321"/>
      <c r="P1910" s="321"/>
      <c r="Q1910" s="321"/>
      <c r="R1910" s="395"/>
      <c r="S1910" s="125" t="s">
        <v>49</v>
      </c>
      <c r="T1910" s="125"/>
      <c r="U1910" s="256"/>
      <c r="V1910" s="399"/>
      <c r="Z1910" s="128" t="s">
        <v>49</v>
      </c>
    </row>
    <row r="1911" spans="1:26" ht="15.75" hidden="1" thickBot="1">
      <c r="A1911" s="325"/>
      <c r="B1911" s="325" t="s">
        <v>11098</v>
      </c>
      <c r="C1911" s="325" t="s">
        <v>18355</v>
      </c>
      <c r="D1911" s="325" t="s">
        <v>75</v>
      </c>
      <c r="E1911" s="325" t="s">
        <v>52</v>
      </c>
      <c r="F1911" s="325"/>
      <c r="G1911" s="326"/>
      <c r="H1911" s="327"/>
      <c r="I1911" s="327"/>
      <c r="J1911" s="327"/>
      <c r="K1911" s="325"/>
      <c r="L1911" s="325"/>
      <c r="M1911" s="325"/>
      <c r="N1911" s="325"/>
      <c r="O1911" s="325"/>
      <c r="P1911" s="325"/>
      <c r="Q1911" s="325"/>
      <c r="R1911" s="393"/>
      <c r="S1911" s="125" t="s">
        <v>49</v>
      </c>
      <c r="T1911" s="125"/>
      <c r="U1911" s="256"/>
      <c r="V1911" s="399"/>
      <c r="Z1911" s="128" t="s">
        <v>49</v>
      </c>
    </row>
    <row r="1912" spans="1:26" ht="15.75" hidden="1" thickBot="1">
      <c r="A1912" s="314"/>
      <c r="B1912" s="314" t="s">
        <v>11099</v>
      </c>
      <c r="C1912" s="314" t="s">
        <v>18357</v>
      </c>
      <c r="D1912" s="314" t="s">
        <v>51</v>
      </c>
      <c r="E1912" s="314" t="s">
        <v>76</v>
      </c>
      <c r="F1912" s="314" t="s">
        <v>427</v>
      </c>
      <c r="G1912" s="315"/>
      <c r="H1912" s="316"/>
      <c r="I1912" s="316"/>
      <c r="J1912" s="316"/>
      <c r="K1912" s="314"/>
      <c r="L1912" s="314"/>
      <c r="M1912" s="314"/>
      <c r="N1912" s="314"/>
      <c r="O1912" s="314"/>
      <c r="P1912" s="314"/>
      <c r="Q1912" s="314"/>
      <c r="R1912" s="394"/>
      <c r="S1912" s="125" t="s">
        <v>49</v>
      </c>
      <c r="T1912" s="125"/>
      <c r="U1912" s="256"/>
      <c r="V1912" s="399"/>
      <c r="Z1912" s="128" t="s">
        <v>49</v>
      </c>
    </row>
    <row r="1913" spans="1:26" ht="15.75" hidden="1" thickBot="1">
      <c r="A1913" s="321"/>
      <c r="B1913" s="321" t="s">
        <v>11100</v>
      </c>
      <c r="C1913" s="321" t="s">
        <v>18358</v>
      </c>
      <c r="D1913" s="321" t="s">
        <v>51</v>
      </c>
      <c r="E1913" s="321" t="s">
        <v>73</v>
      </c>
      <c r="F1913" s="321"/>
      <c r="G1913" s="323"/>
      <c r="H1913" s="324"/>
      <c r="I1913" s="324"/>
      <c r="J1913" s="324"/>
      <c r="K1913" s="321"/>
      <c r="L1913" s="321"/>
      <c r="M1913" s="321"/>
      <c r="N1913" s="321"/>
      <c r="O1913" s="321"/>
      <c r="P1913" s="321"/>
      <c r="Q1913" s="321"/>
      <c r="R1913" s="395"/>
      <c r="S1913" s="125" t="s">
        <v>49</v>
      </c>
      <c r="T1913" s="125"/>
      <c r="U1913" s="256"/>
      <c r="V1913" s="399"/>
      <c r="Z1913" s="128" t="s">
        <v>49</v>
      </c>
    </row>
    <row r="1914" spans="1:26" ht="15.75" hidden="1" thickBot="1">
      <c r="A1914" s="325"/>
      <c r="B1914" s="325" t="s">
        <v>11101</v>
      </c>
      <c r="C1914" s="325" t="s">
        <v>18359</v>
      </c>
      <c r="D1914" s="325" t="s">
        <v>394</v>
      </c>
      <c r="E1914" s="325" t="s">
        <v>52</v>
      </c>
      <c r="F1914" s="325"/>
      <c r="G1914" s="326"/>
      <c r="H1914" s="327"/>
      <c r="I1914" s="327"/>
      <c r="J1914" s="327"/>
      <c r="K1914" s="325"/>
      <c r="L1914" s="325"/>
      <c r="M1914" s="325"/>
      <c r="N1914" s="325"/>
      <c r="O1914" s="325"/>
      <c r="P1914" s="325"/>
      <c r="Q1914" s="325"/>
      <c r="R1914" s="393"/>
      <c r="S1914" s="125" t="s">
        <v>49</v>
      </c>
      <c r="T1914" s="125"/>
      <c r="U1914" s="256"/>
      <c r="V1914" s="399"/>
      <c r="Z1914" s="128" t="s">
        <v>49</v>
      </c>
    </row>
    <row r="1915" spans="1:26" ht="150.75" hidden="1" thickBot="1">
      <c r="A1915" s="314"/>
      <c r="B1915" s="314" t="s">
        <v>11102</v>
      </c>
      <c r="C1915" s="314" t="s">
        <v>18360</v>
      </c>
      <c r="D1915" s="314" t="s">
        <v>51</v>
      </c>
      <c r="E1915" s="314" t="s">
        <v>76</v>
      </c>
      <c r="F1915" s="328" t="s">
        <v>18361</v>
      </c>
      <c r="G1915" s="315"/>
      <c r="H1915" s="316"/>
      <c r="I1915" s="316"/>
      <c r="J1915" s="316"/>
      <c r="K1915" s="314"/>
      <c r="L1915" s="314"/>
      <c r="M1915" s="314"/>
      <c r="N1915" s="314"/>
      <c r="O1915" s="314"/>
      <c r="P1915" s="314"/>
      <c r="Q1915" s="314"/>
      <c r="R1915" s="394"/>
      <c r="S1915" s="125" t="s">
        <v>49</v>
      </c>
      <c r="T1915" s="125"/>
      <c r="U1915" s="256"/>
      <c r="V1915" s="399"/>
      <c r="Z1915" s="128" t="s">
        <v>49</v>
      </c>
    </row>
    <row r="1916" spans="1:26" ht="15.75" hidden="1" thickBot="1">
      <c r="A1916" s="125"/>
      <c r="B1916" s="125" t="s">
        <v>11103</v>
      </c>
      <c r="C1916" s="125" t="s">
        <v>18362</v>
      </c>
      <c r="D1916" s="125" t="s">
        <v>51</v>
      </c>
      <c r="E1916" s="125" t="s">
        <v>73</v>
      </c>
      <c r="F1916" s="125"/>
      <c r="G1916" s="211"/>
      <c r="H1916" s="126"/>
      <c r="I1916" s="126"/>
      <c r="J1916" s="126"/>
      <c r="K1916" s="125"/>
      <c r="L1916" s="125"/>
      <c r="M1916" s="125"/>
      <c r="N1916" s="125"/>
      <c r="O1916" s="125"/>
      <c r="P1916" s="125"/>
      <c r="Q1916" s="125"/>
      <c r="R1916" s="391"/>
      <c r="S1916" s="125" t="s">
        <v>49</v>
      </c>
      <c r="T1916" s="125"/>
      <c r="U1916" s="256"/>
      <c r="V1916" s="399"/>
      <c r="Z1916" s="128" t="s">
        <v>49</v>
      </c>
    </row>
    <row r="1917" spans="1:26" ht="30.75" hidden="1" thickBot="1">
      <c r="A1917" s="125"/>
      <c r="B1917" s="125" t="s">
        <v>11108</v>
      </c>
      <c r="C1917" s="125" t="s">
        <v>18363</v>
      </c>
      <c r="D1917" s="125" t="s">
        <v>51</v>
      </c>
      <c r="E1917" s="125" t="s">
        <v>76</v>
      </c>
      <c r="F1917" s="320" t="s">
        <v>18364</v>
      </c>
      <c r="G1917" s="211"/>
      <c r="H1917" s="126"/>
      <c r="I1917" s="126"/>
      <c r="J1917" s="126"/>
      <c r="K1917" s="125"/>
      <c r="L1917" s="125"/>
      <c r="M1917" s="125"/>
      <c r="N1917" s="125"/>
      <c r="O1917" s="125"/>
      <c r="P1917" s="125"/>
      <c r="Q1917" s="125"/>
      <c r="R1917" s="391"/>
      <c r="S1917" s="125" t="s">
        <v>49</v>
      </c>
      <c r="T1917" s="125"/>
      <c r="U1917" s="256"/>
      <c r="V1917" s="399"/>
      <c r="Z1917" s="128" t="s">
        <v>49</v>
      </c>
    </row>
    <row r="1918" spans="1:26" ht="15.75" hidden="1" thickBot="1">
      <c r="A1918" s="125"/>
      <c r="B1918" s="125" t="s">
        <v>11109</v>
      </c>
      <c r="C1918" s="125" t="s">
        <v>18365</v>
      </c>
      <c r="D1918" s="125" t="s">
        <v>51</v>
      </c>
      <c r="E1918" s="125" t="s">
        <v>460</v>
      </c>
      <c r="F1918" s="125"/>
      <c r="G1918" s="211"/>
      <c r="H1918" s="126"/>
      <c r="I1918" s="126"/>
      <c r="J1918" s="126"/>
      <c r="K1918" s="125"/>
      <c r="L1918" s="125"/>
      <c r="M1918" s="125"/>
      <c r="N1918" s="125"/>
      <c r="O1918" s="125"/>
      <c r="P1918" s="125"/>
      <c r="Q1918" s="125"/>
      <c r="R1918" s="391"/>
      <c r="S1918" s="125" t="s">
        <v>49</v>
      </c>
      <c r="T1918" s="125"/>
      <c r="U1918" s="256"/>
      <c r="V1918" s="399"/>
      <c r="Z1918" s="128" t="s">
        <v>49</v>
      </c>
    </row>
    <row r="1919" spans="1:26" ht="15.75" hidden="1" thickBot="1">
      <c r="A1919" s="125"/>
      <c r="B1919" s="125" t="s">
        <v>11110</v>
      </c>
      <c r="C1919" s="125" t="s">
        <v>18366</v>
      </c>
      <c r="D1919" s="125" t="s">
        <v>51</v>
      </c>
      <c r="E1919" s="125" t="s">
        <v>464</v>
      </c>
      <c r="F1919" s="125"/>
      <c r="G1919" s="211"/>
      <c r="H1919" s="126"/>
      <c r="I1919" s="126"/>
      <c r="J1919" s="126"/>
      <c r="K1919" s="125"/>
      <c r="L1919" s="125"/>
      <c r="M1919" s="125"/>
      <c r="N1919" s="125"/>
      <c r="O1919" s="125"/>
      <c r="P1919" s="125"/>
      <c r="Q1919" s="125"/>
      <c r="R1919" s="391"/>
      <c r="S1919" s="125" t="s">
        <v>49</v>
      </c>
      <c r="T1919" s="125"/>
      <c r="U1919" s="256"/>
      <c r="V1919" s="399"/>
      <c r="Z1919" s="128" t="s">
        <v>49</v>
      </c>
    </row>
    <row r="1920" spans="1:26" ht="15.75" hidden="1" thickBot="1">
      <c r="A1920" s="125"/>
      <c r="B1920" s="125" t="s">
        <v>12313</v>
      </c>
      <c r="C1920" s="125" t="s">
        <v>19096</v>
      </c>
      <c r="D1920" s="125" t="s">
        <v>51</v>
      </c>
      <c r="E1920" s="125" t="s">
        <v>18353</v>
      </c>
      <c r="F1920" s="125"/>
      <c r="G1920" s="211"/>
      <c r="H1920" s="126"/>
      <c r="I1920" s="126"/>
      <c r="J1920" s="126"/>
      <c r="K1920" s="125"/>
      <c r="L1920" s="125"/>
      <c r="M1920" s="125"/>
      <c r="N1920" s="125"/>
      <c r="O1920" s="125"/>
      <c r="P1920" s="125"/>
      <c r="Q1920" s="125"/>
      <c r="R1920" s="391"/>
      <c r="S1920" s="125" t="s">
        <v>49</v>
      </c>
      <c r="T1920" s="125"/>
      <c r="U1920" s="256"/>
      <c r="V1920" s="399"/>
      <c r="Z1920" s="128" t="s">
        <v>49</v>
      </c>
    </row>
    <row r="1921" spans="1:26" ht="15.75" hidden="1" thickBot="1">
      <c r="A1921" s="125"/>
      <c r="B1921" s="125" t="s">
        <v>12314</v>
      </c>
      <c r="C1921" s="125" t="s">
        <v>19097</v>
      </c>
      <c r="D1921" s="125" t="s">
        <v>51</v>
      </c>
      <c r="E1921" s="125" t="s">
        <v>18353</v>
      </c>
      <c r="F1921" s="125"/>
      <c r="G1921" s="211"/>
      <c r="H1921" s="126"/>
      <c r="I1921" s="126"/>
      <c r="J1921" s="126"/>
      <c r="K1921" s="125"/>
      <c r="L1921" s="125"/>
      <c r="M1921" s="125"/>
      <c r="N1921" s="125"/>
      <c r="O1921" s="125"/>
      <c r="P1921" s="125"/>
      <c r="Q1921" s="125"/>
      <c r="R1921" s="391"/>
      <c r="S1921" s="125" t="s">
        <v>49</v>
      </c>
      <c r="T1921" s="125"/>
      <c r="U1921" s="256"/>
      <c r="V1921" s="399"/>
      <c r="Z1921" s="128" t="s">
        <v>49</v>
      </c>
    </row>
    <row r="1922" spans="1:26" ht="30.75" hidden="1" thickBot="1">
      <c r="A1922" s="125"/>
      <c r="B1922" s="125" t="s">
        <v>12315</v>
      </c>
      <c r="C1922" s="125" t="s">
        <v>19098</v>
      </c>
      <c r="D1922" s="125" t="s">
        <v>51</v>
      </c>
      <c r="E1922" s="125" t="s">
        <v>76</v>
      </c>
      <c r="F1922" s="320" t="s">
        <v>19099</v>
      </c>
      <c r="G1922" s="211"/>
      <c r="H1922" s="126"/>
      <c r="I1922" s="126"/>
      <c r="J1922" s="126"/>
      <c r="K1922" s="125"/>
      <c r="L1922" s="125"/>
      <c r="M1922" s="125"/>
      <c r="N1922" s="125"/>
      <c r="O1922" s="125"/>
      <c r="P1922" s="125"/>
      <c r="Q1922" s="125"/>
      <c r="R1922" s="391"/>
      <c r="S1922" s="125" t="s">
        <v>49</v>
      </c>
      <c r="T1922" s="125"/>
      <c r="U1922" s="256"/>
      <c r="V1922" s="399"/>
      <c r="Z1922" s="128" t="s">
        <v>49</v>
      </c>
    </row>
    <row r="1923" spans="1:26" ht="15.75" hidden="1" thickBot="1">
      <c r="A1923" s="125"/>
      <c r="B1923" s="125" t="s">
        <v>12316</v>
      </c>
      <c r="C1923" s="125" t="s">
        <v>19101</v>
      </c>
      <c r="D1923" s="125" t="s">
        <v>51</v>
      </c>
      <c r="E1923" s="125" t="s">
        <v>1736</v>
      </c>
      <c r="F1923" s="125"/>
      <c r="G1923" s="211"/>
      <c r="H1923" s="126"/>
      <c r="I1923" s="126"/>
      <c r="J1923" s="126"/>
      <c r="K1923" s="125"/>
      <c r="L1923" s="125"/>
      <c r="M1923" s="125"/>
      <c r="N1923" s="125"/>
      <c r="O1923" s="125"/>
      <c r="P1923" s="125"/>
      <c r="Q1923" s="125"/>
      <c r="R1923" s="391"/>
      <c r="S1923" s="125" t="s">
        <v>49</v>
      </c>
      <c r="T1923" s="125"/>
      <c r="U1923" s="256"/>
      <c r="V1923" s="399"/>
      <c r="Z1923" s="128" t="s">
        <v>49</v>
      </c>
    </row>
    <row r="1924" spans="1:26" ht="30.75" hidden="1" thickBot="1">
      <c r="A1924" s="321"/>
      <c r="B1924" s="321" t="s">
        <v>12317</v>
      </c>
      <c r="C1924" s="321" t="s">
        <v>19102</v>
      </c>
      <c r="D1924" s="321" t="s">
        <v>51</v>
      </c>
      <c r="E1924" s="321" t="s">
        <v>81</v>
      </c>
      <c r="F1924" s="322" t="s">
        <v>338</v>
      </c>
      <c r="G1924" s="323"/>
      <c r="H1924" s="324"/>
      <c r="I1924" s="324"/>
      <c r="J1924" s="324"/>
      <c r="K1924" s="321"/>
      <c r="L1924" s="321"/>
      <c r="M1924" s="321"/>
      <c r="N1924" s="321"/>
      <c r="O1924" s="321"/>
      <c r="P1924" s="321"/>
      <c r="Q1924" s="321"/>
      <c r="R1924" s="395"/>
      <c r="S1924" s="125" t="s">
        <v>49</v>
      </c>
      <c r="T1924" s="125"/>
      <c r="U1924" s="256"/>
      <c r="V1924" s="399"/>
      <c r="Z1924" s="128" t="s">
        <v>49</v>
      </c>
    </row>
    <row r="1925" spans="1:26" ht="15.75" hidden="1" thickBot="1">
      <c r="A1925" s="325"/>
      <c r="B1925" s="325" t="s">
        <v>12318</v>
      </c>
      <c r="C1925" s="325" t="s">
        <v>19407</v>
      </c>
      <c r="D1925" s="325" t="s">
        <v>51</v>
      </c>
      <c r="E1925" s="325" t="s">
        <v>52</v>
      </c>
      <c r="F1925" s="325"/>
      <c r="G1925" s="326"/>
      <c r="H1925" s="327"/>
      <c r="I1925" s="327"/>
      <c r="J1925" s="327"/>
      <c r="K1925" s="325"/>
      <c r="L1925" s="325"/>
      <c r="M1925" s="325"/>
      <c r="N1925" s="325"/>
      <c r="O1925" s="325"/>
      <c r="P1925" s="325"/>
      <c r="Q1925" s="325"/>
      <c r="R1925" s="393"/>
      <c r="S1925" s="125" t="s">
        <v>49</v>
      </c>
      <c r="T1925" s="125"/>
      <c r="U1925" s="256"/>
      <c r="V1925" s="399"/>
      <c r="Z1925" s="128" t="s">
        <v>49</v>
      </c>
    </row>
    <row r="1926" spans="1:26" ht="15.75" hidden="1" thickBot="1">
      <c r="A1926" s="314"/>
      <c r="B1926" s="314" t="s">
        <v>12320</v>
      </c>
      <c r="C1926" s="314" t="s">
        <v>18418</v>
      </c>
      <c r="D1926" s="314" t="s">
        <v>51</v>
      </c>
      <c r="E1926" s="314" t="s">
        <v>60</v>
      </c>
      <c r="F1926" s="314"/>
      <c r="G1926" s="315"/>
      <c r="H1926" s="316"/>
      <c r="I1926" s="316"/>
      <c r="J1926" s="316"/>
      <c r="K1926" s="314"/>
      <c r="L1926" s="314"/>
      <c r="M1926" s="314"/>
      <c r="N1926" s="314"/>
      <c r="O1926" s="314"/>
      <c r="P1926" s="314"/>
      <c r="Q1926" s="314"/>
      <c r="R1926" s="394"/>
      <c r="S1926" s="125" t="s">
        <v>49</v>
      </c>
      <c r="T1926" s="125"/>
      <c r="U1926" s="256"/>
      <c r="V1926" s="399"/>
      <c r="Z1926" s="128" t="s">
        <v>49</v>
      </c>
    </row>
    <row r="1927" spans="1:26" ht="90.75" hidden="1" thickBot="1">
      <c r="A1927" s="125"/>
      <c r="B1927" s="125" t="s">
        <v>12321</v>
      </c>
      <c r="C1927" s="125" t="s">
        <v>18419</v>
      </c>
      <c r="D1927" s="125" t="s">
        <v>68</v>
      </c>
      <c r="E1927" s="125" t="s">
        <v>77</v>
      </c>
      <c r="F1927" s="320" t="s">
        <v>18420</v>
      </c>
      <c r="G1927" s="211"/>
      <c r="H1927" s="126"/>
      <c r="I1927" s="126"/>
      <c r="J1927" s="126"/>
      <c r="K1927" s="125"/>
      <c r="L1927" s="125"/>
      <c r="M1927" s="125"/>
      <c r="N1927" s="125"/>
      <c r="O1927" s="125"/>
      <c r="P1927" s="125"/>
      <c r="Q1927" s="125"/>
      <c r="R1927" s="391"/>
      <c r="S1927" s="125" t="s">
        <v>49</v>
      </c>
      <c r="T1927" s="125"/>
      <c r="U1927" s="256"/>
      <c r="V1927" s="399"/>
      <c r="Z1927" s="128" t="s">
        <v>49</v>
      </c>
    </row>
    <row r="1928" spans="1:26" ht="15.75" hidden="1" thickBot="1">
      <c r="A1928" s="125"/>
      <c r="B1928" s="125" t="s">
        <v>12322</v>
      </c>
      <c r="C1928" s="125" t="s">
        <v>18421</v>
      </c>
      <c r="D1928" s="125" t="s">
        <v>51</v>
      </c>
      <c r="E1928" s="125" t="s">
        <v>198</v>
      </c>
      <c r="F1928" s="125"/>
      <c r="G1928" s="211"/>
      <c r="H1928" s="126"/>
      <c r="I1928" s="126"/>
      <c r="J1928" s="126"/>
      <c r="K1928" s="125"/>
      <c r="L1928" s="125"/>
      <c r="M1928" s="125"/>
      <c r="N1928" s="125"/>
      <c r="O1928" s="125"/>
      <c r="P1928" s="125"/>
      <c r="Q1928" s="125"/>
      <c r="R1928" s="391"/>
      <c r="S1928" s="125" t="s">
        <v>49</v>
      </c>
      <c r="T1928" s="125"/>
      <c r="U1928" s="256"/>
      <c r="V1928" s="399"/>
      <c r="Z1928" s="128" t="s">
        <v>49</v>
      </c>
    </row>
    <row r="1929" spans="1:26" ht="15.75" hidden="1" thickBot="1">
      <c r="A1929" s="125"/>
      <c r="B1929" s="125" t="s">
        <v>12323</v>
      </c>
      <c r="C1929" s="125" t="s">
        <v>19408</v>
      </c>
      <c r="D1929" s="125" t="s">
        <v>51</v>
      </c>
      <c r="E1929" s="125" t="s">
        <v>18408</v>
      </c>
      <c r="F1929" s="125"/>
      <c r="G1929" s="211"/>
      <c r="H1929" s="126"/>
      <c r="I1929" s="126"/>
      <c r="J1929" s="126"/>
      <c r="K1929" s="125"/>
      <c r="L1929" s="125"/>
      <c r="M1929" s="125"/>
      <c r="N1929" s="125"/>
      <c r="O1929" s="125"/>
      <c r="P1929" s="125"/>
      <c r="Q1929" s="125"/>
      <c r="R1929" s="391"/>
      <c r="S1929" s="125" t="s">
        <v>49</v>
      </c>
      <c r="T1929" s="125"/>
      <c r="U1929" s="256"/>
      <c r="V1929" s="399"/>
      <c r="Z1929" s="128" t="s">
        <v>49</v>
      </c>
    </row>
    <row r="1930" spans="1:26" ht="15.75" hidden="1" thickBot="1">
      <c r="A1930" s="321"/>
      <c r="B1930" s="321" t="s">
        <v>12325</v>
      </c>
      <c r="C1930" s="321" t="s">
        <v>19409</v>
      </c>
      <c r="D1930" s="321" t="s">
        <v>51</v>
      </c>
      <c r="E1930" s="321" t="s">
        <v>18408</v>
      </c>
      <c r="F1930" s="321"/>
      <c r="G1930" s="323"/>
      <c r="H1930" s="324"/>
      <c r="I1930" s="324"/>
      <c r="J1930" s="324"/>
      <c r="K1930" s="321"/>
      <c r="L1930" s="321"/>
      <c r="M1930" s="321"/>
      <c r="N1930" s="321"/>
      <c r="O1930" s="321"/>
      <c r="P1930" s="321"/>
      <c r="Q1930" s="321"/>
      <c r="R1930" s="395"/>
      <c r="S1930" s="125" t="s">
        <v>49</v>
      </c>
      <c r="T1930" s="125"/>
      <c r="U1930" s="256"/>
      <c r="V1930" s="399"/>
      <c r="Z1930" s="128" t="s">
        <v>49</v>
      </c>
    </row>
    <row r="1931" spans="1:26" ht="15.75" hidden="1" thickBot="1">
      <c r="A1931" s="325"/>
      <c r="B1931" s="325" t="s">
        <v>12327</v>
      </c>
      <c r="C1931" s="325" t="s">
        <v>19410</v>
      </c>
      <c r="D1931" s="325" t="s">
        <v>51</v>
      </c>
      <c r="E1931" s="325" t="s">
        <v>52</v>
      </c>
      <c r="F1931" s="325"/>
      <c r="G1931" s="326"/>
      <c r="H1931" s="327"/>
      <c r="I1931" s="327"/>
      <c r="J1931" s="327"/>
      <c r="K1931" s="325"/>
      <c r="L1931" s="325"/>
      <c r="M1931" s="325"/>
      <c r="N1931" s="325"/>
      <c r="O1931" s="325"/>
      <c r="P1931" s="325"/>
      <c r="Q1931" s="325"/>
      <c r="R1931" s="393"/>
      <c r="S1931" s="125" t="s">
        <v>49</v>
      </c>
      <c r="T1931" s="125"/>
      <c r="U1931" s="256"/>
      <c r="V1931" s="399"/>
      <c r="Z1931" s="128" t="s">
        <v>49</v>
      </c>
    </row>
    <row r="1932" spans="1:26" ht="120.75" hidden="1" thickBot="1">
      <c r="A1932" s="314"/>
      <c r="B1932" s="314" t="s">
        <v>12329</v>
      </c>
      <c r="C1932" s="314" t="s">
        <v>19092</v>
      </c>
      <c r="D1932" s="314" t="s">
        <v>51</v>
      </c>
      <c r="E1932" s="314" t="s">
        <v>76</v>
      </c>
      <c r="F1932" s="328" t="s">
        <v>19093</v>
      </c>
      <c r="G1932" s="315"/>
      <c r="H1932" s="316"/>
      <c r="I1932" s="316"/>
      <c r="J1932" s="316"/>
      <c r="K1932" s="314"/>
      <c r="L1932" s="314"/>
      <c r="M1932" s="314"/>
      <c r="N1932" s="314"/>
      <c r="O1932" s="314"/>
      <c r="P1932" s="314"/>
      <c r="Q1932" s="314"/>
      <c r="R1932" s="394"/>
      <c r="S1932" s="125" t="s">
        <v>49</v>
      </c>
      <c r="T1932" s="125"/>
      <c r="U1932" s="256"/>
      <c r="V1932" s="399"/>
      <c r="Z1932" s="128" t="s">
        <v>49</v>
      </c>
    </row>
    <row r="1933" spans="1:26" ht="15.75" hidden="1" thickBot="1">
      <c r="A1933" s="321"/>
      <c r="B1933" s="321" t="s">
        <v>12330</v>
      </c>
      <c r="C1933" s="321" t="s">
        <v>19143</v>
      </c>
      <c r="D1933" s="321" t="s">
        <v>51</v>
      </c>
      <c r="E1933" s="321" t="s">
        <v>198</v>
      </c>
      <c r="F1933" s="321"/>
      <c r="G1933" s="323"/>
      <c r="H1933" s="324"/>
      <c r="I1933" s="324"/>
      <c r="J1933" s="324"/>
      <c r="K1933" s="321"/>
      <c r="L1933" s="321"/>
      <c r="M1933" s="321"/>
      <c r="N1933" s="321"/>
      <c r="O1933" s="321"/>
      <c r="P1933" s="321"/>
      <c r="Q1933" s="321"/>
      <c r="R1933" s="395"/>
      <c r="S1933" s="125" t="s">
        <v>49</v>
      </c>
      <c r="T1933" s="125"/>
      <c r="U1933" s="256"/>
      <c r="V1933" s="399"/>
      <c r="Z1933" s="128" t="s">
        <v>49</v>
      </c>
    </row>
    <row r="1934" spans="1:26" ht="15.75" hidden="1" thickBot="1">
      <c r="A1934" s="333"/>
      <c r="B1934" s="333" t="s">
        <v>12331</v>
      </c>
      <c r="C1934" s="333" t="s">
        <v>19094</v>
      </c>
      <c r="D1934" s="333" t="s">
        <v>51</v>
      </c>
      <c r="E1934" s="333" t="s">
        <v>52</v>
      </c>
      <c r="F1934" s="333"/>
      <c r="G1934" s="334"/>
      <c r="H1934" s="335"/>
      <c r="I1934" s="335"/>
      <c r="J1934" s="335"/>
      <c r="K1934" s="333"/>
      <c r="L1934" s="333"/>
      <c r="M1934" s="333"/>
      <c r="N1934" s="333"/>
      <c r="O1934" s="333"/>
      <c r="P1934" s="333"/>
      <c r="Q1934" s="333"/>
      <c r="R1934" s="397"/>
      <c r="S1934" s="125" t="s">
        <v>49</v>
      </c>
      <c r="T1934" s="125"/>
      <c r="U1934" s="256"/>
      <c r="V1934" s="399"/>
      <c r="Z1934" s="128" t="s">
        <v>49</v>
      </c>
    </row>
    <row r="1935" spans="1:26" ht="15.75" hidden="1" thickBot="1">
      <c r="A1935" s="325"/>
      <c r="B1935" s="325" t="s">
        <v>12332</v>
      </c>
      <c r="C1935" s="325" t="s">
        <v>19095</v>
      </c>
      <c r="D1935" s="325" t="s">
        <v>68</v>
      </c>
      <c r="E1935" s="325" t="s">
        <v>52</v>
      </c>
      <c r="F1935" s="325"/>
      <c r="G1935" s="326"/>
      <c r="H1935" s="327"/>
      <c r="I1935" s="327"/>
      <c r="J1935" s="327"/>
      <c r="K1935" s="325"/>
      <c r="L1935" s="325"/>
      <c r="M1935" s="325"/>
      <c r="N1935" s="325"/>
      <c r="O1935" s="325"/>
      <c r="P1935" s="325"/>
      <c r="Q1935" s="325"/>
      <c r="R1935" s="393"/>
      <c r="S1935" s="125" t="s">
        <v>49</v>
      </c>
      <c r="T1935" s="125"/>
      <c r="U1935" s="256"/>
      <c r="V1935" s="399"/>
      <c r="Z1935" s="128" t="s">
        <v>49</v>
      </c>
    </row>
    <row r="1936" spans="1:26" ht="15.75" hidden="1" thickBot="1">
      <c r="A1936" s="314"/>
      <c r="B1936" s="314" t="s">
        <v>12333</v>
      </c>
      <c r="C1936" s="314" t="s">
        <v>18347</v>
      </c>
      <c r="D1936" s="314" t="s">
        <v>68</v>
      </c>
      <c r="E1936" s="314" t="s">
        <v>73</v>
      </c>
      <c r="F1936" s="314"/>
      <c r="G1936" s="315"/>
      <c r="H1936" s="316"/>
      <c r="I1936" s="316"/>
      <c r="J1936" s="316"/>
      <c r="K1936" s="314"/>
      <c r="L1936" s="314"/>
      <c r="M1936" s="314"/>
      <c r="N1936" s="314"/>
      <c r="O1936" s="314"/>
      <c r="P1936" s="314"/>
      <c r="Q1936" s="314"/>
      <c r="R1936" s="394"/>
      <c r="S1936" s="125" t="s">
        <v>49</v>
      </c>
      <c r="T1936" s="125"/>
      <c r="U1936" s="256"/>
      <c r="V1936" s="399"/>
      <c r="Z1936" s="128" t="s">
        <v>49</v>
      </c>
    </row>
    <row r="1937" spans="1:26" ht="15.75" hidden="1" thickBot="1">
      <c r="A1937" s="125"/>
      <c r="B1937" s="125" t="s">
        <v>12334</v>
      </c>
      <c r="C1937" s="125" t="s">
        <v>18348</v>
      </c>
      <c r="D1937" s="125" t="s">
        <v>51</v>
      </c>
      <c r="E1937" s="125" t="s">
        <v>73</v>
      </c>
      <c r="F1937" s="125"/>
      <c r="G1937" s="211"/>
      <c r="H1937" s="126"/>
      <c r="I1937" s="126"/>
      <c r="J1937" s="126"/>
      <c r="K1937" s="125"/>
      <c r="L1937" s="125"/>
      <c r="M1937" s="125"/>
      <c r="N1937" s="125"/>
      <c r="O1937" s="125"/>
      <c r="P1937" s="125"/>
      <c r="Q1937" s="125"/>
      <c r="R1937" s="391"/>
      <c r="S1937" s="125" t="s">
        <v>49</v>
      </c>
      <c r="T1937" s="125"/>
      <c r="U1937" s="256"/>
      <c r="V1937" s="399"/>
      <c r="Z1937" s="128" t="s">
        <v>49</v>
      </c>
    </row>
    <row r="1938" spans="1:26" ht="405.75" hidden="1" thickBot="1">
      <c r="A1938" s="321"/>
      <c r="B1938" s="321" t="s">
        <v>12335</v>
      </c>
      <c r="C1938" s="321" t="s">
        <v>18349</v>
      </c>
      <c r="D1938" s="321" t="s">
        <v>51</v>
      </c>
      <c r="E1938" s="321" t="s">
        <v>76</v>
      </c>
      <c r="F1938" s="322" t="s">
        <v>18350</v>
      </c>
      <c r="G1938" s="323"/>
      <c r="H1938" s="324"/>
      <c r="I1938" s="324"/>
      <c r="J1938" s="324"/>
      <c r="K1938" s="321"/>
      <c r="L1938" s="321"/>
      <c r="M1938" s="321"/>
      <c r="N1938" s="321"/>
      <c r="O1938" s="321"/>
      <c r="P1938" s="321"/>
      <c r="Q1938" s="321"/>
      <c r="R1938" s="395"/>
      <c r="S1938" s="125" t="s">
        <v>49</v>
      </c>
      <c r="T1938" s="125"/>
      <c r="U1938" s="256"/>
      <c r="V1938" s="399"/>
      <c r="Z1938" s="128" t="s">
        <v>49</v>
      </c>
    </row>
    <row r="1939" spans="1:26" ht="15.75" hidden="1" thickBot="1">
      <c r="A1939" s="325"/>
      <c r="B1939" s="325" t="s">
        <v>12336</v>
      </c>
      <c r="C1939" s="325" t="s">
        <v>18351</v>
      </c>
      <c r="D1939" s="325" t="s">
        <v>394</v>
      </c>
      <c r="E1939" s="325" t="s">
        <v>52</v>
      </c>
      <c r="F1939" s="325"/>
      <c r="G1939" s="326"/>
      <c r="H1939" s="327"/>
      <c r="I1939" s="327"/>
      <c r="J1939" s="327"/>
      <c r="K1939" s="325"/>
      <c r="L1939" s="325"/>
      <c r="M1939" s="325"/>
      <c r="N1939" s="325"/>
      <c r="O1939" s="325"/>
      <c r="P1939" s="325"/>
      <c r="Q1939" s="325"/>
      <c r="R1939" s="393"/>
      <c r="S1939" s="125" t="s">
        <v>49</v>
      </c>
      <c r="T1939" s="125"/>
      <c r="U1939" s="256"/>
      <c r="V1939" s="399"/>
      <c r="Z1939" s="128" t="s">
        <v>49</v>
      </c>
    </row>
    <row r="1940" spans="1:26" ht="15.75" hidden="1" thickBot="1">
      <c r="A1940" s="314"/>
      <c r="B1940" s="314" t="s">
        <v>12341</v>
      </c>
      <c r="C1940" s="314" t="s">
        <v>18352</v>
      </c>
      <c r="D1940" s="314" t="s">
        <v>51</v>
      </c>
      <c r="E1940" s="314" t="s">
        <v>18353</v>
      </c>
      <c r="F1940" s="314"/>
      <c r="G1940" s="315"/>
      <c r="H1940" s="316"/>
      <c r="I1940" s="316"/>
      <c r="J1940" s="316"/>
      <c r="K1940" s="314"/>
      <c r="L1940" s="314"/>
      <c r="M1940" s="314"/>
      <c r="N1940" s="314"/>
      <c r="O1940" s="314"/>
      <c r="P1940" s="314"/>
      <c r="Q1940" s="314"/>
      <c r="R1940" s="394"/>
      <c r="S1940" s="125" t="s">
        <v>49</v>
      </c>
      <c r="T1940" s="125"/>
      <c r="U1940" s="256"/>
      <c r="V1940" s="399"/>
      <c r="Z1940" s="128" t="s">
        <v>49</v>
      </c>
    </row>
    <row r="1941" spans="1:26" ht="15.75" hidden="1" thickBot="1">
      <c r="A1941" s="125"/>
      <c r="B1941" s="125" t="s">
        <v>12342</v>
      </c>
      <c r="C1941" s="125" t="s">
        <v>18354</v>
      </c>
      <c r="D1941" s="125" t="s">
        <v>394</v>
      </c>
      <c r="E1941" s="125" t="s">
        <v>414</v>
      </c>
      <c r="F1941" s="125"/>
      <c r="G1941" s="211"/>
      <c r="H1941" s="126"/>
      <c r="I1941" s="126"/>
      <c r="J1941" s="126"/>
      <c r="K1941" s="125"/>
      <c r="L1941" s="125"/>
      <c r="M1941" s="125"/>
      <c r="N1941" s="125"/>
      <c r="O1941" s="125"/>
      <c r="P1941" s="125"/>
      <c r="Q1941" s="125"/>
      <c r="R1941" s="391"/>
      <c r="S1941" s="125" t="s">
        <v>49</v>
      </c>
      <c r="T1941" s="125"/>
      <c r="U1941" s="256"/>
      <c r="V1941" s="399"/>
      <c r="Z1941" s="128" t="s">
        <v>49</v>
      </c>
    </row>
    <row r="1942" spans="1:26" ht="15.75" hidden="1" thickBot="1">
      <c r="A1942" s="125"/>
      <c r="B1942" s="125" t="s">
        <v>12343</v>
      </c>
      <c r="C1942" s="125" t="s">
        <v>18355</v>
      </c>
      <c r="D1942" s="125" t="s">
        <v>394</v>
      </c>
      <c r="E1942" s="125" t="s">
        <v>73</v>
      </c>
      <c r="F1942" s="125"/>
      <c r="G1942" s="211"/>
      <c r="H1942" s="126"/>
      <c r="I1942" s="126"/>
      <c r="J1942" s="126"/>
      <c r="K1942" s="125"/>
      <c r="L1942" s="125"/>
      <c r="M1942" s="125"/>
      <c r="N1942" s="125"/>
      <c r="O1942" s="125"/>
      <c r="P1942" s="125"/>
      <c r="Q1942" s="125"/>
      <c r="R1942" s="391"/>
      <c r="S1942" s="125" t="s">
        <v>49</v>
      </c>
      <c r="T1942" s="125"/>
      <c r="U1942" s="256"/>
      <c r="V1942" s="399"/>
      <c r="Z1942" s="128" t="s">
        <v>49</v>
      </c>
    </row>
    <row r="1943" spans="1:26" ht="15.75" hidden="1" thickBot="1">
      <c r="A1943" s="321"/>
      <c r="B1943" s="321" t="s">
        <v>12344</v>
      </c>
      <c r="C1943" s="321" t="s">
        <v>18356</v>
      </c>
      <c r="D1943" s="321" t="s">
        <v>51</v>
      </c>
      <c r="E1943" s="321" t="s">
        <v>420</v>
      </c>
      <c r="F1943" s="321"/>
      <c r="G1943" s="323"/>
      <c r="H1943" s="324"/>
      <c r="I1943" s="324"/>
      <c r="J1943" s="324"/>
      <c r="K1943" s="321"/>
      <c r="L1943" s="321"/>
      <c r="M1943" s="321"/>
      <c r="N1943" s="321"/>
      <c r="O1943" s="321"/>
      <c r="P1943" s="321"/>
      <c r="Q1943" s="321"/>
      <c r="R1943" s="395"/>
      <c r="S1943" s="125" t="s">
        <v>49</v>
      </c>
      <c r="T1943" s="125"/>
      <c r="U1943" s="256"/>
      <c r="V1943" s="399"/>
      <c r="Z1943" s="128" t="s">
        <v>49</v>
      </c>
    </row>
    <row r="1944" spans="1:26" ht="15.75" hidden="1" thickBot="1">
      <c r="A1944" s="325"/>
      <c r="B1944" s="325" t="s">
        <v>12345</v>
      </c>
      <c r="C1944" s="325" t="s">
        <v>18355</v>
      </c>
      <c r="D1944" s="325" t="s">
        <v>75</v>
      </c>
      <c r="E1944" s="325" t="s">
        <v>52</v>
      </c>
      <c r="F1944" s="325"/>
      <c r="G1944" s="326"/>
      <c r="H1944" s="327"/>
      <c r="I1944" s="327"/>
      <c r="J1944" s="327"/>
      <c r="K1944" s="325"/>
      <c r="L1944" s="325"/>
      <c r="M1944" s="325"/>
      <c r="N1944" s="325"/>
      <c r="O1944" s="325"/>
      <c r="P1944" s="325"/>
      <c r="Q1944" s="325"/>
      <c r="R1944" s="393"/>
      <c r="S1944" s="125" t="s">
        <v>49</v>
      </c>
      <c r="T1944" s="125"/>
      <c r="U1944" s="256"/>
      <c r="V1944" s="399"/>
      <c r="Z1944" s="128" t="s">
        <v>49</v>
      </c>
    </row>
    <row r="1945" spans="1:26" ht="15.75" hidden="1" thickBot="1">
      <c r="A1945" s="314"/>
      <c r="B1945" s="314" t="s">
        <v>12346</v>
      </c>
      <c r="C1945" s="314" t="s">
        <v>18357</v>
      </c>
      <c r="D1945" s="314" t="s">
        <v>51</v>
      </c>
      <c r="E1945" s="314" t="s">
        <v>76</v>
      </c>
      <c r="F1945" s="314" t="s">
        <v>427</v>
      </c>
      <c r="G1945" s="315"/>
      <c r="H1945" s="316"/>
      <c r="I1945" s="316"/>
      <c r="J1945" s="316"/>
      <c r="K1945" s="314"/>
      <c r="L1945" s="314"/>
      <c r="M1945" s="314"/>
      <c r="N1945" s="314"/>
      <c r="O1945" s="314"/>
      <c r="P1945" s="314"/>
      <c r="Q1945" s="314"/>
      <c r="R1945" s="394"/>
      <c r="S1945" s="125" t="s">
        <v>49</v>
      </c>
      <c r="T1945" s="125"/>
      <c r="U1945" s="256"/>
      <c r="V1945" s="399"/>
      <c r="Z1945" s="128" t="s">
        <v>49</v>
      </c>
    </row>
    <row r="1946" spans="1:26" ht="15.75" hidden="1" thickBot="1">
      <c r="A1946" s="321"/>
      <c r="B1946" s="321" t="s">
        <v>12347</v>
      </c>
      <c r="C1946" s="321" t="s">
        <v>18358</v>
      </c>
      <c r="D1946" s="321" t="s">
        <v>51</v>
      </c>
      <c r="E1946" s="321" t="s">
        <v>73</v>
      </c>
      <c r="F1946" s="321"/>
      <c r="G1946" s="323"/>
      <c r="H1946" s="324"/>
      <c r="I1946" s="324"/>
      <c r="J1946" s="324"/>
      <c r="K1946" s="321"/>
      <c r="L1946" s="321"/>
      <c r="M1946" s="321"/>
      <c r="N1946" s="321"/>
      <c r="O1946" s="321"/>
      <c r="P1946" s="321"/>
      <c r="Q1946" s="321"/>
      <c r="R1946" s="395"/>
      <c r="S1946" s="125" t="s">
        <v>49</v>
      </c>
      <c r="T1946" s="125"/>
      <c r="U1946" s="256"/>
      <c r="V1946" s="399"/>
      <c r="Z1946" s="128" t="s">
        <v>49</v>
      </c>
    </row>
    <row r="1947" spans="1:26" ht="15.75" hidden="1" thickBot="1">
      <c r="A1947" s="325"/>
      <c r="B1947" s="325" t="s">
        <v>12348</v>
      </c>
      <c r="C1947" s="325" t="s">
        <v>18359</v>
      </c>
      <c r="D1947" s="325" t="s">
        <v>394</v>
      </c>
      <c r="E1947" s="325" t="s">
        <v>52</v>
      </c>
      <c r="F1947" s="325"/>
      <c r="G1947" s="326"/>
      <c r="H1947" s="327"/>
      <c r="I1947" s="327"/>
      <c r="J1947" s="327"/>
      <c r="K1947" s="325"/>
      <c r="L1947" s="325"/>
      <c r="M1947" s="325"/>
      <c r="N1947" s="325"/>
      <c r="O1947" s="325"/>
      <c r="P1947" s="325"/>
      <c r="Q1947" s="325"/>
      <c r="R1947" s="393"/>
      <c r="S1947" s="125" t="s">
        <v>49</v>
      </c>
      <c r="T1947" s="125"/>
      <c r="U1947" s="256"/>
      <c r="V1947" s="399"/>
      <c r="Z1947" s="128" t="s">
        <v>49</v>
      </c>
    </row>
    <row r="1948" spans="1:26" ht="150.75" hidden="1" thickBot="1">
      <c r="A1948" s="314"/>
      <c r="B1948" s="314" t="s">
        <v>12349</v>
      </c>
      <c r="C1948" s="314" t="s">
        <v>18360</v>
      </c>
      <c r="D1948" s="314" t="s">
        <v>51</v>
      </c>
      <c r="E1948" s="314" t="s">
        <v>76</v>
      </c>
      <c r="F1948" s="328" t="s">
        <v>18361</v>
      </c>
      <c r="G1948" s="315"/>
      <c r="H1948" s="316"/>
      <c r="I1948" s="316"/>
      <c r="J1948" s="316"/>
      <c r="K1948" s="314"/>
      <c r="L1948" s="314"/>
      <c r="M1948" s="314"/>
      <c r="N1948" s="314"/>
      <c r="O1948" s="314"/>
      <c r="P1948" s="314"/>
      <c r="Q1948" s="314"/>
      <c r="R1948" s="394"/>
      <c r="S1948" s="125" t="s">
        <v>49</v>
      </c>
      <c r="T1948" s="125"/>
      <c r="U1948" s="256"/>
      <c r="V1948" s="399"/>
      <c r="Z1948" s="128" t="s">
        <v>49</v>
      </c>
    </row>
    <row r="1949" spans="1:26" ht="15.75" hidden="1" thickBot="1">
      <c r="A1949" s="125"/>
      <c r="B1949" s="125" t="s">
        <v>12350</v>
      </c>
      <c r="C1949" s="125" t="s">
        <v>18362</v>
      </c>
      <c r="D1949" s="125" t="s">
        <v>51</v>
      </c>
      <c r="E1949" s="125" t="s">
        <v>73</v>
      </c>
      <c r="F1949" s="125"/>
      <c r="G1949" s="211"/>
      <c r="H1949" s="126"/>
      <c r="I1949" s="126"/>
      <c r="J1949" s="126"/>
      <c r="K1949" s="125"/>
      <c r="L1949" s="125"/>
      <c r="M1949" s="125"/>
      <c r="N1949" s="125"/>
      <c r="O1949" s="125"/>
      <c r="P1949" s="125"/>
      <c r="Q1949" s="125"/>
      <c r="R1949" s="391"/>
      <c r="S1949" s="125" t="s">
        <v>49</v>
      </c>
      <c r="T1949" s="125"/>
      <c r="U1949" s="256"/>
      <c r="V1949" s="399"/>
      <c r="Z1949" s="128" t="s">
        <v>49</v>
      </c>
    </row>
    <row r="1950" spans="1:26" ht="30.75" hidden="1" thickBot="1">
      <c r="A1950" s="125"/>
      <c r="B1950" s="125" t="s">
        <v>12355</v>
      </c>
      <c r="C1950" s="125" t="s">
        <v>18363</v>
      </c>
      <c r="D1950" s="125" t="s">
        <v>51</v>
      </c>
      <c r="E1950" s="125" t="s">
        <v>76</v>
      </c>
      <c r="F1950" s="320" t="s">
        <v>18364</v>
      </c>
      <c r="G1950" s="211"/>
      <c r="H1950" s="126"/>
      <c r="I1950" s="126"/>
      <c r="J1950" s="126"/>
      <c r="K1950" s="125"/>
      <c r="L1950" s="125"/>
      <c r="M1950" s="125"/>
      <c r="N1950" s="125"/>
      <c r="O1950" s="125"/>
      <c r="P1950" s="125"/>
      <c r="Q1950" s="125"/>
      <c r="R1950" s="391"/>
      <c r="S1950" s="125" t="s">
        <v>49</v>
      </c>
      <c r="T1950" s="125"/>
      <c r="U1950" s="256"/>
      <c r="V1950" s="399"/>
      <c r="Z1950" s="128" t="s">
        <v>49</v>
      </c>
    </row>
    <row r="1951" spans="1:26" ht="15.75" hidden="1" thickBot="1">
      <c r="A1951" s="125"/>
      <c r="B1951" s="125" t="s">
        <v>12356</v>
      </c>
      <c r="C1951" s="125" t="s">
        <v>18365</v>
      </c>
      <c r="D1951" s="125" t="s">
        <v>51</v>
      </c>
      <c r="E1951" s="125" t="s">
        <v>460</v>
      </c>
      <c r="F1951" s="125"/>
      <c r="G1951" s="211"/>
      <c r="H1951" s="126"/>
      <c r="I1951" s="126"/>
      <c r="J1951" s="126"/>
      <c r="K1951" s="125"/>
      <c r="L1951" s="125"/>
      <c r="M1951" s="125"/>
      <c r="N1951" s="125"/>
      <c r="O1951" s="125"/>
      <c r="P1951" s="125"/>
      <c r="Q1951" s="125"/>
      <c r="R1951" s="391"/>
      <c r="S1951" s="125" t="s">
        <v>49</v>
      </c>
      <c r="T1951" s="125"/>
      <c r="U1951" s="256"/>
      <c r="V1951" s="399"/>
      <c r="Z1951" s="128" t="s">
        <v>49</v>
      </c>
    </row>
    <row r="1952" spans="1:26" ht="15.75" hidden="1" thickBot="1">
      <c r="A1952" s="125"/>
      <c r="B1952" s="125" t="s">
        <v>12357</v>
      </c>
      <c r="C1952" s="125" t="s">
        <v>18366</v>
      </c>
      <c r="D1952" s="125" t="s">
        <v>51</v>
      </c>
      <c r="E1952" s="125" t="s">
        <v>464</v>
      </c>
      <c r="F1952" s="125"/>
      <c r="G1952" s="211"/>
      <c r="H1952" s="126"/>
      <c r="I1952" s="126"/>
      <c r="J1952" s="126"/>
      <c r="K1952" s="125"/>
      <c r="L1952" s="125"/>
      <c r="M1952" s="125"/>
      <c r="N1952" s="125"/>
      <c r="O1952" s="125"/>
      <c r="P1952" s="125"/>
      <c r="Q1952" s="125"/>
      <c r="R1952" s="391"/>
      <c r="S1952" s="125" t="s">
        <v>49</v>
      </c>
      <c r="T1952" s="125"/>
      <c r="U1952" s="256"/>
      <c r="V1952" s="399"/>
      <c r="Z1952" s="128" t="s">
        <v>49</v>
      </c>
    </row>
    <row r="1953" spans="1:26" ht="15.75" hidden="1" thickBot="1">
      <c r="A1953" s="125"/>
      <c r="B1953" s="125" t="s">
        <v>13526</v>
      </c>
      <c r="C1953" s="125" t="s">
        <v>19096</v>
      </c>
      <c r="D1953" s="125" t="s">
        <v>51</v>
      </c>
      <c r="E1953" s="125" t="s">
        <v>18353</v>
      </c>
      <c r="F1953" s="125"/>
      <c r="G1953" s="211"/>
      <c r="H1953" s="126"/>
      <c r="I1953" s="126"/>
      <c r="J1953" s="126"/>
      <c r="K1953" s="125"/>
      <c r="L1953" s="125"/>
      <c r="M1953" s="125"/>
      <c r="N1953" s="125"/>
      <c r="O1953" s="125"/>
      <c r="P1953" s="125"/>
      <c r="Q1953" s="125"/>
      <c r="R1953" s="391"/>
      <c r="S1953" s="125" t="s">
        <v>49</v>
      </c>
      <c r="T1953" s="125"/>
      <c r="U1953" s="256"/>
      <c r="V1953" s="399"/>
      <c r="Z1953" s="128" t="s">
        <v>49</v>
      </c>
    </row>
    <row r="1954" spans="1:26" ht="15.75" hidden="1" thickBot="1">
      <c r="A1954" s="125"/>
      <c r="B1954" s="125" t="s">
        <v>13527</v>
      </c>
      <c r="C1954" s="125" t="s">
        <v>19097</v>
      </c>
      <c r="D1954" s="125" t="s">
        <v>51</v>
      </c>
      <c r="E1954" s="125" t="s">
        <v>18353</v>
      </c>
      <c r="F1954" s="125"/>
      <c r="G1954" s="211"/>
      <c r="H1954" s="126"/>
      <c r="I1954" s="126"/>
      <c r="J1954" s="126"/>
      <c r="K1954" s="125"/>
      <c r="L1954" s="125"/>
      <c r="M1954" s="125"/>
      <c r="N1954" s="125"/>
      <c r="O1954" s="125"/>
      <c r="P1954" s="125"/>
      <c r="Q1954" s="125"/>
      <c r="R1954" s="391"/>
      <c r="S1954" s="125" t="s">
        <v>49</v>
      </c>
      <c r="T1954" s="125"/>
      <c r="U1954" s="256"/>
      <c r="V1954" s="399"/>
      <c r="Z1954" s="128" t="s">
        <v>49</v>
      </c>
    </row>
    <row r="1955" spans="1:26" ht="30.75" hidden="1" thickBot="1">
      <c r="A1955" s="125"/>
      <c r="B1955" s="125" t="s">
        <v>13528</v>
      </c>
      <c r="C1955" s="125" t="s">
        <v>19098</v>
      </c>
      <c r="D1955" s="125" t="s">
        <v>51</v>
      </c>
      <c r="E1955" s="125" t="s">
        <v>76</v>
      </c>
      <c r="F1955" s="320" t="s">
        <v>19099</v>
      </c>
      <c r="G1955" s="211"/>
      <c r="H1955" s="126"/>
      <c r="I1955" s="126"/>
      <c r="J1955" s="126"/>
      <c r="K1955" s="125"/>
      <c r="L1955" s="125"/>
      <c r="M1955" s="125"/>
      <c r="N1955" s="125"/>
      <c r="O1955" s="125"/>
      <c r="P1955" s="125"/>
      <c r="Q1955" s="125"/>
      <c r="R1955" s="391"/>
      <c r="S1955" s="125" t="s">
        <v>49</v>
      </c>
      <c r="T1955" s="125"/>
      <c r="U1955" s="256"/>
      <c r="V1955" s="399"/>
      <c r="Z1955" s="128" t="s">
        <v>49</v>
      </c>
    </row>
    <row r="1956" spans="1:26" ht="15.75" hidden="1" thickBot="1">
      <c r="A1956" s="125"/>
      <c r="B1956" s="125" t="s">
        <v>13529</v>
      </c>
      <c r="C1956" s="125" t="s">
        <v>19100</v>
      </c>
      <c r="D1956" s="125" t="s">
        <v>51</v>
      </c>
      <c r="E1956" s="125" t="s">
        <v>1736</v>
      </c>
      <c r="F1956" s="125"/>
      <c r="G1956" s="211"/>
      <c r="H1956" s="126"/>
      <c r="I1956" s="126"/>
      <c r="J1956" s="126"/>
      <c r="K1956" s="125"/>
      <c r="L1956" s="125"/>
      <c r="M1956" s="125"/>
      <c r="N1956" s="125"/>
      <c r="O1956" s="125"/>
      <c r="P1956" s="125"/>
      <c r="Q1956" s="125"/>
      <c r="R1956" s="391"/>
      <c r="S1956" s="125" t="s">
        <v>49</v>
      </c>
      <c r="T1956" s="125"/>
      <c r="U1956" s="256"/>
      <c r="V1956" s="399"/>
      <c r="Z1956" s="128" t="s">
        <v>49</v>
      </c>
    </row>
    <row r="1957" spans="1:26" ht="15.75" hidden="1" thickBot="1">
      <c r="A1957" s="125"/>
      <c r="B1957" s="125" t="s">
        <v>13530</v>
      </c>
      <c r="C1957" s="125" t="s">
        <v>19101</v>
      </c>
      <c r="D1957" s="125" t="s">
        <v>51</v>
      </c>
      <c r="E1957" s="125" t="s">
        <v>1736</v>
      </c>
      <c r="F1957" s="125"/>
      <c r="G1957" s="211"/>
      <c r="H1957" s="126"/>
      <c r="I1957" s="126"/>
      <c r="J1957" s="126"/>
      <c r="K1957" s="125"/>
      <c r="L1957" s="125"/>
      <c r="M1957" s="125"/>
      <c r="N1957" s="125"/>
      <c r="O1957" s="125"/>
      <c r="P1957" s="125"/>
      <c r="Q1957" s="125"/>
      <c r="R1957" s="391"/>
      <c r="S1957" s="125" t="s">
        <v>49</v>
      </c>
      <c r="T1957" s="125"/>
      <c r="U1957" s="256"/>
      <c r="V1957" s="399"/>
      <c r="Z1957" s="128" t="s">
        <v>49</v>
      </c>
    </row>
    <row r="1958" spans="1:26" ht="30.75" hidden="1" thickBot="1">
      <c r="A1958" s="125"/>
      <c r="B1958" s="125" t="s">
        <v>13531</v>
      </c>
      <c r="C1958" s="125" t="s">
        <v>19102</v>
      </c>
      <c r="D1958" s="125" t="s">
        <v>51</v>
      </c>
      <c r="E1958" s="125" t="s">
        <v>81</v>
      </c>
      <c r="F1958" s="320" t="s">
        <v>338</v>
      </c>
      <c r="G1958" s="211"/>
      <c r="H1958" s="126"/>
      <c r="I1958" s="126"/>
      <c r="J1958" s="126"/>
      <c r="K1958" s="125"/>
      <c r="L1958" s="125"/>
      <c r="M1958" s="125"/>
      <c r="N1958" s="125"/>
      <c r="O1958" s="125"/>
      <c r="P1958" s="125"/>
      <c r="Q1958" s="125"/>
      <c r="R1958" s="391"/>
      <c r="S1958" s="125" t="s">
        <v>49</v>
      </c>
      <c r="T1958" s="125"/>
      <c r="U1958" s="256"/>
      <c r="V1958" s="399"/>
      <c r="Z1958" s="128" t="s">
        <v>49</v>
      </c>
    </row>
    <row r="1959" spans="1:26" ht="15.75" hidden="1" thickBot="1">
      <c r="A1959" s="125"/>
      <c r="B1959" s="125" t="s">
        <v>13532</v>
      </c>
      <c r="C1959" s="125" t="s">
        <v>19103</v>
      </c>
      <c r="D1959" s="125" t="s">
        <v>51</v>
      </c>
      <c r="E1959" s="125" t="s">
        <v>8</v>
      </c>
      <c r="F1959" s="125"/>
      <c r="G1959" s="211"/>
      <c r="H1959" s="126"/>
      <c r="I1959" s="126"/>
      <c r="J1959" s="126"/>
      <c r="K1959" s="125"/>
      <c r="L1959" s="125"/>
      <c r="M1959" s="125"/>
      <c r="N1959" s="125"/>
      <c r="O1959" s="125"/>
      <c r="P1959" s="125"/>
      <c r="Q1959" s="125"/>
      <c r="R1959" s="391"/>
      <c r="S1959" s="125" t="s">
        <v>49</v>
      </c>
      <c r="T1959" s="125"/>
      <c r="U1959" s="256"/>
      <c r="V1959" s="399"/>
      <c r="Z1959" s="128" t="s">
        <v>49</v>
      </c>
    </row>
    <row r="1960" spans="1:26" ht="15.75" hidden="1" thickBot="1">
      <c r="A1960" s="321"/>
      <c r="B1960" s="321" t="s">
        <v>13533</v>
      </c>
      <c r="C1960" s="321" t="s">
        <v>19144</v>
      </c>
      <c r="D1960" s="321" t="s">
        <v>51</v>
      </c>
      <c r="E1960" s="321" t="s">
        <v>73</v>
      </c>
      <c r="F1960" s="321"/>
      <c r="G1960" s="323"/>
      <c r="H1960" s="324"/>
      <c r="I1960" s="324"/>
      <c r="J1960" s="324"/>
      <c r="K1960" s="321"/>
      <c r="L1960" s="321"/>
      <c r="M1960" s="321"/>
      <c r="N1960" s="321"/>
      <c r="O1960" s="321"/>
      <c r="P1960" s="321"/>
      <c r="Q1960" s="321"/>
      <c r="R1960" s="395"/>
      <c r="S1960" s="125" t="s">
        <v>49</v>
      </c>
      <c r="T1960" s="125"/>
      <c r="U1960" s="256"/>
      <c r="V1960" s="399"/>
      <c r="Z1960" s="128" t="s">
        <v>49</v>
      </c>
    </row>
    <row r="1961" spans="1:26" ht="15.75" hidden="1" thickBot="1">
      <c r="A1961" s="325"/>
      <c r="B1961" s="325" t="s">
        <v>13534</v>
      </c>
      <c r="C1961" s="325" t="s">
        <v>19145</v>
      </c>
      <c r="D1961" s="325" t="s">
        <v>51</v>
      </c>
      <c r="E1961" s="325" t="s">
        <v>52</v>
      </c>
      <c r="F1961" s="325"/>
      <c r="G1961" s="326"/>
      <c r="H1961" s="327"/>
      <c r="I1961" s="327"/>
      <c r="J1961" s="327"/>
      <c r="K1961" s="325"/>
      <c r="L1961" s="325"/>
      <c r="M1961" s="325"/>
      <c r="N1961" s="325"/>
      <c r="O1961" s="325"/>
      <c r="P1961" s="325"/>
      <c r="Q1961" s="325"/>
      <c r="R1961" s="393"/>
      <c r="S1961" s="125" t="s">
        <v>49</v>
      </c>
      <c r="T1961" s="125"/>
      <c r="U1961" s="256"/>
      <c r="V1961" s="399"/>
      <c r="Z1961" s="128" t="s">
        <v>49</v>
      </c>
    </row>
    <row r="1962" spans="1:26" ht="15.75" hidden="1" thickBot="1">
      <c r="A1962" s="330"/>
      <c r="B1962" s="330" t="s">
        <v>13535</v>
      </c>
      <c r="C1962" s="330" t="s">
        <v>18407</v>
      </c>
      <c r="D1962" s="330" t="s">
        <v>51</v>
      </c>
      <c r="E1962" s="330" t="s">
        <v>18408</v>
      </c>
      <c r="F1962" s="330"/>
      <c r="G1962" s="331"/>
      <c r="H1962" s="332"/>
      <c r="I1962" s="332"/>
      <c r="J1962" s="332"/>
      <c r="K1962" s="330"/>
      <c r="L1962" s="330"/>
      <c r="M1962" s="330"/>
      <c r="N1962" s="330"/>
      <c r="O1962" s="330"/>
      <c r="P1962" s="330"/>
      <c r="Q1962" s="330"/>
      <c r="R1962" s="396"/>
      <c r="S1962" s="125" t="s">
        <v>49</v>
      </c>
      <c r="T1962" s="125"/>
      <c r="U1962" s="256"/>
      <c r="V1962" s="399"/>
      <c r="Z1962" s="128" t="s">
        <v>49</v>
      </c>
    </row>
    <row r="1963" spans="1:26" ht="15.75" hidden="1" thickBot="1">
      <c r="A1963" s="325"/>
      <c r="B1963" s="325" t="s">
        <v>13536</v>
      </c>
      <c r="C1963" s="325" t="s">
        <v>18409</v>
      </c>
      <c r="D1963" s="325" t="s">
        <v>51</v>
      </c>
      <c r="E1963" s="325" t="s">
        <v>52</v>
      </c>
      <c r="F1963" s="325"/>
      <c r="G1963" s="326"/>
      <c r="H1963" s="327"/>
      <c r="I1963" s="327"/>
      <c r="J1963" s="327"/>
      <c r="K1963" s="325"/>
      <c r="L1963" s="325"/>
      <c r="M1963" s="325"/>
      <c r="N1963" s="325"/>
      <c r="O1963" s="325"/>
      <c r="P1963" s="325"/>
      <c r="Q1963" s="325"/>
      <c r="R1963" s="393"/>
      <c r="S1963" s="125" t="s">
        <v>49</v>
      </c>
      <c r="T1963" s="125"/>
      <c r="U1963" s="256"/>
      <c r="V1963" s="399"/>
      <c r="Z1963" s="128" t="s">
        <v>49</v>
      </c>
    </row>
    <row r="1964" spans="1:26" ht="30.75" hidden="1" thickBot="1">
      <c r="A1964" s="314"/>
      <c r="B1964" s="314" t="s">
        <v>13537</v>
      </c>
      <c r="C1964" s="314" t="s">
        <v>18378</v>
      </c>
      <c r="D1964" s="314" t="s">
        <v>51</v>
      </c>
      <c r="E1964" s="314" t="s">
        <v>77</v>
      </c>
      <c r="F1964" s="328" t="s">
        <v>18379</v>
      </c>
      <c r="G1964" s="315"/>
      <c r="H1964" s="316"/>
      <c r="I1964" s="316"/>
      <c r="J1964" s="316"/>
      <c r="K1964" s="314"/>
      <c r="L1964" s="314"/>
      <c r="M1964" s="314"/>
      <c r="N1964" s="314"/>
      <c r="O1964" s="314"/>
      <c r="P1964" s="314"/>
      <c r="Q1964" s="314"/>
      <c r="R1964" s="394"/>
      <c r="S1964" s="125" t="s">
        <v>49</v>
      </c>
      <c r="T1964" s="125"/>
      <c r="U1964" s="256"/>
      <c r="V1964" s="399"/>
      <c r="Z1964" s="128" t="s">
        <v>49</v>
      </c>
    </row>
    <row r="1965" spans="1:26" ht="15.75" hidden="1" thickBot="1">
      <c r="A1965" s="125"/>
      <c r="B1965" s="125" t="s">
        <v>13538</v>
      </c>
      <c r="C1965" s="125" t="s">
        <v>18380</v>
      </c>
      <c r="D1965" s="125" t="s">
        <v>51</v>
      </c>
      <c r="E1965" s="125" t="s">
        <v>198</v>
      </c>
      <c r="F1965" s="125"/>
      <c r="G1965" s="211"/>
      <c r="H1965" s="126"/>
      <c r="I1965" s="126"/>
      <c r="J1965" s="126"/>
      <c r="K1965" s="125"/>
      <c r="L1965" s="125"/>
      <c r="M1965" s="125"/>
      <c r="N1965" s="125"/>
      <c r="O1965" s="125"/>
      <c r="P1965" s="125"/>
      <c r="Q1965" s="125"/>
      <c r="R1965" s="391"/>
      <c r="S1965" s="125" t="s">
        <v>49</v>
      </c>
      <c r="T1965" s="125"/>
      <c r="U1965" s="256"/>
      <c r="V1965" s="399"/>
      <c r="Z1965" s="128" t="s">
        <v>49</v>
      </c>
    </row>
    <row r="1966" spans="1:26" ht="15.75" hidden="1" thickBot="1">
      <c r="A1966" s="125"/>
      <c r="B1966" s="125" t="s">
        <v>13539</v>
      </c>
      <c r="C1966" s="125" t="s">
        <v>18381</v>
      </c>
      <c r="D1966" s="125" t="s">
        <v>68</v>
      </c>
      <c r="E1966" s="125" t="s">
        <v>18353</v>
      </c>
      <c r="F1966" s="125"/>
      <c r="G1966" s="211"/>
      <c r="H1966" s="126"/>
      <c r="I1966" s="126"/>
      <c r="J1966" s="126"/>
      <c r="K1966" s="125"/>
      <c r="L1966" s="125"/>
      <c r="M1966" s="125"/>
      <c r="N1966" s="125"/>
      <c r="O1966" s="125"/>
      <c r="P1966" s="125"/>
      <c r="Q1966" s="125"/>
      <c r="R1966" s="391"/>
      <c r="S1966" s="125" t="s">
        <v>49</v>
      </c>
      <c r="T1966" s="125"/>
      <c r="U1966" s="256"/>
      <c r="V1966" s="399"/>
      <c r="Z1966" s="128" t="s">
        <v>49</v>
      </c>
    </row>
    <row r="1967" spans="1:26" ht="75.75" hidden="1" thickBot="1">
      <c r="A1967" s="125"/>
      <c r="B1967" s="125" t="s">
        <v>13540</v>
      </c>
      <c r="C1967" s="125" t="s">
        <v>19146</v>
      </c>
      <c r="D1967" s="125" t="s">
        <v>51</v>
      </c>
      <c r="E1967" s="125" t="s">
        <v>76</v>
      </c>
      <c r="F1967" s="320" t="s">
        <v>18890</v>
      </c>
      <c r="G1967" s="211"/>
      <c r="H1967" s="126"/>
      <c r="I1967" s="126"/>
      <c r="J1967" s="126"/>
      <c r="K1967" s="125"/>
      <c r="L1967" s="125"/>
      <c r="M1967" s="125"/>
      <c r="N1967" s="125"/>
      <c r="O1967" s="125"/>
      <c r="P1967" s="125"/>
      <c r="Q1967" s="125"/>
      <c r="R1967" s="391"/>
      <c r="S1967" s="125" t="s">
        <v>49</v>
      </c>
      <c r="T1967" s="125"/>
      <c r="U1967" s="256"/>
      <c r="V1967" s="399"/>
      <c r="Z1967" s="128" t="s">
        <v>49</v>
      </c>
    </row>
    <row r="1968" spans="1:26" ht="15.75" hidden="1" thickBot="1">
      <c r="A1968" s="125"/>
      <c r="B1968" s="125" t="s">
        <v>13541</v>
      </c>
      <c r="C1968" s="125" t="s">
        <v>19147</v>
      </c>
      <c r="D1968" s="125" t="s">
        <v>51</v>
      </c>
      <c r="E1968" s="125" t="s">
        <v>198</v>
      </c>
      <c r="F1968" s="125"/>
      <c r="G1968" s="211"/>
      <c r="H1968" s="126"/>
      <c r="I1968" s="126"/>
      <c r="J1968" s="126"/>
      <c r="K1968" s="125"/>
      <c r="L1968" s="125"/>
      <c r="M1968" s="125"/>
      <c r="N1968" s="125"/>
      <c r="O1968" s="125"/>
      <c r="P1968" s="125"/>
      <c r="Q1968" s="125"/>
      <c r="R1968" s="391"/>
      <c r="S1968" s="125" t="s">
        <v>49</v>
      </c>
      <c r="T1968" s="125"/>
      <c r="U1968" s="256"/>
      <c r="V1968" s="399"/>
      <c r="Z1968" s="128" t="s">
        <v>49</v>
      </c>
    </row>
    <row r="1969" spans="1:26" ht="30.75" hidden="1" thickBot="1">
      <c r="A1969" s="321"/>
      <c r="B1969" s="321" t="s">
        <v>13542</v>
      </c>
      <c r="C1969" s="321" t="s">
        <v>19148</v>
      </c>
      <c r="D1969" s="321" t="s">
        <v>51</v>
      </c>
      <c r="E1969" s="321" t="s">
        <v>81</v>
      </c>
      <c r="F1969" s="322" t="s">
        <v>338</v>
      </c>
      <c r="G1969" s="323"/>
      <c r="H1969" s="324"/>
      <c r="I1969" s="324"/>
      <c r="J1969" s="324"/>
      <c r="K1969" s="321"/>
      <c r="L1969" s="321"/>
      <c r="M1969" s="321"/>
      <c r="N1969" s="321"/>
      <c r="O1969" s="321"/>
      <c r="P1969" s="321"/>
      <c r="Q1969" s="321"/>
      <c r="R1969" s="395"/>
      <c r="S1969" s="125" t="s">
        <v>49</v>
      </c>
      <c r="T1969" s="125"/>
      <c r="U1969" s="256"/>
      <c r="V1969" s="399"/>
      <c r="Z1969" s="128" t="s">
        <v>49</v>
      </c>
    </row>
    <row r="1970" spans="1:26" ht="15.75" hidden="1" thickBot="1">
      <c r="A1970" s="325"/>
      <c r="B1970" s="325" t="s">
        <v>13543</v>
      </c>
      <c r="C1970" s="325" t="s">
        <v>19104</v>
      </c>
      <c r="D1970" s="325" t="s">
        <v>78</v>
      </c>
      <c r="E1970" s="325" t="s">
        <v>52</v>
      </c>
      <c r="F1970" s="325"/>
      <c r="G1970" s="326"/>
      <c r="H1970" s="327"/>
      <c r="I1970" s="327"/>
      <c r="J1970" s="327"/>
      <c r="K1970" s="325"/>
      <c r="L1970" s="325"/>
      <c r="M1970" s="325"/>
      <c r="N1970" s="325"/>
      <c r="O1970" s="325"/>
      <c r="P1970" s="325"/>
      <c r="Q1970" s="325"/>
      <c r="R1970" s="393"/>
      <c r="S1970" s="125" t="s">
        <v>49</v>
      </c>
      <c r="T1970" s="125"/>
      <c r="U1970" s="256"/>
      <c r="V1970" s="399"/>
      <c r="Z1970" s="128" t="s">
        <v>49</v>
      </c>
    </row>
    <row r="1971" spans="1:26" ht="315.75" hidden="1" thickBot="1">
      <c r="A1971" s="314"/>
      <c r="B1971" s="314" t="s">
        <v>13544</v>
      </c>
      <c r="C1971" s="314" t="s">
        <v>18503</v>
      </c>
      <c r="D1971" s="314" t="s">
        <v>51</v>
      </c>
      <c r="E1971" s="314" t="s">
        <v>76</v>
      </c>
      <c r="F1971" s="328" t="s">
        <v>18504</v>
      </c>
      <c r="G1971" s="315"/>
      <c r="H1971" s="316"/>
      <c r="I1971" s="316"/>
      <c r="J1971" s="316"/>
      <c r="K1971" s="314"/>
      <c r="L1971" s="314"/>
      <c r="M1971" s="314"/>
      <c r="N1971" s="314"/>
      <c r="O1971" s="314"/>
      <c r="P1971" s="314"/>
      <c r="Q1971" s="314"/>
      <c r="R1971" s="394"/>
      <c r="S1971" s="125" t="s">
        <v>49</v>
      </c>
      <c r="T1971" s="125"/>
      <c r="U1971" s="256"/>
      <c r="V1971" s="399"/>
      <c r="Z1971" s="128" t="s">
        <v>49</v>
      </c>
    </row>
    <row r="1972" spans="1:26" ht="15.75" hidden="1" thickBot="1">
      <c r="A1972" s="125"/>
      <c r="B1972" s="125" t="s">
        <v>13545</v>
      </c>
      <c r="C1972" s="125" t="s">
        <v>18505</v>
      </c>
      <c r="D1972" s="125" t="s">
        <v>51</v>
      </c>
      <c r="E1972" s="125" t="s">
        <v>198</v>
      </c>
      <c r="F1972" s="125"/>
      <c r="G1972" s="211"/>
      <c r="H1972" s="126"/>
      <c r="I1972" s="126"/>
      <c r="J1972" s="126"/>
      <c r="K1972" s="125"/>
      <c r="L1972" s="125"/>
      <c r="M1972" s="125"/>
      <c r="N1972" s="125"/>
      <c r="O1972" s="125"/>
      <c r="P1972" s="125"/>
      <c r="Q1972" s="125"/>
      <c r="R1972" s="391"/>
      <c r="S1972" s="125" t="s">
        <v>49</v>
      </c>
      <c r="T1972" s="125"/>
      <c r="U1972" s="256"/>
      <c r="V1972" s="399"/>
      <c r="Z1972" s="128" t="s">
        <v>49</v>
      </c>
    </row>
    <row r="1973" spans="1:26" ht="15.75" hidden="1" thickBot="1">
      <c r="A1973" s="125"/>
      <c r="B1973" s="125" t="s">
        <v>13546</v>
      </c>
      <c r="C1973" s="125" t="s">
        <v>18506</v>
      </c>
      <c r="D1973" s="125" t="s">
        <v>51</v>
      </c>
      <c r="E1973" s="125" t="s">
        <v>60</v>
      </c>
      <c r="F1973" s="125"/>
      <c r="G1973" s="211"/>
      <c r="H1973" s="126"/>
      <c r="I1973" s="126"/>
      <c r="J1973" s="126"/>
      <c r="K1973" s="125"/>
      <c r="L1973" s="125"/>
      <c r="M1973" s="125"/>
      <c r="N1973" s="125"/>
      <c r="O1973" s="125"/>
      <c r="P1973" s="125"/>
      <c r="Q1973" s="125"/>
      <c r="R1973" s="391"/>
      <c r="S1973" s="125" t="s">
        <v>49</v>
      </c>
      <c r="T1973" s="125"/>
      <c r="U1973" s="256"/>
      <c r="V1973" s="399"/>
      <c r="Z1973" s="128" t="s">
        <v>49</v>
      </c>
    </row>
    <row r="1974" spans="1:26" ht="15.75" hidden="1" thickBot="1">
      <c r="A1974" s="125"/>
      <c r="B1974" s="125" t="s">
        <v>13547</v>
      </c>
      <c r="C1974" s="125" t="s">
        <v>18507</v>
      </c>
      <c r="D1974" s="125" t="s">
        <v>51</v>
      </c>
      <c r="E1974" s="125" t="s">
        <v>60</v>
      </c>
      <c r="F1974" s="125"/>
      <c r="G1974" s="211"/>
      <c r="H1974" s="126"/>
      <c r="I1974" s="126"/>
      <c r="J1974" s="126"/>
      <c r="K1974" s="125"/>
      <c r="L1974" s="125"/>
      <c r="M1974" s="125"/>
      <c r="N1974" s="125"/>
      <c r="O1974" s="125"/>
      <c r="P1974" s="125"/>
      <c r="Q1974" s="125"/>
      <c r="R1974" s="391"/>
      <c r="S1974" s="125" t="s">
        <v>49</v>
      </c>
      <c r="T1974" s="125"/>
      <c r="U1974" s="256"/>
      <c r="V1974" s="399"/>
      <c r="Z1974" s="128" t="s">
        <v>49</v>
      </c>
    </row>
    <row r="1975" spans="1:26" ht="105.75" hidden="1" thickBot="1">
      <c r="A1975" s="125"/>
      <c r="B1975" s="125" t="s">
        <v>13548</v>
      </c>
      <c r="C1975" s="125" t="s">
        <v>18508</v>
      </c>
      <c r="D1975" s="125" t="s">
        <v>51</v>
      </c>
      <c r="E1975" s="125" t="s">
        <v>77</v>
      </c>
      <c r="F1975" s="320" t="s">
        <v>18509</v>
      </c>
      <c r="G1975" s="211"/>
      <c r="H1975" s="126"/>
      <c r="I1975" s="126"/>
      <c r="J1975" s="126"/>
      <c r="K1975" s="125"/>
      <c r="L1975" s="125"/>
      <c r="M1975" s="125"/>
      <c r="N1975" s="125"/>
      <c r="O1975" s="125"/>
      <c r="P1975" s="125"/>
      <c r="Q1975" s="125"/>
      <c r="R1975" s="391"/>
      <c r="S1975" s="125" t="s">
        <v>49</v>
      </c>
      <c r="T1975" s="125"/>
      <c r="U1975" s="256"/>
      <c r="V1975" s="399"/>
      <c r="Z1975" s="128" t="s">
        <v>49</v>
      </c>
    </row>
    <row r="1976" spans="1:26" ht="409.6" hidden="1" thickBot="1">
      <c r="A1976" s="125"/>
      <c r="B1976" s="125" t="s">
        <v>13549</v>
      </c>
      <c r="C1976" s="125" t="s">
        <v>18510</v>
      </c>
      <c r="D1976" s="125" t="s">
        <v>51</v>
      </c>
      <c r="E1976" s="125" t="s">
        <v>77</v>
      </c>
      <c r="F1976" s="320" t="s">
        <v>18511</v>
      </c>
      <c r="G1976" s="211"/>
      <c r="H1976" s="126"/>
      <c r="I1976" s="126"/>
      <c r="J1976" s="126"/>
      <c r="K1976" s="125"/>
      <c r="L1976" s="125"/>
      <c r="M1976" s="125"/>
      <c r="N1976" s="125"/>
      <c r="O1976" s="125"/>
      <c r="P1976" s="125"/>
      <c r="Q1976" s="125"/>
      <c r="R1976" s="391"/>
      <c r="S1976" s="125" t="s">
        <v>49</v>
      </c>
      <c r="T1976" s="125"/>
      <c r="U1976" s="256"/>
      <c r="V1976" s="399"/>
      <c r="Z1976" s="128" t="s">
        <v>49</v>
      </c>
    </row>
    <row r="1977" spans="1:26" ht="409.6" hidden="1" thickBot="1">
      <c r="A1977" s="125"/>
      <c r="B1977" s="125" t="s">
        <v>13550</v>
      </c>
      <c r="C1977" s="320" t="s">
        <v>18512</v>
      </c>
      <c r="D1977" s="125" t="s">
        <v>51</v>
      </c>
      <c r="E1977" s="125" t="s">
        <v>77</v>
      </c>
      <c r="F1977" s="320" t="s">
        <v>18511</v>
      </c>
      <c r="G1977" s="211"/>
      <c r="H1977" s="126"/>
      <c r="I1977" s="126"/>
      <c r="J1977" s="126"/>
      <c r="K1977" s="125"/>
      <c r="L1977" s="125"/>
      <c r="M1977" s="125"/>
      <c r="N1977" s="125"/>
      <c r="O1977" s="125"/>
      <c r="P1977" s="125"/>
      <c r="Q1977" s="125"/>
      <c r="R1977" s="391"/>
      <c r="S1977" s="125" t="s">
        <v>49</v>
      </c>
      <c r="T1977" s="125"/>
      <c r="U1977" s="256"/>
      <c r="V1977" s="399"/>
      <c r="Z1977" s="128" t="s">
        <v>49</v>
      </c>
    </row>
    <row r="1978" spans="1:26" ht="15.75" hidden="1" thickBot="1">
      <c r="A1978" s="125"/>
      <c r="B1978" s="125" t="s">
        <v>13551</v>
      </c>
      <c r="C1978" s="125" t="s">
        <v>18513</v>
      </c>
      <c r="D1978" s="125" t="s">
        <v>51</v>
      </c>
      <c r="E1978" s="125" t="s">
        <v>60</v>
      </c>
      <c r="F1978" s="125"/>
      <c r="G1978" s="211"/>
      <c r="H1978" s="126"/>
      <c r="I1978" s="126"/>
      <c r="J1978" s="126"/>
      <c r="K1978" s="125"/>
      <c r="L1978" s="125"/>
      <c r="M1978" s="125"/>
      <c r="N1978" s="125"/>
      <c r="O1978" s="125"/>
      <c r="P1978" s="125"/>
      <c r="Q1978" s="125"/>
      <c r="R1978" s="391"/>
      <c r="S1978" s="125" t="s">
        <v>49</v>
      </c>
      <c r="T1978" s="125"/>
      <c r="U1978" s="256"/>
      <c r="V1978" s="399"/>
      <c r="Z1978" s="128" t="s">
        <v>49</v>
      </c>
    </row>
    <row r="1979" spans="1:26" ht="15.75" hidden="1" thickBot="1">
      <c r="A1979" s="125"/>
      <c r="B1979" s="125" t="s">
        <v>13552</v>
      </c>
      <c r="C1979" s="125" t="s">
        <v>18514</v>
      </c>
      <c r="D1979" s="125" t="s">
        <v>51</v>
      </c>
      <c r="E1979" s="125" t="s">
        <v>8</v>
      </c>
      <c r="F1979" s="125"/>
      <c r="G1979" s="211"/>
      <c r="H1979" s="126"/>
      <c r="I1979" s="126"/>
      <c r="J1979" s="126"/>
      <c r="K1979" s="125"/>
      <c r="L1979" s="125"/>
      <c r="M1979" s="125"/>
      <c r="N1979" s="125"/>
      <c r="O1979" s="125"/>
      <c r="P1979" s="125"/>
      <c r="Q1979" s="125"/>
      <c r="R1979" s="391"/>
      <c r="S1979" s="125" t="s">
        <v>49</v>
      </c>
      <c r="T1979" s="125"/>
      <c r="U1979" s="256"/>
      <c r="V1979" s="399"/>
      <c r="Z1979" s="128" t="s">
        <v>49</v>
      </c>
    </row>
    <row r="1980" spans="1:26" ht="15.75" hidden="1" thickBot="1">
      <c r="A1980" s="125"/>
      <c r="B1980" s="125" t="s">
        <v>13553</v>
      </c>
      <c r="C1980" s="125" t="s">
        <v>18515</v>
      </c>
      <c r="D1980" s="125" t="s">
        <v>394</v>
      </c>
      <c r="E1980" s="125" t="s">
        <v>60</v>
      </c>
      <c r="F1980" s="125"/>
      <c r="G1980" s="211"/>
      <c r="H1980" s="126"/>
      <c r="I1980" s="126"/>
      <c r="J1980" s="126"/>
      <c r="K1980" s="125"/>
      <c r="L1980" s="125"/>
      <c r="M1980" s="125"/>
      <c r="N1980" s="125"/>
      <c r="O1980" s="125"/>
      <c r="P1980" s="125"/>
      <c r="Q1980" s="125"/>
      <c r="R1980" s="391"/>
      <c r="S1980" s="125" t="s">
        <v>49</v>
      </c>
      <c r="T1980" s="125"/>
      <c r="U1980" s="256"/>
      <c r="V1980" s="399"/>
      <c r="Z1980" s="128" t="s">
        <v>49</v>
      </c>
    </row>
    <row r="1981" spans="1:26" ht="15.75" hidden="1" thickBot="1">
      <c r="A1981" s="125"/>
      <c r="B1981" s="125" t="s">
        <v>13554</v>
      </c>
      <c r="C1981" s="125" t="s">
        <v>18516</v>
      </c>
      <c r="D1981" s="125" t="s">
        <v>394</v>
      </c>
      <c r="E1981" s="125" t="s">
        <v>8</v>
      </c>
      <c r="F1981" s="125"/>
      <c r="G1981" s="211"/>
      <c r="H1981" s="126"/>
      <c r="I1981" s="126"/>
      <c r="J1981" s="126"/>
      <c r="K1981" s="125"/>
      <c r="L1981" s="125"/>
      <c r="M1981" s="125"/>
      <c r="N1981" s="125"/>
      <c r="O1981" s="125"/>
      <c r="P1981" s="125"/>
      <c r="Q1981" s="125"/>
      <c r="R1981" s="391"/>
      <c r="S1981" s="125" t="s">
        <v>49</v>
      </c>
      <c r="T1981" s="125"/>
      <c r="U1981" s="256"/>
      <c r="V1981" s="399"/>
      <c r="Z1981" s="128" t="s">
        <v>49</v>
      </c>
    </row>
    <row r="1982" spans="1:26" ht="15.75" hidden="1" thickBot="1">
      <c r="A1982" s="125"/>
      <c r="B1982" s="125" t="s">
        <v>13555</v>
      </c>
      <c r="C1982" s="125" t="s">
        <v>18517</v>
      </c>
      <c r="D1982" s="125" t="s">
        <v>51</v>
      </c>
      <c r="E1982" s="125" t="s">
        <v>60</v>
      </c>
      <c r="F1982" s="125"/>
      <c r="G1982" s="211"/>
      <c r="H1982" s="126"/>
      <c r="I1982" s="126"/>
      <c r="J1982" s="126"/>
      <c r="K1982" s="125"/>
      <c r="L1982" s="125"/>
      <c r="M1982" s="125"/>
      <c r="N1982" s="125"/>
      <c r="O1982" s="125"/>
      <c r="P1982" s="125"/>
      <c r="Q1982" s="125"/>
      <c r="R1982" s="391"/>
      <c r="S1982" s="125" t="s">
        <v>49</v>
      </c>
      <c r="T1982" s="125"/>
      <c r="U1982" s="256"/>
      <c r="V1982" s="399"/>
      <c r="Z1982" s="128" t="s">
        <v>49</v>
      </c>
    </row>
    <row r="1983" spans="1:26" ht="15.75" hidden="1" thickBot="1">
      <c r="A1983" s="125"/>
      <c r="B1983" s="125" t="s">
        <v>13556</v>
      </c>
      <c r="C1983" s="125" t="s">
        <v>18518</v>
      </c>
      <c r="D1983" s="125" t="s">
        <v>51</v>
      </c>
      <c r="E1983" s="125" t="s">
        <v>60</v>
      </c>
      <c r="F1983" s="125"/>
      <c r="G1983" s="211"/>
      <c r="H1983" s="126"/>
      <c r="I1983" s="126"/>
      <c r="J1983" s="126"/>
      <c r="K1983" s="125"/>
      <c r="L1983" s="125"/>
      <c r="M1983" s="125"/>
      <c r="N1983" s="125"/>
      <c r="O1983" s="125"/>
      <c r="P1983" s="125"/>
      <c r="Q1983" s="125"/>
      <c r="R1983" s="391"/>
      <c r="S1983" s="125" t="s">
        <v>49</v>
      </c>
      <c r="T1983" s="125"/>
      <c r="U1983" s="256"/>
      <c r="V1983" s="399"/>
      <c r="Z1983" s="128" t="s">
        <v>49</v>
      </c>
    </row>
    <row r="1984" spans="1:26" ht="45.75" hidden="1" thickBot="1">
      <c r="A1984" s="125"/>
      <c r="B1984" s="125" t="s">
        <v>13557</v>
      </c>
      <c r="C1984" s="125" t="s">
        <v>18519</v>
      </c>
      <c r="D1984" s="125" t="s">
        <v>51</v>
      </c>
      <c r="E1984" s="125" t="s">
        <v>76</v>
      </c>
      <c r="F1984" s="320" t="s">
        <v>18520</v>
      </c>
      <c r="G1984" s="211"/>
      <c r="H1984" s="126"/>
      <c r="I1984" s="126"/>
      <c r="J1984" s="126"/>
      <c r="K1984" s="125"/>
      <c r="L1984" s="125"/>
      <c r="M1984" s="125"/>
      <c r="N1984" s="125"/>
      <c r="O1984" s="125"/>
      <c r="P1984" s="125"/>
      <c r="Q1984" s="125"/>
      <c r="R1984" s="391"/>
      <c r="S1984" s="125" t="s">
        <v>49</v>
      </c>
      <c r="T1984" s="125"/>
      <c r="U1984" s="256"/>
      <c r="V1984" s="399"/>
      <c r="Z1984" s="128" t="s">
        <v>49</v>
      </c>
    </row>
    <row r="1985" spans="1:26" ht="150.75" hidden="1" thickBot="1">
      <c r="A1985" s="125"/>
      <c r="B1985" s="125" t="s">
        <v>13558</v>
      </c>
      <c r="C1985" s="125" t="s">
        <v>18521</v>
      </c>
      <c r="D1985" s="125" t="s">
        <v>51</v>
      </c>
      <c r="E1985" s="125" t="s">
        <v>76</v>
      </c>
      <c r="F1985" s="320" t="s">
        <v>18522</v>
      </c>
      <c r="G1985" s="211"/>
      <c r="H1985" s="126"/>
      <c r="I1985" s="126"/>
      <c r="J1985" s="126"/>
      <c r="K1985" s="125"/>
      <c r="L1985" s="125"/>
      <c r="M1985" s="125"/>
      <c r="N1985" s="125"/>
      <c r="O1985" s="125"/>
      <c r="P1985" s="125"/>
      <c r="Q1985" s="125"/>
      <c r="R1985" s="391"/>
      <c r="S1985" s="125" t="s">
        <v>49</v>
      </c>
      <c r="T1985" s="125"/>
      <c r="U1985" s="256"/>
      <c r="V1985" s="399"/>
      <c r="Z1985" s="128" t="s">
        <v>49</v>
      </c>
    </row>
    <row r="1986" spans="1:26" ht="15.75" hidden="1" thickBot="1">
      <c r="A1986" s="125"/>
      <c r="B1986" s="125" t="s">
        <v>13559</v>
      </c>
      <c r="C1986" s="125" t="s">
        <v>18523</v>
      </c>
      <c r="D1986" s="125" t="s">
        <v>51</v>
      </c>
      <c r="E1986" s="125" t="s">
        <v>198</v>
      </c>
      <c r="F1986" s="125"/>
      <c r="G1986" s="211"/>
      <c r="H1986" s="126"/>
      <c r="I1986" s="126"/>
      <c r="J1986" s="126"/>
      <c r="K1986" s="125"/>
      <c r="L1986" s="125"/>
      <c r="M1986" s="125"/>
      <c r="N1986" s="125"/>
      <c r="O1986" s="125"/>
      <c r="P1986" s="125"/>
      <c r="Q1986" s="125"/>
      <c r="R1986" s="391"/>
      <c r="S1986" s="125" t="s">
        <v>49</v>
      </c>
      <c r="T1986" s="125"/>
      <c r="U1986" s="256"/>
      <c r="V1986" s="399"/>
      <c r="Z1986" s="128" t="s">
        <v>49</v>
      </c>
    </row>
    <row r="1987" spans="1:26" ht="30.75" hidden="1" thickBot="1">
      <c r="A1987" s="125"/>
      <c r="B1987" s="125" t="s">
        <v>13560</v>
      </c>
      <c r="C1987" s="125" t="s">
        <v>19105</v>
      </c>
      <c r="D1987" s="125" t="s">
        <v>51</v>
      </c>
      <c r="E1987" s="125" t="s">
        <v>81</v>
      </c>
      <c r="F1987" s="320" t="s">
        <v>338</v>
      </c>
      <c r="G1987" s="211"/>
      <c r="H1987" s="126"/>
      <c r="I1987" s="126"/>
      <c r="J1987" s="126"/>
      <c r="K1987" s="125"/>
      <c r="L1987" s="125"/>
      <c r="M1987" s="125"/>
      <c r="N1987" s="125"/>
      <c r="O1987" s="125"/>
      <c r="P1987" s="125"/>
      <c r="Q1987" s="125"/>
      <c r="R1987" s="391"/>
      <c r="S1987" s="125" t="s">
        <v>49</v>
      </c>
      <c r="T1987" s="125"/>
      <c r="U1987" s="256"/>
      <c r="V1987" s="399"/>
      <c r="Z1987" s="128" t="s">
        <v>49</v>
      </c>
    </row>
    <row r="1988" spans="1:26" ht="15.75" hidden="1" thickBot="1">
      <c r="A1988" s="125"/>
      <c r="B1988" s="125" t="s">
        <v>13561</v>
      </c>
      <c r="C1988" s="125" t="s">
        <v>19106</v>
      </c>
      <c r="D1988" s="125" t="s">
        <v>51</v>
      </c>
      <c r="E1988" s="125" t="s">
        <v>60</v>
      </c>
      <c r="F1988" s="125"/>
      <c r="G1988" s="211"/>
      <c r="H1988" s="126"/>
      <c r="I1988" s="126"/>
      <c r="J1988" s="126"/>
      <c r="K1988" s="125"/>
      <c r="L1988" s="125"/>
      <c r="M1988" s="125"/>
      <c r="N1988" s="125"/>
      <c r="O1988" s="125"/>
      <c r="P1988" s="125"/>
      <c r="Q1988" s="125"/>
      <c r="R1988" s="391"/>
      <c r="S1988" s="125" t="s">
        <v>49</v>
      </c>
      <c r="T1988" s="125"/>
      <c r="U1988" s="256"/>
      <c r="V1988" s="399"/>
      <c r="Z1988" s="128" t="s">
        <v>49</v>
      </c>
    </row>
    <row r="1989" spans="1:26" ht="45.75" hidden="1" thickBot="1">
      <c r="A1989" s="125"/>
      <c r="B1989" s="125" t="s">
        <v>13562</v>
      </c>
      <c r="C1989" s="125" t="s">
        <v>19107</v>
      </c>
      <c r="D1989" s="125" t="s">
        <v>51</v>
      </c>
      <c r="E1989" s="125" t="s">
        <v>76</v>
      </c>
      <c r="F1989" s="320" t="s">
        <v>19108</v>
      </c>
      <c r="G1989" s="211"/>
      <c r="H1989" s="126"/>
      <c r="I1989" s="126"/>
      <c r="J1989" s="126"/>
      <c r="K1989" s="125"/>
      <c r="L1989" s="125"/>
      <c r="M1989" s="125"/>
      <c r="N1989" s="125"/>
      <c r="O1989" s="125"/>
      <c r="P1989" s="125"/>
      <c r="Q1989" s="125"/>
      <c r="R1989" s="391"/>
      <c r="S1989" s="125" t="s">
        <v>49</v>
      </c>
      <c r="T1989" s="125"/>
      <c r="U1989" s="256"/>
      <c r="V1989" s="399"/>
      <c r="Z1989" s="128" t="s">
        <v>49</v>
      </c>
    </row>
    <row r="1990" spans="1:26" ht="45.75" hidden="1" thickBot="1">
      <c r="A1990" s="125"/>
      <c r="B1990" s="125" t="s">
        <v>13563</v>
      </c>
      <c r="C1990" s="125" t="s">
        <v>19109</v>
      </c>
      <c r="D1990" s="125" t="s">
        <v>51</v>
      </c>
      <c r="E1990" s="125" t="s">
        <v>76</v>
      </c>
      <c r="F1990" s="320" t="s">
        <v>19110</v>
      </c>
      <c r="G1990" s="211"/>
      <c r="H1990" s="126"/>
      <c r="I1990" s="126"/>
      <c r="J1990" s="126"/>
      <c r="K1990" s="125"/>
      <c r="L1990" s="125"/>
      <c r="M1990" s="125"/>
      <c r="N1990" s="125"/>
      <c r="O1990" s="125"/>
      <c r="P1990" s="125"/>
      <c r="Q1990" s="125"/>
      <c r="R1990" s="391"/>
      <c r="S1990" s="125" t="s">
        <v>49</v>
      </c>
      <c r="T1990" s="125"/>
      <c r="U1990" s="256"/>
      <c r="V1990" s="399"/>
      <c r="Z1990" s="128" t="s">
        <v>49</v>
      </c>
    </row>
    <row r="1991" spans="1:26" ht="15.75" hidden="1" thickBot="1">
      <c r="A1991" s="125"/>
      <c r="B1991" s="125" t="s">
        <v>13564</v>
      </c>
      <c r="C1991" s="125" t="s">
        <v>19111</v>
      </c>
      <c r="D1991" s="125" t="s">
        <v>51</v>
      </c>
      <c r="E1991" s="125" t="s">
        <v>8</v>
      </c>
      <c r="F1991" s="125"/>
      <c r="G1991" s="211"/>
      <c r="H1991" s="126"/>
      <c r="I1991" s="126"/>
      <c r="J1991" s="126"/>
      <c r="K1991" s="125"/>
      <c r="L1991" s="125"/>
      <c r="M1991" s="125"/>
      <c r="N1991" s="125"/>
      <c r="O1991" s="125"/>
      <c r="P1991" s="125"/>
      <c r="Q1991" s="125"/>
      <c r="R1991" s="391"/>
      <c r="S1991" s="125" t="s">
        <v>49</v>
      </c>
      <c r="T1991" s="125"/>
      <c r="U1991" s="256"/>
      <c r="V1991" s="399"/>
      <c r="Z1991" s="128" t="s">
        <v>49</v>
      </c>
    </row>
    <row r="1992" spans="1:26" ht="15.75" hidden="1" thickBot="1">
      <c r="A1992" s="321"/>
      <c r="B1992" s="321" t="s">
        <v>13565</v>
      </c>
      <c r="C1992" s="321" t="s">
        <v>19149</v>
      </c>
      <c r="D1992" s="321" t="s">
        <v>51</v>
      </c>
      <c r="E1992" s="321" t="s">
        <v>8</v>
      </c>
      <c r="F1992" s="321"/>
      <c r="G1992" s="323"/>
      <c r="H1992" s="324"/>
      <c r="I1992" s="324"/>
      <c r="J1992" s="324"/>
      <c r="K1992" s="321"/>
      <c r="L1992" s="321"/>
      <c r="M1992" s="321"/>
      <c r="N1992" s="321"/>
      <c r="O1992" s="321"/>
      <c r="P1992" s="321"/>
      <c r="Q1992" s="321"/>
      <c r="R1992" s="395"/>
      <c r="S1992" s="125" t="s">
        <v>49</v>
      </c>
      <c r="T1992" s="125"/>
      <c r="U1992" s="256"/>
      <c r="V1992" s="399"/>
      <c r="Z1992" s="128" t="s">
        <v>49</v>
      </c>
    </row>
    <row r="1993" spans="1:26" ht="15.75" hidden="1" thickBot="1">
      <c r="A1993" s="325"/>
      <c r="B1993" s="325" t="s">
        <v>13566</v>
      </c>
      <c r="C1993" s="325" t="s">
        <v>19150</v>
      </c>
      <c r="D1993" s="325" t="s">
        <v>51</v>
      </c>
      <c r="E1993" s="325" t="s">
        <v>52</v>
      </c>
      <c r="F1993" s="325"/>
      <c r="G1993" s="326"/>
      <c r="H1993" s="327"/>
      <c r="I1993" s="327"/>
      <c r="J1993" s="327"/>
      <c r="K1993" s="325"/>
      <c r="L1993" s="325"/>
      <c r="M1993" s="325"/>
      <c r="N1993" s="325"/>
      <c r="O1993" s="325"/>
      <c r="P1993" s="325"/>
      <c r="Q1993" s="325"/>
      <c r="R1993" s="393"/>
      <c r="S1993" s="125" t="s">
        <v>49</v>
      </c>
      <c r="T1993" s="125"/>
      <c r="U1993" s="256"/>
      <c r="V1993" s="399"/>
      <c r="Z1993" s="128" t="s">
        <v>49</v>
      </c>
    </row>
    <row r="1994" spans="1:26" ht="15.75" hidden="1" thickBot="1">
      <c r="A1994" s="330"/>
      <c r="B1994" s="330" t="s">
        <v>13567</v>
      </c>
      <c r="C1994" s="330" t="s">
        <v>18407</v>
      </c>
      <c r="D1994" s="330" t="s">
        <v>51</v>
      </c>
      <c r="E1994" s="330" t="s">
        <v>18408</v>
      </c>
      <c r="F1994" s="330"/>
      <c r="G1994" s="331"/>
      <c r="H1994" s="332"/>
      <c r="I1994" s="332"/>
      <c r="J1994" s="332"/>
      <c r="K1994" s="330"/>
      <c r="L1994" s="330"/>
      <c r="M1994" s="330"/>
      <c r="N1994" s="330"/>
      <c r="O1994" s="330"/>
      <c r="P1994" s="330"/>
      <c r="Q1994" s="330"/>
      <c r="R1994" s="396"/>
      <c r="S1994" s="125" t="s">
        <v>49</v>
      </c>
      <c r="T1994" s="125"/>
      <c r="U1994" s="256"/>
      <c r="V1994" s="399"/>
      <c r="Z1994" s="128" t="s">
        <v>49</v>
      </c>
    </row>
    <row r="1995" spans="1:26" ht="15.75" hidden="1" thickBot="1">
      <c r="A1995" s="325"/>
      <c r="B1995" s="325" t="s">
        <v>13568</v>
      </c>
      <c r="C1995" s="325" t="s">
        <v>18409</v>
      </c>
      <c r="D1995" s="325" t="s">
        <v>51</v>
      </c>
      <c r="E1995" s="325" t="s">
        <v>52</v>
      </c>
      <c r="F1995" s="325"/>
      <c r="G1995" s="326"/>
      <c r="H1995" s="327"/>
      <c r="I1995" s="327"/>
      <c r="J1995" s="327"/>
      <c r="K1995" s="325"/>
      <c r="L1995" s="325"/>
      <c r="M1995" s="325"/>
      <c r="N1995" s="325"/>
      <c r="O1995" s="325"/>
      <c r="P1995" s="325"/>
      <c r="Q1995" s="325"/>
      <c r="R1995" s="393"/>
      <c r="S1995" s="125" t="s">
        <v>49</v>
      </c>
      <c r="T1995" s="125"/>
      <c r="U1995" s="256"/>
      <c r="V1995" s="399"/>
      <c r="Z1995" s="128" t="s">
        <v>49</v>
      </c>
    </row>
    <row r="1996" spans="1:26" ht="30.75" hidden="1" thickBot="1">
      <c r="A1996" s="314"/>
      <c r="B1996" s="314" t="s">
        <v>13569</v>
      </c>
      <c r="C1996" s="314" t="s">
        <v>18378</v>
      </c>
      <c r="D1996" s="314" t="s">
        <v>51</v>
      </c>
      <c r="E1996" s="314" t="s">
        <v>77</v>
      </c>
      <c r="F1996" s="328" t="s">
        <v>18379</v>
      </c>
      <c r="G1996" s="315"/>
      <c r="H1996" s="316"/>
      <c r="I1996" s="316"/>
      <c r="J1996" s="316"/>
      <c r="K1996" s="314"/>
      <c r="L1996" s="314"/>
      <c r="M1996" s="314"/>
      <c r="N1996" s="314"/>
      <c r="O1996" s="314"/>
      <c r="P1996" s="314"/>
      <c r="Q1996" s="314"/>
      <c r="R1996" s="394"/>
      <c r="S1996" s="125" t="s">
        <v>49</v>
      </c>
      <c r="T1996" s="125"/>
      <c r="U1996" s="256"/>
      <c r="V1996" s="399"/>
      <c r="Z1996" s="128" t="s">
        <v>49</v>
      </c>
    </row>
    <row r="1997" spans="1:26" ht="15.75" hidden="1" thickBot="1">
      <c r="A1997" s="125"/>
      <c r="B1997" s="125" t="s">
        <v>13570</v>
      </c>
      <c r="C1997" s="125" t="s">
        <v>18380</v>
      </c>
      <c r="D1997" s="125" t="s">
        <v>51</v>
      </c>
      <c r="E1997" s="125" t="s">
        <v>198</v>
      </c>
      <c r="F1997" s="125"/>
      <c r="G1997" s="211"/>
      <c r="H1997" s="126"/>
      <c r="I1997" s="126"/>
      <c r="J1997" s="126"/>
      <c r="K1997" s="125"/>
      <c r="L1997" s="125"/>
      <c r="M1997" s="125"/>
      <c r="N1997" s="125"/>
      <c r="O1997" s="125"/>
      <c r="P1997" s="125"/>
      <c r="Q1997" s="125"/>
      <c r="R1997" s="391"/>
      <c r="S1997" s="125" t="s">
        <v>49</v>
      </c>
      <c r="T1997" s="125"/>
      <c r="U1997" s="256"/>
      <c r="V1997" s="399"/>
      <c r="Z1997" s="128" t="s">
        <v>49</v>
      </c>
    </row>
    <row r="1998" spans="1:26" ht="15.75" hidden="1" thickBot="1">
      <c r="A1998" s="125"/>
      <c r="B1998" s="125" t="s">
        <v>13571</v>
      </c>
      <c r="C1998" s="125" t="s">
        <v>18381</v>
      </c>
      <c r="D1998" s="125" t="s">
        <v>68</v>
      </c>
      <c r="E1998" s="125" t="s">
        <v>18353</v>
      </c>
      <c r="F1998" s="125"/>
      <c r="G1998" s="211"/>
      <c r="H1998" s="126"/>
      <c r="I1998" s="126"/>
      <c r="J1998" s="126"/>
      <c r="K1998" s="125"/>
      <c r="L1998" s="125"/>
      <c r="M1998" s="125"/>
      <c r="N1998" s="125"/>
      <c r="O1998" s="125"/>
      <c r="P1998" s="125"/>
      <c r="Q1998" s="125"/>
      <c r="R1998" s="391"/>
      <c r="S1998" s="125" t="s">
        <v>49</v>
      </c>
      <c r="T1998" s="125"/>
      <c r="U1998" s="256"/>
      <c r="V1998" s="399"/>
      <c r="Z1998" s="128" t="s">
        <v>49</v>
      </c>
    </row>
    <row r="1999" spans="1:26" ht="15.75" hidden="1" thickBot="1">
      <c r="A1999" s="125"/>
      <c r="B1999" s="125" t="s">
        <v>13572</v>
      </c>
      <c r="C1999" s="125" t="s">
        <v>19151</v>
      </c>
      <c r="D1999" s="125" t="s">
        <v>51</v>
      </c>
      <c r="E1999" s="125" t="s">
        <v>79</v>
      </c>
      <c r="F1999" s="125"/>
      <c r="G1999" s="211"/>
      <c r="H1999" s="126"/>
      <c r="I1999" s="126"/>
      <c r="J1999" s="126"/>
      <c r="K1999" s="125"/>
      <c r="L1999" s="125"/>
      <c r="M1999" s="125"/>
      <c r="N1999" s="125"/>
      <c r="O1999" s="125"/>
      <c r="P1999" s="125"/>
      <c r="Q1999" s="125"/>
      <c r="R1999" s="391"/>
      <c r="S1999" s="125" t="s">
        <v>49</v>
      </c>
      <c r="T1999" s="125"/>
      <c r="U1999" s="256"/>
      <c r="V1999" s="399"/>
      <c r="Z1999" s="128" t="s">
        <v>49</v>
      </c>
    </row>
    <row r="2000" spans="1:26" ht="30.75" hidden="1" thickBot="1">
      <c r="A2000" s="321"/>
      <c r="B2000" s="321" t="s">
        <v>13573</v>
      </c>
      <c r="C2000" s="321" t="s">
        <v>19152</v>
      </c>
      <c r="D2000" s="321" t="s">
        <v>51</v>
      </c>
      <c r="E2000" s="321" t="s">
        <v>81</v>
      </c>
      <c r="F2000" s="322" t="s">
        <v>338</v>
      </c>
      <c r="G2000" s="323"/>
      <c r="H2000" s="324"/>
      <c r="I2000" s="324"/>
      <c r="J2000" s="324"/>
      <c r="K2000" s="321"/>
      <c r="L2000" s="321"/>
      <c r="M2000" s="321"/>
      <c r="N2000" s="321"/>
      <c r="O2000" s="321"/>
      <c r="P2000" s="321"/>
      <c r="Q2000" s="321"/>
      <c r="R2000" s="395"/>
      <c r="S2000" s="125" t="s">
        <v>49</v>
      </c>
      <c r="T2000" s="125"/>
      <c r="U2000" s="256"/>
      <c r="V2000" s="399"/>
      <c r="Z2000" s="128" t="s">
        <v>49</v>
      </c>
    </row>
    <row r="2001" spans="1:26" ht="15.75" hidden="1" thickBot="1">
      <c r="A2001" s="325"/>
      <c r="B2001" s="325" t="s">
        <v>13574</v>
      </c>
      <c r="C2001" s="325" t="s">
        <v>19411</v>
      </c>
      <c r="D2001" s="325" t="s">
        <v>51</v>
      </c>
      <c r="E2001" s="325" t="s">
        <v>52</v>
      </c>
      <c r="F2001" s="325"/>
      <c r="G2001" s="326"/>
      <c r="H2001" s="327"/>
      <c r="I2001" s="327"/>
      <c r="J2001" s="327"/>
      <c r="K2001" s="325"/>
      <c r="L2001" s="325"/>
      <c r="M2001" s="325"/>
      <c r="N2001" s="325"/>
      <c r="O2001" s="325"/>
      <c r="P2001" s="325"/>
      <c r="Q2001" s="325"/>
      <c r="R2001" s="393"/>
      <c r="S2001" s="125" t="s">
        <v>49</v>
      </c>
      <c r="T2001" s="125"/>
      <c r="U2001" s="256"/>
      <c r="V2001" s="399"/>
      <c r="Z2001" s="128" t="s">
        <v>49</v>
      </c>
    </row>
    <row r="2002" spans="1:26" ht="45.75" hidden="1" thickBot="1">
      <c r="A2002" s="314"/>
      <c r="B2002" s="314" t="s">
        <v>13576</v>
      </c>
      <c r="C2002" s="314" t="s">
        <v>19156</v>
      </c>
      <c r="D2002" s="314" t="s">
        <v>68</v>
      </c>
      <c r="E2002" s="314" t="s">
        <v>76</v>
      </c>
      <c r="F2002" s="328" t="s">
        <v>19157</v>
      </c>
      <c r="G2002" s="315"/>
      <c r="H2002" s="316"/>
      <c r="I2002" s="316"/>
      <c r="J2002" s="316"/>
      <c r="K2002" s="314"/>
      <c r="L2002" s="314"/>
      <c r="M2002" s="314"/>
      <c r="N2002" s="314"/>
      <c r="O2002" s="314"/>
      <c r="P2002" s="314"/>
      <c r="Q2002" s="314"/>
      <c r="R2002" s="394"/>
      <c r="S2002" s="125" t="s">
        <v>49</v>
      </c>
      <c r="T2002" s="125"/>
      <c r="U2002" s="256"/>
      <c r="V2002" s="399"/>
      <c r="Z2002" s="128" t="s">
        <v>49</v>
      </c>
    </row>
    <row r="2003" spans="1:26" ht="15.75" hidden="1" thickBot="1">
      <c r="A2003" s="321"/>
      <c r="B2003" s="321" t="s">
        <v>13577</v>
      </c>
      <c r="C2003" s="321" t="s">
        <v>19158</v>
      </c>
      <c r="D2003" s="321" t="s">
        <v>51</v>
      </c>
      <c r="E2003" s="321" t="s">
        <v>198</v>
      </c>
      <c r="F2003" s="321"/>
      <c r="G2003" s="323"/>
      <c r="H2003" s="324"/>
      <c r="I2003" s="324"/>
      <c r="J2003" s="324"/>
      <c r="K2003" s="321"/>
      <c r="L2003" s="321"/>
      <c r="M2003" s="321"/>
      <c r="N2003" s="321"/>
      <c r="O2003" s="321"/>
      <c r="P2003" s="321"/>
      <c r="Q2003" s="321"/>
      <c r="R2003" s="395"/>
      <c r="S2003" s="125" t="s">
        <v>49</v>
      </c>
      <c r="T2003" s="125"/>
      <c r="U2003" s="256"/>
      <c r="V2003" s="399"/>
      <c r="Z2003" s="128" t="s">
        <v>49</v>
      </c>
    </row>
    <row r="2004" spans="1:26" ht="15.75" hidden="1" thickBot="1">
      <c r="A2004" s="325"/>
      <c r="B2004" s="325" t="s">
        <v>13578</v>
      </c>
      <c r="C2004" s="325" t="s">
        <v>19159</v>
      </c>
      <c r="D2004" s="325" t="s">
        <v>51</v>
      </c>
      <c r="E2004" s="325" t="s">
        <v>52</v>
      </c>
      <c r="F2004" s="325"/>
      <c r="G2004" s="326"/>
      <c r="H2004" s="327"/>
      <c r="I2004" s="327"/>
      <c r="J2004" s="327"/>
      <c r="K2004" s="325"/>
      <c r="L2004" s="325"/>
      <c r="M2004" s="325"/>
      <c r="N2004" s="325"/>
      <c r="O2004" s="325"/>
      <c r="P2004" s="325"/>
      <c r="Q2004" s="325"/>
      <c r="R2004" s="393"/>
      <c r="S2004" s="125" t="s">
        <v>49</v>
      </c>
      <c r="T2004" s="125"/>
      <c r="U2004" s="256"/>
      <c r="V2004" s="399"/>
      <c r="Z2004" s="128" t="s">
        <v>49</v>
      </c>
    </row>
    <row r="2005" spans="1:26" ht="15.75" hidden="1" thickBot="1">
      <c r="A2005" s="314"/>
      <c r="B2005" s="314" t="s">
        <v>13579</v>
      </c>
      <c r="C2005" s="314" t="s">
        <v>18347</v>
      </c>
      <c r="D2005" s="314" t="s">
        <v>68</v>
      </c>
      <c r="E2005" s="314" t="s">
        <v>73</v>
      </c>
      <c r="F2005" s="314"/>
      <c r="G2005" s="315"/>
      <c r="H2005" s="316"/>
      <c r="I2005" s="316"/>
      <c r="J2005" s="316"/>
      <c r="K2005" s="314"/>
      <c r="L2005" s="314"/>
      <c r="M2005" s="314"/>
      <c r="N2005" s="314"/>
      <c r="O2005" s="314"/>
      <c r="P2005" s="314"/>
      <c r="Q2005" s="314"/>
      <c r="R2005" s="394"/>
      <c r="S2005" s="125" t="s">
        <v>49</v>
      </c>
      <c r="T2005" s="125"/>
      <c r="U2005" s="256"/>
      <c r="V2005" s="399"/>
      <c r="Z2005" s="128" t="s">
        <v>49</v>
      </c>
    </row>
    <row r="2006" spans="1:26" ht="15.75" hidden="1" thickBot="1">
      <c r="A2006" s="125"/>
      <c r="B2006" s="125" t="s">
        <v>13580</v>
      </c>
      <c r="C2006" s="125" t="s">
        <v>18348</v>
      </c>
      <c r="D2006" s="125" t="s">
        <v>51</v>
      </c>
      <c r="E2006" s="125" t="s">
        <v>73</v>
      </c>
      <c r="F2006" s="125"/>
      <c r="G2006" s="211"/>
      <c r="H2006" s="126"/>
      <c r="I2006" s="126"/>
      <c r="J2006" s="126"/>
      <c r="K2006" s="125"/>
      <c r="L2006" s="125"/>
      <c r="M2006" s="125"/>
      <c r="N2006" s="125"/>
      <c r="O2006" s="125"/>
      <c r="P2006" s="125"/>
      <c r="Q2006" s="125"/>
      <c r="R2006" s="391"/>
      <c r="S2006" s="125" t="s">
        <v>49</v>
      </c>
      <c r="T2006" s="125"/>
      <c r="U2006" s="256"/>
      <c r="V2006" s="399"/>
      <c r="Z2006" s="128" t="s">
        <v>49</v>
      </c>
    </row>
    <row r="2007" spans="1:26" ht="405.75" hidden="1" thickBot="1">
      <c r="A2007" s="321"/>
      <c r="B2007" s="321" t="s">
        <v>13581</v>
      </c>
      <c r="C2007" s="321" t="s">
        <v>18349</v>
      </c>
      <c r="D2007" s="321" t="s">
        <v>51</v>
      </c>
      <c r="E2007" s="321" t="s">
        <v>76</v>
      </c>
      <c r="F2007" s="322" t="s">
        <v>18350</v>
      </c>
      <c r="G2007" s="323"/>
      <c r="H2007" s="324"/>
      <c r="I2007" s="324"/>
      <c r="J2007" s="324"/>
      <c r="K2007" s="321"/>
      <c r="L2007" s="321"/>
      <c r="M2007" s="321"/>
      <c r="N2007" s="321"/>
      <c r="O2007" s="321"/>
      <c r="P2007" s="321"/>
      <c r="Q2007" s="321"/>
      <c r="R2007" s="395"/>
      <c r="S2007" s="125" t="s">
        <v>49</v>
      </c>
      <c r="T2007" s="125"/>
      <c r="U2007" s="256"/>
      <c r="V2007" s="399"/>
      <c r="Z2007" s="128" t="s">
        <v>49</v>
      </c>
    </row>
    <row r="2008" spans="1:26" ht="15.75" hidden="1" thickBot="1">
      <c r="A2008" s="325"/>
      <c r="B2008" s="325" t="s">
        <v>13582</v>
      </c>
      <c r="C2008" s="325" t="s">
        <v>18351</v>
      </c>
      <c r="D2008" s="325" t="s">
        <v>394</v>
      </c>
      <c r="E2008" s="325" t="s">
        <v>52</v>
      </c>
      <c r="F2008" s="325"/>
      <c r="G2008" s="326"/>
      <c r="H2008" s="327"/>
      <c r="I2008" s="327"/>
      <c r="J2008" s="327"/>
      <c r="K2008" s="325"/>
      <c r="L2008" s="325"/>
      <c r="M2008" s="325"/>
      <c r="N2008" s="325"/>
      <c r="O2008" s="325"/>
      <c r="P2008" s="325"/>
      <c r="Q2008" s="325"/>
      <c r="R2008" s="393"/>
      <c r="S2008" s="125" t="s">
        <v>49</v>
      </c>
      <c r="T2008" s="125"/>
      <c r="U2008" s="256"/>
      <c r="V2008" s="399"/>
      <c r="Z2008" s="128" t="s">
        <v>49</v>
      </c>
    </row>
    <row r="2009" spans="1:26" ht="15.75" hidden="1" thickBot="1">
      <c r="A2009" s="314"/>
      <c r="B2009" s="314" t="s">
        <v>13587</v>
      </c>
      <c r="C2009" s="314" t="s">
        <v>18352</v>
      </c>
      <c r="D2009" s="314" t="s">
        <v>51</v>
      </c>
      <c r="E2009" s="314" t="s">
        <v>18353</v>
      </c>
      <c r="F2009" s="314"/>
      <c r="G2009" s="315"/>
      <c r="H2009" s="316"/>
      <c r="I2009" s="316"/>
      <c r="J2009" s="316"/>
      <c r="K2009" s="314"/>
      <c r="L2009" s="314"/>
      <c r="M2009" s="314"/>
      <c r="N2009" s="314"/>
      <c r="O2009" s="314"/>
      <c r="P2009" s="314"/>
      <c r="Q2009" s="314"/>
      <c r="R2009" s="394"/>
      <c r="S2009" s="125" t="s">
        <v>49</v>
      </c>
      <c r="T2009" s="125"/>
      <c r="U2009" s="256"/>
      <c r="V2009" s="399"/>
      <c r="Z2009" s="128" t="s">
        <v>49</v>
      </c>
    </row>
    <row r="2010" spans="1:26" ht="15.75" hidden="1" thickBot="1">
      <c r="A2010" s="125"/>
      <c r="B2010" s="125" t="s">
        <v>13588</v>
      </c>
      <c r="C2010" s="125" t="s">
        <v>18354</v>
      </c>
      <c r="D2010" s="125" t="s">
        <v>394</v>
      </c>
      <c r="E2010" s="125" t="s">
        <v>414</v>
      </c>
      <c r="F2010" s="125"/>
      <c r="G2010" s="211"/>
      <c r="H2010" s="126"/>
      <c r="I2010" s="126"/>
      <c r="J2010" s="126"/>
      <c r="K2010" s="125"/>
      <c r="L2010" s="125"/>
      <c r="M2010" s="125"/>
      <c r="N2010" s="125"/>
      <c r="O2010" s="125"/>
      <c r="P2010" s="125"/>
      <c r="Q2010" s="125"/>
      <c r="R2010" s="391"/>
      <c r="S2010" s="125" t="s">
        <v>49</v>
      </c>
      <c r="T2010" s="125"/>
      <c r="U2010" s="256"/>
      <c r="V2010" s="399"/>
      <c r="Z2010" s="128" t="s">
        <v>49</v>
      </c>
    </row>
    <row r="2011" spans="1:26" ht="15.75" hidden="1" thickBot="1">
      <c r="A2011" s="125"/>
      <c r="B2011" s="125" t="s">
        <v>13589</v>
      </c>
      <c r="C2011" s="125" t="s">
        <v>18355</v>
      </c>
      <c r="D2011" s="125" t="s">
        <v>394</v>
      </c>
      <c r="E2011" s="125" t="s">
        <v>73</v>
      </c>
      <c r="F2011" s="125"/>
      <c r="G2011" s="211"/>
      <c r="H2011" s="126"/>
      <c r="I2011" s="126"/>
      <c r="J2011" s="126"/>
      <c r="K2011" s="125"/>
      <c r="L2011" s="125"/>
      <c r="M2011" s="125"/>
      <c r="N2011" s="125"/>
      <c r="O2011" s="125"/>
      <c r="P2011" s="125"/>
      <c r="Q2011" s="125"/>
      <c r="R2011" s="391"/>
      <c r="S2011" s="125" t="s">
        <v>49</v>
      </c>
      <c r="T2011" s="125"/>
      <c r="U2011" s="256"/>
      <c r="V2011" s="399"/>
      <c r="Z2011" s="128" t="s">
        <v>49</v>
      </c>
    </row>
    <row r="2012" spans="1:26" ht="15.75" hidden="1" thickBot="1">
      <c r="A2012" s="321"/>
      <c r="B2012" s="321" t="s">
        <v>13590</v>
      </c>
      <c r="C2012" s="321" t="s">
        <v>18356</v>
      </c>
      <c r="D2012" s="321" t="s">
        <v>51</v>
      </c>
      <c r="E2012" s="321" t="s">
        <v>420</v>
      </c>
      <c r="F2012" s="321"/>
      <c r="G2012" s="323"/>
      <c r="H2012" s="324"/>
      <c r="I2012" s="324"/>
      <c r="J2012" s="324"/>
      <c r="K2012" s="321"/>
      <c r="L2012" s="321"/>
      <c r="M2012" s="321"/>
      <c r="N2012" s="321"/>
      <c r="O2012" s="321"/>
      <c r="P2012" s="321"/>
      <c r="Q2012" s="321"/>
      <c r="R2012" s="395"/>
      <c r="S2012" s="125" t="s">
        <v>49</v>
      </c>
      <c r="T2012" s="125"/>
      <c r="U2012" s="256"/>
      <c r="V2012" s="399"/>
      <c r="Z2012" s="128" t="s">
        <v>49</v>
      </c>
    </row>
    <row r="2013" spans="1:26" ht="15.75" hidden="1" thickBot="1">
      <c r="A2013" s="325"/>
      <c r="B2013" s="325" t="s">
        <v>13591</v>
      </c>
      <c r="C2013" s="325" t="s">
        <v>18355</v>
      </c>
      <c r="D2013" s="325" t="s">
        <v>75</v>
      </c>
      <c r="E2013" s="325" t="s">
        <v>52</v>
      </c>
      <c r="F2013" s="325"/>
      <c r="G2013" s="326"/>
      <c r="H2013" s="327"/>
      <c r="I2013" s="327"/>
      <c r="J2013" s="327"/>
      <c r="K2013" s="325"/>
      <c r="L2013" s="325"/>
      <c r="M2013" s="325"/>
      <c r="N2013" s="325"/>
      <c r="O2013" s="325"/>
      <c r="P2013" s="325"/>
      <c r="Q2013" s="325"/>
      <c r="R2013" s="393"/>
      <c r="S2013" s="125" t="s">
        <v>49</v>
      </c>
      <c r="T2013" s="125"/>
      <c r="U2013" s="256"/>
      <c r="V2013" s="399"/>
      <c r="Z2013" s="128" t="s">
        <v>49</v>
      </c>
    </row>
    <row r="2014" spans="1:26" ht="15.75" hidden="1" thickBot="1">
      <c r="A2014" s="314"/>
      <c r="B2014" s="314" t="s">
        <v>13592</v>
      </c>
      <c r="C2014" s="314" t="s">
        <v>18357</v>
      </c>
      <c r="D2014" s="314" t="s">
        <v>51</v>
      </c>
      <c r="E2014" s="314" t="s">
        <v>76</v>
      </c>
      <c r="F2014" s="314" t="s">
        <v>427</v>
      </c>
      <c r="G2014" s="315"/>
      <c r="H2014" s="316"/>
      <c r="I2014" s="316"/>
      <c r="J2014" s="316"/>
      <c r="K2014" s="314"/>
      <c r="L2014" s="314"/>
      <c r="M2014" s="314"/>
      <c r="N2014" s="314"/>
      <c r="O2014" s="314"/>
      <c r="P2014" s="314"/>
      <c r="Q2014" s="314"/>
      <c r="R2014" s="394"/>
      <c r="S2014" s="125" t="s">
        <v>49</v>
      </c>
      <c r="T2014" s="125"/>
      <c r="U2014" s="256"/>
      <c r="V2014" s="399"/>
      <c r="Z2014" s="128" t="s">
        <v>49</v>
      </c>
    </row>
    <row r="2015" spans="1:26" ht="15.75" hidden="1" thickBot="1">
      <c r="A2015" s="321"/>
      <c r="B2015" s="321" t="s">
        <v>13593</v>
      </c>
      <c r="C2015" s="321" t="s">
        <v>18358</v>
      </c>
      <c r="D2015" s="321" t="s">
        <v>51</v>
      </c>
      <c r="E2015" s="321" t="s">
        <v>73</v>
      </c>
      <c r="F2015" s="321"/>
      <c r="G2015" s="323"/>
      <c r="H2015" s="324"/>
      <c r="I2015" s="324"/>
      <c r="J2015" s="324"/>
      <c r="K2015" s="321"/>
      <c r="L2015" s="321"/>
      <c r="M2015" s="321"/>
      <c r="N2015" s="321"/>
      <c r="O2015" s="321"/>
      <c r="P2015" s="321"/>
      <c r="Q2015" s="321"/>
      <c r="R2015" s="395"/>
      <c r="S2015" s="125" t="s">
        <v>49</v>
      </c>
      <c r="T2015" s="125"/>
      <c r="U2015" s="256"/>
      <c r="V2015" s="399"/>
      <c r="Z2015" s="128" t="s">
        <v>49</v>
      </c>
    </row>
    <row r="2016" spans="1:26" ht="15.75" hidden="1" thickBot="1">
      <c r="A2016" s="325"/>
      <c r="B2016" s="325" t="s">
        <v>13594</v>
      </c>
      <c r="C2016" s="325" t="s">
        <v>18359</v>
      </c>
      <c r="D2016" s="325" t="s">
        <v>394</v>
      </c>
      <c r="E2016" s="325" t="s">
        <v>52</v>
      </c>
      <c r="F2016" s="325"/>
      <c r="G2016" s="326"/>
      <c r="H2016" s="327"/>
      <c r="I2016" s="327"/>
      <c r="J2016" s="327"/>
      <c r="K2016" s="325"/>
      <c r="L2016" s="325"/>
      <c r="M2016" s="325"/>
      <c r="N2016" s="325"/>
      <c r="O2016" s="325"/>
      <c r="P2016" s="325"/>
      <c r="Q2016" s="325"/>
      <c r="R2016" s="393"/>
      <c r="S2016" s="125" t="s">
        <v>49</v>
      </c>
      <c r="T2016" s="125"/>
      <c r="U2016" s="256"/>
      <c r="V2016" s="399"/>
      <c r="Z2016" s="128" t="s">
        <v>49</v>
      </c>
    </row>
    <row r="2017" spans="1:26" ht="150.75" hidden="1" thickBot="1">
      <c r="A2017" s="314"/>
      <c r="B2017" s="314" t="s">
        <v>13595</v>
      </c>
      <c r="C2017" s="314" t="s">
        <v>18360</v>
      </c>
      <c r="D2017" s="314" t="s">
        <v>51</v>
      </c>
      <c r="E2017" s="314" t="s">
        <v>76</v>
      </c>
      <c r="F2017" s="328" t="s">
        <v>18361</v>
      </c>
      <c r="G2017" s="315"/>
      <c r="H2017" s="316"/>
      <c r="I2017" s="316"/>
      <c r="J2017" s="316"/>
      <c r="K2017" s="314"/>
      <c r="L2017" s="314"/>
      <c r="M2017" s="314"/>
      <c r="N2017" s="314"/>
      <c r="O2017" s="314"/>
      <c r="P2017" s="314"/>
      <c r="Q2017" s="314"/>
      <c r="R2017" s="394"/>
      <c r="S2017" s="125" t="s">
        <v>49</v>
      </c>
      <c r="T2017" s="125"/>
      <c r="U2017" s="256"/>
      <c r="V2017" s="399"/>
      <c r="Z2017" s="128" t="s">
        <v>49</v>
      </c>
    </row>
    <row r="2018" spans="1:26" ht="15.75" hidden="1" thickBot="1">
      <c r="A2018" s="125"/>
      <c r="B2018" s="125" t="s">
        <v>13596</v>
      </c>
      <c r="C2018" s="125" t="s">
        <v>18362</v>
      </c>
      <c r="D2018" s="125" t="s">
        <v>51</v>
      </c>
      <c r="E2018" s="125" t="s">
        <v>73</v>
      </c>
      <c r="F2018" s="125"/>
      <c r="G2018" s="211"/>
      <c r="H2018" s="126"/>
      <c r="I2018" s="126"/>
      <c r="J2018" s="126"/>
      <c r="K2018" s="125"/>
      <c r="L2018" s="125"/>
      <c r="M2018" s="125"/>
      <c r="N2018" s="125"/>
      <c r="O2018" s="125"/>
      <c r="P2018" s="125"/>
      <c r="Q2018" s="125"/>
      <c r="R2018" s="391"/>
      <c r="S2018" s="125" t="s">
        <v>49</v>
      </c>
      <c r="T2018" s="125"/>
      <c r="U2018" s="256"/>
      <c r="V2018" s="399"/>
      <c r="Z2018" s="128" t="s">
        <v>49</v>
      </c>
    </row>
    <row r="2019" spans="1:26" ht="30.75" hidden="1" thickBot="1">
      <c r="A2019" s="125"/>
      <c r="B2019" s="125" t="s">
        <v>13601</v>
      </c>
      <c r="C2019" s="125" t="s">
        <v>18363</v>
      </c>
      <c r="D2019" s="125" t="s">
        <v>51</v>
      </c>
      <c r="E2019" s="125" t="s">
        <v>76</v>
      </c>
      <c r="F2019" s="320" t="s">
        <v>18364</v>
      </c>
      <c r="G2019" s="211"/>
      <c r="H2019" s="126"/>
      <c r="I2019" s="126"/>
      <c r="J2019" s="126"/>
      <c r="K2019" s="125"/>
      <c r="L2019" s="125"/>
      <c r="M2019" s="125"/>
      <c r="N2019" s="125"/>
      <c r="O2019" s="125"/>
      <c r="P2019" s="125"/>
      <c r="Q2019" s="125"/>
      <c r="R2019" s="391"/>
      <c r="S2019" s="125" t="s">
        <v>49</v>
      </c>
      <c r="T2019" s="125"/>
      <c r="U2019" s="256"/>
      <c r="V2019" s="399"/>
      <c r="Z2019" s="128" t="s">
        <v>49</v>
      </c>
    </row>
    <row r="2020" spans="1:26" ht="15.75" hidden="1" thickBot="1">
      <c r="A2020" s="125"/>
      <c r="B2020" s="125" t="s">
        <v>13602</v>
      </c>
      <c r="C2020" s="125" t="s">
        <v>18365</v>
      </c>
      <c r="D2020" s="125" t="s">
        <v>51</v>
      </c>
      <c r="E2020" s="125" t="s">
        <v>460</v>
      </c>
      <c r="F2020" s="125"/>
      <c r="G2020" s="211"/>
      <c r="H2020" s="126"/>
      <c r="I2020" s="126"/>
      <c r="J2020" s="126"/>
      <c r="K2020" s="125"/>
      <c r="L2020" s="125"/>
      <c r="M2020" s="125"/>
      <c r="N2020" s="125"/>
      <c r="O2020" s="125"/>
      <c r="P2020" s="125"/>
      <c r="Q2020" s="125"/>
      <c r="R2020" s="391"/>
      <c r="S2020" s="125" t="s">
        <v>49</v>
      </c>
      <c r="T2020" s="125"/>
      <c r="U2020" s="256"/>
      <c r="V2020" s="399"/>
      <c r="Z2020" s="128" t="s">
        <v>49</v>
      </c>
    </row>
    <row r="2021" spans="1:26" ht="15.75" hidden="1" thickBot="1">
      <c r="A2021" s="125"/>
      <c r="B2021" s="125" t="s">
        <v>13603</v>
      </c>
      <c r="C2021" s="125" t="s">
        <v>18366</v>
      </c>
      <c r="D2021" s="125" t="s">
        <v>51</v>
      </c>
      <c r="E2021" s="125" t="s">
        <v>464</v>
      </c>
      <c r="F2021" s="125"/>
      <c r="G2021" s="211"/>
      <c r="H2021" s="126"/>
      <c r="I2021" s="126"/>
      <c r="J2021" s="126"/>
      <c r="K2021" s="125"/>
      <c r="L2021" s="125"/>
      <c r="M2021" s="125"/>
      <c r="N2021" s="125"/>
      <c r="O2021" s="125"/>
      <c r="P2021" s="125"/>
      <c r="Q2021" s="125"/>
      <c r="R2021" s="391"/>
      <c r="S2021" s="125" t="s">
        <v>49</v>
      </c>
      <c r="T2021" s="125"/>
      <c r="U2021" s="256"/>
      <c r="V2021" s="399"/>
      <c r="Z2021" s="128" t="s">
        <v>49</v>
      </c>
    </row>
    <row r="2022" spans="1:26" ht="15.75" hidden="1" thickBot="1">
      <c r="A2022" s="321"/>
      <c r="B2022" s="321" t="s">
        <v>13604</v>
      </c>
      <c r="C2022" s="321" t="s">
        <v>19160</v>
      </c>
      <c r="D2022" s="321" t="s">
        <v>51</v>
      </c>
      <c r="E2022" s="321" t="s">
        <v>5169</v>
      </c>
      <c r="F2022" s="321"/>
      <c r="G2022" s="323"/>
      <c r="H2022" s="324"/>
      <c r="I2022" s="324"/>
      <c r="J2022" s="324"/>
      <c r="K2022" s="321"/>
      <c r="L2022" s="321"/>
      <c r="M2022" s="321"/>
      <c r="N2022" s="321"/>
      <c r="O2022" s="321"/>
      <c r="P2022" s="321"/>
      <c r="Q2022" s="321"/>
      <c r="R2022" s="395"/>
      <c r="S2022" s="125" t="s">
        <v>49</v>
      </c>
      <c r="T2022" s="125"/>
      <c r="U2022" s="256"/>
      <c r="V2022" s="399"/>
      <c r="Z2022" s="128" t="s">
        <v>49</v>
      </c>
    </row>
    <row r="2023" spans="1:26" ht="15.75" hidden="1" thickBot="1">
      <c r="A2023" s="325"/>
      <c r="B2023" s="325" t="s">
        <v>13605</v>
      </c>
      <c r="C2023" s="325" t="s">
        <v>19161</v>
      </c>
      <c r="D2023" s="325" t="s">
        <v>394</v>
      </c>
      <c r="E2023" s="325" t="s">
        <v>52</v>
      </c>
      <c r="F2023" s="325"/>
      <c r="G2023" s="326"/>
      <c r="H2023" s="327"/>
      <c r="I2023" s="327"/>
      <c r="J2023" s="327"/>
      <c r="K2023" s="325"/>
      <c r="L2023" s="325"/>
      <c r="M2023" s="325"/>
      <c r="N2023" s="325"/>
      <c r="O2023" s="325"/>
      <c r="P2023" s="325"/>
      <c r="Q2023" s="325"/>
      <c r="R2023" s="393"/>
      <c r="S2023" s="125" t="s">
        <v>49</v>
      </c>
      <c r="T2023" s="125"/>
      <c r="U2023" s="256"/>
      <c r="V2023" s="399"/>
      <c r="Z2023" s="128" t="s">
        <v>49</v>
      </c>
    </row>
    <row r="2024" spans="1:26" ht="15.75" hidden="1" thickBot="1">
      <c r="A2024" s="330"/>
      <c r="B2024" s="330" t="s">
        <v>13606</v>
      </c>
      <c r="C2024" s="330" t="s">
        <v>18407</v>
      </c>
      <c r="D2024" s="330" t="s">
        <v>51</v>
      </c>
      <c r="E2024" s="330" t="s">
        <v>18408</v>
      </c>
      <c r="F2024" s="330"/>
      <c r="G2024" s="331"/>
      <c r="H2024" s="332"/>
      <c r="I2024" s="332"/>
      <c r="J2024" s="332"/>
      <c r="K2024" s="330"/>
      <c r="L2024" s="330"/>
      <c r="M2024" s="330"/>
      <c r="N2024" s="330"/>
      <c r="O2024" s="330"/>
      <c r="P2024" s="330"/>
      <c r="Q2024" s="330"/>
      <c r="R2024" s="396"/>
      <c r="S2024" s="125" t="s">
        <v>49</v>
      </c>
      <c r="T2024" s="125"/>
      <c r="U2024" s="256"/>
      <c r="V2024" s="399"/>
      <c r="Z2024" s="128" t="s">
        <v>49</v>
      </c>
    </row>
    <row r="2025" spans="1:26" ht="15.75" hidden="1" thickBot="1">
      <c r="A2025" s="325"/>
      <c r="B2025" s="325" t="s">
        <v>13607</v>
      </c>
      <c r="C2025" s="325" t="s">
        <v>18409</v>
      </c>
      <c r="D2025" s="325" t="s">
        <v>51</v>
      </c>
      <c r="E2025" s="325" t="s">
        <v>52</v>
      </c>
      <c r="F2025" s="325"/>
      <c r="G2025" s="326"/>
      <c r="H2025" s="327"/>
      <c r="I2025" s="327"/>
      <c r="J2025" s="327"/>
      <c r="K2025" s="325"/>
      <c r="L2025" s="325"/>
      <c r="M2025" s="325"/>
      <c r="N2025" s="325"/>
      <c r="O2025" s="325"/>
      <c r="P2025" s="325"/>
      <c r="Q2025" s="325"/>
      <c r="R2025" s="393"/>
      <c r="S2025" s="125" t="s">
        <v>49</v>
      </c>
      <c r="T2025" s="125"/>
      <c r="U2025" s="256"/>
      <c r="V2025" s="399"/>
      <c r="Z2025" s="128" t="s">
        <v>49</v>
      </c>
    </row>
    <row r="2026" spans="1:26" ht="30.75" hidden="1" thickBot="1">
      <c r="A2026" s="314"/>
      <c r="B2026" s="314" t="s">
        <v>13608</v>
      </c>
      <c r="C2026" s="314" t="s">
        <v>18378</v>
      </c>
      <c r="D2026" s="314" t="s">
        <v>51</v>
      </c>
      <c r="E2026" s="314" t="s">
        <v>77</v>
      </c>
      <c r="F2026" s="328" t="s">
        <v>18379</v>
      </c>
      <c r="G2026" s="315"/>
      <c r="H2026" s="316"/>
      <c r="I2026" s="316"/>
      <c r="J2026" s="316"/>
      <c r="K2026" s="314"/>
      <c r="L2026" s="314"/>
      <c r="M2026" s="314"/>
      <c r="N2026" s="314"/>
      <c r="O2026" s="314"/>
      <c r="P2026" s="314"/>
      <c r="Q2026" s="314"/>
      <c r="R2026" s="394"/>
      <c r="S2026" s="125" t="s">
        <v>49</v>
      </c>
      <c r="T2026" s="125"/>
      <c r="U2026" s="256"/>
      <c r="V2026" s="399"/>
      <c r="Z2026" s="128" t="s">
        <v>49</v>
      </c>
    </row>
    <row r="2027" spans="1:26" ht="15.75" hidden="1" thickBot="1">
      <c r="A2027" s="125"/>
      <c r="B2027" s="125" t="s">
        <v>13609</v>
      </c>
      <c r="C2027" s="125" t="s">
        <v>18380</v>
      </c>
      <c r="D2027" s="125" t="s">
        <v>51</v>
      </c>
      <c r="E2027" s="125" t="s">
        <v>198</v>
      </c>
      <c r="F2027" s="125"/>
      <c r="G2027" s="211"/>
      <c r="H2027" s="126"/>
      <c r="I2027" s="126"/>
      <c r="J2027" s="126"/>
      <c r="K2027" s="125"/>
      <c r="L2027" s="125"/>
      <c r="M2027" s="125"/>
      <c r="N2027" s="125"/>
      <c r="O2027" s="125"/>
      <c r="P2027" s="125"/>
      <c r="Q2027" s="125"/>
      <c r="R2027" s="391"/>
      <c r="S2027" s="125" t="s">
        <v>49</v>
      </c>
      <c r="T2027" s="125"/>
      <c r="U2027" s="256"/>
      <c r="V2027" s="399"/>
      <c r="Z2027" s="128" t="s">
        <v>49</v>
      </c>
    </row>
    <row r="2028" spans="1:26" ht="15.75" hidden="1" thickBot="1">
      <c r="A2028" s="321"/>
      <c r="B2028" s="321" t="s">
        <v>13610</v>
      </c>
      <c r="C2028" s="321" t="s">
        <v>18381</v>
      </c>
      <c r="D2028" s="321" t="s">
        <v>68</v>
      </c>
      <c r="E2028" s="321" t="s">
        <v>18353</v>
      </c>
      <c r="F2028" s="321"/>
      <c r="G2028" s="323"/>
      <c r="H2028" s="324"/>
      <c r="I2028" s="324"/>
      <c r="J2028" s="324"/>
      <c r="K2028" s="321"/>
      <c r="L2028" s="321"/>
      <c r="M2028" s="321"/>
      <c r="N2028" s="321"/>
      <c r="O2028" s="321"/>
      <c r="P2028" s="321"/>
      <c r="Q2028" s="321"/>
      <c r="R2028" s="395"/>
      <c r="S2028" s="125" t="s">
        <v>49</v>
      </c>
      <c r="T2028" s="125"/>
      <c r="U2028" s="256"/>
      <c r="V2028" s="399"/>
      <c r="Z2028" s="128" t="s">
        <v>49</v>
      </c>
    </row>
    <row r="2029" spans="1:26" ht="15.75" hidden="1" thickBot="1">
      <c r="A2029" s="325"/>
      <c r="B2029" s="325" t="s">
        <v>13611</v>
      </c>
      <c r="C2029" s="325" t="s">
        <v>19162</v>
      </c>
      <c r="D2029" s="325" t="s">
        <v>394</v>
      </c>
      <c r="E2029" s="325" t="s">
        <v>52</v>
      </c>
      <c r="F2029" s="325"/>
      <c r="G2029" s="326"/>
      <c r="H2029" s="327"/>
      <c r="I2029" s="327"/>
      <c r="J2029" s="327"/>
      <c r="K2029" s="325"/>
      <c r="L2029" s="325"/>
      <c r="M2029" s="325"/>
      <c r="N2029" s="325"/>
      <c r="O2029" s="325"/>
      <c r="P2029" s="325"/>
      <c r="Q2029" s="325"/>
      <c r="R2029" s="393"/>
      <c r="S2029" s="125" t="s">
        <v>49</v>
      </c>
      <c r="T2029" s="125"/>
      <c r="U2029" s="256"/>
      <c r="V2029" s="399"/>
      <c r="Z2029" s="128" t="s">
        <v>49</v>
      </c>
    </row>
    <row r="2030" spans="1:26" ht="15.75" hidden="1" thickBot="1">
      <c r="A2030" s="330"/>
      <c r="B2030" s="330" t="s">
        <v>13612</v>
      </c>
      <c r="C2030" s="330" t="s">
        <v>18407</v>
      </c>
      <c r="D2030" s="330" t="s">
        <v>51</v>
      </c>
      <c r="E2030" s="330" t="s">
        <v>18408</v>
      </c>
      <c r="F2030" s="330"/>
      <c r="G2030" s="331"/>
      <c r="H2030" s="332"/>
      <c r="I2030" s="332"/>
      <c r="J2030" s="332"/>
      <c r="K2030" s="330"/>
      <c r="L2030" s="330"/>
      <c r="M2030" s="330"/>
      <c r="N2030" s="330"/>
      <c r="O2030" s="330"/>
      <c r="P2030" s="330"/>
      <c r="Q2030" s="330"/>
      <c r="R2030" s="396"/>
      <c r="S2030" s="125" t="s">
        <v>49</v>
      </c>
      <c r="T2030" s="125"/>
      <c r="U2030" s="256"/>
      <c r="V2030" s="399"/>
      <c r="Z2030" s="128" t="s">
        <v>49</v>
      </c>
    </row>
    <row r="2031" spans="1:26" ht="15.75" hidden="1" thickBot="1">
      <c r="A2031" s="325"/>
      <c r="B2031" s="325" t="s">
        <v>13613</v>
      </c>
      <c r="C2031" s="325" t="s">
        <v>18409</v>
      </c>
      <c r="D2031" s="325" t="s">
        <v>51</v>
      </c>
      <c r="E2031" s="325" t="s">
        <v>52</v>
      </c>
      <c r="F2031" s="325"/>
      <c r="G2031" s="326"/>
      <c r="H2031" s="327"/>
      <c r="I2031" s="327"/>
      <c r="J2031" s="327"/>
      <c r="K2031" s="325"/>
      <c r="L2031" s="325"/>
      <c r="M2031" s="325"/>
      <c r="N2031" s="325"/>
      <c r="O2031" s="325"/>
      <c r="P2031" s="325"/>
      <c r="Q2031" s="325"/>
      <c r="R2031" s="393"/>
      <c r="S2031" s="125" t="s">
        <v>49</v>
      </c>
      <c r="T2031" s="125"/>
      <c r="U2031" s="256"/>
      <c r="V2031" s="399"/>
      <c r="Z2031" s="128" t="s">
        <v>49</v>
      </c>
    </row>
    <row r="2032" spans="1:26" ht="30.75" hidden="1" thickBot="1">
      <c r="A2032" s="314"/>
      <c r="B2032" s="314" t="s">
        <v>13614</v>
      </c>
      <c r="C2032" s="314" t="s">
        <v>18378</v>
      </c>
      <c r="D2032" s="314" t="s">
        <v>51</v>
      </c>
      <c r="E2032" s="314" t="s">
        <v>77</v>
      </c>
      <c r="F2032" s="328" t="s">
        <v>18379</v>
      </c>
      <c r="G2032" s="315"/>
      <c r="H2032" s="316"/>
      <c r="I2032" s="316"/>
      <c r="J2032" s="316"/>
      <c r="K2032" s="314"/>
      <c r="L2032" s="314"/>
      <c r="M2032" s="314"/>
      <c r="N2032" s="314"/>
      <c r="O2032" s="314"/>
      <c r="P2032" s="314"/>
      <c r="Q2032" s="314"/>
      <c r="R2032" s="394"/>
      <c r="S2032" s="125" t="s">
        <v>49</v>
      </c>
      <c r="T2032" s="125"/>
      <c r="U2032" s="256"/>
      <c r="V2032" s="399"/>
      <c r="Z2032" s="128" t="s">
        <v>49</v>
      </c>
    </row>
    <row r="2033" spans="1:26" ht="15.75" hidden="1" thickBot="1">
      <c r="A2033" s="125"/>
      <c r="B2033" s="125" t="s">
        <v>13615</v>
      </c>
      <c r="C2033" s="125" t="s">
        <v>18380</v>
      </c>
      <c r="D2033" s="125" t="s">
        <v>51</v>
      </c>
      <c r="E2033" s="125" t="s">
        <v>198</v>
      </c>
      <c r="F2033" s="125"/>
      <c r="G2033" s="211"/>
      <c r="H2033" s="126"/>
      <c r="I2033" s="126"/>
      <c r="J2033" s="126"/>
      <c r="K2033" s="125"/>
      <c r="L2033" s="125"/>
      <c r="M2033" s="125"/>
      <c r="N2033" s="125"/>
      <c r="O2033" s="125"/>
      <c r="P2033" s="125"/>
      <c r="Q2033" s="125"/>
      <c r="R2033" s="391"/>
      <c r="S2033" s="125" t="s">
        <v>49</v>
      </c>
      <c r="T2033" s="125"/>
      <c r="U2033" s="256"/>
      <c r="V2033" s="399"/>
      <c r="Z2033" s="128" t="s">
        <v>49</v>
      </c>
    </row>
    <row r="2034" spans="1:26" ht="15.75" hidden="1" thickBot="1">
      <c r="A2034" s="125"/>
      <c r="B2034" s="125" t="s">
        <v>13616</v>
      </c>
      <c r="C2034" s="125" t="s">
        <v>18381</v>
      </c>
      <c r="D2034" s="125" t="s">
        <v>68</v>
      </c>
      <c r="E2034" s="125" t="s">
        <v>18353</v>
      </c>
      <c r="F2034" s="125"/>
      <c r="G2034" s="211"/>
      <c r="H2034" s="126"/>
      <c r="I2034" s="126"/>
      <c r="J2034" s="126"/>
      <c r="K2034" s="125"/>
      <c r="L2034" s="125"/>
      <c r="M2034" s="125"/>
      <c r="N2034" s="125"/>
      <c r="O2034" s="125"/>
      <c r="P2034" s="125"/>
      <c r="Q2034" s="125"/>
      <c r="R2034" s="391"/>
      <c r="S2034" s="125" t="s">
        <v>49</v>
      </c>
      <c r="T2034" s="125"/>
      <c r="U2034" s="256"/>
      <c r="V2034" s="399"/>
      <c r="Z2034" s="128" t="s">
        <v>49</v>
      </c>
    </row>
    <row r="2035" spans="1:26" ht="15.75" hidden="1" thickBot="1">
      <c r="A2035" s="125"/>
      <c r="B2035" s="125" t="s">
        <v>13617</v>
      </c>
      <c r="C2035" s="125" t="s">
        <v>19412</v>
      </c>
      <c r="D2035" s="125" t="s">
        <v>51</v>
      </c>
      <c r="E2035" s="125" t="s">
        <v>18353</v>
      </c>
      <c r="F2035" s="125"/>
      <c r="G2035" s="211"/>
      <c r="H2035" s="126"/>
      <c r="I2035" s="126"/>
      <c r="J2035" s="126"/>
      <c r="K2035" s="125"/>
      <c r="L2035" s="125"/>
      <c r="M2035" s="125"/>
      <c r="N2035" s="125"/>
      <c r="O2035" s="125"/>
      <c r="P2035" s="125"/>
      <c r="Q2035" s="125"/>
      <c r="R2035" s="391"/>
      <c r="S2035" s="125" t="s">
        <v>49</v>
      </c>
      <c r="T2035" s="125"/>
      <c r="U2035" s="256"/>
      <c r="V2035" s="399"/>
      <c r="Z2035" s="128" t="s">
        <v>49</v>
      </c>
    </row>
    <row r="2036" spans="1:26" ht="15.75" hidden="1" thickBot="1">
      <c r="A2036" s="125"/>
      <c r="B2036" s="125" t="s">
        <v>13619</v>
      </c>
      <c r="C2036" s="125" t="s">
        <v>19413</v>
      </c>
      <c r="D2036" s="125" t="s">
        <v>51</v>
      </c>
      <c r="E2036" s="125" t="s">
        <v>18353</v>
      </c>
      <c r="F2036" s="125"/>
      <c r="G2036" s="211"/>
      <c r="H2036" s="126"/>
      <c r="I2036" s="126"/>
      <c r="J2036" s="126"/>
      <c r="K2036" s="125"/>
      <c r="L2036" s="125"/>
      <c r="M2036" s="125"/>
      <c r="N2036" s="125"/>
      <c r="O2036" s="125"/>
      <c r="P2036" s="125"/>
      <c r="Q2036" s="125"/>
      <c r="R2036" s="391"/>
      <c r="S2036" s="125" t="s">
        <v>49</v>
      </c>
      <c r="T2036" s="125"/>
      <c r="U2036" s="256"/>
      <c r="V2036" s="399"/>
      <c r="Z2036" s="128" t="s">
        <v>49</v>
      </c>
    </row>
    <row r="2037" spans="1:26" ht="15.75" hidden="1" thickBot="1">
      <c r="A2037" s="321"/>
      <c r="B2037" s="321" t="s">
        <v>13621</v>
      </c>
      <c r="C2037" s="321" t="s">
        <v>19414</v>
      </c>
      <c r="D2037" s="321" t="s">
        <v>51</v>
      </c>
      <c r="E2037" s="321" t="s">
        <v>92</v>
      </c>
      <c r="F2037" s="321"/>
      <c r="G2037" s="323"/>
      <c r="H2037" s="324"/>
      <c r="I2037" s="324"/>
      <c r="J2037" s="324"/>
      <c r="K2037" s="321"/>
      <c r="L2037" s="321"/>
      <c r="M2037" s="321"/>
      <c r="N2037" s="321"/>
      <c r="O2037" s="321"/>
      <c r="P2037" s="321"/>
      <c r="Q2037" s="321"/>
      <c r="R2037" s="395"/>
      <c r="S2037" s="125" t="s">
        <v>49</v>
      </c>
      <c r="T2037" s="125"/>
      <c r="U2037" s="256"/>
      <c r="V2037" s="399"/>
      <c r="Z2037" s="128" t="s">
        <v>49</v>
      </c>
    </row>
    <row r="2038" spans="1:26" ht="15.75" hidden="1" thickBot="1">
      <c r="A2038" s="333"/>
      <c r="B2038" s="333" t="s">
        <v>13623</v>
      </c>
      <c r="C2038" s="333" t="s">
        <v>19415</v>
      </c>
      <c r="D2038" s="333" t="s">
        <v>78</v>
      </c>
      <c r="E2038" s="333" t="s">
        <v>52</v>
      </c>
      <c r="F2038" s="333"/>
      <c r="G2038" s="334"/>
      <c r="H2038" s="335"/>
      <c r="I2038" s="335"/>
      <c r="J2038" s="335"/>
      <c r="K2038" s="333"/>
      <c r="L2038" s="333"/>
      <c r="M2038" s="333"/>
      <c r="N2038" s="333"/>
      <c r="O2038" s="333"/>
      <c r="P2038" s="333"/>
      <c r="Q2038" s="333"/>
      <c r="R2038" s="397"/>
      <c r="S2038" s="125" t="s">
        <v>49</v>
      </c>
      <c r="T2038" s="125"/>
      <c r="U2038" s="256"/>
      <c r="V2038" s="399"/>
      <c r="Z2038" s="128" t="s">
        <v>49</v>
      </c>
    </row>
    <row r="2039" spans="1:26" ht="15.75" hidden="1" thickBot="1">
      <c r="A2039" s="325"/>
      <c r="B2039" s="325" t="s">
        <v>13626</v>
      </c>
      <c r="C2039" s="325" t="s">
        <v>19416</v>
      </c>
      <c r="D2039" s="325" t="s">
        <v>51</v>
      </c>
      <c r="E2039" s="325" t="s">
        <v>52</v>
      </c>
      <c r="F2039" s="325"/>
      <c r="G2039" s="326"/>
      <c r="H2039" s="327"/>
      <c r="I2039" s="327"/>
      <c r="J2039" s="327"/>
      <c r="K2039" s="325"/>
      <c r="L2039" s="325"/>
      <c r="M2039" s="325"/>
      <c r="N2039" s="325"/>
      <c r="O2039" s="325"/>
      <c r="P2039" s="325"/>
      <c r="Q2039" s="325"/>
      <c r="R2039" s="393"/>
      <c r="S2039" s="125" t="s">
        <v>49</v>
      </c>
      <c r="T2039" s="125"/>
      <c r="U2039" s="256"/>
      <c r="V2039" s="399"/>
      <c r="Z2039" s="128" t="s">
        <v>49</v>
      </c>
    </row>
    <row r="2040" spans="1:26" ht="15.75" hidden="1" thickBot="1">
      <c r="A2040" s="314"/>
      <c r="B2040" s="314" t="s">
        <v>13632</v>
      </c>
      <c r="C2040" s="314" t="s">
        <v>19120</v>
      </c>
      <c r="D2040" s="314" t="s">
        <v>394</v>
      </c>
      <c r="E2040" s="314" t="s">
        <v>3562</v>
      </c>
      <c r="F2040" s="314"/>
      <c r="G2040" s="315"/>
      <c r="H2040" s="316"/>
      <c r="I2040" s="316"/>
      <c r="J2040" s="316"/>
      <c r="K2040" s="314"/>
      <c r="L2040" s="314"/>
      <c r="M2040" s="314"/>
      <c r="N2040" s="314"/>
      <c r="O2040" s="314"/>
      <c r="P2040" s="314"/>
      <c r="Q2040" s="314"/>
      <c r="R2040" s="394"/>
      <c r="S2040" s="125" t="s">
        <v>49</v>
      </c>
      <c r="T2040" s="125"/>
      <c r="U2040" s="256"/>
      <c r="V2040" s="399"/>
      <c r="Z2040" s="128" t="s">
        <v>49</v>
      </c>
    </row>
    <row r="2041" spans="1:26" ht="90.75" hidden="1" thickBot="1">
      <c r="A2041" s="125"/>
      <c r="B2041" s="125" t="s">
        <v>13633</v>
      </c>
      <c r="C2041" s="125" t="s">
        <v>19121</v>
      </c>
      <c r="D2041" s="125" t="s">
        <v>68</v>
      </c>
      <c r="E2041" s="125" t="s">
        <v>77</v>
      </c>
      <c r="F2041" s="320" t="s">
        <v>19122</v>
      </c>
      <c r="G2041" s="211"/>
      <c r="H2041" s="126"/>
      <c r="I2041" s="126"/>
      <c r="J2041" s="126"/>
      <c r="K2041" s="125"/>
      <c r="L2041" s="125"/>
      <c r="M2041" s="125"/>
      <c r="N2041" s="125"/>
      <c r="O2041" s="125"/>
      <c r="P2041" s="125"/>
      <c r="Q2041" s="125"/>
      <c r="R2041" s="391"/>
      <c r="S2041" s="125" t="s">
        <v>49</v>
      </c>
      <c r="T2041" s="125"/>
      <c r="U2041" s="256"/>
      <c r="V2041" s="399"/>
      <c r="Z2041" s="128" t="s">
        <v>49</v>
      </c>
    </row>
    <row r="2042" spans="1:26" ht="15.75" hidden="1" thickBot="1">
      <c r="A2042" s="125"/>
      <c r="B2042" s="125" t="s">
        <v>13634</v>
      </c>
      <c r="C2042" s="125" t="s">
        <v>19123</v>
      </c>
      <c r="D2042" s="125" t="s">
        <v>68</v>
      </c>
      <c r="E2042" s="125" t="s">
        <v>2119</v>
      </c>
      <c r="F2042" s="125"/>
      <c r="G2042" s="211"/>
      <c r="H2042" s="126"/>
      <c r="I2042" s="126"/>
      <c r="J2042" s="126"/>
      <c r="K2042" s="125"/>
      <c r="L2042" s="125"/>
      <c r="M2042" s="125"/>
      <c r="N2042" s="125"/>
      <c r="O2042" s="125"/>
      <c r="P2042" s="125"/>
      <c r="Q2042" s="125"/>
      <c r="R2042" s="391"/>
      <c r="S2042" s="125" t="s">
        <v>49</v>
      </c>
      <c r="T2042" s="125"/>
      <c r="U2042" s="256"/>
      <c r="V2042" s="399"/>
      <c r="Z2042" s="128" t="s">
        <v>49</v>
      </c>
    </row>
    <row r="2043" spans="1:26" ht="15.75" hidden="1" thickBot="1">
      <c r="A2043" s="125"/>
      <c r="B2043" s="125" t="s">
        <v>13635</v>
      </c>
      <c r="C2043" s="125" t="s">
        <v>19417</v>
      </c>
      <c r="D2043" s="125" t="s">
        <v>51</v>
      </c>
      <c r="E2043" s="125" t="s">
        <v>1481</v>
      </c>
      <c r="F2043" s="125"/>
      <c r="G2043" s="211"/>
      <c r="H2043" s="126"/>
      <c r="I2043" s="126"/>
      <c r="J2043" s="126"/>
      <c r="K2043" s="125"/>
      <c r="L2043" s="125"/>
      <c r="M2043" s="125"/>
      <c r="N2043" s="125"/>
      <c r="O2043" s="125"/>
      <c r="P2043" s="125"/>
      <c r="Q2043" s="125"/>
      <c r="R2043" s="391"/>
      <c r="S2043" s="125" t="s">
        <v>49</v>
      </c>
      <c r="T2043" s="125"/>
      <c r="U2043" s="256"/>
      <c r="V2043" s="399"/>
      <c r="Z2043" s="128" t="s">
        <v>49</v>
      </c>
    </row>
    <row r="2044" spans="1:26" ht="105.75" hidden="1" thickBot="1">
      <c r="A2044" s="125"/>
      <c r="B2044" s="125" t="s">
        <v>13637</v>
      </c>
      <c r="C2044" s="125" t="s">
        <v>19418</v>
      </c>
      <c r="D2044" s="125" t="s">
        <v>51</v>
      </c>
      <c r="E2044" s="125" t="s">
        <v>77</v>
      </c>
      <c r="F2044" s="320" t="s">
        <v>18877</v>
      </c>
      <c r="G2044" s="211"/>
      <c r="H2044" s="126"/>
      <c r="I2044" s="126"/>
      <c r="J2044" s="126"/>
      <c r="K2044" s="125"/>
      <c r="L2044" s="125"/>
      <c r="M2044" s="125"/>
      <c r="N2044" s="125"/>
      <c r="O2044" s="125"/>
      <c r="P2044" s="125"/>
      <c r="Q2044" s="125"/>
      <c r="R2044" s="391"/>
      <c r="S2044" s="125" t="s">
        <v>49</v>
      </c>
      <c r="T2044" s="125"/>
      <c r="U2044" s="256"/>
      <c r="V2044" s="399"/>
      <c r="Z2044" s="128" t="s">
        <v>49</v>
      </c>
    </row>
    <row r="2045" spans="1:26" ht="15.75" hidden="1" thickBot="1">
      <c r="A2045" s="125"/>
      <c r="B2045" s="125" t="s">
        <v>13639</v>
      </c>
      <c r="C2045" s="125" t="s">
        <v>19419</v>
      </c>
      <c r="D2045" s="125" t="s">
        <v>51</v>
      </c>
      <c r="E2045" s="125" t="s">
        <v>1791</v>
      </c>
      <c r="F2045" s="125"/>
      <c r="G2045" s="211"/>
      <c r="H2045" s="126"/>
      <c r="I2045" s="126"/>
      <c r="J2045" s="126"/>
      <c r="K2045" s="125"/>
      <c r="L2045" s="125"/>
      <c r="M2045" s="125"/>
      <c r="N2045" s="125"/>
      <c r="O2045" s="125"/>
      <c r="P2045" s="125"/>
      <c r="Q2045" s="125"/>
      <c r="R2045" s="391"/>
      <c r="S2045" s="125" t="s">
        <v>49</v>
      </c>
      <c r="T2045" s="125"/>
      <c r="U2045" s="256"/>
      <c r="V2045" s="399"/>
      <c r="Z2045" s="128" t="s">
        <v>49</v>
      </c>
    </row>
    <row r="2046" spans="1:26" ht="15.75" hidden="1" thickBot="1">
      <c r="A2046" s="321"/>
      <c r="B2046" s="321" t="s">
        <v>13641</v>
      </c>
      <c r="C2046" s="321" t="s">
        <v>19420</v>
      </c>
      <c r="D2046" s="321" t="s">
        <v>51</v>
      </c>
      <c r="E2046" s="321" t="s">
        <v>8</v>
      </c>
      <c r="F2046" s="321"/>
      <c r="G2046" s="323"/>
      <c r="H2046" s="324"/>
      <c r="I2046" s="324"/>
      <c r="J2046" s="324"/>
      <c r="K2046" s="321"/>
      <c r="L2046" s="321"/>
      <c r="M2046" s="321"/>
      <c r="N2046" s="321"/>
      <c r="O2046" s="321"/>
      <c r="P2046" s="321"/>
      <c r="Q2046" s="321"/>
      <c r="R2046" s="395"/>
      <c r="S2046" s="125" t="s">
        <v>49</v>
      </c>
      <c r="T2046" s="125"/>
      <c r="U2046" s="256"/>
      <c r="V2046" s="399"/>
      <c r="Z2046" s="128" t="s">
        <v>49</v>
      </c>
    </row>
    <row r="2047" spans="1:26" ht="15.75" hidden="1" thickBot="1">
      <c r="A2047" s="325"/>
      <c r="B2047" s="325" t="s">
        <v>13643</v>
      </c>
      <c r="C2047" s="325" t="s">
        <v>19371</v>
      </c>
      <c r="D2047" s="325" t="s">
        <v>51</v>
      </c>
      <c r="E2047" s="325" t="s">
        <v>52</v>
      </c>
      <c r="F2047" s="325"/>
      <c r="G2047" s="326"/>
      <c r="H2047" s="327"/>
      <c r="I2047" s="327"/>
      <c r="J2047" s="327"/>
      <c r="K2047" s="325"/>
      <c r="L2047" s="325"/>
      <c r="M2047" s="325"/>
      <c r="N2047" s="325"/>
      <c r="O2047" s="325"/>
      <c r="P2047" s="325"/>
      <c r="Q2047" s="325"/>
      <c r="R2047" s="393"/>
      <c r="S2047" s="125" t="s">
        <v>49</v>
      </c>
      <c r="T2047" s="125"/>
      <c r="U2047" s="256"/>
      <c r="V2047" s="399"/>
      <c r="Z2047" s="128" t="s">
        <v>49</v>
      </c>
    </row>
    <row r="2048" spans="1:26" ht="15.75" hidden="1" thickBot="1">
      <c r="A2048" s="330"/>
      <c r="B2048" s="330" t="s">
        <v>13644</v>
      </c>
      <c r="C2048" s="330" t="s">
        <v>18410</v>
      </c>
      <c r="D2048" s="330" t="s">
        <v>51</v>
      </c>
      <c r="E2048" s="330" t="s">
        <v>8</v>
      </c>
      <c r="F2048" s="330"/>
      <c r="G2048" s="331"/>
      <c r="H2048" s="332"/>
      <c r="I2048" s="332"/>
      <c r="J2048" s="332"/>
      <c r="K2048" s="330"/>
      <c r="L2048" s="330"/>
      <c r="M2048" s="330"/>
      <c r="N2048" s="330"/>
      <c r="O2048" s="330"/>
      <c r="P2048" s="330"/>
      <c r="Q2048" s="330"/>
      <c r="R2048" s="396"/>
      <c r="S2048" s="125" t="s">
        <v>49</v>
      </c>
      <c r="T2048" s="125"/>
      <c r="U2048" s="256"/>
      <c r="V2048" s="399"/>
      <c r="Z2048" s="128" t="s">
        <v>49</v>
      </c>
    </row>
    <row r="2049" spans="1:26" ht="15.75" hidden="1" thickBot="1">
      <c r="A2049" s="325"/>
      <c r="B2049" s="325" t="s">
        <v>13645</v>
      </c>
      <c r="C2049" s="325" t="s">
        <v>18437</v>
      </c>
      <c r="D2049" s="325" t="s">
        <v>78</v>
      </c>
      <c r="E2049" s="325" t="s">
        <v>52</v>
      </c>
      <c r="F2049" s="325"/>
      <c r="G2049" s="326"/>
      <c r="H2049" s="327"/>
      <c r="I2049" s="327"/>
      <c r="J2049" s="327"/>
      <c r="K2049" s="325"/>
      <c r="L2049" s="325"/>
      <c r="M2049" s="325"/>
      <c r="N2049" s="325"/>
      <c r="O2049" s="325"/>
      <c r="P2049" s="325"/>
      <c r="Q2049" s="325"/>
      <c r="R2049" s="393"/>
      <c r="S2049" s="125" t="s">
        <v>49</v>
      </c>
      <c r="T2049" s="125"/>
      <c r="U2049" s="256"/>
      <c r="V2049" s="399"/>
      <c r="Z2049" s="128" t="s">
        <v>49</v>
      </c>
    </row>
    <row r="2050" spans="1:26" ht="30.75" hidden="1" thickBot="1">
      <c r="A2050" s="314"/>
      <c r="B2050" s="314" t="s">
        <v>13646</v>
      </c>
      <c r="C2050" s="328" t="s">
        <v>18438</v>
      </c>
      <c r="D2050" s="314" t="s">
        <v>68</v>
      </c>
      <c r="E2050" s="314" t="s">
        <v>73</v>
      </c>
      <c r="F2050" s="314"/>
      <c r="G2050" s="315"/>
      <c r="H2050" s="316"/>
      <c r="I2050" s="316"/>
      <c r="J2050" s="316"/>
      <c r="K2050" s="314"/>
      <c r="L2050" s="314"/>
      <c r="M2050" s="314"/>
      <c r="N2050" s="314"/>
      <c r="O2050" s="314"/>
      <c r="P2050" s="314"/>
      <c r="Q2050" s="314"/>
      <c r="R2050" s="394"/>
      <c r="S2050" s="125" t="s">
        <v>49</v>
      </c>
      <c r="T2050" s="125"/>
      <c r="U2050" s="256"/>
      <c r="V2050" s="399"/>
      <c r="Z2050" s="128" t="s">
        <v>49</v>
      </c>
    </row>
    <row r="2051" spans="1:26" ht="15.75" hidden="1" thickBot="1">
      <c r="A2051" s="125"/>
      <c r="B2051" s="125" t="s">
        <v>13647</v>
      </c>
      <c r="C2051" s="125" t="s">
        <v>18439</v>
      </c>
      <c r="D2051" s="125" t="s">
        <v>51</v>
      </c>
      <c r="E2051" s="125" t="s">
        <v>198</v>
      </c>
      <c r="F2051" s="125"/>
      <c r="G2051" s="211"/>
      <c r="H2051" s="126"/>
      <c r="I2051" s="126"/>
      <c r="J2051" s="126"/>
      <c r="K2051" s="125"/>
      <c r="L2051" s="125"/>
      <c r="M2051" s="125"/>
      <c r="N2051" s="125"/>
      <c r="O2051" s="125"/>
      <c r="P2051" s="125"/>
      <c r="Q2051" s="125"/>
      <c r="R2051" s="391"/>
      <c r="S2051" s="125" t="s">
        <v>49</v>
      </c>
      <c r="T2051" s="125"/>
      <c r="U2051" s="256"/>
      <c r="V2051" s="399"/>
      <c r="Z2051" s="128" t="s">
        <v>49</v>
      </c>
    </row>
    <row r="2052" spans="1:26" ht="75.75" hidden="1" thickBot="1">
      <c r="A2052" s="125"/>
      <c r="B2052" s="125" t="s">
        <v>13648</v>
      </c>
      <c r="C2052" s="320" t="s">
        <v>18440</v>
      </c>
      <c r="D2052" s="125" t="s">
        <v>51</v>
      </c>
      <c r="E2052" s="125" t="s">
        <v>77</v>
      </c>
      <c r="F2052" s="320" t="s">
        <v>18441</v>
      </c>
      <c r="G2052" s="211"/>
      <c r="H2052" s="126"/>
      <c r="I2052" s="126"/>
      <c r="J2052" s="126"/>
      <c r="K2052" s="125"/>
      <c r="L2052" s="125"/>
      <c r="M2052" s="125"/>
      <c r="N2052" s="125"/>
      <c r="O2052" s="125"/>
      <c r="P2052" s="125"/>
      <c r="Q2052" s="125"/>
      <c r="R2052" s="391"/>
      <c r="S2052" s="125" t="s">
        <v>49</v>
      </c>
      <c r="T2052" s="125"/>
      <c r="U2052" s="256"/>
      <c r="V2052" s="399"/>
      <c r="Z2052" s="128" t="s">
        <v>49</v>
      </c>
    </row>
    <row r="2053" spans="1:26" ht="15.75" hidden="1" thickBot="1">
      <c r="A2053" s="125"/>
      <c r="B2053" s="125" t="s">
        <v>13649</v>
      </c>
      <c r="C2053" s="125" t="s">
        <v>18442</v>
      </c>
      <c r="D2053" s="125" t="s">
        <v>51</v>
      </c>
      <c r="E2053" s="125" t="s">
        <v>198</v>
      </c>
      <c r="F2053" s="125"/>
      <c r="G2053" s="211"/>
      <c r="H2053" s="126"/>
      <c r="I2053" s="126"/>
      <c r="J2053" s="126"/>
      <c r="K2053" s="125"/>
      <c r="L2053" s="125"/>
      <c r="M2053" s="125"/>
      <c r="N2053" s="125"/>
      <c r="O2053" s="125"/>
      <c r="P2053" s="125"/>
      <c r="Q2053" s="125"/>
      <c r="R2053" s="391"/>
      <c r="S2053" s="125" t="s">
        <v>49</v>
      </c>
      <c r="T2053" s="125"/>
      <c r="U2053" s="256"/>
      <c r="V2053" s="399"/>
      <c r="Z2053" s="128" t="s">
        <v>49</v>
      </c>
    </row>
    <row r="2054" spans="1:26" ht="15.75" hidden="1" thickBot="1">
      <c r="A2054" s="125"/>
      <c r="B2054" s="125" t="s">
        <v>13650</v>
      </c>
      <c r="C2054" s="125" t="s">
        <v>18443</v>
      </c>
      <c r="D2054" s="125" t="s">
        <v>51</v>
      </c>
      <c r="E2054" s="125" t="s">
        <v>74</v>
      </c>
      <c r="F2054" s="125"/>
      <c r="G2054" s="211"/>
      <c r="H2054" s="126"/>
      <c r="I2054" s="126"/>
      <c r="J2054" s="126"/>
      <c r="K2054" s="125"/>
      <c r="L2054" s="125"/>
      <c r="M2054" s="125"/>
      <c r="N2054" s="125"/>
      <c r="O2054" s="125"/>
      <c r="P2054" s="125"/>
      <c r="Q2054" s="125"/>
      <c r="R2054" s="391"/>
      <c r="S2054" s="125" t="s">
        <v>49</v>
      </c>
      <c r="T2054" s="125"/>
      <c r="U2054" s="256"/>
      <c r="V2054" s="399"/>
      <c r="Z2054" s="128" t="s">
        <v>49</v>
      </c>
    </row>
    <row r="2055" spans="1:26" ht="15.75" hidden="1" thickBot="1">
      <c r="A2055" s="125"/>
      <c r="B2055" s="125" t="s">
        <v>13651</v>
      </c>
      <c r="C2055" s="125" t="s">
        <v>18444</v>
      </c>
      <c r="D2055" s="125" t="s">
        <v>51</v>
      </c>
      <c r="E2055" s="125" t="s">
        <v>198</v>
      </c>
      <c r="F2055" s="125"/>
      <c r="G2055" s="211"/>
      <c r="H2055" s="126"/>
      <c r="I2055" s="126"/>
      <c r="J2055" s="126"/>
      <c r="K2055" s="125"/>
      <c r="L2055" s="125"/>
      <c r="M2055" s="125"/>
      <c r="N2055" s="125"/>
      <c r="O2055" s="125"/>
      <c r="P2055" s="125"/>
      <c r="Q2055" s="125"/>
      <c r="R2055" s="391"/>
      <c r="S2055" s="125" t="s">
        <v>49</v>
      </c>
      <c r="T2055" s="125"/>
      <c r="U2055" s="256"/>
      <c r="V2055" s="399"/>
      <c r="Z2055" s="128" t="s">
        <v>49</v>
      </c>
    </row>
    <row r="2056" spans="1:26" ht="15.75" hidden="1" thickBot="1">
      <c r="A2056" s="125"/>
      <c r="B2056" s="125" t="s">
        <v>13652</v>
      </c>
      <c r="C2056" s="125" t="s">
        <v>18445</v>
      </c>
      <c r="D2056" s="125" t="s">
        <v>51</v>
      </c>
      <c r="E2056" s="125" t="s">
        <v>74</v>
      </c>
      <c r="F2056" s="125"/>
      <c r="G2056" s="211"/>
      <c r="H2056" s="126"/>
      <c r="I2056" s="126"/>
      <c r="J2056" s="126"/>
      <c r="K2056" s="125"/>
      <c r="L2056" s="125"/>
      <c r="M2056" s="125"/>
      <c r="N2056" s="125"/>
      <c r="O2056" s="125"/>
      <c r="P2056" s="125"/>
      <c r="Q2056" s="125"/>
      <c r="R2056" s="391"/>
      <c r="S2056" s="125" t="s">
        <v>49</v>
      </c>
      <c r="T2056" s="125"/>
      <c r="U2056" s="256"/>
      <c r="V2056" s="399"/>
      <c r="Z2056" s="128" t="s">
        <v>49</v>
      </c>
    </row>
    <row r="2057" spans="1:26" ht="15.75" hidden="1" thickBot="1">
      <c r="A2057" s="125"/>
      <c r="B2057" s="125" t="s">
        <v>13653</v>
      </c>
      <c r="C2057" s="125" t="s">
        <v>18446</v>
      </c>
      <c r="D2057" s="125" t="s">
        <v>51</v>
      </c>
      <c r="E2057" s="125" t="s">
        <v>198</v>
      </c>
      <c r="F2057" s="125"/>
      <c r="G2057" s="211"/>
      <c r="H2057" s="126"/>
      <c r="I2057" s="126"/>
      <c r="J2057" s="126"/>
      <c r="K2057" s="125"/>
      <c r="L2057" s="125"/>
      <c r="M2057" s="125"/>
      <c r="N2057" s="125"/>
      <c r="O2057" s="125"/>
      <c r="P2057" s="125"/>
      <c r="Q2057" s="125"/>
      <c r="R2057" s="391"/>
      <c r="S2057" s="125" t="s">
        <v>49</v>
      </c>
      <c r="T2057" s="125"/>
      <c r="U2057" s="256"/>
      <c r="V2057" s="399"/>
      <c r="Z2057" s="128" t="s">
        <v>49</v>
      </c>
    </row>
    <row r="2058" spans="1:26" ht="15.75" hidden="1" thickBot="1">
      <c r="A2058" s="125"/>
      <c r="B2058" s="125" t="s">
        <v>13654</v>
      </c>
      <c r="C2058" s="125" t="s">
        <v>18447</v>
      </c>
      <c r="D2058" s="125" t="s">
        <v>51</v>
      </c>
      <c r="E2058" s="125" t="s">
        <v>74</v>
      </c>
      <c r="F2058" s="125"/>
      <c r="G2058" s="211"/>
      <c r="H2058" s="126"/>
      <c r="I2058" s="126"/>
      <c r="J2058" s="126"/>
      <c r="K2058" s="125"/>
      <c r="L2058" s="125"/>
      <c r="M2058" s="125"/>
      <c r="N2058" s="125"/>
      <c r="O2058" s="125"/>
      <c r="P2058" s="125"/>
      <c r="Q2058" s="125"/>
      <c r="R2058" s="391"/>
      <c r="S2058" s="125" t="s">
        <v>49</v>
      </c>
      <c r="T2058" s="125"/>
      <c r="U2058" s="256"/>
      <c r="V2058" s="399"/>
      <c r="Z2058" s="128" t="s">
        <v>49</v>
      </c>
    </row>
    <row r="2059" spans="1:26" ht="15.75" hidden="1" thickBot="1">
      <c r="A2059" s="125"/>
      <c r="B2059" s="125" t="s">
        <v>13655</v>
      </c>
      <c r="C2059" s="125" t="s">
        <v>18448</v>
      </c>
      <c r="D2059" s="125" t="s">
        <v>51</v>
      </c>
      <c r="E2059" s="125" t="s">
        <v>198</v>
      </c>
      <c r="F2059" s="125"/>
      <c r="G2059" s="211"/>
      <c r="H2059" s="126"/>
      <c r="I2059" s="126"/>
      <c r="J2059" s="126"/>
      <c r="K2059" s="125"/>
      <c r="L2059" s="125"/>
      <c r="M2059" s="125"/>
      <c r="N2059" s="125"/>
      <c r="O2059" s="125"/>
      <c r="P2059" s="125"/>
      <c r="Q2059" s="125"/>
      <c r="R2059" s="391"/>
      <c r="S2059" s="125" t="s">
        <v>49</v>
      </c>
      <c r="T2059" s="125"/>
      <c r="U2059" s="256"/>
      <c r="V2059" s="399"/>
      <c r="Z2059" s="128" t="s">
        <v>49</v>
      </c>
    </row>
    <row r="2060" spans="1:26" ht="45.75" hidden="1" thickBot="1">
      <c r="A2060" s="125"/>
      <c r="B2060" s="125" t="s">
        <v>13656</v>
      </c>
      <c r="C2060" s="320" t="s">
        <v>18778</v>
      </c>
      <c r="D2060" s="125" t="s">
        <v>78</v>
      </c>
      <c r="E2060" s="125" t="s">
        <v>73</v>
      </c>
      <c r="F2060" s="125"/>
      <c r="G2060" s="211"/>
      <c r="H2060" s="126"/>
      <c r="I2060" s="126"/>
      <c r="J2060" s="126"/>
      <c r="K2060" s="125"/>
      <c r="L2060" s="125"/>
      <c r="M2060" s="125"/>
      <c r="N2060" s="125"/>
      <c r="O2060" s="125"/>
      <c r="P2060" s="125"/>
      <c r="Q2060" s="125"/>
      <c r="R2060" s="391"/>
      <c r="S2060" s="125" t="s">
        <v>49</v>
      </c>
      <c r="T2060" s="125"/>
      <c r="U2060" s="256"/>
      <c r="V2060" s="399"/>
      <c r="Z2060" s="128" t="s">
        <v>49</v>
      </c>
    </row>
    <row r="2061" spans="1:26" ht="30.75" hidden="1" thickBot="1">
      <c r="A2061" s="125"/>
      <c r="B2061" s="125" t="s">
        <v>13657</v>
      </c>
      <c r="C2061" s="320" t="s">
        <v>18779</v>
      </c>
      <c r="D2061" s="125" t="s">
        <v>51</v>
      </c>
      <c r="E2061" s="125" t="s">
        <v>73</v>
      </c>
      <c r="F2061" s="125"/>
      <c r="G2061" s="211"/>
      <c r="H2061" s="126"/>
      <c r="I2061" s="126"/>
      <c r="J2061" s="126"/>
      <c r="K2061" s="125"/>
      <c r="L2061" s="125"/>
      <c r="M2061" s="125"/>
      <c r="N2061" s="125"/>
      <c r="O2061" s="125"/>
      <c r="P2061" s="125"/>
      <c r="Q2061" s="125"/>
      <c r="R2061" s="391"/>
      <c r="S2061" s="125" t="s">
        <v>49</v>
      </c>
      <c r="T2061" s="125"/>
      <c r="U2061" s="256"/>
      <c r="V2061" s="399"/>
      <c r="Z2061" s="128" t="s">
        <v>49</v>
      </c>
    </row>
    <row r="2062" spans="1:26" ht="409.6" hidden="1" thickBot="1">
      <c r="A2062" s="125"/>
      <c r="B2062" s="125" t="s">
        <v>13658</v>
      </c>
      <c r="C2062" s="125" t="s">
        <v>18780</v>
      </c>
      <c r="D2062" s="125" t="s">
        <v>51</v>
      </c>
      <c r="E2062" s="125" t="s">
        <v>76</v>
      </c>
      <c r="F2062" s="320" t="s">
        <v>18781</v>
      </c>
      <c r="G2062" s="211"/>
      <c r="H2062" s="126"/>
      <c r="I2062" s="126"/>
      <c r="J2062" s="126"/>
      <c r="K2062" s="125"/>
      <c r="L2062" s="125"/>
      <c r="M2062" s="125"/>
      <c r="N2062" s="125"/>
      <c r="O2062" s="125"/>
      <c r="P2062" s="125"/>
      <c r="Q2062" s="125"/>
      <c r="R2062" s="391"/>
      <c r="S2062" s="125" t="s">
        <v>49</v>
      </c>
      <c r="T2062" s="125"/>
      <c r="U2062" s="256"/>
      <c r="V2062" s="399"/>
      <c r="Z2062" s="128" t="s">
        <v>49</v>
      </c>
    </row>
    <row r="2063" spans="1:26" ht="15.75" hidden="1" thickBot="1">
      <c r="A2063" s="125"/>
      <c r="B2063" s="125" t="s">
        <v>13659</v>
      </c>
      <c r="C2063" s="125" t="s">
        <v>18782</v>
      </c>
      <c r="D2063" s="125" t="s">
        <v>51</v>
      </c>
      <c r="E2063" s="125" t="s">
        <v>198</v>
      </c>
      <c r="F2063" s="125"/>
      <c r="G2063" s="211"/>
      <c r="H2063" s="126"/>
      <c r="I2063" s="126"/>
      <c r="J2063" s="126"/>
      <c r="K2063" s="125"/>
      <c r="L2063" s="125"/>
      <c r="M2063" s="125"/>
      <c r="N2063" s="125"/>
      <c r="O2063" s="125"/>
      <c r="P2063" s="125"/>
      <c r="Q2063" s="125"/>
      <c r="R2063" s="391"/>
      <c r="S2063" s="125" t="s">
        <v>49</v>
      </c>
      <c r="T2063" s="125"/>
      <c r="U2063" s="256"/>
      <c r="V2063" s="399"/>
      <c r="Z2063" s="128" t="s">
        <v>49</v>
      </c>
    </row>
    <row r="2064" spans="1:26" ht="30.75" hidden="1" thickBot="1">
      <c r="A2064" s="125"/>
      <c r="B2064" s="125" t="s">
        <v>13660</v>
      </c>
      <c r="C2064" s="125" t="s">
        <v>18783</v>
      </c>
      <c r="D2064" s="125" t="s">
        <v>51</v>
      </c>
      <c r="E2064" s="125" t="s">
        <v>77</v>
      </c>
      <c r="F2064" s="320" t="s">
        <v>18784</v>
      </c>
      <c r="G2064" s="211"/>
      <c r="H2064" s="126"/>
      <c r="I2064" s="126"/>
      <c r="J2064" s="126"/>
      <c r="K2064" s="125"/>
      <c r="L2064" s="125"/>
      <c r="M2064" s="125"/>
      <c r="N2064" s="125"/>
      <c r="O2064" s="125"/>
      <c r="P2064" s="125"/>
      <c r="Q2064" s="125"/>
      <c r="R2064" s="391"/>
      <c r="S2064" s="125" t="s">
        <v>49</v>
      </c>
      <c r="T2064" s="125"/>
      <c r="U2064" s="256"/>
      <c r="V2064" s="399"/>
      <c r="Z2064" s="128" t="s">
        <v>49</v>
      </c>
    </row>
    <row r="2065" spans="1:26" ht="15.75" hidden="1" thickBot="1">
      <c r="A2065" s="125"/>
      <c r="B2065" s="125" t="s">
        <v>13661</v>
      </c>
      <c r="C2065" s="125" t="s">
        <v>18785</v>
      </c>
      <c r="D2065" s="125" t="s">
        <v>51</v>
      </c>
      <c r="E2065" s="125" t="s">
        <v>198</v>
      </c>
      <c r="F2065" s="125"/>
      <c r="G2065" s="211"/>
      <c r="H2065" s="126"/>
      <c r="I2065" s="126"/>
      <c r="J2065" s="126"/>
      <c r="K2065" s="125"/>
      <c r="L2065" s="125"/>
      <c r="M2065" s="125"/>
      <c r="N2065" s="125"/>
      <c r="O2065" s="125"/>
      <c r="P2065" s="125"/>
      <c r="Q2065" s="125"/>
      <c r="R2065" s="391"/>
      <c r="S2065" s="125" t="s">
        <v>49</v>
      </c>
      <c r="T2065" s="125"/>
      <c r="U2065" s="256"/>
      <c r="V2065" s="399"/>
      <c r="Z2065" s="128" t="s">
        <v>49</v>
      </c>
    </row>
    <row r="2066" spans="1:26" ht="15.75" hidden="1" thickBot="1">
      <c r="A2066" s="125"/>
      <c r="B2066" s="125" t="s">
        <v>13662</v>
      </c>
      <c r="C2066" s="125" t="s">
        <v>18786</v>
      </c>
      <c r="D2066" s="125" t="s">
        <v>51</v>
      </c>
      <c r="E2066" s="125" t="s">
        <v>1481</v>
      </c>
      <c r="F2066" s="125"/>
      <c r="G2066" s="211"/>
      <c r="H2066" s="126"/>
      <c r="I2066" s="126"/>
      <c r="J2066" s="126"/>
      <c r="K2066" s="125"/>
      <c r="L2066" s="125"/>
      <c r="M2066" s="125"/>
      <c r="N2066" s="125"/>
      <c r="O2066" s="125"/>
      <c r="P2066" s="125"/>
      <c r="Q2066" s="125"/>
      <c r="R2066" s="391"/>
      <c r="S2066" s="125" t="s">
        <v>49</v>
      </c>
      <c r="T2066" s="125"/>
      <c r="U2066" s="256"/>
      <c r="V2066" s="399"/>
      <c r="Z2066" s="128" t="s">
        <v>49</v>
      </c>
    </row>
    <row r="2067" spans="1:26" ht="15.75" hidden="1" thickBot="1">
      <c r="A2067" s="125"/>
      <c r="B2067" s="125" t="s">
        <v>13663</v>
      </c>
      <c r="C2067" s="125" t="s">
        <v>18787</v>
      </c>
      <c r="D2067" s="125" t="s">
        <v>51</v>
      </c>
      <c r="E2067" s="125" t="s">
        <v>1481</v>
      </c>
      <c r="F2067" s="125"/>
      <c r="G2067" s="211"/>
      <c r="H2067" s="126"/>
      <c r="I2067" s="126"/>
      <c r="J2067" s="126"/>
      <c r="K2067" s="125"/>
      <c r="L2067" s="125"/>
      <c r="M2067" s="125"/>
      <c r="N2067" s="125"/>
      <c r="O2067" s="125"/>
      <c r="P2067" s="125"/>
      <c r="Q2067" s="125"/>
      <c r="R2067" s="391"/>
      <c r="S2067" s="125" t="s">
        <v>49</v>
      </c>
      <c r="T2067" s="125"/>
      <c r="U2067" s="256"/>
      <c r="V2067" s="399"/>
      <c r="Z2067" s="128" t="s">
        <v>49</v>
      </c>
    </row>
    <row r="2068" spans="1:26" ht="15.75" hidden="1" thickBot="1">
      <c r="A2068" s="125"/>
      <c r="B2068" s="125" t="s">
        <v>13664</v>
      </c>
      <c r="C2068" s="125" t="s">
        <v>18788</v>
      </c>
      <c r="D2068" s="125" t="s">
        <v>51</v>
      </c>
      <c r="E2068" s="125" t="s">
        <v>1481</v>
      </c>
      <c r="F2068" s="125"/>
      <c r="G2068" s="211"/>
      <c r="H2068" s="126"/>
      <c r="I2068" s="126"/>
      <c r="J2068" s="126"/>
      <c r="K2068" s="125"/>
      <c r="L2068" s="125"/>
      <c r="M2068" s="125"/>
      <c r="N2068" s="125"/>
      <c r="O2068" s="125"/>
      <c r="P2068" s="125"/>
      <c r="Q2068" s="125"/>
      <c r="R2068" s="391"/>
      <c r="S2068" s="125" t="s">
        <v>49</v>
      </c>
      <c r="T2068" s="125"/>
      <c r="U2068" s="256"/>
      <c r="V2068" s="399"/>
      <c r="Z2068" s="128" t="s">
        <v>49</v>
      </c>
    </row>
    <row r="2069" spans="1:26" ht="30.75" hidden="1" thickBot="1">
      <c r="A2069" s="125"/>
      <c r="B2069" s="125" t="s">
        <v>13665</v>
      </c>
      <c r="C2069" s="320" t="s">
        <v>18789</v>
      </c>
      <c r="D2069" s="125" t="s">
        <v>51</v>
      </c>
      <c r="E2069" s="125" t="s">
        <v>85</v>
      </c>
      <c r="F2069" s="125"/>
      <c r="G2069" s="211"/>
      <c r="H2069" s="126"/>
      <c r="I2069" s="126"/>
      <c r="J2069" s="126"/>
      <c r="K2069" s="125"/>
      <c r="L2069" s="125"/>
      <c r="M2069" s="125"/>
      <c r="N2069" s="125"/>
      <c r="O2069" s="125"/>
      <c r="P2069" s="125"/>
      <c r="Q2069" s="125"/>
      <c r="R2069" s="391"/>
      <c r="S2069" s="125" t="s">
        <v>49</v>
      </c>
      <c r="T2069" s="125"/>
      <c r="U2069" s="256"/>
      <c r="V2069" s="399"/>
      <c r="Z2069" s="128" t="s">
        <v>49</v>
      </c>
    </row>
    <row r="2070" spans="1:26" ht="15.75" hidden="1" thickBot="1">
      <c r="A2070" s="125"/>
      <c r="B2070" s="125" t="s">
        <v>13666</v>
      </c>
      <c r="C2070" s="125" t="s">
        <v>18790</v>
      </c>
      <c r="D2070" s="125" t="s">
        <v>51</v>
      </c>
      <c r="E2070" s="125" t="s">
        <v>85</v>
      </c>
      <c r="F2070" s="125"/>
      <c r="G2070" s="211"/>
      <c r="H2070" s="126"/>
      <c r="I2070" s="126"/>
      <c r="J2070" s="126"/>
      <c r="K2070" s="125"/>
      <c r="L2070" s="125"/>
      <c r="M2070" s="125"/>
      <c r="N2070" s="125"/>
      <c r="O2070" s="125"/>
      <c r="P2070" s="125"/>
      <c r="Q2070" s="125"/>
      <c r="R2070" s="391"/>
      <c r="S2070" s="125" t="s">
        <v>49</v>
      </c>
      <c r="T2070" s="125"/>
      <c r="U2070" s="256"/>
      <c r="V2070" s="399"/>
      <c r="Z2070" s="128" t="s">
        <v>49</v>
      </c>
    </row>
    <row r="2071" spans="1:26" ht="30.75" hidden="1" thickBot="1">
      <c r="A2071" s="125"/>
      <c r="B2071" s="125" t="s">
        <v>13667</v>
      </c>
      <c r="C2071" s="320" t="s">
        <v>18791</v>
      </c>
      <c r="D2071" s="125" t="s">
        <v>51</v>
      </c>
      <c r="E2071" s="125" t="s">
        <v>85</v>
      </c>
      <c r="F2071" s="125"/>
      <c r="G2071" s="211"/>
      <c r="H2071" s="126"/>
      <c r="I2071" s="126"/>
      <c r="J2071" s="126"/>
      <c r="K2071" s="125"/>
      <c r="L2071" s="125"/>
      <c r="M2071" s="125"/>
      <c r="N2071" s="125"/>
      <c r="O2071" s="125"/>
      <c r="P2071" s="125"/>
      <c r="Q2071" s="125"/>
      <c r="R2071" s="391"/>
      <c r="S2071" s="125" t="s">
        <v>49</v>
      </c>
      <c r="T2071" s="125"/>
      <c r="U2071" s="256"/>
      <c r="V2071" s="399"/>
      <c r="Z2071" s="128" t="s">
        <v>49</v>
      </c>
    </row>
    <row r="2072" spans="1:26" ht="30.75" hidden="1" thickBot="1">
      <c r="A2072" s="125"/>
      <c r="B2072" s="125" t="s">
        <v>13668</v>
      </c>
      <c r="C2072" s="320" t="s">
        <v>18792</v>
      </c>
      <c r="D2072" s="125" t="s">
        <v>51</v>
      </c>
      <c r="E2072" s="125" t="s">
        <v>85</v>
      </c>
      <c r="F2072" s="125"/>
      <c r="G2072" s="211"/>
      <c r="H2072" s="126"/>
      <c r="I2072" s="126"/>
      <c r="J2072" s="126"/>
      <c r="K2072" s="125"/>
      <c r="L2072" s="125"/>
      <c r="M2072" s="125"/>
      <c r="N2072" s="125"/>
      <c r="O2072" s="125"/>
      <c r="P2072" s="125"/>
      <c r="Q2072" s="125"/>
      <c r="R2072" s="391"/>
      <c r="S2072" s="125" t="s">
        <v>49</v>
      </c>
      <c r="T2072" s="125"/>
      <c r="U2072" s="256"/>
      <c r="V2072" s="399"/>
      <c r="Z2072" s="128" t="s">
        <v>49</v>
      </c>
    </row>
    <row r="2073" spans="1:26" ht="30.75" hidden="1" thickBot="1">
      <c r="A2073" s="125"/>
      <c r="B2073" s="125" t="s">
        <v>13669</v>
      </c>
      <c r="C2073" s="320" t="s">
        <v>18793</v>
      </c>
      <c r="D2073" s="125" t="s">
        <v>51</v>
      </c>
      <c r="E2073" s="125" t="s">
        <v>85</v>
      </c>
      <c r="F2073" s="125"/>
      <c r="G2073" s="211"/>
      <c r="H2073" s="126"/>
      <c r="I2073" s="126"/>
      <c r="J2073" s="126"/>
      <c r="K2073" s="125"/>
      <c r="L2073" s="125"/>
      <c r="M2073" s="125"/>
      <c r="N2073" s="125"/>
      <c r="O2073" s="125"/>
      <c r="P2073" s="125"/>
      <c r="Q2073" s="125"/>
      <c r="R2073" s="391"/>
      <c r="S2073" s="125" t="s">
        <v>49</v>
      </c>
      <c r="T2073" s="125"/>
      <c r="U2073" s="256"/>
      <c r="V2073" s="399"/>
      <c r="Z2073" s="128" t="s">
        <v>49</v>
      </c>
    </row>
    <row r="2074" spans="1:26" ht="30.75" hidden="1" thickBot="1">
      <c r="A2074" s="125"/>
      <c r="B2074" s="125" t="s">
        <v>13670</v>
      </c>
      <c r="C2074" s="320" t="s">
        <v>18794</v>
      </c>
      <c r="D2074" s="125" t="s">
        <v>51</v>
      </c>
      <c r="E2074" s="125" t="s">
        <v>85</v>
      </c>
      <c r="F2074" s="125"/>
      <c r="G2074" s="211"/>
      <c r="H2074" s="126"/>
      <c r="I2074" s="126"/>
      <c r="J2074" s="126"/>
      <c r="K2074" s="125"/>
      <c r="L2074" s="125"/>
      <c r="M2074" s="125"/>
      <c r="N2074" s="125"/>
      <c r="O2074" s="125"/>
      <c r="P2074" s="125"/>
      <c r="Q2074" s="125"/>
      <c r="R2074" s="391"/>
      <c r="S2074" s="125" t="s">
        <v>49</v>
      </c>
      <c r="T2074" s="125"/>
      <c r="U2074" s="256"/>
      <c r="V2074" s="399"/>
      <c r="Z2074" s="128" t="s">
        <v>49</v>
      </c>
    </row>
    <row r="2075" spans="1:26" ht="30.75" hidden="1" thickBot="1">
      <c r="A2075" s="125"/>
      <c r="B2075" s="125" t="s">
        <v>13671</v>
      </c>
      <c r="C2075" s="320" t="s">
        <v>18795</v>
      </c>
      <c r="D2075" s="125" t="s">
        <v>51</v>
      </c>
      <c r="E2075" s="125" t="s">
        <v>1542</v>
      </c>
      <c r="F2075" s="125"/>
      <c r="G2075" s="211"/>
      <c r="H2075" s="126"/>
      <c r="I2075" s="126"/>
      <c r="J2075" s="126"/>
      <c r="K2075" s="125"/>
      <c r="L2075" s="125"/>
      <c r="M2075" s="125"/>
      <c r="N2075" s="125"/>
      <c r="O2075" s="125"/>
      <c r="P2075" s="125"/>
      <c r="Q2075" s="125"/>
      <c r="R2075" s="391"/>
      <c r="S2075" s="125" t="s">
        <v>49</v>
      </c>
      <c r="T2075" s="125"/>
      <c r="U2075" s="256"/>
      <c r="V2075" s="399"/>
      <c r="Z2075" s="128" t="s">
        <v>49</v>
      </c>
    </row>
    <row r="2076" spans="1:26" ht="255.75" hidden="1" thickBot="1">
      <c r="A2076" s="125"/>
      <c r="B2076" s="125" t="s">
        <v>13672</v>
      </c>
      <c r="C2076" s="125" t="s">
        <v>18796</v>
      </c>
      <c r="D2076" s="125" t="s">
        <v>51</v>
      </c>
      <c r="E2076" s="125" t="s">
        <v>76</v>
      </c>
      <c r="F2076" s="320" t="s">
        <v>18797</v>
      </c>
      <c r="G2076" s="211"/>
      <c r="H2076" s="126"/>
      <c r="I2076" s="126"/>
      <c r="J2076" s="126"/>
      <c r="K2076" s="125"/>
      <c r="L2076" s="125"/>
      <c r="M2076" s="125"/>
      <c r="N2076" s="125"/>
      <c r="O2076" s="125"/>
      <c r="P2076" s="125"/>
      <c r="Q2076" s="125"/>
      <c r="R2076" s="391"/>
      <c r="S2076" s="125" t="s">
        <v>49</v>
      </c>
      <c r="T2076" s="125"/>
      <c r="U2076" s="256"/>
      <c r="V2076" s="399"/>
      <c r="Z2076" s="128" t="s">
        <v>49</v>
      </c>
    </row>
    <row r="2077" spans="1:26" ht="30.75" hidden="1" thickBot="1">
      <c r="A2077" s="125"/>
      <c r="B2077" s="125" t="s">
        <v>13673</v>
      </c>
      <c r="C2077" s="320" t="s">
        <v>18798</v>
      </c>
      <c r="D2077" s="125" t="s">
        <v>51</v>
      </c>
      <c r="E2077" s="125" t="s">
        <v>1542</v>
      </c>
      <c r="F2077" s="125"/>
      <c r="G2077" s="211"/>
      <c r="H2077" s="126"/>
      <c r="I2077" s="126"/>
      <c r="J2077" s="126"/>
      <c r="K2077" s="125"/>
      <c r="L2077" s="125"/>
      <c r="M2077" s="125"/>
      <c r="N2077" s="125"/>
      <c r="O2077" s="125"/>
      <c r="P2077" s="125"/>
      <c r="Q2077" s="125"/>
      <c r="R2077" s="391"/>
      <c r="S2077" s="125" t="s">
        <v>49</v>
      </c>
      <c r="T2077" s="125"/>
      <c r="U2077" s="256"/>
      <c r="V2077" s="399"/>
      <c r="Z2077" s="128" t="s">
        <v>49</v>
      </c>
    </row>
    <row r="2078" spans="1:26" ht="30.75" hidden="1" thickBot="1">
      <c r="A2078" s="321"/>
      <c r="B2078" s="321" t="s">
        <v>13674</v>
      </c>
      <c r="C2078" s="322" t="s">
        <v>18799</v>
      </c>
      <c r="D2078" s="321" t="s">
        <v>51</v>
      </c>
      <c r="E2078" s="321" t="s">
        <v>85</v>
      </c>
      <c r="F2078" s="321"/>
      <c r="G2078" s="323"/>
      <c r="H2078" s="324"/>
      <c r="I2078" s="324"/>
      <c r="J2078" s="324"/>
      <c r="K2078" s="321"/>
      <c r="L2078" s="321"/>
      <c r="M2078" s="321"/>
      <c r="N2078" s="321"/>
      <c r="O2078" s="321"/>
      <c r="P2078" s="321"/>
      <c r="Q2078" s="321"/>
      <c r="R2078" s="395"/>
      <c r="S2078" s="125" t="s">
        <v>49</v>
      </c>
      <c r="T2078" s="125"/>
      <c r="U2078" s="256"/>
      <c r="V2078" s="399"/>
      <c r="Z2078" s="128" t="s">
        <v>49</v>
      </c>
    </row>
    <row r="2079" spans="1:26" ht="15.75" hidden="1" thickBot="1">
      <c r="A2079" s="325"/>
      <c r="B2079" s="325" t="s">
        <v>13675</v>
      </c>
      <c r="C2079" s="325" t="s">
        <v>18800</v>
      </c>
      <c r="D2079" s="325" t="s">
        <v>51</v>
      </c>
      <c r="E2079" s="325" t="s">
        <v>52</v>
      </c>
      <c r="F2079" s="325"/>
      <c r="G2079" s="326"/>
      <c r="H2079" s="327"/>
      <c r="I2079" s="327"/>
      <c r="J2079" s="327"/>
      <c r="K2079" s="325"/>
      <c r="L2079" s="325"/>
      <c r="M2079" s="325"/>
      <c r="N2079" s="325"/>
      <c r="O2079" s="325"/>
      <c r="P2079" s="325"/>
      <c r="Q2079" s="325"/>
      <c r="R2079" s="393"/>
      <c r="S2079" s="125" t="s">
        <v>49</v>
      </c>
      <c r="T2079" s="125"/>
      <c r="U2079" s="256"/>
      <c r="V2079" s="399"/>
      <c r="Z2079" s="128" t="s">
        <v>49</v>
      </c>
    </row>
    <row r="2080" spans="1:26" ht="30.75" hidden="1" thickBot="1">
      <c r="A2080" s="314"/>
      <c r="B2080" s="314" t="s">
        <v>13676</v>
      </c>
      <c r="C2080" s="328" t="s">
        <v>18789</v>
      </c>
      <c r="D2080" s="314" t="s">
        <v>51</v>
      </c>
      <c r="E2080" s="314" t="s">
        <v>85</v>
      </c>
      <c r="F2080" s="314"/>
      <c r="G2080" s="315"/>
      <c r="H2080" s="316"/>
      <c r="I2080" s="316"/>
      <c r="J2080" s="316"/>
      <c r="K2080" s="314"/>
      <c r="L2080" s="314"/>
      <c r="M2080" s="314"/>
      <c r="N2080" s="314"/>
      <c r="O2080" s="314"/>
      <c r="P2080" s="314"/>
      <c r="Q2080" s="314"/>
      <c r="R2080" s="394"/>
      <c r="S2080" s="125" t="s">
        <v>49</v>
      </c>
      <c r="T2080" s="125"/>
      <c r="U2080" s="256"/>
      <c r="V2080" s="399"/>
      <c r="Z2080" s="128" t="s">
        <v>49</v>
      </c>
    </row>
    <row r="2081" spans="1:26" ht="15.75" hidden="1" thickBot="1">
      <c r="A2081" s="125"/>
      <c r="B2081" s="125" t="s">
        <v>13677</v>
      </c>
      <c r="C2081" s="125" t="s">
        <v>18790</v>
      </c>
      <c r="D2081" s="125" t="s">
        <v>51</v>
      </c>
      <c r="E2081" s="125" t="s">
        <v>85</v>
      </c>
      <c r="F2081" s="125"/>
      <c r="G2081" s="211"/>
      <c r="H2081" s="126"/>
      <c r="I2081" s="126"/>
      <c r="J2081" s="126"/>
      <c r="K2081" s="125"/>
      <c r="L2081" s="125"/>
      <c r="M2081" s="125"/>
      <c r="N2081" s="125"/>
      <c r="O2081" s="125"/>
      <c r="P2081" s="125"/>
      <c r="Q2081" s="125"/>
      <c r="R2081" s="391"/>
      <c r="S2081" s="125" t="s">
        <v>49</v>
      </c>
      <c r="T2081" s="125"/>
      <c r="U2081" s="256"/>
      <c r="V2081" s="399"/>
      <c r="Z2081" s="128" t="s">
        <v>49</v>
      </c>
    </row>
    <row r="2082" spans="1:26" ht="30.75" hidden="1" thickBot="1">
      <c r="A2082" s="125"/>
      <c r="B2082" s="125" t="s">
        <v>13678</v>
      </c>
      <c r="C2082" s="320" t="s">
        <v>18791</v>
      </c>
      <c r="D2082" s="125" t="s">
        <v>51</v>
      </c>
      <c r="E2082" s="125" t="s">
        <v>85</v>
      </c>
      <c r="F2082" s="125"/>
      <c r="G2082" s="211"/>
      <c r="H2082" s="126"/>
      <c r="I2082" s="126"/>
      <c r="J2082" s="126"/>
      <c r="K2082" s="125"/>
      <c r="L2082" s="125"/>
      <c r="M2082" s="125"/>
      <c r="N2082" s="125"/>
      <c r="O2082" s="125"/>
      <c r="P2082" s="125"/>
      <c r="Q2082" s="125"/>
      <c r="R2082" s="391"/>
      <c r="S2082" s="125" t="s">
        <v>49</v>
      </c>
      <c r="T2082" s="125"/>
      <c r="U2082" s="256"/>
      <c r="V2082" s="399"/>
      <c r="Z2082" s="128" t="s">
        <v>49</v>
      </c>
    </row>
    <row r="2083" spans="1:26" ht="30.75" hidden="1" thickBot="1">
      <c r="A2083" s="125"/>
      <c r="B2083" s="125" t="s">
        <v>13679</v>
      </c>
      <c r="C2083" s="320" t="s">
        <v>18792</v>
      </c>
      <c r="D2083" s="125" t="s">
        <v>51</v>
      </c>
      <c r="E2083" s="125" t="s">
        <v>85</v>
      </c>
      <c r="F2083" s="125"/>
      <c r="G2083" s="211"/>
      <c r="H2083" s="126"/>
      <c r="I2083" s="126"/>
      <c r="J2083" s="126"/>
      <c r="K2083" s="125"/>
      <c r="L2083" s="125"/>
      <c r="M2083" s="125"/>
      <c r="N2083" s="125"/>
      <c r="O2083" s="125"/>
      <c r="P2083" s="125"/>
      <c r="Q2083" s="125"/>
      <c r="R2083" s="391"/>
      <c r="S2083" s="125" t="s">
        <v>49</v>
      </c>
      <c r="T2083" s="125"/>
      <c r="U2083" s="256"/>
      <c r="V2083" s="399"/>
      <c r="Z2083" s="128" t="s">
        <v>49</v>
      </c>
    </row>
    <row r="2084" spans="1:26" ht="30.75" hidden="1" thickBot="1">
      <c r="A2084" s="125"/>
      <c r="B2084" s="125" t="s">
        <v>13680</v>
      </c>
      <c r="C2084" s="320" t="s">
        <v>18793</v>
      </c>
      <c r="D2084" s="125" t="s">
        <v>51</v>
      </c>
      <c r="E2084" s="125" t="s">
        <v>85</v>
      </c>
      <c r="F2084" s="125"/>
      <c r="G2084" s="211"/>
      <c r="H2084" s="126"/>
      <c r="I2084" s="126"/>
      <c r="J2084" s="126"/>
      <c r="K2084" s="125"/>
      <c r="L2084" s="125"/>
      <c r="M2084" s="125"/>
      <c r="N2084" s="125"/>
      <c r="O2084" s="125"/>
      <c r="P2084" s="125"/>
      <c r="Q2084" s="125"/>
      <c r="R2084" s="391"/>
      <c r="S2084" s="125" t="s">
        <v>49</v>
      </c>
      <c r="T2084" s="125"/>
      <c r="U2084" s="256"/>
      <c r="V2084" s="399"/>
      <c r="Z2084" s="128" t="s">
        <v>49</v>
      </c>
    </row>
    <row r="2085" spans="1:26" ht="30.75" hidden="1" thickBot="1">
      <c r="A2085" s="321"/>
      <c r="B2085" s="321" t="s">
        <v>13681</v>
      </c>
      <c r="C2085" s="322" t="s">
        <v>18794</v>
      </c>
      <c r="D2085" s="321" t="s">
        <v>51</v>
      </c>
      <c r="E2085" s="321" t="s">
        <v>85</v>
      </c>
      <c r="F2085" s="321"/>
      <c r="G2085" s="323"/>
      <c r="H2085" s="324"/>
      <c r="I2085" s="324"/>
      <c r="J2085" s="324"/>
      <c r="K2085" s="321"/>
      <c r="L2085" s="321"/>
      <c r="M2085" s="321"/>
      <c r="N2085" s="321"/>
      <c r="O2085" s="321"/>
      <c r="P2085" s="321"/>
      <c r="Q2085" s="321"/>
      <c r="R2085" s="395"/>
      <c r="S2085" s="125" t="s">
        <v>49</v>
      </c>
      <c r="T2085" s="125"/>
      <c r="U2085" s="256"/>
      <c r="V2085" s="399"/>
      <c r="Z2085" s="128" t="s">
        <v>49</v>
      </c>
    </row>
    <row r="2086" spans="1:26" ht="15.75" hidden="1" thickBot="1">
      <c r="A2086" s="325"/>
      <c r="B2086" s="325" t="s">
        <v>13682</v>
      </c>
      <c r="C2086" s="325" t="s">
        <v>18801</v>
      </c>
      <c r="D2086" s="325" t="s">
        <v>78</v>
      </c>
      <c r="E2086" s="325" t="s">
        <v>52</v>
      </c>
      <c r="F2086" s="325"/>
      <c r="G2086" s="326"/>
      <c r="H2086" s="327"/>
      <c r="I2086" s="327"/>
      <c r="J2086" s="327"/>
      <c r="K2086" s="325"/>
      <c r="L2086" s="325"/>
      <c r="M2086" s="325"/>
      <c r="N2086" s="325"/>
      <c r="O2086" s="325"/>
      <c r="P2086" s="325"/>
      <c r="Q2086" s="325"/>
      <c r="R2086" s="393"/>
      <c r="S2086" s="125" t="s">
        <v>49</v>
      </c>
      <c r="T2086" s="125"/>
      <c r="U2086" s="256"/>
      <c r="V2086" s="399"/>
      <c r="Z2086" s="128" t="s">
        <v>49</v>
      </c>
    </row>
    <row r="2087" spans="1:26" ht="15.75" hidden="1" thickBot="1">
      <c r="A2087" s="314"/>
      <c r="B2087" s="314" t="s">
        <v>13683</v>
      </c>
      <c r="C2087" s="314" t="s">
        <v>18802</v>
      </c>
      <c r="D2087" s="314" t="s">
        <v>68</v>
      </c>
      <c r="E2087" s="314" t="s">
        <v>73</v>
      </c>
      <c r="F2087" s="314"/>
      <c r="G2087" s="315"/>
      <c r="H2087" s="316"/>
      <c r="I2087" s="316"/>
      <c r="J2087" s="316"/>
      <c r="K2087" s="314"/>
      <c r="L2087" s="314"/>
      <c r="M2087" s="314"/>
      <c r="N2087" s="314"/>
      <c r="O2087" s="314"/>
      <c r="P2087" s="314"/>
      <c r="Q2087" s="314"/>
      <c r="R2087" s="394"/>
      <c r="S2087" s="125" t="s">
        <v>49</v>
      </c>
      <c r="T2087" s="125"/>
      <c r="U2087" s="256"/>
      <c r="V2087" s="399"/>
      <c r="Z2087" s="128" t="s">
        <v>49</v>
      </c>
    </row>
    <row r="2088" spans="1:26" ht="15.75" hidden="1" thickBot="1">
      <c r="A2088" s="125"/>
      <c r="B2088" s="125" t="s">
        <v>13684</v>
      </c>
      <c r="C2088" s="125" t="s">
        <v>18803</v>
      </c>
      <c r="D2088" s="125" t="s">
        <v>51</v>
      </c>
      <c r="E2088" s="125" t="s">
        <v>84</v>
      </c>
      <c r="F2088" s="125"/>
      <c r="G2088" s="211"/>
      <c r="H2088" s="126"/>
      <c r="I2088" s="126"/>
      <c r="J2088" s="126"/>
      <c r="K2088" s="125"/>
      <c r="L2088" s="125"/>
      <c r="M2088" s="125"/>
      <c r="N2088" s="125"/>
      <c r="O2088" s="125"/>
      <c r="P2088" s="125"/>
      <c r="Q2088" s="125"/>
      <c r="R2088" s="391"/>
      <c r="S2088" s="125" t="s">
        <v>49</v>
      </c>
      <c r="T2088" s="125"/>
      <c r="U2088" s="256"/>
      <c r="V2088" s="399"/>
      <c r="Z2088" s="128" t="s">
        <v>49</v>
      </c>
    </row>
    <row r="2089" spans="1:26" ht="30.75" hidden="1" thickBot="1">
      <c r="A2089" s="125"/>
      <c r="B2089" s="125" t="s">
        <v>13685</v>
      </c>
      <c r="C2089" s="320" t="s">
        <v>18804</v>
      </c>
      <c r="D2089" s="125" t="s">
        <v>51</v>
      </c>
      <c r="E2089" s="125" t="s">
        <v>85</v>
      </c>
      <c r="F2089" s="125"/>
      <c r="G2089" s="211"/>
      <c r="H2089" s="126"/>
      <c r="I2089" s="126"/>
      <c r="J2089" s="126"/>
      <c r="K2089" s="125"/>
      <c r="L2089" s="125"/>
      <c r="M2089" s="125"/>
      <c r="N2089" s="125"/>
      <c r="O2089" s="125"/>
      <c r="P2089" s="125"/>
      <c r="Q2089" s="125"/>
      <c r="R2089" s="391"/>
      <c r="S2089" s="125" t="s">
        <v>49</v>
      </c>
      <c r="T2089" s="125"/>
      <c r="U2089" s="256"/>
      <c r="V2089" s="399"/>
      <c r="Z2089" s="128" t="s">
        <v>49</v>
      </c>
    </row>
    <row r="2090" spans="1:26" ht="15.75" hidden="1" thickBot="1">
      <c r="A2090" s="125"/>
      <c r="B2090" s="125" t="s">
        <v>13686</v>
      </c>
      <c r="C2090" s="125" t="s">
        <v>18805</v>
      </c>
      <c r="D2090" s="125" t="s">
        <v>51</v>
      </c>
      <c r="E2090" s="125" t="s">
        <v>74</v>
      </c>
      <c r="F2090" s="125"/>
      <c r="G2090" s="211"/>
      <c r="H2090" s="126"/>
      <c r="I2090" s="126"/>
      <c r="J2090" s="126"/>
      <c r="K2090" s="125"/>
      <c r="L2090" s="125"/>
      <c r="M2090" s="125"/>
      <c r="N2090" s="125"/>
      <c r="O2090" s="125"/>
      <c r="P2090" s="125"/>
      <c r="Q2090" s="125"/>
      <c r="R2090" s="391"/>
      <c r="S2090" s="125" t="s">
        <v>49</v>
      </c>
      <c r="T2090" s="125"/>
      <c r="U2090" s="256"/>
      <c r="V2090" s="399"/>
      <c r="Z2090" s="128" t="s">
        <v>49</v>
      </c>
    </row>
    <row r="2091" spans="1:26" ht="30.75" hidden="1" thickBot="1">
      <c r="A2091" s="125"/>
      <c r="B2091" s="125" t="s">
        <v>13687</v>
      </c>
      <c r="C2091" s="320" t="s">
        <v>18806</v>
      </c>
      <c r="D2091" s="125" t="s">
        <v>51</v>
      </c>
      <c r="E2091" s="125" t="s">
        <v>74</v>
      </c>
      <c r="F2091" s="125"/>
      <c r="G2091" s="211"/>
      <c r="H2091" s="126"/>
      <c r="I2091" s="126"/>
      <c r="J2091" s="126"/>
      <c r="K2091" s="125"/>
      <c r="L2091" s="125"/>
      <c r="M2091" s="125"/>
      <c r="N2091" s="125"/>
      <c r="O2091" s="125"/>
      <c r="P2091" s="125"/>
      <c r="Q2091" s="125"/>
      <c r="R2091" s="391"/>
      <c r="S2091" s="125" t="s">
        <v>49</v>
      </c>
      <c r="T2091" s="125"/>
      <c r="U2091" s="256"/>
      <c r="V2091" s="399"/>
      <c r="Z2091" s="128" t="s">
        <v>49</v>
      </c>
    </row>
    <row r="2092" spans="1:26" ht="30.75" hidden="1" thickBot="1">
      <c r="A2092" s="125"/>
      <c r="B2092" s="125" t="s">
        <v>13688</v>
      </c>
      <c r="C2092" s="320" t="s">
        <v>18807</v>
      </c>
      <c r="D2092" s="125" t="s">
        <v>51</v>
      </c>
      <c r="E2092" s="125" t="s">
        <v>74</v>
      </c>
      <c r="F2092" s="125"/>
      <c r="G2092" s="211"/>
      <c r="H2092" s="126"/>
      <c r="I2092" s="126"/>
      <c r="J2092" s="126"/>
      <c r="K2092" s="125"/>
      <c r="L2092" s="125"/>
      <c r="M2092" s="125"/>
      <c r="N2092" s="125"/>
      <c r="O2092" s="125"/>
      <c r="P2092" s="125"/>
      <c r="Q2092" s="125"/>
      <c r="R2092" s="391"/>
      <c r="S2092" s="125" t="s">
        <v>49</v>
      </c>
      <c r="T2092" s="125"/>
      <c r="U2092" s="256"/>
      <c r="V2092" s="399"/>
      <c r="Z2092" s="128" t="s">
        <v>49</v>
      </c>
    </row>
    <row r="2093" spans="1:26" ht="15.75" hidden="1" thickBot="1">
      <c r="A2093" s="125"/>
      <c r="B2093" s="125" t="s">
        <v>13689</v>
      </c>
      <c r="C2093" s="125" t="s">
        <v>18808</v>
      </c>
      <c r="D2093" s="125" t="s">
        <v>51</v>
      </c>
      <c r="E2093" s="125" t="s">
        <v>18353</v>
      </c>
      <c r="F2093" s="125"/>
      <c r="G2093" s="211"/>
      <c r="H2093" s="126"/>
      <c r="I2093" s="126"/>
      <c r="J2093" s="126"/>
      <c r="K2093" s="125"/>
      <c r="L2093" s="125"/>
      <c r="M2093" s="125"/>
      <c r="N2093" s="125"/>
      <c r="O2093" s="125"/>
      <c r="P2093" s="125"/>
      <c r="Q2093" s="125"/>
      <c r="R2093" s="391"/>
      <c r="S2093" s="125" t="s">
        <v>49</v>
      </c>
      <c r="T2093" s="125"/>
      <c r="U2093" s="256"/>
      <c r="V2093" s="399"/>
      <c r="Z2093" s="128" t="s">
        <v>49</v>
      </c>
    </row>
    <row r="2094" spans="1:26" ht="15.75" hidden="1" thickBot="1">
      <c r="A2094" s="125"/>
      <c r="B2094" s="125" t="s">
        <v>13690</v>
      </c>
      <c r="C2094" s="125" t="s">
        <v>18809</v>
      </c>
      <c r="D2094" s="125" t="s">
        <v>51</v>
      </c>
      <c r="E2094" s="125" t="s">
        <v>198</v>
      </c>
      <c r="F2094" s="125"/>
      <c r="G2094" s="211"/>
      <c r="H2094" s="126"/>
      <c r="I2094" s="126"/>
      <c r="J2094" s="126"/>
      <c r="K2094" s="125"/>
      <c r="L2094" s="125"/>
      <c r="M2094" s="125"/>
      <c r="N2094" s="125"/>
      <c r="O2094" s="125"/>
      <c r="P2094" s="125"/>
      <c r="Q2094" s="125"/>
      <c r="R2094" s="391"/>
      <c r="S2094" s="125" t="s">
        <v>49</v>
      </c>
      <c r="T2094" s="125"/>
      <c r="U2094" s="256"/>
      <c r="V2094" s="399"/>
      <c r="Z2094" s="128" t="s">
        <v>49</v>
      </c>
    </row>
    <row r="2095" spans="1:26" ht="90.75" hidden="1" thickBot="1">
      <c r="A2095" s="125"/>
      <c r="B2095" s="125" t="s">
        <v>13691</v>
      </c>
      <c r="C2095" s="125" t="s">
        <v>18810</v>
      </c>
      <c r="D2095" s="125" t="s">
        <v>51</v>
      </c>
      <c r="E2095" s="125" t="s">
        <v>76</v>
      </c>
      <c r="F2095" s="320" t="s">
        <v>18811</v>
      </c>
      <c r="G2095" s="211"/>
      <c r="H2095" s="126"/>
      <c r="I2095" s="126"/>
      <c r="J2095" s="126"/>
      <c r="K2095" s="125"/>
      <c r="L2095" s="125"/>
      <c r="M2095" s="125"/>
      <c r="N2095" s="125"/>
      <c r="O2095" s="125"/>
      <c r="P2095" s="125"/>
      <c r="Q2095" s="125"/>
      <c r="R2095" s="391"/>
      <c r="S2095" s="125" t="s">
        <v>49</v>
      </c>
      <c r="T2095" s="125"/>
      <c r="U2095" s="256"/>
      <c r="V2095" s="399"/>
      <c r="Z2095" s="128" t="s">
        <v>49</v>
      </c>
    </row>
    <row r="2096" spans="1:26" ht="15.75" hidden="1" thickBot="1">
      <c r="A2096" s="125"/>
      <c r="B2096" s="125" t="s">
        <v>13692</v>
      </c>
      <c r="C2096" s="125" t="s">
        <v>18812</v>
      </c>
      <c r="D2096" s="125" t="s">
        <v>51</v>
      </c>
      <c r="E2096" s="125" t="s">
        <v>89</v>
      </c>
      <c r="F2096" s="125"/>
      <c r="G2096" s="211"/>
      <c r="H2096" s="126"/>
      <c r="I2096" s="126"/>
      <c r="J2096" s="126"/>
      <c r="K2096" s="125"/>
      <c r="L2096" s="125"/>
      <c r="M2096" s="125"/>
      <c r="N2096" s="125"/>
      <c r="O2096" s="125"/>
      <c r="P2096" s="125"/>
      <c r="Q2096" s="125"/>
      <c r="R2096" s="391"/>
      <c r="S2096" s="125" t="s">
        <v>49</v>
      </c>
      <c r="T2096" s="125"/>
      <c r="U2096" s="256"/>
      <c r="V2096" s="399"/>
      <c r="Z2096" s="128" t="s">
        <v>49</v>
      </c>
    </row>
    <row r="2097" spans="1:26" ht="30.75" hidden="1" thickBot="1">
      <c r="A2097" s="321"/>
      <c r="B2097" s="321" t="s">
        <v>13693</v>
      </c>
      <c r="C2097" s="322" t="s">
        <v>18806</v>
      </c>
      <c r="D2097" s="321" t="s">
        <v>51</v>
      </c>
      <c r="E2097" s="321" t="s">
        <v>85</v>
      </c>
      <c r="F2097" s="321"/>
      <c r="G2097" s="323"/>
      <c r="H2097" s="324"/>
      <c r="I2097" s="324"/>
      <c r="J2097" s="324"/>
      <c r="K2097" s="321"/>
      <c r="L2097" s="321"/>
      <c r="M2097" s="321"/>
      <c r="N2097" s="321"/>
      <c r="O2097" s="321"/>
      <c r="P2097" s="321"/>
      <c r="Q2097" s="321"/>
      <c r="R2097" s="395"/>
      <c r="S2097" s="125" t="s">
        <v>49</v>
      </c>
      <c r="T2097" s="125"/>
      <c r="U2097" s="256"/>
      <c r="V2097" s="399"/>
      <c r="Z2097" s="128" t="s">
        <v>49</v>
      </c>
    </row>
    <row r="2098" spans="1:26" ht="15.75" hidden="1" thickBot="1">
      <c r="A2098" s="325"/>
      <c r="B2098" s="325" t="s">
        <v>13694</v>
      </c>
      <c r="C2098" s="325" t="s">
        <v>18813</v>
      </c>
      <c r="D2098" s="325" t="s">
        <v>51</v>
      </c>
      <c r="E2098" s="325" t="s">
        <v>52</v>
      </c>
      <c r="F2098" s="325"/>
      <c r="G2098" s="326"/>
      <c r="H2098" s="327"/>
      <c r="I2098" s="327"/>
      <c r="J2098" s="327"/>
      <c r="K2098" s="325"/>
      <c r="L2098" s="325"/>
      <c r="M2098" s="325"/>
      <c r="N2098" s="325"/>
      <c r="O2098" s="325"/>
      <c r="P2098" s="325"/>
      <c r="Q2098" s="325"/>
      <c r="R2098" s="393"/>
      <c r="S2098" s="125" t="s">
        <v>49</v>
      </c>
      <c r="T2098" s="125"/>
      <c r="U2098" s="256"/>
      <c r="V2098" s="399"/>
      <c r="Z2098" s="128" t="s">
        <v>49</v>
      </c>
    </row>
    <row r="2099" spans="1:26" ht="90.75" hidden="1" thickBot="1">
      <c r="A2099" s="314"/>
      <c r="B2099" s="314" t="s">
        <v>13695</v>
      </c>
      <c r="C2099" s="314" t="s">
        <v>18814</v>
      </c>
      <c r="D2099" s="314" t="s">
        <v>51</v>
      </c>
      <c r="E2099" s="314" t="s">
        <v>76</v>
      </c>
      <c r="F2099" s="328" t="s">
        <v>18815</v>
      </c>
      <c r="G2099" s="315"/>
      <c r="H2099" s="316"/>
      <c r="I2099" s="316"/>
      <c r="J2099" s="316"/>
      <c r="K2099" s="314"/>
      <c r="L2099" s="314"/>
      <c r="M2099" s="314"/>
      <c r="N2099" s="314"/>
      <c r="O2099" s="314"/>
      <c r="P2099" s="314"/>
      <c r="Q2099" s="314"/>
      <c r="R2099" s="394"/>
      <c r="S2099" s="125" t="s">
        <v>49</v>
      </c>
      <c r="T2099" s="125"/>
      <c r="U2099" s="256"/>
      <c r="V2099" s="399"/>
      <c r="Z2099" s="128" t="s">
        <v>49</v>
      </c>
    </row>
    <row r="2100" spans="1:26" ht="15.75" hidden="1" thickBot="1">
      <c r="A2100" s="125"/>
      <c r="B2100" s="125" t="s">
        <v>13696</v>
      </c>
      <c r="C2100" s="125" t="s">
        <v>18816</v>
      </c>
      <c r="D2100" s="125" t="s">
        <v>68</v>
      </c>
      <c r="E2100" s="125" t="s">
        <v>18353</v>
      </c>
      <c r="F2100" s="125"/>
      <c r="G2100" s="211"/>
      <c r="H2100" s="126"/>
      <c r="I2100" s="126"/>
      <c r="J2100" s="126"/>
      <c r="K2100" s="125"/>
      <c r="L2100" s="125"/>
      <c r="M2100" s="125"/>
      <c r="N2100" s="125"/>
      <c r="O2100" s="125"/>
      <c r="P2100" s="125"/>
      <c r="Q2100" s="125"/>
      <c r="R2100" s="391"/>
      <c r="S2100" s="125" t="s">
        <v>49</v>
      </c>
      <c r="T2100" s="125"/>
      <c r="U2100" s="256"/>
      <c r="V2100" s="399"/>
      <c r="Z2100" s="128" t="s">
        <v>49</v>
      </c>
    </row>
    <row r="2101" spans="1:26" ht="15.75" hidden="1" thickBot="1">
      <c r="A2101" s="125"/>
      <c r="B2101" s="125" t="s">
        <v>13697</v>
      </c>
      <c r="C2101" s="125" t="s">
        <v>18817</v>
      </c>
      <c r="D2101" s="125" t="s">
        <v>51</v>
      </c>
      <c r="E2101" s="125" t="s">
        <v>198</v>
      </c>
      <c r="F2101" s="125"/>
      <c r="G2101" s="211"/>
      <c r="H2101" s="126"/>
      <c r="I2101" s="126"/>
      <c r="J2101" s="126"/>
      <c r="K2101" s="125"/>
      <c r="L2101" s="125"/>
      <c r="M2101" s="125"/>
      <c r="N2101" s="125"/>
      <c r="O2101" s="125"/>
      <c r="P2101" s="125"/>
      <c r="Q2101" s="125"/>
      <c r="R2101" s="391"/>
      <c r="S2101" s="125" t="s">
        <v>49</v>
      </c>
      <c r="T2101" s="125"/>
      <c r="U2101" s="256"/>
      <c r="V2101" s="399"/>
      <c r="Z2101" s="128" t="s">
        <v>49</v>
      </c>
    </row>
    <row r="2102" spans="1:26" ht="15.75" hidden="1" thickBot="1">
      <c r="A2102" s="125"/>
      <c r="B2102" s="125" t="s">
        <v>13698</v>
      </c>
      <c r="C2102" s="125" t="s">
        <v>18818</v>
      </c>
      <c r="D2102" s="125" t="s">
        <v>51</v>
      </c>
      <c r="E2102" s="125" t="s">
        <v>1609</v>
      </c>
      <c r="F2102" s="125"/>
      <c r="G2102" s="211"/>
      <c r="H2102" s="126"/>
      <c r="I2102" s="126"/>
      <c r="J2102" s="126"/>
      <c r="K2102" s="125"/>
      <c r="L2102" s="125"/>
      <c r="M2102" s="125"/>
      <c r="N2102" s="125"/>
      <c r="O2102" s="125"/>
      <c r="P2102" s="125"/>
      <c r="Q2102" s="125"/>
      <c r="R2102" s="391"/>
      <c r="S2102" s="125" t="s">
        <v>49</v>
      </c>
      <c r="T2102" s="125"/>
      <c r="U2102" s="256"/>
      <c r="V2102" s="399"/>
      <c r="Z2102" s="128" t="s">
        <v>49</v>
      </c>
    </row>
    <row r="2103" spans="1:26" ht="90.75" hidden="1" thickBot="1">
      <c r="A2103" s="125"/>
      <c r="B2103" s="125" t="s">
        <v>13699</v>
      </c>
      <c r="C2103" s="125" t="s">
        <v>18819</v>
      </c>
      <c r="D2103" s="125" t="s">
        <v>68</v>
      </c>
      <c r="E2103" s="125" t="s">
        <v>77</v>
      </c>
      <c r="F2103" s="320" t="s">
        <v>18820</v>
      </c>
      <c r="G2103" s="211"/>
      <c r="H2103" s="126"/>
      <c r="I2103" s="126"/>
      <c r="J2103" s="126"/>
      <c r="K2103" s="125"/>
      <c r="L2103" s="125"/>
      <c r="M2103" s="125"/>
      <c r="N2103" s="125"/>
      <c r="O2103" s="125"/>
      <c r="P2103" s="125"/>
      <c r="Q2103" s="125"/>
      <c r="R2103" s="391"/>
      <c r="S2103" s="125" t="s">
        <v>49</v>
      </c>
      <c r="T2103" s="125"/>
      <c r="U2103" s="256"/>
      <c r="V2103" s="399"/>
      <c r="Z2103" s="128" t="s">
        <v>49</v>
      </c>
    </row>
    <row r="2104" spans="1:26" ht="15.75" hidden="1" thickBot="1">
      <c r="A2104" s="125"/>
      <c r="B2104" s="125" t="s">
        <v>13700</v>
      </c>
      <c r="C2104" s="125" t="s">
        <v>18821</v>
      </c>
      <c r="D2104" s="125" t="s">
        <v>51</v>
      </c>
      <c r="E2104" s="125" t="s">
        <v>198</v>
      </c>
      <c r="F2104" s="125"/>
      <c r="G2104" s="211"/>
      <c r="H2104" s="126"/>
      <c r="I2104" s="126"/>
      <c r="J2104" s="126"/>
      <c r="K2104" s="125"/>
      <c r="L2104" s="125"/>
      <c r="M2104" s="125"/>
      <c r="N2104" s="125"/>
      <c r="O2104" s="125"/>
      <c r="P2104" s="125"/>
      <c r="Q2104" s="125"/>
      <c r="R2104" s="391"/>
      <c r="S2104" s="125" t="s">
        <v>49</v>
      </c>
      <c r="T2104" s="125"/>
      <c r="U2104" s="256"/>
      <c r="V2104" s="399"/>
      <c r="Z2104" s="128" t="s">
        <v>49</v>
      </c>
    </row>
    <row r="2105" spans="1:26" ht="30.75" hidden="1" thickBot="1">
      <c r="A2105" s="125"/>
      <c r="B2105" s="125" t="s">
        <v>13701</v>
      </c>
      <c r="C2105" s="320" t="s">
        <v>18822</v>
      </c>
      <c r="D2105" s="125" t="s">
        <v>51</v>
      </c>
      <c r="E2105" s="125" t="s">
        <v>80</v>
      </c>
      <c r="F2105" s="125"/>
      <c r="G2105" s="211"/>
      <c r="H2105" s="126"/>
      <c r="I2105" s="126"/>
      <c r="J2105" s="126"/>
      <c r="K2105" s="125"/>
      <c r="L2105" s="125"/>
      <c r="M2105" s="125"/>
      <c r="N2105" s="125"/>
      <c r="O2105" s="125"/>
      <c r="P2105" s="125"/>
      <c r="Q2105" s="125"/>
      <c r="R2105" s="391"/>
      <c r="S2105" s="125" t="s">
        <v>49</v>
      </c>
      <c r="T2105" s="125"/>
      <c r="U2105" s="256"/>
      <c r="V2105" s="399"/>
      <c r="Z2105" s="128" t="s">
        <v>49</v>
      </c>
    </row>
    <row r="2106" spans="1:26" ht="15.75" hidden="1" thickBot="1">
      <c r="A2106" s="321"/>
      <c r="B2106" s="321" t="s">
        <v>13702</v>
      </c>
      <c r="C2106" s="321" t="s">
        <v>18823</v>
      </c>
      <c r="D2106" s="321" t="s">
        <v>51</v>
      </c>
      <c r="E2106" s="321" t="s">
        <v>198</v>
      </c>
      <c r="F2106" s="321"/>
      <c r="G2106" s="323"/>
      <c r="H2106" s="324"/>
      <c r="I2106" s="324"/>
      <c r="J2106" s="324"/>
      <c r="K2106" s="321"/>
      <c r="L2106" s="321"/>
      <c r="M2106" s="321"/>
      <c r="N2106" s="321"/>
      <c r="O2106" s="321"/>
      <c r="P2106" s="321"/>
      <c r="Q2106" s="321"/>
      <c r="R2106" s="395"/>
      <c r="S2106" s="125" t="s">
        <v>49</v>
      </c>
      <c r="T2106" s="125"/>
      <c r="U2106" s="256"/>
      <c r="V2106" s="399"/>
      <c r="Z2106" s="128" t="s">
        <v>49</v>
      </c>
    </row>
    <row r="2107" spans="1:26" ht="15.75" hidden="1" thickBot="1">
      <c r="A2107" s="325"/>
      <c r="B2107" s="325" t="s">
        <v>13703</v>
      </c>
      <c r="C2107" s="325" t="s">
        <v>18824</v>
      </c>
      <c r="D2107" s="325" t="s">
        <v>51</v>
      </c>
      <c r="E2107" s="325" t="s">
        <v>52</v>
      </c>
      <c r="F2107" s="325"/>
      <c r="G2107" s="326"/>
      <c r="H2107" s="327"/>
      <c r="I2107" s="327"/>
      <c r="J2107" s="327"/>
      <c r="K2107" s="325"/>
      <c r="L2107" s="325"/>
      <c r="M2107" s="325"/>
      <c r="N2107" s="325"/>
      <c r="O2107" s="325"/>
      <c r="P2107" s="325"/>
      <c r="Q2107" s="325"/>
      <c r="R2107" s="393"/>
      <c r="S2107" s="125" t="s">
        <v>49</v>
      </c>
      <c r="T2107" s="125"/>
      <c r="U2107" s="256"/>
      <c r="V2107" s="399"/>
      <c r="Z2107" s="128" t="s">
        <v>49</v>
      </c>
    </row>
    <row r="2108" spans="1:26" ht="30.75" hidden="1" thickBot="1">
      <c r="A2108" s="330"/>
      <c r="B2108" s="330" t="s">
        <v>13704</v>
      </c>
      <c r="C2108" s="336" t="s">
        <v>18825</v>
      </c>
      <c r="D2108" s="330" t="s">
        <v>75</v>
      </c>
      <c r="E2108" s="330" t="s">
        <v>79</v>
      </c>
      <c r="F2108" s="330"/>
      <c r="G2108" s="331"/>
      <c r="H2108" s="332"/>
      <c r="I2108" s="332"/>
      <c r="J2108" s="332"/>
      <c r="K2108" s="330"/>
      <c r="L2108" s="330"/>
      <c r="M2108" s="330"/>
      <c r="N2108" s="330"/>
      <c r="O2108" s="330"/>
      <c r="P2108" s="330"/>
      <c r="Q2108" s="330"/>
      <c r="R2108" s="396"/>
      <c r="S2108" s="125" t="s">
        <v>49</v>
      </c>
      <c r="T2108" s="125"/>
      <c r="U2108" s="256"/>
      <c r="V2108" s="399"/>
      <c r="Z2108" s="128" t="s">
        <v>49</v>
      </c>
    </row>
    <row r="2109" spans="1:26" ht="15.75" hidden="1" thickBot="1">
      <c r="A2109" s="325"/>
      <c r="B2109" s="325" t="s">
        <v>13705</v>
      </c>
      <c r="C2109" s="325" t="s">
        <v>18826</v>
      </c>
      <c r="D2109" s="325" t="s">
        <v>75</v>
      </c>
      <c r="E2109" s="325" t="s">
        <v>52</v>
      </c>
      <c r="F2109" s="325"/>
      <c r="G2109" s="326"/>
      <c r="H2109" s="327"/>
      <c r="I2109" s="327"/>
      <c r="J2109" s="327"/>
      <c r="K2109" s="325"/>
      <c r="L2109" s="325"/>
      <c r="M2109" s="325"/>
      <c r="N2109" s="325"/>
      <c r="O2109" s="325"/>
      <c r="P2109" s="325"/>
      <c r="Q2109" s="325"/>
      <c r="R2109" s="393"/>
      <c r="S2109" s="125" t="s">
        <v>49</v>
      </c>
      <c r="T2109" s="125"/>
      <c r="U2109" s="256"/>
      <c r="V2109" s="399"/>
      <c r="Z2109" s="128" t="s">
        <v>49</v>
      </c>
    </row>
    <row r="2110" spans="1:26" ht="409.6" hidden="1" thickBot="1">
      <c r="A2110" s="314"/>
      <c r="B2110" s="314" t="s">
        <v>13706</v>
      </c>
      <c r="C2110" s="314" t="s">
        <v>18827</v>
      </c>
      <c r="D2110" s="314" t="s">
        <v>51</v>
      </c>
      <c r="E2110" s="314" t="s">
        <v>77</v>
      </c>
      <c r="F2110" s="328" t="s">
        <v>18511</v>
      </c>
      <c r="G2110" s="315"/>
      <c r="H2110" s="316"/>
      <c r="I2110" s="316"/>
      <c r="J2110" s="316"/>
      <c r="K2110" s="314"/>
      <c r="L2110" s="314"/>
      <c r="M2110" s="314"/>
      <c r="N2110" s="314"/>
      <c r="O2110" s="314"/>
      <c r="P2110" s="314"/>
      <c r="Q2110" s="314"/>
      <c r="R2110" s="394"/>
      <c r="S2110" s="125" t="s">
        <v>49</v>
      </c>
      <c r="T2110" s="125"/>
      <c r="U2110" s="256"/>
      <c r="V2110" s="399"/>
      <c r="Z2110" s="128" t="s">
        <v>49</v>
      </c>
    </row>
    <row r="2111" spans="1:26" ht="15.75" hidden="1" thickBot="1">
      <c r="A2111" s="125"/>
      <c r="B2111" s="125" t="s">
        <v>13707</v>
      </c>
      <c r="C2111" s="125" t="s">
        <v>18828</v>
      </c>
      <c r="D2111" s="125" t="s">
        <v>51</v>
      </c>
      <c r="E2111" s="125" t="s">
        <v>60</v>
      </c>
      <c r="F2111" s="125"/>
      <c r="G2111" s="211"/>
      <c r="H2111" s="126"/>
      <c r="I2111" s="126"/>
      <c r="J2111" s="126"/>
      <c r="K2111" s="125"/>
      <c r="L2111" s="125"/>
      <c r="M2111" s="125"/>
      <c r="N2111" s="125"/>
      <c r="O2111" s="125"/>
      <c r="P2111" s="125"/>
      <c r="Q2111" s="125"/>
      <c r="R2111" s="391"/>
      <c r="S2111" s="125" t="s">
        <v>49</v>
      </c>
      <c r="T2111" s="125"/>
      <c r="U2111" s="256"/>
      <c r="V2111" s="399"/>
      <c r="Z2111" s="128" t="s">
        <v>49</v>
      </c>
    </row>
    <row r="2112" spans="1:26" ht="30.75" hidden="1" thickBot="1">
      <c r="A2112" s="321"/>
      <c r="B2112" s="321" t="s">
        <v>13708</v>
      </c>
      <c r="C2112" s="322" t="s">
        <v>18829</v>
      </c>
      <c r="D2112" s="321" t="s">
        <v>75</v>
      </c>
      <c r="E2112" s="321" t="s">
        <v>79</v>
      </c>
      <c r="F2112" s="321"/>
      <c r="G2112" s="323"/>
      <c r="H2112" s="324"/>
      <c r="I2112" s="324"/>
      <c r="J2112" s="324"/>
      <c r="K2112" s="321"/>
      <c r="L2112" s="321"/>
      <c r="M2112" s="321"/>
      <c r="N2112" s="321"/>
      <c r="O2112" s="321"/>
      <c r="P2112" s="321"/>
      <c r="Q2112" s="321"/>
      <c r="R2112" s="395"/>
      <c r="S2112" s="125" t="s">
        <v>49</v>
      </c>
      <c r="T2112" s="125"/>
      <c r="U2112" s="256"/>
      <c r="V2112" s="399"/>
      <c r="Z2112" s="128" t="s">
        <v>49</v>
      </c>
    </row>
    <row r="2113" spans="1:26" ht="15.75" hidden="1" thickBot="1">
      <c r="A2113" s="325"/>
      <c r="B2113" s="325" t="s">
        <v>13709</v>
      </c>
      <c r="C2113" s="325" t="s">
        <v>18830</v>
      </c>
      <c r="D2113" s="325" t="s">
        <v>75</v>
      </c>
      <c r="E2113" s="325" t="s">
        <v>52</v>
      </c>
      <c r="F2113" s="325"/>
      <c r="G2113" s="326"/>
      <c r="H2113" s="327"/>
      <c r="I2113" s="327"/>
      <c r="J2113" s="327"/>
      <c r="K2113" s="325"/>
      <c r="L2113" s="325"/>
      <c r="M2113" s="325"/>
      <c r="N2113" s="325"/>
      <c r="O2113" s="325"/>
      <c r="P2113" s="325"/>
      <c r="Q2113" s="325"/>
      <c r="R2113" s="393"/>
      <c r="S2113" s="125" t="s">
        <v>49</v>
      </c>
      <c r="T2113" s="125"/>
      <c r="U2113" s="256"/>
      <c r="V2113" s="399"/>
      <c r="Z2113" s="128" t="s">
        <v>49</v>
      </c>
    </row>
    <row r="2114" spans="1:26" ht="409.6" hidden="1" thickBot="1">
      <c r="A2114" s="314"/>
      <c r="B2114" s="314" t="s">
        <v>13710</v>
      </c>
      <c r="C2114" s="314" t="s">
        <v>18827</v>
      </c>
      <c r="D2114" s="314" t="s">
        <v>51</v>
      </c>
      <c r="E2114" s="314" t="s">
        <v>77</v>
      </c>
      <c r="F2114" s="328" t="s">
        <v>18511</v>
      </c>
      <c r="G2114" s="315"/>
      <c r="H2114" s="316"/>
      <c r="I2114" s="316"/>
      <c r="J2114" s="316"/>
      <c r="K2114" s="314"/>
      <c r="L2114" s="314"/>
      <c r="M2114" s="314"/>
      <c r="N2114" s="314"/>
      <c r="O2114" s="314"/>
      <c r="P2114" s="314"/>
      <c r="Q2114" s="314"/>
      <c r="R2114" s="394"/>
      <c r="S2114" s="125" t="s">
        <v>49</v>
      </c>
      <c r="T2114" s="125"/>
      <c r="U2114" s="256"/>
      <c r="V2114" s="399"/>
      <c r="Z2114" s="128" t="s">
        <v>49</v>
      </c>
    </row>
    <row r="2115" spans="1:26" ht="15.75" hidden="1" thickBot="1">
      <c r="A2115" s="321"/>
      <c r="B2115" s="321" t="s">
        <v>13711</v>
      </c>
      <c r="C2115" s="321" t="s">
        <v>18828</v>
      </c>
      <c r="D2115" s="321" t="s">
        <v>51</v>
      </c>
      <c r="E2115" s="321" t="s">
        <v>60</v>
      </c>
      <c r="F2115" s="321"/>
      <c r="G2115" s="323"/>
      <c r="H2115" s="324"/>
      <c r="I2115" s="324"/>
      <c r="J2115" s="324"/>
      <c r="K2115" s="321"/>
      <c r="L2115" s="321"/>
      <c r="M2115" s="321"/>
      <c r="N2115" s="321"/>
      <c r="O2115" s="321"/>
      <c r="P2115" s="321"/>
      <c r="Q2115" s="321"/>
      <c r="R2115" s="395"/>
      <c r="S2115" s="125" t="s">
        <v>49</v>
      </c>
      <c r="T2115" s="125"/>
      <c r="U2115" s="256"/>
      <c r="V2115" s="399"/>
      <c r="Z2115" s="128" t="s">
        <v>49</v>
      </c>
    </row>
    <row r="2116" spans="1:26" ht="30.75" hidden="1" thickBot="1">
      <c r="A2116" s="325"/>
      <c r="B2116" s="325" t="s">
        <v>13712</v>
      </c>
      <c r="C2116" s="329" t="s">
        <v>18831</v>
      </c>
      <c r="D2116" s="325" t="s">
        <v>75</v>
      </c>
      <c r="E2116" s="325" t="s">
        <v>52</v>
      </c>
      <c r="F2116" s="325"/>
      <c r="G2116" s="326"/>
      <c r="H2116" s="327"/>
      <c r="I2116" s="327"/>
      <c r="J2116" s="327"/>
      <c r="K2116" s="325"/>
      <c r="L2116" s="325"/>
      <c r="M2116" s="325"/>
      <c r="N2116" s="325"/>
      <c r="O2116" s="325"/>
      <c r="P2116" s="325"/>
      <c r="Q2116" s="325"/>
      <c r="R2116" s="393"/>
      <c r="S2116" s="125" t="s">
        <v>49</v>
      </c>
      <c r="T2116" s="125"/>
      <c r="U2116" s="256"/>
      <c r="V2116" s="399"/>
      <c r="Z2116" s="128" t="s">
        <v>49</v>
      </c>
    </row>
    <row r="2117" spans="1:26" ht="15.75" hidden="1" thickBot="1">
      <c r="A2117" s="314"/>
      <c r="B2117" s="314" t="s">
        <v>13713</v>
      </c>
      <c r="C2117" s="314" t="s">
        <v>18418</v>
      </c>
      <c r="D2117" s="314" t="s">
        <v>51</v>
      </c>
      <c r="E2117" s="314" t="s">
        <v>60</v>
      </c>
      <c r="F2117" s="314"/>
      <c r="G2117" s="315"/>
      <c r="H2117" s="316"/>
      <c r="I2117" s="316"/>
      <c r="J2117" s="316"/>
      <c r="K2117" s="314"/>
      <c r="L2117" s="314"/>
      <c r="M2117" s="314"/>
      <c r="N2117" s="314"/>
      <c r="O2117" s="314"/>
      <c r="P2117" s="314"/>
      <c r="Q2117" s="314"/>
      <c r="R2117" s="394"/>
      <c r="S2117" s="125" t="s">
        <v>49</v>
      </c>
      <c r="T2117" s="125"/>
      <c r="U2117" s="256"/>
      <c r="V2117" s="399"/>
      <c r="Z2117" s="128" t="s">
        <v>49</v>
      </c>
    </row>
    <row r="2118" spans="1:26" ht="105.75" hidden="1" thickBot="1">
      <c r="A2118" s="125"/>
      <c r="B2118" s="125" t="s">
        <v>13714</v>
      </c>
      <c r="C2118" s="125" t="s">
        <v>18832</v>
      </c>
      <c r="D2118" s="125" t="s">
        <v>51</v>
      </c>
      <c r="E2118" s="125" t="s">
        <v>76</v>
      </c>
      <c r="F2118" s="320" t="s">
        <v>18833</v>
      </c>
      <c r="G2118" s="211"/>
      <c r="H2118" s="126"/>
      <c r="I2118" s="126"/>
      <c r="J2118" s="126"/>
      <c r="K2118" s="125"/>
      <c r="L2118" s="125"/>
      <c r="M2118" s="125"/>
      <c r="N2118" s="125"/>
      <c r="O2118" s="125"/>
      <c r="P2118" s="125"/>
      <c r="Q2118" s="125"/>
      <c r="R2118" s="391"/>
      <c r="S2118" s="125" t="s">
        <v>49</v>
      </c>
      <c r="T2118" s="125"/>
      <c r="U2118" s="256"/>
      <c r="V2118" s="399"/>
      <c r="Z2118" s="128" t="s">
        <v>49</v>
      </c>
    </row>
    <row r="2119" spans="1:26" ht="15.75" hidden="1" thickBot="1">
      <c r="A2119" s="321"/>
      <c r="B2119" s="321" t="s">
        <v>13715</v>
      </c>
      <c r="C2119" s="321" t="s">
        <v>18834</v>
      </c>
      <c r="D2119" s="321" t="s">
        <v>51</v>
      </c>
      <c r="E2119" s="321" t="s">
        <v>198</v>
      </c>
      <c r="F2119" s="321"/>
      <c r="G2119" s="323"/>
      <c r="H2119" s="324"/>
      <c r="I2119" s="324"/>
      <c r="J2119" s="324"/>
      <c r="K2119" s="321"/>
      <c r="L2119" s="321"/>
      <c r="M2119" s="321"/>
      <c r="N2119" s="321"/>
      <c r="O2119" s="321"/>
      <c r="P2119" s="321"/>
      <c r="Q2119" s="321"/>
      <c r="R2119" s="395"/>
      <c r="S2119" s="125" t="s">
        <v>49</v>
      </c>
      <c r="T2119" s="125"/>
      <c r="U2119" s="256"/>
      <c r="V2119" s="399"/>
      <c r="Z2119" s="128" t="s">
        <v>49</v>
      </c>
    </row>
    <row r="2120" spans="1:26" ht="30.75" hidden="1" thickBot="1">
      <c r="A2120" s="325"/>
      <c r="B2120" s="325" t="s">
        <v>13716</v>
      </c>
      <c r="C2120" s="329" t="s">
        <v>18835</v>
      </c>
      <c r="D2120" s="325" t="s">
        <v>78</v>
      </c>
      <c r="E2120" s="325" t="s">
        <v>52</v>
      </c>
      <c r="F2120" s="325"/>
      <c r="G2120" s="326"/>
      <c r="H2120" s="327"/>
      <c r="I2120" s="327"/>
      <c r="J2120" s="327"/>
      <c r="K2120" s="325"/>
      <c r="L2120" s="325"/>
      <c r="M2120" s="325"/>
      <c r="N2120" s="325"/>
      <c r="O2120" s="325"/>
      <c r="P2120" s="325"/>
      <c r="Q2120" s="325"/>
      <c r="R2120" s="393"/>
      <c r="S2120" s="125" t="s">
        <v>49</v>
      </c>
      <c r="T2120" s="125"/>
      <c r="U2120" s="256"/>
      <c r="V2120" s="399"/>
      <c r="Z2120" s="128" t="s">
        <v>49</v>
      </c>
    </row>
    <row r="2121" spans="1:26" ht="15.75" hidden="1" thickBot="1">
      <c r="A2121" s="314"/>
      <c r="B2121" s="314" t="s">
        <v>13733</v>
      </c>
      <c r="C2121" s="314" t="s">
        <v>18836</v>
      </c>
      <c r="D2121" s="314" t="s">
        <v>51</v>
      </c>
      <c r="E2121" s="314" t="s">
        <v>8</v>
      </c>
      <c r="F2121" s="314"/>
      <c r="G2121" s="315"/>
      <c r="H2121" s="316"/>
      <c r="I2121" s="316"/>
      <c r="J2121" s="316"/>
      <c r="K2121" s="314"/>
      <c r="L2121" s="314"/>
      <c r="M2121" s="314"/>
      <c r="N2121" s="314"/>
      <c r="O2121" s="314"/>
      <c r="P2121" s="314"/>
      <c r="Q2121" s="314"/>
      <c r="R2121" s="394"/>
      <c r="S2121" s="125" t="s">
        <v>49</v>
      </c>
      <c r="T2121" s="125"/>
      <c r="U2121" s="256"/>
      <c r="V2121" s="399"/>
      <c r="Z2121" s="128" t="s">
        <v>49</v>
      </c>
    </row>
    <row r="2122" spans="1:26" ht="45.75" hidden="1" thickBot="1">
      <c r="A2122" s="125"/>
      <c r="B2122" s="125" t="s">
        <v>13734</v>
      </c>
      <c r="C2122" s="320" t="s">
        <v>18837</v>
      </c>
      <c r="D2122" s="125" t="s">
        <v>51</v>
      </c>
      <c r="E2122" s="125" t="s">
        <v>81</v>
      </c>
      <c r="F2122" s="320" t="s">
        <v>338</v>
      </c>
      <c r="G2122" s="211"/>
      <c r="H2122" s="126"/>
      <c r="I2122" s="126"/>
      <c r="J2122" s="126"/>
      <c r="K2122" s="125"/>
      <c r="L2122" s="125"/>
      <c r="M2122" s="125"/>
      <c r="N2122" s="125"/>
      <c r="O2122" s="125"/>
      <c r="P2122" s="125"/>
      <c r="Q2122" s="125"/>
      <c r="R2122" s="391"/>
      <c r="S2122" s="125" t="s">
        <v>49</v>
      </c>
      <c r="T2122" s="125"/>
      <c r="U2122" s="256"/>
      <c r="V2122" s="399"/>
      <c r="Z2122" s="128" t="s">
        <v>49</v>
      </c>
    </row>
    <row r="2123" spans="1:26" ht="30.75" hidden="1" thickBot="1">
      <c r="A2123" s="125"/>
      <c r="B2123" s="125" t="s">
        <v>13735</v>
      </c>
      <c r="C2123" s="125" t="s">
        <v>18838</v>
      </c>
      <c r="D2123" s="125" t="s">
        <v>51</v>
      </c>
      <c r="E2123" s="125" t="s">
        <v>81</v>
      </c>
      <c r="F2123" s="320" t="s">
        <v>338</v>
      </c>
      <c r="G2123" s="211"/>
      <c r="H2123" s="126"/>
      <c r="I2123" s="126"/>
      <c r="J2123" s="126"/>
      <c r="K2123" s="125"/>
      <c r="L2123" s="125"/>
      <c r="M2123" s="125"/>
      <c r="N2123" s="125"/>
      <c r="O2123" s="125"/>
      <c r="P2123" s="125"/>
      <c r="Q2123" s="125"/>
      <c r="R2123" s="391"/>
      <c r="S2123" s="125" t="s">
        <v>49</v>
      </c>
      <c r="T2123" s="125"/>
      <c r="U2123" s="256"/>
      <c r="V2123" s="399"/>
      <c r="Z2123" s="128" t="s">
        <v>49</v>
      </c>
    </row>
    <row r="2124" spans="1:26" ht="30.75" hidden="1" thickBot="1">
      <c r="A2124" s="125"/>
      <c r="B2124" s="125" t="s">
        <v>13736</v>
      </c>
      <c r="C2124" s="320" t="s">
        <v>18839</v>
      </c>
      <c r="D2124" s="125" t="s">
        <v>51</v>
      </c>
      <c r="E2124" s="125" t="s">
        <v>8</v>
      </c>
      <c r="F2124" s="125"/>
      <c r="G2124" s="211"/>
      <c r="H2124" s="126"/>
      <c r="I2124" s="126"/>
      <c r="J2124" s="126"/>
      <c r="K2124" s="125"/>
      <c r="L2124" s="125"/>
      <c r="M2124" s="125"/>
      <c r="N2124" s="125"/>
      <c r="O2124" s="125"/>
      <c r="P2124" s="125"/>
      <c r="Q2124" s="125"/>
      <c r="R2124" s="391"/>
      <c r="S2124" s="125" t="s">
        <v>49</v>
      </c>
      <c r="T2124" s="125"/>
      <c r="U2124" s="256"/>
      <c r="V2124" s="399"/>
      <c r="Z2124" s="128" t="s">
        <v>49</v>
      </c>
    </row>
    <row r="2125" spans="1:26" ht="120.75" hidden="1" thickBot="1">
      <c r="A2125" s="125"/>
      <c r="B2125" s="125" t="s">
        <v>13737</v>
      </c>
      <c r="C2125" s="125" t="s">
        <v>18840</v>
      </c>
      <c r="D2125" s="125" t="s">
        <v>51</v>
      </c>
      <c r="E2125" s="125" t="s">
        <v>76</v>
      </c>
      <c r="F2125" s="320" t="s">
        <v>18479</v>
      </c>
      <c r="G2125" s="211"/>
      <c r="H2125" s="126"/>
      <c r="I2125" s="126"/>
      <c r="J2125" s="126"/>
      <c r="K2125" s="125"/>
      <c r="L2125" s="125"/>
      <c r="M2125" s="125"/>
      <c r="N2125" s="125"/>
      <c r="O2125" s="125"/>
      <c r="P2125" s="125"/>
      <c r="Q2125" s="125"/>
      <c r="R2125" s="391"/>
      <c r="S2125" s="125" t="s">
        <v>49</v>
      </c>
      <c r="T2125" s="125"/>
      <c r="U2125" s="256"/>
      <c r="V2125" s="399"/>
      <c r="Z2125" s="128" t="s">
        <v>49</v>
      </c>
    </row>
    <row r="2126" spans="1:26" ht="30.75" hidden="1" thickBot="1">
      <c r="A2126" s="125"/>
      <c r="B2126" s="125" t="s">
        <v>13738</v>
      </c>
      <c r="C2126" s="320" t="s">
        <v>18841</v>
      </c>
      <c r="D2126" s="125" t="s">
        <v>51</v>
      </c>
      <c r="E2126" s="125" t="s">
        <v>79</v>
      </c>
      <c r="F2126" s="125"/>
      <c r="G2126" s="211"/>
      <c r="H2126" s="126"/>
      <c r="I2126" s="126"/>
      <c r="J2126" s="126"/>
      <c r="K2126" s="125"/>
      <c r="L2126" s="125"/>
      <c r="M2126" s="125"/>
      <c r="N2126" s="125"/>
      <c r="O2126" s="125"/>
      <c r="P2126" s="125"/>
      <c r="Q2126" s="125"/>
      <c r="R2126" s="391"/>
      <c r="S2126" s="125" t="s">
        <v>49</v>
      </c>
      <c r="T2126" s="125"/>
      <c r="U2126" s="256"/>
      <c r="V2126" s="399"/>
      <c r="Z2126" s="128" t="s">
        <v>49</v>
      </c>
    </row>
    <row r="2127" spans="1:26" ht="15.75" hidden="1" thickBot="1">
      <c r="A2127" s="125"/>
      <c r="B2127" s="125" t="s">
        <v>13739</v>
      </c>
      <c r="C2127" s="125" t="s">
        <v>18842</v>
      </c>
      <c r="D2127" s="125" t="s">
        <v>51</v>
      </c>
      <c r="E2127" s="125" t="s">
        <v>1683</v>
      </c>
      <c r="F2127" s="125"/>
      <c r="G2127" s="211"/>
      <c r="H2127" s="126"/>
      <c r="I2127" s="126"/>
      <c r="J2127" s="126"/>
      <c r="K2127" s="125"/>
      <c r="L2127" s="125"/>
      <c r="M2127" s="125"/>
      <c r="N2127" s="125"/>
      <c r="O2127" s="125"/>
      <c r="P2127" s="125"/>
      <c r="Q2127" s="125"/>
      <c r="R2127" s="391"/>
      <c r="S2127" s="125" t="s">
        <v>49</v>
      </c>
      <c r="T2127" s="125"/>
      <c r="U2127" s="256"/>
      <c r="V2127" s="399"/>
      <c r="Z2127" s="128" t="s">
        <v>49</v>
      </c>
    </row>
    <row r="2128" spans="1:26" ht="30.75" hidden="1" thickBot="1">
      <c r="A2128" s="125"/>
      <c r="B2128" s="125" t="s">
        <v>13740</v>
      </c>
      <c r="C2128" s="320" t="s">
        <v>18843</v>
      </c>
      <c r="D2128" s="125" t="s">
        <v>51</v>
      </c>
      <c r="E2128" s="125" t="s">
        <v>105</v>
      </c>
      <c r="F2128" s="125"/>
      <c r="G2128" s="211"/>
      <c r="H2128" s="126"/>
      <c r="I2128" s="126"/>
      <c r="J2128" s="126"/>
      <c r="K2128" s="125"/>
      <c r="L2128" s="125"/>
      <c r="M2128" s="125"/>
      <c r="N2128" s="125"/>
      <c r="O2128" s="125"/>
      <c r="P2128" s="125"/>
      <c r="Q2128" s="125"/>
      <c r="R2128" s="391"/>
      <c r="S2128" s="125" t="s">
        <v>49</v>
      </c>
      <c r="T2128" s="125"/>
      <c r="U2128" s="256"/>
      <c r="V2128" s="399"/>
      <c r="Z2128" s="128" t="s">
        <v>49</v>
      </c>
    </row>
    <row r="2129" spans="1:26" ht="30.75" hidden="1" thickBot="1">
      <c r="A2129" s="125"/>
      <c r="B2129" s="125" t="s">
        <v>13741</v>
      </c>
      <c r="C2129" s="320" t="s">
        <v>18844</v>
      </c>
      <c r="D2129" s="125" t="s">
        <v>51</v>
      </c>
      <c r="E2129" s="125" t="s">
        <v>105</v>
      </c>
      <c r="F2129" s="125"/>
      <c r="G2129" s="211"/>
      <c r="H2129" s="126"/>
      <c r="I2129" s="126"/>
      <c r="J2129" s="126"/>
      <c r="K2129" s="125"/>
      <c r="L2129" s="125"/>
      <c r="M2129" s="125"/>
      <c r="N2129" s="125"/>
      <c r="O2129" s="125"/>
      <c r="P2129" s="125"/>
      <c r="Q2129" s="125"/>
      <c r="R2129" s="391"/>
      <c r="S2129" s="125" t="s">
        <v>49</v>
      </c>
      <c r="T2129" s="125"/>
      <c r="U2129" s="256"/>
      <c r="V2129" s="399"/>
      <c r="Z2129" s="128" t="s">
        <v>49</v>
      </c>
    </row>
    <row r="2130" spans="1:26" ht="30.75" hidden="1" thickBot="1">
      <c r="A2130" s="125"/>
      <c r="B2130" s="125" t="s">
        <v>13742</v>
      </c>
      <c r="C2130" s="320" t="s">
        <v>18845</v>
      </c>
      <c r="D2130" s="125" t="s">
        <v>51</v>
      </c>
      <c r="E2130" s="125" t="s">
        <v>81</v>
      </c>
      <c r="F2130" s="320" t="s">
        <v>338</v>
      </c>
      <c r="G2130" s="211"/>
      <c r="H2130" s="126"/>
      <c r="I2130" s="126"/>
      <c r="J2130" s="126"/>
      <c r="K2130" s="125"/>
      <c r="L2130" s="125"/>
      <c r="M2130" s="125"/>
      <c r="N2130" s="125"/>
      <c r="O2130" s="125"/>
      <c r="P2130" s="125"/>
      <c r="Q2130" s="125"/>
      <c r="R2130" s="391"/>
      <c r="S2130" s="125" t="s">
        <v>49</v>
      </c>
      <c r="T2130" s="125"/>
      <c r="U2130" s="256"/>
      <c r="V2130" s="399"/>
      <c r="Z2130" s="128" t="s">
        <v>49</v>
      </c>
    </row>
    <row r="2131" spans="1:26" ht="30.75" hidden="1" thickBot="1">
      <c r="A2131" s="125"/>
      <c r="B2131" s="125" t="s">
        <v>13743</v>
      </c>
      <c r="C2131" s="320" t="s">
        <v>18846</v>
      </c>
      <c r="D2131" s="125" t="s">
        <v>51</v>
      </c>
      <c r="E2131" s="125" t="s">
        <v>18353</v>
      </c>
      <c r="F2131" s="125"/>
      <c r="G2131" s="211"/>
      <c r="H2131" s="126"/>
      <c r="I2131" s="126"/>
      <c r="J2131" s="126"/>
      <c r="K2131" s="125"/>
      <c r="L2131" s="125"/>
      <c r="M2131" s="125"/>
      <c r="N2131" s="125"/>
      <c r="O2131" s="125"/>
      <c r="P2131" s="125"/>
      <c r="Q2131" s="125"/>
      <c r="R2131" s="391"/>
      <c r="S2131" s="125" t="s">
        <v>49</v>
      </c>
      <c r="T2131" s="125"/>
      <c r="U2131" s="256"/>
      <c r="V2131" s="399"/>
      <c r="Z2131" s="128" t="s">
        <v>49</v>
      </c>
    </row>
    <row r="2132" spans="1:26" ht="15.75" hidden="1" thickBot="1">
      <c r="A2132" s="125"/>
      <c r="B2132" s="125" t="s">
        <v>13744</v>
      </c>
      <c r="C2132" s="125" t="s">
        <v>18465</v>
      </c>
      <c r="D2132" s="125" t="s">
        <v>51</v>
      </c>
      <c r="E2132" s="125" t="s">
        <v>198</v>
      </c>
      <c r="F2132" s="125"/>
      <c r="G2132" s="211"/>
      <c r="H2132" s="126"/>
      <c r="I2132" s="126"/>
      <c r="J2132" s="126"/>
      <c r="K2132" s="125"/>
      <c r="L2132" s="125"/>
      <c r="M2132" s="125"/>
      <c r="N2132" s="125"/>
      <c r="O2132" s="125"/>
      <c r="P2132" s="125"/>
      <c r="Q2132" s="125"/>
      <c r="R2132" s="391"/>
      <c r="S2132" s="125" t="s">
        <v>49</v>
      </c>
      <c r="T2132" s="125"/>
      <c r="U2132" s="256"/>
      <c r="V2132" s="399"/>
      <c r="Z2132" s="128" t="s">
        <v>49</v>
      </c>
    </row>
    <row r="2133" spans="1:26" ht="165.75" hidden="1" thickBot="1">
      <c r="A2133" s="125"/>
      <c r="B2133" s="125" t="s">
        <v>13745</v>
      </c>
      <c r="C2133" s="320" t="s">
        <v>18847</v>
      </c>
      <c r="D2133" s="125" t="s">
        <v>51</v>
      </c>
      <c r="E2133" s="125" t="s">
        <v>77</v>
      </c>
      <c r="F2133" s="320" t="s">
        <v>18462</v>
      </c>
      <c r="G2133" s="211"/>
      <c r="H2133" s="126"/>
      <c r="I2133" s="126"/>
      <c r="J2133" s="126"/>
      <c r="K2133" s="125"/>
      <c r="L2133" s="125"/>
      <c r="M2133" s="125"/>
      <c r="N2133" s="125"/>
      <c r="O2133" s="125"/>
      <c r="P2133" s="125"/>
      <c r="Q2133" s="125"/>
      <c r="R2133" s="391"/>
      <c r="S2133" s="125" t="s">
        <v>49</v>
      </c>
      <c r="T2133" s="125"/>
      <c r="U2133" s="256"/>
      <c r="V2133" s="399"/>
      <c r="Z2133" s="128" t="s">
        <v>49</v>
      </c>
    </row>
    <row r="2134" spans="1:26" ht="15.75" hidden="1" thickBot="1">
      <c r="A2134" s="125"/>
      <c r="B2134" s="125" t="s">
        <v>13746</v>
      </c>
      <c r="C2134" s="125" t="s">
        <v>18463</v>
      </c>
      <c r="D2134" s="125" t="s">
        <v>51</v>
      </c>
      <c r="E2134" s="125" t="s">
        <v>198</v>
      </c>
      <c r="F2134" s="125"/>
      <c r="G2134" s="211"/>
      <c r="H2134" s="126"/>
      <c r="I2134" s="126"/>
      <c r="J2134" s="126"/>
      <c r="K2134" s="125"/>
      <c r="L2134" s="125"/>
      <c r="M2134" s="125"/>
      <c r="N2134" s="125"/>
      <c r="O2134" s="125"/>
      <c r="P2134" s="125"/>
      <c r="Q2134" s="125"/>
      <c r="R2134" s="391"/>
      <c r="S2134" s="125" t="s">
        <v>49</v>
      </c>
      <c r="T2134" s="125"/>
      <c r="U2134" s="256"/>
      <c r="V2134" s="399"/>
      <c r="Z2134" s="128" t="s">
        <v>49</v>
      </c>
    </row>
    <row r="2135" spans="1:26" ht="30.75" hidden="1" thickBot="1">
      <c r="A2135" s="125"/>
      <c r="B2135" s="125" t="s">
        <v>13747</v>
      </c>
      <c r="C2135" s="320" t="s">
        <v>18848</v>
      </c>
      <c r="D2135" s="125" t="s">
        <v>51</v>
      </c>
      <c r="E2135" s="125" t="s">
        <v>60</v>
      </c>
      <c r="F2135" s="125"/>
      <c r="G2135" s="211"/>
      <c r="H2135" s="126"/>
      <c r="I2135" s="126"/>
      <c r="J2135" s="126"/>
      <c r="K2135" s="125"/>
      <c r="L2135" s="125"/>
      <c r="M2135" s="125"/>
      <c r="N2135" s="125"/>
      <c r="O2135" s="125"/>
      <c r="P2135" s="125"/>
      <c r="Q2135" s="125"/>
      <c r="R2135" s="391"/>
      <c r="S2135" s="125" t="s">
        <v>49</v>
      </c>
      <c r="T2135" s="125"/>
      <c r="U2135" s="256"/>
      <c r="V2135" s="399"/>
      <c r="Z2135" s="128" t="s">
        <v>49</v>
      </c>
    </row>
    <row r="2136" spans="1:26" ht="15.75" hidden="1" thickBot="1">
      <c r="A2136" s="125"/>
      <c r="B2136" s="125" t="s">
        <v>13748</v>
      </c>
      <c r="C2136" s="125" t="s">
        <v>18849</v>
      </c>
      <c r="D2136" s="125" t="s">
        <v>51</v>
      </c>
      <c r="E2136" s="125" t="s">
        <v>198</v>
      </c>
      <c r="F2136" s="125"/>
      <c r="G2136" s="211"/>
      <c r="H2136" s="126"/>
      <c r="I2136" s="126"/>
      <c r="J2136" s="126"/>
      <c r="K2136" s="125"/>
      <c r="L2136" s="125"/>
      <c r="M2136" s="125"/>
      <c r="N2136" s="125"/>
      <c r="O2136" s="125"/>
      <c r="P2136" s="125"/>
      <c r="Q2136" s="125"/>
      <c r="R2136" s="391"/>
      <c r="S2136" s="125" t="s">
        <v>49</v>
      </c>
      <c r="T2136" s="125"/>
      <c r="U2136" s="256"/>
      <c r="V2136" s="399"/>
      <c r="Z2136" s="128" t="s">
        <v>49</v>
      </c>
    </row>
    <row r="2137" spans="1:26" ht="15.75" hidden="1" thickBot="1">
      <c r="A2137" s="125"/>
      <c r="B2137" s="125" t="s">
        <v>13749</v>
      </c>
      <c r="C2137" s="125" t="s">
        <v>18850</v>
      </c>
      <c r="D2137" s="125" t="s">
        <v>51</v>
      </c>
      <c r="E2137" s="125" t="s">
        <v>79</v>
      </c>
      <c r="F2137" s="125"/>
      <c r="G2137" s="211"/>
      <c r="H2137" s="126"/>
      <c r="I2137" s="126"/>
      <c r="J2137" s="126"/>
      <c r="K2137" s="125"/>
      <c r="L2137" s="125"/>
      <c r="M2137" s="125"/>
      <c r="N2137" s="125"/>
      <c r="O2137" s="125"/>
      <c r="P2137" s="125"/>
      <c r="Q2137" s="125"/>
      <c r="R2137" s="391"/>
      <c r="S2137" s="125" t="s">
        <v>49</v>
      </c>
      <c r="T2137" s="125"/>
      <c r="U2137" s="256"/>
      <c r="V2137" s="399"/>
      <c r="Z2137" s="128" t="s">
        <v>49</v>
      </c>
    </row>
    <row r="2138" spans="1:26" ht="15.75" hidden="1" thickBot="1">
      <c r="A2138" s="125"/>
      <c r="B2138" s="125" t="s">
        <v>13750</v>
      </c>
      <c r="C2138" s="125" t="s">
        <v>18851</v>
      </c>
      <c r="D2138" s="125" t="s">
        <v>51</v>
      </c>
      <c r="E2138" s="125" t="s">
        <v>18353</v>
      </c>
      <c r="F2138" s="125"/>
      <c r="G2138" s="211"/>
      <c r="H2138" s="126"/>
      <c r="I2138" s="126"/>
      <c r="J2138" s="126"/>
      <c r="K2138" s="125"/>
      <c r="L2138" s="125"/>
      <c r="M2138" s="125"/>
      <c r="N2138" s="125"/>
      <c r="O2138" s="125"/>
      <c r="P2138" s="125"/>
      <c r="Q2138" s="125"/>
      <c r="R2138" s="391"/>
      <c r="S2138" s="125" t="s">
        <v>49</v>
      </c>
      <c r="T2138" s="125"/>
      <c r="U2138" s="256"/>
      <c r="V2138" s="399"/>
      <c r="Z2138" s="128" t="s">
        <v>49</v>
      </c>
    </row>
    <row r="2139" spans="1:26" ht="15.75" hidden="1" thickBot="1">
      <c r="A2139" s="125"/>
      <c r="B2139" s="125" t="s">
        <v>13751</v>
      </c>
      <c r="C2139" s="125" t="s">
        <v>18852</v>
      </c>
      <c r="D2139" s="125" t="s">
        <v>51</v>
      </c>
      <c r="E2139" s="125" t="s">
        <v>198</v>
      </c>
      <c r="F2139" s="125"/>
      <c r="G2139" s="211"/>
      <c r="H2139" s="126"/>
      <c r="I2139" s="126"/>
      <c r="J2139" s="126"/>
      <c r="K2139" s="125"/>
      <c r="L2139" s="125"/>
      <c r="M2139" s="125"/>
      <c r="N2139" s="125"/>
      <c r="O2139" s="125"/>
      <c r="P2139" s="125"/>
      <c r="Q2139" s="125"/>
      <c r="R2139" s="391"/>
      <c r="S2139" s="125" t="s">
        <v>49</v>
      </c>
      <c r="T2139" s="125"/>
      <c r="U2139" s="256"/>
      <c r="V2139" s="399"/>
      <c r="Z2139" s="128" t="s">
        <v>49</v>
      </c>
    </row>
    <row r="2140" spans="1:26" ht="30.75" hidden="1" thickBot="1">
      <c r="A2140" s="321"/>
      <c r="B2140" s="321" t="s">
        <v>13752</v>
      </c>
      <c r="C2140" s="321" t="s">
        <v>18853</v>
      </c>
      <c r="D2140" s="321" t="s">
        <v>51</v>
      </c>
      <c r="E2140" s="321" t="s">
        <v>81</v>
      </c>
      <c r="F2140" s="322" t="s">
        <v>338</v>
      </c>
      <c r="G2140" s="323"/>
      <c r="H2140" s="324"/>
      <c r="I2140" s="324"/>
      <c r="J2140" s="324"/>
      <c r="K2140" s="321"/>
      <c r="L2140" s="321"/>
      <c r="M2140" s="321"/>
      <c r="N2140" s="321"/>
      <c r="O2140" s="321"/>
      <c r="P2140" s="321"/>
      <c r="Q2140" s="321"/>
      <c r="R2140" s="395"/>
      <c r="S2140" s="125" t="s">
        <v>49</v>
      </c>
      <c r="T2140" s="125"/>
      <c r="U2140" s="256"/>
      <c r="V2140" s="399"/>
      <c r="Z2140" s="128" t="s">
        <v>49</v>
      </c>
    </row>
    <row r="2141" spans="1:26" ht="15.75" hidden="1" thickBot="1">
      <c r="A2141" s="325"/>
      <c r="B2141" s="325" t="s">
        <v>13753</v>
      </c>
      <c r="C2141" s="325" t="s">
        <v>18853</v>
      </c>
      <c r="D2141" s="325" t="s">
        <v>78</v>
      </c>
      <c r="E2141" s="325" t="s">
        <v>52</v>
      </c>
      <c r="F2141" s="325"/>
      <c r="G2141" s="326"/>
      <c r="H2141" s="327"/>
      <c r="I2141" s="327"/>
      <c r="J2141" s="327"/>
      <c r="K2141" s="325"/>
      <c r="L2141" s="325"/>
      <c r="M2141" s="325"/>
      <c r="N2141" s="325"/>
      <c r="O2141" s="325"/>
      <c r="P2141" s="325"/>
      <c r="Q2141" s="325"/>
      <c r="R2141" s="393"/>
      <c r="S2141" s="125" t="s">
        <v>49</v>
      </c>
      <c r="T2141" s="125"/>
      <c r="U2141" s="256"/>
      <c r="V2141" s="399"/>
      <c r="Z2141" s="128" t="s">
        <v>49</v>
      </c>
    </row>
    <row r="2142" spans="1:26" ht="210.75" hidden="1" thickBot="1">
      <c r="A2142" s="314"/>
      <c r="B2142" s="314" t="s">
        <v>13754</v>
      </c>
      <c r="C2142" s="328" t="s">
        <v>18854</v>
      </c>
      <c r="D2142" s="314" t="s">
        <v>68</v>
      </c>
      <c r="E2142" s="314" t="s">
        <v>76</v>
      </c>
      <c r="F2142" s="328" t="s">
        <v>18855</v>
      </c>
      <c r="G2142" s="315"/>
      <c r="H2142" s="316"/>
      <c r="I2142" s="316"/>
      <c r="J2142" s="316"/>
      <c r="K2142" s="314"/>
      <c r="L2142" s="314"/>
      <c r="M2142" s="314"/>
      <c r="N2142" s="314"/>
      <c r="O2142" s="314"/>
      <c r="P2142" s="314"/>
      <c r="Q2142" s="314"/>
      <c r="R2142" s="394"/>
      <c r="S2142" s="125" t="s">
        <v>49</v>
      </c>
      <c r="T2142" s="125"/>
      <c r="U2142" s="256"/>
      <c r="V2142" s="399"/>
      <c r="Z2142" s="128" t="s">
        <v>49</v>
      </c>
    </row>
    <row r="2143" spans="1:26" ht="15.75" hidden="1" thickBot="1">
      <c r="A2143" s="125"/>
      <c r="B2143" s="125" t="s">
        <v>13755</v>
      </c>
      <c r="C2143" s="125" t="s">
        <v>18856</v>
      </c>
      <c r="D2143" s="125" t="s">
        <v>51</v>
      </c>
      <c r="E2143" s="125" t="s">
        <v>198</v>
      </c>
      <c r="F2143" s="125"/>
      <c r="G2143" s="211"/>
      <c r="H2143" s="126"/>
      <c r="I2143" s="126"/>
      <c r="J2143" s="126"/>
      <c r="K2143" s="125"/>
      <c r="L2143" s="125"/>
      <c r="M2143" s="125"/>
      <c r="N2143" s="125"/>
      <c r="O2143" s="125"/>
      <c r="P2143" s="125"/>
      <c r="Q2143" s="125"/>
      <c r="R2143" s="391"/>
      <c r="S2143" s="125" t="s">
        <v>49</v>
      </c>
      <c r="T2143" s="125"/>
      <c r="U2143" s="256"/>
      <c r="V2143" s="399"/>
      <c r="Z2143" s="128" t="s">
        <v>49</v>
      </c>
    </row>
    <row r="2144" spans="1:26" ht="15.75" hidden="1" thickBot="1">
      <c r="A2144" s="125"/>
      <c r="B2144" s="125" t="s">
        <v>13756</v>
      </c>
      <c r="C2144" s="125" t="s">
        <v>18857</v>
      </c>
      <c r="D2144" s="125" t="s">
        <v>51</v>
      </c>
      <c r="E2144" s="125" t="s">
        <v>60</v>
      </c>
      <c r="F2144" s="125"/>
      <c r="G2144" s="211"/>
      <c r="H2144" s="126"/>
      <c r="I2144" s="126"/>
      <c r="J2144" s="126"/>
      <c r="K2144" s="125"/>
      <c r="L2144" s="125"/>
      <c r="M2144" s="125"/>
      <c r="N2144" s="125"/>
      <c r="O2144" s="125"/>
      <c r="P2144" s="125"/>
      <c r="Q2144" s="125"/>
      <c r="R2144" s="391"/>
      <c r="S2144" s="125" t="s">
        <v>49</v>
      </c>
      <c r="T2144" s="125"/>
      <c r="U2144" s="256"/>
      <c r="V2144" s="399"/>
      <c r="Z2144" s="128" t="s">
        <v>49</v>
      </c>
    </row>
    <row r="2145" spans="1:26" ht="15.75" hidden="1" thickBot="1">
      <c r="A2145" s="125"/>
      <c r="B2145" s="125" t="s">
        <v>13757</v>
      </c>
      <c r="C2145" s="125" t="s">
        <v>18858</v>
      </c>
      <c r="D2145" s="125" t="s">
        <v>51</v>
      </c>
      <c r="E2145" s="125" t="s">
        <v>18859</v>
      </c>
      <c r="F2145" s="125"/>
      <c r="G2145" s="211"/>
      <c r="H2145" s="126"/>
      <c r="I2145" s="126"/>
      <c r="J2145" s="126"/>
      <c r="K2145" s="125"/>
      <c r="L2145" s="125"/>
      <c r="M2145" s="125"/>
      <c r="N2145" s="125"/>
      <c r="O2145" s="125"/>
      <c r="P2145" s="125"/>
      <c r="Q2145" s="125"/>
      <c r="R2145" s="391"/>
      <c r="S2145" s="125" t="s">
        <v>49</v>
      </c>
      <c r="T2145" s="125"/>
      <c r="U2145" s="256"/>
      <c r="V2145" s="399"/>
      <c r="Z2145" s="128" t="s">
        <v>49</v>
      </c>
    </row>
    <row r="2146" spans="1:26" ht="15.75" hidden="1" thickBot="1">
      <c r="A2146" s="125"/>
      <c r="B2146" s="125" t="s">
        <v>13758</v>
      </c>
      <c r="C2146" s="125" t="s">
        <v>18860</v>
      </c>
      <c r="D2146" s="125" t="s">
        <v>51</v>
      </c>
      <c r="E2146" s="125" t="s">
        <v>18353</v>
      </c>
      <c r="F2146" s="125"/>
      <c r="G2146" s="211"/>
      <c r="H2146" s="126"/>
      <c r="I2146" s="126"/>
      <c r="J2146" s="126"/>
      <c r="K2146" s="125"/>
      <c r="L2146" s="125"/>
      <c r="M2146" s="125"/>
      <c r="N2146" s="125"/>
      <c r="O2146" s="125"/>
      <c r="P2146" s="125"/>
      <c r="Q2146" s="125"/>
      <c r="R2146" s="391"/>
      <c r="S2146" s="125" t="s">
        <v>49</v>
      </c>
      <c r="T2146" s="125"/>
      <c r="U2146" s="256"/>
      <c r="V2146" s="399"/>
      <c r="Z2146" s="128" t="s">
        <v>49</v>
      </c>
    </row>
    <row r="2147" spans="1:26" ht="45.75" hidden="1" thickBot="1">
      <c r="A2147" s="125"/>
      <c r="B2147" s="125" t="s">
        <v>13759</v>
      </c>
      <c r="C2147" s="320" t="s">
        <v>18861</v>
      </c>
      <c r="D2147" s="125" t="s">
        <v>51</v>
      </c>
      <c r="E2147" s="125" t="s">
        <v>81</v>
      </c>
      <c r="F2147" s="320" t="s">
        <v>338</v>
      </c>
      <c r="G2147" s="211"/>
      <c r="H2147" s="126"/>
      <c r="I2147" s="126"/>
      <c r="J2147" s="126"/>
      <c r="K2147" s="125"/>
      <c r="L2147" s="125"/>
      <c r="M2147" s="125"/>
      <c r="N2147" s="125"/>
      <c r="O2147" s="125"/>
      <c r="P2147" s="125"/>
      <c r="Q2147" s="125"/>
      <c r="R2147" s="391"/>
      <c r="S2147" s="125" t="s">
        <v>49</v>
      </c>
      <c r="T2147" s="125"/>
      <c r="U2147" s="256"/>
      <c r="V2147" s="399"/>
      <c r="Z2147" s="128" t="s">
        <v>49</v>
      </c>
    </row>
    <row r="2148" spans="1:26" ht="30.75" hidden="1" thickBot="1">
      <c r="A2148" s="125"/>
      <c r="B2148" s="125" t="s">
        <v>13760</v>
      </c>
      <c r="C2148" s="320" t="s">
        <v>18862</v>
      </c>
      <c r="D2148" s="125" t="s">
        <v>51</v>
      </c>
      <c r="E2148" s="125" t="s">
        <v>1730</v>
      </c>
      <c r="F2148" s="125"/>
      <c r="G2148" s="211"/>
      <c r="H2148" s="126"/>
      <c r="I2148" s="126"/>
      <c r="J2148" s="126"/>
      <c r="K2148" s="125"/>
      <c r="L2148" s="125"/>
      <c r="M2148" s="125"/>
      <c r="N2148" s="125"/>
      <c r="O2148" s="125"/>
      <c r="P2148" s="125"/>
      <c r="Q2148" s="125"/>
      <c r="R2148" s="391"/>
      <c r="S2148" s="125" t="s">
        <v>49</v>
      </c>
      <c r="T2148" s="125"/>
      <c r="U2148" s="256"/>
      <c r="V2148" s="399"/>
      <c r="Z2148" s="128" t="s">
        <v>49</v>
      </c>
    </row>
    <row r="2149" spans="1:26" ht="30.75" hidden="1" thickBot="1">
      <c r="A2149" s="125"/>
      <c r="B2149" s="125" t="s">
        <v>13761</v>
      </c>
      <c r="C2149" s="125" t="s">
        <v>18863</v>
      </c>
      <c r="D2149" s="125" t="s">
        <v>51</v>
      </c>
      <c r="E2149" s="125" t="s">
        <v>81</v>
      </c>
      <c r="F2149" s="320" t="s">
        <v>338</v>
      </c>
      <c r="G2149" s="211"/>
      <c r="H2149" s="126"/>
      <c r="I2149" s="126"/>
      <c r="J2149" s="126"/>
      <c r="K2149" s="125"/>
      <c r="L2149" s="125"/>
      <c r="M2149" s="125"/>
      <c r="N2149" s="125"/>
      <c r="O2149" s="125"/>
      <c r="P2149" s="125"/>
      <c r="Q2149" s="125"/>
      <c r="R2149" s="391"/>
      <c r="S2149" s="125" t="s">
        <v>49</v>
      </c>
      <c r="T2149" s="125"/>
      <c r="U2149" s="256"/>
      <c r="V2149" s="399"/>
      <c r="Z2149" s="128" t="s">
        <v>49</v>
      </c>
    </row>
    <row r="2150" spans="1:26" ht="30.75" hidden="1" thickBot="1">
      <c r="A2150" s="321"/>
      <c r="B2150" s="321" t="s">
        <v>13762</v>
      </c>
      <c r="C2150" s="322" t="s">
        <v>18864</v>
      </c>
      <c r="D2150" s="321" t="s">
        <v>51</v>
      </c>
      <c r="E2150" s="321" t="s">
        <v>1736</v>
      </c>
      <c r="F2150" s="321"/>
      <c r="G2150" s="323"/>
      <c r="H2150" s="324"/>
      <c r="I2150" s="324"/>
      <c r="J2150" s="324"/>
      <c r="K2150" s="321"/>
      <c r="L2150" s="321"/>
      <c r="M2150" s="321"/>
      <c r="N2150" s="321"/>
      <c r="O2150" s="321"/>
      <c r="P2150" s="321"/>
      <c r="Q2150" s="321"/>
      <c r="R2150" s="395"/>
      <c r="S2150" s="125" t="s">
        <v>49</v>
      </c>
      <c r="T2150" s="125"/>
      <c r="U2150" s="256"/>
      <c r="V2150" s="399"/>
      <c r="Z2150" s="128" t="s">
        <v>49</v>
      </c>
    </row>
    <row r="2151" spans="1:26" ht="15.75" hidden="1" thickBot="1">
      <c r="A2151" s="325"/>
      <c r="B2151" s="325" t="s">
        <v>13763</v>
      </c>
      <c r="C2151" s="325" t="s">
        <v>18865</v>
      </c>
      <c r="D2151" s="325" t="s">
        <v>51</v>
      </c>
      <c r="E2151" s="325" t="s">
        <v>52</v>
      </c>
      <c r="F2151" s="325"/>
      <c r="G2151" s="326"/>
      <c r="H2151" s="327"/>
      <c r="I2151" s="327"/>
      <c r="J2151" s="327"/>
      <c r="K2151" s="325"/>
      <c r="L2151" s="325"/>
      <c r="M2151" s="325"/>
      <c r="N2151" s="325"/>
      <c r="O2151" s="325"/>
      <c r="P2151" s="325"/>
      <c r="Q2151" s="325"/>
      <c r="R2151" s="393"/>
      <c r="S2151" s="125" t="s">
        <v>49</v>
      </c>
      <c r="T2151" s="125"/>
      <c r="U2151" s="256"/>
      <c r="V2151" s="399"/>
      <c r="Z2151" s="128" t="s">
        <v>49</v>
      </c>
    </row>
    <row r="2152" spans="1:26" ht="90.75" hidden="1" thickBot="1">
      <c r="A2152" s="314"/>
      <c r="B2152" s="314" t="s">
        <v>13764</v>
      </c>
      <c r="C2152" s="314" t="s">
        <v>18814</v>
      </c>
      <c r="D2152" s="314" t="s">
        <v>51</v>
      </c>
      <c r="E2152" s="314" t="s">
        <v>76</v>
      </c>
      <c r="F2152" s="328" t="s">
        <v>18815</v>
      </c>
      <c r="G2152" s="315"/>
      <c r="H2152" s="316"/>
      <c r="I2152" s="316"/>
      <c r="J2152" s="316"/>
      <c r="K2152" s="314"/>
      <c r="L2152" s="314"/>
      <c r="M2152" s="314"/>
      <c r="N2152" s="314"/>
      <c r="O2152" s="314"/>
      <c r="P2152" s="314"/>
      <c r="Q2152" s="314"/>
      <c r="R2152" s="394"/>
      <c r="S2152" s="125" t="s">
        <v>49</v>
      </c>
      <c r="T2152" s="125"/>
      <c r="U2152" s="256"/>
      <c r="V2152" s="399"/>
      <c r="Z2152" s="128" t="s">
        <v>49</v>
      </c>
    </row>
    <row r="2153" spans="1:26" ht="15.75" hidden="1" thickBot="1">
      <c r="A2153" s="125"/>
      <c r="B2153" s="125" t="s">
        <v>13765</v>
      </c>
      <c r="C2153" s="125" t="s">
        <v>18816</v>
      </c>
      <c r="D2153" s="125" t="s">
        <v>68</v>
      </c>
      <c r="E2153" s="125" t="s">
        <v>18353</v>
      </c>
      <c r="F2153" s="125"/>
      <c r="G2153" s="211"/>
      <c r="H2153" s="126"/>
      <c r="I2153" s="126"/>
      <c r="J2153" s="126"/>
      <c r="K2153" s="125"/>
      <c r="L2153" s="125"/>
      <c r="M2153" s="125"/>
      <c r="N2153" s="125"/>
      <c r="O2153" s="125"/>
      <c r="P2153" s="125"/>
      <c r="Q2153" s="125"/>
      <c r="R2153" s="391"/>
      <c r="S2153" s="125" t="s">
        <v>49</v>
      </c>
      <c r="T2153" s="125"/>
      <c r="U2153" s="256"/>
      <c r="V2153" s="399"/>
      <c r="Z2153" s="128" t="s">
        <v>49</v>
      </c>
    </row>
    <row r="2154" spans="1:26" ht="15.75" hidden="1" thickBot="1">
      <c r="A2154" s="125"/>
      <c r="B2154" s="125" t="s">
        <v>13766</v>
      </c>
      <c r="C2154" s="125" t="s">
        <v>18817</v>
      </c>
      <c r="D2154" s="125" t="s">
        <v>51</v>
      </c>
      <c r="E2154" s="125" t="s">
        <v>198</v>
      </c>
      <c r="F2154" s="125"/>
      <c r="G2154" s="211"/>
      <c r="H2154" s="126"/>
      <c r="I2154" s="126"/>
      <c r="J2154" s="126"/>
      <c r="K2154" s="125"/>
      <c r="L2154" s="125"/>
      <c r="M2154" s="125"/>
      <c r="N2154" s="125"/>
      <c r="O2154" s="125"/>
      <c r="P2154" s="125"/>
      <c r="Q2154" s="125"/>
      <c r="R2154" s="391"/>
      <c r="S2154" s="125" t="s">
        <v>49</v>
      </c>
      <c r="T2154" s="125"/>
      <c r="U2154" s="256"/>
      <c r="V2154" s="399"/>
      <c r="Z2154" s="128" t="s">
        <v>49</v>
      </c>
    </row>
    <row r="2155" spans="1:26" ht="15.75" hidden="1" thickBot="1">
      <c r="A2155" s="125"/>
      <c r="B2155" s="125" t="s">
        <v>13767</v>
      </c>
      <c r="C2155" s="125" t="s">
        <v>18866</v>
      </c>
      <c r="D2155" s="125" t="s">
        <v>51</v>
      </c>
      <c r="E2155" s="125" t="s">
        <v>79</v>
      </c>
      <c r="F2155" s="125"/>
      <c r="G2155" s="211"/>
      <c r="H2155" s="126"/>
      <c r="I2155" s="126"/>
      <c r="J2155" s="126"/>
      <c r="K2155" s="125"/>
      <c r="L2155" s="125"/>
      <c r="M2155" s="125"/>
      <c r="N2155" s="125"/>
      <c r="O2155" s="125"/>
      <c r="P2155" s="125"/>
      <c r="Q2155" s="125"/>
      <c r="R2155" s="391"/>
      <c r="S2155" s="125" t="s">
        <v>49</v>
      </c>
      <c r="T2155" s="125"/>
      <c r="U2155" s="256"/>
      <c r="V2155" s="399"/>
      <c r="Z2155" s="128" t="s">
        <v>49</v>
      </c>
    </row>
    <row r="2156" spans="1:26" ht="60.75" hidden="1" thickBot="1">
      <c r="A2156" s="125"/>
      <c r="B2156" s="125" t="s">
        <v>13769</v>
      </c>
      <c r="C2156" s="125" t="s">
        <v>19421</v>
      </c>
      <c r="D2156" s="125" t="s">
        <v>51</v>
      </c>
      <c r="E2156" s="125" t="s">
        <v>76</v>
      </c>
      <c r="F2156" s="320" t="s">
        <v>19422</v>
      </c>
      <c r="G2156" s="211"/>
      <c r="H2156" s="126"/>
      <c r="I2156" s="126"/>
      <c r="J2156" s="126"/>
      <c r="K2156" s="125"/>
      <c r="L2156" s="125"/>
      <c r="M2156" s="125"/>
      <c r="N2156" s="125"/>
      <c r="O2156" s="125"/>
      <c r="P2156" s="125"/>
      <c r="Q2156" s="125"/>
      <c r="R2156" s="391"/>
      <c r="S2156" s="125" t="s">
        <v>49</v>
      </c>
      <c r="T2156" s="125"/>
      <c r="U2156" s="256"/>
      <c r="V2156" s="399"/>
      <c r="Z2156" s="128" t="s">
        <v>49</v>
      </c>
    </row>
    <row r="2157" spans="1:26" ht="15.75" hidden="1" thickBot="1">
      <c r="A2157" s="125"/>
      <c r="B2157" s="125" t="s">
        <v>13773</v>
      </c>
      <c r="C2157" s="125" t="s">
        <v>19423</v>
      </c>
      <c r="D2157" s="125" t="s">
        <v>51</v>
      </c>
      <c r="E2157" s="125" t="s">
        <v>198</v>
      </c>
      <c r="F2157" s="125"/>
      <c r="G2157" s="211"/>
      <c r="H2157" s="126"/>
      <c r="I2157" s="126"/>
      <c r="J2157" s="126"/>
      <c r="K2157" s="125"/>
      <c r="L2157" s="125"/>
      <c r="M2157" s="125"/>
      <c r="N2157" s="125"/>
      <c r="O2157" s="125"/>
      <c r="P2157" s="125"/>
      <c r="Q2157" s="125"/>
      <c r="R2157" s="391"/>
      <c r="S2157" s="125" t="s">
        <v>49</v>
      </c>
      <c r="T2157" s="125"/>
      <c r="U2157" s="256"/>
      <c r="V2157" s="399"/>
      <c r="Z2157" s="128" t="s">
        <v>49</v>
      </c>
    </row>
    <row r="2158" spans="1:26" ht="315.75" hidden="1" thickBot="1">
      <c r="A2158" s="125"/>
      <c r="B2158" s="125" t="s">
        <v>13775</v>
      </c>
      <c r="C2158" s="125" t="s">
        <v>19424</v>
      </c>
      <c r="D2158" s="125" t="s">
        <v>51</v>
      </c>
      <c r="E2158" s="125" t="s">
        <v>76</v>
      </c>
      <c r="F2158" s="320" t="s">
        <v>19425</v>
      </c>
      <c r="G2158" s="211"/>
      <c r="H2158" s="126"/>
      <c r="I2158" s="126"/>
      <c r="J2158" s="126"/>
      <c r="K2158" s="125"/>
      <c r="L2158" s="125"/>
      <c r="M2158" s="125"/>
      <c r="N2158" s="125"/>
      <c r="O2158" s="125"/>
      <c r="P2158" s="125"/>
      <c r="Q2158" s="125"/>
      <c r="R2158" s="391"/>
      <c r="S2158" s="125" t="s">
        <v>49</v>
      </c>
      <c r="T2158" s="125"/>
      <c r="U2158" s="256"/>
      <c r="V2158" s="399"/>
      <c r="Z2158" s="128" t="s">
        <v>49</v>
      </c>
    </row>
    <row r="2159" spans="1:26" ht="15.75" hidden="1" thickBot="1">
      <c r="A2159" s="125"/>
      <c r="B2159" s="125" t="s">
        <v>13779</v>
      </c>
      <c r="C2159" s="125" t="s">
        <v>19426</v>
      </c>
      <c r="D2159" s="125" t="s">
        <v>51</v>
      </c>
      <c r="E2159" s="125" t="s">
        <v>198</v>
      </c>
      <c r="F2159" s="125"/>
      <c r="G2159" s="211"/>
      <c r="H2159" s="126"/>
      <c r="I2159" s="126"/>
      <c r="J2159" s="126"/>
      <c r="K2159" s="125"/>
      <c r="L2159" s="125"/>
      <c r="M2159" s="125"/>
      <c r="N2159" s="125"/>
      <c r="O2159" s="125"/>
      <c r="P2159" s="125"/>
      <c r="Q2159" s="125"/>
      <c r="R2159" s="391"/>
      <c r="S2159" s="125" t="s">
        <v>49</v>
      </c>
      <c r="T2159" s="125"/>
      <c r="U2159" s="256"/>
      <c r="V2159" s="399"/>
      <c r="Z2159" s="128" t="s">
        <v>49</v>
      </c>
    </row>
    <row r="2160" spans="1:26" ht="15.75" hidden="1" thickBot="1">
      <c r="A2160" s="125"/>
      <c r="B2160" s="125" t="s">
        <v>13781</v>
      </c>
      <c r="C2160" s="125" t="s">
        <v>19427</v>
      </c>
      <c r="D2160" s="125" t="s">
        <v>51</v>
      </c>
      <c r="E2160" s="125" t="s">
        <v>198</v>
      </c>
      <c r="F2160" s="125"/>
      <c r="G2160" s="211"/>
      <c r="H2160" s="126"/>
      <c r="I2160" s="126"/>
      <c r="J2160" s="126"/>
      <c r="K2160" s="125"/>
      <c r="L2160" s="125"/>
      <c r="M2160" s="125"/>
      <c r="N2160" s="125"/>
      <c r="O2160" s="125"/>
      <c r="P2160" s="125"/>
      <c r="Q2160" s="125"/>
      <c r="R2160" s="391"/>
      <c r="S2160" s="125" t="s">
        <v>49</v>
      </c>
      <c r="T2160" s="125"/>
      <c r="U2160" s="256"/>
      <c r="V2160" s="399"/>
      <c r="Z2160" s="128" t="s">
        <v>49</v>
      </c>
    </row>
    <row r="2161" spans="1:26" ht="15.75" hidden="1" thickBot="1">
      <c r="A2161" s="125"/>
      <c r="B2161" s="125" t="s">
        <v>13784</v>
      </c>
      <c r="C2161" s="125" t="s">
        <v>19428</v>
      </c>
      <c r="D2161" s="125" t="s">
        <v>51</v>
      </c>
      <c r="E2161" s="125" t="s">
        <v>18408</v>
      </c>
      <c r="F2161" s="125"/>
      <c r="G2161" s="211"/>
      <c r="H2161" s="126"/>
      <c r="I2161" s="126"/>
      <c r="J2161" s="126"/>
      <c r="K2161" s="125"/>
      <c r="L2161" s="125"/>
      <c r="M2161" s="125"/>
      <c r="N2161" s="125"/>
      <c r="O2161" s="125"/>
      <c r="P2161" s="125"/>
      <c r="Q2161" s="125"/>
      <c r="R2161" s="391"/>
      <c r="S2161" s="125" t="s">
        <v>49</v>
      </c>
      <c r="T2161" s="125"/>
      <c r="U2161" s="256"/>
      <c r="V2161" s="399"/>
      <c r="Z2161" s="128" t="s">
        <v>49</v>
      </c>
    </row>
    <row r="2162" spans="1:26" ht="15.75" hidden="1" thickBot="1">
      <c r="A2162" s="321"/>
      <c r="B2162" s="321" t="s">
        <v>13786</v>
      </c>
      <c r="C2162" s="321" t="s">
        <v>19429</v>
      </c>
      <c r="D2162" s="321" t="s">
        <v>51</v>
      </c>
      <c r="E2162" s="321" t="s">
        <v>18408</v>
      </c>
      <c r="F2162" s="321"/>
      <c r="G2162" s="323"/>
      <c r="H2162" s="324"/>
      <c r="I2162" s="324"/>
      <c r="J2162" s="324"/>
      <c r="K2162" s="321"/>
      <c r="L2162" s="321"/>
      <c r="M2162" s="321"/>
      <c r="N2162" s="321"/>
      <c r="O2162" s="321"/>
      <c r="P2162" s="321"/>
      <c r="Q2162" s="321"/>
      <c r="R2162" s="395"/>
      <c r="S2162" s="125" t="s">
        <v>49</v>
      </c>
      <c r="T2162" s="125"/>
      <c r="U2162" s="256"/>
      <c r="V2162" s="399"/>
      <c r="Z2162" s="128" t="s">
        <v>49</v>
      </c>
    </row>
    <row r="2163" spans="1:26" ht="15.75" hidden="1" thickBot="1">
      <c r="A2163" s="325"/>
      <c r="B2163" s="325" t="s">
        <v>13788</v>
      </c>
      <c r="C2163" s="325" t="s">
        <v>19430</v>
      </c>
      <c r="D2163" s="325" t="s">
        <v>394</v>
      </c>
      <c r="E2163" s="325" t="s">
        <v>52</v>
      </c>
      <c r="F2163" s="325"/>
      <c r="G2163" s="326"/>
      <c r="H2163" s="327"/>
      <c r="I2163" s="327"/>
      <c r="J2163" s="327"/>
      <c r="K2163" s="325"/>
      <c r="L2163" s="325"/>
      <c r="M2163" s="325"/>
      <c r="N2163" s="325"/>
      <c r="O2163" s="325"/>
      <c r="P2163" s="325"/>
      <c r="Q2163" s="325"/>
      <c r="R2163" s="393"/>
      <c r="S2163" s="125" t="s">
        <v>49</v>
      </c>
      <c r="T2163" s="125"/>
      <c r="U2163" s="256"/>
      <c r="V2163" s="399"/>
      <c r="Z2163" s="128" t="s">
        <v>49</v>
      </c>
    </row>
    <row r="2164" spans="1:26" ht="15.75" hidden="1" thickBot="1">
      <c r="A2164" s="314"/>
      <c r="B2164" s="314" t="s">
        <v>13791</v>
      </c>
      <c r="C2164" s="314" t="s">
        <v>18368</v>
      </c>
      <c r="D2164" s="314" t="s">
        <v>51</v>
      </c>
      <c r="E2164" s="314" t="s">
        <v>18353</v>
      </c>
      <c r="F2164" s="314"/>
      <c r="G2164" s="315"/>
      <c r="H2164" s="316"/>
      <c r="I2164" s="316"/>
      <c r="J2164" s="316"/>
      <c r="K2164" s="314"/>
      <c r="L2164" s="314"/>
      <c r="M2164" s="314"/>
      <c r="N2164" s="314"/>
      <c r="O2164" s="314"/>
      <c r="P2164" s="314"/>
      <c r="Q2164" s="314"/>
      <c r="R2164" s="394"/>
      <c r="S2164" s="125" t="s">
        <v>49</v>
      </c>
      <c r="T2164" s="125"/>
      <c r="U2164" s="256"/>
      <c r="V2164" s="399"/>
      <c r="Z2164" s="128" t="s">
        <v>49</v>
      </c>
    </row>
    <row r="2165" spans="1:26" ht="15.75" hidden="1" thickBot="1">
      <c r="A2165" s="125"/>
      <c r="B2165" s="125" t="s">
        <v>13792</v>
      </c>
      <c r="C2165" s="125" t="s">
        <v>18369</v>
      </c>
      <c r="D2165" s="125" t="s">
        <v>51</v>
      </c>
      <c r="E2165" s="125" t="s">
        <v>8</v>
      </c>
      <c r="F2165" s="125"/>
      <c r="G2165" s="211"/>
      <c r="H2165" s="126"/>
      <c r="I2165" s="126"/>
      <c r="J2165" s="126"/>
      <c r="K2165" s="125"/>
      <c r="L2165" s="125"/>
      <c r="M2165" s="125"/>
      <c r="N2165" s="125"/>
      <c r="O2165" s="125"/>
      <c r="P2165" s="125"/>
      <c r="Q2165" s="125"/>
      <c r="R2165" s="391"/>
      <c r="S2165" s="125" t="s">
        <v>49</v>
      </c>
      <c r="T2165" s="125"/>
      <c r="U2165" s="256"/>
      <c r="V2165" s="399"/>
      <c r="Z2165" s="128" t="s">
        <v>49</v>
      </c>
    </row>
    <row r="2166" spans="1:26" ht="409.6" hidden="1" thickBot="1">
      <c r="A2166" s="125"/>
      <c r="B2166" s="125" t="s">
        <v>13793</v>
      </c>
      <c r="C2166" s="125" t="s">
        <v>18370</v>
      </c>
      <c r="D2166" s="125" t="s">
        <v>51</v>
      </c>
      <c r="E2166" s="125" t="s">
        <v>76</v>
      </c>
      <c r="F2166" s="320" t="s">
        <v>18371</v>
      </c>
      <c r="G2166" s="211"/>
      <c r="H2166" s="126"/>
      <c r="I2166" s="126"/>
      <c r="J2166" s="126"/>
      <c r="K2166" s="125"/>
      <c r="L2166" s="125"/>
      <c r="M2166" s="125"/>
      <c r="N2166" s="125"/>
      <c r="O2166" s="125"/>
      <c r="P2166" s="125"/>
      <c r="Q2166" s="125"/>
      <c r="R2166" s="391"/>
      <c r="S2166" s="125" t="s">
        <v>49</v>
      </c>
      <c r="T2166" s="125"/>
      <c r="U2166" s="256"/>
      <c r="V2166" s="399"/>
      <c r="Z2166" s="128" t="s">
        <v>49</v>
      </c>
    </row>
    <row r="2167" spans="1:26" ht="15.75" hidden="1" thickBot="1">
      <c r="A2167" s="125"/>
      <c r="B2167" s="125" t="s">
        <v>13794</v>
      </c>
      <c r="C2167" s="125" t="s">
        <v>18372</v>
      </c>
      <c r="D2167" s="125" t="s">
        <v>51</v>
      </c>
      <c r="E2167" s="125" t="s">
        <v>198</v>
      </c>
      <c r="F2167" s="125"/>
      <c r="G2167" s="211"/>
      <c r="H2167" s="126"/>
      <c r="I2167" s="126"/>
      <c r="J2167" s="126"/>
      <c r="K2167" s="125"/>
      <c r="L2167" s="125"/>
      <c r="M2167" s="125"/>
      <c r="N2167" s="125"/>
      <c r="O2167" s="125"/>
      <c r="P2167" s="125"/>
      <c r="Q2167" s="125"/>
      <c r="R2167" s="391"/>
      <c r="S2167" s="125" t="s">
        <v>49</v>
      </c>
      <c r="T2167" s="125"/>
      <c r="U2167" s="256"/>
      <c r="V2167" s="399"/>
      <c r="Z2167" s="128" t="s">
        <v>49</v>
      </c>
    </row>
    <row r="2168" spans="1:26" ht="15.75" hidden="1" thickBot="1">
      <c r="A2168" s="125"/>
      <c r="B2168" s="125" t="s">
        <v>13795</v>
      </c>
      <c r="C2168" s="125" t="s">
        <v>18373</v>
      </c>
      <c r="D2168" s="125" t="s">
        <v>51</v>
      </c>
      <c r="E2168" s="125" t="s">
        <v>8</v>
      </c>
      <c r="F2168" s="125"/>
      <c r="G2168" s="211"/>
      <c r="H2168" s="126"/>
      <c r="I2168" s="126"/>
      <c r="J2168" s="126"/>
      <c r="K2168" s="125"/>
      <c r="L2168" s="125"/>
      <c r="M2168" s="125"/>
      <c r="N2168" s="125"/>
      <c r="O2168" s="125"/>
      <c r="P2168" s="125"/>
      <c r="Q2168" s="125"/>
      <c r="R2168" s="391"/>
      <c r="S2168" s="125" t="s">
        <v>49</v>
      </c>
      <c r="T2168" s="125"/>
      <c r="U2168" s="256"/>
      <c r="V2168" s="399"/>
      <c r="Z2168" s="128" t="s">
        <v>49</v>
      </c>
    </row>
    <row r="2169" spans="1:26" ht="30.75" hidden="1" thickBot="1">
      <c r="A2169" s="125"/>
      <c r="B2169" s="125" t="s">
        <v>13796</v>
      </c>
      <c r="C2169" s="125" t="s">
        <v>18374</v>
      </c>
      <c r="D2169" s="125" t="s">
        <v>51</v>
      </c>
      <c r="E2169" s="125" t="s">
        <v>81</v>
      </c>
      <c r="F2169" s="320" t="s">
        <v>338</v>
      </c>
      <c r="G2169" s="211"/>
      <c r="H2169" s="126"/>
      <c r="I2169" s="126"/>
      <c r="J2169" s="126"/>
      <c r="K2169" s="125"/>
      <c r="L2169" s="125"/>
      <c r="M2169" s="125"/>
      <c r="N2169" s="125"/>
      <c r="O2169" s="125"/>
      <c r="P2169" s="125"/>
      <c r="Q2169" s="125"/>
      <c r="R2169" s="391"/>
      <c r="S2169" s="125" t="s">
        <v>49</v>
      </c>
      <c r="T2169" s="125"/>
      <c r="U2169" s="256"/>
      <c r="V2169" s="399"/>
      <c r="Z2169" s="128" t="s">
        <v>49</v>
      </c>
    </row>
    <row r="2170" spans="1:26" ht="45.75" hidden="1" thickBot="1">
      <c r="A2170" s="321"/>
      <c r="B2170" s="321" t="s">
        <v>13797</v>
      </c>
      <c r="C2170" s="321" t="s">
        <v>18375</v>
      </c>
      <c r="D2170" s="321" t="s">
        <v>51</v>
      </c>
      <c r="E2170" s="321" t="s">
        <v>77</v>
      </c>
      <c r="F2170" s="322" t="s">
        <v>18376</v>
      </c>
      <c r="G2170" s="323"/>
      <c r="H2170" s="324"/>
      <c r="I2170" s="324"/>
      <c r="J2170" s="324"/>
      <c r="K2170" s="321"/>
      <c r="L2170" s="321"/>
      <c r="M2170" s="321"/>
      <c r="N2170" s="321"/>
      <c r="O2170" s="321"/>
      <c r="P2170" s="321"/>
      <c r="Q2170" s="321"/>
      <c r="R2170" s="395"/>
      <c r="S2170" s="125" t="s">
        <v>49</v>
      </c>
      <c r="T2170" s="125"/>
      <c r="U2170" s="256"/>
      <c r="V2170" s="399"/>
      <c r="Z2170" s="128" t="s">
        <v>49</v>
      </c>
    </row>
    <row r="2171" spans="1:26" ht="15.75" hidden="1" thickBot="1">
      <c r="A2171" s="325"/>
      <c r="B2171" s="325" t="s">
        <v>13798</v>
      </c>
      <c r="C2171" s="325" t="s">
        <v>18377</v>
      </c>
      <c r="D2171" s="325" t="s">
        <v>51</v>
      </c>
      <c r="E2171" s="325" t="s">
        <v>52</v>
      </c>
      <c r="F2171" s="325"/>
      <c r="G2171" s="326"/>
      <c r="H2171" s="327"/>
      <c r="I2171" s="327"/>
      <c r="J2171" s="327"/>
      <c r="K2171" s="325"/>
      <c r="L2171" s="325"/>
      <c r="M2171" s="325"/>
      <c r="N2171" s="325"/>
      <c r="O2171" s="325"/>
      <c r="P2171" s="325"/>
      <c r="Q2171" s="325"/>
      <c r="R2171" s="393"/>
      <c r="S2171" s="125" t="s">
        <v>49</v>
      </c>
      <c r="T2171" s="125"/>
      <c r="U2171" s="256"/>
      <c r="V2171" s="399"/>
      <c r="Z2171" s="128" t="s">
        <v>49</v>
      </c>
    </row>
    <row r="2172" spans="1:26" ht="30.75" hidden="1" thickBot="1">
      <c r="A2172" s="314"/>
      <c r="B2172" s="314" t="s">
        <v>13799</v>
      </c>
      <c r="C2172" s="314" t="s">
        <v>18378</v>
      </c>
      <c r="D2172" s="314" t="s">
        <v>51</v>
      </c>
      <c r="E2172" s="314" t="s">
        <v>77</v>
      </c>
      <c r="F2172" s="328" t="s">
        <v>18379</v>
      </c>
      <c r="G2172" s="315"/>
      <c r="H2172" s="316"/>
      <c r="I2172" s="316"/>
      <c r="J2172" s="316"/>
      <c r="K2172" s="314"/>
      <c r="L2172" s="314"/>
      <c r="M2172" s="314"/>
      <c r="N2172" s="314"/>
      <c r="O2172" s="314"/>
      <c r="P2172" s="314"/>
      <c r="Q2172" s="314"/>
      <c r="R2172" s="394"/>
      <c r="S2172" s="125" t="s">
        <v>49</v>
      </c>
      <c r="T2172" s="125"/>
      <c r="U2172" s="256"/>
      <c r="V2172" s="399"/>
      <c r="Z2172" s="128" t="s">
        <v>49</v>
      </c>
    </row>
    <row r="2173" spans="1:26" ht="15.75" hidden="1" thickBot="1">
      <c r="A2173" s="125"/>
      <c r="B2173" s="125" t="s">
        <v>13800</v>
      </c>
      <c r="C2173" s="125" t="s">
        <v>18380</v>
      </c>
      <c r="D2173" s="125" t="s">
        <v>51</v>
      </c>
      <c r="E2173" s="125" t="s">
        <v>198</v>
      </c>
      <c r="F2173" s="125"/>
      <c r="G2173" s="211"/>
      <c r="H2173" s="126"/>
      <c r="I2173" s="126"/>
      <c r="J2173" s="126"/>
      <c r="K2173" s="125"/>
      <c r="L2173" s="125"/>
      <c r="M2173" s="125"/>
      <c r="N2173" s="125"/>
      <c r="O2173" s="125"/>
      <c r="P2173" s="125"/>
      <c r="Q2173" s="125"/>
      <c r="R2173" s="391"/>
      <c r="S2173" s="125" t="s">
        <v>49</v>
      </c>
      <c r="T2173" s="125"/>
      <c r="U2173" s="256"/>
      <c r="V2173" s="399"/>
      <c r="Z2173" s="128" t="s">
        <v>49</v>
      </c>
    </row>
    <row r="2174" spans="1:26" ht="15.75" hidden="1" thickBot="1">
      <c r="A2174" s="321"/>
      <c r="B2174" s="321" t="s">
        <v>13801</v>
      </c>
      <c r="C2174" s="321" t="s">
        <v>18381</v>
      </c>
      <c r="D2174" s="321" t="s">
        <v>68</v>
      </c>
      <c r="E2174" s="321" t="s">
        <v>18353</v>
      </c>
      <c r="F2174" s="321"/>
      <c r="G2174" s="323"/>
      <c r="H2174" s="324"/>
      <c r="I2174" s="324"/>
      <c r="J2174" s="324"/>
      <c r="K2174" s="321"/>
      <c r="L2174" s="321"/>
      <c r="M2174" s="321"/>
      <c r="N2174" s="321"/>
      <c r="O2174" s="321"/>
      <c r="P2174" s="321"/>
      <c r="Q2174" s="321"/>
      <c r="R2174" s="395"/>
      <c r="S2174" s="125" t="s">
        <v>49</v>
      </c>
      <c r="T2174" s="125"/>
      <c r="U2174" s="256"/>
      <c r="V2174" s="399"/>
      <c r="Z2174" s="128" t="s">
        <v>49</v>
      </c>
    </row>
    <row r="2175" spans="1:26" ht="15.75" hidden="1" thickBot="1">
      <c r="A2175" s="325"/>
      <c r="B2175" s="325" t="s">
        <v>13802</v>
      </c>
      <c r="C2175" s="325" t="s">
        <v>18382</v>
      </c>
      <c r="D2175" s="325" t="s">
        <v>51</v>
      </c>
      <c r="E2175" s="325" t="s">
        <v>52</v>
      </c>
      <c r="F2175" s="325"/>
      <c r="G2175" s="326"/>
      <c r="H2175" s="327"/>
      <c r="I2175" s="327"/>
      <c r="J2175" s="327"/>
      <c r="K2175" s="325"/>
      <c r="L2175" s="325"/>
      <c r="M2175" s="325"/>
      <c r="N2175" s="325"/>
      <c r="O2175" s="325"/>
      <c r="P2175" s="325"/>
      <c r="Q2175" s="325"/>
      <c r="R2175" s="393"/>
      <c r="S2175" s="125" t="s">
        <v>49</v>
      </c>
      <c r="T2175" s="125"/>
      <c r="U2175" s="256"/>
      <c r="V2175" s="399"/>
      <c r="Z2175" s="128" t="s">
        <v>49</v>
      </c>
    </row>
    <row r="2176" spans="1:26" ht="30.75" hidden="1" thickBot="1">
      <c r="A2176" s="314"/>
      <c r="B2176" s="314" t="s">
        <v>13803</v>
      </c>
      <c r="C2176" s="328" t="s">
        <v>18383</v>
      </c>
      <c r="D2176" s="314" t="s">
        <v>51</v>
      </c>
      <c r="E2176" s="314" t="s">
        <v>499</v>
      </c>
      <c r="F2176" s="314"/>
      <c r="G2176" s="315"/>
      <c r="H2176" s="316"/>
      <c r="I2176" s="316"/>
      <c r="J2176" s="316"/>
      <c r="K2176" s="314"/>
      <c r="L2176" s="314"/>
      <c r="M2176" s="314"/>
      <c r="N2176" s="314"/>
      <c r="O2176" s="314"/>
      <c r="P2176" s="314"/>
      <c r="Q2176" s="314"/>
      <c r="R2176" s="394"/>
      <c r="S2176" s="125" t="s">
        <v>49</v>
      </c>
      <c r="T2176" s="125"/>
      <c r="U2176" s="256"/>
      <c r="V2176" s="399"/>
      <c r="Z2176" s="128" t="s">
        <v>49</v>
      </c>
    </row>
    <row r="2177" spans="1:26" ht="15.75" hidden="1" thickBot="1">
      <c r="A2177" s="321"/>
      <c r="B2177" s="321" t="s">
        <v>13804</v>
      </c>
      <c r="C2177" s="321" t="s">
        <v>18384</v>
      </c>
      <c r="D2177" s="321" t="s">
        <v>51</v>
      </c>
      <c r="E2177" s="321" t="s">
        <v>198</v>
      </c>
      <c r="F2177" s="321"/>
      <c r="G2177" s="323"/>
      <c r="H2177" s="324"/>
      <c r="I2177" s="324"/>
      <c r="J2177" s="324"/>
      <c r="K2177" s="321"/>
      <c r="L2177" s="321"/>
      <c r="M2177" s="321"/>
      <c r="N2177" s="321"/>
      <c r="O2177" s="321"/>
      <c r="P2177" s="321"/>
      <c r="Q2177" s="321"/>
      <c r="R2177" s="395"/>
      <c r="S2177" s="125" t="s">
        <v>49</v>
      </c>
      <c r="T2177" s="125"/>
      <c r="U2177" s="256"/>
      <c r="V2177" s="399"/>
      <c r="Z2177" s="128" t="s">
        <v>49</v>
      </c>
    </row>
    <row r="2178" spans="1:26" ht="30.75" hidden="1" thickBot="1">
      <c r="A2178" s="325"/>
      <c r="B2178" s="325" t="s">
        <v>13805</v>
      </c>
      <c r="C2178" s="329" t="s">
        <v>18385</v>
      </c>
      <c r="D2178" s="325" t="s">
        <v>51</v>
      </c>
      <c r="E2178" s="325" t="s">
        <v>52</v>
      </c>
      <c r="F2178" s="325"/>
      <c r="G2178" s="326"/>
      <c r="H2178" s="327"/>
      <c r="I2178" s="327"/>
      <c r="J2178" s="327"/>
      <c r="K2178" s="325"/>
      <c r="L2178" s="325"/>
      <c r="M2178" s="325"/>
      <c r="N2178" s="325"/>
      <c r="O2178" s="325"/>
      <c r="P2178" s="325"/>
      <c r="Q2178" s="325"/>
      <c r="R2178" s="393"/>
      <c r="S2178" s="125" t="s">
        <v>49</v>
      </c>
      <c r="T2178" s="125"/>
      <c r="U2178" s="256"/>
      <c r="V2178" s="399"/>
      <c r="Z2178" s="128" t="s">
        <v>49</v>
      </c>
    </row>
    <row r="2179" spans="1:26" ht="30.75" hidden="1" thickBot="1">
      <c r="A2179" s="314"/>
      <c r="B2179" s="314" t="s">
        <v>13806</v>
      </c>
      <c r="C2179" s="314" t="s">
        <v>18378</v>
      </c>
      <c r="D2179" s="314" t="s">
        <v>51</v>
      </c>
      <c r="E2179" s="314" t="s">
        <v>77</v>
      </c>
      <c r="F2179" s="328" t="s">
        <v>18379</v>
      </c>
      <c r="G2179" s="315"/>
      <c r="H2179" s="316"/>
      <c r="I2179" s="316"/>
      <c r="J2179" s="316"/>
      <c r="K2179" s="314"/>
      <c r="L2179" s="314"/>
      <c r="M2179" s="314"/>
      <c r="N2179" s="314"/>
      <c r="O2179" s="314"/>
      <c r="P2179" s="314"/>
      <c r="Q2179" s="314"/>
      <c r="R2179" s="394"/>
      <c r="S2179" s="125" t="s">
        <v>49</v>
      </c>
      <c r="T2179" s="125"/>
      <c r="U2179" s="256"/>
      <c r="V2179" s="399"/>
      <c r="Z2179" s="128" t="s">
        <v>49</v>
      </c>
    </row>
    <row r="2180" spans="1:26" ht="15.75" hidden="1" thickBot="1">
      <c r="A2180" s="125"/>
      <c r="B2180" s="125" t="s">
        <v>13807</v>
      </c>
      <c r="C2180" s="125" t="s">
        <v>18380</v>
      </c>
      <c r="D2180" s="125" t="s">
        <v>51</v>
      </c>
      <c r="E2180" s="125" t="s">
        <v>198</v>
      </c>
      <c r="F2180" s="125"/>
      <c r="G2180" s="211"/>
      <c r="H2180" s="126"/>
      <c r="I2180" s="126"/>
      <c r="J2180" s="126"/>
      <c r="K2180" s="125"/>
      <c r="L2180" s="125"/>
      <c r="M2180" s="125"/>
      <c r="N2180" s="125"/>
      <c r="O2180" s="125"/>
      <c r="P2180" s="125"/>
      <c r="Q2180" s="125"/>
      <c r="R2180" s="391"/>
      <c r="S2180" s="125" t="s">
        <v>49</v>
      </c>
      <c r="T2180" s="125"/>
      <c r="U2180" s="256"/>
      <c r="V2180" s="399"/>
      <c r="Z2180" s="128" t="s">
        <v>49</v>
      </c>
    </row>
    <row r="2181" spans="1:26" ht="15.75" hidden="1" thickBot="1">
      <c r="A2181" s="125"/>
      <c r="B2181" s="125" t="s">
        <v>13808</v>
      </c>
      <c r="C2181" s="125" t="s">
        <v>18381</v>
      </c>
      <c r="D2181" s="125" t="s">
        <v>68</v>
      </c>
      <c r="E2181" s="125" t="s">
        <v>18353</v>
      </c>
      <c r="F2181" s="125"/>
      <c r="G2181" s="211"/>
      <c r="H2181" s="126"/>
      <c r="I2181" s="126"/>
      <c r="J2181" s="126"/>
      <c r="K2181" s="125"/>
      <c r="L2181" s="125"/>
      <c r="M2181" s="125"/>
      <c r="N2181" s="125"/>
      <c r="O2181" s="125"/>
      <c r="P2181" s="125"/>
      <c r="Q2181" s="125"/>
      <c r="R2181" s="391"/>
      <c r="S2181" s="125" t="s">
        <v>49</v>
      </c>
      <c r="T2181" s="125"/>
      <c r="U2181" s="256"/>
      <c r="V2181" s="399"/>
      <c r="Z2181" s="128" t="s">
        <v>49</v>
      </c>
    </row>
    <row r="2182" spans="1:26" ht="15.75" hidden="1" thickBot="1">
      <c r="A2182" s="125"/>
      <c r="B2182" s="125" t="s">
        <v>13809</v>
      </c>
      <c r="C2182" s="125" t="s">
        <v>18386</v>
      </c>
      <c r="D2182" s="125" t="s">
        <v>51</v>
      </c>
      <c r="E2182" s="125" t="s">
        <v>73</v>
      </c>
      <c r="F2182" s="125"/>
      <c r="G2182" s="211"/>
      <c r="H2182" s="126"/>
      <c r="I2182" s="126"/>
      <c r="J2182" s="126"/>
      <c r="K2182" s="125"/>
      <c r="L2182" s="125"/>
      <c r="M2182" s="125"/>
      <c r="N2182" s="125"/>
      <c r="O2182" s="125"/>
      <c r="P2182" s="125"/>
      <c r="Q2182" s="125"/>
      <c r="R2182" s="391"/>
      <c r="S2182" s="125" t="s">
        <v>49</v>
      </c>
      <c r="T2182" s="125"/>
      <c r="U2182" s="256"/>
      <c r="V2182" s="399"/>
      <c r="Z2182" s="128" t="s">
        <v>49</v>
      </c>
    </row>
    <row r="2183" spans="1:26" ht="15.75" hidden="1" thickBot="1">
      <c r="A2183" s="125"/>
      <c r="B2183" s="125" t="s">
        <v>13810</v>
      </c>
      <c r="C2183" s="125" t="s">
        <v>18387</v>
      </c>
      <c r="D2183" s="125" t="s">
        <v>51</v>
      </c>
      <c r="E2183" s="125" t="s">
        <v>73</v>
      </c>
      <c r="F2183" s="125"/>
      <c r="G2183" s="211"/>
      <c r="H2183" s="126"/>
      <c r="I2183" s="126"/>
      <c r="J2183" s="126"/>
      <c r="K2183" s="125"/>
      <c r="L2183" s="125"/>
      <c r="M2183" s="125"/>
      <c r="N2183" s="125"/>
      <c r="O2183" s="125"/>
      <c r="P2183" s="125"/>
      <c r="Q2183" s="125"/>
      <c r="R2183" s="391"/>
      <c r="S2183" s="125" t="s">
        <v>49</v>
      </c>
      <c r="T2183" s="125"/>
      <c r="U2183" s="256"/>
      <c r="V2183" s="399"/>
      <c r="Z2183" s="128" t="s">
        <v>49</v>
      </c>
    </row>
    <row r="2184" spans="1:26" ht="60.75" hidden="1" thickBot="1">
      <c r="A2184" s="125"/>
      <c r="B2184" s="125" t="s">
        <v>13811</v>
      </c>
      <c r="C2184" s="125" t="s">
        <v>18388</v>
      </c>
      <c r="D2184" s="125" t="s">
        <v>51</v>
      </c>
      <c r="E2184" s="125" t="s">
        <v>76</v>
      </c>
      <c r="F2184" s="320" t="s">
        <v>18389</v>
      </c>
      <c r="G2184" s="211"/>
      <c r="H2184" s="126"/>
      <c r="I2184" s="126"/>
      <c r="J2184" s="126"/>
      <c r="K2184" s="125"/>
      <c r="L2184" s="125"/>
      <c r="M2184" s="125"/>
      <c r="N2184" s="125"/>
      <c r="O2184" s="125"/>
      <c r="P2184" s="125"/>
      <c r="Q2184" s="125"/>
      <c r="R2184" s="391"/>
      <c r="S2184" s="125" t="s">
        <v>49</v>
      </c>
      <c r="T2184" s="125"/>
      <c r="U2184" s="256"/>
      <c r="V2184" s="399"/>
      <c r="Z2184" s="128" t="s">
        <v>49</v>
      </c>
    </row>
    <row r="2185" spans="1:26" ht="15.75" hidden="1" thickBot="1">
      <c r="A2185" s="321"/>
      <c r="B2185" s="321" t="s">
        <v>13812</v>
      </c>
      <c r="C2185" s="321" t="s">
        <v>18390</v>
      </c>
      <c r="D2185" s="321" t="s">
        <v>51</v>
      </c>
      <c r="E2185" s="321" t="s">
        <v>198</v>
      </c>
      <c r="F2185" s="321"/>
      <c r="G2185" s="323"/>
      <c r="H2185" s="324"/>
      <c r="I2185" s="324"/>
      <c r="J2185" s="324"/>
      <c r="K2185" s="321"/>
      <c r="L2185" s="321"/>
      <c r="M2185" s="321"/>
      <c r="N2185" s="321"/>
      <c r="O2185" s="321"/>
      <c r="P2185" s="321"/>
      <c r="Q2185" s="321"/>
      <c r="R2185" s="395"/>
      <c r="S2185" s="125" t="s">
        <v>49</v>
      </c>
      <c r="T2185" s="125"/>
      <c r="U2185" s="256"/>
      <c r="V2185" s="399"/>
      <c r="Z2185" s="128" t="s">
        <v>49</v>
      </c>
    </row>
    <row r="2186" spans="1:26" ht="15.75" hidden="1" thickBot="1">
      <c r="A2186" s="325"/>
      <c r="B2186" s="325" t="s">
        <v>13813</v>
      </c>
      <c r="C2186" s="325" t="s">
        <v>18391</v>
      </c>
      <c r="D2186" s="325" t="s">
        <v>78</v>
      </c>
      <c r="E2186" s="325" t="s">
        <v>52</v>
      </c>
      <c r="F2186" s="325"/>
      <c r="G2186" s="326"/>
      <c r="H2186" s="327"/>
      <c r="I2186" s="327"/>
      <c r="J2186" s="327"/>
      <c r="K2186" s="325"/>
      <c r="L2186" s="325"/>
      <c r="M2186" s="325"/>
      <c r="N2186" s="325"/>
      <c r="O2186" s="325"/>
      <c r="P2186" s="325"/>
      <c r="Q2186" s="325"/>
      <c r="R2186" s="393"/>
      <c r="S2186" s="125" t="s">
        <v>49</v>
      </c>
      <c r="T2186" s="125"/>
      <c r="U2186" s="256"/>
      <c r="V2186" s="399"/>
      <c r="Z2186" s="128" t="s">
        <v>49</v>
      </c>
    </row>
    <row r="2187" spans="1:26" ht="150.75" hidden="1" thickBot="1">
      <c r="A2187" s="314"/>
      <c r="B2187" s="314" t="s">
        <v>13814</v>
      </c>
      <c r="C2187" s="314" t="s">
        <v>18360</v>
      </c>
      <c r="D2187" s="314" t="s">
        <v>51</v>
      </c>
      <c r="E2187" s="314" t="s">
        <v>76</v>
      </c>
      <c r="F2187" s="328" t="s">
        <v>18361</v>
      </c>
      <c r="G2187" s="315"/>
      <c r="H2187" s="316"/>
      <c r="I2187" s="316"/>
      <c r="J2187" s="316"/>
      <c r="K2187" s="314"/>
      <c r="L2187" s="314"/>
      <c r="M2187" s="314"/>
      <c r="N2187" s="314"/>
      <c r="O2187" s="314"/>
      <c r="P2187" s="314"/>
      <c r="Q2187" s="314"/>
      <c r="R2187" s="394"/>
      <c r="S2187" s="125" t="s">
        <v>49</v>
      </c>
      <c r="T2187" s="125"/>
      <c r="U2187" s="256"/>
      <c r="V2187" s="399"/>
      <c r="Z2187" s="128" t="s">
        <v>49</v>
      </c>
    </row>
    <row r="2188" spans="1:26" ht="15.75" hidden="1" thickBot="1">
      <c r="A2188" s="125"/>
      <c r="B2188" s="125" t="s">
        <v>13815</v>
      </c>
      <c r="C2188" s="125" t="s">
        <v>18362</v>
      </c>
      <c r="D2188" s="125" t="s">
        <v>51</v>
      </c>
      <c r="E2188" s="125" t="s">
        <v>73</v>
      </c>
      <c r="F2188" s="125"/>
      <c r="G2188" s="211"/>
      <c r="H2188" s="126"/>
      <c r="I2188" s="126"/>
      <c r="J2188" s="126"/>
      <c r="K2188" s="125"/>
      <c r="L2188" s="125"/>
      <c r="M2188" s="125"/>
      <c r="N2188" s="125"/>
      <c r="O2188" s="125"/>
      <c r="P2188" s="125"/>
      <c r="Q2188" s="125"/>
      <c r="R2188" s="391"/>
      <c r="S2188" s="125" t="s">
        <v>49</v>
      </c>
      <c r="T2188" s="125"/>
      <c r="U2188" s="256"/>
      <c r="V2188" s="399"/>
      <c r="Z2188" s="128" t="s">
        <v>49</v>
      </c>
    </row>
    <row r="2189" spans="1:26" ht="15.75" hidden="1" thickBot="1">
      <c r="A2189" s="125"/>
      <c r="B2189" s="125" t="s">
        <v>13816</v>
      </c>
      <c r="C2189" s="125" t="s">
        <v>18392</v>
      </c>
      <c r="D2189" s="125" t="s">
        <v>51</v>
      </c>
      <c r="E2189" s="125" t="s">
        <v>526</v>
      </c>
      <c r="F2189" s="125"/>
      <c r="G2189" s="211"/>
      <c r="H2189" s="126"/>
      <c r="I2189" s="126"/>
      <c r="J2189" s="126"/>
      <c r="K2189" s="125"/>
      <c r="L2189" s="125"/>
      <c r="M2189" s="125"/>
      <c r="N2189" s="125"/>
      <c r="O2189" s="125"/>
      <c r="P2189" s="125"/>
      <c r="Q2189" s="125"/>
      <c r="R2189" s="391"/>
      <c r="S2189" s="125" t="s">
        <v>49</v>
      </c>
      <c r="T2189" s="125"/>
      <c r="U2189" s="256"/>
      <c r="V2189" s="399"/>
      <c r="Z2189" s="128" t="s">
        <v>49</v>
      </c>
    </row>
    <row r="2190" spans="1:26" ht="15.75" hidden="1" thickBot="1">
      <c r="A2190" s="125"/>
      <c r="B2190" s="125" t="s">
        <v>13817</v>
      </c>
      <c r="C2190" s="125" t="s">
        <v>18393</v>
      </c>
      <c r="D2190" s="125" t="s">
        <v>51</v>
      </c>
      <c r="E2190" s="125" t="s">
        <v>530</v>
      </c>
      <c r="F2190" s="125"/>
      <c r="G2190" s="211"/>
      <c r="H2190" s="126"/>
      <c r="I2190" s="126"/>
      <c r="J2190" s="126"/>
      <c r="K2190" s="125"/>
      <c r="L2190" s="125"/>
      <c r="M2190" s="125"/>
      <c r="N2190" s="125"/>
      <c r="O2190" s="125"/>
      <c r="P2190" s="125"/>
      <c r="Q2190" s="125"/>
      <c r="R2190" s="391"/>
      <c r="S2190" s="125" t="s">
        <v>49</v>
      </c>
      <c r="T2190" s="125"/>
      <c r="U2190" s="256"/>
      <c r="V2190" s="399"/>
      <c r="Z2190" s="128" t="s">
        <v>49</v>
      </c>
    </row>
    <row r="2191" spans="1:26" ht="15.75" hidden="1" thickBot="1">
      <c r="A2191" s="125"/>
      <c r="B2191" s="125" t="s">
        <v>13818</v>
      </c>
      <c r="C2191" s="125" t="s">
        <v>18394</v>
      </c>
      <c r="D2191" s="125" t="s">
        <v>51</v>
      </c>
      <c r="E2191" s="125" t="s">
        <v>530</v>
      </c>
      <c r="F2191" s="125"/>
      <c r="G2191" s="211"/>
      <c r="H2191" s="126"/>
      <c r="I2191" s="126"/>
      <c r="J2191" s="126"/>
      <c r="K2191" s="125"/>
      <c r="L2191" s="125"/>
      <c r="M2191" s="125"/>
      <c r="N2191" s="125"/>
      <c r="O2191" s="125"/>
      <c r="P2191" s="125"/>
      <c r="Q2191" s="125"/>
      <c r="R2191" s="391"/>
      <c r="S2191" s="125" t="s">
        <v>49</v>
      </c>
      <c r="T2191" s="125"/>
      <c r="U2191" s="256"/>
      <c r="V2191" s="399"/>
      <c r="Z2191" s="128" t="s">
        <v>49</v>
      </c>
    </row>
    <row r="2192" spans="1:26" ht="405.75" hidden="1" thickBot="1">
      <c r="A2192" s="125"/>
      <c r="B2192" s="125" t="s">
        <v>13819</v>
      </c>
      <c r="C2192" s="125" t="s">
        <v>18395</v>
      </c>
      <c r="D2192" s="125" t="s">
        <v>51</v>
      </c>
      <c r="E2192" s="125" t="s">
        <v>76</v>
      </c>
      <c r="F2192" s="320" t="s">
        <v>18350</v>
      </c>
      <c r="G2192" s="211"/>
      <c r="H2192" s="126"/>
      <c r="I2192" s="126"/>
      <c r="J2192" s="126"/>
      <c r="K2192" s="125"/>
      <c r="L2192" s="125"/>
      <c r="M2192" s="125"/>
      <c r="N2192" s="125"/>
      <c r="O2192" s="125"/>
      <c r="P2192" s="125"/>
      <c r="Q2192" s="125"/>
      <c r="R2192" s="391"/>
      <c r="S2192" s="125" t="s">
        <v>49</v>
      </c>
      <c r="T2192" s="125"/>
      <c r="U2192" s="256"/>
      <c r="V2192" s="399"/>
      <c r="Z2192" s="128" t="s">
        <v>49</v>
      </c>
    </row>
    <row r="2193" spans="1:26" ht="15.75" hidden="1" thickBot="1">
      <c r="A2193" s="125"/>
      <c r="B2193" s="125" t="s">
        <v>13820</v>
      </c>
      <c r="C2193" s="125" t="s">
        <v>18396</v>
      </c>
      <c r="D2193" s="125" t="s">
        <v>51</v>
      </c>
      <c r="E2193" s="125" t="s">
        <v>18353</v>
      </c>
      <c r="F2193" s="125"/>
      <c r="G2193" s="211"/>
      <c r="H2193" s="126"/>
      <c r="I2193" s="126"/>
      <c r="J2193" s="126"/>
      <c r="K2193" s="125"/>
      <c r="L2193" s="125"/>
      <c r="M2193" s="125"/>
      <c r="N2193" s="125"/>
      <c r="O2193" s="125"/>
      <c r="P2193" s="125"/>
      <c r="Q2193" s="125"/>
      <c r="R2193" s="391"/>
      <c r="S2193" s="125" t="s">
        <v>49</v>
      </c>
      <c r="T2193" s="125"/>
      <c r="U2193" s="256"/>
      <c r="V2193" s="399"/>
      <c r="Z2193" s="128" t="s">
        <v>49</v>
      </c>
    </row>
    <row r="2194" spans="1:26" ht="15.75" hidden="1" thickBot="1">
      <c r="A2194" s="125"/>
      <c r="B2194" s="125" t="s">
        <v>13821</v>
      </c>
      <c r="C2194" s="125" t="s">
        <v>18397</v>
      </c>
      <c r="D2194" s="125" t="s">
        <v>51</v>
      </c>
      <c r="E2194" s="125" t="s">
        <v>18353</v>
      </c>
      <c r="F2194" s="125"/>
      <c r="G2194" s="211"/>
      <c r="H2194" s="126"/>
      <c r="I2194" s="126"/>
      <c r="J2194" s="126"/>
      <c r="K2194" s="125"/>
      <c r="L2194" s="125"/>
      <c r="M2194" s="125"/>
      <c r="N2194" s="125"/>
      <c r="O2194" s="125"/>
      <c r="P2194" s="125"/>
      <c r="Q2194" s="125"/>
      <c r="R2194" s="391"/>
      <c r="S2194" s="125" t="s">
        <v>49</v>
      </c>
      <c r="T2194" s="125"/>
      <c r="U2194" s="256"/>
      <c r="V2194" s="399"/>
      <c r="Z2194" s="128" t="s">
        <v>49</v>
      </c>
    </row>
    <row r="2195" spans="1:26" ht="195.75" hidden="1" thickBot="1">
      <c r="A2195" s="125"/>
      <c r="B2195" s="125" t="s">
        <v>13822</v>
      </c>
      <c r="C2195" s="125" t="s">
        <v>18398</v>
      </c>
      <c r="D2195" s="125" t="s">
        <v>51</v>
      </c>
      <c r="E2195" s="125" t="s">
        <v>76</v>
      </c>
      <c r="F2195" s="320" t="s">
        <v>18399</v>
      </c>
      <c r="G2195" s="211"/>
      <c r="H2195" s="126"/>
      <c r="I2195" s="126"/>
      <c r="J2195" s="126"/>
      <c r="K2195" s="125"/>
      <c r="L2195" s="125"/>
      <c r="M2195" s="125"/>
      <c r="N2195" s="125"/>
      <c r="O2195" s="125"/>
      <c r="P2195" s="125"/>
      <c r="Q2195" s="125"/>
      <c r="R2195" s="391"/>
      <c r="S2195" s="125" t="s">
        <v>49</v>
      </c>
      <c r="T2195" s="125"/>
      <c r="U2195" s="256"/>
      <c r="V2195" s="399"/>
      <c r="Z2195" s="128" t="s">
        <v>49</v>
      </c>
    </row>
    <row r="2196" spans="1:26" ht="15.75" hidden="1" thickBot="1">
      <c r="A2196" s="125"/>
      <c r="B2196" s="125" t="s">
        <v>13823</v>
      </c>
      <c r="C2196" s="125" t="s">
        <v>18400</v>
      </c>
      <c r="D2196" s="125" t="s">
        <v>51</v>
      </c>
      <c r="E2196" s="125" t="s">
        <v>198</v>
      </c>
      <c r="F2196" s="125"/>
      <c r="G2196" s="211"/>
      <c r="H2196" s="126"/>
      <c r="I2196" s="126"/>
      <c r="J2196" s="126"/>
      <c r="K2196" s="125"/>
      <c r="L2196" s="125"/>
      <c r="M2196" s="125"/>
      <c r="N2196" s="125"/>
      <c r="O2196" s="125"/>
      <c r="P2196" s="125"/>
      <c r="Q2196" s="125"/>
      <c r="R2196" s="391"/>
      <c r="S2196" s="125" t="s">
        <v>49</v>
      </c>
      <c r="T2196" s="125"/>
      <c r="U2196" s="256"/>
      <c r="V2196" s="399"/>
      <c r="Z2196" s="128" t="s">
        <v>49</v>
      </c>
    </row>
    <row r="2197" spans="1:26" ht="15.75" hidden="1" thickBot="1">
      <c r="A2197" s="125"/>
      <c r="B2197" s="125" t="s">
        <v>13824</v>
      </c>
      <c r="C2197" s="125" t="s">
        <v>18401</v>
      </c>
      <c r="D2197" s="125" t="s">
        <v>51</v>
      </c>
      <c r="E2197" s="125" t="s">
        <v>18353</v>
      </c>
      <c r="F2197" s="125"/>
      <c r="G2197" s="211"/>
      <c r="H2197" s="126"/>
      <c r="I2197" s="126"/>
      <c r="J2197" s="126"/>
      <c r="K2197" s="125"/>
      <c r="L2197" s="125"/>
      <c r="M2197" s="125"/>
      <c r="N2197" s="125"/>
      <c r="O2197" s="125"/>
      <c r="P2197" s="125"/>
      <c r="Q2197" s="125"/>
      <c r="R2197" s="391"/>
      <c r="S2197" s="125" t="s">
        <v>49</v>
      </c>
      <c r="T2197" s="125"/>
      <c r="U2197" s="256"/>
      <c r="V2197" s="399"/>
      <c r="Z2197" s="128" t="s">
        <v>49</v>
      </c>
    </row>
    <row r="2198" spans="1:26" ht="15.75" hidden="1" thickBot="1">
      <c r="A2198" s="125"/>
      <c r="B2198" s="125" t="s">
        <v>13825</v>
      </c>
      <c r="C2198" s="125" t="s">
        <v>18402</v>
      </c>
      <c r="D2198" s="125" t="s">
        <v>51</v>
      </c>
      <c r="E2198" s="125" t="s">
        <v>198</v>
      </c>
      <c r="F2198" s="125"/>
      <c r="G2198" s="211"/>
      <c r="H2198" s="126"/>
      <c r="I2198" s="126"/>
      <c r="J2198" s="126"/>
      <c r="K2198" s="125"/>
      <c r="L2198" s="125"/>
      <c r="M2198" s="125"/>
      <c r="N2198" s="125"/>
      <c r="O2198" s="125"/>
      <c r="P2198" s="125"/>
      <c r="Q2198" s="125"/>
      <c r="R2198" s="391"/>
      <c r="S2198" s="125" t="s">
        <v>49</v>
      </c>
      <c r="T2198" s="125"/>
      <c r="U2198" s="256"/>
      <c r="V2198" s="399"/>
      <c r="Z2198" s="128" t="s">
        <v>49</v>
      </c>
    </row>
    <row r="2199" spans="1:26" ht="45.75" hidden="1" thickBot="1">
      <c r="A2199" s="125"/>
      <c r="B2199" s="125" t="s">
        <v>13826</v>
      </c>
      <c r="C2199" s="125" t="s">
        <v>18403</v>
      </c>
      <c r="D2199" s="125" t="s">
        <v>51</v>
      </c>
      <c r="E2199" s="125" t="s">
        <v>76</v>
      </c>
      <c r="F2199" s="320" t="s">
        <v>18404</v>
      </c>
      <c r="G2199" s="211"/>
      <c r="H2199" s="126"/>
      <c r="I2199" s="126"/>
      <c r="J2199" s="126"/>
      <c r="K2199" s="125"/>
      <c r="L2199" s="125"/>
      <c r="M2199" s="125"/>
      <c r="N2199" s="125"/>
      <c r="O2199" s="125"/>
      <c r="P2199" s="125"/>
      <c r="Q2199" s="125"/>
      <c r="R2199" s="391"/>
      <c r="S2199" s="125" t="s">
        <v>49</v>
      </c>
      <c r="T2199" s="125"/>
      <c r="U2199" s="256"/>
      <c r="V2199" s="399"/>
      <c r="Z2199" s="128" t="s">
        <v>49</v>
      </c>
    </row>
    <row r="2200" spans="1:26" ht="15.75" hidden="1" thickBot="1">
      <c r="A2200" s="321"/>
      <c r="B2200" s="321" t="s">
        <v>13827</v>
      </c>
      <c r="C2200" s="321" t="s">
        <v>18405</v>
      </c>
      <c r="D2200" s="321" t="s">
        <v>51</v>
      </c>
      <c r="E2200" s="321" t="s">
        <v>198</v>
      </c>
      <c r="F2200" s="321"/>
      <c r="G2200" s="323"/>
      <c r="H2200" s="324"/>
      <c r="I2200" s="324"/>
      <c r="J2200" s="324"/>
      <c r="K2200" s="321"/>
      <c r="L2200" s="321"/>
      <c r="M2200" s="321"/>
      <c r="N2200" s="321"/>
      <c r="O2200" s="321"/>
      <c r="P2200" s="321"/>
      <c r="Q2200" s="321"/>
      <c r="R2200" s="395"/>
      <c r="S2200" s="125" t="s">
        <v>49</v>
      </c>
      <c r="T2200" s="125"/>
      <c r="U2200" s="256"/>
      <c r="V2200" s="399"/>
      <c r="Z2200" s="128" t="s">
        <v>49</v>
      </c>
    </row>
    <row r="2201" spans="1:26" ht="15.75" hidden="1" thickBot="1">
      <c r="A2201" s="325"/>
      <c r="B2201" s="325" t="s">
        <v>13828</v>
      </c>
      <c r="C2201" s="325" t="s">
        <v>18406</v>
      </c>
      <c r="D2201" s="325" t="s">
        <v>51</v>
      </c>
      <c r="E2201" s="325" t="s">
        <v>52</v>
      </c>
      <c r="F2201" s="325"/>
      <c r="G2201" s="326"/>
      <c r="H2201" s="327"/>
      <c r="I2201" s="327"/>
      <c r="J2201" s="327"/>
      <c r="K2201" s="325"/>
      <c r="L2201" s="325"/>
      <c r="M2201" s="325"/>
      <c r="N2201" s="325"/>
      <c r="O2201" s="325"/>
      <c r="P2201" s="325"/>
      <c r="Q2201" s="325"/>
      <c r="R2201" s="393"/>
      <c r="S2201" s="125" t="s">
        <v>49</v>
      </c>
      <c r="T2201" s="125"/>
      <c r="U2201" s="256"/>
      <c r="V2201" s="399"/>
      <c r="Z2201" s="128" t="s">
        <v>49</v>
      </c>
    </row>
    <row r="2202" spans="1:26" ht="15.75" hidden="1" thickBot="1">
      <c r="A2202" s="330"/>
      <c r="B2202" s="330" t="s">
        <v>13829</v>
      </c>
      <c r="C2202" s="330" t="s">
        <v>18407</v>
      </c>
      <c r="D2202" s="330" t="s">
        <v>51</v>
      </c>
      <c r="E2202" s="330" t="s">
        <v>18408</v>
      </c>
      <c r="F2202" s="330"/>
      <c r="G2202" s="331"/>
      <c r="H2202" s="332"/>
      <c r="I2202" s="332"/>
      <c r="J2202" s="332"/>
      <c r="K2202" s="330"/>
      <c r="L2202" s="330"/>
      <c r="M2202" s="330"/>
      <c r="N2202" s="330"/>
      <c r="O2202" s="330"/>
      <c r="P2202" s="330"/>
      <c r="Q2202" s="330"/>
      <c r="R2202" s="396"/>
      <c r="S2202" s="125" t="s">
        <v>49</v>
      </c>
      <c r="T2202" s="125"/>
      <c r="U2202" s="256"/>
      <c r="V2202" s="399"/>
      <c r="Z2202" s="128" t="s">
        <v>49</v>
      </c>
    </row>
    <row r="2203" spans="1:26" ht="15.75" hidden="1" thickBot="1">
      <c r="A2203" s="325"/>
      <c r="B2203" s="325" t="s">
        <v>13830</v>
      </c>
      <c r="C2203" s="325" t="s">
        <v>18409</v>
      </c>
      <c r="D2203" s="325" t="s">
        <v>51</v>
      </c>
      <c r="E2203" s="325" t="s">
        <v>52</v>
      </c>
      <c r="F2203" s="325"/>
      <c r="G2203" s="326"/>
      <c r="H2203" s="327"/>
      <c r="I2203" s="327"/>
      <c r="J2203" s="327"/>
      <c r="K2203" s="325"/>
      <c r="L2203" s="325"/>
      <c r="M2203" s="325"/>
      <c r="N2203" s="325"/>
      <c r="O2203" s="325"/>
      <c r="P2203" s="325"/>
      <c r="Q2203" s="325"/>
      <c r="R2203" s="393"/>
      <c r="S2203" s="125" t="s">
        <v>49</v>
      </c>
      <c r="T2203" s="125"/>
      <c r="U2203" s="256"/>
      <c r="V2203" s="399"/>
      <c r="Z2203" s="128" t="s">
        <v>49</v>
      </c>
    </row>
    <row r="2204" spans="1:26" ht="30.75" hidden="1" thickBot="1">
      <c r="A2204" s="314"/>
      <c r="B2204" s="314" t="s">
        <v>13831</v>
      </c>
      <c r="C2204" s="314" t="s">
        <v>18378</v>
      </c>
      <c r="D2204" s="314" t="s">
        <v>51</v>
      </c>
      <c r="E2204" s="314" t="s">
        <v>77</v>
      </c>
      <c r="F2204" s="328" t="s">
        <v>18379</v>
      </c>
      <c r="G2204" s="315"/>
      <c r="H2204" s="316"/>
      <c r="I2204" s="316"/>
      <c r="J2204" s="316"/>
      <c r="K2204" s="314"/>
      <c r="L2204" s="314"/>
      <c r="M2204" s="314"/>
      <c r="N2204" s="314"/>
      <c r="O2204" s="314"/>
      <c r="P2204" s="314"/>
      <c r="Q2204" s="314"/>
      <c r="R2204" s="394"/>
      <c r="S2204" s="125" t="s">
        <v>49</v>
      </c>
      <c r="T2204" s="125"/>
      <c r="U2204" s="256"/>
      <c r="V2204" s="399"/>
      <c r="Z2204" s="128" t="s">
        <v>49</v>
      </c>
    </row>
    <row r="2205" spans="1:26" ht="15.75" hidden="1" thickBot="1">
      <c r="A2205" s="125"/>
      <c r="B2205" s="125" t="s">
        <v>13832</v>
      </c>
      <c r="C2205" s="125" t="s">
        <v>18380</v>
      </c>
      <c r="D2205" s="125" t="s">
        <v>51</v>
      </c>
      <c r="E2205" s="125" t="s">
        <v>198</v>
      </c>
      <c r="F2205" s="125"/>
      <c r="G2205" s="211"/>
      <c r="H2205" s="126"/>
      <c r="I2205" s="126"/>
      <c r="J2205" s="126"/>
      <c r="K2205" s="125"/>
      <c r="L2205" s="125"/>
      <c r="M2205" s="125"/>
      <c r="N2205" s="125"/>
      <c r="O2205" s="125"/>
      <c r="P2205" s="125"/>
      <c r="Q2205" s="125"/>
      <c r="R2205" s="391"/>
      <c r="S2205" s="125" t="s">
        <v>49</v>
      </c>
      <c r="T2205" s="125"/>
      <c r="U2205" s="256"/>
      <c r="V2205" s="399"/>
      <c r="Z2205" s="128" t="s">
        <v>49</v>
      </c>
    </row>
    <row r="2206" spans="1:26" ht="15.75" hidden="1" thickBot="1">
      <c r="A2206" s="125"/>
      <c r="B2206" s="125" t="s">
        <v>13833</v>
      </c>
      <c r="C2206" s="125" t="s">
        <v>18381</v>
      </c>
      <c r="D2206" s="125" t="s">
        <v>68</v>
      </c>
      <c r="E2206" s="125" t="s">
        <v>18353</v>
      </c>
      <c r="F2206" s="125"/>
      <c r="G2206" s="211"/>
      <c r="H2206" s="126"/>
      <c r="I2206" s="126"/>
      <c r="J2206" s="126"/>
      <c r="K2206" s="125"/>
      <c r="L2206" s="125"/>
      <c r="M2206" s="125"/>
      <c r="N2206" s="125"/>
      <c r="O2206" s="125"/>
      <c r="P2206" s="125"/>
      <c r="Q2206" s="125"/>
      <c r="R2206" s="391"/>
      <c r="S2206" s="125" t="s">
        <v>49</v>
      </c>
      <c r="T2206" s="125"/>
      <c r="U2206" s="256"/>
      <c r="V2206" s="399"/>
      <c r="Z2206" s="128" t="s">
        <v>49</v>
      </c>
    </row>
    <row r="2207" spans="1:26" ht="15.75" hidden="1" thickBot="1">
      <c r="A2207" s="125"/>
      <c r="B2207" s="125" t="s">
        <v>13834</v>
      </c>
      <c r="C2207" s="125" t="s">
        <v>18410</v>
      </c>
      <c r="D2207" s="125" t="s">
        <v>51</v>
      </c>
      <c r="E2207" s="125" t="s">
        <v>8</v>
      </c>
      <c r="F2207" s="125"/>
      <c r="G2207" s="211"/>
      <c r="H2207" s="126"/>
      <c r="I2207" s="126"/>
      <c r="J2207" s="126"/>
      <c r="K2207" s="125"/>
      <c r="L2207" s="125"/>
      <c r="M2207" s="125"/>
      <c r="N2207" s="125"/>
      <c r="O2207" s="125"/>
      <c r="P2207" s="125"/>
      <c r="Q2207" s="125"/>
      <c r="R2207" s="391"/>
      <c r="S2207" s="125" t="s">
        <v>49</v>
      </c>
      <c r="T2207" s="125"/>
      <c r="U2207" s="256"/>
      <c r="V2207" s="399"/>
      <c r="Z2207" s="128" t="s">
        <v>49</v>
      </c>
    </row>
    <row r="2208" spans="1:26" ht="15.75" hidden="1" thickBot="1">
      <c r="A2208" s="125"/>
      <c r="B2208" s="125" t="s">
        <v>13835</v>
      </c>
      <c r="C2208" s="125" t="s">
        <v>18411</v>
      </c>
      <c r="D2208" s="125" t="s">
        <v>51</v>
      </c>
      <c r="E2208" s="125" t="s">
        <v>18353</v>
      </c>
      <c r="F2208" s="125"/>
      <c r="G2208" s="211"/>
      <c r="H2208" s="126"/>
      <c r="I2208" s="126"/>
      <c r="J2208" s="126"/>
      <c r="K2208" s="125"/>
      <c r="L2208" s="125"/>
      <c r="M2208" s="125"/>
      <c r="N2208" s="125"/>
      <c r="O2208" s="125"/>
      <c r="P2208" s="125"/>
      <c r="Q2208" s="125"/>
      <c r="R2208" s="391"/>
      <c r="S2208" s="125" t="s">
        <v>49</v>
      </c>
      <c r="T2208" s="125"/>
      <c r="U2208" s="256"/>
      <c r="V2208" s="399"/>
      <c r="Z2208" s="128" t="s">
        <v>49</v>
      </c>
    </row>
    <row r="2209" spans="1:26" ht="15.75" hidden="1" thickBot="1">
      <c r="A2209" s="125"/>
      <c r="B2209" s="125" t="s">
        <v>13836</v>
      </c>
      <c r="C2209" s="125" t="s">
        <v>18412</v>
      </c>
      <c r="D2209" s="125" t="s">
        <v>51</v>
      </c>
      <c r="E2209" s="125" t="s">
        <v>8</v>
      </c>
      <c r="F2209" s="125"/>
      <c r="G2209" s="211"/>
      <c r="H2209" s="126"/>
      <c r="I2209" s="126"/>
      <c r="J2209" s="126"/>
      <c r="K2209" s="125"/>
      <c r="L2209" s="125"/>
      <c r="M2209" s="125"/>
      <c r="N2209" s="125"/>
      <c r="O2209" s="125"/>
      <c r="P2209" s="125"/>
      <c r="Q2209" s="125"/>
      <c r="R2209" s="391"/>
      <c r="S2209" s="125" t="s">
        <v>49</v>
      </c>
      <c r="T2209" s="125"/>
      <c r="U2209" s="256"/>
      <c r="V2209" s="399"/>
      <c r="Z2209" s="128" t="s">
        <v>49</v>
      </c>
    </row>
    <row r="2210" spans="1:26" ht="15.75" hidden="1" thickBot="1">
      <c r="A2210" s="125"/>
      <c r="B2210" s="125" t="s">
        <v>13837</v>
      </c>
      <c r="C2210" s="125" t="s">
        <v>18413</v>
      </c>
      <c r="D2210" s="125" t="s">
        <v>51</v>
      </c>
      <c r="E2210" s="125" t="s">
        <v>8</v>
      </c>
      <c r="F2210" s="125"/>
      <c r="G2210" s="211"/>
      <c r="H2210" s="126"/>
      <c r="I2210" s="126"/>
      <c r="J2210" s="126"/>
      <c r="K2210" s="125"/>
      <c r="L2210" s="125"/>
      <c r="M2210" s="125"/>
      <c r="N2210" s="125"/>
      <c r="O2210" s="125"/>
      <c r="P2210" s="125"/>
      <c r="Q2210" s="125"/>
      <c r="R2210" s="391"/>
      <c r="S2210" s="125" t="s">
        <v>49</v>
      </c>
      <c r="T2210" s="125"/>
      <c r="U2210" s="256"/>
      <c r="V2210" s="399"/>
      <c r="Z2210" s="128" t="s">
        <v>49</v>
      </c>
    </row>
    <row r="2211" spans="1:26" ht="15.75" hidden="1" thickBot="1">
      <c r="A2211" s="125"/>
      <c r="B2211" s="125" t="s">
        <v>13838</v>
      </c>
      <c r="C2211" s="125" t="s">
        <v>18414</v>
      </c>
      <c r="D2211" s="125" t="s">
        <v>51</v>
      </c>
      <c r="E2211" s="125" t="s">
        <v>18353</v>
      </c>
      <c r="F2211" s="125"/>
      <c r="G2211" s="211"/>
      <c r="H2211" s="126"/>
      <c r="I2211" s="126"/>
      <c r="J2211" s="126"/>
      <c r="K2211" s="125"/>
      <c r="L2211" s="125"/>
      <c r="M2211" s="125"/>
      <c r="N2211" s="125"/>
      <c r="O2211" s="125"/>
      <c r="P2211" s="125"/>
      <c r="Q2211" s="125"/>
      <c r="R2211" s="391"/>
      <c r="S2211" s="125" t="s">
        <v>49</v>
      </c>
      <c r="T2211" s="125"/>
      <c r="U2211" s="256"/>
      <c r="V2211" s="399"/>
      <c r="Z2211" s="128" t="s">
        <v>49</v>
      </c>
    </row>
    <row r="2212" spans="1:26" ht="15.75" hidden="1" thickBot="1">
      <c r="A2212" s="321"/>
      <c r="B2212" s="321" t="s">
        <v>13839</v>
      </c>
      <c r="C2212" s="321" t="s">
        <v>18415</v>
      </c>
      <c r="D2212" s="321" t="s">
        <v>51</v>
      </c>
      <c r="E2212" s="321" t="s">
        <v>198</v>
      </c>
      <c r="F2212" s="321"/>
      <c r="G2212" s="323"/>
      <c r="H2212" s="324"/>
      <c r="I2212" s="324"/>
      <c r="J2212" s="324"/>
      <c r="K2212" s="321"/>
      <c r="L2212" s="321"/>
      <c r="M2212" s="321"/>
      <c r="N2212" s="321"/>
      <c r="O2212" s="321"/>
      <c r="P2212" s="321"/>
      <c r="Q2212" s="321"/>
      <c r="R2212" s="395"/>
      <c r="S2212" s="125" t="s">
        <v>49</v>
      </c>
      <c r="T2212" s="125"/>
      <c r="U2212" s="256"/>
      <c r="V2212" s="399"/>
      <c r="Z2212" s="128" t="s">
        <v>49</v>
      </c>
    </row>
    <row r="2213" spans="1:26" ht="15.75" hidden="1" thickBot="1">
      <c r="A2213" s="325"/>
      <c r="B2213" s="325" t="s">
        <v>13840</v>
      </c>
      <c r="C2213" s="325" t="s">
        <v>18416</v>
      </c>
      <c r="D2213" s="325" t="s">
        <v>51</v>
      </c>
      <c r="E2213" s="325" t="s">
        <v>52</v>
      </c>
      <c r="F2213" s="325"/>
      <c r="G2213" s="326"/>
      <c r="H2213" s="327"/>
      <c r="I2213" s="327"/>
      <c r="J2213" s="327"/>
      <c r="K2213" s="325"/>
      <c r="L2213" s="325"/>
      <c r="M2213" s="325"/>
      <c r="N2213" s="325"/>
      <c r="O2213" s="325"/>
      <c r="P2213" s="325"/>
      <c r="Q2213" s="325"/>
      <c r="R2213" s="393"/>
      <c r="S2213" s="125" t="s">
        <v>49</v>
      </c>
      <c r="T2213" s="125"/>
      <c r="U2213" s="256"/>
      <c r="V2213" s="399"/>
      <c r="Z2213" s="128" t="s">
        <v>49</v>
      </c>
    </row>
    <row r="2214" spans="1:26" ht="15.75" hidden="1" thickBot="1">
      <c r="A2214" s="330"/>
      <c r="B2214" s="330" t="s">
        <v>13841</v>
      </c>
      <c r="C2214" s="330" t="s">
        <v>18407</v>
      </c>
      <c r="D2214" s="330" t="s">
        <v>51</v>
      </c>
      <c r="E2214" s="330" t="s">
        <v>18408</v>
      </c>
      <c r="F2214" s="330"/>
      <c r="G2214" s="331"/>
      <c r="H2214" s="332"/>
      <c r="I2214" s="332"/>
      <c r="J2214" s="332"/>
      <c r="K2214" s="330"/>
      <c r="L2214" s="330"/>
      <c r="M2214" s="330"/>
      <c r="N2214" s="330"/>
      <c r="O2214" s="330"/>
      <c r="P2214" s="330"/>
      <c r="Q2214" s="330"/>
      <c r="R2214" s="396"/>
      <c r="S2214" s="125" t="s">
        <v>49</v>
      </c>
      <c r="T2214" s="125"/>
      <c r="U2214" s="256"/>
      <c r="V2214" s="399"/>
      <c r="Z2214" s="128" t="s">
        <v>49</v>
      </c>
    </row>
    <row r="2215" spans="1:26" ht="15.75" hidden="1" thickBot="1">
      <c r="A2215" s="325"/>
      <c r="B2215" s="325" t="s">
        <v>13842</v>
      </c>
      <c r="C2215" s="325" t="s">
        <v>18409</v>
      </c>
      <c r="D2215" s="325" t="s">
        <v>51</v>
      </c>
      <c r="E2215" s="325" t="s">
        <v>52</v>
      </c>
      <c r="F2215" s="325"/>
      <c r="G2215" s="326"/>
      <c r="H2215" s="327"/>
      <c r="I2215" s="327"/>
      <c r="J2215" s="327"/>
      <c r="K2215" s="325"/>
      <c r="L2215" s="325"/>
      <c r="M2215" s="325"/>
      <c r="N2215" s="325"/>
      <c r="O2215" s="325"/>
      <c r="P2215" s="325"/>
      <c r="Q2215" s="325"/>
      <c r="R2215" s="393"/>
      <c r="S2215" s="125" t="s">
        <v>49</v>
      </c>
      <c r="T2215" s="125"/>
      <c r="U2215" s="256"/>
      <c r="V2215" s="399"/>
      <c r="Z2215" s="128" t="s">
        <v>49</v>
      </c>
    </row>
    <row r="2216" spans="1:26" ht="30.75" hidden="1" thickBot="1">
      <c r="A2216" s="314"/>
      <c r="B2216" s="314" t="s">
        <v>13843</v>
      </c>
      <c r="C2216" s="314" t="s">
        <v>18378</v>
      </c>
      <c r="D2216" s="314" t="s">
        <v>51</v>
      </c>
      <c r="E2216" s="314" t="s">
        <v>77</v>
      </c>
      <c r="F2216" s="328" t="s">
        <v>18379</v>
      </c>
      <c r="G2216" s="315"/>
      <c r="H2216" s="316"/>
      <c r="I2216" s="316"/>
      <c r="J2216" s="316"/>
      <c r="K2216" s="314"/>
      <c r="L2216" s="314"/>
      <c r="M2216" s="314"/>
      <c r="N2216" s="314"/>
      <c r="O2216" s="314"/>
      <c r="P2216" s="314"/>
      <c r="Q2216" s="314"/>
      <c r="R2216" s="394"/>
      <c r="S2216" s="125" t="s">
        <v>49</v>
      </c>
      <c r="T2216" s="125"/>
      <c r="U2216" s="256"/>
      <c r="V2216" s="399"/>
      <c r="Z2216" s="128" t="s">
        <v>49</v>
      </c>
    </row>
    <row r="2217" spans="1:26" ht="15.75" hidden="1" thickBot="1">
      <c r="A2217" s="125"/>
      <c r="B2217" s="125" t="s">
        <v>13844</v>
      </c>
      <c r="C2217" s="125" t="s">
        <v>18380</v>
      </c>
      <c r="D2217" s="125" t="s">
        <v>51</v>
      </c>
      <c r="E2217" s="125" t="s">
        <v>198</v>
      </c>
      <c r="F2217" s="125"/>
      <c r="G2217" s="211"/>
      <c r="H2217" s="126"/>
      <c r="I2217" s="126"/>
      <c r="J2217" s="126"/>
      <c r="K2217" s="125"/>
      <c r="L2217" s="125"/>
      <c r="M2217" s="125"/>
      <c r="N2217" s="125"/>
      <c r="O2217" s="125"/>
      <c r="P2217" s="125"/>
      <c r="Q2217" s="125"/>
      <c r="R2217" s="391"/>
      <c r="S2217" s="125" t="s">
        <v>49</v>
      </c>
      <c r="T2217" s="125"/>
      <c r="U2217" s="256"/>
      <c r="V2217" s="399"/>
      <c r="Z2217" s="128" t="s">
        <v>49</v>
      </c>
    </row>
    <row r="2218" spans="1:26" ht="15.75" hidden="1" thickBot="1">
      <c r="A2218" s="321"/>
      <c r="B2218" s="321" t="s">
        <v>13845</v>
      </c>
      <c r="C2218" s="321" t="s">
        <v>18381</v>
      </c>
      <c r="D2218" s="321" t="s">
        <v>68</v>
      </c>
      <c r="E2218" s="321" t="s">
        <v>18353</v>
      </c>
      <c r="F2218" s="321"/>
      <c r="G2218" s="323"/>
      <c r="H2218" s="324"/>
      <c r="I2218" s="324"/>
      <c r="J2218" s="324"/>
      <c r="K2218" s="321"/>
      <c r="L2218" s="321"/>
      <c r="M2218" s="321"/>
      <c r="N2218" s="321"/>
      <c r="O2218" s="321"/>
      <c r="P2218" s="321"/>
      <c r="Q2218" s="321"/>
      <c r="R2218" s="395"/>
      <c r="S2218" s="125" t="s">
        <v>49</v>
      </c>
      <c r="T2218" s="125"/>
      <c r="U2218" s="256"/>
      <c r="V2218" s="399"/>
      <c r="Z2218" s="128" t="s">
        <v>49</v>
      </c>
    </row>
    <row r="2219" spans="1:26" ht="15.75" hidden="1" thickBot="1">
      <c r="A2219" s="325"/>
      <c r="B2219" s="325" t="s">
        <v>13846</v>
      </c>
      <c r="C2219" s="325" t="s">
        <v>18417</v>
      </c>
      <c r="D2219" s="325" t="s">
        <v>51</v>
      </c>
      <c r="E2219" s="325" t="s">
        <v>52</v>
      </c>
      <c r="F2219" s="325"/>
      <c r="G2219" s="326"/>
      <c r="H2219" s="327"/>
      <c r="I2219" s="327"/>
      <c r="J2219" s="327"/>
      <c r="K2219" s="325"/>
      <c r="L2219" s="325"/>
      <c r="M2219" s="325"/>
      <c r="N2219" s="325"/>
      <c r="O2219" s="325"/>
      <c r="P2219" s="325"/>
      <c r="Q2219" s="325"/>
      <c r="R2219" s="393"/>
      <c r="S2219" s="125" t="s">
        <v>49</v>
      </c>
      <c r="T2219" s="125"/>
      <c r="U2219" s="256"/>
      <c r="V2219" s="399"/>
      <c r="Z2219" s="128" t="s">
        <v>49</v>
      </c>
    </row>
    <row r="2220" spans="1:26" ht="15.75" hidden="1" thickBot="1">
      <c r="A2220" s="314"/>
      <c r="B2220" s="314" t="s">
        <v>13847</v>
      </c>
      <c r="C2220" s="314" t="s">
        <v>18418</v>
      </c>
      <c r="D2220" s="314" t="s">
        <v>51</v>
      </c>
      <c r="E2220" s="314" t="s">
        <v>60</v>
      </c>
      <c r="F2220" s="314"/>
      <c r="G2220" s="315"/>
      <c r="H2220" s="316"/>
      <c r="I2220" s="316"/>
      <c r="J2220" s="316"/>
      <c r="K2220" s="314"/>
      <c r="L2220" s="314"/>
      <c r="M2220" s="314"/>
      <c r="N2220" s="314"/>
      <c r="O2220" s="314"/>
      <c r="P2220" s="314"/>
      <c r="Q2220" s="314"/>
      <c r="R2220" s="394"/>
      <c r="S2220" s="125" t="s">
        <v>49</v>
      </c>
      <c r="T2220" s="125"/>
      <c r="U2220" s="256"/>
      <c r="V2220" s="399"/>
      <c r="Z2220" s="128" t="s">
        <v>49</v>
      </c>
    </row>
    <row r="2221" spans="1:26" ht="90.75" hidden="1" thickBot="1">
      <c r="A2221" s="125"/>
      <c r="B2221" s="125" t="s">
        <v>13848</v>
      </c>
      <c r="C2221" s="125" t="s">
        <v>18419</v>
      </c>
      <c r="D2221" s="125" t="s">
        <v>68</v>
      </c>
      <c r="E2221" s="125" t="s">
        <v>77</v>
      </c>
      <c r="F2221" s="320" t="s">
        <v>18420</v>
      </c>
      <c r="G2221" s="211"/>
      <c r="H2221" s="126"/>
      <c r="I2221" s="126"/>
      <c r="J2221" s="126"/>
      <c r="K2221" s="125"/>
      <c r="L2221" s="125"/>
      <c r="M2221" s="125"/>
      <c r="N2221" s="125"/>
      <c r="O2221" s="125"/>
      <c r="P2221" s="125"/>
      <c r="Q2221" s="125"/>
      <c r="R2221" s="391"/>
      <c r="S2221" s="125" t="s">
        <v>49</v>
      </c>
      <c r="T2221" s="125"/>
      <c r="U2221" s="256"/>
      <c r="V2221" s="399"/>
      <c r="Z2221" s="128" t="s">
        <v>49</v>
      </c>
    </row>
    <row r="2222" spans="1:26" ht="15.75" hidden="1" thickBot="1">
      <c r="A2222" s="321"/>
      <c r="B2222" s="321" t="s">
        <v>13849</v>
      </c>
      <c r="C2222" s="321" t="s">
        <v>18421</v>
      </c>
      <c r="D2222" s="321" t="s">
        <v>51</v>
      </c>
      <c r="E2222" s="321" t="s">
        <v>198</v>
      </c>
      <c r="F2222" s="321"/>
      <c r="G2222" s="323"/>
      <c r="H2222" s="324"/>
      <c r="I2222" s="324"/>
      <c r="J2222" s="324"/>
      <c r="K2222" s="321"/>
      <c r="L2222" s="321"/>
      <c r="M2222" s="321"/>
      <c r="N2222" s="321"/>
      <c r="O2222" s="321"/>
      <c r="P2222" s="321"/>
      <c r="Q2222" s="321"/>
      <c r="R2222" s="395"/>
      <c r="S2222" s="125" t="s">
        <v>49</v>
      </c>
      <c r="T2222" s="125"/>
      <c r="U2222" s="256"/>
      <c r="V2222" s="399"/>
      <c r="Z2222" s="128" t="s">
        <v>49</v>
      </c>
    </row>
    <row r="2223" spans="1:26" ht="15.75" hidden="1" thickBot="1">
      <c r="A2223" s="325"/>
      <c r="B2223" s="325" t="s">
        <v>13850</v>
      </c>
      <c r="C2223" s="325" t="s">
        <v>18422</v>
      </c>
      <c r="D2223" s="325" t="s">
        <v>51</v>
      </c>
      <c r="E2223" s="325" t="s">
        <v>52</v>
      </c>
      <c r="F2223" s="325"/>
      <c r="G2223" s="326"/>
      <c r="H2223" s="327"/>
      <c r="I2223" s="327"/>
      <c r="J2223" s="327"/>
      <c r="K2223" s="325"/>
      <c r="L2223" s="325"/>
      <c r="M2223" s="325"/>
      <c r="N2223" s="325"/>
      <c r="O2223" s="325"/>
      <c r="P2223" s="325"/>
      <c r="Q2223" s="325"/>
      <c r="R2223" s="393"/>
      <c r="S2223" s="125" t="s">
        <v>49</v>
      </c>
      <c r="T2223" s="125"/>
      <c r="U2223" s="256"/>
      <c r="V2223" s="399"/>
      <c r="Z2223" s="128" t="s">
        <v>49</v>
      </c>
    </row>
    <row r="2224" spans="1:26" ht="15.75" hidden="1" thickBot="1">
      <c r="A2224" s="314"/>
      <c r="B2224" s="314" t="s">
        <v>13851</v>
      </c>
      <c r="C2224" s="314" t="s">
        <v>18418</v>
      </c>
      <c r="D2224" s="314" t="s">
        <v>51</v>
      </c>
      <c r="E2224" s="314" t="s">
        <v>60</v>
      </c>
      <c r="F2224" s="314"/>
      <c r="G2224" s="315"/>
      <c r="H2224" s="316"/>
      <c r="I2224" s="316"/>
      <c r="J2224" s="316"/>
      <c r="K2224" s="314"/>
      <c r="L2224" s="314"/>
      <c r="M2224" s="314"/>
      <c r="N2224" s="314"/>
      <c r="O2224" s="314"/>
      <c r="P2224" s="314"/>
      <c r="Q2224" s="314"/>
      <c r="R2224" s="394"/>
      <c r="S2224" s="125" t="s">
        <v>49</v>
      </c>
      <c r="T2224" s="125"/>
      <c r="U2224" s="256"/>
      <c r="V2224" s="399"/>
      <c r="Z2224" s="128" t="s">
        <v>49</v>
      </c>
    </row>
    <row r="2225" spans="1:26" ht="90.75" hidden="1" thickBot="1">
      <c r="A2225" s="125"/>
      <c r="B2225" s="125" t="s">
        <v>13852</v>
      </c>
      <c r="C2225" s="125" t="s">
        <v>18419</v>
      </c>
      <c r="D2225" s="125" t="s">
        <v>68</v>
      </c>
      <c r="E2225" s="125" t="s">
        <v>77</v>
      </c>
      <c r="F2225" s="320" t="s">
        <v>18420</v>
      </c>
      <c r="G2225" s="211"/>
      <c r="H2225" s="126"/>
      <c r="I2225" s="126"/>
      <c r="J2225" s="126"/>
      <c r="K2225" s="125"/>
      <c r="L2225" s="125"/>
      <c r="M2225" s="125"/>
      <c r="N2225" s="125"/>
      <c r="O2225" s="125"/>
      <c r="P2225" s="125"/>
      <c r="Q2225" s="125"/>
      <c r="R2225" s="391"/>
      <c r="S2225" s="125" t="s">
        <v>49</v>
      </c>
      <c r="T2225" s="125"/>
      <c r="U2225" s="256"/>
      <c r="V2225" s="399"/>
      <c r="Z2225" s="128" t="s">
        <v>49</v>
      </c>
    </row>
    <row r="2226" spans="1:26" ht="15.75" hidden="1" thickBot="1">
      <c r="A2226" s="125"/>
      <c r="B2226" s="125" t="s">
        <v>13853</v>
      </c>
      <c r="C2226" s="125" t="s">
        <v>18421</v>
      </c>
      <c r="D2226" s="125" t="s">
        <v>51</v>
      </c>
      <c r="E2226" s="125" t="s">
        <v>198</v>
      </c>
      <c r="F2226" s="125"/>
      <c r="G2226" s="211"/>
      <c r="H2226" s="126"/>
      <c r="I2226" s="126"/>
      <c r="J2226" s="126"/>
      <c r="K2226" s="125"/>
      <c r="L2226" s="125"/>
      <c r="M2226" s="125"/>
      <c r="N2226" s="125"/>
      <c r="O2226" s="125"/>
      <c r="P2226" s="125"/>
      <c r="Q2226" s="125"/>
      <c r="R2226" s="391"/>
      <c r="S2226" s="125" t="s">
        <v>49</v>
      </c>
      <c r="T2226" s="125"/>
      <c r="U2226" s="256"/>
      <c r="V2226" s="399"/>
      <c r="Z2226" s="128" t="s">
        <v>49</v>
      </c>
    </row>
    <row r="2227" spans="1:26" ht="15.75" hidden="1" thickBot="1">
      <c r="A2227" s="321"/>
      <c r="B2227" s="321" t="s">
        <v>13854</v>
      </c>
      <c r="C2227" s="321" t="s">
        <v>18423</v>
      </c>
      <c r="D2227" s="321" t="s">
        <v>51</v>
      </c>
      <c r="E2227" s="321" t="s">
        <v>8</v>
      </c>
      <c r="F2227" s="321"/>
      <c r="G2227" s="323"/>
      <c r="H2227" s="324"/>
      <c r="I2227" s="324"/>
      <c r="J2227" s="324"/>
      <c r="K2227" s="321"/>
      <c r="L2227" s="321"/>
      <c r="M2227" s="321"/>
      <c r="N2227" s="321"/>
      <c r="O2227" s="321"/>
      <c r="P2227" s="321"/>
      <c r="Q2227" s="321"/>
      <c r="R2227" s="395"/>
      <c r="S2227" s="125" t="s">
        <v>49</v>
      </c>
      <c r="T2227" s="125"/>
      <c r="U2227" s="256"/>
      <c r="V2227" s="399"/>
      <c r="Z2227" s="128" t="s">
        <v>49</v>
      </c>
    </row>
    <row r="2228" spans="1:26" ht="15.75" hidden="1" thickBot="1">
      <c r="A2228" s="325"/>
      <c r="B2228" s="325" t="s">
        <v>13855</v>
      </c>
      <c r="C2228" s="325" t="s">
        <v>18424</v>
      </c>
      <c r="D2228" s="325" t="s">
        <v>51</v>
      </c>
      <c r="E2228" s="325" t="s">
        <v>52</v>
      </c>
      <c r="F2228" s="325"/>
      <c r="G2228" s="326"/>
      <c r="H2228" s="327"/>
      <c r="I2228" s="327"/>
      <c r="J2228" s="327"/>
      <c r="K2228" s="325"/>
      <c r="L2228" s="325"/>
      <c r="M2228" s="325"/>
      <c r="N2228" s="325"/>
      <c r="O2228" s="325"/>
      <c r="P2228" s="325"/>
      <c r="Q2228" s="325"/>
      <c r="R2228" s="393"/>
      <c r="S2228" s="125" t="s">
        <v>49</v>
      </c>
      <c r="T2228" s="125"/>
      <c r="U2228" s="256"/>
      <c r="V2228" s="399"/>
      <c r="Z2228" s="128" t="s">
        <v>49</v>
      </c>
    </row>
    <row r="2229" spans="1:26" ht="15.75" hidden="1" thickBot="1">
      <c r="A2229" s="330"/>
      <c r="B2229" s="330" t="s">
        <v>13856</v>
      </c>
      <c r="C2229" s="330" t="s">
        <v>18407</v>
      </c>
      <c r="D2229" s="330" t="s">
        <v>51</v>
      </c>
      <c r="E2229" s="330" t="s">
        <v>18408</v>
      </c>
      <c r="F2229" s="330"/>
      <c r="G2229" s="331"/>
      <c r="H2229" s="332"/>
      <c r="I2229" s="332"/>
      <c r="J2229" s="332"/>
      <c r="K2229" s="330"/>
      <c r="L2229" s="330"/>
      <c r="M2229" s="330"/>
      <c r="N2229" s="330"/>
      <c r="O2229" s="330"/>
      <c r="P2229" s="330"/>
      <c r="Q2229" s="330"/>
      <c r="R2229" s="396"/>
      <c r="S2229" s="125" t="s">
        <v>49</v>
      </c>
      <c r="T2229" s="125"/>
      <c r="U2229" s="256"/>
      <c r="V2229" s="399"/>
      <c r="Z2229" s="128" t="s">
        <v>49</v>
      </c>
    </row>
    <row r="2230" spans="1:26" ht="15.75" hidden="1" thickBot="1">
      <c r="A2230" s="325"/>
      <c r="B2230" s="325" t="s">
        <v>13857</v>
      </c>
      <c r="C2230" s="325" t="s">
        <v>18409</v>
      </c>
      <c r="D2230" s="325" t="s">
        <v>51</v>
      </c>
      <c r="E2230" s="325" t="s">
        <v>52</v>
      </c>
      <c r="F2230" s="325"/>
      <c r="G2230" s="326"/>
      <c r="H2230" s="327"/>
      <c r="I2230" s="327"/>
      <c r="J2230" s="327"/>
      <c r="K2230" s="325"/>
      <c r="L2230" s="325"/>
      <c r="M2230" s="325"/>
      <c r="N2230" s="325"/>
      <c r="O2230" s="325"/>
      <c r="P2230" s="325"/>
      <c r="Q2230" s="325"/>
      <c r="R2230" s="393"/>
      <c r="S2230" s="125" t="s">
        <v>49</v>
      </c>
      <c r="T2230" s="125"/>
      <c r="U2230" s="256"/>
      <c r="V2230" s="399"/>
      <c r="Z2230" s="128" t="s">
        <v>49</v>
      </c>
    </row>
    <row r="2231" spans="1:26" ht="30.75" hidden="1" thickBot="1">
      <c r="A2231" s="314"/>
      <c r="B2231" s="314" t="s">
        <v>13858</v>
      </c>
      <c r="C2231" s="314" t="s">
        <v>18378</v>
      </c>
      <c r="D2231" s="314" t="s">
        <v>51</v>
      </c>
      <c r="E2231" s="314" t="s">
        <v>77</v>
      </c>
      <c r="F2231" s="328" t="s">
        <v>18379</v>
      </c>
      <c r="G2231" s="315"/>
      <c r="H2231" s="316"/>
      <c r="I2231" s="316"/>
      <c r="J2231" s="316"/>
      <c r="K2231" s="314"/>
      <c r="L2231" s="314"/>
      <c r="M2231" s="314"/>
      <c r="N2231" s="314"/>
      <c r="O2231" s="314"/>
      <c r="P2231" s="314"/>
      <c r="Q2231" s="314"/>
      <c r="R2231" s="394"/>
      <c r="S2231" s="125" t="s">
        <v>49</v>
      </c>
      <c r="T2231" s="125"/>
      <c r="U2231" s="256"/>
      <c r="V2231" s="399"/>
      <c r="Z2231" s="128" t="s">
        <v>49</v>
      </c>
    </row>
    <row r="2232" spans="1:26" ht="15.75" hidden="1" thickBot="1">
      <c r="A2232" s="125"/>
      <c r="B2232" s="125" t="s">
        <v>13859</v>
      </c>
      <c r="C2232" s="125" t="s">
        <v>18380</v>
      </c>
      <c r="D2232" s="125" t="s">
        <v>51</v>
      </c>
      <c r="E2232" s="125" t="s">
        <v>198</v>
      </c>
      <c r="F2232" s="125"/>
      <c r="G2232" s="211"/>
      <c r="H2232" s="126"/>
      <c r="I2232" s="126"/>
      <c r="J2232" s="126"/>
      <c r="K2232" s="125"/>
      <c r="L2232" s="125"/>
      <c r="M2232" s="125"/>
      <c r="N2232" s="125"/>
      <c r="O2232" s="125"/>
      <c r="P2232" s="125"/>
      <c r="Q2232" s="125"/>
      <c r="R2232" s="391"/>
      <c r="S2232" s="125" t="s">
        <v>49</v>
      </c>
      <c r="T2232" s="125"/>
      <c r="U2232" s="256"/>
      <c r="V2232" s="399"/>
      <c r="Z2232" s="128" t="s">
        <v>49</v>
      </c>
    </row>
    <row r="2233" spans="1:26" ht="15.75" hidden="1" thickBot="1">
      <c r="A2233" s="125"/>
      <c r="B2233" s="125" t="s">
        <v>13860</v>
      </c>
      <c r="C2233" s="125" t="s">
        <v>18381</v>
      </c>
      <c r="D2233" s="125" t="s">
        <v>68</v>
      </c>
      <c r="E2233" s="125" t="s">
        <v>18353</v>
      </c>
      <c r="F2233" s="125"/>
      <c r="G2233" s="211"/>
      <c r="H2233" s="126"/>
      <c r="I2233" s="126"/>
      <c r="J2233" s="126"/>
      <c r="K2233" s="125"/>
      <c r="L2233" s="125"/>
      <c r="M2233" s="125"/>
      <c r="N2233" s="125"/>
      <c r="O2233" s="125"/>
      <c r="P2233" s="125"/>
      <c r="Q2233" s="125"/>
      <c r="R2233" s="391"/>
      <c r="S2233" s="125" t="s">
        <v>49</v>
      </c>
      <c r="T2233" s="125"/>
      <c r="U2233" s="256"/>
      <c r="V2233" s="399"/>
      <c r="Z2233" s="128" t="s">
        <v>49</v>
      </c>
    </row>
    <row r="2234" spans="1:26" ht="15.75" hidden="1" thickBot="1">
      <c r="A2234" s="321"/>
      <c r="B2234" s="321" t="s">
        <v>13861</v>
      </c>
      <c r="C2234" s="321" t="s">
        <v>18425</v>
      </c>
      <c r="D2234" s="321" t="s">
        <v>51</v>
      </c>
      <c r="E2234" s="321" t="s">
        <v>79</v>
      </c>
      <c r="F2234" s="321"/>
      <c r="G2234" s="323"/>
      <c r="H2234" s="324"/>
      <c r="I2234" s="324"/>
      <c r="J2234" s="324"/>
      <c r="K2234" s="321"/>
      <c r="L2234" s="321"/>
      <c r="M2234" s="321"/>
      <c r="N2234" s="321"/>
      <c r="O2234" s="321"/>
      <c r="P2234" s="321"/>
      <c r="Q2234" s="321"/>
      <c r="R2234" s="395"/>
      <c r="S2234" s="125" t="s">
        <v>49</v>
      </c>
      <c r="T2234" s="125"/>
      <c r="U2234" s="256"/>
      <c r="V2234" s="399"/>
      <c r="Z2234" s="128" t="s">
        <v>49</v>
      </c>
    </row>
    <row r="2235" spans="1:26" ht="15.75" hidden="1" thickBot="1">
      <c r="A2235" s="325"/>
      <c r="B2235" s="325" t="s">
        <v>13862</v>
      </c>
      <c r="C2235" s="325" t="s">
        <v>18426</v>
      </c>
      <c r="D2235" s="325" t="s">
        <v>78</v>
      </c>
      <c r="E2235" s="325" t="s">
        <v>52</v>
      </c>
      <c r="F2235" s="325"/>
      <c r="G2235" s="326"/>
      <c r="H2235" s="327"/>
      <c r="I2235" s="327"/>
      <c r="J2235" s="327"/>
      <c r="K2235" s="325"/>
      <c r="L2235" s="325"/>
      <c r="M2235" s="325"/>
      <c r="N2235" s="325"/>
      <c r="O2235" s="325"/>
      <c r="P2235" s="325"/>
      <c r="Q2235" s="325"/>
      <c r="R2235" s="393"/>
      <c r="S2235" s="125" t="s">
        <v>49</v>
      </c>
      <c r="T2235" s="125"/>
      <c r="U2235" s="256"/>
      <c r="V2235" s="399"/>
      <c r="Z2235" s="128" t="s">
        <v>49</v>
      </c>
    </row>
    <row r="2236" spans="1:26" ht="409.6" hidden="1" thickBot="1">
      <c r="A2236" s="314"/>
      <c r="B2236" s="314" t="s">
        <v>13863</v>
      </c>
      <c r="C2236" s="328" t="s">
        <v>18427</v>
      </c>
      <c r="D2236" s="314" t="s">
        <v>51</v>
      </c>
      <c r="E2236" s="314" t="s">
        <v>76</v>
      </c>
      <c r="F2236" s="328" t="s">
        <v>18428</v>
      </c>
      <c r="G2236" s="315"/>
      <c r="H2236" s="316"/>
      <c r="I2236" s="316"/>
      <c r="J2236" s="316"/>
      <c r="K2236" s="314"/>
      <c r="L2236" s="314"/>
      <c r="M2236" s="314"/>
      <c r="N2236" s="314"/>
      <c r="O2236" s="314"/>
      <c r="P2236" s="314"/>
      <c r="Q2236" s="314"/>
      <c r="R2236" s="394"/>
      <c r="S2236" s="125" t="s">
        <v>49</v>
      </c>
      <c r="T2236" s="125"/>
      <c r="U2236" s="256"/>
      <c r="V2236" s="399"/>
      <c r="Z2236" s="128" t="s">
        <v>49</v>
      </c>
    </row>
    <row r="2237" spans="1:26" ht="15.75" hidden="1" thickBot="1">
      <c r="A2237" s="125"/>
      <c r="B2237" s="125" t="s">
        <v>13864</v>
      </c>
      <c r="C2237" s="125" t="s">
        <v>18429</v>
      </c>
      <c r="D2237" s="125" t="s">
        <v>51</v>
      </c>
      <c r="E2237" s="125" t="s">
        <v>198</v>
      </c>
      <c r="F2237" s="125"/>
      <c r="G2237" s="211"/>
      <c r="H2237" s="126"/>
      <c r="I2237" s="126"/>
      <c r="J2237" s="126"/>
      <c r="K2237" s="125"/>
      <c r="L2237" s="125"/>
      <c r="M2237" s="125"/>
      <c r="N2237" s="125"/>
      <c r="O2237" s="125"/>
      <c r="P2237" s="125"/>
      <c r="Q2237" s="125"/>
      <c r="R2237" s="391"/>
      <c r="S2237" s="125" t="s">
        <v>49</v>
      </c>
      <c r="T2237" s="125"/>
      <c r="U2237" s="256"/>
      <c r="V2237" s="399"/>
      <c r="Z2237" s="128" t="s">
        <v>49</v>
      </c>
    </row>
    <row r="2238" spans="1:26" ht="30.75" hidden="1" thickBot="1">
      <c r="A2238" s="321"/>
      <c r="B2238" s="321" t="s">
        <v>13865</v>
      </c>
      <c r="C2238" s="322" t="s">
        <v>18430</v>
      </c>
      <c r="D2238" s="321" t="s">
        <v>51</v>
      </c>
      <c r="E2238" s="321" t="s">
        <v>79</v>
      </c>
      <c r="F2238" s="321"/>
      <c r="G2238" s="323"/>
      <c r="H2238" s="324"/>
      <c r="I2238" s="324"/>
      <c r="J2238" s="324"/>
      <c r="K2238" s="321"/>
      <c r="L2238" s="321"/>
      <c r="M2238" s="321"/>
      <c r="N2238" s="321"/>
      <c r="O2238" s="321"/>
      <c r="P2238" s="321"/>
      <c r="Q2238" s="321"/>
      <c r="R2238" s="395"/>
      <c r="S2238" s="125" t="s">
        <v>49</v>
      </c>
      <c r="T2238" s="125"/>
      <c r="U2238" s="256"/>
      <c r="V2238" s="399"/>
      <c r="Z2238" s="128" t="s">
        <v>49</v>
      </c>
    </row>
    <row r="2239" spans="1:26" ht="30.75" hidden="1" thickBot="1">
      <c r="A2239" s="325"/>
      <c r="B2239" s="325" t="s">
        <v>13866</v>
      </c>
      <c r="C2239" s="329" t="s">
        <v>18431</v>
      </c>
      <c r="D2239" s="325" t="s">
        <v>78</v>
      </c>
      <c r="E2239" s="325" t="s">
        <v>52</v>
      </c>
      <c r="F2239" s="325"/>
      <c r="G2239" s="326"/>
      <c r="H2239" s="327"/>
      <c r="I2239" s="327"/>
      <c r="J2239" s="327"/>
      <c r="K2239" s="325"/>
      <c r="L2239" s="325"/>
      <c r="M2239" s="325"/>
      <c r="N2239" s="325"/>
      <c r="O2239" s="325"/>
      <c r="P2239" s="325"/>
      <c r="Q2239" s="325"/>
      <c r="R2239" s="393"/>
      <c r="S2239" s="125" t="s">
        <v>49</v>
      </c>
      <c r="T2239" s="125"/>
      <c r="U2239" s="256"/>
      <c r="V2239" s="399"/>
      <c r="Z2239" s="128" t="s">
        <v>49</v>
      </c>
    </row>
    <row r="2240" spans="1:26" ht="225.75" hidden="1" thickBot="1">
      <c r="A2240" s="314"/>
      <c r="B2240" s="314" t="s">
        <v>13867</v>
      </c>
      <c r="C2240" s="314" t="s">
        <v>18432</v>
      </c>
      <c r="D2240" s="314" t="s">
        <v>68</v>
      </c>
      <c r="E2240" s="314" t="s">
        <v>76</v>
      </c>
      <c r="F2240" s="328" t="s">
        <v>18433</v>
      </c>
      <c r="G2240" s="315"/>
      <c r="H2240" s="316"/>
      <c r="I2240" s="316"/>
      <c r="J2240" s="316"/>
      <c r="K2240" s="314"/>
      <c r="L2240" s="314"/>
      <c r="M2240" s="314"/>
      <c r="N2240" s="314"/>
      <c r="O2240" s="314"/>
      <c r="P2240" s="314"/>
      <c r="Q2240" s="314"/>
      <c r="R2240" s="394"/>
      <c r="S2240" s="125" t="s">
        <v>49</v>
      </c>
      <c r="T2240" s="125"/>
      <c r="U2240" s="256"/>
      <c r="V2240" s="399"/>
      <c r="Z2240" s="128" t="s">
        <v>49</v>
      </c>
    </row>
    <row r="2241" spans="1:26" ht="15.75" hidden="1" thickBot="1">
      <c r="A2241" s="125"/>
      <c r="B2241" s="125" t="s">
        <v>13868</v>
      </c>
      <c r="C2241" s="125" t="s">
        <v>18434</v>
      </c>
      <c r="D2241" s="125" t="s">
        <v>51</v>
      </c>
      <c r="E2241" s="125" t="s">
        <v>198</v>
      </c>
      <c r="F2241" s="125"/>
      <c r="G2241" s="211"/>
      <c r="H2241" s="126"/>
      <c r="I2241" s="126"/>
      <c r="J2241" s="126"/>
      <c r="K2241" s="125"/>
      <c r="L2241" s="125"/>
      <c r="M2241" s="125"/>
      <c r="N2241" s="125"/>
      <c r="O2241" s="125"/>
      <c r="P2241" s="125"/>
      <c r="Q2241" s="125"/>
      <c r="R2241" s="391"/>
      <c r="S2241" s="125" t="s">
        <v>49</v>
      </c>
      <c r="T2241" s="125"/>
      <c r="U2241" s="256"/>
      <c r="V2241" s="399"/>
      <c r="Z2241" s="128" t="s">
        <v>49</v>
      </c>
    </row>
    <row r="2242" spans="1:26" ht="15.75" hidden="1" thickBot="1">
      <c r="A2242" s="125"/>
      <c r="B2242" s="125" t="s">
        <v>13869</v>
      </c>
      <c r="C2242" s="125" t="s">
        <v>18435</v>
      </c>
      <c r="D2242" s="125" t="s">
        <v>51</v>
      </c>
      <c r="E2242" s="125" t="s">
        <v>73</v>
      </c>
      <c r="F2242" s="125"/>
      <c r="G2242" s="211"/>
      <c r="H2242" s="126"/>
      <c r="I2242" s="126"/>
      <c r="J2242" s="126"/>
      <c r="K2242" s="125"/>
      <c r="L2242" s="125"/>
      <c r="M2242" s="125"/>
      <c r="N2242" s="125"/>
      <c r="O2242" s="125"/>
      <c r="P2242" s="125"/>
      <c r="Q2242" s="125"/>
      <c r="R2242" s="391"/>
      <c r="S2242" s="125" t="s">
        <v>49</v>
      </c>
      <c r="T2242" s="125"/>
      <c r="U2242" s="256"/>
      <c r="V2242" s="399"/>
      <c r="Z2242" s="128" t="s">
        <v>49</v>
      </c>
    </row>
    <row r="2243" spans="1:26" ht="15.75" hidden="1" thickBot="1">
      <c r="A2243" s="321"/>
      <c r="B2243" s="321" t="s">
        <v>13870</v>
      </c>
      <c r="C2243" s="321" t="s">
        <v>18436</v>
      </c>
      <c r="D2243" s="321" t="s">
        <v>51</v>
      </c>
      <c r="E2243" s="321" t="s">
        <v>645</v>
      </c>
      <c r="F2243" s="321"/>
      <c r="G2243" s="323"/>
      <c r="H2243" s="324"/>
      <c r="I2243" s="324"/>
      <c r="J2243" s="324"/>
      <c r="K2243" s="321"/>
      <c r="L2243" s="321"/>
      <c r="M2243" s="321"/>
      <c r="N2243" s="321"/>
      <c r="O2243" s="321"/>
      <c r="P2243" s="321"/>
      <c r="Q2243" s="321"/>
      <c r="R2243" s="395"/>
      <c r="S2243" s="125" t="s">
        <v>49</v>
      </c>
      <c r="T2243" s="125"/>
      <c r="U2243" s="256"/>
      <c r="V2243" s="399"/>
      <c r="Z2243" s="128" t="s">
        <v>49</v>
      </c>
    </row>
    <row r="2244" spans="1:26" ht="15.75" hidden="1" thickBot="1">
      <c r="A2244" s="325"/>
      <c r="B2244" s="325" t="s">
        <v>13871</v>
      </c>
      <c r="C2244" s="325" t="s">
        <v>18437</v>
      </c>
      <c r="D2244" s="325" t="s">
        <v>78</v>
      </c>
      <c r="E2244" s="325" t="s">
        <v>52</v>
      </c>
      <c r="F2244" s="325"/>
      <c r="G2244" s="326"/>
      <c r="H2244" s="327"/>
      <c r="I2244" s="327"/>
      <c r="J2244" s="327"/>
      <c r="K2244" s="325"/>
      <c r="L2244" s="325"/>
      <c r="M2244" s="325"/>
      <c r="N2244" s="325"/>
      <c r="O2244" s="325"/>
      <c r="P2244" s="325"/>
      <c r="Q2244" s="325"/>
      <c r="R2244" s="393"/>
      <c r="S2244" s="125" t="s">
        <v>49</v>
      </c>
      <c r="T2244" s="125"/>
      <c r="U2244" s="256"/>
      <c r="V2244" s="399"/>
      <c r="Z2244" s="128" t="s">
        <v>49</v>
      </c>
    </row>
    <row r="2245" spans="1:26" ht="30.75" hidden="1" thickBot="1">
      <c r="A2245" s="314"/>
      <c r="B2245" s="314" t="s">
        <v>13872</v>
      </c>
      <c r="C2245" s="328" t="s">
        <v>18438</v>
      </c>
      <c r="D2245" s="314" t="s">
        <v>68</v>
      </c>
      <c r="E2245" s="314" t="s">
        <v>73</v>
      </c>
      <c r="F2245" s="314"/>
      <c r="G2245" s="315"/>
      <c r="H2245" s="316"/>
      <c r="I2245" s="316"/>
      <c r="J2245" s="316"/>
      <c r="K2245" s="314"/>
      <c r="L2245" s="314"/>
      <c r="M2245" s="314"/>
      <c r="N2245" s="314"/>
      <c r="O2245" s="314"/>
      <c r="P2245" s="314"/>
      <c r="Q2245" s="314"/>
      <c r="R2245" s="394"/>
      <c r="S2245" s="125" t="s">
        <v>49</v>
      </c>
      <c r="T2245" s="125"/>
      <c r="U2245" s="256"/>
      <c r="V2245" s="399"/>
      <c r="Z2245" s="128" t="s">
        <v>49</v>
      </c>
    </row>
    <row r="2246" spans="1:26" ht="15.75" hidden="1" thickBot="1">
      <c r="A2246" s="125"/>
      <c r="B2246" s="125" t="s">
        <v>13873</v>
      </c>
      <c r="C2246" s="125" t="s">
        <v>18439</v>
      </c>
      <c r="D2246" s="125" t="s">
        <v>51</v>
      </c>
      <c r="E2246" s="125" t="s">
        <v>198</v>
      </c>
      <c r="F2246" s="125"/>
      <c r="G2246" s="211"/>
      <c r="H2246" s="126"/>
      <c r="I2246" s="126"/>
      <c r="J2246" s="126"/>
      <c r="K2246" s="125"/>
      <c r="L2246" s="125"/>
      <c r="M2246" s="125"/>
      <c r="N2246" s="125"/>
      <c r="O2246" s="125"/>
      <c r="P2246" s="125"/>
      <c r="Q2246" s="125"/>
      <c r="R2246" s="391"/>
      <c r="S2246" s="125" t="s">
        <v>49</v>
      </c>
      <c r="T2246" s="125"/>
      <c r="U2246" s="256"/>
      <c r="V2246" s="399"/>
      <c r="Z2246" s="128" t="s">
        <v>49</v>
      </c>
    </row>
    <row r="2247" spans="1:26" ht="75.75" hidden="1" thickBot="1">
      <c r="A2247" s="125"/>
      <c r="B2247" s="125" t="s">
        <v>13874</v>
      </c>
      <c r="C2247" s="320" t="s">
        <v>18440</v>
      </c>
      <c r="D2247" s="125" t="s">
        <v>51</v>
      </c>
      <c r="E2247" s="125" t="s">
        <v>77</v>
      </c>
      <c r="F2247" s="320" t="s">
        <v>18441</v>
      </c>
      <c r="G2247" s="211"/>
      <c r="H2247" s="126"/>
      <c r="I2247" s="126"/>
      <c r="J2247" s="126"/>
      <c r="K2247" s="125"/>
      <c r="L2247" s="125"/>
      <c r="M2247" s="125"/>
      <c r="N2247" s="125"/>
      <c r="O2247" s="125"/>
      <c r="P2247" s="125"/>
      <c r="Q2247" s="125"/>
      <c r="R2247" s="391"/>
      <c r="S2247" s="125" t="s">
        <v>49</v>
      </c>
      <c r="T2247" s="125"/>
      <c r="U2247" s="256"/>
      <c r="V2247" s="399"/>
      <c r="Z2247" s="128" t="s">
        <v>49</v>
      </c>
    </row>
    <row r="2248" spans="1:26" ht="15.75" hidden="1" thickBot="1">
      <c r="A2248" s="125"/>
      <c r="B2248" s="125" t="s">
        <v>13875</v>
      </c>
      <c r="C2248" s="125" t="s">
        <v>18442</v>
      </c>
      <c r="D2248" s="125" t="s">
        <v>51</v>
      </c>
      <c r="E2248" s="125" t="s">
        <v>198</v>
      </c>
      <c r="F2248" s="125"/>
      <c r="G2248" s="211"/>
      <c r="H2248" s="126"/>
      <c r="I2248" s="126"/>
      <c r="J2248" s="126"/>
      <c r="K2248" s="125"/>
      <c r="L2248" s="125"/>
      <c r="M2248" s="125"/>
      <c r="N2248" s="125"/>
      <c r="O2248" s="125"/>
      <c r="P2248" s="125"/>
      <c r="Q2248" s="125"/>
      <c r="R2248" s="391"/>
      <c r="S2248" s="125" t="s">
        <v>49</v>
      </c>
      <c r="T2248" s="125"/>
      <c r="U2248" s="256"/>
      <c r="V2248" s="399"/>
      <c r="Z2248" s="128" t="s">
        <v>49</v>
      </c>
    </row>
    <row r="2249" spans="1:26" ht="15.75" hidden="1" thickBot="1">
      <c r="A2249" s="125"/>
      <c r="B2249" s="125" t="s">
        <v>13876</v>
      </c>
      <c r="C2249" s="125" t="s">
        <v>18443</v>
      </c>
      <c r="D2249" s="125" t="s">
        <v>51</v>
      </c>
      <c r="E2249" s="125" t="s">
        <v>74</v>
      </c>
      <c r="F2249" s="125"/>
      <c r="G2249" s="211"/>
      <c r="H2249" s="126"/>
      <c r="I2249" s="126"/>
      <c r="J2249" s="126"/>
      <c r="K2249" s="125"/>
      <c r="L2249" s="125"/>
      <c r="M2249" s="125"/>
      <c r="N2249" s="125"/>
      <c r="O2249" s="125"/>
      <c r="P2249" s="125"/>
      <c r="Q2249" s="125"/>
      <c r="R2249" s="391"/>
      <c r="S2249" s="125" t="s">
        <v>49</v>
      </c>
      <c r="T2249" s="125"/>
      <c r="U2249" s="256"/>
      <c r="V2249" s="399"/>
      <c r="Z2249" s="128" t="s">
        <v>49</v>
      </c>
    </row>
    <row r="2250" spans="1:26" ht="15.75" hidden="1" thickBot="1">
      <c r="A2250" s="125"/>
      <c r="B2250" s="125" t="s">
        <v>13877</v>
      </c>
      <c r="C2250" s="125" t="s">
        <v>18444</v>
      </c>
      <c r="D2250" s="125" t="s">
        <v>51</v>
      </c>
      <c r="E2250" s="125" t="s">
        <v>198</v>
      </c>
      <c r="F2250" s="125"/>
      <c r="G2250" s="211"/>
      <c r="H2250" s="126"/>
      <c r="I2250" s="126"/>
      <c r="J2250" s="126"/>
      <c r="K2250" s="125"/>
      <c r="L2250" s="125"/>
      <c r="M2250" s="125"/>
      <c r="N2250" s="125"/>
      <c r="O2250" s="125"/>
      <c r="P2250" s="125"/>
      <c r="Q2250" s="125"/>
      <c r="R2250" s="391"/>
      <c r="S2250" s="125" t="s">
        <v>49</v>
      </c>
      <c r="T2250" s="125"/>
      <c r="U2250" s="256"/>
      <c r="V2250" s="399"/>
      <c r="Z2250" s="128" t="s">
        <v>49</v>
      </c>
    </row>
    <row r="2251" spans="1:26" ht="15.75" hidden="1" thickBot="1">
      <c r="A2251" s="125"/>
      <c r="B2251" s="125" t="s">
        <v>13878</v>
      </c>
      <c r="C2251" s="125" t="s">
        <v>18445</v>
      </c>
      <c r="D2251" s="125" t="s">
        <v>51</v>
      </c>
      <c r="E2251" s="125" t="s">
        <v>74</v>
      </c>
      <c r="F2251" s="125"/>
      <c r="G2251" s="211"/>
      <c r="H2251" s="126"/>
      <c r="I2251" s="126"/>
      <c r="J2251" s="126"/>
      <c r="K2251" s="125"/>
      <c r="L2251" s="125"/>
      <c r="M2251" s="125"/>
      <c r="N2251" s="125"/>
      <c r="O2251" s="125"/>
      <c r="P2251" s="125"/>
      <c r="Q2251" s="125"/>
      <c r="R2251" s="391"/>
      <c r="S2251" s="125" t="s">
        <v>49</v>
      </c>
      <c r="T2251" s="125"/>
      <c r="U2251" s="256"/>
      <c r="V2251" s="399"/>
      <c r="Z2251" s="128" t="s">
        <v>49</v>
      </c>
    </row>
    <row r="2252" spans="1:26" ht="15.75" hidden="1" thickBot="1">
      <c r="A2252" s="125"/>
      <c r="B2252" s="125" t="s">
        <v>13879</v>
      </c>
      <c r="C2252" s="125" t="s">
        <v>18446</v>
      </c>
      <c r="D2252" s="125" t="s">
        <v>51</v>
      </c>
      <c r="E2252" s="125" t="s">
        <v>198</v>
      </c>
      <c r="F2252" s="125"/>
      <c r="G2252" s="211"/>
      <c r="H2252" s="126"/>
      <c r="I2252" s="126"/>
      <c r="J2252" s="126"/>
      <c r="K2252" s="125"/>
      <c r="L2252" s="125"/>
      <c r="M2252" s="125"/>
      <c r="N2252" s="125"/>
      <c r="O2252" s="125"/>
      <c r="P2252" s="125"/>
      <c r="Q2252" s="125"/>
      <c r="R2252" s="391"/>
      <c r="S2252" s="125" t="s">
        <v>49</v>
      </c>
      <c r="T2252" s="125"/>
      <c r="U2252" s="256"/>
      <c r="V2252" s="399"/>
      <c r="Z2252" s="128" t="s">
        <v>49</v>
      </c>
    </row>
    <row r="2253" spans="1:26" ht="15.75" hidden="1" thickBot="1">
      <c r="A2253" s="125"/>
      <c r="B2253" s="125" t="s">
        <v>13880</v>
      </c>
      <c r="C2253" s="125" t="s">
        <v>18447</v>
      </c>
      <c r="D2253" s="125" t="s">
        <v>51</v>
      </c>
      <c r="E2253" s="125" t="s">
        <v>74</v>
      </c>
      <c r="F2253" s="125"/>
      <c r="G2253" s="211"/>
      <c r="H2253" s="126"/>
      <c r="I2253" s="126"/>
      <c r="J2253" s="126"/>
      <c r="K2253" s="125"/>
      <c r="L2253" s="125"/>
      <c r="M2253" s="125"/>
      <c r="N2253" s="125"/>
      <c r="O2253" s="125"/>
      <c r="P2253" s="125"/>
      <c r="Q2253" s="125"/>
      <c r="R2253" s="391"/>
      <c r="S2253" s="125" t="s">
        <v>49</v>
      </c>
      <c r="T2253" s="125"/>
      <c r="U2253" s="256"/>
      <c r="V2253" s="399"/>
      <c r="Z2253" s="128" t="s">
        <v>49</v>
      </c>
    </row>
    <row r="2254" spans="1:26" ht="15.75" hidden="1" thickBot="1">
      <c r="A2254" s="125"/>
      <c r="B2254" s="125" t="s">
        <v>13881</v>
      </c>
      <c r="C2254" s="125" t="s">
        <v>18448</v>
      </c>
      <c r="D2254" s="125" t="s">
        <v>51</v>
      </c>
      <c r="E2254" s="125" t="s">
        <v>198</v>
      </c>
      <c r="F2254" s="125"/>
      <c r="G2254" s="211"/>
      <c r="H2254" s="126"/>
      <c r="I2254" s="126"/>
      <c r="J2254" s="126"/>
      <c r="K2254" s="125"/>
      <c r="L2254" s="125"/>
      <c r="M2254" s="125"/>
      <c r="N2254" s="125"/>
      <c r="O2254" s="125"/>
      <c r="P2254" s="125"/>
      <c r="Q2254" s="125"/>
      <c r="R2254" s="391"/>
      <c r="S2254" s="125" t="s">
        <v>49</v>
      </c>
      <c r="T2254" s="125"/>
      <c r="U2254" s="256"/>
      <c r="V2254" s="399"/>
      <c r="Z2254" s="128" t="s">
        <v>49</v>
      </c>
    </row>
    <row r="2255" spans="1:26" ht="30.75" hidden="1" thickBot="1">
      <c r="A2255" s="125"/>
      <c r="B2255" s="125" t="s">
        <v>13882</v>
      </c>
      <c r="C2255" s="125" t="s">
        <v>18449</v>
      </c>
      <c r="D2255" s="125" t="s">
        <v>51</v>
      </c>
      <c r="E2255" s="125" t="s">
        <v>76</v>
      </c>
      <c r="F2255" s="320" t="s">
        <v>18450</v>
      </c>
      <c r="G2255" s="211"/>
      <c r="H2255" s="126"/>
      <c r="I2255" s="126"/>
      <c r="J2255" s="126"/>
      <c r="K2255" s="125"/>
      <c r="L2255" s="125"/>
      <c r="M2255" s="125"/>
      <c r="N2255" s="125"/>
      <c r="O2255" s="125"/>
      <c r="P2255" s="125"/>
      <c r="Q2255" s="125"/>
      <c r="R2255" s="391"/>
      <c r="S2255" s="125" t="s">
        <v>49</v>
      </c>
      <c r="T2255" s="125"/>
      <c r="U2255" s="256"/>
      <c r="V2255" s="399"/>
      <c r="Z2255" s="128" t="s">
        <v>49</v>
      </c>
    </row>
    <row r="2256" spans="1:26" ht="15.75" hidden="1" thickBot="1">
      <c r="A2256" s="125"/>
      <c r="B2256" s="125" t="s">
        <v>13883</v>
      </c>
      <c r="C2256" s="125" t="s">
        <v>18451</v>
      </c>
      <c r="D2256" s="125" t="s">
        <v>51</v>
      </c>
      <c r="E2256" s="125" t="s">
        <v>198</v>
      </c>
      <c r="F2256" s="125"/>
      <c r="G2256" s="211"/>
      <c r="H2256" s="126"/>
      <c r="I2256" s="126"/>
      <c r="J2256" s="126"/>
      <c r="K2256" s="125"/>
      <c r="L2256" s="125"/>
      <c r="M2256" s="125"/>
      <c r="N2256" s="125"/>
      <c r="O2256" s="125"/>
      <c r="P2256" s="125"/>
      <c r="Q2256" s="125"/>
      <c r="R2256" s="391"/>
      <c r="S2256" s="125" t="s">
        <v>49</v>
      </c>
      <c r="T2256" s="125"/>
      <c r="U2256" s="256"/>
      <c r="V2256" s="399"/>
      <c r="Z2256" s="128" t="s">
        <v>49</v>
      </c>
    </row>
    <row r="2257" spans="1:26" ht="15.75" hidden="1" thickBot="1">
      <c r="A2257" s="125"/>
      <c r="B2257" s="125" t="s">
        <v>13884</v>
      </c>
      <c r="C2257" s="125" t="s">
        <v>18452</v>
      </c>
      <c r="D2257" s="125" t="s">
        <v>51</v>
      </c>
      <c r="E2257" s="125" t="s">
        <v>198</v>
      </c>
      <c r="F2257" s="125"/>
      <c r="G2257" s="211"/>
      <c r="H2257" s="126"/>
      <c r="I2257" s="85"/>
      <c r="J2257" s="126"/>
      <c r="K2257" s="84"/>
      <c r="L2257" s="84"/>
      <c r="M2257" s="84"/>
      <c r="N2257" s="125"/>
      <c r="O2257" s="320"/>
      <c r="P2257" s="125"/>
      <c r="Q2257" s="125"/>
      <c r="R2257" s="417"/>
      <c r="S2257" s="125" t="s">
        <v>49</v>
      </c>
      <c r="T2257" s="125"/>
      <c r="U2257" s="256"/>
      <c r="V2257" s="399"/>
      <c r="Z2257" s="128" t="s">
        <v>49</v>
      </c>
    </row>
    <row r="2258" spans="1:26" ht="75.75" hidden="1" thickBot="1">
      <c r="A2258" s="125"/>
      <c r="B2258" s="125" t="s">
        <v>13885</v>
      </c>
      <c r="C2258" s="125" t="s">
        <v>18453</v>
      </c>
      <c r="D2258" s="125" t="s">
        <v>51</v>
      </c>
      <c r="E2258" s="125" t="s">
        <v>76</v>
      </c>
      <c r="F2258" s="320" t="s">
        <v>18454</v>
      </c>
      <c r="G2258" s="211"/>
      <c r="H2258" s="126"/>
      <c r="I2258" s="126"/>
      <c r="J2258" s="126"/>
      <c r="K2258" s="125"/>
      <c r="L2258" s="125"/>
      <c r="M2258" s="125"/>
      <c r="N2258" s="125"/>
      <c r="O2258" s="125"/>
      <c r="P2258" s="125"/>
      <c r="Q2258" s="125"/>
      <c r="R2258" s="391"/>
      <c r="S2258" s="125" t="s">
        <v>49</v>
      </c>
      <c r="T2258" s="125"/>
      <c r="U2258" s="256"/>
      <c r="V2258" s="399"/>
      <c r="Z2258" s="128" t="s">
        <v>49</v>
      </c>
    </row>
    <row r="2259" spans="1:26" ht="15.75" hidden="1" thickBot="1">
      <c r="A2259" s="125"/>
      <c r="B2259" s="125" t="s">
        <v>13886</v>
      </c>
      <c r="C2259" s="125" t="s">
        <v>18455</v>
      </c>
      <c r="D2259" s="125" t="s">
        <v>51</v>
      </c>
      <c r="E2259" s="125" t="s">
        <v>198</v>
      </c>
      <c r="F2259" s="125"/>
      <c r="G2259" s="211"/>
      <c r="H2259" s="126"/>
      <c r="I2259" s="126"/>
      <c r="J2259" s="126"/>
      <c r="K2259" s="125"/>
      <c r="L2259" s="125"/>
      <c r="M2259" s="125"/>
      <c r="N2259" s="125"/>
      <c r="O2259" s="125"/>
      <c r="P2259" s="125"/>
      <c r="Q2259" s="125"/>
      <c r="R2259" s="391"/>
      <c r="S2259" s="125" t="s">
        <v>49</v>
      </c>
      <c r="T2259" s="125"/>
      <c r="U2259" s="256"/>
      <c r="V2259" s="399"/>
      <c r="Z2259" s="128" t="s">
        <v>49</v>
      </c>
    </row>
    <row r="2260" spans="1:26" ht="15.75" hidden="1" thickBot="1">
      <c r="A2260" s="321"/>
      <c r="B2260" s="321" t="s">
        <v>13887</v>
      </c>
      <c r="C2260" s="321" t="s">
        <v>18456</v>
      </c>
      <c r="D2260" s="321" t="s">
        <v>51</v>
      </c>
      <c r="E2260" s="321" t="s">
        <v>80</v>
      </c>
      <c r="F2260" s="321"/>
      <c r="G2260" s="323"/>
      <c r="H2260" s="324"/>
      <c r="I2260" s="324"/>
      <c r="J2260" s="324"/>
      <c r="K2260" s="321"/>
      <c r="L2260" s="321"/>
      <c r="M2260" s="321"/>
      <c r="N2260" s="321"/>
      <c r="O2260" s="321"/>
      <c r="P2260" s="321"/>
      <c r="Q2260" s="321"/>
      <c r="R2260" s="395"/>
      <c r="S2260" s="125" t="s">
        <v>49</v>
      </c>
      <c r="T2260" s="125"/>
      <c r="U2260" s="256"/>
      <c r="V2260" s="399"/>
      <c r="Z2260" s="128" t="s">
        <v>49</v>
      </c>
    </row>
    <row r="2261" spans="1:26" ht="15.75" hidden="1" thickBot="1">
      <c r="A2261" s="325"/>
      <c r="B2261" s="325" t="s">
        <v>13888</v>
      </c>
      <c r="C2261" s="325" t="s">
        <v>18457</v>
      </c>
      <c r="D2261" s="325" t="s">
        <v>78</v>
      </c>
      <c r="E2261" s="325" t="s">
        <v>52</v>
      </c>
      <c r="F2261" s="325"/>
      <c r="G2261" s="326"/>
      <c r="H2261" s="327"/>
      <c r="I2261" s="327"/>
      <c r="J2261" s="327"/>
      <c r="K2261" s="325"/>
      <c r="L2261" s="325"/>
      <c r="M2261" s="325"/>
      <c r="N2261" s="325"/>
      <c r="O2261" s="325"/>
      <c r="P2261" s="325"/>
      <c r="Q2261" s="325"/>
      <c r="R2261" s="393"/>
      <c r="S2261" s="125" t="s">
        <v>49</v>
      </c>
      <c r="T2261" s="125"/>
      <c r="U2261" s="256"/>
      <c r="V2261" s="399"/>
      <c r="Z2261" s="128" t="s">
        <v>49</v>
      </c>
    </row>
    <row r="2262" spans="1:26" ht="45.75" hidden="1" thickBot="1">
      <c r="A2262" s="314"/>
      <c r="B2262" s="314" t="s">
        <v>13889</v>
      </c>
      <c r="C2262" s="314" t="s">
        <v>18458</v>
      </c>
      <c r="D2262" s="314" t="s">
        <v>51</v>
      </c>
      <c r="E2262" s="314" t="s">
        <v>76</v>
      </c>
      <c r="F2262" s="328" t="s">
        <v>18459</v>
      </c>
      <c r="G2262" s="315"/>
      <c r="H2262" s="316"/>
      <c r="I2262" s="316"/>
      <c r="J2262" s="316"/>
      <c r="K2262" s="314"/>
      <c r="L2262" s="314"/>
      <c r="M2262" s="314"/>
      <c r="N2262" s="314"/>
      <c r="O2262" s="314"/>
      <c r="P2262" s="314"/>
      <c r="Q2262" s="314"/>
      <c r="R2262" s="394"/>
      <c r="S2262" s="125" t="s">
        <v>49</v>
      </c>
      <c r="T2262" s="125"/>
      <c r="U2262" s="256"/>
      <c r="V2262" s="399"/>
      <c r="Z2262" s="128" t="s">
        <v>49</v>
      </c>
    </row>
    <row r="2263" spans="1:26" ht="15.75" hidden="1" thickBot="1">
      <c r="A2263" s="125"/>
      <c r="B2263" s="125" t="s">
        <v>13890</v>
      </c>
      <c r="C2263" s="125" t="s">
        <v>18456</v>
      </c>
      <c r="D2263" s="125" t="s">
        <v>51</v>
      </c>
      <c r="E2263" s="125" t="s">
        <v>80</v>
      </c>
      <c r="F2263" s="125"/>
      <c r="G2263" s="211"/>
      <c r="H2263" s="126"/>
      <c r="I2263" s="126"/>
      <c r="J2263" s="126"/>
      <c r="K2263" s="125"/>
      <c r="L2263" s="125"/>
      <c r="M2263" s="125"/>
      <c r="N2263" s="125"/>
      <c r="O2263" s="125"/>
      <c r="P2263" s="125"/>
      <c r="Q2263" s="125"/>
      <c r="R2263" s="391"/>
      <c r="S2263" s="125" t="s">
        <v>49</v>
      </c>
      <c r="T2263" s="125"/>
      <c r="U2263" s="256"/>
      <c r="V2263" s="399"/>
      <c r="Z2263" s="128" t="s">
        <v>49</v>
      </c>
    </row>
    <row r="2264" spans="1:26" ht="75.75" hidden="1" thickBot="1">
      <c r="A2264" s="125"/>
      <c r="B2264" s="125" t="s">
        <v>13891</v>
      </c>
      <c r="C2264" s="125" t="s">
        <v>18453</v>
      </c>
      <c r="D2264" s="125" t="s">
        <v>51</v>
      </c>
      <c r="E2264" s="125" t="s">
        <v>76</v>
      </c>
      <c r="F2264" s="320" t="s">
        <v>18454</v>
      </c>
      <c r="G2264" s="211"/>
      <c r="H2264" s="126"/>
      <c r="I2264" s="126"/>
      <c r="J2264" s="126"/>
      <c r="K2264" s="125"/>
      <c r="L2264" s="125"/>
      <c r="M2264" s="125"/>
      <c r="N2264" s="125"/>
      <c r="O2264" s="125"/>
      <c r="P2264" s="125"/>
      <c r="Q2264" s="125"/>
      <c r="R2264" s="391"/>
      <c r="S2264" s="125" t="s">
        <v>49</v>
      </c>
      <c r="T2264" s="125"/>
      <c r="U2264" s="256"/>
      <c r="V2264" s="399"/>
      <c r="Z2264" s="128" t="s">
        <v>49</v>
      </c>
    </row>
    <row r="2265" spans="1:26" ht="30.75" hidden="1" thickBot="1">
      <c r="A2265" s="125"/>
      <c r="B2265" s="125" t="s">
        <v>13892</v>
      </c>
      <c r="C2265" s="125" t="s">
        <v>18460</v>
      </c>
      <c r="D2265" s="125" t="s">
        <v>51</v>
      </c>
      <c r="E2265" s="125" t="s">
        <v>81</v>
      </c>
      <c r="F2265" s="320" t="s">
        <v>338</v>
      </c>
      <c r="G2265" s="211"/>
      <c r="H2265" s="126"/>
      <c r="I2265" s="126"/>
      <c r="J2265" s="126"/>
      <c r="K2265" s="125"/>
      <c r="L2265" s="125"/>
      <c r="M2265" s="125"/>
      <c r="N2265" s="125"/>
      <c r="O2265" s="125"/>
      <c r="P2265" s="125"/>
      <c r="Q2265" s="125"/>
      <c r="R2265" s="391"/>
      <c r="S2265" s="125" t="s">
        <v>49</v>
      </c>
      <c r="T2265" s="125"/>
      <c r="U2265" s="256"/>
      <c r="V2265" s="399"/>
      <c r="Z2265" s="128" t="s">
        <v>49</v>
      </c>
    </row>
    <row r="2266" spans="1:26" ht="15.75" hidden="1" thickBot="1">
      <c r="A2266" s="125"/>
      <c r="B2266" s="125" t="s">
        <v>13893</v>
      </c>
      <c r="C2266" s="125" t="s">
        <v>18455</v>
      </c>
      <c r="D2266" s="125" t="s">
        <v>51</v>
      </c>
      <c r="E2266" s="125" t="s">
        <v>198</v>
      </c>
      <c r="F2266" s="125"/>
      <c r="G2266" s="211"/>
      <c r="H2266" s="126"/>
      <c r="I2266" s="126"/>
      <c r="J2266" s="126"/>
      <c r="K2266" s="125"/>
      <c r="L2266" s="125"/>
      <c r="M2266" s="125"/>
      <c r="N2266" s="125"/>
      <c r="O2266" s="125"/>
      <c r="P2266" s="125"/>
      <c r="Q2266" s="125"/>
      <c r="R2266" s="391"/>
      <c r="S2266" s="125" t="s">
        <v>49</v>
      </c>
      <c r="T2266" s="125"/>
      <c r="U2266" s="256"/>
      <c r="V2266" s="399"/>
      <c r="Z2266" s="128" t="s">
        <v>49</v>
      </c>
    </row>
    <row r="2267" spans="1:26" ht="165.75" hidden="1" thickBot="1">
      <c r="A2267" s="125"/>
      <c r="B2267" s="125" t="s">
        <v>13894</v>
      </c>
      <c r="C2267" s="125" t="s">
        <v>18461</v>
      </c>
      <c r="D2267" s="125" t="s">
        <v>51</v>
      </c>
      <c r="E2267" s="125" t="s">
        <v>77</v>
      </c>
      <c r="F2267" s="320" t="s">
        <v>18462</v>
      </c>
      <c r="G2267" s="211"/>
      <c r="H2267" s="126"/>
      <c r="I2267" s="126"/>
      <c r="J2267" s="126"/>
      <c r="K2267" s="125"/>
      <c r="L2267" s="125"/>
      <c r="M2267" s="125"/>
      <c r="N2267" s="125"/>
      <c r="O2267" s="125"/>
      <c r="P2267" s="125"/>
      <c r="Q2267" s="125"/>
      <c r="R2267" s="391"/>
      <c r="S2267" s="125" t="s">
        <v>49</v>
      </c>
      <c r="T2267" s="125"/>
      <c r="U2267" s="256"/>
      <c r="V2267" s="399"/>
      <c r="Z2267" s="128" t="s">
        <v>49</v>
      </c>
    </row>
    <row r="2268" spans="1:26" ht="15.75" hidden="1" thickBot="1">
      <c r="A2268" s="125"/>
      <c r="B2268" s="125" t="s">
        <v>13895</v>
      </c>
      <c r="C2268" s="125" t="s">
        <v>18463</v>
      </c>
      <c r="D2268" s="125" t="s">
        <v>51</v>
      </c>
      <c r="E2268" s="125" t="s">
        <v>198</v>
      </c>
      <c r="F2268" s="125"/>
      <c r="G2268" s="211"/>
      <c r="H2268" s="126"/>
      <c r="I2268" s="126"/>
      <c r="J2268" s="126"/>
      <c r="K2268" s="125"/>
      <c r="L2268" s="125"/>
      <c r="M2268" s="125"/>
      <c r="N2268" s="125"/>
      <c r="O2268" s="125"/>
      <c r="P2268" s="125"/>
      <c r="Q2268" s="125"/>
      <c r="R2268" s="391"/>
      <c r="S2268" s="125" t="s">
        <v>49</v>
      </c>
      <c r="T2268" s="125"/>
      <c r="U2268" s="256"/>
      <c r="V2268" s="399"/>
      <c r="Z2268" s="128" t="s">
        <v>49</v>
      </c>
    </row>
    <row r="2269" spans="1:26" ht="15.75" hidden="1" thickBot="1">
      <c r="A2269" s="125"/>
      <c r="B2269" s="125" t="s">
        <v>13896</v>
      </c>
      <c r="C2269" s="125" t="s">
        <v>18464</v>
      </c>
      <c r="D2269" s="125" t="s">
        <v>51</v>
      </c>
      <c r="E2269" s="125" t="s">
        <v>18353</v>
      </c>
      <c r="F2269" s="125"/>
      <c r="G2269" s="211"/>
      <c r="H2269" s="126"/>
      <c r="I2269" s="126"/>
      <c r="J2269" s="126"/>
      <c r="K2269" s="125"/>
      <c r="L2269" s="125"/>
      <c r="M2269" s="125"/>
      <c r="N2269" s="125"/>
      <c r="O2269" s="125"/>
      <c r="P2269" s="125"/>
      <c r="Q2269" s="125"/>
      <c r="R2269" s="391"/>
      <c r="S2269" s="125" t="s">
        <v>49</v>
      </c>
      <c r="T2269" s="125"/>
      <c r="U2269" s="256"/>
      <c r="V2269" s="399"/>
      <c r="Z2269" s="128" t="s">
        <v>49</v>
      </c>
    </row>
    <row r="2270" spans="1:26" ht="15.75" hidden="1" thickBot="1">
      <c r="A2270" s="125"/>
      <c r="B2270" s="125" t="s">
        <v>13897</v>
      </c>
      <c r="C2270" s="125" t="s">
        <v>18465</v>
      </c>
      <c r="D2270" s="125" t="s">
        <v>51</v>
      </c>
      <c r="E2270" s="125" t="s">
        <v>198</v>
      </c>
      <c r="F2270" s="125"/>
      <c r="G2270" s="211"/>
      <c r="H2270" s="126"/>
      <c r="I2270" s="126"/>
      <c r="J2270" s="126"/>
      <c r="K2270" s="125"/>
      <c r="L2270" s="125"/>
      <c r="M2270" s="125"/>
      <c r="N2270" s="125"/>
      <c r="O2270" s="125"/>
      <c r="P2270" s="125"/>
      <c r="Q2270" s="125"/>
      <c r="R2270" s="391"/>
      <c r="S2270" s="125" t="s">
        <v>49</v>
      </c>
      <c r="T2270" s="125"/>
      <c r="U2270" s="256"/>
      <c r="V2270" s="399"/>
      <c r="Z2270" s="128" t="s">
        <v>49</v>
      </c>
    </row>
    <row r="2271" spans="1:26" ht="195.75" hidden="1" thickBot="1">
      <c r="A2271" s="125"/>
      <c r="B2271" s="125" t="s">
        <v>13898</v>
      </c>
      <c r="C2271" s="125" t="s">
        <v>18466</v>
      </c>
      <c r="D2271" s="125" t="s">
        <v>51</v>
      </c>
      <c r="E2271" s="125" t="s">
        <v>76</v>
      </c>
      <c r="F2271" s="320" t="s">
        <v>18467</v>
      </c>
      <c r="G2271" s="211"/>
      <c r="H2271" s="126"/>
      <c r="I2271" s="126"/>
      <c r="J2271" s="126"/>
      <c r="K2271" s="125"/>
      <c r="L2271" s="125"/>
      <c r="M2271" s="125"/>
      <c r="N2271" s="125"/>
      <c r="O2271" s="125"/>
      <c r="P2271" s="125"/>
      <c r="Q2271" s="125"/>
      <c r="R2271" s="391"/>
      <c r="S2271" s="125" t="s">
        <v>49</v>
      </c>
      <c r="T2271" s="125"/>
      <c r="U2271" s="256"/>
      <c r="V2271" s="399"/>
      <c r="Z2271" s="128" t="s">
        <v>49</v>
      </c>
    </row>
    <row r="2272" spans="1:26" ht="15.75" hidden="1" thickBot="1">
      <c r="A2272" s="125"/>
      <c r="B2272" s="125" t="s">
        <v>13899</v>
      </c>
      <c r="C2272" s="125" t="s">
        <v>18468</v>
      </c>
      <c r="D2272" s="125" t="s">
        <v>51</v>
      </c>
      <c r="E2272" s="125" t="s">
        <v>198</v>
      </c>
      <c r="F2272" s="125"/>
      <c r="G2272" s="211"/>
      <c r="H2272" s="126"/>
      <c r="I2272" s="126"/>
      <c r="J2272" s="126"/>
      <c r="K2272" s="125"/>
      <c r="L2272" s="125"/>
      <c r="M2272" s="125"/>
      <c r="N2272" s="125"/>
      <c r="O2272" s="125"/>
      <c r="P2272" s="125"/>
      <c r="Q2272" s="125"/>
      <c r="R2272" s="391"/>
      <c r="S2272" s="125" t="s">
        <v>49</v>
      </c>
      <c r="T2272" s="125"/>
      <c r="U2272" s="256"/>
      <c r="V2272" s="399"/>
      <c r="Z2272" s="128" t="s">
        <v>49</v>
      </c>
    </row>
    <row r="2273" spans="1:26" ht="30.75" hidden="1" thickBot="1">
      <c r="A2273" s="125"/>
      <c r="B2273" s="125" t="s">
        <v>13900</v>
      </c>
      <c r="C2273" s="125" t="s">
        <v>18469</v>
      </c>
      <c r="D2273" s="125" t="s">
        <v>51</v>
      </c>
      <c r="E2273" s="125" t="s">
        <v>81</v>
      </c>
      <c r="F2273" s="320" t="s">
        <v>338</v>
      </c>
      <c r="G2273" s="211"/>
      <c r="H2273" s="126"/>
      <c r="I2273" s="126"/>
      <c r="J2273" s="126"/>
      <c r="K2273" s="125"/>
      <c r="L2273" s="125"/>
      <c r="M2273" s="125"/>
      <c r="N2273" s="125"/>
      <c r="O2273" s="125"/>
      <c r="P2273" s="125"/>
      <c r="Q2273" s="125"/>
      <c r="R2273" s="391"/>
      <c r="S2273" s="125" t="s">
        <v>49</v>
      </c>
      <c r="T2273" s="125"/>
      <c r="U2273" s="256"/>
      <c r="V2273" s="399"/>
      <c r="Z2273" s="128" t="s">
        <v>49</v>
      </c>
    </row>
    <row r="2274" spans="1:26" ht="60.75" hidden="1" thickBot="1">
      <c r="A2274" s="125"/>
      <c r="B2274" s="125" t="s">
        <v>13901</v>
      </c>
      <c r="C2274" s="125" t="s">
        <v>18470</v>
      </c>
      <c r="D2274" s="125" t="s">
        <v>51</v>
      </c>
      <c r="E2274" s="125" t="s">
        <v>76</v>
      </c>
      <c r="F2274" s="320" t="s">
        <v>18471</v>
      </c>
      <c r="G2274" s="211"/>
      <c r="H2274" s="126"/>
      <c r="I2274" s="126"/>
      <c r="J2274" s="126"/>
      <c r="K2274" s="125"/>
      <c r="L2274" s="125"/>
      <c r="M2274" s="125"/>
      <c r="N2274" s="125"/>
      <c r="O2274" s="125"/>
      <c r="P2274" s="125"/>
      <c r="Q2274" s="125"/>
      <c r="R2274" s="391"/>
      <c r="S2274" s="125" t="s">
        <v>49</v>
      </c>
      <c r="T2274" s="125"/>
      <c r="U2274" s="256"/>
      <c r="V2274" s="399"/>
      <c r="Z2274" s="128" t="s">
        <v>49</v>
      </c>
    </row>
    <row r="2275" spans="1:26" ht="15.75" hidden="1" thickBot="1">
      <c r="A2275" s="125"/>
      <c r="B2275" s="125" t="s">
        <v>13902</v>
      </c>
      <c r="C2275" s="125" t="s">
        <v>18472</v>
      </c>
      <c r="D2275" s="125" t="s">
        <v>51</v>
      </c>
      <c r="E2275" s="125" t="s">
        <v>198</v>
      </c>
      <c r="F2275" s="125"/>
      <c r="G2275" s="211"/>
      <c r="H2275" s="126"/>
      <c r="I2275" s="126"/>
      <c r="J2275" s="126"/>
      <c r="K2275" s="125"/>
      <c r="L2275" s="125"/>
      <c r="M2275" s="125"/>
      <c r="N2275" s="125"/>
      <c r="O2275" s="125"/>
      <c r="P2275" s="125"/>
      <c r="Q2275" s="125"/>
      <c r="R2275" s="391"/>
      <c r="S2275" s="125" t="s">
        <v>49</v>
      </c>
      <c r="T2275" s="125"/>
      <c r="U2275" s="256"/>
      <c r="V2275" s="399"/>
      <c r="Z2275" s="128" t="s">
        <v>49</v>
      </c>
    </row>
    <row r="2276" spans="1:26" ht="15.75" hidden="1" thickBot="1">
      <c r="A2276" s="125"/>
      <c r="B2276" s="125" t="s">
        <v>13903</v>
      </c>
      <c r="C2276" s="125" t="s">
        <v>18473</v>
      </c>
      <c r="D2276" s="125" t="s">
        <v>51</v>
      </c>
      <c r="E2276" s="125" t="s">
        <v>732</v>
      </c>
      <c r="F2276" s="125"/>
      <c r="G2276" s="211"/>
      <c r="H2276" s="126"/>
      <c r="I2276" s="126"/>
      <c r="J2276" s="126"/>
      <c r="K2276" s="125"/>
      <c r="L2276" s="125"/>
      <c r="M2276" s="125"/>
      <c r="N2276" s="125"/>
      <c r="O2276" s="125"/>
      <c r="P2276" s="125"/>
      <c r="Q2276" s="125"/>
      <c r="R2276" s="391"/>
      <c r="S2276" s="125" t="s">
        <v>49</v>
      </c>
      <c r="T2276" s="125"/>
      <c r="U2276" s="256"/>
      <c r="V2276" s="399"/>
      <c r="Z2276" s="128" t="s">
        <v>49</v>
      </c>
    </row>
    <row r="2277" spans="1:26" ht="15.75" hidden="1" thickBot="1">
      <c r="A2277" s="125"/>
      <c r="B2277" s="125" t="s">
        <v>13904</v>
      </c>
      <c r="C2277" s="125" t="s">
        <v>18474</v>
      </c>
      <c r="D2277" s="125" t="s">
        <v>51</v>
      </c>
      <c r="E2277" s="125" t="s">
        <v>18353</v>
      </c>
      <c r="F2277" s="125"/>
      <c r="G2277" s="211"/>
      <c r="H2277" s="126"/>
      <c r="I2277" s="126"/>
      <c r="J2277" s="126"/>
      <c r="K2277" s="125"/>
      <c r="L2277" s="125"/>
      <c r="M2277" s="125"/>
      <c r="N2277" s="125"/>
      <c r="O2277" s="125"/>
      <c r="P2277" s="125"/>
      <c r="Q2277" s="125"/>
      <c r="R2277" s="391"/>
      <c r="S2277" s="125" t="s">
        <v>49</v>
      </c>
      <c r="T2277" s="125"/>
      <c r="U2277" s="256"/>
      <c r="V2277" s="399"/>
      <c r="Z2277" s="128" t="s">
        <v>49</v>
      </c>
    </row>
    <row r="2278" spans="1:26" ht="15.75" hidden="1" thickBot="1">
      <c r="A2278" s="125"/>
      <c r="B2278" s="125" t="s">
        <v>13905</v>
      </c>
      <c r="C2278" s="125" t="s">
        <v>18475</v>
      </c>
      <c r="D2278" s="125" t="s">
        <v>51</v>
      </c>
      <c r="E2278" s="125" t="s">
        <v>198</v>
      </c>
      <c r="F2278" s="125"/>
      <c r="G2278" s="211"/>
      <c r="H2278" s="126"/>
      <c r="I2278" s="126"/>
      <c r="J2278" s="126"/>
      <c r="K2278" s="125"/>
      <c r="L2278" s="125"/>
      <c r="M2278" s="125"/>
      <c r="N2278" s="125"/>
      <c r="O2278" s="125"/>
      <c r="P2278" s="125"/>
      <c r="Q2278" s="125"/>
      <c r="R2278" s="391"/>
      <c r="S2278" s="125" t="s">
        <v>49</v>
      </c>
      <c r="T2278" s="125"/>
      <c r="U2278" s="256"/>
      <c r="V2278" s="399"/>
      <c r="Z2278" s="128" t="s">
        <v>49</v>
      </c>
    </row>
    <row r="2279" spans="1:26" ht="15.75" hidden="1" thickBot="1">
      <c r="A2279" s="125"/>
      <c r="B2279" s="125" t="s">
        <v>13906</v>
      </c>
      <c r="C2279" s="125" t="s">
        <v>18476</v>
      </c>
      <c r="D2279" s="125" t="s">
        <v>51</v>
      </c>
      <c r="E2279" s="125" t="s">
        <v>18353</v>
      </c>
      <c r="F2279" s="125"/>
      <c r="G2279" s="211"/>
      <c r="H2279" s="126"/>
      <c r="I2279" s="126"/>
      <c r="J2279" s="126"/>
      <c r="K2279" s="125"/>
      <c r="L2279" s="125"/>
      <c r="M2279" s="125"/>
      <c r="N2279" s="125"/>
      <c r="O2279" s="125"/>
      <c r="P2279" s="125"/>
      <c r="Q2279" s="125"/>
      <c r="R2279" s="391"/>
      <c r="S2279" s="125" t="s">
        <v>49</v>
      </c>
      <c r="T2279" s="125"/>
      <c r="U2279" s="256"/>
      <c r="V2279" s="399"/>
      <c r="Z2279" s="128" t="s">
        <v>49</v>
      </c>
    </row>
    <row r="2280" spans="1:26" ht="15.75" hidden="1" thickBot="1">
      <c r="A2280" s="125"/>
      <c r="B2280" s="125" t="s">
        <v>13907</v>
      </c>
      <c r="C2280" s="125" t="s">
        <v>18477</v>
      </c>
      <c r="D2280" s="125" t="s">
        <v>51</v>
      </c>
      <c r="E2280" s="125" t="s">
        <v>198</v>
      </c>
      <c r="F2280" s="125"/>
      <c r="G2280" s="211"/>
      <c r="H2280" s="126"/>
      <c r="I2280" s="126"/>
      <c r="J2280" s="126"/>
      <c r="K2280" s="125"/>
      <c r="L2280" s="125"/>
      <c r="M2280" s="125"/>
      <c r="N2280" s="125"/>
      <c r="O2280" s="125"/>
      <c r="P2280" s="125"/>
      <c r="Q2280" s="125"/>
      <c r="R2280" s="391"/>
      <c r="S2280" s="125" t="s">
        <v>49</v>
      </c>
      <c r="T2280" s="125"/>
      <c r="U2280" s="256"/>
      <c r="V2280" s="399"/>
      <c r="Z2280" s="128" t="s">
        <v>49</v>
      </c>
    </row>
    <row r="2281" spans="1:26" ht="120.75" hidden="1" thickBot="1">
      <c r="A2281" s="125"/>
      <c r="B2281" s="125" t="s">
        <v>13908</v>
      </c>
      <c r="C2281" s="125" t="s">
        <v>18478</v>
      </c>
      <c r="D2281" s="125" t="s">
        <v>51</v>
      </c>
      <c r="E2281" s="125" t="s">
        <v>76</v>
      </c>
      <c r="F2281" s="320" t="s">
        <v>18479</v>
      </c>
      <c r="G2281" s="211"/>
      <c r="H2281" s="126"/>
      <c r="I2281" s="126"/>
      <c r="J2281" s="126"/>
      <c r="K2281" s="125"/>
      <c r="L2281" s="125"/>
      <c r="M2281" s="125"/>
      <c r="N2281" s="125"/>
      <c r="O2281" s="125"/>
      <c r="P2281" s="125"/>
      <c r="Q2281" s="125"/>
      <c r="R2281" s="391"/>
      <c r="S2281" s="125" t="s">
        <v>49</v>
      </c>
      <c r="T2281" s="125"/>
      <c r="U2281" s="256"/>
      <c r="V2281" s="399"/>
      <c r="Z2281" s="128" t="s">
        <v>49</v>
      </c>
    </row>
    <row r="2282" spans="1:26" ht="15.75" hidden="1" thickBot="1">
      <c r="A2282" s="321"/>
      <c r="B2282" s="321" t="s">
        <v>13909</v>
      </c>
      <c r="C2282" s="321" t="s">
        <v>18480</v>
      </c>
      <c r="D2282" s="321" t="s">
        <v>51</v>
      </c>
      <c r="E2282" s="321" t="s">
        <v>198</v>
      </c>
      <c r="F2282" s="321"/>
      <c r="G2282" s="323"/>
      <c r="H2282" s="324"/>
      <c r="I2282" s="324"/>
      <c r="J2282" s="324"/>
      <c r="K2282" s="321"/>
      <c r="L2282" s="321"/>
      <c r="M2282" s="321"/>
      <c r="N2282" s="321"/>
      <c r="O2282" s="321"/>
      <c r="P2282" s="321"/>
      <c r="Q2282" s="321"/>
      <c r="R2282" s="395"/>
      <c r="S2282" s="125" t="s">
        <v>49</v>
      </c>
      <c r="T2282" s="125"/>
      <c r="U2282" s="256"/>
      <c r="V2282" s="399"/>
      <c r="Z2282" s="128" t="s">
        <v>49</v>
      </c>
    </row>
    <row r="2283" spans="1:26" ht="15.75" hidden="1" thickBot="1">
      <c r="A2283" s="325"/>
      <c r="B2283" s="325" t="s">
        <v>13910</v>
      </c>
      <c r="C2283" s="325" t="s">
        <v>18481</v>
      </c>
      <c r="D2283" s="325" t="s">
        <v>78</v>
      </c>
      <c r="E2283" s="325" t="s">
        <v>52</v>
      </c>
      <c r="F2283" s="325"/>
      <c r="G2283" s="326"/>
      <c r="H2283" s="327"/>
      <c r="I2283" s="327"/>
      <c r="J2283" s="327"/>
      <c r="K2283" s="325"/>
      <c r="L2283" s="325"/>
      <c r="M2283" s="325"/>
      <c r="N2283" s="325"/>
      <c r="O2283" s="325"/>
      <c r="P2283" s="325"/>
      <c r="Q2283" s="325"/>
      <c r="R2283" s="393"/>
      <c r="S2283" s="125" t="s">
        <v>49</v>
      </c>
      <c r="T2283" s="125"/>
      <c r="U2283" s="256"/>
      <c r="V2283" s="399"/>
      <c r="Z2283" s="128" t="s">
        <v>49</v>
      </c>
    </row>
    <row r="2284" spans="1:26" ht="105.75" hidden="1" thickBot="1">
      <c r="A2284" s="314"/>
      <c r="B2284" s="314" t="s">
        <v>13911</v>
      </c>
      <c r="C2284" s="328" t="s">
        <v>18482</v>
      </c>
      <c r="D2284" s="314" t="s">
        <v>51</v>
      </c>
      <c r="E2284" s="314" t="s">
        <v>76</v>
      </c>
      <c r="F2284" s="328" t="s">
        <v>18483</v>
      </c>
      <c r="G2284" s="315"/>
      <c r="H2284" s="316"/>
      <c r="I2284" s="316"/>
      <c r="J2284" s="316"/>
      <c r="K2284" s="314"/>
      <c r="L2284" s="314"/>
      <c r="M2284" s="314"/>
      <c r="N2284" s="314"/>
      <c r="O2284" s="314"/>
      <c r="P2284" s="314"/>
      <c r="Q2284" s="314"/>
      <c r="R2284" s="394"/>
      <c r="S2284" s="125" t="s">
        <v>49</v>
      </c>
      <c r="T2284" s="125"/>
      <c r="U2284" s="256"/>
      <c r="V2284" s="399"/>
      <c r="Z2284" s="128" t="s">
        <v>49</v>
      </c>
    </row>
    <row r="2285" spans="1:26" ht="15.75" hidden="1" thickBot="1">
      <c r="A2285" s="125"/>
      <c r="B2285" s="125" t="s">
        <v>13912</v>
      </c>
      <c r="C2285" s="125" t="s">
        <v>18484</v>
      </c>
      <c r="D2285" s="125" t="s">
        <v>51</v>
      </c>
      <c r="E2285" s="125" t="s">
        <v>198</v>
      </c>
      <c r="F2285" s="125"/>
      <c r="G2285" s="211"/>
      <c r="H2285" s="126"/>
      <c r="I2285" s="126"/>
      <c r="J2285" s="126"/>
      <c r="K2285" s="125"/>
      <c r="L2285" s="125"/>
      <c r="M2285" s="125"/>
      <c r="N2285" s="125"/>
      <c r="O2285" s="125"/>
      <c r="P2285" s="125"/>
      <c r="Q2285" s="125"/>
      <c r="R2285" s="391"/>
      <c r="S2285" s="125" t="s">
        <v>49</v>
      </c>
      <c r="T2285" s="125"/>
      <c r="U2285" s="256"/>
      <c r="V2285" s="399"/>
      <c r="Z2285" s="128" t="s">
        <v>49</v>
      </c>
    </row>
    <row r="2286" spans="1:26" ht="45.75" hidden="1" thickBot="1">
      <c r="A2286" s="125"/>
      <c r="B2286" s="125" t="s">
        <v>13913</v>
      </c>
      <c r="C2286" s="320" t="s">
        <v>18485</v>
      </c>
      <c r="D2286" s="125" t="s">
        <v>68</v>
      </c>
      <c r="E2286" s="125" t="s">
        <v>73</v>
      </c>
      <c r="F2286" s="125"/>
      <c r="G2286" s="211"/>
      <c r="H2286" s="126"/>
      <c r="I2286" s="126"/>
      <c r="J2286" s="126"/>
      <c r="K2286" s="125"/>
      <c r="L2286" s="125"/>
      <c r="M2286" s="125"/>
      <c r="N2286" s="125"/>
      <c r="O2286" s="125"/>
      <c r="P2286" s="125"/>
      <c r="Q2286" s="125"/>
      <c r="R2286" s="391"/>
      <c r="S2286" s="125" t="s">
        <v>49</v>
      </c>
      <c r="T2286" s="125"/>
      <c r="U2286" s="256"/>
      <c r="V2286" s="399"/>
      <c r="Z2286" s="128" t="s">
        <v>49</v>
      </c>
    </row>
    <row r="2287" spans="1:26" ht="15.75" hidden="1" thickBot="1">
      <c r="A2287" s="125"/>
      <c r="B2287" s="125" t="s">
        <v>13914</v>
      </c>
      <c r="C2287" s="125" t="s">
        <v>18486</v>
      </c>
      <c r="D2287" s="125" t="s">
        <v>51</v>
      </c>
      <c r="E2287" s="125" t="s">
        <v>198</v>
      </c>
      <c r="F2287" s="125"/>
      <c r="G2287" s="211"/>
      <c r="H2287" s="126"/>
      <c r="I2287" s="126"/>
      <c r="J2287" s="126"/>
      <c r="K2287" s="125"/>
      <c r="L2287" s="125"/>
      <c r="M2287" s="125"/>
      <c r="N2287" s="125"/>
      <c r="O2287" s="125"/>
      <c r="P2287" s="125"/>
      <c r="Q2287" s="125"/>
      <c r="R2287" s="391"/>
      <c r="S2287" s="125" t="s">
        <v>49</v>
      </c>
      <c r="T2287" s="125"/>
      <c r="U2287" s="256"/>
      <c r="V2287" s="399"/>
      <c r="Z2287" s="128" t="s">
        <v>49</v>
      </c>
    </row>
    <row r="2288" spans="1:26" ht="409.6" hidden="1" thickBot="1">
      <c r="A2288" s="125"/>
      <c r="B2288" s="125" t="s">
        <v>13915</v>
      </c>
      <c r="C2288" s="320" t="s">
        <v>18487</v>
      </c>
      <c r="D2288" s="125" t="s">
        <v>51</v>
      </c>
      <c r="E2288" s="125" t="s">
        <v>76</v>
      </c>
      <c r="F2288" s="320" t="s">
        <v>18488</v>
      </c>
      <c r="G2288" s="211"/>
      <c r="H2288" s="126"/>
      <c r="I2288" s="126"/>
      <c r="J2288" s="126"/>
      <c r="K2288" s="125"/>
      <c r="L2288" s="125"/>
      <c r="M2288" s="125"/>
      <c r="N2288" s="125"/>
      <c r="O2288" s="125"/>
      <c r="P2288" s="125"/>
      <c r="Q2288" s="125"/>
      <c r="R2288" s="391"/>
      <c r="S2288" s="125" t="s">
        <v>49</v>
      </c>
      <c r="T2288" s="125"/>
      <c r="U2288" s="256"/>
      <c r="V2288" s="399"/>
      <c r="Z2288" s="128" t="s">
        <v>49</v>
      </c>
    </row>
    <row r="2289" spans="1:26" ht="15.75" hidden="1" thickBot="1">
      <c r="A2289" s="125"/>
      <c r="B2289" s="125" t="s">
        <v>13916</v>
      </c>
      <c r="C2289" s="125" t="s">
        <v>18489</v>
      </c>
      <c r="D2289" s="125" t="s">
        <v>51</v>
      </c>
      <c r="E2289" s="125" t="s">
        <v>198</v>
      </c>
      <c r="F2289" s="125"/>
      <c r="G2289" s="211"/>
      <c r="H2289" s="126"/>
      <c r="I2289" s="126"/>
      <c r="J2289" s="126"/>
      <c r="K2289" s="125"/>
      <c r="L2289" s="125"/>
      <c r="M2289" s="125"/>
      <c r="N2289" s="125"/>
      <c r="O2289" s="125"/>
      <c r="P2289" s="125"/>
      <c r="Q2289" s="125"/>
      <c r="R2289" s="391"/>
      <c r="S2289" s="125" t="s">
        <v>49</v>
      </c>
      <c r="T2289" s="125"/>
      <c r="U2289" s="256"/>
      <c r="V2289" s="399"/>
      <c r="Z2289" s="128" t="s">
        <v>49</v>
      </c>
    </row>
    <row r="2290" spans="1:26" ht="30.75" hidden="1" thickBot="1">
      <c r="A2290" s="125"/>
      <c r="B2290" s="125" t="s">
        <v>13917</v>
      </c>
      <c r="C2290" s="320" t="s">
        <v>18490</v>
      </c>
      <c r="D2290" s="125" t="s">
        <v>51</v>
      </c>
      <c r="E2290" s="125" t="s">
        <v>84</v>
      </c>
      <c r="F2290" s="125"/>
      <c r="G2290" s="211"/>
      <c r="H2290" s="126"/>
      <c r="I2290" s="126"/>
      <c r="J2290" s="126"/>
      <c r="K2290" s="125"/>
      <c r="L2290" s="125"/>
      <c r="M2290" s="125"/>
      <c r="N2290" s="125"/>
      <c r="O2290" s="125"/>
      <c r="P2290" s="125"/>
      <c r="Q2290" s="125"/>
      <c r="R2290" s="391"/>
      <c r="S2290" s="125" t="s">
        <v>49</v>
      </c>
      <c r="T2290" s="125"/>
      <c r="U2290" s="256"/>
      <c r="V2290" s="399"/>
      <c r="Z2290" s="128" t="s">
        <v>49</v>
      </c>
    </row>
    <row r="2291" spans="1:26" ht="30.75" hidden="1" thickBot="1">
      <c r="A2291" s="125"/>
      <c r="B2291" s="125" t="s">
        <v>13918</v>
      </c>
      <c r="C2291" s="320" t="s">
        <v>18491</v>
      </c>
      <c r="D2291" s="125" t="s">
        <v>51</v>
      </c>
      <c r="E2291" s="125" t="s">
        <v>198</v>
      </c>
      <c r="F2291" s="125"/>
      <c r="G2291" s="211"/>
      <c r="H2291" s="126"/>
      <c r="I2291" s="126"/>
      <c r="J2291" s="126"/>
      <c r="K2291" s="125"/>
      <c r="L2291" s="125"/>
      <c r="M2291" s="125"/>
      <c r="N2291" s="125"/>
      <c r="O2291" s="125"/>
      <c r="P2291" s="125"/>
      <c r="Q2291" s="125"/>
      <c r="R2291" s="391"/>
      <c r="S2291" s="125" t="s">
        <v>49</v>
      </c>
      <c r="T2291" s="125"/>
      <c r="U2291" s="256"/>
      <c r="V2291" s="399"/>
      <c r="Z2291" s="128" t="s">
        <v>49</v>
      </c>
    </row>
    <row r="2292" spans="1:26" ht="30.75" hidden="1" thickBot="1">
      <c r="A2292" s="125"/>
      <c r="B2292" s="125" t="s">
        <v>13919</v>
      </c>
      <c r="C2292" s="320" t="s">
        <v>18492</v>
      </c>
      <c r="D2292" s="125" t="s">
        <v>51</v>
      </c>
      <c r="E2292" s="125" t="s">
        <v>60</v>
      </c>
      <c r="F2292" s="125"/>
      <c r="G2292" s="211"/>
      <c r="H2292" s="126"/>
      <c r="I2292" s="126"/>
      <c r="J2292" s="126"/>
      <c r="K2292" s="125"/>
      <c r="L2292" s="125"/>
      <c r="M2292" s="125"/>
      <c r="N2292" s="125"/>
      <c r="O2292" s="125"/>
      <c r="P2292" s="125"/>
      <c r="Q2292" s="125"/>
      <c r="R2292" s="391"/>
      <c r="S2292" s="125" t="s">
        <v>49</v>
      </c>
      <c r="T2292" s="125"/>
      <c r="U2292" s="256"/>
      <c r="V2292" s="399"/>
      <c r="Z2292" s="128" t="s">
        <v>49</v>
      </c>
    </row>
    <row r="2293" spans="1:26" ht="45.75" hidden="1" thickBot="1">
      <c r="A2293" s="125"/>
      <c r="B2293" s="125" t="s">
        <v>13920</v>
      </c>
      <c r="C2293" s="320" t="s">
        <v>18493</v>
      </c>
      <c r="D2293" s="125" t="s">
        <v>51</v>
      </c>
      <c r="E2293" s="125" t="s">
        <v>8</v>
      </c>
      <c r="F2293" s="125"/>
      <c r="G2293" s="211"/>
      <c r="H2293" s="126"/>
      <c r="I2293" s="126"/>
      <c r="J2293" s="126"/>
      <c r="K2293" s="125"/>
      <c r="L2293" s="125"/>
      <c r="M2293" s="125"/>
      <c r="N2293" s="125"/>
      <c r="O2293" s="125"/>
      <c r="P2293" s="125"/>
      <c r="Q2293" s="125"/>
      <c r="R2293" s="391"/>
      <c r="S2293" s="125" t="s">
        <v>49</v>
      </c>
      <c r="T2293" s="125"/>
      <c r="U2293" s="256"/>
      <c r="V2293" s="399"/>
      <c r="Z2293" s="128" t="s">
        <v>49</v>
      </c>
    </row>
    <row r="2294" spans="1:26" ht="30.75" hidden="1" thickBot="1">
      <c r="A2294" s="125"/>
      <c r="B2294" s="125" t="s">
        <v>13921</v>
      </c>
      <c r="C2294" s="320" t="s">
        <v>18494</v>
      </c>
      <c r="D2294" s="125" t="s">
        <v>51</v>
      </c>
      <c r="E2294" s="125" t="s">
        <v>530</v>
      </c>
      <c r="F2294" s="125"/>
      <c r="G2294" s="211"/>
      <c r="H2294" s="126"/>
      <c r="I2294" s="126"/>
      <c r="J2294" s="126"/>
      <c r="K2294" s="125"/>
      <c r="L2294" s="125"/>
      <c r="M2294" s="125"/>
      <c r="N2294" s="125"/>
      <c r="O2294" s="125"/>
      <c r="P2294" s="125"/>
      <c r="Q2294" s="125"/>
      <c r="R2294" s="391"/>
      <c r="S2294" s="125" t="s">
        <v>49</v>
      </c>
      <c r="T2294" s="125"/>
      <c r="U2294" s="256"/>
      <c r="V2294" s="399"/>
      <c r="Z2294" s="128" t="s">
        <v>49</v>
      </c>
    </row>
    <row r="2295" spans="1:26" ht="45.75" hidden="1" thickBot="1">
      <c r="A2295" s="125"/>
      <c r="B2295" s="125" t="s">
        <v>13922</v>
      </c>
      <c r="C2295" s="320" t="s">
        <v>18495</v>
      </c>
      <c r="D2295" s="125" t="s">
        <v>51</v>
      </c>
      <c r="E2295" s="125" t="s">
        <v>81</v>
      </c>
      <c r="F2295" s="320" t="s">
        <v>338</v>
      </c>
      <c r="G2295" s="211"/>
      <c r="H2295" s="126"/>
      <c r="I2295" s="126"/>
      <c r="J2295" s="126"/>
      <c r="K2295" s="125"/>
      <c r="L2295" s="125"/>
      <c r="M2295" s="125"/>
      <c r="N2295" s="125"/>
      <c r="O2295" s="125"/>
      <c r="P2295" s="125"/>
      <c r="Q2295" s="125"/>
      <c r="R2295" s="391"/>
      <c r="S2295" s="125" t="s">
        <v>49</v>
      </c>
      <c r="T2295" s="125"/>
      <c r="U2295" s="256"/>
      <c r="V2295" s="399"/>
      <c r="Z2295" s="128" t="s">
        <v>49</v>
      </c>
    </row>
    <row r="2296" spans="1:26" ht="30.75" hidden="1" thickBot="1">
      <c r="A2296" s="125"/>
      <c r="B2296" s="125" t="s">
        <v>13923</v>
      </c>
      <c r="C2296" s="320" t="s">
        <v>18496</v>
      </c>
      <c r="D2296" s="125" t="s">
        <v>51</v>
      </c>
      <c r="E2296" s="125" t="s">
        <v>81</v>
      </c>
      <c r="F2296" s="320" t="s">
        <v>338</v>
      </c>
      <c r="G2296" s="211"/>
      <c r="H2296" s="126"/>
      <c r="I2296" s="126"/>
      <c r="J2296" s="126"/>
      <c r="K2296" s="125"/>
      <c r="L2296" s="125"/>
      <c r="M2296" s="125"/>
      <c r="N2296" s="125"/>
      <c r="O2296" s="125"/>
      <c r="P2296" s="125"/>
      <c r="Q2296" s="125"/>
      <c r="R2296" s="391"/>
      <c r="S2296" s="125" t="s">
        <v>49</v>
      </c>
      <c r="T2296" s="125"/>
      <c r="U2296" s="256"/>
      <c r="V2296" s="399"/>
      <c r="Z2296" s="128" t="s">
        <v>49</v>
      </c>
    </row>
    <row r="2297" spans="1:26" ht="30.75" hidden="1" thickBot="1">
      <c r="A2297" s="125"/>
      <c r="B2297" s="125" t="s">
        <v>13924</v>
      </c>
      <c r="C2297" s="320" t="s">
        <v>18497</v>
      </c>
      <c r="D2297" s="125" t="s">
        <v>51</v>
      </c>
      <c r="E2297" s="125" t="s">
        <v>783</v>
      </c>
      <c r="F2297" s="125"/>
      <c r="G2297" s="211"/>
      <c r="H2297" s="126"/>
      <c r="I2297" s="126"/>
      <c r="J2297" s="126"/>
      <c r="K2297" s="125"/>
      <c r="L2297" s="125"/>
      <c r="M2297" s="125"/>
      <c r="N2297" s="125"/>
      <c r="O2297" s="125"/>
      <c r="P2297" s="125"/>
      <c r="Q2297" s="125"/>
      <c r="R2297" s="391"/>
      <c r="S2297" s="125" t="s">
        <v>49</v>
      </c>
      <c r="T2297" s="125"/>
      <c r="U2297" s="256"/>
      <c r="V2297" s="399"/>
      <c r="Z2297" s="128" t="s">
        <v>49</v>
      </c>
    </row>
    <row r="2298" spans="1:26" ht="30.75" hidden="1" thickBot="1">
      <c r="A2298" s="125"/>
      <c r="B2298" s="125" t="s">
        <v>13925</v>
      </c>
      <c r="C2298" s="125" t="s">
        <v>18498</v>
      </c>
      <c r="D2298" s="125" t="s">
        <v>51</v>
      </c>
      <c r="E2298" s="125" t="s">
        <v>81</v>
      </c>
      <c r="F2298" s="320" t="s">
        <v>338</v>
      </c>
      <c r="G2298" s="211"/>
      <c r="H2298" s="126"/>
      <c r="I2298" s="126"/>
      <c r="J2298" s="126"/>
      <c r="K2298" s="125"/>
      <c r="L2298" s="125"/>
      <c r="M2298" s="125"/>
      <c r="N2298" s="125"/>
      <c r="O2298" s="125"/>
      <c r="P2298" s="125"/>
      <c r="Q2298" s="125"/>
      <c r="R2298" s="391"/>
      <c r="S2298" s="125" t="s">
        <v>49</v>
      </c>
      <c r="T2298" s="125"/>
      <c r="U2298" s="256"/>
      <c r="V2298" s="399"/>
      <c r="Z2298" s="128" t="s">
        <v>49</v>
      </c>
    </row>
    <row r="2299" spans="1:26" ht="15.75" hidden="1" thickBot="1">
      <c r="A2299" s="321"/>
      <c r="B2299" s="321" t="s">
        <v>13926</v>
      </c>
      <c r="C2299" s="321" t="s">
        <v>18499</v>
      </c>
      <c r="D2299" s="321" t="s">
        <v>51</v>
      </c>
      <c r="E2299" s="321" t="s">
        <v>198</v>
      </c>
      <c r="F2299" s="321"/>
      <c r="G2299" s="323"/>
      <c r="H2299" s="324"/>
      <c r="I2299" s="324"/>
      <c r="J2299" s="324"/>
      <c r="K2299" s="321"/>
      <c r="L2299" s="321"/>
      <c r="M2299" s="321"/>
      <c r="N2299" s="321"/>
      <c r="O2299" s="321"/>
      <c r="P2299" s="321"/>
      <c r="Q2299" s="321"/>
      <c r="R2299" s="395"/>
      <c r="S2299" s="125" t="s">
        <v>49</v>
      </c>
      <c r="T2299" s="125"/>
      <c r="U2299" s="256"/>
      <c r="V2299" s="399"/>
      <c r="Z2299" s="128" t="s">
        <v>49</v>
      </c>
    </row>
    <row r="2300" spans="1:26" ht="15.75" hidden="1" thickBot="1">
      <c r="A2300" s="325"/>
      <c r="B2300" s="325" t="s">
        <v>13927</v>
      </c>
      <c r="C2300" s="325" t="s">
        <v>18500</v>
      </c>
      <c r="D2300" s="325" t="s">
        <v>51</v>
      </c>
      <c r="E2300" s="325" t="s">
        <v>52</v>
      </c>
      <c r="F2300" s="325"/>
      <c r="G2300" s="326"/>
      <c r="H2300" s="327"/>
      <c r="I2300" s="327"/>
      <c r="J2300" s="327"/>
      <c r="K2300" s="325"/>
      <c r="L2300" s="325"/>
      <c r="M2300" s="325"/>
      <c r="N2300" s="325"/>
      <c r="O2300" s="325"/>
      <c r="P2300" s="325"/>
      <c r="Q2300" s="325"/>
      <c r="R2300" s="393"/>
      <c r="S2300" s="125" t="s">
        <v>49</v>
      </c>
      <c r="T2300" s="125"/>
      <c r="U2300" s="256"/>
      <c r="V2300" s="399"/>
      <c r="Z2300" s="128" t="s">
        <v>49</v>
      </c>
    </row>
    <row r="2301" spans="1:26" ht="15.75" hidden="1" thickBot="1">
      <c r="A2301" s="330"/>
      <c r="B2301" s="330" t="s">
        <v>13928</v>
      </c>
      <c r="C2301" s="330" t="s">
        <v>18501</v>
      </c>
      <c r="D2301" s="330" t="s">
        <v>51</v>
      </c>
      <c r="E2301" s="330" t="s">
        <v>18353</v>
      </c>
      <c r="F2301" s="330"/>
      <c r="G2301" s="331"/>
      <c r="H2301" s="332"/>
      <c r="I2301" s="332"/>
      <c r="J2301" s="332"/>
      <c r="K2301" s="330"/>
      <c r="L2301" s="330"/>
      <c r="M2301" s="330"/>
      <c r="N2301" s="330"/>
      <c r="O2301" s="330"/>
      <c r="P2301" s="330"/>
      <c r="Q2301" s="330"/>
      <c r="R2301" s="396"/>
      <c r="S2301" s="125" t="s">
        <v>49</v>
      </c>
      <c r="T2301" s="125"/>
      <c r="U2301" s="256"/>
      <c r="V2301" s="399"/>
      <c r="Z2301" s="128" t="s">
        <v>49</v>
      </c>
    </row>
    <row r="2302" spans="1:26" ht="30.75" hidden="1" thickBot="1">
      <c r="A2302" s="325"/>
      <c r="B2302" s="325" t="s">
        <v>13929</v>
      </c>
      <c r="C2302" s="329" t="s">
        <v>18502</v>
      </c>
      <c r="D2302" s="325" t="s">
        <v>78</v>
      </c>
      <c r="E2302" s="325" t="s">
        <v>52</v>
      </c>
      <c r="F2302" s="325"/>
      <c r="G2302" s="326"/>
      <c r="H2302" s="327"/>
      <c r="I2302" s="327"/>
      <c r="J2302" s="327"/>
      <c r="K2302" s="325"/>
      <c r="L2302" s="325"/>
      <c r="M2302" s="325"/>
      <c r="N2302" s="325"/>
      <c r="O2302" s="325"/>
      <c r="P2302" s="325"/>
      <c r="Q2302" s="325"/>
      <c r="R2302" s="393"/>
      <c r="S2302" s="125" t="s">
        <v>49</v>
      </c>
      <c r="T2302" s="125"/>
      <c r="U2302" s="256"/>
      <c r="V2302" s="399"/>
      <c r="Z2302" s="128" t="s">
        <v>49</v>
      </c>
    </row>
    <row r="2303" spans="1:26" ht="315.75" hidden="1" thickBot="1">
      <c r="A2303" s="314"/>
      <c r="B2303" s="314" t="s">
        <v>13930</v>
      </c>
      <c r="C2303" s="314" t="s">
        <v>18503</v>
      </c>
      <c r="D2303" s="314" t="s">
        <v>51</v>
      </c>
      <c r="E2303" s="314" t="s">
        <v>76</v>
      </c>
      <c r="F2303" s="328" t="s">
        <v>18504</v>
      </c>
      <c r="G2303" s="315"/>
      <c r="H2303" s="316"/>
      <c r="I2303" s="316"/>
      <c r="J2303" s="316"/>
      <c r="K2303" s="314"/>
      <c r="L2303" s="314"/>
      <c r="M2303" s="314"/>
      <c r="N2303" s="314"/>
      <c r="O2303" s="314"/>
      <c r="P2303" s="314"/>
      <c r="Q2303" s="314"/>
      <c r="R2303" s="394"/>
      <c r="S2303" s="125" t="s">
        <v>49</v>
      </c>
      <c r="T2303" s="125"/>
      <c r="U2303" s="256"/>
      <c r="V2303" s="399"/>
      <c r="Z2303" s="128" t="s">
        <v>49</v>
      </c>
    </row>
    <row r="2304" spans="1:26" ht="15.75" hidden="1" thickBot="1">
      <c r="A2304" s="125"/>
      <c r="B2304" s="125" t="s">
        <v>13931</v>
      </c>
      <c r="C2304" s="125" t="s">
        <v>18505</v>
      </c>
      <c r="D2304" s="125" t="s">
        <v>51</v>
      </c>
      <c r="E2304" s="125" t="s">
        <v>198</v>
      </c>
      <c r="F2304" s="125"/>
      <c r="G2304" s="211"/>
      <c r="H2304" s="126"/>
      <c r="I2304" s="126"/>
      <c r="J2304" s="126"/>
      <c r="K2304" s="125"/>
      <c r="L2304" s="125"/>
      <c r="M2304" s="125"/>
      <c r="N2304" s="125"/>
      <c r="O2304" s="125"/>
      <c r="P2304" s="125"/>
      <c r="Q2304" s="125"/>
      <c r="R2304" s="391"/>
      <c r="S2304" s="125" t="s">
        <v>49</v>
      </c>
      <c r="T2304" s="125"/>
      <c r="U2304" s="256"/>
      <c r="V2304" s="399"/>
      <c r="Z2304" s="128" t="s">
        <v>49</v>
      </c>
    </row>
    <row r="2305" spans="1:26" ht="15.75" hidden="1" thickBot="1">
      <c r="A2305" s="125"/>
      <c r="B2305" s="125" t="s">
        <v>13932</v>
      </c>
      <c r="C2305" s="125" t="s">
        <v>18506</v>
      </c>
      <c r="D2305" s="125" t="s">
        <v>51</v>
      </c>
      <c r="E2305" s="125" t="s">
        <v>60</v>
      </c>
      <c r="F2305" s="125"/>
      <c r="G2305" s="211"/>
      <c r="H2305" s="126"/>
      <c r="I2305" s="126"/>
      <c r="J2305" s="126"/>
      <c r="K2305" s="125"/>
      <c r="L2305" s="125"/>
      <c r="M2305" s="125"/>
      <c r="N2305" s="125"/>
      <c r="O2305" s="125"/>
      <c r="P2305" s="125"/>
      <c r="Q2305" s="125"/>
      <c r="R2305" s="391"/>
      <c r="S2305" s="125" t="s">
        <v>49</v>
      </c>
      <c r="T2305" s="125"/>
      <c r="U2305" s="256"/>
      <c r="V2305" s="399"/>
      <c r="Z2305" s="128" t="s">
        <v>49</v>
      </c>
    </row>
    <row r="2306" spans="1:26" ht="15.75" hidden="1" thickBot="1">
      <c r="A2306" s="125"/>
      <c r="B2306" s="125" t="s">
        <v>13933</v>
      </c>
      <c r="C2306" s="125" t="s">
        <v>18507</v>
      </c>
      <c r="D2306" s="125" t="s">
        <v>51</v>
      </c>
      <c r="E2306" s="125" t="s">
        <v>60</v>
      </c>
      <c r="F2306" s="125"/>
      <c r="G2306" s="211"/>
      <c r="H2306" s="126"/>
      <c r="I2306" s="126"/>
      <c r="J2306" s="126"/>
      <c r="K2306" s="125"/>
      <c r="L2306" s="125"/>
      <c r="M2306" s="125"/>
      <c r="N2306" s="125"/>
      <c r="O2306" s="125"/>
      <c r="P2306" s="125"/>
      <c r="Q2306" s="125"/>
      <c r="R2306" s="391"/>
      <c r="S2306" s="125" t="s">
        <v>49</v>
      </c>
      <c r="T2306" s="125"/>
      <c r="U2306" s="256"/>
      <c r="V2306" s="399"/>
      <c r="Z2306" s="128" t="s">
        <v>49</v>
      </c>
    </row>
    <row r="2307" spans="1:26" ht="105.75" hidden="1" thickBot="1">
      <c r="A2307" s="125"/>
      <c r="B2307" s="125" t="s">
        <v>13934</v>
      </c>
      <c r="C2307" s="125" t="s">
        <v>18508</v>
      </c>
      <c r="D2307" s="125" t="s">
        <v>51</v>
      </c>
      <c r="E2307" s="125" t="s">
        <v>77</v>
      </c>
      <c r="F2307" s="320" t="s">
        <v>18509</v>
      </c>
      <c r="G2307" s="211"/>
      <c r="H2307" s="126"/>
      <c r="I2307" s="126"/>
      <c r="J2307" s="126"/>
      <c r="K2307" s="125"/>
      <c r="L2307" s="125"/>
      <c r="M2307" s="125"/>
      <c r="N2307" s="125"/>
      <c r="O2307" s="125"/>
      <c r="P2307" s="125"/>
      <c r="Q2307" s="125"/>
      <c r="R2307" s="391"/>
      <c r="S2307" s="125" t="s">
        <v>49</v>
      </c>
      <c r="T2307" s="125"/>
      <c r="U2307" s="256"/>
      <c r="V2307" s="399"/>
      <c r="Z2307" s="128" t="s">
        <v>49</v>
      </c>
    </row>
    <row r="2308" spans="1:26" ht="409.6" hidden="1" thickBot="1">
      <c r="A2308" s="125"/>
      <c r="B2308" s="125" t="s">
        <v>13935</v>
      </c>
      <c r="C2308" s="125" t="s">
        <v>18510</v>
      </c>
      <c r="D2308" s="125" t="s">
        <v>51</v>
      </c>
      <c r="E2308" s="125" t="s">
        <v>77</v>
      </c>
      <c r="F2308" s="320" t="s">
        <v>18511</v>
      </c>
      <c r="G2308" s="211"/>
      <c r="H2308" s="126"/>
      <c r="I2308" s="126"/>
      <c r="J2308" s="126"/>
      <c r="K2308" s="125"/>
      <c r="L2308" s="125"/>
      <c r="M2308" s="125"/>
      <c r="N2308" s="125"/>
      <c r="O2308" s="125"/>
      <c r="P2308" s="125"/>
      <c r="Q2308" s="125"/>
      <c r="R2308" s="391"/>
      <c r="S2308" s="125" t="s">
        <v>49</v>
      </c>
      <c r="T2308" s="125"/>
      <c r="U2308" s="256"/>
      <c r="V2308" s="399"/>
      <c r="Z2308" s="128" t="s">
        <v>49</v>
      </c>
    </row>
    <row r="2309" spans="1:26" ht="409.6" hidden="1" thickBot="1">
      <c r="A2309" s="125"/>
      <c r="B2309" s="125" t="s">
        <v>13936</v>
      </c>
      <c r="C2309" s="320" t="s">
        <v>18512</v>
      </c>
      <c r="D2309" s="125" t="s">
        <v>51</v>
      </c>
      <c r="E2309" s="125" t="s">
        <v>77</v>
      </c>
      <c r="F2309" s="320" t="s">
        <v>18511</v>
      </c>
      <c r="G2309" s="211"/>
      <c r="H2309" s="126"/>
      <c r="I2309" s="126"/>
      <c r="J2309" s="126"/>
      <c r="K2309" s="125"/>
      <c r="L2309" s="125"/>
      <c r="M2309" s="125"/>
      <c r="N2309" s="125"/>
      <c r="O2309" s="125"/>
      <c r="P2309" s="125"/>
      <c r="Q2309" s="125"/>
      <c r="R2309" s="391"/>
      <c r="S2309" s="125" t="s">
        <v>49</v>
      </c>
      <c r="T2309" s="125"/>
      <c r="U2309" s="256"/>
      <c r="V2309" s="399"/>
      <c r="Z2309" s="128" t="s">
        <v>49</v>
      </c>
    </row>
    <row r="2310" spans="1:26" ht="15.75" hidden="1" thickBot="1">
      <c r="A2310" s="125"/>
      <c r="B2310" s="125" t="s">
        <v>13937</v>
      </c>
      <c r="C2310" s="125" t="s">
        <v>18513</v>
      </c>
      <c r="D2310" s="125" t="s">
        <v>51</v>
      </c>
      <c r="E2310" s="125" t="s">
        <v>60</v>
      </c>
      <c r="F2310" s="125"/>
      <c r="G2310" s="211"/>
      <c r="H2310" s="126"/>
      <c r="I2310" s="126"/>
      <c r="J2310" s="126"/>
      <c r="K2310" s="125"/>
      <c r="L2310" s="125"/>
      <c r="M2310" s="125"/>
      <c r="N2310" s="125"/>
      <c r="O2310" s="125"/>
      <c r="P2310" s="125"/>
      <c r="Q2310" s="125"/>
      <c r="R2310" s="391"/>
      <c r="S2310" s="125" t="s">
        <v>49</v>
      </c>
      <c r="T2310" s="125"/>
      <c r="U2310" s="256"/>
      <c r="V2310" s="399"/>
      <c r="Z2310" s="128" t="s">
        <v>49</v>
      </c>
    </row>
    <row r="2311" spans="1:26" ht="15.75" hidden="1" thickBot="1">
      <c r="A2311" s="125"/>
      <c r="B2311" s="125" t="s">
        <v>13938</v>
      </c>
      <c r="C2311" s="125" t="s">
        <v>18514</v>
      </c>
      <c r="D2311" s="125" t="s">
        <v>51</v>
      </c>
      <c r="E2311" s="125" t="s">
        <v>8</v>
      </c>
      <c r="F2311" s="125"/>
      <c r="G2311" s="211"/>
      <c r="H2311" s="126"/>
      <c r="I2311" s="126"/>
      <c r="J2311" s="126"/>
      <c r="K2311" s="125"/>
      <c r="L2311" s="125"/>
      <c r="M2311" s="125"/>
      <c r="N2311" s="125"/>
      <c r="O2311" s="125"/>
      <c r="P2311" s="125"/>
      <c r="Q2311" s="125"/>
      <c r="R2311" s="391"/>
      <c r="S2311" s="125" t="s">
        <v>49</v>
      </c>
      <c r="T2311" s="125"/>
      <c r="U2311" s="256"/>
      <c r="V2311" s="399"/>
      <c r="Z2311" s="128" t="s">
        <v>49</v>
      </c>
    </row>
    <row r="2312" spans="1:26" ht="15.75" hidden="1" thickBot="1">
      <c r="A2312" s="125"/>
      <c r="B2312" s="125" t="s">
        <v>13939</v>
      </c>
      <c r="C2312" s="125" t="s">
        <v>18515</v>
      </c>
      <c r="D2312" s="125" t="s">
        <v>394</v>
      </c>
      <c r="E2312" s="125" t="s">
        <v>60</v>
      </c>
      <c r="F2312" s="125"/>
      <c r="G2312" s="211"/>
      <c r="H2312" s="126"/>
      <c r="I2312" s="126"/>
      <c r="J2312" s="126"/>
      <c r="K2312" s="125"/>
      <c r="L2312" s="125"/>
      <c r="M2312" s="125"/>
      <c r="N2312" s="125"/>
      <c r="O2312" s="125"/>
      <c r="P2312" s="125"/>
      <c r="Q2312" s="125"/>
      <c r="R2312" s="391"/>
      <c r="S2312" s="125" t="s">
        <v>49</v>
      </c>
      <c r="T2312" s="125"/>
      <c r="U2312" s="256"/>
      <c r="V2312" s="399"/>
      <c r="Z2312" s="128" t="s">
        <v>49</v>
      </c>
    </row>
    <row r="2313" spans="1:26" ht="15.75" hidden="1" thickBot="1">
      <c r="A2313" s="125"/>
      <c r="B2313" s="125" t="s">
        <v>13940</v>
      </c>
      <c r="C2313" s="125" t="s">
        <v>18516</v>
      </c>
      <c r="D2313" s="125" t="s">
        <v>394</v>
      </c>
      <c r="E2313" s="125" t="s">
        <v>8</v>
      </c>
      <c r="F2313" s="125"/>
      <c r="G2313" s="211"/>
      <c r="H2313" s="126"/>
      <c r="I2313" s="126"/>
      <c r="J2313" s="126"/>
      <c r="K2313" s="125"/>
      <c r="L2313" s="125"/>
      <c r="M2313" s="125"/>
      <c r="N2313" s="125"/>
      <c r="O2313" s="125"/>
      <c r="P2313" s="125"/>
      <c r="Q2313" s="125"/>
      <c r="R2313" s="391"/>
      <c r="S2313" s="125" t="s">
        <v>49</v>
      </c>
      <c r="T2313" s="125"/>
      <c r="U2313" s="256"/>
      <c r="V2313" s="399"/>
      <c r="Z2313" s="128" t="s">
        <v>49</v>
      </c>
    </row>
    <row r="2314" spans="1:26" ht="15.75" hidden="1" thickBot="1">
      <c r="A2314" s="125"/>
      <c r="B2314" s="125" t="s">
        <v>13941</v>
      </c>
      <c r="C2314" s="125" t="s">
        <v>18517</v>
      </c>
      <c r="D2314" s="125" t="s">
        <v>51</v>
      </c>
      <c r="E2314" s="125" t="s">
        <v>60</v>
      </c>
      <c r="F2314" s="125"/>
      <c r="G2314" s="211"/>
      <c r="H2314" s="126"/>
      <c r="I2314" s="126"/>
      <c r="J2314" s="126"/>
      <c r="K2314" s="125"/>
      <c r="L2314" s="125"/>
      <c r="M2314" s="125"/>
      <c r="N2314" s="125"/>
      <c r="O2314" s="125"/>
      <c r="P2314" s="125"/>
      <c r="Q2314" s="125"/>
      <c r="R2314" s="391"/>
      <c r="S2314" s="125" t="s">
        <v>49</v>
      </c>
      <c r="T2314" s="125"/>
      <c r="U2314" s="256"/>
      <c r="V2314" s="399"/>
      <c r="Z2314" s="128" t="s">
        <v>49</v>
      </c>
    </row>
    <row r="2315" spans="1:26" ht="15.75" hidden="1" thickBot="1">
      <c r="A2315" s="125"/>
      <c r="B2315" s="125" t="s">
        <v>13942</v>
      </c>
      <c r="C2315" s="125" t="s">
        <v>18518</v>
      </c>
      <c r="D2315" s="125" t="s">
        <v>51</v>
      </c>
      <c r="E2315" s="125" t="s">
        <v>60</v>
      </c>
      <c r="F2315" s="125"/>
      <c r="G2315" s="211"/>
      <c r="H2315" s="126"/>
      <c r="I2315" s="126"/>
      <c r="J2315" s="126"/>
      <c r="K2315" s="125"/>
      <c r="L2315" s="125"/>
      <c r="M2315" s="125"/>
      <c r="N2315" s="125"/>
      <c r="O2315" s="125"/>
      <c r="P2315" s="125"/>
      <c r="Q2315" s="125"/>
      <c r="R2315" s="391"/>
      <c r="S2315" s="125" t="s">
        <v>49</v>
      </c>
      <c r="T2315" s="125"/>
      <c r="U2315" s="256"/>
      <c r="V2315" s="399"/>
      <c r="Z2315" s="128" t="s">
        <v>49</v>
      </c>
    </row>
    <row r="2316" spans="1:26" ht="45.75" hidden="1" thickBot="1">
      <c r="A2316" s="125"/>
      <c r="B2316" s="125" t="s">
        <v>13943</v>
      </c>
      <c r="C2316" s="125" t="s">
        <v>18519</v>
      </c>
      <c r="D2316" s="125" t="s">
        <v>51</v>
      </c>
      <c r="E2316" s="125" t="s">
        <v>76</v>
      </c>
      <c r="F2316" s="320" t="s">
        <v>18520</v>
      </c>
      <c r="G2316" s="211"/>
      <c r="H2316" s="126"/>
      <c r="I2316" s="126"/>
      <c r="J2316" s="126"/>
      <c r="K2316" s="125"/>
      <c r="L2316" s="125"/>
      <c r="M2316" s="125"/>
      <c r="N2316" s="125"/>
      <c r="O2316" s="125"/>
      <c r="P2316" s="125"/>
      <c r="Q2316" s="125"/>
      <c r="R2316" s="391"/>
      <c r="S2316" s="125" t="s">
        <v>49</v>
      </c>
      <c r="T2316" s="125"/>
      <c r="U2316" s="256"/>
      <c r="V2316" s="399"/>
      <c r="Z2316" s="128" t="s">
        <v>49</v>
      </c>
    </row>
    <row r="2317" spans="1:26" ht="150.75" hidden="1" thickBot="1">
      <c r="A2317" s="125"/>
      <c r="B2317" s="125" t="s">
        <v>13944</v>
      </c>
      <c r="C2317" s="125" t="s">
        <v>18521</v>
      </c>
      <c r="D2317" s="125" t="s">
        <v>51</v>
      </c>
      <c r="E2317" s="125" t="s">
        <v>76</v>
      </c>
      <c r="F2317" s="320" t="s">
        <v>18522</v>
      </c>
      <c r="G2317" s="211"/>
      <c r="H2317" s="126"/>
      <c r="I2317" s="126"/>
      <c r="J2317" s="126"/>
      <c r="K2317" s="125"/>
      <c r="L2317" s="125"/>
      <c r="M2317" s="125"/>
      <c r="N2317" s="125"/>
      <c r="O2317" s="125"/>
      <c r="P2317" s="125"/>
      <c r="Q2317" s="125"/>
      <c r="R2317" s="391"/>
      <c r="S2317" s="125" t="s">
        <v>49</v>
      </c>
      <c r="T2317" s="125"/>
      <c r="U2317" s="256"/>
      <c r="V2317" s="399"/>
      <c r="Z2317" s="128" t="s">
        <v>49</v>
      </c>
    </row>
    <row r="2318" spans="1:26" ht="15.75" hidden="1" thickBot="1">
      <c r="A2318" s="125"/>
      <c r="B2318" s="125" t="s">
        <v>13945</v>
      </c>
      <c r="C2318" s="125" t="s">
        <v>18523</v>
      </c>
      <c r="D2318" s="125" t="s">
        <v>51</v>
      </c>
      <c r="E2318" s="125" t="s">
        <v>198</v>
      </c>
      <c r="F2318" s="125"/>
      <c r="G2318" s="211"/>
      <c r="H2318" s="126"/>
      <c r="I2318" s="126"/>
      <c r="J2318" s="126"/>
      <c r="K2318" s="125"/>
      <c r="L2318" s="125"/>
      <c r="M2318" s="125"/>
      <c r="N2318" s="125"/>
      <c r="O2318" s="125"/>
      <c r="P2318" s="125"/>
      <c r="Q2318" s="125"/>
      <c r="R2318" s="391"/>
      <c r="S2318" s="125" t="s">
        <v>49</v>
      </c>
      <c r="T2318" s="125"/>
      <c r="U2318" s="256"/>
      <c r="V2318" s="399"/>
      <c r="Z2318" s="128" t="s">
        <v>49</v>
      </c>
    </row>
    <row r="2319" spans="1:26" ht="30.75" hidden="1" thickBot="1">
      <c r="A2319" s="125"/>
      <c r="B2319" s="125" t="s">
        <v>13946</v>
      </c>
      <c r="C2319" s="125" t="s">
        <v>18524</v>
      </c>
      <c r="D2319" s="125" t="s">
        <v>51</v>
      </c>
      <c r="E2319" s="125" t="s">
        <v>81</v>
      </c>
      <c r="F2319" s="320" t="s">
        <v>338</v>
      </c>
      <c r="G2319" s="211"/>
      <c r="H2319" s="126"/>
      <c r="I2319" s="126"/>
      <c r="J2319" s="126"/>
      <c r="K2319" s="125"/>
      <c r="L2319" s="125"/>
      <c r="M2319" s="125"/>
      <c r="N2319" s="125"/>
      <c r="O2319" s="125"/>
      <c r="P2319" s="125"/>
      <c r="Q2319" s="125"/>
      <c r="R2319" s="391"/>
      <c r="S2319" s="125" t="s">
        <v>49</v>
      </c>
      <c r="T2319" s="125"/>
      <c r="U2319" s="256"/>
      <c r="V2319" s="399"/>
      <c r="Z2319" s="128" t="s">
        <v>49</v>
      </c>
    </row>
    <row r="2320" spans="1:26" ht="75.75" hidden="1" thickBot="1">
      <c r="A2320" s="125"/>
      <c r="B2320" s="125" t="s">
        <v>13947</v>
      </c>
      <c r="C2320" s="125" t="s">
        <v>18525</v>
      </c>
      <c r="D2320" s="125" t="s">
        <v>51</v>
      </c>
      <c r="E2320" s="125" t="s">
        <v>76</v>
      </c>
      <c r="F2320" s="320" t="s">
        <v>18526</v>
      </c>
      <c r="G2320" s="211"/>
      <c r="H2320" s="126"/>
      <c r="I2320" s="126"/>
      <c r="J2320" s="126"/>
      <c r="K2320" s="125"/>
      <c r="L2320" s="125"/>
      <c r="M2320" s="125"/>
      <c r="N2320" s="125"/>
      <c r="O2320" s="125"/>
      <c r="P2320" s="125"/>
      <c r="Q2320" s="125"/>
      <c r="R2320" s="391"/>
      <c r="S2320" s="125" t="s">
        <v>49</v>
      </c>
      <c r="T2320" s="125"/>
      <c r="U2320" s="256"/>
      <c r="V2320" s="399"/>
      <c r="Z2320" s="128" t="s">
        <v>49</v>
      </c>
    </row>
    <row r="2321" spans="1:26" ht="30.75" hidden="1" thickBot="1">
      <c r="A2321" s="125"/>
      <c r="B2321" s="125" t="s">
        <v>13948</v>
      </c>
      <c r="C2321" s="320" t="s">
        <v>18527</v>
      </c>
      <c r="D2321" s="125" t="s">
        <v>51</v>
      </c>
      <c r="E2321" s="125" t="s">
        <v>8</v>
      </c>
      <c r="F2321" s="125"/>
      <c r="G2321" s="211"/>
      <c r="H2321" s="126"/>
      <c r="I2321" s="126"/>
      <c r="J2321" s="126"/>
      <c r="K2321" s="125"/>
      <c r="L2321" s="125"/>
      <c r="M2321" s="125"/>
      <c r="N2321" s="125"/>
      <c r="O2321" s="125"/>
      <c r="P2321" s="125"/>
      <c r="Q2321" s="125"/>
      <c r="R2321" s="391"/>
      <c r="S2321" s="125" t="s">
        <v>49</v>
      </c>
      <c r="T2321" s="125"/>
      <c r="U2321" s="256"/>
      <c r="V2321" s="399"/>
      <c r="Z2321" s="128" t="s">
        <v>49</v>
      </c>
    </row>
    <row r="2322" spans="1:26" ht="30.75" hidden="1" thickBot="1">
      <c r="A2322" s="125"/>
      <c r="B2322" s="125" t="s">
        <v>13949</v>
      </c>
      <c r="C2322" s="320" t="s">
        <v>18528</v>
      </c>
      <c r="D2322" s="125" t="s">
        <v>51</v>
      </c>
      <c r="E2322" s="125" t="s">
        <v>8</v>
      </c>
      <c r="F2322" s="125"/>
      <c r="G2322" s="211"/>
      <c r="H2322" s="126"/>
      <c r="I2322" s="126"/>
      <c r="J2322" s="126"/>
      <c r="K2322" s="125"/>
      <c r="L2322" s="125"/>
      <c r="M2322" s="125"/>
      <c r="N2322" s="125"/>
      <c r="O2322" s="125"/>
      <c r="P2322" s="125"/>
      <c r="Q2322" s="125"/>
      <c r="R2322" s="391"/>
      <c r="S2322" s="125" t="s">
        <v>49</v>
      </c>
      <c r="T2322" s="125"/>
      <c r="U2322" s="256"/>
      <c r="V2322" s="399"/>
      <c r="Z2322" s="128" t="s">
        <v>49</v>
      </c>
    </row>
    <row r="2323" spans="1:26" ht="15.75" hidden="1" thickBot="1">
      <c r="A2323" s="125"/>
      <c r="B2323" s="125" t="s">
        <v>13950</v>
      </c>
      <c r="C2323" s="125" t="s">
        <v>18529</v>
      </c>
      <c r="D2323" s="125" t="s">
        <v>51</v>
      </c>
      <c r="E2323" s="125" t="s">
        <v>18353</v>
      </c>
      <c r="F2323" s="125"/>
      <c r="G2323" s="211"/>
      <c r="H2323" s="126"/>
      <c r="I2323" s="126"/>
      <c r="J2323" s="126"/>
      <c r="K2323" s="125"/>
      <c r="L2323" s="125"/>
      <c r="M2323" s="125"/>
      <c r="N2323" s="125"/>
      <c r="O2323" s="125"/>
      <c r="P2323" s="125"/>
      <c r="Q2323" s="125"/>
      <c r="R2323" s="391"/>
      <c r="S2323" s="125" t="s">
        <v>49</v>
      </c>
      <c r="T2323" s="125"/>
      <c r="U2323" s="256"/>
      <c r="V2323" s="399"/>
      <c r="Z2323" s="128" t="s">
        <v>49</v>
      </c>
    </row>
    <row r="2324" spans="1:26" ht="15.75" hidden="1" thickBot="1">
      <c r="A2324" s="125"/>
      <c r="B2324" s="125" t="s">
        <v>13951</v>
      </c>
      <c r="C2324" s="125" t="s">
        <v>18530</v>
      </c>
      <c r="D2324" s="125" t="s">
        <v>51</v>
      </c>
      <c r="E2324" s="125" t="s">
        <v>198</v>
      </c>
      <c r="F2324" s="125"/>
      <c r="G2324" s="211"/>
      <c r="H2324" s="126"/>
      <c r="I2324" s="126"/>
      <c r="J2324" s="126"/>
      <c r="K2324" s="125"/>
      <c r="L2324" s="125"/>
      <c r="M2324" s="125"/>
      <c r="N2324" s="125"/>
      <c r="O2324" s="125"/>
      <c r="P2324" s="125"/>
      <c r="Q2324" s="125"/>
      <c r="R2324" s="391"/>
      <c r="S2324" s="125" t="s">
        <v>49</v>
      </c>
      <c r="T2324" s="125"/>
      <c r="U2324" s="256"/>
      <c r="V2324" s="399"/>
      <c r="Z2324" s="128" t="s">
        <v>49</v>
      </c>
    </row>
    <row r="2325" spans="1:26" ht="30.75" hidden="1" thickBot="1">
      <c r="A2325" s="125"/>
      <c r="B2325" s="125" t="s">
        <v>13952</v>
      </c>
      <c r="C2325" s="320" t="s">
        <v>18531</v>
      </c>
      <c r="D2325" s="125" t="s">
        <v>51</v>
      </c>
      <c r="E2325" s="125" t="s">
        <v>73</v>
      </c>
      <c r="F2325" s="125"/>
      <c r="G2325" s="211"/>
      <c r="H2325" s="126"/>
      <c r="I2325" s="126"/>
      <c r="J2325" s="126"/>
      <c r="K2325" s="125"/>
      <c r="L2325" s="125"/>
      <c r="M2325" s="125"/>
      <c r="N2325" s="125"/>
      <c r="O2325" s="125"/>
      <c r="P2325" s="125"/>
      <c r="Q2325" s="125"/>
      <c r="R2325" s="391"/>
      <c r="S2325" s="125" t="s">
        <v>49</v>
      </c>
      <c r="T2325" s="125"/>
      <c r="U2325" s="256"/>
      <c r="V2325" s="399"/>
      <c r="Z2325" s="128" t="s">
        <v>49</v>
      </c>
    </row>
    <row r="2326" spans="1:26" ht="30.75" hidden="1" thickBot="1">
      <c r="A2326" s="321"/>
      <c r="B2326" s="321" t="s">
        <v>13953</v>
      </c>
      <c r="C2326" s="321" t="s">
        <v>18532</v>
      </c>
      <c r="D2326" s="321" t="s">
        <v>51</v>
      </c>
      <c r="E2326" s="321" t="s">
        <v>81</v>
      </c>
      <c r="F2326" s="322" t="s">
        <v>338</v>
      </c>
      <c r="G2326" s="323"/>
      <c r="H2326" s="324"/>
      <c r="I2326" s="324"/>
      <c r="J2326" s="324"/>
      <c r="K2326" s="321"/>
      <c r="L2326" s="321"/>
      <c r="M2326" s="321"/>
      <c r="N2326" s="321"/>
      <c r="O2326" s="321"/>
      <c r="P2326" s="321"/>
      <c r="Q2326" s="321"/>
      <c r="R2326" s="395"/>
      <c r="S2326" s="125" t="s">
        <v>49</v>
      </c>
      <c r="T2326" s="125"/>
      <c r="U2326" s="256"/>
      <c r="V2326" s="399"/>
      <c r="Z2326" s="128" t="s">
        <v>49</v>
      </c>
    </row>
    <row r="2327" spans="1:26" ht="15.75" hidden="1" thickBot="1">
      <c r="A2327" s="333"/>
      <c r="B2327" s="333" t="s">
        <v>13954</v>
      </c>
      <c r="C2327" s="333" t="s">
        <v>18533</v>
      </c>
      <c r="D2327" s="333" t="s">
        <v>78</v>
      </c>
      <c r="E2327" s="333" t="s">
        <v>52</v>
      </c>
      <c r="F2327" s="333"/>
      <c r="G2327" s="334"/>
      <c r="H2327" s="335"/>
      <c r="I2327" s="335"/>
      <c r="J2327" s="335"/>
      <c r="K2327" s="333"/>
      <c r="L2327" s="333"/>
      <c r="M2327" s="333"/>
      <c r="N2327" s="333"/>
      <c r="O2327" s="333"/>
      <c r="P2327" s="333"/>
      <c r="Q2327" s="333"/>
      <c r="R2327" s="397"/>
      <c r="S2327" s="125" t="s">
        <v>49</v>
      </c>
      <c r="T2327" s="125"/>
      <c r="U2327" s="256"/>
      <c r="V2327" s="399"/>
      <c r="Z2327" s="128" t="s">
        <v>49</v>
      </c>
    </row>
    <row r="2328" spans="1:26" ht="15.75" hidden="1" thickBot="1">
      <c r="A2328" s="325"/>
      <c r="B2328" s="325" t="s">
        <v>13955</v>
      </c>
      <c r="C2328" s="325" t="s">
        <v>18534</v>
      </c>
      <c r="D2328" s="325" t="s">
        <v>68</v>
      </c>
      <c r="E2328" s="325" t="s">
        <v>52</v>
      </c>
      <c r="F2328" s="325"/>
      <c r="G2328" s="326"/>
      <c r="H2328" s="327"/>
      <c r="I2328" s="327"/>
      <c r="J2328" s="327"/>
      <c r="K2328" s="325"/>
      <c r="L2328" s="325"/>
      <c r="M2328" s="325"/>
      <c r="N2328" s="325"/>
      <c r="O2328" s="325"/>
      <c r="P2328" s="325"/>
      <c r="Q2328" s="325"/>
      <c r="R2328" s="393"/>
      <c r="S2328" s="125" t="s">
        <v>49</v>
      </c>
      <c r="T2328" s="125"/>
      <c r="U2328" s="256"/>
      <c r="V2328" s="399"/>
      <c r="Z2328" s="128" t="s">
        <v>49</v>
      </c>
    </row>
    <row r="2329" spans="1:26" ht="15.75" hidden="1" thickBot="1">
      <c r="A2329" s="314"/>
      <c r="B2329" s="314" t="s">
        <v>13956</v>
      </c>
      <c r="C2329" s="314" t="s">
        <v>18347</v>
      </c>
      <c r="D2329" s="314" t="s">
        <v>68</v>
      </c>
      <c r="E2329" s="314" t="s">
        <v>73</v>
      </c>
      <c r="F2329" s="314"/>
      <c r="G2329" s="315"/>
      <c r="H2329" s="316"/>
      <c r="I2329" s="316"/>
      <c r="J2329" s="316"/>
      <c r="K2329" s="314"/>
      <c r="L2329" s="314"/>
      <c r="M2329" s="314"/>
      <c r="N2329" s="314"/>
      <c r="O2329" s="314"/>
      <c r="P2329" s="314"/>
      <c r="Q2329" s="314"/>
      <c r="R2329" s="394"/>
      <c r="S2329" s="125" t="s">
        <v>49</v>
      </c>
      <c r="T2329" s="125"/>
      <c r="U2329" s="256"/>
      <c r="V2329" s="399"/>
      <c r="Z2329" s="128" t="s">
        <v>49</v>
      </c>
    </row>
    <row r="2330" spans="1:26" ht="15.75" hidden="1" thickBot="1">
      <c r="A2330" s="125"/>
      <c r="B2330" s="125" t="s">
        <v>13957</v>
      </c>
      <c r="C2330" s="125" t="s">
        <v>18348</v>
      </c>
      <c r="D2330" s="125" t="s">
        <v>51</v>
      </c>
      <c r="E2330" s="125" t="s">
        <v>73</v>
      </c>
      <c r="F2330" s="125"/>
      <c r="G2330" s="211"/>
      <c r="H2330" s="126"/>
      <c r="I2330" s="126"/>
      <c r="J2330" s="126"/>
      <c r="K2330" s="125"/>
      <c r="L2330" s="125"/>
      <c r="M2330" s="125"/>
      <c r="N2330" s="125"/>
      <c r="O2330" s="125"/>
      <c r="P2330" s="125"/>
      <c r="Q2330" s="125"/>
      <c r="R2330" s="391"/>
      <c r="S2330" s="125" t="s">
        <v>49</v>
      </c>
      <c r="T2330" s="125"/>
      <c r="U2330" s="256"/>
      <c r="V2330" s="399"/>
      <c r="Z2330" s="128" t="s">
        <v>49</v>
      </c>
    </row>
    <row r="2331" spans="1:26" ht="405.75" hidden="1" thickBot="1">
      <c r="A2331" s="321"/>
      <c r="B2331" s="321" t="s">
        <v>13958</v>
      </c>
      <c r="C2331" s="321" t="s">
        <v>18349</v>
      </c>
      <c r="D2331" s="321" t="s">
        <v>51</v>
      </c>
      <c r="E2331" s="321" t="s">
        <v>76</v>
      </c>
      <c r="F2331" s="322" t="s">
        <v>18350</v>
      </c>
      <c r="G2331" s="323"/>
      <c r="H2331" s="324"/>
      <c r="I2331" s="324"/>
      <c r="J2331" s="324"/>
      <c r="K2331" s="321"/>
      <c r="L2331" s="321"/>
      <c r="M2331" s="321"/>
      <c r="N2331" s="321"/>
      <c r="O2331" s="321"/>
      <c r="P2331" s="321"/>
      <c r="Q2331" s="321"/>
      <c r="R2331" s="395"/>
      <c r="S2331" s="125" t="s">
        <v>49</v>
      </c>
      <c r="T2331" s="125"/>
      <c r="U2331" s="256"/>
      <c r="V2331" s="399"/>
      <c r="Z2331" s="128" t="s">
        <v>49</v>
      </c>
    </row>
    <row r="2332" spans="1:26" ht="15.75" hidden="1" thickBot="1">
      <c r="A2332" s="325"/>
      <c r="B2332" s="325" t="s">
        <v>13959</v>
      </c>
      <c r="C2332" s="325" t="s">
        <v>18351</v>
      </c>
      <c r="D2332" s="325" t="s">
        <v>394</v>
      </c>
      <c r="E2332" s="325" t="s">
        <v>52</v>
      </c>
      <c r="F2332" s="325"/>
      <c r="G2332" s="326"/>
      <c r="H2332" s="327"/>
      <c r="I2332" s="327"/>
      <c r="J2332" s="327"/>
      <c r="K2332" s="325"/>
      <c r="L2332" s="325"/>
      <c r="M2332" s="325"/>
      <c r="N2332" s="325"/>
      <c r="O2332" s="325"/>
      <c r="P2332" s="325"/>
      <c r="Q2332" s="325"/>
      <c r="R2332" s="393"/>
      <c r="S2332" s="125" t="s">
        <v>49</v>
      </c>
      <c r="T2332" s="125"/>
      <c r="U2332" s="256"/>
      <c r="V2332" s="399"/>
      <c r="Z2332" s="128" t="s">
        <v>49</v>
      </c>
    </row>
    <row r="2333" spans="1:26" ht="15.75" hidden="1" thickBot="1">
      <c r="A2333" s="314"/>
      <c r="B2333" s="314" t="s">
        <v>13964</v>
      </c>
      <c r="C2333" s="314" t="s">
        <v>18352</v>
      </c>
      <c r="D2333" s="314" t="s">
        <v>51</v>
      </c>
      <c r="E2333" s="314" t="s">
        <v>18353</v>
      </c>
      <c r="F2333" s="314"/>
      <c r="G2333" s="315"/>
      <c r="H2333" s="316"/>
      <c r="I2333" s="316"/>
      <c r="J2333" s="316"/>
      <c r="K2333" s="314"/>
      <c r="L2333" s="314"/>
      <c r="M2333" s="314"/>
      <c r="N2333" s="314"/>
      <c r="O2333" s="314"/>
      <c r="P2333" s="314"/>
      <c r="Q2333" s="314"/>
      <c r="R2333" s="394"/>
      <c r="S2333" s="125" t="s">
        <v>49</v>
      </c>
      <c r="T2333" s="125"/>
      <c r="U2333" s="256"/>
      <c r="V2333" s="399"/>
      <c r="Z2333" s="128" t="s">
        <v>49</v>
      </c>
    </row>
    <row r="2334" spans="1:26" ht="15.75" hidden="1" thickBot="1">
      <c r="A2334" s="125"/>
      <c r="B2334" s="125" t="s">
        <v>13965</v>
      </c>
      <c r="C2334" s="125" t="s">
        <v>18354</v>
      </c>
      <c r="D2334" s="125" t="s">
        <v>394</v>
      </c>
      <c r="E2334" s="125" t="s">
        <v>414</v>
      </c>
      <c r="F2334" s="125"/>
      <c r="G2334" s="211"/>
      <c r="H2334" s="126"/>
      <c r="I2334" s="126"/>
      <c r="J2334" s="126"/>
      <c r="K2334" s="125"/>
      <c r="L2334" s="125"/>
      <c r="M2334" s="125"/>
      <c r="N2334" s="125"/>
      <c r="O2334" s="125"/>
      <c r="P2334" s="125"/>
      <c r="Q2334" s="125"/>
      <c r="R2334" s="391"/>
      <c r="S2334" s="125" t="s">
        <v>49</v>
      </c>
      <c r="T2334" s="125"/>
      <c r="U2334" s="256"/>
      <c r="V2334" s="399"/>
      <c r="Z2334" s="128" t="s">
        <v>49</v>
      </c>
    </row>
    <row r="2335" spans="1:26" ht="15.75" hidden="1" thickBot="1">
      <c r="A2335" s="125"/>
      <c r="B2335" s="125" t="s">
        <v>13966</v>
      </c>
      <c r="C2335" s="125" t="s">
        <v>18355</v>
      </c>
      <c r="D2335" s="125" t="s">
        <v>394</v>
      </c>
      <c r="E2335" s="125" t="s">
        <v>73</v>
      </c>
      <c r="F2335" s="125"/>
      <c r="G2335" s="211"/>
      <c r="H2335" s="126"/>
      <c r="I2335" s="126"/>
      <c r="J2335" s="126"/>
      <c r="K2335" s="125"/>
      <c r="L2335" s="125"/>
      <c r="M2335" s="125"/>
      <c r="N2335" s="125"/>
      <c r="O2335" s="125"/>
      <c r="P2335" s="125"/>
      <c r="Q2335" s="125"/>
      <c r="R2335" s="391"/>
      <c r="S2335" s="125" t="s">
        <v>49</v>
      </c>
      <c r="T2335" s="125"/>
      <c r="U2335" s="256"/>
      <c r="V2335" s="399"/>
      <c r="Z2335" s="128" t="s">
        <v>49</v>
      </c>
    </row>
    <row r="2336" spans="1:26" ht="15.75" hidden="1" thickBot="1">
      <c r="A2336" s="321"/>
      <c r="B2336" s="321" t="s">
        <v>13967</v>
      </c>
      <c r="C2336" s="321" t="s">
        <v>18356</v>
      </c>
      <c r="D2336" s="321" t="s">
        <v>51</v>
      </c>
      <c r="E2336" s="321" t="s">
        <v>420</v>
      </c>
      <c r="F2336" s="321"/>
      <c r="G2336" s="323"/>
      <c r="H2336" s="324"/>
      <c r="I2336" s="324"/>
      <c r="J2336" s="324"/>
      <c r="K2336" s="321"/>
      <c r="L2336" s="321"/>
      <c r="M2336" s="321"/>
      <c r="N2336" s="321"/>
      <c r="O2336" s="321"/>
      <c r="P2336" s="321"/>
      <c r="Q2336" s="321"/>
      <c r="R2336" s="395"/>
      <c r="S2336" s="125" t="s">
        <v>49</v>
      </c>
      <c r="T2336" s="125"/>
      <c r="U2336" s="256"/>
      <c r="V2336" s="399"/>
      <c r="Z2336" s="128" t="s">
        <v>49</v>
      </c>
    </row>
    <row r="2337" spans="1:26" ht="15.75" hidden="1" thickBot="1">
      <c r="A2337" s="325"/>
      <c r="B2337" s="325" t="s">
        <v>13968</v>
      </c>
      <c r="C2337" s="325" t="s">
        <v>18355</v>
      </c>
      <c r="D2337" s="325" t="s">
        <v>75</v>
      </c>
      <c r="E2337" s="325" t="s">
        <v>52</v>
      </c>
      <c r="F2337" s="325"/>
      <c r="G2337" s="326"/>
      <c r="H2337" s="327"/>
      <c r="I2337" s="327"/>
      <c r="J2337" s="327"/>
      <c r="K2337" s="325"/>
      <c r="L2337" s="325"/>
      <c r="M2337" s="325"/>
      <c r="N2337" s="325"/>
      <c r="O2337" s="325"/>
      <c r="P2337" s="325"/>
      <c r="Q2337" s="325"/>
      <c r="R2337" s="393"/>
      <c r="S2337" s="125" t="s">
        <v>49</v>
      </c>
      <c r="T2337" s="125"/>
      <c r="U2337" s="256"/>
      <c r="V2337" s="399"/>
      <c r="Z2337" s="128" t="s">
        <v>49</v>
      </c>
    </row>
    <row r="2338" spans="1:26" ht="15.75" hidden="1" thickBot="1">
      <c r="A2338" s="314"/>
      <c r="B2338" s="314" t="s">
        <v>13969</v>
      </c>
      <c r="C2338" s="314" t="s">
        <v>18357</v>
      </c>
      <c r="D2338" s="314" t="s">
        <v>51</v>
      </c>
      <c r="E2338" s="314" t="s">
        <v>76</v>
      </c>
      <c r="F2338" s="314" t="s">
        <v>427</v>
      </c>
      <c r="G2338" s="315"/>
      <c r="H2338" s="316"/>
      <c r="I2338" s="316"/>
      <c r="J2338" s="316"/>
      <c r="K2338" s="314"/>
      <c r="L2338" s="314"/>
      <c r="M2338" s="314"/>
      <c r="N2338" s="314"/>
      <c r="O2338" s="314"/>
      <c r="P2338" s="314"/>
      <c r="Q2338" s="314"/>
      <c r="R2338" s="394"/>
      <c r="S2338" s="125" t="s">
        <v>49</v>
      </c>
      <c r="T2338" s="125"/>
      <c r="U2338" s="256"/>
      <c r="V2338" s="399"/>
      <c r="Z2338" s="128" t="s">
        <v>49</v>
      </c>
    </row>
    <row r="2339" spans="1:26" ht="15.75" hidden="1" thickBot="1">
      <c r="A2339" s="321"/>
      <c r="B2339" s="321" t="s">
        <v>13970</v>
      </c>
      <c r="C2339" s="321" t="s">
        <v>18358</v>
      </c>
      <c r="D2339" s="321" t="s">
        <v>51</v>
      </c>
      <c r="E2339" s="321" t="s">
        <v>73</v>
      </c>
      <c r="F2339" s="321"/>
      <c r="G2339" s="323"/>
      <c r="H2339" s="324"/>
      <c r="I2339" s="324"/>
      <c r="J2339" s="324"/>
      <c r="K2339" s="321"/>
      <c r="L2339" s="321"/>
      <c r="M2339" s="321"/>
      <c r="N2339" s="321"/>
      <c r="O2339" s="321"/>
      <c r="P2339" s="321"/>
      <c r="Q2339" s="321"/>
      <c r="R2339" s="395"/>
      <c r="S2339" s="125" t="s">
        <v>49</v>
      </c>
      <c r="T2339" s="125"/>
      <c r="U2339" s="256"/>
      <c r="V2339" s="399"/>
      <c r="Z2339" s="128" t="s">
        <v>49</v>
      </c>
    </row>
    <row r="2340" spans="1:26" ht="15.75" hidden="1" thickBot="1">
      <c r="A2340" s="325"/>
      <c r="B2340" s="325" t="s">
        <v>13971</v>
      </c>
      <c r="C2340" s="325" t="s">
        <v>18359</v>
      </c>
      <c r="D2340" s="325" t="s">
        <v>394</v>
      </c>
      <c r="E2340" s="325" t="s">
        <v>52</v>
      </c>
      <c r="F2340" s="325"/>
      <c r="G2340" s="326"/>
      <c r="H2340" s="327"/>
      <c r="I2340" s="327"/>
      <c r="J2340" s="327"/>
      <c r="K2340" s="325"/>
      <c r="L2340" s="325"/>
      <c r="M2340" s="325"/>
      <c r="N2340" s="325"/>
      <c r="O2340" s="325"/>
      <c r="P2340" s="325"/>
      <c r="Q2340" s="325"/>
      <c r="R2340" s="393"/>
      <c r="S2340" s="125" t="s">
        <v>49</v>
      </c>
      <c r="T2340" s="125"/>
      <c r="U2340" s="256"/>
      <c r="V2340" s="399"/>
      <c r="Z2340" s="128" t="s">
        <v>49</v>
      </c>
    </row>
    <row r="2341" spans="1:26" ht="150.75" hidden="1" thickBot="1">
      <c r="A2341" s="314"/>
      <c r="B2341" s="314" t="s">
        <v>13972</v>
      </c>
      <c r="C2341" s="314" t="s">
        <v>18360</v>
      </c>
      <c r="D2341" s="314" t="s">
        <v>51</v>
      </c>
      <c r="E2341" s="314" t="s">
        <v>76</v>
      </c>
      <c r="F2341" s="328" t="s">
        <v>18361</v>
      </c>
      <c r="G2341" s="315"/>
      <c r="H2341" s="316"/>
      <c r="I2341" s="316"/>
      <c r="J2341" s="316"/>
      <c r="K2341" s="314"/>
      <c r="L2341" s="314"/>
      <c r="M2341" s="314"/>
      <c r="N2341" s="314"/>
      <c r="O2341" s="314"/>
      <c r="P2341" s="314"/>
      <c r="Q2341" s="314"/>
      <c r="R2341" s="394"/>
      <c r="S2341" s="125" t="s">
        <v>49</v>
      </c>
      <c r="T2341" s="125"/>
      <c r="U2341" s="256"/>
      <c r="V2341" s="399"/>
      <c r="Z2341" s="128" t="s">
        <v>49</v>
      </c>
    </row>
    <row r="2342" spans="1:26" ht="15.75" hidden="1" thickBot="1">
      <c r="A2342" s="125"/>
      <c r="B2342" s="125" t="s">
        <v>13973</v>
      </c>
      <c r="C2342" s="125" t="s">
        <v>18362</v>
      </c>
      <c r="D2342" s="125" t="s">
        <v>51</v>
      </c>
      <c r="E2342" s="125" t="s">
        <v>73</v>
      </c>
      <c r="F2342" s="125"/>
      <c r="G2342" s="211"/>
      <c r="H2342" s="126"/>
      <c r="I2342" s="126"/>
      <c r="J2342" s="126"/>
      <c r="K2342" s="125"/>
      <c r="L2342" s="125"/>
      <c r="M2342" s="125"/>
      <c r="N2342" s="125"/>
      <c r="O2342" s="125"/>
      <c r="P2342" s="125"/>
      <c r="Q2342" s="125"/>
      <c r="R2342" s="391"/>
      <c r="S2342" s="125" t="s">
        <v>49</v>
      </c>
      <c r="T2342" s="125"/>
      <c r="U2342" s="256"/>
      <c r="V2342" s="399"/>
      <c r="Z2342" s="128" t="s">
        <v>49</v>
      </c>
    </row>
    <row r="2343" spans="1:26" ht="30.75" hidden="1" thickBot="1">
      <c r="A2343" s="125"/>
      <c r="B2343" s="125" t="s">
        <v>13978</v>
      </c>
      <c r="C2343" s="125" t="s">
        <v>18363</v>
      </c>
      <c r="D2343" s="125" t="s">
        <v>51</v>
      </c>
      <c r="E2343" s="125" t="s">
        <v>76</v>
      </c>
      <c r="F2343" s="320" t="s">
        <v>18364</v>
      </c>
      <c r="G2343" s="211"/>
      <c r="H2343" s="126"/>
      <c r="I2343" s="126"/>
      <c r="J2343" s="126"/>
      <c r="K2343" s="125"/>
      <c r="L2343" s="125"/>
      <c r="M2343" s="125"/>
      <c r="N2343" s="125"/>
      <c r="O2343" s="125"/>
      <c r="P2343" s="125"/>
      <c r="Q2343" s="125"/>
      <c r="R2343" s="391"/>
      <c r="S2343" s="125" t="s">
        <v>49</v>
      </c>
      <c r="T2343" s="125"/>
      <c r="U2343" s="256"/>
      <c r="V2343" s="399"/>
      <c r="Z2343" s="128" t="s">
        <v>49</v>
      </c>
    </row>
    <row r="2344" spans="1:26" ht="15.75" hidden="1" thickBot="1">
      <c r="A2344" s="125"/>
      <c r="B2344" s="125" t="s">
        <v>13979</v>
      </c>
      <c r="C2344" s="125" t="s">
        <v>18365</v>
      </c>
      <c r="D2344" s="125" t="s">
        <v>51</v>
      </c>
      <c r="E2344" s="125" t="s">
        <v>460</v>
      </c>
      <c r="F2344" s="125"/>
      <c r="G2344" s="211"/>
      <c r="H2344" s="126"/>
      <c r="I2344" s="126"/>
      <c r="J2344" s="126"/>
      <c r="K2344" s="125"/>
      <c r="L2344" s="125"/>
      <c r="M2344" s="125"/>
      <c r="N2344" s="125"/>
      <c r="O2344" s="125"/>
      <c r="P2344" s="125"/>
      <c r="Q2344" s="125"/>
      <c r="R2344" s="391"/>
      <c r="S2344" s="125" t="s">
        <v>49</v>
      </c>
      <c r="T2344" s="125"/>
      <c r="U2344" s="256"/>
      <c r="V2344" s="399"/>
      <c r="Z2344" s="128" t="s">
        <v>49</v>
      </c>
    </row>
    <row r="2345" spans="1:26" ht="15.75" hidden="1" thickBot="1">
      <c r="A2345" s="125"/>
      <c r="B2345" s="125" t="s">
        <v>13980</v>
      </c>
      <c r="C2345" s="125" t="s">
        <v>18366</v>
      </c>
      <c r="D2345" s="125" t="s">
        <v>51</v>
      </c>
      <c r="E2345" s="125" t="s">
        <v>464</v>
      </c>
      <c r="F2345" s="125"/>
      <c r="G2345" s="211"/>
      <c r="H2345" s="126"/>
      <c r="I2345" s="126"/>
      <c r="J2345" s="126"/>
      <c r="K2345" s="125"/>
      <c r="L2345" s="125"/>
      <c r="M2345" s="125"/>
      <c r="N2345" s="125"/>
      <c r="O2345" s="125"/>
      <c r="P2345" s="125"/>
      <c r="Q2345" s="125"/>
      <c r="R2345" s="391"/>
      <c r="S2345" s="125" t="s">
        <v>49</v>
      </c>
      <c r="T2345" s="125"/>
      <c r="U2345" s="256"/>
      <c r="V2345" s="399"/>
      <c r="Z2345" s="128" t="s">
        <v>49</v>
      </c>
    </row>
    <row r="2346" spans="1:26" ht="15.75" hidden="1" thickBot="1">
      <c r="A2346" s="125"/>
      <c r="B2346" s="125" t="s">
        <v>13981</v>
      </c>
      <c r="C2346" s="125" t="s">
        <v>18535</v>
      </c>
      <c r="D2346" s="125" t="s">
        <v>51</v>
      </c>
      <c r="E2346" s="125" t="s">
        <v>60</v>
      </c>
      <c r="F2346" s="125"/>
      <c r="G2346" s="211"/>
      <c r="H2346" s="126"/>
      <c r="I2346" s="126"/>
      <c r="J2346" s="126"/>
      <c r="K2346" s="125"/>
      <c r="L2346" s="125"/>
      <c r="M2346" s="125"/>
      <c r="N2346" s="125"/>
      <c r="O2346" s="125"/>
      <c r="P2346" s="125"/>
      <c r="Q2346" s="125"/>
      <c r="R2346" s="391"/>
      <c r="S2346" s="125" t="s">
        <v>49</v>
      </c>
      <c r="T2346" s="125"/>
      <c r="U2346" s="256"/>
      <c r="V2346" s="399"/>
      <c r="Z2346" s="128" t="s">
        <v>49</v>
      </c>
    </row>
    <row r="2347" spans="1:26" ht="15.75" hidden="1" thickBot="1">
      <c r="A2347" s="125"/>
      <c r="B2347" s="125" t="s">
        <v>13982</v>
      </c>
      <c r="C2347" s="125" t="s">
        <v>18536</v>
      </c>
      <c r="D2347" s="125" t="s">
        <v>51</v>
      </c>
      <c r="E2347" s="125" t="s">
        <v>18353</v>
      </c>
      <c r="F2347" s="125"/>
      <c r="G2347" s="211"/>
      <c r="H2347" s="126"/>
      <c r="I2347" s="126"/>
      <c r="J2347" s="126"/>
      <c r="K2347" s="125"/>
      <c r="L2347" s="125"/>
      <c r="M2347" s="125"/>
      <c r="N2347" s="125"/>
      <c r="O2347" s="125"/>
      <c r="P2347" s="125"/>
      <c r="Q2347" s="125"/>
      <c r="R2347" s="391"/>
      <c r="S2347" s="125" t="s">
        <v>49</v>
      </c>
      <c r="T2347" s="125"/>
      <c r="U2347" s="256"/>
      <c r="V2347" s="399"/>
      <c r="Z2347" s="128" t="s">
        <v>49</v>
      </c>
    </row>
    <row r="2348" spans="1:26" ht="15.75" hidden="1" thickBot="1">
      <c r="A2348" s="125"/>
      <c r="B2348" s="125" t="s">
        <v>13983</v>
      </c>
      <c r="C2348" s="125" t="s">
        <v>18537</v>
      </c>
      <c r="D2348" s="125" t="s">
        <v>51</v>
      </c>
      <c r="E2348" s="125" t="s">
        <v>198</v>
      </c>
      <c r="F2348" s="125"/>
      <c r="G2348" s="211"/>
      <c r="H2348" s="126"/>
      <c r="I2348" s="126"/>
      <c r="J2348" s="126"/>
      <c r="K2348" s="125"/>
      <c r="L2348" s="125"/>
      <c r="M2348" s="125"/>
      <c r="N2348" s="125"/>
      <c r="O2348" s="125"/>
      <c r="P2348" s="125"/>
      <c r="Q2348" s="125"/>
      <c r="R2348" s="391"/>
      <c r="S2348" s="125" t="s">
        <v>49</v>
      </c>
      <c r="T2348" s="125"/>
      <c r="U2348" s="256"/>
      <c r="V2348" s="399"/>
      <c r="Z2348" s="128" t="s">
        <v>49</v>
      </c>
    </row>
    <row r="2349" spans="1:26" ht="75.75" hidden="1" thickBot="1">
      <c r="A2349" s="125"/>
      <c r="B2349" s="125" t="s">
        <v>13984</v>
      </c>
      <c r="C2349" s="320" t="s">
        <v>18538</v>
      </c>
      <c r="D2349" s="125" t="s">
        <v>51</v>
      </c>
      <c r="E2349" s="125" t="s">
        <v>76</v>
      </c>
      <c r="F2349" s="320" t="s">
        <v>18539</v>
      </c>
      <c r="G2349" s="211"/>
      <c r="H2349" s="126"/>
      <c r="I2349" s="126"/>
      <c r="J2349" s="126"/>
      <c r="K2349" s="125"/>
      <c r="L2349" s="125"/>
      <c r="M2349" s="125"/>
      <c r="N2349" s="125"/>
      <c r="O2349" s="125"/>
      <c r="P2349" s="125"/>
      <c r="Q2349" s="125"/>
      <c r="R2349" s="391"/>
      <c r="S2349" s="125" t="s">
        <v>49</v>
      </c>
      <c r="T2349" s="125"/>
      <c r="U2349" s="256"/>
      <c r="V2349" s="399"/>
      <c r="Z2349" s="128" t="s">
        <v>49</v>
      </c>
    </row>
    <row r="2350" spans="1:26" ht="15.75" hidden="1" thickBot="1">
      <c r="A2350" s="125"/>
      <c r="B2350" s="125" t="s">
        <v>13985</v>
      </c>
      <c r="C2350" s="125" t="s">
        <v>18540</v>
      </c>
      <c r="D2350" s="125" t="s">
        <v>51</v>
      </c>
      <c r="E2350" s="125" t="s">
        <v>198</v>
      </c>
      <c r="F2350" s="125"/>
      <c r="G2350" s="211"/>
      <c r="H2350" s="126"/>
      <c r="I2350" s="126"/>
      <c r="J2350" s="126"/>
      <c r="K2350" s="125"/>
      <c r="L2350" s="125"/>
      <c r="M2350" s="125"/>
      <c r="N2350" s="125"/>
      <c r="O2350" s="125"/>
      <c r="P2350" s="125"/>
      <c r="Q2350" s="125"/>
      <c r="R2350" s="391"/>
      <c r="S2350" s="125" t="s">
        <v>49</v>
      </c>
      <c r="T2350" s="125"/>
      <c r="U2350" s="256"/>
      <c r="V2350" s="399"/>
      <c r="Z2350" s="128" t="s">
        <v>49</v>
      </c>
    </row>
    <row r="2351" spans="1:26" ht="15.75" hidden="1" thickBot="1">
      <c r="A2351" s="125"/>
      <c r="B2351" s="125" t="s">
        <v>13986</v>
      </c>
      <c r="C2351" s="125" t="s">
        <v>18541</v>
      </c>
      <c r="D2351" s="125" t="s">
        <v>51</v>
      </c>
      <c r="E2351" s="125" t="s">
        <v>60</v>
      </c>
      <c r="F2351" s="125"/>
      <c r="G2351" s="211"/>
      <c r="H2351" s="126"/>
      <c r="I2351" s="126"/>
      <c r="J2351" s="126"/>
      <c r="K2351" s="125"/>
      <c r="L2351" s="125"/>
      <c r="M2351" s="125"/>
      <c r="N2351" s="125"/>
      <c r="O2351" s="125"/>
      <c r="P2351" s="125"/>
      <c r="Q2351" s="125"/>
      <c r="R2351" s="391"/>
      <c r="S2351" s="125" t="s">
        <v>49</v>
      </c>
      <c r="T2351" s="125"/>
      <c r="U2351" s="256"/>
      <c r="V2351" s="399"/>
      <c r="Z2351" s="128" t="s">
        <v>49</v>
      </c>
    </row>
    <row r="2352" spans="1:26" ht="60.75" hidden="1" thickBot="1">
      <c r="A2352" s="125"/>
      <c r="B2352" s="125" t="s">
        <v>13987</v>
      </c>
      <c r="C2352" s="320" t="s">
        <v>18542</v>
      </c>
      <c r="D2352" s="125" t="s">
        <v>51</v>
      </c>
      <c r="E2352" s="125" t="s">
        <v>76</v>
      </c>
      <c r="F2352" s="320" t="s">
        <v>18543</v>
      </c>
      <c r="G2352" s="211"/>
      <c r="H2352" s="126"/>
      <c r="I2352" s="126"/>
      <c r="J2352" s="126"/>
      <c r="K2352" s="125"/>
      <c r="L2352" s="125"/>
      <c r="M2352" s="125"/>
      <c r="N2352" s="125"/>
      <c r="O2352" s="125"/>
      <c r="P2352" s="125"/>
      <c r="Q2352" s="125"/>
      <c r="R2352" s="391"/>
      <c r="S2352" s="125" t="s">
        <v>49</v>
      </c>
      <c r="T2352" s="125"/>
      <c r="U2352" s="256"/>
      <c r="V2352" s="399"/>
      <c r="Z2352" s="128" t="s">
        <v>49</v>
      </c>
    </row>
    <row r="2353" spans="1:26" ht="15.75" hidden="1" thickBot="1">
      <c r="A2353" s="125"/>
      <c r="B2353" s="125" t="s">
        <v>13988</v>
      </c>
      <c r="C2353" s="125" t="s">
        <v>18544</v>
      </c>
      <c r="D2353" s="125" t="s">
        <v>51</v>
      </c>
      <c r="E2353" s="125" t="s">
        <v>198</v>
      </c>
      <c r="F2353" s="125"/>
      <c r="G2353" s="211"/>
      <c r="H2353" s="126"/>
      <c r="I2353" s="126"/>
      <c r="J2353" s="126"/>
      <c r="K2353" s="125"/>
      <c r="L2353" s="125"/>
      <c r="M2353" s="125"/>
      <c r="N2353" s="125"/>
      <c r="O2353" s="125"/>
      <c r="P2353" s="125"/>
      <c r="Q2353" s="125"/>
      <c r="R2353" s="391"/>
      <c r="S2353" s="125" t="s">
        <v>49</v>
      </c>
      <c r="T2353" s="125"/>
      <c r="U2353" s="256"/>
      <c r="V2353" s="399"/>
      <c r="Z2353" s="128" t="s">
        <v>49</v>
      </c>
    </row>
    <row r="2354" spans="1:26" ht="45.75" hidden="1" thickBot="1">
      <c r="A2354" s="125"/>
      <c r="B2354" s="125" t="s">
        <v>13989</v>
      </c>
      <c r="C2354" s="320" t="s">
        <v>18545</v>
      </c>
      <c r="D2354" s="125" t="s">
        <v>51</v>
      </c>
      <c r="E2354" s="125" t="s">
        <v>18353</v>
      </c>
      <c r="F2354" s="125"/>
      <c r="G2354" s="211"/>
      <c r="H2354" s="126"/>
      <c r="I2354" s="126"/>
      <c r="J2354" s="126"/>
      <c r="K2354" s="125"/>
      <c r="L2354" s="125"/>
      <c r="M2354" s="125"/>
      <c r="N2354" s="125"/>
      <c r="O2354" s="125"/>
      <c r="P2354" s="125"/>
      <c r="Q2354" s="125"/>
      <c r="R2354" s="391"/>
      <c r="S2354" s="125" t="s">
        <v>49</v>
      </c>
      <c r="T2354" s="125"/>
      <c r="U2354" s="256"/>
      <c r="V2354" s="399"/>
      <c r="Z2354" s="128" t="s">
        <v>49</v>
      </c>
    </row>
    <row r="2355" spans="1:26" ht="15.75" hidden="1" thickBot="1">
      <c r="A2355" s="125"/>
      <c r="B2355" s="125" t="s">
        <v>13990</v>
      </c>
      <c r="C2355" s="125" t="s">
        <v>18546</v>
      </c>
      <c r="D2355" s="125" t="s">
        <v>51</v>
      </c>
      <c r="E2355" s="125" t="s">
        <v>198</v>
      </c>
      <c r="F2355" s="125"/>
      <c r="G2355" s="211"/>
      <c r="H2355" s="126"/>
      <c r="I2355" s="126"/>
      <c r="J2355" s="126"/>
      <c r="K2355" s="125"/>
      <c r="L2355" s="125"/>
      <c r="M2355" s="125"/>
      <c r="N2355" s="125"/>
      <c r="O2355" s="125"/>
      <c r="P2355" s="125"/>
      <c r="Q2355" s="125"/>
      <c r="R2355" s="391"/>
      <c r="S2355" s="125" t="s">
        <v>49</v>
      </c>
      <c r="T2355" s="125"/>
      <c r="U2355" s="256"/>
      <c r="V2355" s="399"/>
      <c r="Z2355" s="128" t="s">
        <v>49</v>
      </c>
    </row>
    <row r="2356" spans="1:26" ht="45.75" hidden="1" thickBot="1">
      <c r="A2356" s="125"/>
      <c r="B2356" s="125" t="s">
        <v>13991</v>
      </c>
      <c r="C2356" s="320" t="s">
        <v>18547</v>
      </c>
      <c r="D2356" s="125" t="s">
        <v>51</v>
      </c>
      <c r="E2356" s="125" t="s">
        <v>18353</v>
      </c>
      <c r="F2356" s="125"/>
      <c r="G2356" s="211"/>
      <c r="H2356" s="126"/>
      <c r="I2356" s="126"/>
      <c r="J2356" s="126"/>
      <c r="K2356" s="125"/>
      <c r="L2356" s="125"/>
      <c r="M2356" s="125"/>
      <c r="N2356" s="125"/>
      <c r="O2356" s="125"/>
      <c r="P2356" s="125"/>
      <c r="Q2356" s="125"/>
      <c r="R2356" s="391"/>
      <c r="S2356" s="125" t="s">
        <v>49</v>
      </c>
      <c r="T2356" s="125"/>
      <c r="U2356" s="256"/>
      <c r="V2356" s="399"/>
      <c r="Z2356" s="128" t="s">
        <v>49</v>
      </c>
    </row>
    <row r="2357" spans="1:26" ht="15.75" hidden="1" thickBot="1">
      <c r="A2357" s="125"/>
      <c r="B2357" s="125" t="s">
        <v>13992</v>
      </c>
      <c r="C2357" s="125" t="s">
        <v>18548</v>
      </c>
      <c r="D2357" s="125" t="s">
        <v>51</v>
      </c>
      <c r="E2357" s="125" t="s">
        <v>198</v>
      </c>
      <c r="F2357" s="125"/>
      <c r="G2357" s="211"/>
      <c r="H2357" s="126"/>
      <c r="I2357" s="126"/>
      <c r="J2357" s="126"/>
      <c r="K2357" s="125"/>
      <c r="L2357" s="125"/>
      <c r="M2357" s="125"/>
      <c r="N2357" s="125"/>
      <c r="O2357" s="125"/>
      <c r="P2357" s="125"/>
      <c r="Q2357" s="125"/>
      <c r="R2357" s="391"/>
      <c r="S2357" s="125" t="s">
        <v>49</v>
      </c>
      <c r="T2357" s="125"/>
      <c r="U2357" s="256"/>
      <c r="V2357" s="399"/>
      <c r="Z2357" s="128" t="s">
        <v>49</v>
      </c>
    </row>
    <row r="2358" spans="1:26" ht="60.75" hidden="1" thickBot="1">
      <c r="A2358" s="125"/>
      <c r="B2358" s="125" t="s">
        <v>13993</v>
      </c>
      <c r="C2358" s="320" t="s">
        <v>18549</v>
      </c>
      <c r="D2358" s="125" t="s">
        <v>51</v>
      </c>
      <c r="E2358" s="125" t="s">
        <v>18353</v>
      </c>
      <c r="F2358" s="125"/>
      <c r="G2358" s="211"/>
      <c r="H2358" s="126"/>
      <c r="I2358" s="126"/>
      <c r="J2358" s="126"/>
      <c r="K2358" s="125"/>
      <c r="L2358" s="125"/>
      <c r="M2358" s="125"/>
      <c r="N2358" s="125"/>
      <c r="O2358" s="125"/>
      <c r="P2358" s="125"/>
      <c r="Q2358" s="125"/>
      <c r="R2358" s="391"/>
      <c r="S2358" s="125" t="s">
        <v>49</v>
      </c>
      <c r="T2358" s="125"/>
      <c r="U2358" s="256"/>
      <c r="V2358" s="399"/>
      <c r="Z2358" s="128" t="s">
        <v>49</v>
      </c>
    </row>
    <row r="2359" spans="1:26" ht="15.75" hidden="1" thickBot="1">
      <c r="A2359" s="125"/>
      <c r="B2359" s="125" t="s">
        <v>13994</v>
      </c>
      <c r="C2359" s="125" t="s">
        <v>18550</v>
      </c>
      <c r="D2359" s="125" t="s">
        <v>51</v>
      </c>
      <c r="E2359" s="125" t="s">
        <v>198</v>
      </c>
      <c r="F2359" s="125"/>
      <c r="G2359" s="211"/>
      <c r="H2359" s="126"/>
      <c r="I2359" s="126"/>
      <c r="J2359" s="126"/>
      <c r="K2359" s="125"/>
      <c r="L2359" s="125"/>
      <c r="M2359" s="125"/>
      <c r="N2359" s="125"/>
      <c r="O2359" s="125"/>
      <c r="P2359" s="125"/>
      <c r="Q2359" s="125"/>
      <c r="R2359" s="391"/>
      <c r="S2359" s="125" t="s">
        <v>49</v>
      </c>
      <c r="T2359" s="125"/>
      <c r="U2359" s="256"/>
      <c r="V2359" s="399"/>
      <c r="Z2359" s="128" t="s">
        <v>49</v>
      </c>
    </row>
    <row r="2360" spans="1:26" ht="30.75" hidden="1" thickBot="1">
      <c r="A2360" s="125"/>
      <c r="B2360" s="125" t="s">
        <v>13995</v>
      </c>
      <c r="C2360" s="320" t="s">
        <v>18551</v>
      </c>
      <c r="D2360" s="125" t="s">
        <v>51</v>
      </c>
      <c r="E2360" s="125" t="s">
        <v>18353</v>
      </c>
      <c r="F2360" s="125"/>
      <c r="G2360" s="211"/>
      <c r="H2360" s="126"/>
      <c r="I2360" s="126"/>
      <c r="J2360" s="126"/>
      <c r="K2360" s="125"/>
      <c r="L2360" s="125"/>
      <c r="M2360" s="125"/>
      <c r="N2360" s="125"/>
      <c r="O2360" s="125"/>
      <c r="P2360" s="125"/>
      <c r="Q2360" s="125"/>
      <c r="R2360" s="391"/>
      <c r="S2360" s="125" t="s">
        <v>49</v>
      </c>
      <c r="T2360" s="125"/>
      <c r="U2360" s="256"/>
      <c r="V2360" s="399"/>
      <c r="Z2360" s="128" t="s">
        <v>49</v>
      </c>
    </row>
    <row r="2361" spans="1:26" ht="15.75" hidden="1" thickBot="1">
      <c r="A2361" s="125"/>
      <c r="B2361" s="125" t="s">
        <v>13996</v>
      </c>
      <c r="C2361" s="125" t="s">
        <v>18552</v>
      </c>
      <c r="D2361" s="125" t="s">
        <v>51</v>
      </c>
      <c r="E2361" s="125" t="s">
        <v>198</v>
      </c>
      <c r="F2361" s="125"/>
      <c r="G2361" s="211"/>
      <c r="H2361" s="126"/>
      <c r="I2361" s="126"/>
      <c r="J2361" s="126"/>
      <c r="K2361" s="125"/>
      <c r="L2361" s="125"/>
      <c r="M2361" s="125"/>
      <c r="N2361" s="125"/>
      <c r="O2361" s="125"/>
      <c r="P2361" s="125"/>
      <c r="Q2361" s="125"/>
      <c r="R2361" s="391"/>
      <c r="S2361" s="125" t="s">
        <v>49</v>
      </c>
      <c r="T2361" s="125"/>
      <c r="U2361" s="256"/>
      <c r="V2361" s="399"/>
      <c r="Z2361" s="128" t="s">
        <v>49</v>
      </c>
    </row>
    <row r="2362" spans="1:26" ht="45.75" hidden="1" thickBot="1">
      <c r="A2362" s="125"/>
      <c r="B2362" s="125" t="s">
        <v>13997</v>
      </c>
      <c r="C2362" s="320" t="s">
        <v>18553</v>
      </c>
      <c r="D2362" s="125" t="s">
        <v>51</v>
      </c>
      <c r="E2362" s="125" t="s">
        <v>927</v>
      </c>
      <c r="F2362" s="125"/>
      <c r="G2362" s="211"/>
      <c r="H2362" s="126"/>
      <c r="I2362" s="126"/>
      <c r="J2362" s="126"/>
      <c r="K2362" s="125"/>
      <c r="L2362" s="125"/>
      <c r="M2362" s="125"/>
      <c r="N2362" s="125"/>
      <c r="O2362" s="125"/>
      <c r="P2362" s="125"/>
      <c r="Q2362" s="125"/>
      <c r="R2362" s="391"/>
      <c r="S2362" s="125" t="s">
        <v>49</v>
      </c>
      <c r="T2362" s="125"/>
      <c r="U2362" s="256"/>
      <c r="V2362" s="399"/>
      <c r="Z2362" s="128" t="s">
        <v>49</v>
      </c>
    </row>
    <row r="2363" spans="1:26" ht="90.75" hidden="1" thickBot="1">
      <c r="A2363" s="125"/>
      <c r="B2363" s="125" t="s">
        <v>13998</v>
      </c>
      <c r="C2363" s="320" t="s">
        <v>18554</v>
      </c>
      <c r="D2363" s="125" t="s">
        <v>51</v>
      </c>
      <c r="E2363" s="125" t="s">
        <v>18353</v>
      </c>
      <c r="F2363" s="125"/>
      <c r="G2363" s="211"/>
      <c r="H2363" s="126"/>
      <c r="I2363" s="126"/>
      <c r="J2363" s="126"/>
      <c r="K2363" s="125"/>
      <c r="L2363" s="125"/>
      <c r="M2363" s="125"/>
      <c r="N2363" s="125"/>
      <c r="O2363" s="125"/>
      <c r="P2363" s="125"/>
      <c r="Q2363" s="125"/>
      <c r="R2363" s="391"/>
      <c r="S2363" s="125" t="s">
        <v>49</v>
      </c>
      <c r="T2363" s="125"/>
      <c r="U2363" s="256"/>
      <c r="V2363" s="399"/>
      <c r="Z2363" s="128" t="s">
        <v>49</v>
      </c>
    </row>
    <row r="2364" spans="1:26" ht="15.75" hidden="1" thickBot="1">
      <c r="A2364" s="125"/>
      <c r="B2364" s="125" t="s">
        <v>13999</v>
      </c>
      <c r="C2364" s="125" t="s">
        <v>18555</v>
      </c>
      <c r="D2364" s="125" t="s">
        <v>51</v>
      </c>
      <c r="E2364" s="125" t="s">
        <v>198</v>
      </c>
      <c r="F2364" s="125"/>
      <c r="G2364" s="211"/>
      <c r="H2364" s="126"/>
      <c r="I2364" s="126"/>
      <c r="J2364" s="126"/>
      <c r="K2364" s="125"/>
      <c r="L2364" s="125"/>
      <c r="M2364" s="125"/>
      <c r="N2364" s="125"/>
      <c r="O2364" s="125"/>
      <c r="P2364" s="125"/>
      <c r="Q2364" s="125"/>
      <c r="R2364" s="391"/>
      <c r="S2364" s="125" t="s">
        <v>49</v>
      </c>
      <c r="T2364" s="125"/>
      <c r="U2364" s="256"/>
      <c r="V2364" s="399"/>
      <c r="Z2364" s="128" t="s">
        <v>49</v>
      </c>
    </row>
    <row r="2365" spans="1:26" ht="75.75" hidden="1" thickBot="1">
      <c r="A2365" s="125"/>
      <c r="B2365" s="125" t="s">
        <v>14000</v>
      </c>
      <c r="C2365" s="320" t="s">
        <v>18556</v>
      </c>
      <c r="D2365" s="125" t="s">
        <v>51</v>
      </c>
      <c r="E2365" s="125" t="s">
        <v>18353</v>
      </c>
      <c r="F2365" s="125"/>
      <c r="G2365" s="211"/>
      <c r="H2365" s="126"/>
      <c r="I2365" s="126"/>
      <c r="J2365" s="126"/>
      <c r="K2365" s="125"/>
      <c r="L2365" s="125"/>
      <c r="M2365" s="125"/>
      <c r="N2365" s="125"/>
      <c r="O2365" s="125"/>
      <c r="P2365" s="125"/>
      <c r="Q2365" s="125"/>
      <c r="R2365" s="391"/>
      <c r="S2365" s="125" t="s">
        <v>49</v>
      </c>
      <c r="T2365" s="125"/>
      <c r="U2365" s="256"/>
      <c r="V2365" s="399"/>
      <c r="Z2365" s="128" t="s">
        <v>49</v>
      </c>
    </row>
    <row r="2366" spans="1:26" ht="15.75" hidden="1" thickBot="1">
      <c r="A2366" s="125"/>
      <c r="B2366" s="125" t="s">
        <v>14001</v>
      </c>
      <c r="C2366" s="125" t="s">
        <v>18557</v>
      </c>
      <c r="D2366" s="125" t="s">
        <v>51</v>
      </c>
      <c r="E2366" s="125" t="s">
        <v>198</v>
      </c>
      <c r="F2366" s="125"/>
      <c r="G2366" s="211"/>
      <c r="H2366" s="126"/>
      <c r="I2366" s="126"/>
      <c r="J2366" s="126"/>
      <c r="K2366" s="125"/>
      <c r="L2366" s="125"/>
      <c r="M2366" s="125"/>
      <c r="N2366" s="125"/>
      <c r="O2366" s="125"/>
      <c r="P2366" s="125"/>
      <c r="Q2366" s="125"/>
      <c r="R2366" s="391"/>
      <c r="S2366" s="125" t="s">
        <v>49</v>
      </c>
      <c r="T2366" s="125"/>
      <c r="U2366" s="256"/>
      <c r="V2366" s="399"/>
      <c r="Z2366" s="128" t="s">
        <v>49</v>
      </c>
    </row>
    <row r="2367" spans="1:26" ht="90.75" hidden="1" thickBot="1">
      <c r="A2367" s="125"/>
      <c r="B2367" s="125" t="s">
        <v>14002</v>
      </c>
      <c r="C2367" s="320" t="s">
        <v>18558</v>
      </c>
      <c r="D2367" s="125" t="s">
        <v>51</v>
      </c>
      <c r="E2367" s="125" t="s">
        <v>77</v>
      </c>
      <c r="F2367" s="320" t="s">
        <v>18559</v>
      </c>
      <c r="G2367" s="211"/>
      <c r="H2367" s="126"/>
      <c r="I2367" s="126"/>
      <c r="J2367" s="126"/>
      <c r="K2367" s="125"/>
      <c r="L2367" s="125"/>
      <c r="M2367" s="125"/>
      <c r="N2367" s="125"/>
      <c r="O2367" s="125"/>
      <c r="P2367" s="125"/>
      <c r="Q2367" s="125"/>
      <c r="R2367" s="391"/>
      <c r="S2367" s="125" t="s">
        <v>49</v>
      </c>
      <c r="T2367" s="125"/>
      <c r="U2367" s="256"/>
      <c r="V2367" s="399"/>
      <c r="Z2367" s="128" t="s">
        <v>49</v>
      </c>
    </row>
    <row r="2368" spans="1:26" ht="15.75" hidden="1" thickBot="1">
      <c r="A2368" s="321"/>
      <c r="B2368" s="321" t="s">
        <v>14003</v>
      </c>
      <c r="C2368" s="321" t="s">
        <v>18560</v>
      </c>
      <c r="D2368" s="321" t="s">
        <v>51</v>
      </c>
      <c r="E2368" s="321" t="s">
        <v>198</v>
      </c>
      <c r="F2368" s="321"/>
      <c r="G2368" s="323"/>
      <c r="H2368" s="324"/>
      <c r="I2368" s="324"/>
      <c r="J2368" s="324"/>
      <c r="K2368" s="321"/>
      <c r="L2368" s="321"/>
      <c r="M2368" s="321"/>
      <c r="N2368" s="321"/>
      <c r="O2368" s="321"/>
      <c r="P2368" s="321"/>
      <c r="Q2368" s="321"/>
      <c r="R2368" s="395"/>
      <c r="S2368" s="125" t="s">
        <v>49</v>
      </c>
      <c r="T2368" s="125"/>
      <c r="U2368" s="256"/>
      <c r="V2368" s="399"/>
      <c r="Z2368" s="128" t="s">
        <v>49</v>
      </c>
    </row>
    <row r="2369" spans="1:26" ht="15.75" hidden="1" thickBot="1">
      <c r="A2369" s="325"/>
      <c r="B2369" s="325" t="s">
        <v>14004</v>
      </c>
      <c r="C2369" s="325" t="s">
        <v>18561</v>
      </c>
      <c r="D2369" s="325" t="s">
        <v>51</v>
      </c>
      <c r="E2369" s="325" t="s">
        <v>52</v>
      </c>
      <c r="F2369" s="325"/>
      <c r="G2369" s="326"/>
      <c r="H2369" s="327"/>
      <c r="I2369" s="327"/>
      <c r="J2369" s="327"/>
      <c r="K2369" s="325"/>
      <c r="L2369" s="325"/>
      <c r="M2369" s="325"/>
      <c r="N2369" s="325"/>
      <c r="O2369" s="325"/>
      <c r="P2369" s="325"/>
      <c r="Q2369" s="325"/>
      <c r="R2369" s="393"/>
      <c r="S2369" s="125" t="s">
        <v>49</v>
      </c>
      <c r="T2369" s="125"/>
      <c r="U2369" s="256"/>
      <c r="V2369" s="399"/>
      <c r="Z2369" s="128" t="s">
        <v>49</v>
      </c>
    </row>
    <row r="2370" spans="1:26" ht="15.75" hidden="1" thickBot="1">
      <c r="A2370" s="314"/>
      <c r="B2370" s="314" t="s">
        <v>14005</v>
      </c>
      <c r="C2370" s="314" t="s">
        <v>18562</v>
      </c>
      <c r="D2370" s="314" t="s">
        <v>51</v>
      </c>
      <c r="E2370" s="314" t="s">
        <v>18353</v>
      </c>
      <c r="F2370" s="314"/>
      <c r="G2370" s="315"/>
      <c r="H2370" s="316"/>
      <c r="I2370" s="316"/>
      <c r="J2370" s="316"/>
      <c r="K2370" s="314"/>
      <c r="L2370" s="314"/>
      <c r="M2370" s="314"/>
      <c r="N2370" s="314"/>
      <c r="O2370" s="314"/>
      <c r="P2370" s="314"/>
      <c r="Q2370" s="314"/>
      <c r="R2370" s="394"/>
      <c r="S2370" s="125" t="s">
        <v>49</v>
      </c>
      <c r="T2370" s="125"/>
      <c r="U2370" s="256"/>
      <c r="V2370" s="399"/>
      <c r="Z2370" s="128" t="s">
        <v>49</v>
      </c>
    </row>
    <row r="2371" spans="1:26" ht="15.75" hidden="1" thickBot="1">
      <c r="A2371" s="125"/>
      <c r="B2371" s="125" t="s">
        <v>14006</v>
      </c>
      <c r="C2371" s="125" t="s">
        <v>18563</v>
      </c>
      <c r="D2371" s="125" t="s">
        <v>51</v>
      </c>
      <c r="E2371" s="125" t="s">
        <v>198</v>
      </c>
      <c r="F2371" s="125"/>
      <c r="G2371" s="211"/>
      <c r="H2371" s="126"/>
      <c r="I2371" s="126"/>
      <c r="J2371" s="126"/>
      <c r="K2371" s="125"/>
      <c r="L2371" s="125"/>
      <c r="M2371" s="125"/>
      <c r="N2371" s="125"/>
      <c r="O2371" s="125"/>
      <c r="P2371" s="125"/>
      <c r="Q2371" s="125"/>
      <c r="R2371" s="391"/>
      <c r="S2371" s="125" t="s">
        <v>49</v>
      </c>
      <c r="T2371" s="125"/>
      <c r="U2371" s="256"/>
      <c r="V2371" s="399"/>
      <c r="Z2371" s="128" t="s">
        <v>49</v>
      </c>
    </row>
    <row r="2372" spans="1:26" ht="30.75" hidden="1" thickBot="1">
      <c r="A2372" s="125"/>
      <c r="B2372" s="125" t="s">
        <v>14007</v>
      </c>
      <c r="C2372" s="125" t="s">
        <v>18564</v>
      </c>
      <c r="D2372" s="125" t="s">
        <v>51</v>
      </c>
      <c r="E2372" s="125" t="s">
        <v>81</v>
      </c>
      <c r="F2372" s="320" t="s">
        <v>338</v>
      </c>
      <c r="G2372" s="211"/>
      <c r="H2372" s="126"/>
      <c r="I2372" s="126"/>
      <c r="J2372" s="126"/>
      <c r="K2372" s="125"/>
      <c r="L2372" s="125"/>
      <c r="M2372" s="125"/>
      <c r="N2372" s="125"/>
      <c r="O2372" s="125"/>
      <c r="P2372" s="125"/>
      <c r="Q2372" s="125"/>
      <c r="R2372" s="391"/>
      <c r="S2372" s="125" t="s">
        <v>49</v>
      </c>
      <c r="T2372" s="125"/>
      <c r="U2372" s="256"/>
      <c r="V2372" s="399"/>
      <c r="Z2372" s="128" t="s">
        <v>49</v>
      </c>
    </row>
    <row r="2373" spans="1:26" ht="15.75" hidden="1" thickBot="1">
      <c r="A2373" s="321"/>
      <c r="B2373" s="321" t="s">
        <v>14008</v>
      </c>
      <c r="C2373" s="321" t="s">
        <v>18565</v>
      </c>
      <c r="D2373" s="321" t="s">
        <v>51</v>
      </c>
      <c r="E2373" s="321" t="s">
        <v>18353</v>
      </c>
      <c r="F2373" s="321"/>
      <c r="G2373" s="323"/>
      <c r="H2373" s="324"/>
      <c r="I2373" s="324"/>
      <c r="J2373" s="324"/>
      <c r="K2373" s="321"/>
      <c r="L2373" s="321"/>
      <c r="M2373" s="321"/>
      <c r="N2373" s="321"/>
      <c r="O2373" s="321"/>
      <c r="P2373" s="321"/>
      <c r="Q2373" s="321"/>
      <c r="R2373" s="395"/>
      <c r="S2373" s="125" t="s">
        <v>49</v>
      </c>
      <c r="T2373" s="125"/>
      <c r="U2373" s="256"/>
      <c r="V2373" s="399"/>
      <c r="Z2373" s="128" t="s">
        <v>49</v>
      </c>
    </row>
    <row r="2374" spans="1:26" ht="15.75" hidden="1" thickBot="1">
      <c r="A2374" s="325"/>
      <c r="B2374" s="325" t="s">
        <v>14009</v>
      </c>
      <c r="C2374" s="325" t="s">
        <v>18566</v>
      </c>
      <c r="D2374" s="325" t="s">
        <v>78</v>
      </c>
      <c r="E2374" s="325" t="s">
        <v>52</v>
      </c>
      <c r="F2374" s="325"/>
      <c r="G2374" s="326"/>
      <c r="H2374" s="327"/>
      <c r="I2374" s="327"/>
      <c r="J2374" s="327"/>
      <c r="K2374" s="325"/>
      <c r="L2374" s="325"/>
      <c r="M2374" s="325"/>
      <c r="N2374" s="325"/>
      <c r="O2374" s="325"/>
      <c r="P2374" s="325"/>
      <c r="Q2374" s="325"/>
      <c r="R2374" s="393"/>
      <c r="S2374" s="125" t="s">
        <v>49</v>
      </c>
      <c r="T2374" s="125"/>
      <c r="U2374" s="256"/>
      <c r="V2374" s="399"/>
      <c r="Z2374" s="128" t="s">
        <v>49</v>
      </c>
    </row>
    <row r="2375" spans="1:26" ht="30.75" hidden="1" thickBot="1">
      <c r="A2375" s="314"/>
      <c r="B2375" s="314" t="s">
        <v>14010</v>
      </c>
      <c r="C2375" s="314" t="s">
        <v>18567</v>
      </c>
      <c r="D2375" s="314" t="s">
        <v>51</v>
      </c>
      <c r="E2375" s="314" t="s">
        <v>76</v>
      </c>
      <c r="F2375" s="328" t="s">
        <v>18568</v>
      </c>
      <c r="G2375" s="315"/>
      <c r="H2375" s="316"/>
      <c r="I2375" s="316"/>
      <c r="J2375" s="316"/>
      <c r="K2375" s="314"/>
      <c r="L2375" s="314"/>
      <c r="M2375" s="314"/>
      <c r="N2375" s="314"/>
      <c r="O2375" s="314"/>
      <c r="P2375" s="314"/>
      <c r="Q2375" s="314"/>
      <c r="R2375" s="394"/>
      <c r="S2375" s="125" t="s">
        <v>49</v>
      </c>
      <c r="T2375" s="125"/>
      <c r="U2375" s="256"/>
      <c r="V2375" s="399"/>
      <c r="Z2375" s="128" t="s">
        <v>49</v>
      </c>
    </row>
    <row r="2376" spans="1:26" ht="30.75" hidden="1" thickBot="1">
      <c r="A2376" s="125"/>
      <c r="B2376" s="125" t="s">
        <v>14011</v>
      </c>
      <c r="C2376" s="125" t="s">
        <v>18569</v>
      </c>
      <c r="D2376" s="125" t="s">
        <v>51</v>
      </c>
      <c r="E2376" s="125" t="s">
        <v>76</v>
      </c>
      <c r="F2376" s="320" t="s">
        <v>18570</v>
      </c>
      <c r="G2376" s="211"/>
      <c r="H2376" s="126"/>
      <c r="I2376" s="126"/>
      <c r="J2376" s="126"/>
      <c r="K2376" s="125"/>
      <c r="L2376" s="125"/>
      <c r="M2376" s="125"/>
      <c r="N2376" s="125"/>
      <c r="O2376" s="125"/>
      <c r="P2376" s="125"/>
      <c r="Q2376" s="125"/>
      <c r="R2376" s="391"/>
      <c r="S2376" s="125" t="s">
        <v>49</v>
      </c>
      <c r="T2376" s="125"/>
      <c r="U2376" s="256"/>
      <c r="V2376" s="399"/>
      <c r="Z2376" s="128" t="s">
        <v>49</v>
      </c>
    </row>
    <row r="2377" spans="1:26" ht="15.75" hidden="1" thickBot="1">
      <c r="A2377" s="321"/>
      <c r="B2377" s="321" t="s">
        <v>14012</v>
      </c>
      <c r="C2377" s="321" t="s">
        <v>18571</v>
      </c>
      <c r="D2377" s="321" t="s">
        <v>51</v>
      </c>
      <c r="E2377" s="321" t="s">
        <v>18353</v>
      </c>
      <c r="F2377" s="321"/>
      <c r="G2377" s="323"/>
      <c r="H2377" s="324"/>
      <c r="I2377" s="324"/>
      <c r="J2377" s="324"/>
      <c r="K2377" s="321"/>
      <c r="L2377" s="321"/>
      <c r="M2377" s="321"/>
      <c r="N2377" s="321"/>
      <c r="O2377" s="321"/>
      <c r="P2377" s="321"/>
      <c r="Q2377" s="321"/>
      <c r="R2377" s="395"/>
      <c r="S2377" s="125" t="s">
        <v>49</v>
      </c>
      <c r="T2377" s="125"/>
      <c r="U2377" s="256"/>
      <c r="V2377" s="399"/>
      <c r="Z2377" s="128" t="s">
        <v>49</v>
      </c>
    </row>
    <row r="2378" spans="1:26" ht="15.75" hidden="1" thickBot="1">
      <c r="A2378" s="325"/>
      <c r="B2378" s="325" t="s">
        <v>14013</v>
      </c>
      <c r="C2378" s="325" t="s">
        <v>18572</v>
      </c>
      <c r="D2378" s="325" t="s">
        <v>78</v>
      </c>
      <c r="E2378" s="325" t="s">
        <v>52</v>
      </c>
      <c r="F2378" s="325"/>
      <c r="G2378" s="326"/>
      <c r="H2378" s="327"/>
      <c r="I2378" s="327"/>
      <c r="J2378" s="327"/>
      <c r="K2378" s="325"/>
      <c r="L2378" s="325"/>
      <c r="M2378" s="325"/>
      <c r="N2378" s="325"/>
      <c r="O2378" s="325"/>
      <c r="P2378" s="325"/>
      <c r="Q2378" s="325"/>
      <c r="R2378" s="393"/>
      <c r="S2378" s="125" t="s">
        <v>49</v>
      </c>
      <c r="T2378" s="125"/>
      <c r="U2378" s="256"/>
      <c r="V2378" s="399"/>
      <c r="Z2378" s="128" t="s">
        <v>49</v>
      </c>
    </row>
    <row r="2379" spans="1:26" ht="360.75" hidden="1" thickBot="1">
      <c r="A2379" s="314"/>
      <c r="B2379" s="314" t="s">
        <v>14014</v>
      </c>
      <c r="C2379" s="328" t="s">
        <v>18573</v>
      </c>
      <c r="D2379" s="314" t="s">
        <v>51</v>
      </c>
      <c r="E2379" s="314" t="s">
        <v>76</v>
      </c>
      <c r="F2379" s="328" t="s">
        <v>18574</v>
      </c>
      <c r="G2379" s="315"/>
      <c r="H2379" s="316"/>
      <c r="I2379" s="316"/>
      <c r="J2379" s="316"/>
      <c r="K2379" s="314"/>
      <c r="L2379" s="314"/>
      <c r="M2379" s="314"/>
      <c r="N2379" s="314"/>
      <c r="O2379" s="314"/>
      <c r="P2379" s="314"/>
      <c r="Q2379" s="314"/>
      <c r="R2379" s="394"/>
      <c r="S2379" s="125" t="s">
        <v>49</v>
      </c>
      <c r="T2379" s="125"/>
      <c r="U2379" s="256"/>
      <c r="V2379" s="399"/>
      <c r="Z2379" s="128" t="s">
        <v>49</v>
      </c>
    </row>
    <row r="2380" spans="1:26" ht="15.75" hidden="1" thickBot="1">
      <c r="A2380" s="125"/>
      <c r="B2380" s="125" t="s">
        <v>14015</v>
      </c>
      <c r="C2380" s="125" t="s">
        <v>18575</v>
      </c>
      <c r="D2380" s="125" t="s">
        <v>51</v>
      </c>
      <c r="E2380" s="125" t="s">
        <v>198</v>
      </c>
      <c r="F2380" s="125"/>
      <c r="G2380" s="211"/>
      <c r="H2380" s="126"/>
      <c r="I2380" s="126"/>
      <c r="J2380" s="126"/>
      <c r="K2380" s="125"/>
      <c r="L2380" s="125"/>
      <c r="M2380" s="125"/>
      <c r="N2380" s="125"/>
      <c r="O2380" s="125"/>
      <c r="P2380" s="125"/>
      <c r="Q2380" s="125"/>
      <c r="R2380" s="391"/>
      <c r="S2380" s="125" t="s">
        <v>49</v>
      </c>
      <c r="T2380" s="125"/>
      <c r="U2380" s="256"/>
      <c r="V2380" s="399"/>
      <c r="Z2380" s="128" t="s">
        <v>49</v>
      </c>
    </row>
    <row r="2381" spans="1:26" ht="60.75" hidden="1" thickBot="1">
      <c r="A2381" s="125"/>
      <c r="B2381" s="125" t="s">
        <v>14016</v>
      </c>
      <c r="C2381" s="320" t="s">
        <v>18576</v>
      </c>
      <c r="D2381" s="125" t="s">
        <v>51</v>
      </c>
      <c r="E2381" s="125" t="s">
        <v>76</v>
      </c>
      <c r="F2381" s="320" t="s">
        <v>18577</v>
      </c>
      <c r="G2381" s="211"/>
      <c r="H2381" s="126"/>
      <c r="I2381" s="126"/>
      <c r="J2381" s="126"/>
      <c r="K2381" s="125"/>
      <c r="L2381" s="125"/>
      <c r="M2381" s="125"/>
      <c r="N2381" s="125"/>
      <c r="O2381" s="125"/>
      <c r="P2381" s="125"/>
      <c r="Q2381" s="125"/>
      <c r="R2381" s="391"/>
      <c r="S2381" s="125" t="s">
        <v>49</v>
      </c>
      <c r="T2381" s="125"/>
      <c r="U2381" s="256"/>
      <c r="V2381" s="399"/>
      <c r="Z2381" s="128" t="s">
        <v>49</v>
      </c>
    </row>
    <row r="2382" spans="1:26" ht="15.75" hidden="1" thickBot="1">
      <c r="A2382" s="125"/>
      <c r="B2382" s="125" t="s">
        <v>14017</v>
      </c>
      <c r="C2382" s="125" t="s">
        <v>18578</v>
      </c>
      <c r="D2382" s="125" t="s">
        <v>51</v>
      </c>
      <c r="E2382" s="125" t="s">
        <v>198</v>
      </c>
      <c r="F2382" s="125"/>
      <c r="G2382" s="211"/>
      <c r="H2382" s="126"/>
      <c r="I2382" s="126"/>
      <c r="J2382" s="126"/>
      <c r="K2382" s="125"/>
      <c r="L2382" s="125"/>
      <c r="M2382" s="125"/>
      <c r="N2382" s="125"/>
      <c r="O2382" s="125"/>
      <c r="P2382" s="125"/>
      <c r="Q2382" s="125"/>
      <c r="R2382" s="391"/>
      <c r="S2382" s="125" t="s">
        <v>49</v>
      </c>
      <c r="T2382" s="125"/>
      <c r="U2382" s="256"/>
      <c r="V2382" s="399"/>
      <c r="Z2382" s="128" t="s">
        <v>49</v>
      </c>
    </row>
    <row r="2383" spans="1:26" ht="15.75" hidden="1" thickBot="1">
      <c r="A2383" s="125"/>
      <c r="B2383" s="125" t="s">
        <v>14018</v>
      </c>
      <c r="C2383" s="125" t="s">
        <v>18579</v>
      </c>
      <c r="D2383" s="125" t="s">
        <v>51</v>
      </c>
      <c r="E2383" s="125" t="s">
        <v>18353</v>
      </c>
      <c r="F2383" s="125"/>
      <c r="G2383" s="211"/>
      <c r="H2383" s="126"/>
      <c r="I2383" s="126"/>
      <c r="J2383" s="126"/>
      <c r="K2383" s="125"/>
      <c r="L2383" s="125"/>
      <c r="M2383" s="125"/>
      <c r="N2383" s="125"/>
      <c r="O2383" s="125"/>
      <c r="P2383" s="125"/>
      <c r="Q2383" s="125"/>
      <c r="R2383" s="391"/>
      <c r="S2383" s="125" t="s">
        <v>49</v>
      </c>
      <c r="T2383" s="125"/>
      <c r="U2383" s="256"/>
      <c r="V2383" s="399"/>
      <c r="Z2383" s="128" t="s">
        <v>49</v>
      </c>
    </row>
    <row r="2384" spans="1:26" ht="15.75" hidden="1" thickBot="1">
      <c r="A2384" s="125"/>
      <c r="B2384" s="125" t="s">
        <v>14019</v>
      </c>
      <c r="C2384" s="125" t="s">
        <v>18580</v>
      </c>
      <c r="D2384" s="125" t="s">
        <v>51</v>
      </c>
      <c r="E2384" s="125" t="s">
        <v>18353</v>
      </c>
      <c r="F2384" s="125"/>
      <c r="G2384" s="211"/>
      <c r="H2384" s="126"/>
      <c r="I2384" s="126"/>
      <c r="J2384" s="126"/>
      <c r="K2384" s="125"/>
      <c r="L2384" s="125"/>
      <c r="M2384" s="125"/>
      <c r="N2384" s="125"/>
      <c r="O2384" s="125"/>
      <c r="P2384" s="125"/>
      <c r="Q2384" s="125"/>
      <c r="R2384" s="391"/>
      <c r="S2384" s="125" t="s">
        <v>49</v>
      </c>
      <c r="T2384" s="125"/>
      <c r="U2384" s="256"/>
      <c r="V2384" s="399"/>
      <c r="Z2384" s="128" t="s">
        <v>49</v>
      </c>
    </row>
    <row r="2385" spans="1:26" ht="15.75" hidden="1" thickBot="1">
      <c r="A2385" s="125"/>
      <c r="B2385" s="125" t="s">
        <v>14020</v>
      </c>
      <c r="C2385" s="125" t="s">
        <v>18581</v>
      </c>
      <c r="D2385" s="125" t="s">
        <v>51</v>
      </c>
      <c r="E2385" s="125" t="s">
        <v>60</v>
      </c>
      <c r="F2385" s="125"/>
      <c r="G2385" s="211"/>
      <c r="H2385" s="126"/>
      <c r="I2385" s="126"/>
      <c r="J2385" s="126"/>
      <c r="K2385" s="125"/>
      <c r="L2385" s="125"/>
      <c r="M2385" s="125"/>
      <c r="N2385" s="125"/>
      <c r="O2385" s="125"/>
      <c r="P2385" s="125"/>
      <c r="Q2385" s="125"/>
      <c r="R2385" s="391"/>
      <c r="S2385" s="125" t="s">
        <v>49</v>
      </c>
      <c r="T2385" s="125"/>
      <c r="U2385" s="256"/>
      <c r="V2385" s="399"/>
      <c r="Z2385" s="128" t="s">
        <v>49</v>
      </c>
    </row>
    <row r="2386" spans="1:26" ht="15.75" hidden="1" thickBot="1">
      <c r="A2386" s="125"/>
      <c r="B2386" s="125" t="s">
        <v>14021</v>
      </c>
      <c r="C2386" s="125" t="s">
        <v>18582</v>
      </c>
      <c r="D2386" s="125" t="s">
        <v>51</v>
      </c>
      <c r="E2386" s="125" t="s">
        <v>927</v>
      </c>
      <c r="F2386" s="125"/>
      <c r="G2386" s="211"/>
      <c r="H2386" s="126"/>
      <c r="I2386" s="126"/>
      <c r="J2386" s="126"/>
      <c r="K2386" s="125"/>
      <c r="L2386" s="125"/>
      <c r="M2386" s="125"/>
      <c r="N2386" s="125"/>
      <c r="O2386" s="125"/>
      <c r="P2386" s="125"/>
      <c r="Q2386" s="125"/>
      <c r="R2386" s="391"/>
      <c r="S2386" s="125" t="s">
        <v>49</v>
      </c>
      <c r="T2386" s="125"/>
      <c r="U2386" s="256"/>
      <c r="V2386" s="399"/>
      <c r="Z2386" s="128" t="s">
        <v>49</v>
      </c>
    </row>
    <row r="2387" spans="1:26" ht="30.75" hidden="1" thickBot="1">
      <c r="A2387" s="125"/>
      <c r="B2387" s="125" t="s">
        <v>14022</v>
      </c>
      <c r="C2387" s="125" t="s">
        <v>18583</v>
      </c>
      <c r="D2387" s="125" t="s">
        <v>51</v>
      </c>
      <c r="E2387" s="125" t="s">
        <v>81</v>
      </c>
      <c r="F2387" s="320" t="s">
        <v>338</v>
      </c>
      <c r="G2387" s="211"/>
      <c r="H2387" s="126"/>
      <c r="I2387" s="126"/>
      <c r="J2387" s="126"/>
      <c r="K2387" s="125"/>
      <c r="L2387" s="125"/>
      <c r="M2387" s="125"/>
      <c r="N2387" s="125"/>
      <c r="O2387" s="125"/>
      <c r="P2387" s="125"/>
      <c r="Q2387" s="125"/>
      <c r="R2387" s="391"/>
      <c r="S2387" s="125" t="s">
        <v>49</v>
      </c>
      <c r="T2387" s="125"/>
      <c r="U2387" s="256"/>
      <c r="V2387" s="399"/>
      <c r="Z2387" s="128" t="s">
        <v>49</v>
      </c>
    </row>
    <row r="2388" spans="1:26" ht="15.75" hidden="1" thickBot="1">
      <c r="A2388" s="125"/>
      <c r="B2388" s="125" t="s">
        <v>14023</v>
      </c>
      <c r="C2388" s="125" t="s">
        <v>18584</v>
      </c>
      <c r="D2388" s="125" t="s">
        <v>51</v>
      </c>
      <c r="E2388" s="125" t="s">
        <v>73</v>
      </c>
      <c r="F2388" s="125"/>
      <c r="G2388" s="211"/>
      <c r="H2388" s="126"/>
      <c r="I2388" s="126"/>
      <c r="J2388" s="126"/>
      <c r="K2388" s="125"/>
      <c r="L2388" s="125"/>
      <c r="M2388" s="125"/>
      <c r="N2388" s="125"/>
      <c r="O2388" s="125"/>
      <c r="P2388" s="125"/>
      <c r="Q2388" s="125"/>
      <c r="R2388" s="391"/>
      <c r="S2388" s="125" t="s">
        <v>49</v>
      </c>
      <c r="T2388" s="125"/>
      <c r="U2388" s="256"/>
      <c r="V2388" s="399"/>
      <c r="Z2388" s="128" t="s">
        <v>49</v>
      </c>
    </row>
    <row r="2389" spans="1:26" ht="15.75" hidden="1" thickBot="1">
      <c r="A2389" s="125"/>
      <c r="B2389" s="125" t="s">
        <v>14024</v>
      </c>
      <c r="C2389" s="125" t="s">
        <v>18585</v>
      </c>
      <c r="D2389" s="125" t="s">
        <v>51</v>
      </c>
      <c r="E2389" s="125" t="s">
        <v>198</v>
      </c>
      <c r="F2389" s="125"/>
      <c r="G2389" s="211"/>
      <c r="H2389" s="126"/>
      <c r="I2389" s="126"/>
      <c r="J2389" s="126"/>
      <c r="K2389" s="125"/>
      <c r="L2389" s="125"/>
      <c r="M2389" s="125"/>
      <c r="N2389" s="125"/>
      <c r="O2389" s="125"/>
      <c r="P2389" s="125"/>
      <c r="Q2389" s="125"/>
      <c r="R2389" s="391"/>
      <c r="S2389" s="125" t="s">
        <v>49</v>
      </c>
      <c r="T2389" s="125"/>
      <c r="U2389" s="256"/>
      <c r="V2389" s="399"/>
      <c r="Z2389" s="128" t="s">
        <v>49</v>
      </c>
    </row>
    <row r="2390" spans="1:26" ht="15.75" hidden="1" thickBot="1">
      <c r="A2390" s="125"/>
      <c r="B2390" s="125" t="s">
        <v>14025</v>
      </c>
      <c r="C2390" s="125" t="s">
        <v>18586</v>
      </c>
      <c r="D2390" s="125" t="s">
        <v>51</v>
      </c>
      <c r="E2390" s="125" t="s">
        <v>18408</v>
      </c>
      <c r="F2390" s="125"/>
      <c r="G2390" s="211"/>
      <c r="H2390" s="126"/>
      <c r="I2390" s="126"/>
      <c r="J2390" s="126"/>
      <c r="K2390" s="125"/>
      <c r="L2390" s="125"/>
      <c r="M2390" s="125"/>
      <c r="N2390" s="125"/>
      <c r="O2390" s="125"/>
      <c r="P2390" s="125"/>
      <c r="Q2390" s="125"/>
      <c r="R2390" s="391"/>
      <c r="S2390" s="125" t="s">
        <v>49</v>
      </c>
      <c r="T2390" s="125"/>
      <c r="U2390" s="256"/>
      <c r="V2390" s="399"/>
      <c r="Z2390" s="128" t="s">
        <v>49</v>
      </c>
    </row>
    <row r="2391" spans="1:26" ht="15.75" hidden="1" thickBot="1">
      <c r="A2391" s="125"/>
      <c r="B2391" s="125" t="s">
        <v>14026</v>
      </c>
      <c r="C2391" s="125" t="s">
        <v>18587</v>
      </c>
      <c r="D2391" s="125" t="s">
        <v>51</v>
      </c>
      <c r="E2391" s="125" t="s">
        <v>18408</v>
      </c>
      <c r="F2391" s="125"/>
      <c r="G2391" s="211"/>
      <c r="H2391" s="126"/>
      <c r="I2391" s="126"/>
      <c r="J2391" s="126"/>
      <c r="K2391" s="125"/>
      <c r="L2391" s="125"/>
      <c r="M2391" s="125"/>
      <c r="N2391" s="125"/>
      <c r="O2391" s="125"/>
      <c r="P2391" s="125"/>
      <c r="Q2391" s="125"/>
      <c r="R2391" s="391"/>
      <c r="S2391" s="125" t="s">
        <v>49</v>
      </c>
      <c r="T2391" s="125"/>
      <c r="U2391" s="256"/>
      <c r="V2391" s="399"/>
      <c r="Z2391" s="128" t="s">
        <v>49</v>
      </c>
    </row>
    <row r="2392" spans="1:26" ht="15.75" hidden="1" thickBot="1">
      <c r="A2392" s="321"/>
      <c r="B2392" s="321" t="s">
        <v>14027</v>
      </c>
      <c r="C2392" s="321" t="s">
        <v>18588</v>
      </c>
      <c r="D2392" s="321" t="s">
        <v>51</v>
      </c>
      <c r="E2392" s="321" t="s">
        <v>18408</v>
      </c>
      <c r="F2392" s="321"/>
      <c r="G2392" s="323"/>
      <c r="H2392" s="324"/>
      <c r="I2392" s="324"/>
      <c r="J2392" s="324"/>
      <c r="K2392" s="321"/>
      <c r="L2392" s="321"/>
      <c r="M2392" s="321"/>
      <c r="N2392" s="321"/>
      <c r="O2392" s="321"/>
      <c r="P2392" s="321"/>
      <c r="Q2392" s="321"/>
      <c r="R2392" s="395"/>
      <c r="S2392" s="125" t="s">
        <v>49</v>
      </c>
      <c r="T2392" s="125"/>
      <c r="U2392" s="256"/>
      <c r="V2392" s="399"/>
      <c r="Z2392" s="128" t="s">
        <v>49</v>
      </c>
    </row>
    <row r="2393" spans="1:26" ht="15.75" hidden="1" thickBot="1">
      <c r="A2393" s="333"/>
      <c r="B2393" s="333" t="s">
        <v>14028</v>
      </c>
      <c r="C2393" s="333" t="s">
        <v>18589</v>
      </c>
      <c r="D2393" s="333" t="s">
        <v>51</v>
      </c>
      <c r="E2393" s="333" t="s">
        <v>52</v>
      </c>
      <c r="F2393" s="333"/>
      <c r="G2393" s="334"/>
      <c r="H2393" s="335"/>
      <c r="I2393" s="335"/>
      <c r="J2393" s="335"/>
      <c r="K2393" s="333"/>
      <c r="L2393" s="333"/>
      <c r="M2393" s="333"/>
      <c r="N2393" s="333"/>
      <c r="O2393" s="333"/>
      <c r="P2393" s="333"/>
      <c r="Q2393" s="333"/>
      <c r="R2393" s="397"/>
      <c r="S2393" s="125" t="s">
        <v>49</v>
      </c>
      <c r="T2393" s="125"/>
      <c r="U2393" s="256"/>
      <c r="V2393" s="399"/>
      <c r="Z2393" s="128" t="s">
        <v>49</v>
      </c>
    </row>
    <row r="2394" spans="1:26" ht="15.75" hidden="1" thickBot="1">
      <c r="A2394" s="325"/>
      <c r="B2394" s="325" t="s">
        <v>14029</v>
      </c>
      <c r="C2394" s="325" t="s">
        <v>18590</v>
      </c>
      <c r="D2394" s="325" t="s">
        <v>78</v>
      </c>
      <c r="E2394" s="325" t="s">
        <v>52</v>
      </c>
      <c r="F2394" s="325"/>
      <c r="G2394" s="326"/>
      <c r="H2394" s="327"/>
      <c r="I2394" s="327"/>
      <c r="J2394" s="327"/>
      <c r="K2394" s="325"/>
      <c r="L2394" s="325"/>
      <c r="M2394" s="325"/>
      <c r="N2394" s="325"/>
      <c r="O2394" s="325"/>
      <c r="P2394" s="325"/>
      <c r="Q2394" s="325"/>
      <c r="R2394" s="393"/>
      <c r="S2394" s="125" t="s">
        <v>49</v>
      </c>
      <c r="T2394" s="125"/>
      <c r="U2394" s="256"/>
      <c r="V2394" s="399"/>
      <c r="Z2394" s="128" t="s">
        <v>49</v>
      </c>
    </row>
    <row r="2395" spans="1:26" ht="15.75" hidden="1" thickBot="1">
      <c r="A2395" s="330"/>
      <c r="B2395" s="330" t="s">
        <v>14030</v>
      </c>
      <c r="C2395" s="330" t="s">
        <v>18591</v>
      </c>
      <c r="D2395" s="330" t="s">
        <v>51</v>
      </c>
      <c r="E2395" s="330" t="s">
        <v>74</v>
      </c>
      <c r="F2395" s="330"/>
      <c r="G2395" s="331"/>
      <c r="H2395" s="332"/>
      <c r="I2395" s="332"/>
      <c r="J2395" s="332"/>
      <c r="K2395" s="330"/>
      <c r="L2395" s="330"/>
      <c r="M2395" s="330"/>
      <c r="N2395" s="330"/>
      <c r="O2395" s="330"/>
      <c r="P2395" s="330"/>
      <c r="Q2395" s="330"/>
      <c r="R2395" s="396"/>
      <c r="S2395" s="125" t="s">
        <v>49</v>
      </c>
      <c r="T2395" s="125"/>
      <c r="U2395" s="256"/>
      <c r="V2395" s="399"/>
      <c r="Z2395" s="128" t="s">
        <v>49</v>
      </c>
    </row>
    <row r="2396" spans="1:26" ht="15.75" hidden="1" thickBot="1">
      <c r="A2396" s="325"/>
      <c r="B2396" s="325" t="s">
        <v>14031</v>
      </c>
      <c r="C2396" s="325" t="s">
        <v>18592</v>
      </c>
      <c r="D2396" s="325" t="s">
        <v>51</v>
      </c>
      <c r="E2396" s="325" t="s">
        <v>52</v>
      </c>
      <c r="F2396" s="325"/>
      <c r="G2396" s="326"/>
      <c r="H2396" s="327"/>
      <c r="I2396" s="327"/>
      <c r="J2396" s="327"/>
      <c r="K2396" s="325"/>
      <c r="L2396" s="325"/>
      <c r="M2396" s="325"/>
      <c r="N2396" s="325"/>
      <c r="O2396" s="325"/>
      <c r="P2396" s="325"/>
      <c r="Q2396" s="325"/>
      <c r="R2396" s="393"/>
      <c r="S2396" s="125" t="s">
        <v>49</v>
      </c>
      <c r="T2396" s="125"/>
      <c r="U2396" s="256"/>
      <c r="V2396" s="399"/>
      <c r="Z2396" s="128" t="s">
        <v>49</v>
      </c>
    </row>
    <row r="2397" spans="1:26" ht="15.75" hidden="1" thickBot="1">
      <c r="A2397" s="330"/>
      <c r="B2397" s="330" t="s">
        <v>14032</v>
      </c>
      <c r="C2397" s="330" t="s">
        <v>18407</v>
      </c>
      <c r="D2397" s="330" t="s">
        <v>51</v>
      </c>
      <c r="E2397" s="330" t="s">
        <v>18408</v>
      </c>
      <c r="F2397" s="330"/>
      <c r="G2397" s="331"/>
      <c r="H2397" s="332"/>
      <c r="I2397" s="332"/>
      <c r="J2397" s="332"/>
      <c r="K2397" s="330"/>
      <c r="L2397" s="330"/>
      <c r="M2397" s="330"/>
      <c r="N2397" s="330"/>
      <c r="O2397" s="330"/>
      <c r="P2397" s="330"/>
      <c r="Q2397" s="330"/>
      <c r="R2397" s="396"/>
      <c r="S2397" s="125" t="s">
        <v>49</v>
      </c>
      <c r="T2397" s="125"/>
      <c r="U2397" s="256"/>
      <c r="V2397" s="399"/>
      <c r="Z2397" s="128" t="s">
        <v>49</v>
      </c>
    </row>
    <row r="2398" spans="1:26" ht="15.75" hidden="1" thickBot="1">
      <c r="A2398" s="325"/>
      <c r="B2398" s="325" t="s">
        <v>14033</v>
      </c>
      <c r="C2398" s="325" t="s">
        <v>18409</v>
      </c>
      <c r="D2398" s="325" t="s">
        <v>51</v>
      </c>
      <c r="E2398" s="325" t="s">
        <v>52</v>
      </c>
      <c r="F2398" s="325"/>
      <c r="G2398" s="326"/>
      <c r="H2398" s="327"/>
      <c r="I2398" s="327"/>
      <c r="J2398" s="327"/>
      <c r="K2398" s="325"/>
      <c r="L2398" s="325"/>
      <c r="M2398" s="325"/>
      <c r="N2398" s="325"/>
      <c r="O2398" s="325"/>
      <c r="P2398" s="325"/>
      <c r="Q2398" s="325"/>
      <c r="R2398" s="393"/>
      <c r="S2398" s="125" t="s">
        <v>49</v>
      </c>
      <c r="T2398" s="125"/>
      <c r="U2398" s="256"/>
      <c r="V2398" s="399"/>
      <c r="Z2398" s="128" t="s">
        <v>49</v>
      </c>
    </row>
    <row r="2399" spans="1:26" ht="30.75" hidden="1" thickBot="1">
      <c r="A2399" s="314"/>
      <c r="B2399" s="314" t="s">
        <v>14034</v>
      </c>
      <c r="C2399" s="314" t="s">
        <v>18378</v>
      </c>
      <c r="D2399" s="314" t="s">
        <v>51</v>
      </c>
      <c r="E2399" s="314" t="s">
        <v>77</v>
      </c>
      <c r="F2399" s="328" t="s">
        <v>18379</v>
      </c>
      <c r="G2399" s="315"/>
      <c r="H2399" s="316"/>
      <c r="I2399" s="316"/>
      <c r="J2399" s="316"/>
      <c r="K2399" s="314"/>
      <c r="L2399" s="314"/>
      <c r="M2399" s="314"/>
      <c r="N2399" s="314"/>
      <c r="O2399" s="314"/>
      <c r="P2399" s="314"/>
      <c r="Q2399" s="314"/>
      <c r="R2399" s="394"/>
      <c r="S2399" s="125" t="s">
        <v>49</v>
      </c>
      <c r="T2399" s="125"/>
      <c r="U2399" s="256"/>
      <c r="V2399" s="399"/>
      <c r="Z2399" s="128" t="s">
        <v>49</v>
      </c>
    </row>
    <row r="2400" spans="1:26" ht="15.75" hidden="1" thickBot="1">
      <c r="A2400" s="125"/>
      <c r="B2400" s="125" t="s">
        <v>14035</v>
      </c>
      <c r="C2400" s="125" t="s">
        <v>18380</v>
      </c>
      <c r="D2400" s="125" t="s">
        <v>51</v>
      </c>
      <c r="E2400" s="125" t="s">
        <v>198</v>
      </c>
      <c r="F2400" s="125"/>
      <c r="G2400" s="211"/>
      <c r="H2400" s="126"/>
      <c r="I2400" s="126"/>
      <c r="J2400" s="126"/>
      <c r="K2400" s="125"/>
      <c r="L2400" s="125"/>
      <c r="M2400" s="125"/>
      <c r="N2400" s="125"/>
      <c r="O2400" s="125"/>
      <c r="P2400" s="125"/>
      <c r="Q2400" s="125"/>
      <c r="R2400" s="391"/>
      <c r="S2400" s="125" t="s">
        <v>49</v>
      </c>
      <c r="T2400" s="125"/>
      <c r="U2400" s="256"/>
      <c r="V2400" s="399"/>
      <c r="Z2400" s="128" t="s">
        <v>49</v>
      </c>
    </row>
    <row r="2401" spans="1:26" ht="15.75" hidden="1" thickBot="1">
      <c r="A2401" s="321"/>
      <c r="B2401" s="321" t="s">
        <v>14036</v>
      </c>
      <c r="C2401" s="321" t="s">
        <v>18381</v>
      </c>
      <c r="D2401" s="321" t="s">
        <v>68</v>
      </c>
      <c r="E2401" s="321" t="s">
        <v>18353</v>
      </c>
      <c r="F2401" s="321"/>
      <c r="G2401" s="323"/>
      <c r="H2401" s="324"/>
      <c r="I2401" s="324"/>
      <c r="J2401" s="324"/>
      <c r="K2401" s="321"/>
      <c r="L2401" s="321"/>
      <c r="M2401" s="321"/>
      <c r="N2401" s="321"/>
      <c r="O2401" s="321"/>
      <c r="P2401" s="321"/>
      <c r="Q2401" s="321"/>
      <c r="R2401" s="395"/>
      <c r="S2401" s="125" t="s">
        <v>49</v>
      </c>
      <c r="T2401" s="125"/>
      <c r="U2401" s="256"/>
      <c r="V2401" s="399"/>
      <c r="Z2401" s="128" t="s">
        <v>49</v>
      </c>
    </row>
    <row r="2402" spans="1:26" ht="15.75" hidden="1" thickBot="1">
      <c r="A2402" s="325"/>
      <c r="B2402" s="325" t="s">
        <v>14037</v>
      </c>
      <c r="C2402" s="325" t="s">
        <v>18593</v>
      </c>
      <c r="D2402" s="325" t="s">
        <v>51</v>
      </c>
      <c r="E2402" s="325" t="s">
        <v>52</v>
      </c>
      <c r="F2402" s="325"/>
      <c r="G2402" s="326"/>
      <c r="H2402" s="327"/>
      <c r="I2402" s="327"/>
      <c r="J2402" s="327"/>
      <c r="K2402" s="325"/>
      <c r="L2402" s="325"/>
      <c r="M2402" s="325"/>
      <c r="N2402" s="325"/>
      <c r="O2402" s="325"/>
      <c r="P2402" s="325"/>
      <c r="Q2402" s="325"/>
      <c r="R2402" s="393"/>
      <c r="S2402" s="125" t="s">
        <v>49</v>
      </c>
      <c r="T2402" s="125"/>
      <c r="U2402" s="256"/>
      <c r="V2402" s="399"/>
      <c r="Z2402" s="128" t="s">
        <v>49</v>
      </c>
    </row>
    <row r="2403" spans="1:26" ht="15.75" hidden="1" thickBot="1">
      <c r="A2403" s="330"/>
      <c r="B2403" s="330" t="s">
        <v>14038</v>
      </c>
      <c r="C2403" s="330" t="s">
        <v>18407</v>
      </c>
      <c r="D2403" s="330" t="s">
        <v>51</v>
      </c>
      <c r="E2403" s="330" t="s">
        <v>18408</v>
      </c>
      <c r="F2403" s="330"/>
      <c r="G2403" s="331"/>
      <c r="H2403" s="332"/>
      <c r="I2403" s="332"/>
      <c r="J2403" s="332"/>
      <c r="K2403" s="330"/>
      <c r="L2403" s="330"/>
      <c r="M2403" s="330"/>
      <c r="N2403" s="330"/>
      <c r="O2403" s="330"/>
      <c r="P2403" s="330"/>
      <c r="Q2403" s="330"/>
      <c r="R2403" s="396"/>
      <c r="S2403" s="125" t="s">
        <v>49</v>
      </c>
      <c r="T2403" s="125"/>
      <c r="U2403" s="256"/>
      <c r="V2403" s="399"/>
      <c r="Z2403" s="128" t="s">
        <v>49</v>
      </c>
    </row>
    <row r="2404" spans="1:26" ht="15.75" hidden="1" thickBot="1">
      <c r="A2404" s="325"/>
      <c r="B2404" s="325" t="s">
        <v>14039</v>
      </c>
      <c r="C2404" s="325" t="s">
        <v>18409</v>
      </c>
      <c r="D2404" s="325" t="s">
        <v>51</v>
      </c>
      <c r="E2404" s="325" t="s">
        <v>52</v>
      </c>
      <c r="F2404" s="325"/>
      <c r="G2404" s="326"/>
      <c r="H2404" s="327"/>
      <c r="I2404" s="327"/>
      <c r="J2404" s="327"/>
      <c r="K2404" s="325"/>
      <c r="L2404" s="325"/>
      <c r="M2404" s="325"/>
      <c r="N2404" s="325"/>
      <c r="O2404" s="325"/>
      <c r="P2404" s="325"/>
      <c r="Q2404" s="325"/>
      <c r="R2404" s="393"/>
      <c r="S2404" s="125" t="s">
        <v>49</v>
      </c>
      <c r="T2404" s="125"/>
      <c r="U2404" s="256"/>
      <c r="V2404" s="399"/>
      <c r="Z2404" s="128" t="s">
        <v>49</v>
      </c>
    </row>
    <row r="2405" spans="1:26" ht="30.75" hidden="1" thickBot="1">
      <c r="A2405" s="314"/>
      <c r="B2405" s="314" t="s">
        <v>14040</v>
      </c>
      <c r="C2405" s="314" t="s">
        <v>18378</v>
      </c>
      <c r="D2405" s="314" t="s">
        <v>51</v>
      </c>
      <c r="E2405" s="314" t="s">
        <v>77</v>
      </c>
      <c r="F2405" s="328" t="s">
        <v>18379</v>
      </c>
      <c r="G2405" s="315"/>
      <c r="H2405" s="316"/>
      <c r="I2405" s="316"/>
      <c r="J2405" s="316"/>
      <c r="K2405" s="314"/>
      <c r="L2405" s="314"/>
      <c r="M2405" s="314"/>
      <c r="N2405" s="314"/>
      <c r="O2405" s="314"/>
      <c r="P2405" s="314"/>
      <c r="Q2405" s="314"/>
      <c r="R2405" s="394"/>
      <c r="S2405" s="125" t="s">
        <v>49</v>
      </c>
      <c r="T2405" s="125"/>
      <c r="U2405" s="256"/>
      <c r="V2405" s="399"/>
      <c r="Z2405" s="128" t="s">
        <v>49</v>
      </c>
    </row>
    <row r="2406" spans="1:26" ht="15.75" hidden="1" thickBot="1">
      <c r="A2406" s="125"/>
      <c r="B2406" s="125" t="s">
        <v>14041</v>
      </c>
      <c r="C2406" s="125" t="s">
        <v>18380</v>
      </c>
      <c r="D2406" s="125" t="s">
        <v>51</v>
      </c>
      <c r="E2406" s="125" t="s">
        <v>198</v>
      </c>
      <c r="F2406" s="125"/>
      <c r="G2406" s="211"/>
      <c r="H2406" s="126"/>
      <c r="I2406" s="126"/>
      <c r="J2406" s="126"/>
      <c r="K2406" s="125"/>
      <c r="L2406" s="125"/>
      <c r="M2406" s="125"/>
      <c r="N2406" s="125"/>
      <c r="O2406" s="125"/>
      <c r="P2406" s="125"/>
      <c r="Q2406" s="125"/>
      <c r="R2406" s="391"/>
      <c r="S2406" s="125" t="s">
        <v>49</v>
      </c>
      <c r="T2406" s="125"/>
      <c r="U2406" s="256"/>
      <c r="V2406" s="399"/>
      <c r="Z2406" s="128" t="s">
        <v>49</v>
      </c>
    </row>
    <row r="2407" spans="1:26" ht="15.75" hidden="1" thickBot="1">
      <c r="A2407" s="321"/>
      <c r="B2407" s="321" t="s">
        <v>14042</v>
      </c>
      <c r="C2407" s="321" t="s">
        <v>18381</v>
      </c>
      <c r="D2407" s="321" t="s">
        <v>68</v>
      </c>
      <c r="E2407" s="321" t="s">
        <v>18353</v>
      </c>
      <c r="F2407" s="321"/>
      <c r="G2407" s="323"/>
      <c r="H2407" s="324"/>
      <c r="I2407" s="324"/>
      <c r="J2407" s="324"/>
      <c r="K2407" s="321"/>
      <c r="L2407" s="321"/>
      <c r="M2407" s="321"/>
      <c r="N2407" s="321"/>
      <c r="O2407" s="321"/>
      <c r="P2407" s="321"/>
      <c r="Q2407" s="321"/>
      <c r="R2407" s="395"/>
      <c r="S2407" s="125" t="s">
        <v>49</v>
      </c>
      <c r="T2407" s="125"/>
      <c r="U2407" s="256"/>
      <c r="V2407" s="399"/>
      <c r="Z2407" s="128" t="s">
        <v>49</v>
      </c>
    </row>
    <row r="2408" spans="1:26" ht="15.75" hidden="1" thickBot="1">
      <c r="A2408" s="325"/>
      <c r="B2408" s="325" t="s">
        <v>14043</v>
      </c>
      <c r="C2408" s="325" t="s">
        <v>18594</v>
      </c>
      <c r="D2408" s="325" t="s">
        <v>51</v>
      </c>
      <c r="E2408" s="325" t="s">
        <v>52</v>
      </c>
      <c r="F2408" s="325"/>
      <c r="G2408" s="326"/>
      <c r="H2408" s="327"/>
      <c r="I2408" s="327"/>
      <c r="J2408" s="327"/>
      <c r="K2408" s="325"/>
      <c r="L2408" s="325"/>
      <c r="M2408" s="325"/>
      <c r="N2408" s="325"/>
      <c r="O2408" s="325"/>
      <c r="P2408" s="325"/>
      <c r="Q2408" s="325"/>
      <c r="R2408" s="393"/>
      <c r="S2408" s="125" t="s">
        <v>49</v>
      </c>
      <c r="T2408" s="125"/>
      <c r="U2408" s="256"/>
      <c r="V2408" s="399"/>
      <c r="Z2408" s="128" t="s">
        <v>49</v>
      </c>
    </row>
    <row r="2409" spans="1:26" ht="15.75" hidden="1" thickBot="1">
      <c r="A2409" s="314"/>
      <c r="B2409" s="314" t="s">
        <v>14044</v>
      </c>
      <c r="C2409" s="314" t="s">
        <v>18418</v>
      </c>
      <c r="D2409" s="314" t="s">
        <v>51</v>
      </c>
      <c r="E2409" s="314" t="s">
        <v>60</v>
      </c>
      <c r="F2409" s="314"/>
      <c r="G2409" s="315"/>
      <c r="H2409" s="316"/>
      <c r="I2409" s="316"/>
      <c r="J2409" s="316"/>
      <c r="K2409" s="314"/>
      <c r="L2409" s="314"/>
      <c r="M2409" s="314"/>
      <c r="N2409" s="314"/>
      <c r="O2409" s="314"/>
      <c r="P2409" s="314"/>
      <c r="Q2409" s="314"/>
      <c r="R2409" s="394"/>
      <c r="S2409" s="125" t="s">
        <v>49</v>
      </c>
      <c r="T2409" s="125"/>
      <c r="U2409" s="256"/>
      <c r="V2409" s="399"/>
      <c r="Z2409" s="128" t="s">
        <v>49</v>
      </c>
    </row>
    <row r="2410" spans="1:26" ht="90.75" hidden="1" thickBot="1">
      <c r="A2410" s="125"/>
      <c r="B2410" s="125" t="s">
        <v>14045</v>
      </c>
      <c r="C2410" s="125" t="s">
        <v>18419</v>
      </c>
      <c r="D2410" s="125" t="s">
        <v>68</v>
      </c>
      <c r="E2410" s="125" t="s">
        <v>77</v>
      </c>
      <c r="F2410" s="320" t="s">
        <v>18420</v>
      </c>
      <c r="G2410" s="211"/>
      <c r="H2410" s="126"/>
      <c r="I2410" s="126"/>
      <c r="J2410" s="126"/>
      <c r="K2410" s="125"/>
      <c r="L2410" s="125"/>
      <c r="M2410" s="125"/>
      <c r="N2410" s="125"/>
      <c r="O2410" s="125"/>
      <c r="P2410" s="125"/>
      <c r="Q2410" s="125"/>
      <c r="R2410" s="391"/>
      <c r="S2410" s="125" t="s">
        <v>49</v>
      </c>
      <c r="T2410" s="125"/>
      <c r="U2410" s="256"/>
      <c r="V2410" s="399"/>
      <c r="Z2410" s="128" t="s">
        <v>49</v>
      </c>
    </row>
    <row r="2411" spans="1:26" ht="15.75" hidden="1" thickBot="1">
      <c r="A2411" s="125"/>
      <c r="B2411" s="125" t="s">
        <v>14046</v>
      </c>
      <c r="C2411" s="125" t="s">
        <v>18421</v>
      </c>
      <c r="D2411" s="125" t="s">
        <v>51</v>
      </c>
      <c r="E2411" s="125" t="s">
        <v>198</v>
      </c>
      <c r="F2411" s="125"/>
      <c r="G2411" s="211"/>
      <c r="H2411" s="126"/>
      <c r="I2411" s="126"/>
      <c r="J2411" s="126"/>
      <c r="K2411" s="125"/>
      <c r="L2411" s="125"/>
      <c r="M2411" s="125"/>
      <c r="N2411" s="125"/>
      <c r="O2411" s="125"/>
      <c r="P2411" s="125"/>
      <c r="Q2411" s="125"/>
      <c r="R2411" s="391"/>
      <c r="S2411" s="125" t="s">
        <v>49</v>
      </c>
      <c r="T2411" s="125"/>
      <c r="U2411" s="256"/>
      <c r="V2411" s="399"/>
      <c r="Z2411" s="128" t="s">
        <v>49</v>
      </c>
    </row>
    <row r="2412" spans="1:26" ht="15.75" hidden="1" thickBot="1">
      <c r="A2412" s="125"/>
      <c r="B2412" s="125" t="s">
        <v>14047</v>
      </c>
      <c r="C2412" s="125" t="s">
        <v>18595</v>
      </c>
      <c r="D2412" s="125" t="s">
        <v>51</v>
      </c>
      <c r="E2412" s="125" t="s">
        <v>18408</v>
      </c>
      <c r="F2412" s="125"/>
      <c r="G2412" s="211"/>
      <c r="H2412" s="126"/>
      <c r="I2412" s="126"/>
      <c r="J2412" s="126"/>
      <c r="K2412" s="125"/>
      <c r="L2412" s="125"/>
      <c r="M2412" s="125"/>
      <c r="N2412" s="125"/>
      <c r="O2412" s="125"/>
      <c r="P2412" s="125"/>
      <c r="Q2412" s="125"/>
      <c r="R2412" s="391"/>
      <c r="S2412" s="125" t="s">
        <v>49</v>
      </c>
      <c r="T2412" s="125"/>
      <c r="U2412" s="256"/>
      <c r="V2412" s="399"/>
      <c r="Z2412" s="128" t="s">
        <v>49</v>
      </c>
    </row>
    <row r="2413" spans="1:26" ht="15.75" hidden="1" thickBot="1">
      <c r="A2413" s="125"/>
      <c r="B2413" s="125" t="s">
        <v>14048</v>
      </c>
      <c r="C2413" s="125" t="s">
        <v>18596</v>
      </c>
      <c r="D2413" s="125" t="s">
        <v>51</v>
      </c>
      <c r="E2413" s="125" t="s">
        <v>60</v>
      </c>
      <c r="F2413" s="125"/>
      <c r="G2413" s="211"/>
      <c r="H2413" s="126"/>
      <c r="I2413" s="126"/>
      <c r="J2413" s="126"/>
      <c r="K2413" s="125"/>
      <c r="L2413" s="125"/>
      <c r="M2413" s="125"/>
      <c r="N2413" s="125"/>
      <c r="O2413" s="125"/>
      <c r="P2413" s="125"/>
      <c r="Q2413" s="125"/>
      <c r="R2413" s="391"/>
      <c r="S2413" s="125" t="s">
        <v>49</v>
      </c>
      <c r="T2413" s="125"/>
      <c r="U2413" s="256"/>
      <c r="V2413" s="399"/>
      <c r="Z2413" s="128" t="s">
        <v>49</v>
      </c>
    </row>
    <row r="2414" spans="1:26" ht="15.75" hidden="1" thickBot="1">
      <c r="A2414" s="125"/>
      <c r="B2414" s="125" t="s">
        <v>14049</v>
      </c>
      <c r="C2414" s="125" t="s">
        <v>18597</v>
      </c>
      <c r="D2414" s="125" t="s">
        <v>51</v>
      </c>
      <c r="E2414" s="125" t="s">
        <v>198</v>
      </c>
      <c r="F2414" s="125"/>
      <c r="G2414" s="211"/>
      <c r="H2414" s="126"/>
      <c r="I2414" s="126"/>
      <c r="J2414" s="126"/>
      <c r="K2414" s="125"/>
      <c r="L2414" s="125"/>
      <c r="M2414" s="125"/>
      <c r="N2414" s="125"/>
      <c r="O2414" s="125"/>
      <c r="P2414" s="125"/>
      <c r="Q2414" s="125"/>
      <c r="R2414" s="391"/>
      <c r="S2414" s="125" t="s">
        <v>49</v>
      </c>
      <c r="T2414" s="125"/>
      <c r="U2414" s="256"/>
      <c r="V2414" s="399"/>
      <c r="Z2414" s="128" t="s">
        <v>49</v>
      </c>
    </row>
    <row r="2415" spans="1:26" ht="30.75" hidden="1" thickBot="1">
      <c r="A2415" s="125"/>
      <c r="B2415" s="125" t="s">
        <v>14050</v>
      </c>
      <c r="C2415" s="125" t="s">
        <v>18598</v>
      </c>
      <c r="D2415" s="125" t="s">
        <v>51</v>
      </c>
      <c r="E2415" s="125" t="s">
        <v>77</v>
      </c>
      <c r="F2415" s="320" t="s">
        <v>18599</v>
      </c>
      <c r="G2415" s="211"/>
      <c r="H2415" s="126"/>
      <c r="I2415" s="126"/>
      <c r="J2415" s="126"/>
      <c r="K2415" s="125"/>
      <c r="L2415" s="125"/>
      <c r="M2415" s="125"/>
      <c r="N2415" s="125"/>
      <c r="O2415" s="125"/>
      <c r="P2415" s="125"/>
      <c r="Q2415" s="125"/>
      <c r="R2415" s="391"/>
      <c r="S2415" s="125" t="s">
        <v>49</v>
      </c>
      <c r="T2415" s="125"/>
      <c r="U2415" s="256"/>
      <c r="V2415" s="399"/>
      <c r="Z2415" s="128" t="s">
        <v>49</v>
      </c>
    </row>
    <row r="2416" spans="1:26" ht="15.75" hidden="1" thickBot="1">
      <c r="A2416" s="125"/>
      <c r="B2416" s="125" t="s">
        <v>14051</v>
      </c>
      <c r="C2416" s="125" t="s">
        <v>18600</v>
      </c>
      <c r="D2416" s="125" t="s">
        <v>51</v>
      </c>
      <c r="E2416" s="125" t="s">
        <v>198</v>
      </c>
      <c r="F2416" s="125"/>
      <c r="G2416" s="211"/>
      <c r="H2416" s="126"/>
      <c r="I2416" s="126"/>
      <c r="J2416" s="126"/>
      <c r="K2416" s="125"/>
      <c r="L2416" s="125"/>
      <c r="M2416" s="125"/>
      <c r="N2416" s="125"/>
      <c r="O2416" s="125"/>
      <c r="P2416" s="125"/>
      <c r="Q2416" s="125"/>
      <c r="R2416" s="391"/>
      <c r="S2416" s="125" t="s">
        <v>49</v>
      </c>
      <c r="T2416" s="125"/>
      <c r="U2416" s="256"/>
      <c r="V2416" s="399"/>
      <c r="Z2416" s="128" t="s">
        <v>49</v>
      </c>
    </row>
    <row r="2417" spans="1:26" ht="15.75" hidden="1" thickBot="1">
      <c r="A2417" s="125"/>
      <c r="B2417" s="125" t="s">
        <v>14052</v>
      </c>
      <c r="C2417" s="125" t="s">
        <v>18601</v>
      </c>
      <c r="D2417" s="125" t="s">
        <v>51</v>
      </c>
      <c r="E2417" s="125" t="s">
        <v>18408</v>
      </c>
      <c r="F2417" s="125"/>
      <c r="G2417" s="211"/>
      <c r="H2417" s="126"/>
      <c r="I2417" s="126"/>
      <c r="J2417" s="126"/>
      <c r="K2417" s="125"/>
      <c r="L2417" s="125"/>
      <c r="M2417" s="125"/>
      <c r="N2417" s="125"/>
      <c r="O2417" s="125"/>
      <c r="P2417" s="125"/>
      <c r="Q2417" s="125"/>
      <c r="R2417" s="391"/>
      <c r="S2417" s="125" t="s">
        <v>49</v>
      </c>
      <c r="T2417" s="125"/>
      <c r="U2417" s="256"/>
      <c r="V2417" s="399"/>
      <c r="Z2417" s="128" t="s">
        <v>49</v>
      </c>
    </row>
    <row r="2418" spans="1:26" ht="15.75" hidden="1" thickBot="1">
      <c r="A2418" s="125"/>
      <c r="B2418" s="125" t="s">
        <v>14053</v>
      </c>
      <c r="C2418" s="125" t="s">
        <v>18602</v>
      </c>
      <c r="D2418" s="125" t="s">
        <v>51</v>
      </c>
      <c r="E2418" s="125" t="s">
        <v>79</v>
      </c>
      <c r="F2418" s="125"/>
      <c r="G2418" s="211"/>
      <c r="H2418" s="126"/>
      <c r="I2418" s="126"/>
      <c r="J2418" s="126"/>
      <c r="K2418" s="125"/>
      <c r="L2418" s="125"/>
      <c r="M2418" s="125"/>
      <c r="N2418" s="125"/>
      <c r="O2418" s="125"/>
      <c r="P2418" s="125"/>
      <c r="Q2418" s="125"/>
      <c r="R2418" s="391"/>
      <c r="S2418" s="125" t="s">
        <v>49</v>
      </c>
      <c r="T2418" s="125"/>
      <c r="U2418" s="256"/>
      <c r="V2418" s="399"/>
      <c r="Z2418" s="128" t="s">
        <v>49</v>
      </c>
    </row>
    <row r="2419" spans="1:26" ht="15.75" hidden="1" thickBot="1">
      <c r="A2419" s="125"/>
      <c r="B2419" s="125" t="s">
        <v>14054</v>
      </c>
      <c r="C2419" s="125" t="s">
        <v>18603</v>
      </c>
      <c r="D2419" s="125" t="s">
        <v>75</v>
      </c>
      <c r="E2419" s="125" t="s">
        <v>18408</v>
      </c>
      <c r="F2419" s="125"/>
      <c r="G2419" s="211"/>
      <c r="H2419" s="126"/>
      <c r="I2419" s="126"/>
      <c r="J2419" s="126"/>
      <c r="K2419" s="125"/>
      <c r="L2419" s="125"/>
      <c r="M2419" s="125"/>
      <c r="N2419" s="125"/>
      <c r="O2419" s="125"/>
      <c r="P2419" s="125"/>
      <c r="Q2419" s="125"/>
      <c r="R2419" s="391"/>
      <c r="S2419" s="125" t="s">
        <v>49</v>
      </c>
      <c r="T2419" s="125"/>
      <c r="U2419" s="256"/>
      <c r="V2419" s="399"/>
      <c r="Z2419" s="128" t="s">
        <v>49</v>
      </c>
    </row>
    <row r="2420" spans="1:26" ht="15.75" hidden="1" thickBot="1">
      <c r="A2420" s="125"/>
      <c r="B2420" s="125" t="s">
        <v>14055</v>
      </c>
      <c r="C2420" s="125" t="s">
        <v>18604</v>
      </c>
      <c r="D2420" s="125" t="s">
        <v>51</v>
      </c>
      <c r="E2420" s="125" t="s">
        <v>18408</v>
      </c>
      <c r="F2420" s="125"/>
      <c r="G2420" s="211"/>
      <c r="H2420" s="126"/>
      <c r="I2420" s="126"/>
      <c r="J2420" s="126"/>
      <c r="K2420" s="125"/>
      <c r="L2420" s="125"/>
      <c r="M2420" s="125"/>
      <c r="N2420" s="125"/>
      <c r="O2420" s="125"/>
      <c r="P2420" s="125"/>
      <c r="Q2420" s="125"/>
      <c r="R2420" s="391"/>
      <c r="S2420" s="125" t="s">
        <v>49</v>
      </c>
      <c r="T2420" s="125"/>
      <c r="U2420" s="256"/>
      <c r="V2420" s="399"/>
      <c r="Z2420" s="128" t="s">
        <v>49</v>
      </c>
    </row>
    <row r="2421" spans="1:26" ht="15.75" hidden="1" thickBot="1">
      <c r="A2421" s="125"/>
      <c r="B2421" s="125" t="s">
        <v>14056</v>
      </c>
      <c r="C2421" s="125" t="s">
        <v>18605</v>
      </c>
      <c r="D2421" s="125" t="s">
        <v>51</v>
      </c>
      <c r="E2421" s="125" t="s">
        <v>18408</v>
      </c>
      <c r="F2421" s="125"/>
      <c r="G2421" s="211"/>
      <c r="H2421" s="126"/>
      <c r="I2421" s="126"/>
      <c r="J2421" s="126"/>
      <c r="K2421" s="125"/>
      <c r="L2421" s="125"/>
      <c r="M2421" s="125"/>
      <c r="N2421" s="125"/>
      <c r="O2421" s="125"/>
      <c r="P2421" s="125"/>
      <c r="Q2421" s="125"/>
      <c r="R2421" s="391"/>
      <c r="S2421" s="125" t="s">
        <v>49</v>
      </c>
      <c r="T2421" s="125"/>
      <c r="U2421" s="256"/>
      <c r="V2421" s="399"/>
      <c r="Z2421" s="128" t="s">
        <v>49</v>
      </c>
    </row>
    <row r="2422" spans="1:26" ht="15.75" hidden="1" thickBot="1">
      <c r="A2422" s="125"/>
      <c r="B2422" s="125" t="s">
        <v>14057</v>
      </c>
      <c r="C2422" s="125" t="s">
        <v>18606</v>
      </c>
      <c r="D2422" s="125" t="s">
        <v>51</v>
      </c>
      <c r="E2422" s="125" t="s">
        <v>18408</v>
      </c>
      <c r="F2422" s="125"/>
      <c r="G2422" s="211"/>
      <c r="H2422" s="126"/>
      <c r="I2422" s="126"/>
      <c r="J2422" s="126"/>
      <c r="K2422" s="125"/>
      <c r="L2422" s="125"/>
      <c r="M2422" s="125"/>
      <c r="N2422" s="125"/>
      <c r="O2422" s="125"/>
      <c r="P2422" s="125"/>
      <c r="Q2422" s="125"/>
      <c r="R2422" s="391"/>
      <c r="S2422" s="125" t="s">
        <v>49</v>
      </c>
      <c r="T2422" s="125"/>
      <c r="U2422" s="256"/>
      <c r="V2422" s="399"/>
      <c r="Z2422" s="128" t="s">
        <v>49</v>
      </c>
    </row>
    <row r="2423" spans="1:26" ht="15.75" hidden="1" thickBot="1">
      <c r="A2423" s="125"/>
      <c r="B2423" s="125" t="s">
        <v>14058</v>
      </c>
      <c r="C2423" s="125" t="s">
        <v>18607</v>
      </c>
      <c r="D2423" s="125" t="s">
        <v>51</v>
      </c>
      <c r="E2423" s="125" t="s">
        <v>18353</v>
      </c>
      <c r="F2423" s="125"/>
      <c r="G2423" s="211"/>
      <c r="H2423" s="126"/>
      <c r="I2423" s="126"/>
      <c r="J2423" s="126"/>
      <c r="K2423" s="125"/>
      <c r="L2423" s="125"/>
      <c r="M2423" s="125"/>
      <c r="N2423" s="125"/>
      <c r="O2423" s="125"/>
      <c r="P2423" s="125"/>
      <c r="Q2423" s="125"/>
      <c r="R2423" s="391"/>
      <c r="S2423" s="125" t="s">
        <v>49</v>
      </c>
      <c r="T2423" s="125"/>
      <c r="U2423" s="256"/>
      <c r="V2423" s="399"/>
      <c r="Z2423" s="128" t="s">
        <v>49</v>
      </c>
    </row>
    <row r="2424" spans="1:26" ht="15.75" hidden="1" thickBot="1">
      <c r="A2424" s="125"/>
      <c r="B2424" s="125" t="s">
        <v>14059</v>
      </c>
      <c r="C2424" s="125" t="s">
        <v>18608</v>
      </c>
      <c r="D2424" s="125" t="s">
        <v>51</v>
      </c>
      <c r="E2424" s="125" t="s">
        <v>198</v>
      </c>
      <c r="F2424" s="125"/>
      <c r="G2424" s="211"/>
      <c r="H2424" s="126"/>
      <c r="I2424" s="126"/>
      <c r="J2424" s="126"/>
      <c r="K2424" s="125"/>
      <c r="L2424" s="125"/>
      <c r="M2424" s="125"/>
      <c r="N2424" s="125"/>
      <c r="O2424" s="125"/>
      <c r="P2424" s="125"/>
      <c r="Q2424" s="125"/>
      <c r="R2424" s="391"/>
      <c r="S2424" s="125" t="s">
        <v>49</v>
      </c>
      <c r="T2424" s="125"/>
      <c r="U2424" s="256"/>
      <c r="V2424" s="399"/>
      <c r="Z2424" s="128" t="s">
        <v>49</v>
      </c>
    </row>
    <row r="2425" spans="1:26" ht="15.75" hidden="1" thickBot="1">
      <c r="A2425" s="321"/>
      <c r="B2425" s="321" t="s">
        <v>14060</v>
      </c>
      <c r="C2425" s="321" t="s">
        <v>18609</v>
      </c>
      <c r="D2425" s="321" t="s">
        <v>51</v>
      </c>
      <c r="E2425" s="321" t="s">
        <v>18408</v>
      </c>
      <c r="F2425" s="321"/>
      <c r="G2425" s="323"/>
      <c r="H2425" s="324"/>
      <c r="I2425" s="324"/>
      <c r="J2425" s="324"/>
      <c r="K2425" s="321"/>
      <c r="L2425" s="321"/>
      <c r="M2425" s="321"/>
      <c r="N2425" s="321"/>
      <c r="O2425" s="321"/>
      <c r="P2425" s="321"/>
      <c r="Q2425" s="321"/>
      <c r="R2425" s="395"/>
      <c r="S2425" s="125" t="s">
        <v>49</v>
      </c>
      <c r="T2425" s="125"/>
      <c r="U2425" s="256"/>
      <c r="V2425" s="399"/>
      <c r="Z2425" s="128" t="s">
        <v>49</v>
      </c>
    </row>
    <row r="2426" spans="1:26" ht="15.75" hidden="1" thickBot="1">
      <c r="A2426" s="325"/>
      <c r="B2426" s="325" t="s">
        <v>14061</v>
      </c>
      <c r="C2426" s="325" t="s">
        <v>18610</v>
      </c>
      <c r="D2426" s="325" t="s">
        <v>51</v>
      </c>
      <c r="E2426" s="325" t="s">
        <v>52</v>
      </c>
      <c r="F2426" s="325"/>
      <c r="G2426" s="326"/>
      <c r="H2426" s="327"/>
      <c r="I2426" s="327"/>
      <c r="J2426" s="327"/>
      <c r="K2426" s="325"/>
      <c r="L2426" s="325"/>
      <c r="M2426" s="325"/>
      <c r="N2426" s="325"/>
      <c r="O2426" s="325"/>
      <c r="P2426" s="325"/>
      <c r="Q2426" s="325"/>
      <c r="R2426" s="393"/>
      <c r="S2426" s="125" t="s">
        <v>49</v>
      </c>
      <c r="T2426" s="125"/>
      <c r="U2426" s="256"/>
      <c r="V2426" s="399"/>
      <c r="Z2426" s="128" t="s">
        <v>49</v>
      </c>
    </row>
    <row r="2427" spans="1:26" ht="315.75" hidden="1" thickBot="1">
      <c r="A2427" s="314"/>
      <c r="B2427" s="314" t="s">
        <v>14062</v>
      </c>
      <c r="C2427" s="314" t="s">
        <v>18503</v>
      </c>
      <c r="D2427" s="314" t="s">
        <v>51</v>
      </c>
      <c r="E2427" s="314" t="s">
        <v>76</v>
      </c>
      <c r="F2427" s="328" t="s">
        <v>18504</v>
      </c>
      <c r="G2427" s="315"/>
      <c r="H2427" s="316"/>
      <c r="I2427" s="316"/>
      <c r="J2427" s="316"/>
      <c r="K2427" s="314"/>
      <c r="L2427" s="314"/>
      <c r="M2427" s="314"/>
      <c r="N2427" s="314"/>
      <c r="O2427" s="314"/>
      <c r="P2427" s="314"/>
      <c r="Q2427" s="314"/>
      <c r="R2427" s="394"/>
      <c r="S2427" s="125" t="s">
        <v>49</v>
      </c>
      <c r="T2427" s="125"/>
      <c r="U2427" s="256"/>
      <c r="V2427" s="399"/>
      <c r="Z2427" s="128" t="s">
        <v>49</v>
      </c>
    </row>
    <row r="2428" spans="1:26" ht="15.75" hidden="1" thickBot="1">
      <c r="A2428" s="125"/>
      <c r="B2428" s="125" t="s">
        <v>14063</v>
      </c>
      <c r="C2428" s="125" t="s">
        <v>18505</v>
      </c>
      <c r="D2428" s="125" t="s">
        <v>51</v>
      </c>
      <c r="E2428" s="125" t="s">
        <v>198</v>
      </c>
      <c r="F2428" s="125"/>
      <c r="G2428" s="211"/>
      <c r="H2428" s="126"/>
      <c r="I2428" s="126"/>
      <c r="J2428" s="126"/>
      <c r="K2428" s="125"/>
      <c r="L2428" s="125"/>
      <c r="M2428" s="125"/>
      <c r="N2428" s="125"/>
      <c r="O2428" s="125"/>
      <c r="P2428" s="125"/>
      <c r="Q2428" s="125"/>
      <c r="R2428" s="391"/>
      <c r="S2428" s="125" t="s">
        <v>49</v>
      </c>
      <c r="T2428" s="125"/>
      <c r="U2428" s="256"/>
      <c r="V2428" s="399"/>
      <c r="Z2428" s="128" t="s">
        <v>49</v>
      </c>
    </row>
    <row r="2429" spans="1:26" ht="15.75" hidden="1" thickBot="1">
      <c r="A2429" s="125"/>
      <c r="B2429" s="125" t="s">
        <v>14064</v>
      </c>
      <c r="C2429" s="125" t="s">
        <v>18506</v>
      </c>
      <c r="D2429" s="125" t="s">
        <v>51</v>
      </c>
      <c r="E2429" s="125" t="s">
        <v>60</v>
      </c>
      <c r="F2429" s="125"/>
      <c r="G2429" s="211"/>
      <c r="H2429" s="126"/>
      <c r="I2429" s="126"/>
      <c r="J2429" s="126"/>
      <c r="K2429" s="125"/>
      <c r="L2429" s="125"/>
      <c r="M2429" s="125"/>
      <c r="N2429" s="125"/>
      <c r="O2429" s="125"/>
      <c r="P2429" s="125"/>
      <c r="Q2429" s="125"/>
      <c r="R2429" s="391"/>
      <c r="S2429" s="125" t="s">
        <v>49</v>
      </c>
      <c r="T2429" s="125"/>
      <c r="U2429" s="256"/>
      <c r="V2429" s="399"/>
      <c r="Z2429" s="128" t="s">
        <v>49</v>
      </c>
    </row>
    <row r="2430" spans="1:26" ht="15.75" hidden="1" thickBot="1">
      <c r="A2430" s="125"/>
      <c r="B2430" s="125" t="s">
        <v>14065</v>
      </c>
      <c r="C2430" s="125" t="s">
        <v>18507</v>
      </c>
      <c r="D2430" s="125" t="s">
        <v>51</v>
      </c>
      <c r="E2430" s="125" t="s">
        <v>60</v>
      </c>
      <c r="F2430" s="125"/>
      <c r="G2430" s="211"/>
      <c r="H2430" s="126"/>
      <c r="I2430" s="126"/>
      <c r="J2430" s="126"/>
      <c r="K2430" s="125"/>
      <c r="L2430" s="125"/>
      <c r="M2430" s="125"/>
      <c r="N2430" s="125"/>
      <c r="O2430" s="125"/>
      <c r="P2430" s="125"/>
      <c r="Q2430" s="125"/>
      <c r="R2430" s="391"/>
      <c r="S2430" s="125" t="s">
        <v>49</v>
      </c>
      <c r="T2430" s="125"/>
      <c r="U2430" s="256"/>
      <c r="V2430" s="399"/>
      <c r="Z2430" s="128" t="s">
        <v>49</v>
      </c>
    </row>
    <row r="2431" spans="1:26" ht="105.75" hidden="1" thickBot="1">
      <c r="A2431" s="125"/>
      <c r="B2431" s="125" t="s">
        <v>14066</v>
      </c>
      <c r="C2431" s="125" t="s">
        <v>18508</v>
      </c>
      <c r="D2431" s="125" t="s">
        <v>51</v>
      </c>
      <c r="E2431" s="125" t="s">
        <v>77</v>
      </c>
      <c r="F2431" s="320" t="s">
        <v>18509</v>
      </c>
      <c r="G2431" s="211"/>
      <c r="H2431" s="126"/>
      <c r="I2431" s="126"/>
      <c r="J2431" s="126"/>
      <c r="K2431" s="125"/>
      <c r="L2431" s="125"/>
      <c r="M2431" s="125"/>
      <c r="N2431" s="125"/>
      <c r="O2431" s="125"/>
      <c r="P2431" s="125"/>
      <c r="Q2431" s="125"/>
      <c r="R2431" s="391"/>
      <c r="S2431" s="125" t="s">
        <v>49</v>
      </c>
      <c r="T2431" s="125"/>
      <c r="U2431" s="256"/>
      <c r="V2431" s="399"/>
      <c r="Z2431" s="128" t="s">
        <v>49</v>
      </c>
    </row>
    <row r="2432" spans="1:26" ht="409.6" hidden="1" thickBot="1">
      <c r="A2432" s="125"/>
      <c r="B2432" s="125" t="s">
        <v>14067</v>
      </c>
      <c r="C2432" s="125" t="s">
        <v>18510</v>
      </c>
      <c r="D2432" s="125" t="s">
        <v>51</v>
      </c>
      <c r="E2432" s="125" t="s">
        <v>77</v>
      </c>
      <c r="F2432" s="320" t="s">
        <v>18511</v>
      </c>
      <c r="G2432" s="211"/>
      <c r="H2432" s="126"/>
      <c r="I2432" s="126"/>
      <c r="J2432" s="126"/>
      <c r="K2432" s="125"/>
      <c r="L2432" s="125"/>
      <c r="M2432" s="125"/>
      <c r="N2432" s="125"/>
      <c r="O2432" s="125"/>
      <c r="P2432" s="125"/>
      <c r="Q2432" s="125"/>
      <c r="R2432" s="391"/>
      <c r="S2432" s="125" t="s">
        <v>49</v>
      </c>
      <c r="T2432" s="125"/>
      <c r="U2432" s="256"/>
      <c r="V2432" s="399"/>
      <c r="Z2432" s="128" t="s">
        <v>49</v>
      </c>
    </row>
    <row r="2433" spans="1:26" ht="409.6" hidden="1" thickBot="1">
      <c r="A2433" s="125"/>
      <c r="B2433" s="125" t="s">
        <v>14068</v>
      </c>
      <c r="C2433" s="320" t="s">
        <v>18512</v>
      </c>
      <c r="D2433" s="125" t="s">
        <v>51</v>
      </c>
      <c r="E2433" s="125" t="s">
        <v>77</v>
      </c>
      <c r="F2433" s="320" t="s">
        <v>18511</v>
      </c>
      <c r="G2433" s="211"/>
      <c r="H2433" s="126"/>
      <c r="I2433" s="126"/>
      <c r="J2433" s="126"/>
      <c r="K2433" s="125"/>
      <c r="L2433" s="125"/>
      <c r="M2433" s="125"/>
      <c r="N2433" s="125"/>
      <c r="O2433" s="125"/>
      <c r="P2433" s="125"/>
      <c r="Q2433" s="125"/>
      <c r="R2433" s="391"/>
      <c r="S2433" s="125" t="s">
        <v>49</v>
      </c>
      <c r="T2433" s="125"/>
      <c r="U2433" s="256"/>
      <c r="V2433" s="399"/>
      <c r="Z2433" s="128" t="s">
        <v>49</v>
      </c>
    </row>
    <row r="2434" spans="1:26" ht="15.75" hidden="1" thickBot="1">
      <c r="A2434" s="125"/>
      <c r="B2434" s="125" t="s">
        <v>14069</v>
      </c>
      <c r="C2434" s="125" t="s">
        <v>18513</v>
      </c>
      <c r="D2434" s="125" t="s">
        <v>51</v>
      </c>
      <c r="E2434" s="125" t="s">
        <v>60</v>
      </c>
      <c r="F2434" s="125"/>
      <c r="G2434" s="211"/>
      <c r="H2434" s="126"/>
      <c r="I2434" s="126"/>
      <c r="J2434" s="126"/>
      <c r="K2434" s="125"/>
      <c r="L2434" s="125"/>
      <c r="M2434" s="125"/>
      <c r="N2434" s="125"/>
      <c r="O2434" s="125"/>
      <c r="P2434" s="125"/>
      <c r="Q2434" s="125"/>
      <c r="R2434" s="391"/>
      <c r="S2434" s="125" t="s">
        <v>49</v>
      </c>
      <c r="T2434" s="125"/>
      <c r="U2434" s="256"/>
      <c r="V2434" s="399"/>
      <c r="Z2434" s="128" t="s">
        <v>49</v>
      </c>
    </row>
    <row r="2435" spans="1:26" ht="15.75" hidden="1" thickBot="1">
      <c r="A2435" s="125"/>
      <c r="B2435" s="125" t="s">
        <v>14070</v>
      </c>
      <c r="C2435" s="125" t="s">
        <v>18514</v>
      </c>
      <c r="D2435" s="125" t="s">
        <v>51</v>
      </c>
      <c r="E2435" s="125" t="s">
        <v>8</v>
      </c>
      <c r="F2435" s="125"/>
      <c r="G2435" s="211"/>
      <c r="H2435" s="126"/>
      <c r="I2435" s="126"/>
      <c r="J2435" s="126"/>
      <c r="K2435" s="125"/>
      <c r="L2435" s="125"/>
      <c r="M2435" s="125"/>
      <c r="N2435" s="125"/>
      <c r="O2435" s="125"/>
      <c r="P2435" s="125"/>
      <c r="Q2435" s="125"/>
      <c r="R2435" s="391"/>
      <c r="S2435" s="125" t="s">
        <v>49</v>
      </c>
      <c r="T2435" s="125"/>
      <c r="U2435" s="256"/>
      <c r="V2435" s="399"/>
      <c r="Z2435" s="128" t="s">
        <v>49</v>
      </c>
    </row>
    <row r="2436" spans="1:26" ht="15.75" hidden="1" thickBot="1">
      <c r="A2436" s="125"/>
      <c r="B2436" s="125" t="s">
        <v>14071</v>
      </c>
      <c r="C2436" s="125" t="s">
        <v>18515</v>
      </c>
      <c r="D2436" s="125" t="s">
        <v>394</v>
      </c>
      <c r="E2436" s="125" t="s">
        <v>60</v>
      </c>
      <c r="F2436" s="125"/>
      <c r="G2436" s="211"/>
      <c r="H2436" s="126"/>
      <c r="I2436" s="126"/>
      <c r="J2436" s="126"/>
      <c r="K2436" s="125"/>
      <c r="L2436" s="125"/>
      <c r="M2436" s="125"/>
      <c r="N2436" s="125"/>
      <c r="O2436" s="125"/>
      <c r="P2436" s="125"/>
      <c r="Q2436" s="125"/>
      <c r="R2436" s="391"/>
      <c r="S2436" s="125" t="s">
        <v>49</v>
      </c>
      <c r="T2436" s="125"/>
      <c r="U2436" s="256"/>
      <c r="V2436" s="399"/>
      <c r="Z2436" s="128" t="s">
        <v>49</v>
      </c>
    </row>
    <row r="2437" spans="1:26" ht="15.75" hidden="1" thickBot="1">
      <c r="A2437" s="125"/>
      <c r="B2437" s="125" t="s">
        <v>14072</v>
      </c>
      <c r="C2437" s="125" t="s">
        <v>18516</v>
      </c>
      <c r="D2437" s="125" t="s">
        <v>394</v>
      </c>
      <c r="E2437" s="125" t="s">
        <v>8</v>
      </c>
      <c r="F2437" s="125"/>
      <c r="G2437" s="211"/>
      <c r="H2437" s="126"/>
      <c r="I2437" s="126"/>
      <c r="J2437" s="126"/>
      <c r="K2437" s="125"/>
      <c r="L2437" s="125"/>
      <c r="M2437" s="125"/>
      <c r="N2437" s="125"/>
      <c r="O2437" s="125"/>
      <c r="P2437" s="125"/>
      <c r="Q2437" s="125"/>
      <c r="R2437" s="391"/>
      <c r="S2437" s="125" t="s">
        <v>49</v>
      </c>
      <c r="T2437" s="125"/>
      <c r="U2437" s="256"/>
      <c r="V2437" s="399"/>
      <c r="Z2437" s="128" t="s">
        <v>49</v>
      </c>
    </row>
    <row r="2438" spans="1:26" ht="15.75" hidden="1" thickBot="1">
      <c r="A2438" s="125"/>
      <c r="B2438" s="125" t="s">
        <v>14073</v>
      </c>
      <c r="C2438" s="125" t="s">
        <v>18517</v>
      </c>
      <c r="D2438" s="125" t="s">
        <v>51</v>
      </c>
      <c r="E2438" s="125" t="s">
        <v>60</v>
      </c>
      <c r="F2438" s="125"/>
      <c r="G2438" s="211"/>
      <c r="H2438" s="126"/>
      <c r="I2438" s="126"/>
      <c r="J2438" s="126"/>
      <c r="K2438" s="125"/>
      <c r="L2438" s="125"/>
      <c r="M2438" s="125"/>
      <c r="N2438" s="125"/>
      <c r="O2438" s="125"/>
      <c r="P2438" s="125"/>
      <c r="Q2438" s="125"/>
      <c r="R2438" s="391"/>
      <c r="S2438" s="125" t="s">
        <v>49</v>
      </c>
      <c r="T2438" s="125"/>
      <c r="U2438" s="256"/>
      <c r="V2438" s="399"/>
      <c r="Z2438" s="128" t="s">
        <v>49</v>
      </c>
    </row>
    <row r="2439" spans="1:26" ht="15.75" hidden="1" thickBot="1">
      <c r="A2439" s="125"/>
      <c r="B2439" s="125" t="s">
        <v>14074</v>
      </c>
      <c r="C2439" s="125" t="s">
        <v>18518</v>
      </c>
      <c r="D2439" s="125" t="s">
        <v>51</v>
      </c>
      <c r="E2439" s="125" t="s">
        <v>60</v>
      </c>
      <c r="F2439" s="125"/>
      <c r="G2439" s="211"/>
      <c r="H2439" s="126"/>
      <c r="I2439" s="126"/>
      <c r="J2439" s="126"/>
      <c r="K2439" s="125"/>
      <c r="L2439" s="125"/>
      <c r="M2439" s="125"/>
      <c r="N2439" s="125"/>
      <c r="O2439" s="125"/>
      <c r="P2439" s="125"/>
      <c r="Q2439" s="125"/>
      <c r="R2439" s="391"/>
      <c r="S2439" s="125" t="s">
        <v>49</v>
      </c>
      <c r="T2439" s="125"/>
      <c r="U2439" s="256"/>
      <c r="V2439" s="399"/>
      <c r="Z2439" s="128" t="s">
        <v>49</v>
      </c>
    </row>
    <row r="2440" spans="1:26" ht="45.75" hidden="1" thickBot="1">
      <c r="A2440" s="125"/>
      <c r="B2440" s="125" t="s">
        <v>14075</v>
      </c>
      <c r="C2440" s="125" t="s">
        <v>18519</v>
      </c>
      <c r="D2440" s="125" t="s">
        <v>51</v>
      </c>
      <c r="E2440" s="125" t="s">
        <v>76</v>
      </c>
      <c r="F2440" s="320" t="s">
        <v>18520</v>
      </c>
      <c r="G2440" s="211"/>
      <c r="H2440" s="126"/>
      <c r="I2440" s="126"/>
      <c r="J2440" s="126"/>
      <c r="K2440" s="125"/>
      <c r="L2440" s="125"/>
      <c r="M2440" s="125"/>
      <c r="N2440" s="125"/>
      <c r="O2440" s="125"/>
      <c r="P2440" s="125"/>
      <c r="Q2440" s="125"/>
      <c r="R2440" s="391"/>
      <c r="S2440" s="125" t="s">
        <v>49</v>
      </c>
      <c r="T2440" s="125"/>
      <c r="U2440" s="256"/>
      <c r="V2440" s="399"/>
      <c r="Z2440" s="128" t="s">
        <v>49</v>
      </c>
    </row>
    <row r="2441" spans="1:26" ht="150.75" hidden="1" thickBot="1">
      <c r="A2441" s="125"/>
      <c r="B2441" s="125" t="s">
        <v>14076</v>
      </c>
      <c r="C2441" s="125" t="s">
        <v>18521</v>
      </c>
      <c r="D2441" s="125" t="s">
        <v>51</v>
      </c>
      <c r="E2441" s="125" t="s">
        <v>76</v>
      </c>
      <c r="F2441" s="320" t="s">
        <v>18522</v>
      </c>
      <c r="G2441" s="211"/>
      <c r="H2441" s="126"/>
      <c r="I2441" s="126"/>
      <c r="J2441" s="126"/>
      <c r="K2441" s="125"/>
      <c r="L2441" s="125"/>
      <c r="M2441" s="125"/>
      <c r="N2441" s="125"/>
      <c r="O2441" s="125"/>
      <c r="P2441" s="125"/>
      <c r="Q2441" s="125"/>
      <c r="R2441" s="391"/>
      <c r="S2441" s="125" t="s">
        <v>49</v>
      </c>
      <c r="T2441" s="125"/>
      <c r="U2441" s="256"/>
      <c r="V2441" s="399"/>
      <c r="Z2441" s="128" t="s">
        <v>49</v>
      </c>
    </row>
    <row r="2442" spans="1:26" ht="15.75" hidden="1" thickBot="1">
      <c r="A2442" s="125"/>
      <c r="B2442" s="125" t="s">
        <v>14077</v>
      </c>
      <c r="C2442" s="125" t="s">
        <v>18523</v>
      </c>
      <c r="D2442" s="125" t="s">
        <v>51</v>
      </c>
      <c r="E2442" s="125" t="s">
        <v>198</v>
      </c>
      <c r="F2442" s="125"/>
      <c r="G2442" s="211"/>
      <c r="H2442" s="126"/>
      <c r="I2442" s="126"/>
      <c r="J2442" s="126"/>
      <c r="K2442" s="125"/>
      <c r="L2442" s="125"/>
      <c r="M2442" s="125"/>
      <c r="N2442" s="125"/>
      <c r="O2442" s="125"/>
      <c r="P2442" s="125"/>
      <c r="Q2442" s="125"/>
      <c r="R2442" s="391"/>
      <c r="S2442" s="125" t="s">
        <v>49</v>
      </c>
      <c r="T2442" s="125"/>
      <c r="U2442" s="256"/>
      <c r="V2442" s="399"/>
      <c r="Z2442" s="128" t="s">
        <v>49</v>
      </c>
    </row>
    <row r="2443" spans="1:26" ht="120.75" hidden="1" thickBot="1">
      <c r="A2443" s="125"/>
      <c r="B2443" s="125" t="s">
        <v>14078</v>
      </c>
      <c r="C2443" s="125" t="s">
        <v>18611</v>
      </c>
      <c r="D2443" s="125" t="s">
        <v>51</v>
      </c>
      <c r="E2443" s="125" t="s">
        <v>77</v>
      </c>
      <c r="F2443" s="320" t="s">
        <v>18612</v>
      </c>
      <c r="G2443" s="211"/>
      <c r="H2443" s="126"/>
      <c r="I2443" s="126"/>
      <c r="J2443" s="126"/>
      <c r="K2443" s="125"/>
      <c r="L2443" s="125"/>
      <c r="M2443" s="125"/>
      <c r="N2443" s="125"/>
      <c r="O2443" s="125"/>
      <c r="P2443" s="125"/>
      <c r="Q2443" s="125"/>
      <c r="R2443" s="391"/>
      <c r="S2443" s="125" t="s">
        <v>49</v>
      </c>
      <c r="T2443" s="125"/>
      <c r="U2443" s="256"/>
      <c r="V2443" s="399"/>
      <c r="Z2443" s="128" t="s">
        <v>49</v>
      </c>
    </row>
    <row r="2444" spans="1:26" ht="15.75" hidden="1" thickBot="1">
      <c r="A2444" s="125"/>
      <c r="B2444" s="125" t="s">
        <v>14079</v>
      </c>
      <c r="C2444" s="125" t="s">
        <v>18613</v>
      </c>
      <c r="D2444" s="125" t="s">
        <v>51</v>
      </c>
      <c r="E2444" s="125" t="s">
        <v>60</v>
      </c>
      <c r="F2444" s="125"/>
      <c r="G2444" s="211"/>
      <c r="H2444" s="126"/>
      <c r="I2444" s="126"/>
      <c r="J2444" s="126"/>
      <c r="K2444" s="125"/>
      <c r="L2444" s="125"/>
      <c r="M2444" s="125"/>
      <c r="N2444" s="125"/>
      <c r="O2444" s="125"/>
      <c r="P2444" s="125"/>
      <c r="Q2444" s="125"/>
      <c r="R2444" s="391"/>
      <c r="S2444" s="125" t="s">
        <v>49</v>
      </c>
      <c r="T2444" s="125"/>
      <c r="U2444" s="256"/>
      <c r="V2444" s="399"/>
      <c r="Z2444" s="128" t="s">
        <v>49</v>
      </c>
    </row>
    <row r="2445" spans="1:26" ht="345.75" hidden="1" thickBot="1">
      <c r="A2445" s="125"/>
      <c r="B2445" s="125" t="s">
        <v>14080</v>
      </c>
      <c r="C2445" s="125" t="s">
        <v>18614</v>
      </c>
      <c r="D2445" s="125" t="s">
        <v>51</v>
      </c>
      <c r="E2445" s="125" t="s">
        <v>76</v>
      </c>
      <c r="F2445" s="320" t="s">
        <v>18615</v>
      </c>
      <c r="G2445" s="211"/>
      <c r="H2445" s="126"/>
      <c r="I2445" s="126"/>
      <c r="J2445" s="126"/>
      <c r="K2445" s="125"/>
      <c r="L2445" s="125"/>
      <c r="M2445" s="125"/>
      <c r="N2445" s="125"/>
      <c r="O2445" s="125"/>
      <c r="P2445" s="125"/>
      <c r="Q2445" s="125"/>
      <c r="R2445" s="391"/>
      <c r="S2445" s="125" t="s">
        <v>49</v>
      </c>
      <c r="T2445" s="125"/>
      <c r="U2445" s="256"/>
      <c r="V2445" s="399"/>
      <c r="Z2445" s="128" t="s">
        <v>49</v>
      </c>
    </row>
    <row r="2446" spans="1:26" ht="15.75" hidden="1" thickBot="1">
      <c r="A2446" s="125"/>
      <c r="B2446" s="125" t="s">
        <v>14081</v>
      </c>
      <c r="C2446" s="125" t="s">
        <v>18616</v>
      </c>
      <c r="D2446" s="125" t="s">
        <v>51</v>
      </c>
      <c r="E2446" s="125" t="s">
        <v>198</v>
      </c>
      <c r="F2446" s="125"/>
      <c r="G2446" s="211"/>
      <c r="H2446" s="126"/>
      <c r="I2446" s="126"/>
      <c r="J2446" s="126"/>
      <c r="K2446" s="125"/>
      <c r="L2446" s="125"/>
      <c r="M2446" s="125"/>
      <c r="N2446" s="125"/>
      <c r="O2446" s="125"/>
      <c r="P2446" s="125"/>
      <c r="Q2446" s="125"/>
      <c r="R2446" s="391"/>
      <c r="S2446" s="125" t="s">
        <v>49</v>
      </c>
      <c r="T2446" s="125"/>
      <c r="U2446" s="256"/>
      <c r="V2446" s="399"/>
      <c r="Z2446" s="128" t="s">
        <v>49</v>
      </c>
    </row>
    <row r="2447" spans="1:26" ht="15.75" hidden="1" thickBot="1">
      <c r="A2447" s="125"/>
      <c r="B2447" s="125" t="s">
        <v>14082</v>
      </c>
      <c r="C2447" s="125" t="s">
        <v>18617</v>
      </c>
      <c r="D2447" s="125" t="s">
        <v>51</v>
      </c>
      <c r="E2447" s="125" t="s">
        <v>18353</v>
      </c>
      <c r="F2447" s="125"/>
      <c r="G2447" s="211"/>
      <c r="H2447" s="126"/>
      <c r="I2447" s="126"/>
      <c r="J2447" s="126"/>
      <c r="K2447" s="125"/>
      <c r="L2447" s="125"/>
      <c r="M2447" s="125"/>
      <c r="N2447" s="125"/>
      <c r="O2447" s="125"/>
      <c r="P2447" s="125"/>
      <c r="Q2447" s="125"/>
      <c r="R2447" s="391"/>
      <c r="S2447" s="125" t="s">
        <v>49</v>
      </c>
      <c r="T2447" s="125"/>
      <c r="U2447" s="256"/>
      <c r="V2447" s="399"/>
      <c r="Z2447" s="128" t="s">
        <v>49</v>
      </c>
    </row>
    <row r="2448" spans="1:26" ht="15.75" hidden="1" thickBot="1">
      <c r="A2448" s="125"/>
      <c r="B2448" s="125" t="s">
        <v>14083</v>
      </c>
      <c r="C2448" s="125" t="s">
        <v>18618</v>
      </c>
      <c r="D2448" s="125" t="s">
        <v>51</v>
      </c>
      <c r="E2448" s="125" t="s">
        <v>198</v>
      </c>
      <c r="F2448" s="125"/>
      <c r="G2448" s="211"/>
      <c r="H2448" s="126"/>
      <c r="I2448" s="126"/>
      <c r="J2448" s="126"/>
      <c r="K2448" s="125"/>
      <c r="L2448" s="125"/>
      <c r="M2448" s="125"/>
      <c r="N2448" s="125"/>
      <c r="O2448" s="125"/>
      <c r="P2448" s="125"/>
      <c r="Q2448" s="125"/>
      <c r="R2448" s="391"/>
      <c r="S2448" s="125" t="s">
        <v>49</v>
      </c>
      <c r="T2448" s="125"/>
      <c r="U2448" s="256"/>
      <c r="V2448" s="399"/>
      <c r="Z2448" s="128" t="s">
        <v>49</v>
      </c>
    </row>
    <row r="2449" spans="1:26" ht="120.75" hidden="1" thickBot="1">
      <c r="A2449" s="125"/>
      <c r="B2449" s="125" t="s">
        <v>14084</v>
      </c>
      <c r="C2449" s="125" t="s">
        <v>18619</v>
      </c>
      <c r="D2449" s="125" t="s">
        <v>51</v>
      </c>
      <c r="E2449" s="125" t="s">
        <v>76</v>
      </c>
      <c r="F2449" s="320" t="s">
        <v>18620</v>
      </c>
      <c r="G2449" s="211"/>
      <c r="H2449" s="126"/>
      <c r="I2449" s="126"/>
      <c r="J2449" s="126"/>
      <c r="K2449" s="125"/>
      <c r="L2449" s="125"/>
      <c r="M2449" s="125"/>
      <c r="N2449" s="125"/>
      <c r="O2449" s="125"/>
      <c r="P2449" s="125"/>
      <c r="Q2449" s="125"/>
      <c r="R2449" s="391"/>
      <c r="S2449" s="125" t="s">
        <v>49</v>
      </c>
      <c r="T2449" s="125"/>
      <c r="U2449" s="256"/>
      <c r="V2449" s="399"/>
      <c r="Z2449" s="128" t="s">
        <v>49</v>
      </c>
    </row>
    <row r="2450" spans="1:26" ht="15.75" hidden="1" thickBot="1">
      <c r="A2450" s="125"/>
      <c r="B2450" s="125" t="s">
        <v>14085</v>
      </c>
      <c r="C2450" s="125" t="s">
        <v>18621</v>
      </c>
      <c r="D2450" s="125" t="s">
        <v>51</v>
      </c>
      <c r="E2450" s="125" t="s">
        <v>198</v>
      </c>
      <c r="F2450" s="125"/>
      <c r="G2450" s="211"/>
      <c r="H2450" s="126"/>
      <c r="I2450" s="126"/>
      <c r="J2450" s="126"/>
      <c r="K2450" s="125"/>
      <c r="L2450" s="125"/>
      <c r="M2450" s="125"/>
      <c r="N2450" s="125"/>
      <c r="O2450" s="125"/>
      <c r="P2450" s="125"/>
      <c r="Q2450" s="125"/>
      <c r="R2450" s="391"/>
      <c r="S2450" s="125" t="s">
        <v>49</v>
      </c>
      <c r="T2450" s="125"/>
      <c r="U2450" s="256"/>
      <c r="V2450" s="399"/>
      <c r="Z2450" s="128" t="s">
        <v>49</v>
      </c>
    </row>
    <row r="2451" spans="1:26" ht="225.75" hidden="1" thickBot="1">
      <c r="A2451" s="125"/>
      <c r="B2451" s="125" t="s">
        <v>14086</v>
      </c>
      <c r="C2451" s="125" t="s">
        <v>18622</v>
      </c>
      <c r="D2451" s="125" t="s">
        <v>51</v>
      </c>
      <c r="E2451" s="125" t="s">
        <v>77</v>
      </c>
      <c r="F2451" s="320" t="s">
        <v>18623</v>
      </c>
      <c r="G2451" s="211"/>
      <c r="H2451" s="126"/>
      <c r="I2451" s="126"/>
      <c r="J2451" s="126"/>
      <c r="K2451" s="125"/>
      <c r="L2451" s="125"/>
      <c r="M2451" s="125"/>
      <c r="N2451" s="125"/>
      <c r="O2451" s="125"/>
      <c r="P2451" s="125"/>
      <c r="Q2451" s="125"/>
      <c r="R2451" s="391"/>
      <c r="S2451" s="125" t="s">
        <v>49</v>
      </c>
      <c r="T2451" s="125"/>
      <c r="U2451" s="256"/>
      <c r="V2451" s="399"/>
      <c r="Z2451" s="128" t="s">
        <v>49</v>
      </c>
    </row>
    <row r="2452" spans="1:26" ht="15.75" hidden="1" thickBot="1">
      <c r="A2452" s="125"/>
      <c r="B2452" s="125" t="s">
        <v>14087</v>
      </c>
      <c r="C2452" s="125" t="s">
        <v>18624</v>
      </c>
      <c r="D2452" s="125" t="s">
        <v>51</v>
      </c>
      <c r="E2452" s="125" t="s">
        <v>198</v>
      </c>
      <c r="F2452" s="125"/>
      <c r="G2452" s="211"/>
      <c r="H2452" s="126"/>
      <c r="I2452" s="126"/>
      <c r="J2452" s="126"/>
      <c r="K2452" s="125"/>
      <c r="L2452" s="125"/>
      <c r="M2452" s="125"/>
      <c r="N2452" s="125"/>
      <c r="O2452" s="125"/>
      <c r="P2452" s="125"/>
      <c r="Q2452" s="125"/>
      <c r="R2452" s="391"/>
      <c r="S2452" s="125" t="s">
        <v>49</v>
      </c>
      <c r="T2452" s="125"/>
      <c r="U2452" s="256"/>
      <c r="V2452" s="399"/>
      <c r="Z2452" s="128" t="s">
        <v>49</v>
      </c>
    </row>
    <row r="2453" spans="1:26" ht="15.75" hidden="1" thickBot="1">
      <c r="A2453" s="125"/>
      <c r="B2453" s="125" t="s">
        <v>14088</v>
      </c>
      <c r="C2453" s="125" t="s">
        <v>18625</v>
      </c>
      <c r="D2453" s="125" t="s">
        <v>51</v>
      </c>
      <c r="E2453" s="125" t="s">
        <v>18408</v>
      </c>
      <c r="F2453" s="125"/>
      <c r="G2453" s="211"/>
      <c r="H2453" s="126"/>
      <c r="I2453" s="126"/>
      <c r="J2453" s="126"/>
      <c r="K2453" s="125"/>
      <c r="L2453" s="125"/>
      <c r="M2453" s="125"/>
      <c r="N2453" s="125"/>
      <c r="O2453" s="125"/>
      <c r="P2453" s="125"/>
      <c r="Q2453" s="125"/>
      <c r="R2453" s="391"/>
      <c r="S2453" s="125" t="s">
        <v>49</v>
      </c>
      <c r="T2453" s="125"/>
      <c r="U2453" s="256"/>
      <c r="V2453" s="399"/>
      <c r="Z2453" s="128" t="s">
        <v>49</v>
      </c>
    </row>
    <row r="2454" spans="1:26" ht="15.75" hidden="1" thickBot="1">
      <c r="A2454" s="125"/>
      <c r="B2454" s="125" t="s">
        <v>14089</v>
      </c>
      <c r="C2454" s="125" t="s">
        <v>18626</v>
      </c>
      <c r="D2454" s="125" t="s">
        <v>51</v>
      </c>
      <c r="E2454" s="125" t="s">
        <v>18408</v>
      </c>
      <c r="F2454" s="125"/>
      <c r="G2454" s="211"/>
      <c r="H2454" s="126"/>
      <c r="I2454" s="126"/>
      <c r="J2454" s="126"/>
      <c r="K2454" s="125"/>
      <c r="L2454" s="125"/>
      <c r="M2454" s="125"/>
      <c r="N2454" s="125"/>
      <c r="O2454" s="125"/>
      <c r="P2454" s="125"/>
      <c r="Q2454" s="125"/>
      <c r="R2454" s="391"/>
      <c r="S2454" s="125" t="s">
        <v>49</v>
      </c>
      <c r="T2454" s="125"/>
      <c r="U2454" s="256"/>
      <c r="V2454" s="399"/>
      <c r="Z2454" s="128" t="s">
        <v>49</v>
      </c>
    </row>
    <row r="2455" spans="1:26" ht="15.75" hidden="1" thickBot="1">
      <c r="A2455" s="321"/>
      <c r="B2455" s="321" t="s">
        <v>14090</v>
      </c>
      <c r="C2455" s="321" t="s">
        <v>18627</v>
      </c>
      <c r="D2455" s="321" t="s">
        <v>51</v>
      </c>
      <c r="E2455" s="321" t="s">
        <v>18408</v>
      </c>
      <c r="F2455" s="321"/>
      <c r="G2455" s="323"/>
      <c r="H2455" s="324"/>
      <c r="I2455" s="324"/>
      <c r="J2455" s="324"/>
      <c r="K2455" s="321"/>
      <c r="L2455" s="321"/>
      <c r="M2455" s="321"/>
      <c r="N2455" s="321"/>
      <c r="O2455" s="321"/>
      <c r="P2455" s="321"/>
      <c r="Q2455" s="321"/>
      <c r="R2455" s="395"/>
      <c r="S2455" s="125" t="s">
        <v>49</v>
      </c>
      <c r="T2455" s="125"/>
      <c r="U2455" s="256"/>
      <c r="V2455" s="399"/>
      <c r="Z2455" s="128" t="s">
        <v>49</v>
      </c>
    </row>
    <row r="2456" spans="1:26" ht="15.75" hidden="1" thickBot="1">
      <c r="A2456" s="325"/>
      <c r="B2456" s="325" t="s">
        <v>14091</v>
      </c>
      <c r="C2456" s="325" t="s">
        <v>18628</v>
      </c>
      <c r="D2456" s="325" t="s">
        <v>51</v>
      </c>
      <c r="E2456" s="325" t="s">
        <v>52</v>
      </c>
      <c r="F2456" s="325"/>
      <c r="G2456" s="326"/>
      <c r="H2456" s="327"/>
      <c r="I2456" s="327"/>
      <c r="J2456" s="327"/>
      <c r="K2456" s="325"/>
      <c r="L2456" s="325"/>
      <c r="M2456" s="325"/>
      <c r="N2456" s="325"/>
      <c r="O2456" s="325"/>
      <c r="P2456" s="325"/>
      <c r="Q2456" s="325"/>
      <c r="R2456" s="393"/>
      <c r="S2456" s="125" t="s">
        <v>49</v>
      </c>
      <c r="T2456" s="125"/>
      <c r="U2456" s="256"/>
      <c r="V2456" s="399"/>
      <c r="Z2456" s="128" t="s">
        <v>49</v>
      </c>
    </row>
    <row r="2457" spans="1:26" ht="315.75" hidden="1" thickBot="1">
      <c r="A2457" s="314"/>
      <c r="B2457" s="314" t="s">
        <v>14092</v>
      </c>
      <c r="C2457" s="314" t="s">
        <v>18503</v>
      </c>
      <c r="D2457" s="314" t="s">
        <v>51</v>
      </c>
      <c r="E2457" s="314" t="s">
        <v>76</v>
      </c>
      <c r="F2457" s="328" t="s">
        <v>18504</v>
      </c>
      <c r="G2457" s="315"/>
      <c r="H2457" s="316"/>
      <c r="I2457" s="316"/>
      <c r="J2457" s="316"/>
      <c r="K2457" s="314"/>
      <c r="L2457" s="314"/>
      <c r="M2457" s="314"/>
      <c r="N2457" s="314"/>
      <c r="O2457" s="314"/>
      <c r="P2457" s="314"/>
      <c r="Q2457" s="314"/>
      <c r="R2457" s="394"/>
      <c r="S2457" s="125" t="s">
        <v>49</v>
      </c>
      <c r="T2457" s="125"/>
      <c r="U2457" s="256"/>
      <c r="V2457" s="399"/>
      <c r="Z2457" s="128" t="s">
        <v>49</v>
      </c>
    </row>
    <row r="2458" spans="1:26" ht="15.75" hidden="1" thickBot="1">
      <c r="A2458" s="125"/>
      <c r="B2458" s="125" t="s">
        <v>14093</v>
      </c>
      <c r="C2458" s="125" t="s">
        <v>18505</v>
      </c>
      <c r="D2458" s="125" t="s">
        <v>51</v>
      </c>
      <c r="E2458" s="125" t="s">
        <v>198</v>
      </c>
      <c r="F2458" s="125"/>
      <c r="G2458" s="211"/>
      <c r="H2458" s="126"/>
      <c r="I2458" s="126"/>
      <c r="J2458" s="126"/>
      <c r="K2458" s="125"/>
      <c r="L2458" s="125"/>
      <c r="M2458" s="125"/>
      <c r="N2458" s="125"/>
      <c r="O2458" s="125"/>
      <c r="P2458" s="125"/>
      <c r="Q2458" s="125"/>
      <c r="R2458" s="391"/>
      <c r="S2458" s="125" t="s">
        <v>49</v>
      </c>
      <c r="T2458" s="125"/>
      <c r="U2458" s="256"/>
      <c r="V2458" s="399"/>
      <c r="Z2458" s="128" t="s">
        <v>49</v>
      </c>
    </row>
    <row r="2459" spans="1:26" ht="15.75" hidden="1" thickBot="1">
      <c r="A2459" s="125"/>
      <c r="B2459" s="125" t="s">
        <v>14094</v>
      </c>
      <c r="C2459" s="125" t="s">
        <v>18506</v>
      </c>
      <c r="D2459" s="125" t="s">
        <v>51</v>
      </c>
      <c r="E2459" s="125" t="s">
        <v>60</v>
      </c>
      <c r="F2459" s="125"/>
      <c r="G2459" s="211"/>
      <c r="H2459" s="126"/>
      <c r="I2459" s="126"/>
      <c r="J2459" s="126"/>
      <c r="K2459" s="125"/>
      <c r="L2459" s="125"/>
      <c r="M2459" s="125"/>
      <c r="N2459" s="125"/>
      <c r="O2459" s="125"/>
      <c r="P2459" s="125"/>
      <c r="Q2459" s="125"/>
      <c r="R2459" s="391"/>
      <c r="S2459" s="125" t="s">
        <v>49</v>
      </c>
      <c r="T2459" s="125"/>
      <c r="U2459" s="256"/>
      <c r="V2459" s="399"/>
      <c r="Z2459" s="128" t="s">
        <v>49</v>
      </c>
    </row>
    <row r="2460" spans="1:26" ht="15.75" hidden="1" thickBot="1">
      <c r="A2460" s="125"/>
      <c r="B2460" s="125" t="s">
        <v>14095</v>
      </c>
      <c r="C2460" s="125" t="s">
        <v>18507</v>
      </c>
      <c r="D2460" s="125" t="s">
        <v>51</v>
      </c>
      <c r="E2460" s="125" t="s">
        <v>60</v>
      </c>
      <c r="F2460" s="125"/>
      <c r="G2460" s="211"/>
      <c r="H2460" s="126"/>
      <c r="I2460" s="126"/>
      <c r="J2460" s="126"/>
      <c r="K2460" s="125"/>
      <c r="L2460" s="125"/>
      <c r="M2460" s="125"/>
      <c r="N2460" s="125"/>
      <c r="O2460" s="125"/>
      <c r="P2460" s="125"/>
      <c r="Q2460" s="125"/>
      <c r="R2460" s="391"/>
      <c r="S2460" s="125" t="s">
        <v>49</v>
      </c>
      <c r="T2460" s="125"/>
      <c r="U2460" s="256"/>
      <c r="V2460" s="399"/>
      <c r="Z2460" s="128" t="s">
        <v>49</v>
      </c>
    </row>
    <row r="2461" spans="1:26" ht="105.75" hidden="1" thickBot="1">
      <c r="A2461" s="125"/>
      <c r="B2461" s="125" t="s">
        <v>14096</v>
      </c>
      <c r="C2461" s="125" t="s">
        <v>18508</v>
      </c>
      <c r="D2461" s="125" t="s">
        <v>51</v>
      </c>
      <c r="E2461" s="125" t="s">
        <v>77</v>
      </c>
      <c r="F2461" s="320" t="s">
        <v>18509</v>
      </c>
      <c r="G2461" s="211"/>
      <c r="H2461" s="126"/>
      <c r="I2461" s="126"/>
      <c r="J2461" s="126"/>
      <c r="K2461" s="125"/>
      <c r="L2461" s="125"/>
      <c r="M2461" s="125"/>
      <c r="N2461" s="125"/>
      <c r="O2461" s="125"/>
      <c r="P2461" s="125"/>
      <c r="Q2461" s="125"/>
      <c r="R2461" s="391"/>
      <c r="S2461" s="125" t="s">
        <v>49</v>
      </c>
      <c r="T2461" s="125"/>
      <c r="U2461" s="256"/>
      <c r="V2461" s="399"/>
      <c r="Z2461" s="128" t="s">
        <v>49</v>
      </c>
    </row>
    <row r="2462" spans="1:26" ht="409.6" hidden="1" thickBot="1">
      <c r="A2462" s="125"/>
      <c r="B2462" s="125" t="s">
        <v>14097</v>
      </c>
      <c r="C2462" s="125" t="s">
        <v>18510</v>
      </c>
      <c r="D2462" s="125" t="s">
        <v>51</v>
      </c>
      <c r="E2462" s="125" t="s">
        <v>77</v>
      </c>
      <c r="F2462" s="320" t="s">
        <v>18511</v>
      </c>
      <c r="G2462" s="211"/>
      <c r="H2462" s="126"/>
      <c r="I2462" s="126"/>
      <c r="J2462" s="126"/>
      <c r="K2462" s="125"/>
      <c r="L2462" s="125"/>
      <c r="M2462" s="125"/>
      <c r="N2462" s="125"/>
      <c r="O2462" s="125"/>
      <c r="P2462" s="125"/>
      <c r="Q2462" s="125"/>
      <c r="R2462" s="391"/>
      <c r="S2462" s="125" t="s">
        <v>49</v>
      </c>
      <c r="T2462" s="125"/>
      <c r="U2462" s="256"/>
      <c r="V2462" s="399"/>
      <c r="Z2462" s="128" t="s">
        <v>49</v>
      </c>
    </row>
    <row r="2463" spans="1:26" ht="409.6" hidden="1" thickBot="1">
      <c r="A2463" s="125"/>
      <c r="B2463" s="125" t="s">
        <v>14098</v>
      </c>
      <c r="C2463" s="320" t="s">
        <v>18512</v>
      </c>
      <c r="D2463" s="125" t="s">
        <v>51</v>
      </c>
      <c r="E2463" s="125" t="s">
        <v>77</v>
      </c>
      <c r="F2463" s="320" t="s">
        <v>18511</v>
      </c>
      <c r="G2463" s="211"/>
      <c r="H2463" s="126"/>
      <c r="I2463" s="126"/>
      <c r="J2463" s="126"/>
      <c r="K2463" s="125"/>
      <c r="L2463" s="125"/>
      <c r="M2463" s="125"/>
      <c r="N2463" s="125"/>
      <c r="O2463" s="125"/>
      <c r="P2463" s="125"/>
      <c r="Q2463" s="125"/>
      <c r="R2463" s="391"/>
      <c r="S2463" s="125" t="s">
        <v>49</v>
      </c>
      <c r="T2463" s="125"/>
      <c r="U2463" s="256"/>
      <c r="V2463" s="399"/>
      <c r="Z2463" s="128" t="s">
        <v>49</v>
      </c>
    </row>
    <row r="2464" spans="1:26" ht="15.75" hidden="1" thickBot="1">
      <c r="A2464" s="125"/>
      <c r="B2464" s="125" t="s">
        <v>14099</v>
      </c>
      <c r="C2464" s="125" t="s">
        <v>18513</v>
      </c>
      <c r="D2464" s="125" t="s">
        <v>51</v>
      </c>
      <c r="E2464" s="125" t="s">
        <v>60</v>
      </c>
      <c r="F2464" s="125"/>
      <c r="G2464" s="211"/>
      <c r="H2464" s="126"/>
      <c r="I2464" s="126"/>
      <c r="J2464" s="126"/>
      <c r="K2464" s="125"/>
      <c r="L2464" s="125"/>
      <c r="M2464" s="125"/>
      <c r="N2464" s="125"/>
      <c r="O2464" s="125"/>
      <c r="P2464" s="125"/>
      <c r="Q2464" s="125"/>
      <c r="R2464" s="391"/>
      <c r="S2464" s="125" t="s">
        <v>49</v>
      </c>
      <c r="T2464" s="125"/>
      <c r="U2464" s="256"/>
      <c r="V2464" s="399"/>
      <c r="Z2464" s="128" t="s">
        <v>49</v>
      </c>
    </row>
    <row r="2465" spans="1:26" ht="15.75" hidden="1" thickBot="1">
      <c r="A2465" s="125"/>
      <c r="B2465" s="125" t="s">
        <v>14100</v>
      </c>
      <c r="C2465" s="125" t="s">
        <v>18514</v>
      </c>
      <c r="D2465" s="125" t="s">
        <v>51</v>
      </c>
      <c r="E2465" s="125" t="s">
        <v>8</v>
      </c>
      <c r="F2465" s="125"/>
      <c r="G2465" s="211"/>
      <c r="H2465" s="126"/>
      <c r="I2465" s="126"/>
      <c r="J2465" s="126"/>
      <c r="K2465" s="125"/>
      <c r="L2465" s="125"/>
      <c r="M2465" s="125"/>
      <c r="N2465" s="125"/>
      <c r="O2465" s="125"/>
      <c r="P2465" s="125"/>
      <c r="Q2465" s="125"/>
      <c r="R2465" s="391"/>
      <c r="S2465" s="125" t="s">
        <v>49</v>
      </c>
      <c r="T2465" s="125"/>
      <c r="U2465" s="256"/>
      <c r="V2465" s="399"/>
      <c r="Z2465" s="128" t="s">
        <v>49</v>
      </c>
    </row>
    <row r="2466" spans="1:26" ht="15.75" hidden="1" thickBot="1">
      <c r="A2466" s="125"/>
      <c r="B2466" s="125" t="s">
        <v>14101</v>
      </c>
      <c r="C2466" s="125" t="s">
        <v>18515</v>
      </c>
      <c r="D2466" s="125" t="s">
        <v>394</v>
      </c>
      <c r="E2466" s="125" t="s">
        <v>60</v>
      </c>
      <c r="F2466" s="125"/>
      <c r="G2466" s="211"/>
      <c r="H2466" s="126"/>
      <c r="I2466" s="126"/>
      <c r="J2466" s="126"/>
      <c r="K2466" s="125"/>
      <c r="L2466" s="125"/>
      <c r="M2466" s="125"/>
      <c r="N2466" s="125"/>
      <c r="O2466" s="125"/>
      <c r="P2466" s="125"/>
      <c r="Q2466" s="125"/>
      <c r="R2466" s="391"/>
      <c r="S2466" s="125" t="s">
        <v>49</v>
      </c>
      <c r="T2466" s="125"/>
      <c r="U2466" s="256"/>
      <c r="V2466" s="399"/>
      <c r="Z2466" s="128" t="s">
        <v>49</v>
      </c>
    </row>
    <row r="2467" spans="1:26" ht="15.75" hidden="1" thickBot="1">
      <c r="A2467" s="125"/>
      <c r="B2467" s="125" t="s">
        <v>14102</v>
      </c>
      <c r="C2467" s="125" t="s">
        <v>18516</v>
      </c>
      <c r="D2467" s="125" t="s">
        <v>394</v>
      </c>
      <c r="E2467" s="125" t="s">
        <v>8</v>
      </c>
      <c r="F2467" s="125"/>
      <c r="G2467" s="211"/>
      <c r="H2467" s="126"/>
      <c r="I2467" s="126"/>
      <c r="J2467" s="126"/>
      <c r="K2467" s="125"/>
      <c r="L2467" s="125"/>
      <c r="M2467" s="125"/>
      <c r="N2467" s="125"/>
      <c r="O2467" s="125"/>
      <c r="P2467" s="125"/>
      <c r="Q2467" s="125"/>
      <c r="R2467" s="391"/>
      <c r="S2467" s="125" t="s">
        <v>49</v>
      </c>
      <c r="T2467" s="125"/>
      <c r="U2467" s="256"/>
      <c r="V2467" s="399"/>
      <c r="Z2467" s="128" t="s">
        <v>49</v>
      </c>
    </row>
    <row r="2468" spans="1:26" ht="15.75" hidden="1" thickBot="1">
      <c r="A2468" s="125"/>
      <c r="B2468" s="125" t="s">
        <v>14103</v>
      </c>
      <c r="C2468" s="125" t="s">
        <v>18517</v>
      </c>
      <c r="D2468" s="125" t="s">
        <v>51</v>
      </c>
      <c r="E2468" s="125" t="s">
        <v>60</v>
      </c>
      <c r="F2468" s="125"/>
      <c r="G2468" s="211"/>
      <c r="H2468" s="126"/>
      <c r="I2468" s="126"/>
      <c r="J2468" s="126"/>
      <c r="K2468" s="125"/>
      <c r="L2468" s="125"/>
      <c r="M2468" s="125"/>
      <c r="N2468" s="125"/>
      <c r="O2468" s="125"/>
      <c r="P2468" s="125"/>
      <c r="Q2468" s="125"/>
      <c r="R2468" s="391"/>
      <c r="S2468" s="125" t="s">
        <v>49</v>
      </c>
      <c r="T2468" s="125"/>
      <c r="U2468" s="256"/>
      <c r="V2468" s="399"/>
      <c r="Z2468" s="128" t="s">
        <v>49</v>
      </c>
    </row>
    <row r="2469" spans="1:26" ht="15.75" hidden="1" thickBot="1">
      <c r="A2469" s="125"/>
      <c r="B2469" s="125" t="s">
        <v>14104</v>
      </c>
      <c r="C2469" s="125" t="s">
        <v>18518</v>
      </c>
      <c r="D2469" s="125" t="s">
        <v>51</v>
      </c>
      <c r="E2469" s="125" t="s">
        <v>60</v>
      </c>
      <c r="F2469" s="125"/>
      <c r="G2469" s="211"/>
      <c r="H2469" s="126"/>
      <c r="I2469" s="126"/>
      <c r="J2469" s="126"/>
      <c r="K2469" s="125"/>
      <c r="L2469" s="125"/>
      <c r="M2469" s="125"/>
      <c r="N2469" s="125"/>
      <c r="O2469" s="125"/>
      <c r="P2469" s="125"/>
      <c r="Q2469" s="125"/>
      <c r="R2469" s="391"/>
      <c r="S2469" s="125" t="s">
        <v>49</v>
      </c>
      <c r="T2469" s="125"/>
      <c r="U2469" s="256"/>
      <c r="V2469" s="399"/>
      <c r="Z2469" s="128" t="s">
        <v>49</v>
      </c>
    </row>
    <row r="2470" spans="1:26" ht="45.75" hidden="1" thickBot="1">
      <c r="A2470" s="125"/>
      <c r="B2470" s="125" t="s">
        <v>14105</v>
      </c>
      <c r="C2470" s="125" t="s">
        <v>18519</v>
      </c>
      <c r="D2470" s="125" t="s">
        <v>51</v>
      </c>
      <c r="E2470" s="125" t="s">
        <v>76</v>
      </c>
      <c r="F2470" s="320" t="s">
        <v>18520</v>
      </c>
      <c r="G2470" s="211"/>
      <c r="H2470" s="126"/>
      <c r="I2470" s="126"/>
      <c r="J2470" s="126"/>
      <c r="K2470" s="125"/>
      <c r="L2470" s="125"/>
      <c r="M2470" s="125"/>
      <c r="N2470" s="125"/>
      <c r="O2470" s="125"/>
      <c r="P2470" s="125"/>
      <c r="Q2470" s="125"/>
      <c r="R2470" s="391"/>
      <c r="S2470" s="125" t="s">
        <v>49</v>
      </c>
      <c r="T2470" s="125"/>
      <c r="U2470" s="256"/>
      <c r="V2470" s="399"/>
      <c r="Z2470" s="128" t="s">
        <v>49</v>
      </c>
    </row>
    <row r="2471" spans="1:26" ht="150.75" hidden="1" thickBot="1">
      <c r="A2471" s="125"/>
      <c r="B2471" s="125" t="s">
        <v>14106</v>
      </c>
      <c r="C2471" s="125" t="s">
        <v>18521</v>
      </c>
      <c r="D2471" s="125" t="s">
        <v>51</v>
      </c>
      <c r="E2471" s="125" t="s">
        <v>76</v>
      </c>
      <c r="F2471" s="320" t="s">
        <v>18522</v>
      </c>
      <c r="G2471" s="211"/>
      <c r="H2471" s="126"/>
      <c r="I2471" s="126"/>
      <c r="J2471" s="126"/>
      <c r="K2471" s="125"/>
      <c r="L2471" s="125"/>
      <c r="M2471" s="125"/>
      <c r="N2471" s="125"/>
      <c r="O2471" s="125"/>
      <c r="P2471" s="125"/>
      <c r="Q2471" s="125"/>
      <c r="R2471" s="391"/>
      <c r="S2471" s="125" t="s">
        <v>49</v>
      </c>
      <c r="T2471" s="125"/>
      <c r="U2471" s="256"/>
      <c r="V2471" s="399"/>
      <c r="Z2471" s="128" t="s">
        <v>49</v>
      </c>
    </row>
    <row r="2472" spans="1:26" ht="15.75" hidden="1" thickBot="1">
      <c r="A2472" s="125"/>
      <c r="B2472" s="125" t="s">
        <v>14107</v>
      </c>
      <c r="C2472" s="125" t="s">
        <v>18523</v>
      </c>
      <c r="D2472" s="125" t="s">
        <v>51</v>
      </c>
      <c r="E2472" s="125" t="s">
        <v>198</v>
      </c>
      <c r="F2472" s="125"/>
      <c r="G2472" s="211"/>
      <c r="H2472" s="126"/>
      <c r="I2472" s="126"/>
      <c r="J2472" s="126"/>
      <c r="K2472" s="125"/>
      <c r="L2472" s="125"/>
      <c r="M2472" s="125"/>
      <c r="N2472" s="125"/>
      <c r="O2472" s="125"/>
      <c r="P2472" s="125"/>
      <c r="Q2472" s="125"/>
      <c r="R2472" s="391"/>
      <c r="S2472" s="125" t="s">
        <v>49</v>
      </c>
      <c r="T2472" s="125"/>
      <c r="U2472" s="256"/>
      <c r="V2472" s="399"/>
      <c r="Z2472" s="128" t="s">
        <v>49</v>
      </c>
    </row>
    <row r="2473" spans="1:26" ht="30.75" hidden="1" thickBot="1">
      <c r="A2473" s="125"/>
      <c r="B2473" s="125" t="s">
        <v>14108</v>
      </c>
      <c r="C2473" s="125" t="s">
        <v>18629</v>
      </c>
      <c r="D2473" s="125" t="s">
        <v>51</v>
      </c>
      <c r="E2473" s="125" t="s">
        <v>81</v>
      </c>
      <c r="F2473" s="320" t="s">
        <v>338</v>
      </c>
      <c r="G2473" s="211"/>
      <c r="H2473" s="126"/>
      <c r="I2473" s="126"/>
      <c r="J2473" s="126"/>
      <c r="K2473" s="125"/>
      <c r="L2473" s="125"/>
      <c r="M2473" s="125"/>
      <c r="N2473" s="125"/>
      <c r="O2473" s="125"/>
      <c r="P2473" s="125"/>
      <c r="Q2473" s="125"/>
      <c r="R2473" s="391"/>
      <c r="S2473" s="125" t="s">
        <v>49</v>
      </c>
      <c r="T2473" s="125"/>
      <c r="U2473" s="256"/>
      <c r="V2473" s="399"/>
      <c r="Z2473" s="128" t="s">
        <v>49</v>
      </c>
    </row>
    <row r="2474" spans="1:26" ht="15.75" hidden="1" thickBot="1">
      <c r="A2474" s="125"/>
      <c r="B2474" s="125" t="s">
        <v>14109</v>
      </c>
      <c r="C2474" s="125" t="s">
        <v>18630</v>
      </c>
      <c r="D2474" s="125" t="s">
        <v>51</v>
      </c>
      <c r="E2474" s="125" t="s">
        <v>79</v>
      </c>
      <c r="F2474" s="125"/>
      <c r="G2474" s="211"/>
      <c r="H2474" s="126"/>
      <c r="I2474" s="126"/>
      <c r="J2474" s="126"/>
      <c r="K2474" s="125"/>
      <c r="L2474" s="125"/>
      <c r="M2474" s="125"/>
      <c r="N2474" s="125"/>
      <c r="O2474" s="125"/>
      <c r="P2474" s="125"/>
      <c r="Q2474" s="125"/>
      <c r="R2474" s="391"/>
      <c r="S2474" s="125" t="s">
        <v>49</v>
      </c>
      <c r="T2474" s="125"/>
      <c r="U2474" s="256"/>
      <c r="V2474" s="399"/>
      <c r="Z2474" s="128" t="s">
        <v>49</v>
      </c>
    </row>
    <row r="2475" spans="1:26" ht="15.75" hidden="1" thickBot="1">
      <c r="A2475" s="125"/>
      <c r="B2475" s="125" t="s">
        <v>14110</v>
      </c>
      <c r="C2475" s="125" t="s">
        <v>18631</v>
      </c>
      <c r="D2475" s="125" t="s">
        <v>51</v>
      </c>
      <c r="E2475" s="125" t="s">
        <v>8</v>
      </c>
      <c r="F2475" s="125"/>
      <c r="G2475" s="211"/>
      <c r="H2475" s="126"/>
      <c r="I2475" s="126"/>
      <c r="J2475" s="126"/>
      <c r="K2475" s="125"/>
      <c r="L2475" s="125"/>
      <c r="M2475" s="125"/>
      <c r="N2475" s="125"/>
      <c r="O2475" s="125"/>
      <c r="P2475" s="125"/>
      <c r="Q2475" s="125"/>
      <c r="R2475" s="391"/>
      <c r="S2475" s="125" t="s">
        <v>49</v>
      </c>
      <c r="T2475" s="125"/>
      <c r="U2475" s="256"/>
      <c r="V2475" s="399"/>
      <c r="Z2475" s="128" t="s">
        <v>49</v>
      </c>
    </row>
    <row r="2476" spans="1:26" ht="60.75" hidden="1" thickBot="1">
      <c r="A2476" s="125"/>
      <c r="B2476" s="125" t="s">
        <v>14111</v>
      </c>
      <c r="C2476" s="125" t="s">
        <v>18632</v>
      </c>
      <c r="D2476" s="125" t="s">
        <v>51</v>
      </c>
      <c r="E2476" s="125" t="s">
        <v>76</v>
      </c>
      <c r="F2476" s="320" t="s">
        <v>18633</v>
      </c>
      <c r="G2476" s="211"/>
      <c r="H2476" s="126"/>
      <c r="I2476" s="126"/>
      <c r="J2476" s="126"/>
      <c r="K2476" s="125"/>
      <c r="L2476" s="125"/>
      <c r="M2476" s="125"/>
      <c r="N2476" s="125"/>
      <c r="O2476" s="125"/>
      <c r="P2476" s="125"/>
      <c r="Q2476" s="125"/>
      <c r="R2476" s="391"/>
      <c r="S2476" s="125" t="s">
        <v>49</v>
      </c>
      <c r="T2476" s="125"/>
      <c r="U2476" s="256"/>
      <c r="V2476" s="399"/>
      <c r="Z2476" s="128" t="s">
        <v>49</v>
      </c>
    </row>
    <row r="2477" spans="1:26" ht="15.75" hidden="1" thickBot="1">
      <c r="A2477" s="125"/>
      <c r="B2477" s="125" t="s">
        <v>14112</v>
      </c>
      <c r="C2477" s="125" t="s">
        <v>18634</v>
      </c>
      <c r="D2477" s="125" t="s">
        <v>51</v>
      </c>
      <c r="E2477" s="125" t="s">
        <v>198</v>
      </c>
      <c r="F2477" s="125"/>
      <c r="G2477" s="211"/>
      <c r="H2477" s="126"/>
      <c r="I2477" s="126"/>
      <c r="J2477" s="126"/>
      <c r="K2477" s="125"/>
      <c r="L2477" s="125"/>
      <c r="M2477" s="125"/>
      <c r="N2477" s="125"/>
      <c r="O2477" s="125"/>
      <c r="P2477" s="125"/>
      <c r="Q2477" s="125"/>
      <c r="R2477" s="391"/>
      <c r="S2477" s="125" t="s">
        <v>49</v>
      </c>
      <c r="T2477" s="125"/>
      <c r="U2477" s="256"/>
      <c r="V2477" s="399"/>
      <c r="Z2477" s="128" t="s">
        <v>49</v>
      </c>
    </row>
    <row r="2478" spans="1:26" ht="120.75" hidden="1" thickBot="1">
      <c r="A2478" s="125"/>
      <c r="B2478" s="125" t="s">
        <v>14113</v>
      </c>
      <c r="C2478" s="125" t="s">
        <v>18635</v>
      </c>
      <c r="D2478" s="125" t="s">
        <v>51</v>
      </c>
      <c r="E2478" s="125" t="s">
        <v>76</v>
      </c>
      <c r="F2478" s="320" t="s">
        <v>18620</v>
      </c>
      <c r="G2478" s="211"/>
      <c r="H2478" s="126"/>
      <c r="I2478" s="126"/>
      <c r="J2478" s="126"/>
      <c r="K2478" s="125"/>
      <c r="L2478" s="125"/>
      <c r="M2478" s="125"/>
      <c r="N2478" s="125"/>
      <c r="O2478" s="125"/>
      <c r="P2478" s="125"/>
      <c r="Q2478" s="125"/>
      <c r="R2478" s="391"/>
      <c r="S2478" s="125" t="s">
        <v>49</v>
      </c>
      <c r="T2478" s="125"/>
      <c r="U2478" s="256"/>
      <c r="V2478" s="399"/>
      <c r="Z2478" s="128" t="s">
        <v>49</v>
      </c>
    </row>
    <row r="2479" spans="1:26" ht="15.75" hidden="1" thickBot="1">
      <c r="A2479" s="321"/>
      <c r="B2479" s="321" t="s">
        <v>14114</v>
      </c>
      <c r="C2479" s="321" t="s">
        <v>18636</v>
      </c>
      <c r="D2479" s="321" t="s">
        <v>51</v>
      </c>
      <c r="E2479" s="321" t="s">
        <v>198</v>
      </c>
      <c r="F2479" s="321"/>
      <c r="G2479" s="323"/>
      <c r="H2479" s="324"/>
      <c r="I2479" s="324"/>
      <c r="J2479" s="324"/>
      <c r="K2479" s="321"/>
      <c r="L2479" s="321"/>
      <c r="M2479" s="321"/>
      <c r="N2479" s="321"/>
      <c r="O2479" s="321"/>
      <c r="P2479" s="321"/>
      <c r="Q2479" s="321"/>
      <c r="R2479" s="395"/>
      <c r="S2479" s="125" t="s">
        <v>49</v>
      </c>
      <c r="T2479" s="125"/>
      <c r="U2479" s="256"/>
      <c r="V2479" s="399"/>
      <c r="Z2479" s="128" t="s">
        <v>49</v>
      </c>
    </row>
    <row r="2480" spans="1:26" ht="60.75" hidden="1" thickBot="1">
      <c r="A2480" s="325"/>
      <c r="B2480" s="325" t="s">
        <v>14115</v>
      </c>
      <c r="C2480" s="329" t="s">
        <v>18637</v>
      </c>
      <c r="D2480" s="325" t="s">
        <v>51</v>
      </c>
      <c r="E2480" s="325" t="s">
        <v>52</v>
      </c>
      <c r="F2480" s="325"/>
      <c r="G2480" s="326"/>
      <c r="H2480" s="327"/>
      <c r="I2480" s="327"/>
      <c r="J2480" s="327"/>
      <c r="K2480" s="325"/>
      <c r="L2480" s="325"/>
      <c r="M2480" s="325"/>
      <c r="N2480" s="325"/>
      <c r="O2480" s="325"/>
      <c r="P2480" s="325"/>
      <c r="Q2480" s="325"/>
      <c r="R2480" s="393"/>
      <c r="S2480" s="125" t="s">
        <v>49</v>
      </c>
      <c r="T2480" s="125"/>
      <c r="U2480" s="256"/>
      <c r="V2480" s="399"/>
      <c r="Z2480" s="128" t="s">
        <v>49</v>
      </c>
    </row>
    <row r="2481" spans="1:26" ht="105.75" hidden="1" thickBot="1">
      <c r="A2481" s="314"/>
      <c r="B2481" s="314" t="s">
        <v>14116</v>
      </c>
      <c r="C2481" s="314" t="s">
        <v>18638</v>
      </c>
      <c r="D2481" s="314" t="s">
        <v>51</v>
      </c>
      <c r="E2481" s="314" t="s">
        <v>76</v>
      </c>
      <c r="F2481" s="328" t="s">
        <v>18639</v>
      </c>
      <c r="G2481" s="315"/>
      <c r="H2481" s="316"/>
      <c r="I2481" s="316"/>
      <c r="J2481" s="316"/>
      <c r="K2481" s="314"/>
      <c r="L2481" s="314"/>
      <c r="M2481" s="314"/>
      <c r="N2481" s="314"/>
      <c r="O2481" s="314"/>
      <c r="P2481" s="314"/>
      <c r="Q2481" s="314"/>
      <c r="R2481" s="394"/>
      <c r="S2481" s="125" t="s">
        <v>49</v>
      </c>
      <c r="T2481" s="125"/>
      <c r="U2481" s="256"/>
      <c r="V2481" s="399"/>
      <c r="Z2481" s="128" t="s">
        <v>49</v>
      </c>
    </row>
    <row r="2482" spans="1:26" ht="15.75" hidden="1" thickBot="1">
      <c r="A2482" s="125"/>
      <c r="B2482" s="125" t="s">
        <v>14117</v>
      </c>
      <c r="C2482" s="125" t="s">
        <v>18640</v>
      </c>
      <c r="D2482" s="125" t="s">
        <v>51</v>
      </c>
      <c r="E2482" s="125" t="s">
        <v>198</v>
      </c>
      <c r="F2482" s="125"/>
      <c r="G2482" s="211"/>
      <c r="H2482" s="126"/>
      <c r="I2482" s="126"/>
      <c r="J2482" s="126"/>
      <c r="K2482" s="125"/>
      <c r="L2482" s="125"/>
      <c r="M2482" s="125"/>
      <c r="N2482" s="125"/>
      <c r="O2482" s="125"/>
      <c r="P2482" s="125"/>
      <c r="Q2482" s="125"/>
      <c r="R2482" s="391"/>
      <c r="S2482" s="125" t="s">
        <v>49</v>
      </c>
      <c r="T2482" s="125"/>
      <c r="U2482" s="256"/>
      <c r="V2482" s="399"/>
      <c r="Z2482" s="128" t="s">
        <v>49</v>
      </c>
    </row>
    <row r="2483" spans="1:26" ht="15.75" hidden="1" thickBot="1">
      <c r="A2483" s="321"/>
      <c r="B2483" s="321" t="s">
        <v>14118</v>
      </c>
      <c r="C2483" s="321" t="s">
        <v>18641</v>
      </c>
      <c r="D2483" s="321" t="s">
        <v>51</v>
      </c>
      <c r="E2483" s="321" t="s">
        <v>18408</v>
      </c>
      <c r="F2483" s="321"/>
      <c r="G2483" s="323"/>
      <c r="H2483" s="324"/>
      <c r="I2483" s="324"/>
      <c r="J2483" s="324"/>
      <c r="K2483" s="321"/>
      <c r="L2483" s="321"/>
      <c r="M2483" s="321"/>
      <c r="N2483" s="321"/>
      <c r="O2483" s="321"/>
      <c r="P2483" s="321"/>
      <c r="Q2483" s="321"/>
      <c r="R2483" s="395"/>
      <c r="S2483" s="125" t="s">
        <v>49</v>
      </c>
      <c r="T2483" s="125"/>
      <c r="U2483" s="256"/>
      <c r="V2483" s="399"/>
      <c r="Z2483" s="128" t="s">
        <v>49</v>
      </c>
    </row>
    <row r="2484" spans="1:26" ht="15.75" hidden="1" thickBot="1">
      <c r="A2484" s="325"/>
      <c r="B2484" s="325" t="s">
        <v>14119</v>
      </c>
      <c r="C2484" s="325" t="s">
        <v>18642</v>
      </c>
      <c r="D2484" s="325" t="s">
        <v>51</v>
      </c>
      <c r="E2484" s="325" t="s">
        <v>52</v>
      </c>
      <c r="F2484" s="325"/>
      <c r="G2484" s="326"/>
      <c r="H2484" s="327"/>
      <c r="I2484" s="327"/>
      <c r="J2484" s="327"/>
      <c r="K2484" s="325"/>
      <c r="L2484" s="325"/>
      <c r="M2484" s="325"/>
      <c r="N2484" s="325"/>
      <c r="O2484" s="325"/>
      <c r="P2484" s="325"/>
      <c r="Q2484" s="325"/>
      <c r="R2484" s="393"/>
      <c r="S2484" s="125" t="s">
        <v>49</v>
      </c>
      <c r="T2484" s="125"/>
      <c r="U2484" s="256"/>
      <c r="V2484" s="399"/>
      <c r="Z2484" s="128" t="s">
        <v>49</v>
      </c>
    </row>
    <row r="2485" spans="1:26" ht="15.75" hidden="1" thickBot="1">
      <c r="A2485" s="314"/>
      <c r="B2485" s="314" t="s">
        <v>14120</v>
      </c>
      <c r="C2485" s="314" t="s">
        <v>18643</v>
      </c>
      <c r="D2485" s="314" t="s">
        <v>51</v>
      </c>
      <c r="E2485" s="314" t="s">
        <v>60</v>
      </c>
      <c r="F2485" s="314"/>
      <c r="G2485" s="315"/>
      <c r="H2485" s="316"/>
      <c r="I2485" s="316"/>
      <c r="J2485" s="316"/>
      <c r="K2485" s="314"/>
      <c r="L2485" s="314"/>
      <c r="M2485" s="314"/>
      <c r="N2485" s="314"/>
      <c r="O2485" s="314"/>
      <c r="P2485" s="314"/>
      <c r="Q2485" s="314"/>
      <c r="R2485" s="394"/>
      <c r="S2485" s="125" t="s">
        <v>49</v>
      </c>
      <c r="T2485" s="125"/>
      <c r="U2485" s="256"/>
      <c r="V2485" s="399"/>
      <c r="Z2485" s="128" t="s">
        <v>49</v>
      </c>
    </row>
    <row r="2486" spans="1:26" ht="15.75" hidden="1" thickBot="1">
      <c r="A2486" s="125"/>
      <c r="B2486" s="125" t="s">
        <v>14121</v>
      </c>
      <c r="C2486" s="125" t="s">
        <v>18644</v>
      </c>
      <c r="D2486" s="125" t="s">
        <v>51</v>
      </c>
      <c r="E2486" s="125" t="s">
        <v>18408</v>
      </c>
      <c r="F2486" s="125"/>
      <c r="G2486" s="211"/>
      <c r="H2486" s="126"/>
      <c r="I2486" s="126"/>
      <c r="J2486" s="126"/>
      <c r="K2486" s="125"/>
      <c r="L2486" s="125"/>
      <c r="M2486" s="125"/>
      <c r="N2486" s="125"/>
      <c r="O2486" s="125"/>
      <c r="P2486" s="125"/>
      <c r="Q2486" s="125"/>
      <c r="R2486" s="391"/>
      <c r="S2486" s="125" t="s">
        <v>49</v>
      </c>
      <c r="T2486" s="125"/>
      <c r="U2486" s="256"/>
      <c r="V2486" s="399"/>
      <c r="Z2486" s="128" t="s">
        <v>49</v>
      </c>
    </row>
    <row r="2487" spans="1:26" ht="15.75" hidden="1" thickBot="1">
      <c r="A2487" s="125"/>
      <c r="B2487" s="125" t="s">
        <v>14122</v>
      </c>
      <c r="C2487" s="125" t="s">
        <v>18645</v>
      </c>
      <c r="D2487" s="125" t="s">
        <v>51</v>
      </c>
      <c r="E2487" s="125" t="s">
        <v>18408</v>
      </c>
      <c r="F2487" s="125"/>
      <c r="G2487" s="211"/>
      <c r="H2487" s="126"/>
      <c r="I2487" s="126"/>
      <c r="J2487" s="126"/>
      <c r="K2487" s="125"/>
      <c r="L2487" s="125"/>
      <c r="M2487" s="125"/>
      <c r="N2487" s="125"/>
      <c r="O2487" s="125"/>
      <c r="P2487" s="125"/>
      <c r="Q2487" s="125"/>
      <c r="R2487" s="391"/>
      <c r="S2487" s="125" t="s">
        <v>49</v>
      </c>
      <c r="T2487" s="125"/>
      <c r="U2487" s="256"/>
      <c r="V2487" s="399"/>
      <c r="Z2487" s="128" t="s">
        <v>49</v>
      </c>
    </row>
    <row r="2488" spans="1:26" ht="15.75" hidden="1" thickBot="1">
      <c r="A2488" s="125"/>
      <c r="B2488" s="125" t="s">
        <v>14123</v>
      </c>
      <c r="C2488" s="125" t="s">
        <v>18646</v>
      </c>
      <c r="D2488" s="125" t="s">
        <v>51</v>
      </c>
      <c r="E2488" s="125" t="s">
        <v>8</v>
      </c>
      <c r="F2488" s="125"/>
      <c r="G2488" s="211"/>
      <c r="H2488" s="126"/>
      <c r="I2488" s="126"/>
      <c r="J2488" s="126"/>
      <c r="K2488" s="125"/>
      <c r="L2488" s="125"/>
      <c r="M2488" s="125"/>
      <c r="N2488" s="125"/>
      <c r="O2488" s="125"/>
      <c r="P2488" s="125"/>
      <c r="Q2488" s="125"/>
      <c r="R2488" s="391"/>
      <c r="S2488" s="125" t="s">
        <v>49</v>
      </c>
      <c r="T2488" s="125"/>
      <c r="U2488" s="256"/>
      <c r="V2488" s="399"/>
      <c r="Z2488" s="128" t="s">
        <v>49</v>
      </c>
    </row>
    <row r="2489" spans="1:26" ht="30.75" hidden="1" thickBot="1">
      <c r="A2489" s="321"/>
      <c r="B2489" s="321" t="s">
        <v>14124</v>
      </c>
      <c r="C2489" s="321" t="s">
        <v>18647</v>
      </c>
      <c r="D2489" s="321" t="s">
        <v>51</v>
      </c>
      <c r="E2489" s="321" t="s">
        <v>76</v>
      </c>
      <c r="F2489" s="322" t="s">
        <v>18648</v>
      </c>
      <c r="G2489" s="323"/>
      <c r="H2489" s="324"/>
      <c r="I2489" s="324"/>
      <c r="J2489" s="324"/>
      <c r="K2489" s="321"/>
      <c r="L2489" s="321"/>
      <c r="M2489" s="321"/>
      <c r="N2489" s="321"/>
      <c r="O2489" s="321"/>
      <c r="P2489" s="321"/>
      <c r="Q2489" s="321"/>
      <c r="R2489" s="395"/>
      <c r="S2489" s="125" t="s">
        <v>49</v>
      </c>
      <c r="T2489" s="125"/>
      <c r="U2489" s="256"/>
      <c r="V2489" s="399"/>
      <c r="Z2489" s="128" t="s">
        <v>49</v>
      </c>
    </row>
    <row r="2490" spans="1:26" ht="15.75" hidden="1" thickBot="1">
      <c r="A2490" s="325"/>
      <c r="B2490" s="325" t="s">
        <v>14125</v>
      </c>
      <c r="C2490" s="325" t="s">
        <v>18649</v>
      </c>
      <c r="D2490" s="325" t="s">
        <v>51</v>
      </c>
      <c r="E2490" s="325" t="s">
        <v>52</v>
      </c>
      <c r="F2490" s="325"/>
      <c r="G2490" s="326"/>
      <c r="H2490" s="327"/>
      <c r="I2490" s="327"/>
      <c r="J2490" s="327"/>
      <c r="K2490" s="325"/>
      <c r="L2490" s="325"/>
      <c r="M2490" s="325"/>
      <c r="N2490" s="325"/>
      <c r="O2490" s="325"/>
      <c r="P2490" s="325"/>
      <c r="Q2490" s="325"/>
      <c r="R2490" s="393"/>
      <c r="S2490" s="125" t="s">
        <v>49</v>
      </c>
      <c r="T2490" s="125"/>
      <c r="U2490" s="256"/>
      <c r="V2490" s="399"/>
      <c r="Z2490" s="128" t="s">
        <v>49</v>
      </c>
    </row>
    <row r="2491" spans="1:26" ht="180.75" hidden="1" thickBot="1">
      <c r="A2491" s="314"/>
      <c r="B2491" s="314" t="s">
        <v>14126</v>
      </c>
      <c r="C2491" s="314" t="s">
        <v>18650</v>
      </c>
      <c r="D2491" s="314" t="s">
        <v>51</v>
      </c>
      <c r="E2491" s="314" t="s">
        <v>76</v>
      </c>
      <c r="F2491" s="328" t="s">
        <v>18651</v>
      </c>
      <c r="G2491" s="315"/>
      <c r="H2491" s="316"/>
      <c r="I2491" s="316"/>
      <c r="J2491" s="316"/>
      <c r="K2491" s="314"/>
      <c r="L2491" s="314"/>
      <c r="M2491" s="314"/>
      <c r="N2491" s="314"/>
      <c r="O2491" s="314"/>
      <c r="P2491" s="314"/>
      <c r="Q2491" s="314"/>
      <c r="R2491" s="394"/>
      <c r="S2491" s="125" t="s">
        <v>49</v>
      </c>
      <c r="T2491" s="125"/>
      <c r="U2491" s="256"/>
      <c r="V2491" s="399"/>
      <c r="Z2491" s="128" t="s">
        <v>49</v>
      </c>
    </row>
    <row r="2492" spans="1:26" ht="15.75" hidden="1" thickBot="1">
      <c r="A2492" s="125"/>
      <c r="B2492" s="125" t="s">
        <v>14127</v>
      </c>
      <c r="C2492" s="125" t="s">
        <v>18652</v>
      </c>
      <c r="D2492" s="125" t="s">
        <v>51</v>
      </c>
      <c r="E2492" s="125" t="s">
        <v>198</v>
      </c>
      <c r="F2492" s="125"/>
      <c r="G2492" s="211"/>
      <c r="H2492" s="126"/>
      <c r="I2492" s="126"/>
      <c r="J2492" s="126"/>
      <c r="K2492" s="125"/>
      <c r="L2492" s="125"/>
      <c r="M2492" s="125"/>
      <c r="N2492" s="125"/>
      <c r="O2492" s="125"/>
      <c r="P2492" s="125"/>
      <c r="Q2492" s="125"/>
      <c r="R2492" s="391"/>
      <c r="S2492" s="125" t="s">
        <v>49</v>
      </c>
      <c r="T2492" s="125"/>
      <c r="U2492" s="256"/>
      <c r="V2492" s="399"/>
      <c r="Z2492" s="128" t="s">
        <v>49</v>
      </c>
    </row>
    <row r="2493" spans="1:26" ht="15.75" hidden="1" thickBot="1">
      <c r="A2493" s="125"/>
      <c r="B2493" s="125" t="s">
        <v>14128</v>
      </c>
      <c r="C2493" s="125" t="s">
        <v>18653</v>
      </c>
      <c r="D2493" s="125" t="s">
        <v>51</v>
      </c>
      <c r="E2493" s="125" t="s">
        <v>18408</v>
      </c>
      <c r="F2493" s="125"/>
      <c r="G2493" s="211"/>
      <c r="H2493" s="126"/>
      <c r="I2493" s="126"/>
      <c r="J2493" s="126"/>
      <c r="K2493" s="125"/>
      <c r="L2493" s="125"/>
      <c r="M2493" s="125"/>
      <c r="N2493" s="125"/>
      <c r="O2493" s="125"/>
      <c r="P2493" s="125"/>
      <c r="Q2493" s="125"/>
      <c r="R2493" s="391"/>
      <c r="S2493" s="125" t="s">
        <v>49</v>
      </c>
      <c r="T2493" s="125"/>
      <c r="U2493" s="256"/>
      <c r="V2493" s="399"/>
      <c r="Z2493" s="128" t="s">
        <v>49</v>
      </c>
    </row>
    <row r="2494" spans="1:26" ht="30.75" hidden="1" thickBot="1">
      <c r="A2494" s="125"/>
      <c r="B2494" s="125" t="s">
        <v>14129</v>
      </c>
      <c r="C2494" s="125" t="s">
        <v>18654</v>
      </c>
      <c r="D2494" s="125" t="s">
        <v>51</v>
      </c>
      <c r="E2494" s="125" t="s">
        <v>77</v>
      </c>
      <c r="F2494" s="320" t="s">
        <v>18655</v>
      </c>
      <c r="G2494" s="211"/>
      <c r="H2494" s="126"/>
      <c r="I2494" s="126"/>
      <c r="J2494" s="126"/>
      <c r="K2494" s="125"/>
      <c r="L2494" s="125"/>
      <c r="M2494" s="125"/>
      <c r="N2494" s="125"/>
      <c r="O2494" s="125"/>
      <c r="P2494" s="125"/>
      <c r="Q2494" s="125"/>
      <c r="R2494" s="391"/>
      <c r="S2494" s="125" t="s">
        <v>49</v>
      </c>
      <c r="T2494" s="125"/>
      <c r="U2494" s="256"/>
      <c r="V2494" s="399"/>
      <c r="Z2494" s="128" t="s">
        <v>49</v>
      </c>
    </row>
    <row r="2495" spans="1:26" ht="15.75" hidden="1" thickBot="1">
      <c r="A2495" s="125"/>
      <c r="B2495" s="125" t="s">
        <v>14130</v>
      </c>
      <c r="C2495" s="125" t="s">
        <v>18654</v>
      </c>
      <c r="D2495" s="125" t="s">
        <v>51</v>
      </c>
      <c r="E2495" s="125" t="s">
        <v>198</v>
      </c>
      <c r="F2495" s="125"/>
      <c r="G2495" s="211"/>
      <c r="H2495" s="126"/>
      <c r="I2495" s="126"/>
      <c r="J2495" s="126"/>
      <c r="K2495" s="125"/>
      <c r="L2495" s="125"/>
      <c r="M2495" s="125"/>
      <c r="N2495" s="125"/>
      <c r="O2495" s="125"/>
      <c r="P2495" s="125"/>
      <c r="Q2495" s="125"/>
      <c r="R2495" s="391"/>
      <c r="S2495" s="125" t="s">
        <v>49</v>
      </c>
      <c r="T2495" s="125"/>
      <c r="U2495" s="256"/>
      <c r="V2495" s="399"/>
      <c r="Z2495" s="128" t="s">
        <v>49</v>
      </c>
    </row>
    <row r="2496" spans="1:26" ht="15.75" hidden="1" thickBot="1">
      <c r="A2496" s="321"/>
      <c r="B2496" s="321" t="s">
        <v>14131</v>
      </c>
      <c r="C2496" s="321" t="s">
        <v>18656</v>
      </c>
      <c r="D2496" s="321" t="s">
        <v>51</v>
      </c>
      <c r="E2496" s="321" t="s">
        <v>60</v>
      </c>
      <c r="F2496" s="321"/>
      <c r="G2496" s="323"/>
      <c r="H2496" s="324"/>
      <c r="I2496" s="324"/>
      <c r="J2496" s="324"/>
      <c r="K2496" s="321"/>
      <c r="L2496" s="321"/>
      <c r="M2496" s="321"/>
      <c r="N2496" s="321"/>
      <c r="O2496" s="321"/>
      <c r="P2496" s="321"/>
      <c r="Q2496" s="321"/>
      <c r="R2496" s="395"/>
      <c r="S2496" s="125" t="s">
        <v>49</v>
      </c>
      <c r="T2496" s="125"/>
      <c r="U2496" s="256"/>
      <c r="V2496" s="399"/>
      <c r="Z2496" s="128" t="s">
        <v>49</v>
      </c>
    </row>
    <row r="2497" spans="1:26" ht="15.75" hidden="1" thickBot="1">
      <c r="A2497" s="325"/>
      <c r="B2497" s="325" t="s">
        <v>14132</v>
      </c>
      <c r="C2497" s="325" t="s">
        <v>18657</v>
      </c>
      <c r="D2497" s="325" t="s">
        <v>51</v>
      </c>
      <c r="E2497" s="325" t="s">
        <v>52</v>
      </c>
      <c r="F2497" s="325"/>
      <c r="G2497" s="326"/>
      <c r="H2497" s="327"/>
      <c r="I2497" s="327"/>
      <c r="J2497" s="327"/>
      <c r="K2497" s="325"/>
      <c r="L2497" s="325"/>
      <c r="M2497" s="325"/>
      <c r="N2497" s="325"/>
      <c r="O2497" s="325"/>
      <c r="P2497" s="325"/>
      <c r="Q2497" s="325"/>
      <c r="R2497" s="393"/>
      <c r="S2497" s="125" t="s">
        <v>49</v>
      </c>
      <c r="T2497" s="125"/>
      <c r="U2497" s="256"/>
      <c r="V2497" s="399"/>
      <c r="Z2497" s="128" t="s">
        <v>49</v>
      </c>
    </row>
    <row r="2498" spans="1:26" ht="30.75" hidden="1" thickBot="1">
      <c r="A2498" s="314"/>
      <c r="B2498" s="314" t="s">
        <v>14133</v>
      </c>
      <c r="C2498" s="314" t="s">
        <v>18658</v>
      </c>
      <c r="D2498" s="314" t="s">
        <v>51</v>
      </c>
      <c r="E2498" s="314" t="s">
        <v>81</v>
      </c>
      <c r="F2498" s="328" t="s">
        <v>338</v>
      </c>
      <c r="G2498" s="315"/>
      <c r="H2498" s="316"/>
      <c r="I2498" s="316"/>
      <c r="J2498" s="316"/>
      <c r="K2498" s="314"/>
      <c r="L2498" s="314"/>
      <c r="M2498" s="314"/>
      <c r="N2498" s="314"/>
      <c r="O2498" s="314"/>
      <c r="P2498" s="314"/>
      <c r="Q2498" s="314"/>
      <c r="R2498" s="394"/>
      <c r="S2498" s="125" t="s">
        <v>49</v>
      </c>
      <c r="T2498" s="125"/>
      <c r="U2498" s="256"/>
      <c r="V2498" s="399"/>
      <c r="Z2498" s="128" t="s">
        <v>49</v>
      </c>
    </row>
    <row r="2499" spans="1:26" ht="15.75" hidden="1" thickBot="1">
      <c r="A2499" s="125"/>
      <c r="B2499" s="125" t="s">
        <v>14134</v>
      </c>
      <c r="C2499" s="125" t="s">
        <v>18659</v>
      </c>
      <c r="D2499" s="125" t="s">
        <v>51</v>
      </c>
      <c r="E2499" s="125" t="s">
        <v>79</v>
      </c>
      <c r="F2499" s="125"/>
      <c r="G2499" s="211"/>
      <c r="H2499" s="126"/>
      <c r="I2499" s="126"/>
      <c r="J2499" s="126"/>
      <c r="K2499" s="125"/>
      <c r="L2499" s="125"/>
      <c r="M2499" s="125"/>
      <c r="N2499" s="125"/>
      <c r="O2499" s="125"/>
      <c r="P2499" s="125"/>
      <c r="Q2499" s="125"/>
      <c r="R2499" s="391"/>
      <c r="S2499" s="125" t="s">
        <v>49</v>
      </c>
      <c r="T2499" s="125"/>
      <c r="U2499" s="256"/>
      <c r="V2499" s="399"/>
      <c r="Z2499" s="128" t="s">
        <v>49</v>
      </c>
    </row>
    <row r="2500" spans="1:26" ht="15.75" hidden="1" thickBot="1">
      <c r="A2500" s="125"/>
      <c r="B2500" s="125" t="s">
        <v>14135</v>
      </c>
      <c r="C2500" s="125" t="s">
        <v>18660</v>
      </c>
      <c r="D2500" s="125" t="s">
        <v>51</v>
      </c>
      <c r="E2500" s="125" t="s">
        <v>79</v>
      </c>
      <c r="F2500" s="125"/>
      <c r="G2500" s="211"/>
      <c r="H2500" s="126"/>
      <c r="I2500" s="126"/>
      <c r="J2500" s="126"/>
      <c r="K2500" s="125"/>
      <c r="L2500" s="125"/>
      <c r="M2500" s="125"/>
      <c r="N2500" s="125"/>
      <c r="O2500" s="125"/>
      <c r="P2500" s="125"/>
      <c r="Q2500" s="125"/>
      <c r="R2500" s="391"/>
      <c r="S2500" s="125" t="s">
        <v>49</v>
      </c>
      <c r="T2500" s="125"/>
      <c r="U2500" s="256"/>
      <c r="V2500" s="399"/>
      <c r="Z2500" s="128" t="s">
        <v>49</v>
      </c>
    </row>
    <row r="2501" spans="1:26" ht="15.75" hidden="1" thickBot="1">
      <c r="A2501" s="125"/>
      <c r="B2501" s="125" t="s">
        <v>14136</v>
      </c>
      <c r="C2501" s="125" t="s">
        <v>18661</v>
      </c>
      <c r="D2501" s="125" t="s">
        <v>51</v>
      </c>
      <c r="E2501" s="125" t="s">
        <v>60</v>
      </c>
      <c r="F2501" s="125"/>
      <c r="G2501" s="211"/>
      <c r="H2501" s="126"/>
      <c r="I2501" s="126"/>
      <c r="J2501" s="126"/>
      <c r="K2501" s="125"/>
      <c r="L2501" s="125"/>
      <c r="M2501" s="125"/>
      <c r="N2501" s="125"/>
      <c r="O2501" s="125"/>
      <c r="P2501" s="125"/>
      <c r="Q2501" s="125"/>
      <c r="R2501" s="391"/>
      <c r="S2501" s="125" t="s">
        <v>49</v>
      </c>
      <c r="T2501" s="125"/>
      <c r="U2501" s="256"/>
      <c r="V2501" s="399"/>
      <c r="Z2501" s="128" t="s">
        <v>49</v>
      </c>
    </row>
    <row r="2502" spans="1:26" ht="30.75" hidden="1" thickBot="1">
      <c r="A2502" s="125"/>
      <c r="B2502" s="125" t="s">
        <v>14137</v>
      </c>
      <c r="C2502" s="125" t="s">
        <v>18598</v>
      </c>
      <c r="D2502" s="125" t="s">
        <v>51</v>
      </c>
      <c r="E2502" s="125" t="s">
        <v>77</v>
      </c>
      <c r="F2502" s="320" t="s">
        <v>18599</v>
      </c>
      <c r="G2502" s="211"/>
      <c r="H2502" s="126"/>
      <c r="I2502" s="126"/>
      <c r="J2502" s="126"/>
      <c r="K2502" s="125"/>
      <c r="L2502" s="125"/>
      <c r="M2502" s="125"/>
      <c r="N2502" s="125"/>
      <c r="O2502" s="125"/>
      <c r="P2502" s="125"/>
      <c r="Q2502" s="125"/>
      <c r="R2502" s="391"/>
      <c r="S2502" s="125" t="s">
        <v>49</v>
      </c>
      <c r="T2502" s="125"/>
      <c r="U2502" s="256"/>
      <c r="V2502" s="399"/>
      <c r="Z2502" s="128" t="s">
        <v>49</v>
      </c>
    </row>
    <row r="2503" spans="1:26" ht="15.75" hidden="1" thickBot="1">
      <c r="A2503" s="125"/>
      <c r="B2503" s="125" t="s">
        <v>14138</v>
      </c>
      <c r="C2503" s="125" t="s">
        <v>18662</v>
      </c>
      <c r="D2503" s="125" t="s">
        <v>51</v>
      </c>
      <c r="E2503" s="125" t="s">
        <v>198</v>
      </c>
      <c r="F2503" s="125"/>
      <c r="G2503" s="211"/>
      <c r="H2503" s="126"/>
      <c r="I2503" s="126"/>
      <c r="J2503" s="126"/>
      <c r="K2503" s="125"/>
      <c r="L2503" s="125"/>
      <c r="M2503" s="125"/>
      <c r="N2503" s="125"/>
      <c r="O2503" s="125"/>
      <c r="P2503" s="125"/>
      <c r="Q2503" s="125"/>
      <c r="R2503" s="391"/>
      <c r="S2503" s="125" t="s">
        <v>49</v>
      </c>
      <c r="T2503" s="125"/>
      <c r="U2503" s="256"/>
      <c r="V2503" s="399"/>
      <c r="Z2503" s="128" t="s">
        <v>49</v>
      </c>
    </row>
    <row r="2504" spans="1:26" ht="15.75" hidden="1" thickBot="1">
      <c r="A2504" s="321"/>
      <c r="B2504" s="321" t="s">
        <v>14139</v>
      </c>
      <c r="C2504" s="321" t="s">
        <v>18601</v>
      </c>
      <c r="D2504" s="321" t="s">
        <v>51</v>
      </c>
      <c r="E2504" s="321" t="s">
        <v>18408</v>
      </c>
      <c r="F2504" s="321"/>
      <c r="G2504" s="323"/>
      <c r="H2504" s="324"/>
      <c r="I2504" s="324"/>
      <c r="J2504" s="324"/>
      <c r="K2504" s="321"/>
      <c r="L2504" s="321"/>
      <c r="M2504" s="321"/>
      <c r="N2504" s="321"/>
      <c r="O2504" s="321"/>
      <c r="P2504" s="321"/>
      <c r="Q2504" s="321"/>
      <c r="R2504" s="395"/>
      <c r="S2504" s="125" t="s">
        <v>49</v>
      </c>
      <c r="T2504" s="125"/>
      <c r="U2504" s="256"/>
      <c r="V2504" s="399"/>
      <c r="Z2504" s="128" t="s">
        <v>49</v>
      </c>
    </row>
    <row r="2505" spans="1:26" ht="15.75" hidden="1" thickBot="1">
      <c r="A2505" s="325"/>
      <c r="B2505" s="325" t="s">
        <v>14140</v>
      </c>
      <c r="C2505" s="325" t="s">
        <v>18663</v>
      </c>
      <c r="D2505" s="325" t="s">
        <v>78</v>
      </c>
      <c r="E2505" s="325" t="s">
        <v>52</v>
      </c>
      <c r="F2505" s="325"/>
      <c r="G2505" s="326"/>
      <c r="H2505" s="327"/>
      <c r="I2505" s="327"/>
      <c r="J2505" s="327"/>
      <c r="K2505" s="325"/>
      <c r="L2505" s="325"/>
      <c r="M2505" s="325"/>
      <c r="N2505" s="325"/>
      <c r="O2505" s="325"/>
      <c r="P2505" s="325"/>
      <c r="Q2505" s="325"/>
      <c r="R2505" s="393"/>
      <c r="S2505" s="125" t="s">
        <v>49</v>
      </c>
      <c r="T2505" s="125"/>
      <c r="U2505" s="256"/>
      <c r="V2505" s="399"/>
      <c r="Z2505" s="128" t="s">
        <v>49</v>
      </c>
    </row>
    <row r="2506" spans="1:26" ht="15.75" hidden="1" thickBot="1">
      <c r="A2506" s="314"/>
      <c r="B2506" s="314" t="s">
        <v>14141</v>
      </c>
      <c r="C2506" s="314" t="s">
        <v>18664</v>
      </c>
      <c r="D2506" s="314" t="s">
        <v>51</v>
      </c>
      <c r="E2506" s="314" t="s">
        <v>73</v>
      </c>
      <c r="F2506" s="314"/>
      <c r="G2506" s="315"/>
      <c r="H2506" s="316"/>
      <c r="I2506" s="316"/>
      <c r="J2506" s="316"/>
      <c r="K2506" s="314"/>
      <c r="L2506" s="314"/>
      <c r="M2506" s="314"/>
      <c r="N2506" s="314"/>
      <c r="O2506" s="314"/>
      <c r="P2506" s="314"/>
      <c r="Q2506" s="314"/>
      <c r="R2506" s="394"/>
      <c r="S2506" s="125" t="s">
        <v>49</v>
      </c>
      <c r="T2506" s="125"/>
      <c r="U2506" s="256"/>
      <c r="V2506" s="399"/>
      <c r="Z2506" s="128" t="s">
        <v>49</v>
      </c>
    </row>
    <row r="2507" spans="1:26" ht="210.75" hidden="1" thickBot="1">
      <c r="A2507" s="125"/>
      <c r="B2507" s="125" t="s">
        <v>14142</v>
      </c>
      <c r="C2507" s="125" t="s">
        <v>18665</v>
      </c>
      <c r="D2507" s="125" t="s">
        <v>51</v>
      </c>
      <c r="E2507" s="125" t="s">
        <v>76</v>
      </c>
      <c r="F2507" s="320" t="s">
        <v>18666</v>
      </c>
      <c r="G2507" s="211"/>
      <c r="H2507" s="126"/>
      <c r="I2507" s="126"/>
      <c r="J2507" s="126"/>
      <c r="K2507" s="125"/>
      <c r="L2507" s="125"/>
      <c r="M2507" s="125"/>
      <c r="N2507" s="125"/>
      <c r="O2507" s="125"/>
      <c r="P2507" s="125"/>
      <c r="Q2507" s="125"/>
      <c r="R2507" s="391"/>
      <c r="S2507" s="125" t="s">
        <v>49</v>
      </c>
      <c r="T2507" s="125"/>
      <c r="U2507" s="256"/>
      <c r="V2507" s="399"/>
      <c r="Z2507" s="128" t="s">
        <v>49</v>
      </c>
    </row>
    <row r="2508" spans="1:26" ht="15.75" hidden="1" thickBot="1">
      <c r="A2508" s="125"/>
      <c r="B2508" s="125" t="s">
        <v>14143</v>
      </c>
      <c r="C2508" s="125" t="s">
        <v>18667</v>
      </c>
      <c r="D2508" s="125" t="s">
        <v>51</v>
      </c>
      <c r="E2508" s="125" t="s">
        <v>198</v>
      </c>
      <c r="F2508" s="125"/>
      <c r="G2508" s="211"/>
      <c r="H2508" s="126"/>
      <c r="I2508" s="126"/>
      <c r="J2508" s="126"/>
      <c r="K2508" s="125"/>
      <c r="L2508" s="125"/>
      <c r="M2508" s="125"/>
      <c r="N2508" s="125"/>
      <c r="O2508" s="125"/>
      <c r="P2508" s="125"/>
      <c r="Q2508" s="125"/>
      <c r="R2508" s="391"/>
      <c r="S2508" s="125" t="s">
        <v>49</v>
      </c>
      <c r="T2508" s="125"/>
      <c r="U2508" s="256"/>
      <c r="V2508" s="399"/>
      <c r="Z2508" s="128" t="s">
        <v>49</v>
      </c>
    </row>
    <row r="2509" spans="1:26" ht="45.75" hidden="1" thickBot="1">
      <c r="A2509" s="125"/>
      <c r="B2509" s="125" t="s">
        <v>14144</v>
      </c>
      <c r="C2509" s="125" t="s">
        <v>18668</v>
      </c>
      <c r="D2509" s="125" t="s">
        <v>51</v>
      </c>
      <c r="E2509" s="125" t="s">
        <v>76</v>
      </c>
      <c r="F2509" s="320" t="s">
        <v>18669</v>
      </c>
      <c r="G2509" s="211"/>
      <c r="H2509" s="126"/>
      <c r="I2509" s="126"/>
      <c r="J2509" s="126"/>
      <c r="K2509" s="125"/>
      <c r="L2509" s="125"/>
      <c r="M2509" s="125"/>
      <c r="N2509" s="125"/>
      <c r="O2509" s="125"/>
      <c r="P2509" s="125"/>
      <c r="Q2509" s="125"/>
      <c r="R2509" s="391"/>
      <c r="S2509" s="125" t="s">
        <v>49</v>
      </c>
      <c r="T2509" s="125"/>
      <c r="U2509" s="256"/>
      <c r="V2509" s="399"/>
      <c r="Z2509" s="128" t="s">
        <v>49</v>
      </c>
    </row>
    <row r="2510" spans="1:26" ht="15.75" hidden="1" thickBot="1">
      <c r="A2510" s="125"/>
      <c r="B2510" s="125" t="s">
        <v>14145</v>
      </c>
      <c r="C2510" s="125" t="s">
        <v>18670</v>
      </c>
      <c r="D2510" s="125" t="s">
        <v>51</v>
      </c>
      <c r="E2510" s="125" t="s">
        <v>198</v>
      </c>
      <c r="F2510" s="125"/>
      <c r="G2510" s="211"/>
      <c r="H2510" s="126"/>
      <c r="I2510" s="126"/>
      <c r="J2510" s="126"/>
      <c r="K2510" s="125"/>
      <c r="L2510" s="125"/>
      <c r="M2510" s="125"/>
      <c r="N2510" s="125"/>
      <c r="O2510" s="125"/>
      <c r="P2510" s="125"/>
      <c r="Q2510" s="125"/>
      <c r="R2510" s="391"/>
      <c r="S2510" s="125" t="s">
        <v>49</v>
      </c>
      <c r="T2510" s="125"/>
      <c r="U2510" s="256"/>
      <c r="V2510" s="399"/>
      <c r="Z2510" s="128" t="s">
        <v>49</v>
      </c>
    </row>
    <row r="2511" spans="1:26" ht="60.75" hidden="1" thickBot="1">
      <c r="A2511" s="125"/>
      <c r="B2511" s="125" t="s">
        <v>14146</v>
      </c>
      <c r="C2511" s="125" t="s">
        <v>18671</v>
      </c>
      <c r="D2511" s="125" t="s">
        <v>51</v>
      </c>
      <c r="E2511" s="125" t="s">
        <v>76</v>
      </c>
      <c r="F2511" s="320" t="s">
        <v>18672</v>
      </c>
      <c r="G2511" s="211"/>
      <c r="H2511" s="126"/>
      <c r="I2511" s="126"/>
      <c r="J2511" s="126"/>
      <c r="K2511" s="125"/>
      <c r="L2511" s="125"/>
      <c r="M2511" s="125"/>
      <c r="N2511" s="125"/>
      <c r="O2511" s="125"/>
      <c r="P2511" s="125"/>
      <c r="Q2511" s="125"/>
      <c r="R2511" s="391"/>
      <c r="S2511" s="125" t="s">
        <v>49</v>
      </c>
      <c r="T2511" s="125"/>
      <c r="U2511" s="256"/>
      <c r="V2511" s="399"/>
      <c r="Z2511" s="128" t="s">
        <v>49</v>
      </c>
    </row>
    <row r="2512" spans="1:26" ht="15.75" hidden="1" thickBot="1">
      <c r="A2512" s="125"/>
      <c r="B2512" s="125" t="s">
        <v>14147</v>
      </c>
      <c r="C2512" s="125" t="s">
        <v>18673</v>
      </c>
      <c r="D2512" s="125" t="s">
        <v>51</v>
      </c>
      <c r="E2512" s="125" t="s">
        <v>198</v>
      </c>
      <c r="F2512" s="125"/>
      <c r="G2512" s="211"/>
      <c r="H2512" s="126"/>
      <c r="I2512" s="126"/>
      <c r="J2512" s="126"/>
      <c r="K2512" s="125"/>
      <c r="L2512" s="125"/>
      <c r="M2512" s="125"/>
      <c r="N2512" s="125"/>
      <c r="O2512" s="125"/>
      <c r="P2512" s="125"/>
      <c r="Q2512" s="125"/>
      <c r="R2512" s="391"/>
      <c r="S2512" s="125" t="s">
        <v>49</v>
      </c>
      <c r="T2512" s="125"/>
      <c r="U2512" s="256"/>
      <c r="V2512" s="399"/>
      <c r="Z2512" s="128" t="s">
        <v>49</v>
      </c>
    </row>
    <row r="2513" spans="1:26" ht="15.75" hidden="1" thickBot="1">
      <c r="A2513" s="125"/>
      <c r="B2513" s="125" t="s">
        <v>14148</v>
      </c>
      <c r="C2513" s="125" t="s">
        <v>18674</v>
      </c>
      <c r="D2513" s="125" t="s">
        <v>51</v>
      </c>
      <c r="E2513" s="125" t="s">
        <v>18353</v>
      </c>
      <c r="F2513" s="125"/>
      <c r="G2513" s="211"/>
      <c r="H2513" s="126"/>
      <c r="I2513" s="126"/>
      <c r="J2513" s="126"/>
      <c r="K2513" s="125"/>
      <c r="L2513" s="125"/>
      <c r="M2513" s="125"/>
      <c r="N2513" s="125"/>
      <c r="O2513" s="125"/>
      <c r="P2513" s="125"/>
      <c r="Q2513" s="125"/>
      <c r="R2513" s="391"/>
      <c r="S2513" s="125" t="s">
        <v>49</v>
      </c>
      <c r="T2513" s="125"/>
      <c r="U2513" s="256"/>
      <c r="V2513" s="399"/>
      <c r="Z2513" s="128" t="s">
        <v>49</v>
      </c>
    </row>
    <row r="2514" spans="1:26" ht="15.75" hidden="1" thickBot="1">
      <c r="A2514" s="321"/>
      <c r="B2514" s="321" t="s">
        <v>14149</v>
      </c>
      <c r="C2514" s="321" t="s">
        <v>18675</v>
      </c>
      <c r="D2514" s="321" t="s">
        <v>51</v>
      </c>
      <c r="E2514" s="321" t="s">
        <v>198</v>
      </c>
      <c r="F2514" s="321"/>
      <c r="G2514" s="323"/>
      <c r="H2514" s="324"/>
      <c r="I2514" s="324"/>
      <c r="J2514" s="324"/>
      <c r="K2514" s="321"/>
      <c r="L2514" s="321"/>
      <c r="M2514" s="321"/>
      <c r="N2514" s="321"/>
      <c r="O2514" s="321"/>
      <c r="P2514" s="321"/>
      <c r="Q2514" s="321"/>
      <c r="R2514" s="395"/>
      <c r="S2514" s="125" t="s">
        <v>49</v>
      </c>
      <c r="T2514" s="125"/>
      <c r="U2514" s="256"/>
      <c r="V2514" s="399"/>
      <c r="Z2514" s="128" t="s">
        <v>49</v>
      </c>
    </row>
    <row r="2515" spans="1:26" ht="15.75" hidden="1" thickBot="1">
      <c r="A2515" s="325"/>
      <c r="B2515" s="325" t="s">
        <v>14150</v>
      </c>
      <c r="C2515" s="325" t="s">
        <v>18676</v>
      </c>
      <c r="D2515" s="325" t="s">
        <v>78</v>
      </c>
      <c r="E2515" s="325" t="s">
        <v>52</v>
      </c>
      <c r="F2515" s="325"/>
      <c r="G2515" s="326"/>
      <c r="H2515" s="327"/>
      <c r="I2515" s="327"/>
      <c r="J2515" s="327"/>
      <c r="K2515" s="325"/>
      <c r="L2515" s="325"/>
      <c r="M2515" s="325"/>
      <c r="N2515" s="325"/>
      <c r="O2515" s="325"/>
      <c r="P2515" s="325"/>
      <c r="Q2515" s="325"/>
      <c r="R2515" s="393"/>
      <c r="S2515" s="125" t="s">
        <v>49</v>
      </c>
      <c r="T2515" s="125"/>
      <c r="U2515" s="256"/>
      <c r="V2515" s="399"/>
      <c r="Z2515" s="128" t="s">
        <v>49</v>
      </c>
    </row>
    <row r="2516" spans="1:26" ht="15.75" hidden="1" thickBot="1">
      <c r="A2516" s="314"/>
      <c r="B2516" s="314" t="s">
        <v>14151</v>
      </c>
      <c r="C2516" s="314" t="s">
        <v>18677</v>
      </c>
      <c r="D2516" s="314" t="s">
        <v>51</v>
      </c>
      <c r="E2516" s="314" t="s">
        <v>1243</v>
      </c>
      <c r="F2516" s="314"/>
      <c r="G2516" s="315"/>
      <c r="H2516" s="316"/>
      <c r="I2516" s="316"/>
      <c r="J2516" s="316"/>
      <c r="K2516" s="314"/>
      <c r="L2516" s="314"/>
      <c r="M2516" s="314"/>
      <c r="N2516" s="314"/>
      <c r="O2516" s="314"/>
      <c r="P2516" s="314"/>
      <c r="Q2516" s="314"/>
      <c r="R2516" s="394"/>
      <c r="S2516" s="125" t="s">
        <v>49</v>
      </c>
      <c r="T2516" s="125"/>
      <c r="U2516" s="256"/>
      <c r="V2516" s="399"/>
      <c r="Z2516" s="128" t="s">
        <v>49</v>
      </c>
    </row>
    <row r="2517" spans="1:26" ht="15.75" hidden="1" thickBot="1">
      <c r="A2517" s="125"/>
      <c r="B2517" s="125" t="s">
        <v>14152</v>
      </c>
      <c r="C2517" s="125" t="s">
        <v>18678</v>
      </c>
      <c r="D2517" s="125" t="s">
        <v>51</v>
      </c>
      <c r="E2517" s="125" t="s">
        <v>18408</v>
      </c>
      <c r="F2517" s="125"/>
      <c r="G2517" s="211"/>
      <c r="H2517" s="126"/>
      <c r="I2517" s="126"/>
      <c r="J2517" s="126"/>
      <c r="K2517" s="125"/>
      <c r="L2517" s="125"/>
      <c r="M2517" s="125"/>
      <c r="N2517" s="125"/>
      <c r="O2517" s="125"/>
      <c r="P2517" s="125"/>
      <c r="Q2517" s="125"/>
      <c r="R2517" s="391"/>
      <c r="S2517" s="125" t="s">
        <v>49</v>
      </c>
      <c r="T2517" s="125"/>
      <c r="U2517" s="256"/>
      <c r="V2517" s="399"/>
      <c r="Z2517" s="128" t="s">
        <v>49</v>
      </c>
    </row>
    <row r="2518" spans="1:26" ht="15.75" hidden="1" thickBot="1">
      <c r="A2518" s="125"/>
      <c r="B2518" s="125" t="s">
        <v>14153</v>
      </c>
      <c r="C2518" s="125" t="s">
        <v>18679</v>
      </c>
      <c r="D2518" s="125" t="s">
        <v>51</v>
      </c>
      <c r="E2518" s="125" t="s">
        <v>60</v>
      </c>
      <c r="F2518" s="125"/>
      <c r="G2518" s="211"/>
      <c r="H2518" s="126"/>
      <c r="I2518" s="126"/>
      <c r="J2518" s="126"/>
      <c r="K2518" s="125"/>
      <c r="L2518" s="125"/>
      <c r="M2518" s="125"/>
      <c r="N2518" s="125"/>
      <c r="O2518" s="125"/>
      <c r="P2518" s="125"/>
      <c r="Q2518" s="125"/>
      <c r="R2518" s="391"/>
      <c r="S2518" s="125" t="s">
        <v>49</v>
      </c>
      <c r="T2518" s="125"/>
      <c r="U2518" s="256"/>
      <c r="V2518" s="399"/>
      <c r="Z2518" s="128" t="s">
        <v>49</v>
      </c>
    </row>
    <row r="2519" spans="1:26" ht="45.75" hidden="1" thickBot="1">
      <c r="A2519" s="125"/>
      <c r="B2519" s="125" t="s">
        <v>14154</v>
      </c>
      <c r="C2519" s="125" t="s">
        <v>18680</v>
      </c>
      <c r="D2519" s="125" t="s">
        <v>51</v>
      </c>
      <c r="E2519" s="125" t="s">
        <v>76</v>
      </c>
      <c r="F2519" s="320" t="s">
        <v>18681</v>
      </c>
      <c r="G2519" s="211"/>
      <c r="H2519" s="126"/>
      <c r="I2519" s="126"/>
      <c r="J2519" s="126"/>
      <c r="K2519" s="125"/>
      <c r="L2519" s="125"/>
      <c r="M2519" s="125"/>
      <c r="N2519" s="125"/>
      <c r="O2519" s="125"/>
      <c r="P2519" s="125"/>
      <c r="Q2519" s="125"/>
      <c r="R2519" s="391"/>
      <c r="S2519" s="125" t="s">
        <v>49</v>
      </c>
      <c r="T2519" s="125"/>
      <c r="U2519" s="256"/>
      <c r="V2519" s="399"/>
      <c r="Z2519" s="128" t="s">
        <v>49</v>
      </c>
    </row>
    <row r="2520" spans="1:26" ht="15.75" hidden="1" thickBot="1">
      <c r="A2520" s="125"/>
      <c r="B2520" s="125" t="s">
        <v>14155</v>
      </c>
      <c r="C2520" s="125" t="s">
        <v>18682</v>
      </c>
      <c r="D2520" s="125" t="s">
        <v>51</v>
      </c>
      <c r="E2520" s="125" t="s">
        <v>18353</v>
      </c>
      <c r="F2520" s="125"/>
      <c r="G2520" s="211"/>
      <c r="H2520" s="126"/>
      <c r="I2520" s="126"/>
      <c r="J2520" s="126"/>
      <c r="K2520" s="125"/>
      <c r="L2520" s="125"/>
      <c r="M2520" s="125"/>
      <c r="N2520" s="125"/>
      <c r="O2520" s="125"/>
      <c r="P2520" s="125"/>
      <c r="Q2520" s="125"/>
      <c r="R2520" s="391"/>
      <c r="S2520" s="125" t="s">
        <v>49</v>
      </c>
      <c r="T2520" s="125"/>
      <c r="U2520" s="256"/>
      <c r="V2520" s="399"/>
      <c r="Z2520" s="128" t="s">
        <v>49</v>
      </c>
    </row>
    <row r="2521" spans="1:26" ht="15.75" hidden="1" thickBot="1">
      <c r="A2521" s="125"/>
      <c r="B2521" s="125" t="s">
        <v>14156</v>
      </c>
      <c r="C2521" s="125" t="s">
        <v>18683</v>
      </c>
      <c r="D2521" s="125" t="s">
        <v>51</v>
      </c>
      <c r="E2521" s="125" t="s">
        <v>198</v>
      </c>
      <c r="F2521" s="125"/>
      <c r="G2521" s="211"/>
      <c r="H2521" s="126"/>
      <c r="I2521" s="126"/>
      <c r="J2521" s="126"/>
      <c r="K2521" s="125"/>
      <c r="L2521" s="125"/>
      <c r="M2521" s="125"/>
      <c r="N2521" s="125"/>
      <c r="O2521" s="125"/>
      <c r="P2521" s="125"/>
      <c r="Q2521" s="125"/>
      <c r="R2521" s="391"/>
      <c r="S2521" s="125" t="s">
        <v>49</v>
      </c>
      <c r="T2521" s="125"/>
      <c r="U2521" s="256"/>
      <c r="V2521" s="399"/>
      <c r="Z2521" s="128" t="s">
        <v>49</v>
      </c>
    </row>
    <row r="2522" spans="1:26" ht="15.75" hidden="1" thickBot="1">
      <c r="A2522" s="125"/>
      <c r="B2522" s="125" t="s">
        <v>14157</v>
      </c>
      <c r="C2522" s="125" t="s">
        <v>18684</v>
      </c>
      <c r="D2522" s="125" t="s">
        <v>51</v>
      </c>
      <c r="E2522" s="125" t="s">
        <v>18408</v>
      </c>
      <c r="F2522" s="125"/>
      <c r="G2522" s="211"/>
      <c r="H2522" s="126"/>
      <c r="I2522" s="126"/>
      <c r="J2522" s="126"/>
      <c r="K2522" s="125"/>
      <c r="L2522" s="125"/>
      <c r="M2522" s="125"/>
      <c r="N2522" s="125"/>
      <c r="O2522" s="125"/>
      <c r="P2522" s="125"/>
      <c r="Q2522" s="125"/>
      <c r="R2522" s="391"/>
      <c r="S2522" s="125" t="s">
        <v>49</v>
      </c>
      <c r="T2522" s="125"/>
      <c r="U2522" s="256"/>
      <c r="V2522" s="399"/>
      <c r="Z2522" s="128" t="s">
        <v>49</v>
      </c>
    </row>
    <row r="2523" spans="1:26" ht="135.75" hidden="1" thickBot="1">
      <c r="A2523" s="125"/>
      <c r="B2523" s="125" t="s">
        <v>14158</v>
      </c>
      <c r="C2523" s="125" t="s">
        <v>18685</v>
      </c>
      <c r="D2523" s="125" t="s">
        <v>51</v>
      </c>
      <c r="E2523" s="125" t="s">
        <v>77</v>
      </c>
      <c r="F2523" s="320" t="s">
        <v>18686</v>
      </c>
      <c r="G2523" s="211"/>
      <c r="H2523" s="126"/>
      <c r="I2523" s="126"/>
      <c r="J2523" s="126"/>
      <c r="K2523" s="125"/>
      <c r="L2523" s="125"/>
      <c r="M2523" s="125"/>
      <c r="N2523" s="125"/>
      <c r="O2523" s="125"/>
      <c r="P2523" s="125"/>
      <c r="Q2523" s="125"/>
      <c r="R2523" s="391"/>
      <c r="S2523" s="125" t="s">
        <v>49</v>
      </c>
      <c r="T2523" s="125"/>
      <c r="U2523" s="256"/>
      <c r="V2523" s="399"/>
      <c r="Z2523" s="128" t="s">
        <v>49</v>
      </c>
    </row>
    <row r="2524" spans="1:26" ht="15.75" hidden="1" thickBot="1">
      <c r="A2524" s="125"/>
      <c r="B2524" s="125" t="s">
        <v>14159</v>
      </c>
      <c r="C2524" s="125" t="s">
        <v>18687</v>
      </c>
      <c r="D2524" s="125" t="s">
        <v>51</v>
      </c>
      <c r="E2524" s="125" t="s">
        <v>198</v>
      </c>
      <c r="F2524" s="125"/>
      <c r="G2524" s="211"/>
      <c r="H2524" s="126"/>
      <c r="I2524" s="126"/>
      <c r="J2524" s="126"/>
      <c r="K2524" s="125"/>
      <c r="L2524" s="125"/>
      <c r="M2524" s="125"/>
      <c r="N2524" s="125"/>
      <c r="O2524" s="125"/>
      <c r="P2524" s="125"/>
      <c r="Q2524" s="125"/>
      <c r="R2524" s="391"/>
      <c r="S2524" s="125" t="s">
        <v>49</v>
      </c>
      <c r="T2524" s="125"/>
      <c r="U2524" s="256"/>
      <c r="V2524" s="399"/>
      <c r="Z2524" s="128" t="s">
        <v>49</v>
      </c>
    </row>
    <row r="2525" spans="1:26" ht="15.75" hidden="1" thickBot="1">
      <c r="A2525" s="125"/>
      <c r="B2525" s="125" t="s">
        <v>14160</v>
      </c>
      <c r="C2525" s="125" t="s">
        <v>18688</v>
      </c>
      <c r="D2525" s="125" t="s">
        <v>51</v>
      </c>
      <c r="E2525" s="125" t="s">
        <v>18408</v>
      </c>
      <c r="F2525" s="125"/>
      <c r="G2525" s="211"/>
      <c r="H2525" s="126"/>
      <c r="I2525" s="126"/>
      <c r="J2525" s="126"/>
      <c r="K2525" s="125"/>
      <c r="L2525" s="125"/>
      <c r="M2525" s="125"/>
      <c r="N2525" s="125"/>
      <c r="O2525" s="125"/>
      <c r="P2525" s="125"/>
      <c r="Q2525" s="125"/>
      <c r="R2525" s="391"/>
      <c r="S2525" s="125" t="s">
        <v>49</v>
      </c>
      <c r="T2525" s="125"/>
      <c r="U2525" s="256"/>
      <c r="V2525" s="399"/>
      <c r="Z2525" s="128" t="s">
        <v>49</v>
      </c>
    </row>
    <row r="2526" spans="1:26" ht="15.75" hidden="1" thickBot="1">
      <c r="A2526" s="125"/>
      <c r="B2526" s="125" t="s">
        <v>14161</v>
      </c>
      <c r="C2526" s="125" t="s">
        <v>18689</v>
      </c>
      <c r="D2526" s="125" t="s">
        <v>51</v>
      </c>
      <c r="E2526" s="125" t="s">
        <v>18408</v>
      </c>
      <c r="F2526" s="125"/>
      <c r="G2526" s="211"/>
      <c r="H2526" s="126"/>
      <c r="I2526" s="126"/>
      <c r="J2526" s="126"/>
      <c r="K2526" s="125"/>
      <c r="L2526" s="125"/>
      <c r="M2526" s="125"/>
      <c r="N2526" s="125"/>
      <c r="O2526" s="125"/>
      <c r="P2526" s="125"/>
      <c r="Q2526" s="125"/>
      <c r="R2526" s="391"/>
      <c r="S2526" s="125" t="s">
        <v>49</v>
      </c>
      <c r="T2526" s="125"/>
      <c r="U2526" s="256"/>
      <c r="V2526" s="399"/>
      <c r="Z2526" s="128" t="s">
        <v>49</v>
      </c>
    </row>
    <row r="2527" spans="1:26" ht="15.75" hidden="1" thickBot="1">
      <c r="A2527" s="125"/>
      <c r="B2527" s="125" t="s">
        <v>14162</v>
      </c>
      <c r="C2527" s="125" t="s">
        <v>18690</v>
      </c>
      <c r="D2527" s="125" t="s">
        <v>51</v>
      </c>
      <c r="E2527" s="125" t="s">
        <v>18408</v>
      </c>
      <c r="F2527" s="125"/>
      <c r="G2527" s="211"/>
      <c r="H2527" s="126"/>
      <c r="I2527" s="126"/>
      <c r="J2527" s="126"/>
      <c r="K2527" s="125"/>
      <c r="L2527" s="125"/>
      <c r="M2527" s="125"/>
      <c r="N2527" s="125"/>
      <c r="O2527" s="125"/>
      <c r="P2527" s="125"/>
      <c r="Q2527" s="125"/>
      <c r="R2527" s="391"/>
      <c r="S2527" s="125" t="s">
        <v>49</v>
      </c>
      <c r="T2527" s="125"/>
      <c r="U2527" s="256"/>
      <c r="V2527" s="399"/>
      <c r="Z2527" s="128" t="s">
        <v>49</v>
      </c>
    </row>
    <row r="2528" spans="1:26" ht="15.75" hidden="1" thickBot="1">
      <c r="A2528" s="125"/>
      <c r="B2528" s="125" t="s">
        <v>14163</v>
      </c>
      <c r="C2528" s="125" t="s">
        <v>18691</v>
      </c>
      <c r="D2528" s="125" t="s">
        <v>51</v>
      </c>
      <c r="E2528" s="125" t="s">
        <v>18408</v>
      </c>
      <c r="F2528" s="125"/>
      <c r="G2528" s="211"/>
      <c r="H2528" s="126"/>
      <c r="I2528" s="126"/>
      <c r="J2528" s="126"/>
      <c r="K2528" s="125"/>
      <c r="L2528" s="125"/>
      <c r="M2528" s="125"/>
      <c r="N2528" s="125"/>
      <c r="O2528" s="125"/>
      <c r="P2528" s="125"/>
      <c r="Q2528" s="125"/>
      <c r="R2528" s="391"/>
      <c r="S2528" s="125" t="s">
        <v>49</v>
      </c>
      <c r="T2528" s="125"/>
      <c r="U2528" s="256"/>
      <c r="V2528" s="399"/>
      <c r="Z2528" s="128" t="s">
        <v>49</v>
      </c>
    </row>
    <row r="2529" spans="1:26" ht="15.75" hidden="1" thickBot="1">
      <c r="A2529" s="125"/>
      <c r="B2529" s="125" t="s">
        <v>14164</v>
      </c>
      <c r="C2529" s="125" t="s">
        <v>18692</v>
      </c>
      <c r="D2529" s="125" t="s">
        <v>51</v>
      </c>
      <c r="E2529" s="125" t="s">
        <v>18408</v>
      </c>
      <c r="F2529" s="125"/>
      <c r="G2529" s="211"/>
      <c r="H2529" s="126"/>
      <c r="I2529" s="126"/>
      <c r="J2529" s="126"/>
      <c r="K2529" s="125"/>
      <c r="L2529" s="125"/>
      <c r="M2529" s="125"/>
      <c r="N2529" s="125"/>
      <c r="O2529" s="125"/>
      <c r="P2529" s="125"/>
      <c r="Q2529" s="125"/>
      <c r="R2529" s="391"/>
      <c r="S2529" s="125" t="s">
        <v>49</v>
      </c>
      <c r="T2529" s="125"/>
      <c r="U2529" s="256"/>
      <c r="V2529" s="399"/>
      <c r="Z2529" s="128" t="s">
        <v>49</v>
      </c>
    </row>
    <row r="2530" spans="1:26" ht="15.75" hidden="1" thickBot="1">
      <c r="A2530" s="125"/>
      <c r="B2530" s="125" t="s">
        <v>14165</v>
      </c>
      <c r="C2530" s="125" t="s">
        <v>18693</v>
      </c>
      <c r="D2530" s="125" t="s">
        <v>51</v>
      </c>
      <c r="E2530" s="125" t="s">
        <v>18408</v>
      </c>
      <c r="F2530" s="125"/>
      <c r="G2530" s="211"/>
      <c r="H2530" s="126"/>
      <c r="I2530" s="126"/>
      <c r="J2530" s="126"/>
      <c r="K2530" s="125"/>
      <c r="L2530" s="125"/>
      <c r="M2530" s="125"/>
      <c r="N2530" s="125"/>
      <c r="O2530" s="125"/>
      <c r="P2530" s="125"/>
      <c r="Q2530" s="125"/>
      <c r="R2530" s="391"/>
      <c r="S2530" s="125" t="s">
        <v>49</v>
      </c>
      <c r="T2530" s="125"/>
      <c r="U2530" s="256"/>
      <c r="V2530" s="399"/>
      <c r="Z2530" s="128" t="s">
        <v>49</v>
      </c>
    </row>
    <row r="2531" spans="1:26" ht="15.75" hidden="1" thickBot="1">
      <c r="A2531" s="125"/>
      <c r="B2531" s="125" t="s">
        <v>14166</v>
      </c>
      <c r="C2531" s="125" t="s">
        <v>18694</v>
      </c>
      <c r="D2531" s="125" t="s">
        <v>51</v>
      </c>
      <c r="E2531" s="125" t="s">
        <v>8</v>
      </c>
      <c r="F2531" s="125"/>
      <c r="G2531" s="211"/>
      <c r="H2531" s="126"/>
      <c r="I2531" s="126"/>
      <c r="J2531" s="126"/>
      <c r="K2531" s="125"/>
      <c r="L2531" s="125"/>
      <c r="M2531" s="125"/>
      <c r="N2531" s="125"/>
      <c r="O2531" s="125"/>
      <c r="P2531" s="125"/>
      <c r="Q2531" s="125"/>
      <c r="R2531" s="391"/>
      <c r="S2531" s="125" t="s">
        <v>49</v>
      </c>
      <c r="T2531" s="125"/>
      <c r="U2531" s="256"/>
      <c r="V2531" s="399"/>
      <c r="Z2531" s="128" t="s">
        <v>49</v>
      </c>
    </row>
    <row r="2532" spans="1:26" ht="15.75" hidden="1" thickBot="1">
      <c r="A2532" s="125"/>
      <c r="B2532" s="125" t="s">
        <v>14167</v>
      </c>
      <c r="C2532" s="125" t="s">
        <v>18695</v>
      </c>
      <c r="D2532" s="125" t="s">
        <v>51</v>
      </c>
      <c r="E2532" s="125" t="s">
        <v>8</v>
      </c>
      <c r="F2532" s="125"/>
      <c r="G2532" s="211"/>
      <c r="H2532" s="126"/>
      <c r="I2532" s="126"/>
      <c r="J2532" s="126"/>
      <c r="K2532" s="125"/>
      <c r="L2532" s="125"/>
      <c r="M2532" s="125"/>
      <c r="N2532" s="125"/>
      <c r="O2532" s="125"/>
      <c r="P2532" s="125"/>
      <c r="Q2532" s="125"/>
      <c r="R2532" s="391"/>
      <c r="S2532" s="125" t="s">
        <v>49</v>
      </c>
      <c r="T2532" s="125"/>
      <c r="U2532" s="256"/>
      <c r="V2532" s="399"/>
      <c r="Z2532" s="128" t="s">
        <v>49</v>
      </c>
    </row>
    <row r="2533" spans="1:26" ht="15.75" hidden="1" thickBot="1">
      <c r="A2533" s="125"/>
      <c r="B2533" s="125" t="s">
        <v>14168</v>
      </c>
      <c r="C2533" s="125" t="s">
        <v>18696</v>
      </c>
      <c r="D2533" s="125" t="s">
        <v>51</v>
      </c>
      <c r="E2533" s="125" t="s">
        <v>8</v>
      </c>
      <c r="F2533" s="125"/>
      <c r="G2533" s="211"/>
      <c r="H2533" s="126"/>
      <c r="I2533" s="126"/>
      <c r="J2533" s="126"/>
      <c r="K2533" s="125"/>
      <c r="L2533" s="125"/>
      <c r="M2533" s="125"/>
      <c r="N2533" s="125"/>
      <c r="O2533" s="125"/>
      <c r="P2533" s="125"/>
      <c r="Q2533" s="125"/>
      <c r="R2533" s="391"/>
      <c r="S2533" s="125" t="s">
        <v>49</v>
      </c>
      <c r="T2533" s="125"/>
      <c r="U2533" s="256"/>
      <c r="V2533" s="399"/>
      <c r="Z2533" s="128" t="s">
        <v>49</v>
      </c>
    </row>
    <row r="2534" spans="1:26" ht="15.75" hidden="1" thickBot="1">
      <c r="A2534" s="321"/>
      <c r="B2534" s="321" t="s">
        <v>14169</v>
      </c>
      <c r="C2534" s="321" t="s">
        <v>18697</v>
      </c>
      <c r="D2534" s="321" t="s">
        <v>51</v>
      </c>
      <c r="E2534" s="321" t="s">
        <v>8</v>
      </c>
      <c r="F2534" s="321"/>
      <c r="G2534" s="323"/>
      <c r="H2534" s="324"/>
      <c r="I2534" s="324"/>
      <c r="J2534" s="324"/>
      <c r="K2534" s="321"/>
      <c r="L2534" s="321"/>
      <c r="M2534" s="321"/>
      <c r="N2534" s="321"/>
      <c r="O2534" s="321"/>
      <c r="P2534" s="321"/>
      <c r="Q2534" s="321"/>
      <c r="R2534" s="395"/>
      <c r="S2534" s="125" t="s">
        <v>49</v>
      </c>
      <c r="T2534" s="125"/>
      <c r="U2534" s="256"/>
      <c r="V2534" s="399"/>
      <c r="Z2534" s="128" t="s">
        <v>49</v>
      </c>
    </row>
    <row r="2535" spans="1:26" ht="15.75" hidden="1" thickBot="1">
      <c r="A2535" s="333"/>
      <c r="B2535" s="333" t="s">
        <v>14170</v>
      </c>
      <c r="C2535" s="333" t="s">
        <v>18698</v>
      </c>
      <c r="D2535" s="333" t="s">
        <v>78</v>
      </c>
      <c r="E2535" s="333" t="s">
        <v>52</v>
      </c>
      <c r="F2535" s="333"/>
      <c r="G2535" s="334"/>
      <c r="H2535" s="335"/>
      <c r="I2535" s="335"/>
      <c r="J2535" s="335"/>
      <c r="K2535" s="333"/>
      <c r="L2535" s="333"/>
      <c r="M2535" s="333"/>
      <c r="N2535" s="333"/>
      <c r="O2535" s="333"/>
      <c r="P2535" s="333"/>
      <c r="Q2535" s="333"/>
      <c r="R2535" s="397"/>
      <c r="S2535" s="125" t="s">
        <v>49</v>
      </c>
      <c r="T2535" s="125"/>
      <c r="U2535" s="256"/>
      <c r="V2535" s="399"/>
      <c r="Z2535" s="128" t="s">
        <v>49</v>
      </c>
    </row>
    <row r="2536" spans="1:26" ht="15.75" hidden="1" thickBot="1">
      <c r="A2536" s="325"/>
      <c r="B2536" s="325" t="s">
        <v>14171</v>
      </c>
      <c r="C2536" s="325" t="s">
        <v>18699</v>
      </c>
      <c r="D2536" s="325" t="s">
        <v>78</v>
      </c>
      <c r="E2536" s="325" t="s">
        <v>52</v>
      </c>
      <c r="F2536" s="325"/>
      <c r="G2536" s="326"/>
      <c r="H2536" s="327"/>
      <c r="I2536" s="327"/>
      <c r="J2536" s="327"/>
      <c r="K2536" s="325"/>
      <c r="L2536" s="325"/>
      <c r="M2536" s="325"/>
      <c r="N2536" s="325"/>
      <c r="O2536" s="325"/>
      <c r="P2536" s="325"/>
      <c r="Q2536" s="325"/>
      <c r="R2536" s="393"/>
      <c r="S2536" s="125" t="s">
        <v>49</v>
      </c>
      <c r="T2536" s="125"/>
      <c r="U2536" s="256"/>
      <c r="V2536" s="399"/>
      <c r="Z2536" s="128" t="s">
        <v>49</v>
      </c>
    </row>
    <row r="2537" spans="1:26" ht="15.75" hidden="1" thickBot="1">
      <c r="A2537" s="314"/>
      <c r="B2537" s="314" t="s">
        <v>14172</v>
      </c>
      <c r="C2537" s="314" t="s">
        <v>18700</v>
      </c>
      <c r="D2537" s="314" t="s">
        <v>51</v>
      </c>
      <c r="E2537" s="314" t="s">
        <v>79</v>
      </c>
      <c r="F2537" s="314"/>
      <c r="G2537" s="315"/>
      <c r="H2537" s="316"/>
      <c r="I2537" s="316"/>
      <c r="J2537" s="316"/>
      <c r="K2537" s="314"/>
      <c r="L2537" s="314"/>
      <c r="M2537" s="314"/>
      <c r="N2537" s="314"/>
      <c r="O2537" s="314"/>
      <c r="P2537" s="314"/>
      <c r="Q2537" s="314"/>
      <c r="R2537" s="394"/>
      <c r="S2537" s="125" t="s">
        <v>49</v>
      </c>
      <c r="T2537" s="125"/>
      <c r="U2537" s="256"/>
      <c r="V2537" s="399"/>
      <c r="Z2537" s="128" t="s">
        <v>49</v>
      </c>
    </row>
    <row r="2538" spans="1:26" ht="15.75" hidden="1" thickBot="1">
      <c r="A2538" s="125"/>
      <c r="B2538" s="125" t="s">
        <v>14173</v>
      </c>
      <c r="C2538" s="125" t="s">
        <v>18701</v>
      </c>
      <c r="D2538" s="125" t="s">
        <v>51</v>
      </c>
      <c r="E2538" s="125" t="s">
        <v>18408</v>
      </c>
      <c r="F2538" s="125"/>
      <c r="G2538" s="211"/>
      <c r="H2538" s="126"/>
      <c r="I2538" s="126"/>
      <c r="J2538" s="126"/>
      <c r="K2538" s="125"/>
      <c r="L2538" s="125"/>
      <c r="M2538" s="125"/>
      <c r="N2538" s="125"/>
      <c r="O2538" s="125"/>
      <c r="P2538" s="125"/>
      <c r="Q2538" s="125"/>
      <c r="R2538" s="391"/>
      <c r="S2538" s="125" t="s">
        <v>49</v>
      </c>
      <c r="T2538" s="125"/>
      <c r="U2538" s="256"/>
      <c r="V2538" s="399"/>
      <c r="Z2538" s="128" t="s">
        <v>49</v>
      </c>
    </row>
    <row r="2539" spans="1:26" ht="15.75" hidden="1" thickBot="1">
      <c r="A2539" s="125"/>
      <c r="B2539" s="125" t="s">
        <v>14174</v>
      </c>
      <c r="C2539" s="125" t="s">
        <v>18702</v>
      </c>
      <c r="D2539" s="125" t="s">
        <v>51</v>
      </c>
      <c r="E2539" s="125" t="s">
        <v>18408</v>
      </c>
      <c r="F2539" s="125"/>
      <c r="G2539" s="211"/>
      <c r="H2539" s="126"/>
      <c r="I2539" s="126"/>
      <c r="J2539" s="126"/>
      <c r="K2539" s="125"/>
      <c r="L2539" s="125"/>
      <c r="M2539" s="125"/>
      <c r="N2539" s="125"/>
      <c r="O2539" s="125"/>
      <c r="P2539" s="125"/>
      <c r="Q2539" s="125"/>
      <c r="R2539" s="391"/>
      <c r="S2539" s="125" t="s">
        <v>49</v>
      </c>
      <c r="T2539" s="125"/>
      <c r="U2539" s="256"/>
      <c r="V2539" s="399"/>
      <c r="Z2539" s="128" t="s">
        <v>49</v>
      </c>
    </row>
    <row r="2540" spans="1:26" ht="15.75" hidden="1" thickBot="1">
      <c r="A2540" s="321"/>
      <c r="B2540" s="321" t="s">
        <v>14175</v>
      </c>
      <c r="C2540" s="321" t="s">
        <v>18703</v>
      </c>
      <c r="D2540" s="321" t="s">
        <v>51</v>
      </c>
      <c r="E2540" s="321" t="s">
        <v>18408</v>
      </c>
      <c r="F2540" s="321"/>
      <c r="G2540" s="323"/>
      <c r="H2540" s="324"/>
      <c r="I2540" s="324"/>
      <c r="J2540" s="324"/>
      <c r="K2540" s="321"/>
      <c r="L2540" s="321"/>
      <c r="M2540" s="321"/>
      <c r="N2540" s="321"/>
      <c r="O2540" s="321"/>
      <c r="P2540" s="321"/>
      <c r="Q2540" s="321"/>
      <c r="R2540" s="395"/>
      <c r="S2540" s="125" t="s">
        <v>49</v>
      </c>
      <c r="T2540" s="125"/>
      <c r="U2540" s="256"/>
      <c r="V2540" s="399"/>
      <c r="Z2540" s="128" t="s">
        <v>49</v>
      </c>
    </row>
    <row r="2541" spans="1:26" ht="15.75" hidden="1" thickBot="1">
      <c r="A2541" s="325"/>
      <c r="B2541" s="325" t="s">
        <v>14176</v>
      </c>
      <c r="C2541" s="325" t="s">
        <v>18704</v>
      </c>
      <c r="D2541" s="325" t="s">
        <v>51</v>
      </c>
      <c r="E2541" s="325" t="s">
        <v>52</v>
      </c>
      <c r="F2541" s="325"/>
      <c r="G2541" s="326"/>
      <c r="H2541" s="327"/>
      <c r="I2541" s="327"/>
      <c r="J2541" s="327"/>
      <c r="K2541" s="325"/>
      <c r="L2541" s="325"/>
      <c r="M2541" s="325"/>
      <c r="N2541" s="325"/>
      <c r="O2541" s="325"/>
      <c r="P2541" s="325"/>
      <c r="Q2541" s="325"/>
      <c r="R2541" s="393"/>
      <c r="S2541" s="125" t="s">
        <v>49</v>
      </c>
      <c r="T2541" s="125"/>
      <c r="U2541" s="256"/>
      <c r="V2541" s="399"/>
      <c r="Z2541" s="128" t="s">
        <v>49</v>
      </c>
    </row>
    <row r="2542" spans="1:26" ht="15.75" hidden="1" thickBot="1">
      <c r="A2542" s="330"/>
      <c r="B2542" s="330" t="s">
        <v>14177</v>
      </c>
      <c r="C2542" s="330" t="s">
        <v>18407</v>
      </c>
      <c r="D2542" s="330" t="s">
        <v>51</v>
      </c>
      <c r="E2542" s="330" t="s">
        <v>18408</v>
      </c>
      <c r="F2542" s="330"/>
      <c r="G2542" s="331"/>
      <c r="H2542" s="332"/>
      <c r="I2542" s="332"/>
      <c r="J2542" s="332"/>
      <c r="K2542" s="330"/>
      <c r="L2542" s="330"/>
      <c r="M2542" s="330"/>
      <c r="N2542" s="330"/>
      <c r="O2542" s="330"/>
      <c r="P2542" s="330"/>
      <c r="Q2542" s="330"/>
      <c r="R2542" s="396"/>
      <c r="S2542" s="125" t="s">
        <v>49</v>
      </c>
      <c r="T2542" s="125"/>
      <c r="U2542" s="256"/>
      <c r="V2542" s="399"/>
      <c r="Z2542" s="128" t="s">
        <v>49</v>
      </c>
    </row>
    <row r="2543" spans="1:26" ht="15.75" hidden="1" thickBot="1">
      <c r="A2543" s="325"/>
      <c r="B2543" s="325" t="s">
        <v>14178</v>
      </c>
      <c r="C2543" s="325" t="s">
        <v>18409</v>
      </c>
      <c r="D2543" s="325" t="s">
        <v>51</v>
      </c>
      <c r="E2543" s="325" t="s">
        <v>52</v>
      </c>
      <c r="F2543" s="325"/>
      <c r="G2543" s="326"/>
      <c r="H2543" s="327"/>
      <c r="I2543" s="327"/>
      <c r="J2543" s="327"/>
      <c r="K2543" s="325"/>
      <c r="L2543" s="325"/>
      <c r="M2543" s="325"/>
      <c r="N2543" s="325"/>
      <c r="O2543" s="325"/>
      <c r="P2543" s="325"/>
      <c r="Q2543" s="325"/>
      <c r="R2543" s="393"/>
      <c r="S2543" s="125" t="s">
        <v>49</v>
      </c>
      <c r="T2543" s="125"/>
      <c r="U2543" s="256"/>
      <c r="V2543" s="399"/>
      <c r="Z2543" s="128" t="s">
        <v>49</v>
      </c>
    </row>
    <row r="2544" spans="1:26" ht="30.75" hidden="1" thickBot="1">
      <c r="A2544" s="314"/>
      <c r="B2544" s="314" t="s">
        <v>14179</v>
      </c>
      <c r="C2544" s="314" t="s">
        <v>18378</v>
      </c>
      <c r="D2544" s="314" t="s">
        <v>51</v>
      </c>
      <c r="E2544" s="314" t="s">
        <v>77</v>
      </c>
      <c r="F2544" s="328" t="s">
        <v>18379</v>
      </c>
      <c r="G2544" s="315"/>
      <c r="H2544" s="316"/>
      <c r="I2544" s="316"/>
      <c r="J2544" s="316"/>
      <c r="K2544" s="314"/>
      <c r="L2544" s="314"/>
      <c r="M2544" s="314"/>
      <c r="N2544" s="314"/>
      <c r="O2544" s="314"/>
      <c r="P2544" s="314"/>
      <c r="Q2544" s="314"/>
      <c r="R2544" s="394"/>
      <c r="S2544" s="125" t="s">
        <v>49</v>
      </c>
      <c r="T2544" s="125"/>
      <c r="U2544" s="256"/>
      <c r="V2544" s="399"/>
      <c r="Z2544" s="128" t="s">
        <v>49</v>
      </c>
    </row>
    <row r="2545" spans="1:26" ht="15.75" hidden="1" thickBot="1">
      <c r="A2545" s="125"/>
      <c r="B2545" s="125" t="s">
        <v>14180</v>
      </c>
      <c r="C2545" s="125" t="s">
        <v>18380</v>
      </c>
      <c r="D2545" s="125" t="s">
        <v>51</v>
      </c>
      <c r="E2545" s="125" t="s">
        <v>198</v>
      </c>
      <c r="F2545" s="125"/>
      <c r="G2545" s="211"/>
      <c r="H2545" s="126"/>
      <c r="I2545" s="126"/>
      <c r="J2545" s="126"/>
      <c r="K2545" s="125"/>
      <c r="L2545" s="125"/>
      <c r="M2545" s="125"/>
      <c r="N2545" s="125"/>
      <c r="O2545" s="125"/>
      <c r="P2545" s="125"/>
      <c r="Q2545" s="125"/>
      <c r="R2545" s="391"/>
      <c r="S2545" s="125" t="s">
        <v>49</v>
      </c>
      <c r="T2545" s="125"/>
      <c r="U2545" s="256"/>
      <c r="V2545" s="399"/>
      <c r="Z2545" s="128" t="s">
        <v>49</v>
      </c>
    </row>
    <row r="2546" spans="1:26" ht="15.75" hidden="1" thickBot="1">
      <c r="A2546" s="125"/>
      <c r="B2546" s="125" t="s">
        <v>14181</v>
      </c>
      <c r="C2546" s="125" t="s">
        <v>18381</v>
      </c>
      <c r="D2546" s="125" t="s">
        <v>68</v>
      </c>
      <c r="E2546" s="125" t="s">
        <v>18353</v>
      </c>
      <c r="F2546" s="125"/>
      <c r="G2546" s="211"/>
      <c r="H2546" s="126"/>
      <c r="I2546" s="126"/>
      <c r="J2546" s="126"/>
      <c r="K2546" s="125"/>
      <c r="L2546" s="125"/>
      <c r="M2546" s="125"/>
      <c r="N2546" s="125"/>
      <c r="O2546" s="125"/>
      <c r="P2546" s="125"/>
      <c r="Q2546" s="125"/>
      <c r="R2546" s="391"/>
      <c r="S2546" s="125" t="s">
        <v>49</v>
      </c>
      <c r="T2546" s="125"/>
      <c r="U2546" s="256"/>
      <c r="V2546" s="399"/>
      <c r="Z2546" s="128" t="s">
        <v>49</v>
      </c>
    </row>
    <row r="2547" spans="1:26" ht="15.75" hidden="1" thickBot="1">
      <c r="A2547" s="125"/>
      <c r="B2547" s="125" t="s">
        <v>14182</v>
      </c>
      <c r="C2547" s="125" t="s">
        <v>18705</v>
      </c>
      <c r="D2547" s="125" t="s">
        <v>51</v>
      </c>
      <c r="E2547" s="125" t="s">
        <v>8</v>
      </c>
      <c r="F2547" s="125"/>
      <c r="G2547" s="211"/>
      <c r="H2547" s="126"/>
      <c r="I2547" s="126"/>
      <c r="J2547" s="126"/>
      <c r="K2547" s="125"/>
      <c r="L2547" s="125"/>
      <c r="M2547" s="125"/>
      <c r="N2547" s="125"/>
      <c r="O2547" s="125"/>
      <c r="P2547" s="125"/>
      <c r="Q2547" s="125"/>
      <c r="R2547" s="391"/>
      <c r="S2547" s="125" t="s">
        <v>49</v>
      </c>
      <c r="T2547" s="125"/>
      <c r="U2547" s="256"/>
      <c r="V2547" s="399"/>
      <c r="Z2547" s="128" t="s">
        <v>49</v>
      </c>
    </row>
    <row r="2548" spans="1:26" ht="30.75" hidden="1" thickBot="1">
      <c r="A2548" s="125"/>
      <c r="B2548" s="125" t="s">
        <v>14183</v>
      </c>
      <c r="C2548" s="125" t="s">
        <v>18706</v>
      </c>
      <c r="D2548" s="125" t="s">
        <v>51</v>
      </c>
      <c r="E2548" s="125" t="s">
        <v>81</v>
      </c>
      <c r="F2548" s="320" t="s">
        <v>338</v>
      </c>
      <c r="G2548" s="211"/>
      <c r="H2548" s="126"/>
      <c r="I2548" s="126"/>
      <c r="J2548" s="126"/>
      <c r="K2548" s="125"/>
      <c r="L2548" s="125"/>
      <c r="M2548" s="125"/>
      <c r="N2548" s="125"/>
      <c r="O2548" s="125"/>
      <c r="P2548" s="125"/>
      <c r="Q2548" s="125"/>
      <c r="R2548" s="391"/>
      <c r="S2548" s="125" t="s">
        <v>49</v>
      </c>
      <c r="T2548" s="125"/>
      <c r="U2548" s="256"/>
      <c r="V2548" s="399"/>
      <c r="Z2548" s="128" t="s">
        <v>49</v>
      </c>
    </row>
    <row r="2549" spans="1:26" ht="30.75" hidden="1" thickBot="1">
      <c r="A2549" s="125"/>
      <c r="B2549" s="125" t="s">
        <v>14184</v>
      </c>
      <c r="C2549" s="125" t="s">
        <v>18707</v>
      </c>
      <c r="D2549" s="125" t="s">
        <v>51</v>
      </c>
      <c r="E2549" s="125" t="s">
        <v>81</v>
      </c>
      <c r="F2549" s="320" t="s">
        <v>338</v>
      </c>
      <c r="G2549" s="211"/>
      <c r="H2549" s="126"/>
      <c r="I2549" s="126"/>
      <c r="J2549" s="126"/>
      <c r="K2549" s="125"/>
      <c r="L2549" s="125"/>
      <c r="M2549" s="125"/>
      <c r="N2549" s="125"/>
      <c r="O2549" s="125"/>
      <c r="P2549" s="125"/>
      <c r="Q2549" s="125"/>
      <c r="R2549" s="391"/>
      <c r="S2549" s="125" t="s">
        <v>49</v>
      </c>
      <c r="T2549" s="125"/>
      <c r="U2549" s="256"/>
      <c r="V2549" s="399"/>
      <c r="Z2549" s="128" t="s">
        <v>49</v>
      </c>
    </row>
    <row r="2550" spans="1:26" ht="15.75" hidden="1" thickBot="1">
      <c r="A2550" s="125"/>
      <c r="B2550" s="125" t="s">
        <v>14185</v>
      </c>
      <c r="C2550" s="125" t="s">
        <v>18708</v>
      </c>
      <c r="D2550" s="125" t="s">
        <v>51</v>
      </c>
      <c r="E2550" s="125" t="s">
        <v>18408</v>
      </c>
      <c r="F2550" s="125"/>
      <c r="G2550" s="211"/>
      <c r="H2550" s="126"/>
      <c r="I2550" s="126"/>
      <c r="J2550" s="126"/>
      <c r="K2550" s="125"/>
      <c r="L2550" s="125"/>
      <c r="M2550" s="125"/>
      <c r="N2550" s="125"/>
      <c r="O2550" s="125"/>
      <c r="P2550" s="125"/>
      <c r="Q2550" s="125"/>
      <c r="R2550" s="391"/>
      <c r="S2550" s="125" t="s">
        <v>49</v>
      </c>
      <c r="T2550" s="125"/>
      <c r="U2550" s="256"/>
      <c r="V2550" s="399"/>
      <c r="Z2550" s="128" t="s">
        <v>49</v>
      </c>
    </row>
    <row r="2551" spans="1:26" ht="15.75" hidden="1" thickBot="1">
      <c r="A2551" s="125"/>
      <c r="B2551" s="125" t="s">
        <v>14186</v>
      </c>
      <c r="C2551" s="125" t="s">
        <v>18709</v>
      </c>
      <c r="D2551" s="125" t="s">
        <v>51</v>
      </c>
      <c r="E2551" s="125" t="s">
        <v>18408</v>
      </c>
      <c r="F2551" s="125"/>
      <c r="G2551" s="211"/>
      <c r="H2551" s="126"/>
      <c r="I2551" s="126"/>
      <c r="J2551" s="126"/>
      <c r="K2551" s="125"/>
      <c r="L2551" s="125"/>
      <c r="M2551" s="125"/>
      <c r="N2551" s="125"/>
      <c r="O2551" s="125"/>
      <c r="P2551" s="125"/>
      <c r="Q2551" s="125"/>
      <c r="R2551" s="391"/>
      <c r="S2551" s="125" t="s">
        <v>49</v>
      </c>
      <c r="T2551" s="125"/>
      <c r="U2551" s="256"/>
      <c r="V2551" s="399"/>
      <c r="Z2551" s="128" t="s">
        <v>49</v>
      </c>
    </row>
    <row r="2552" spans="1:26" ht="15.75" hidden="1" thickBot="1">
      <c r="A2552" s="125"/>
      <c r="B2552" s="125" t="s">
        <v>14187</v>
      </c>
      <c r="C2552" s="125" t="s">
        <v>18710</v>
      </c>
      <c r="D2552" s="125" t="s">
        <v>51</v>
      </c>
      <c r="E2552" s="125" t="s">
        <v>18408</v>
      </c>
      <c r="F2552" s="125"/>
      <c r="G2552" s="211"/>
      <c r="H2552" s="126"/>
      <c r="I2552" s="126"/>
      <c r="J2552" s="126"/>
      <c r="K2552" s="125"/>
      <c r="L2552" s="125"/>
      <c r="M2552" s="125"/>
      <c r="N2552" s="125"/>
      <c r="O2552" s="125"/>
      <c r="P2552" s="125"/>
      <c r="Q2552" s="125"/>
      <c r="R2552" s="391"/>
      <c r="S2552" s="125" t="s">
        <v>49</v>
      </c>
      <c r="T2552" s="125"/>
      <c r="U2552" s="256"/>
      <c r="V2552" s="399"/>
      <c r="Z2552" s="128" t="s">
        <v>49</v>
      </c>
    </row>
    <row r="2553" spans="1:26" ht="15.75" hidden="1" thickBot="1">
      <c r="A2553" s="321"/>
      <c r="B2553" s="321" t="s">
        <v>14188</v>
      </c>
      <c r="C2553" s="321" t="s">
        <v>18711</v>
      </c>
      <c r="D2553" s="321" t="s">
        <v>51</v>
      </c>
      <c r="E2553" s="321" t="s">
        <v>18408</v>
      </c>
      <c r="F2553" s="321"/>
      <c r="G2553" s="323"/>
      <c r="H2553" s="324"/>
      <c r="I2553" s="324"/>
      <c r="J2553" s="324"/>
      <c r="K2553" s="321"/>
      <c r="L2553" s="321"/>
      <c r="M2553" s="321"/>
      <c r="N2553" s="321"/>
      <c r="O2553" s="321"/>
      <c r="P2553" s="321"/>
      <c r="Q2553" s="321"/>
      <c r="R2553" s="395"/>
      <c r="S2553" s="125" t="s">
        <v>49</v>
      </c>
      <c r="T2553" s="125"/>
      <c r="U2553" s="256"/>
      <c r="V2553" s="399"/>
      <c r="Z2553" s="128" t="s">
        <v>49</v>
      </c>
    </row>
    <row r="2554" spans="1:26" ht="15.75" hidden="1" thickBot="1">
      <c r="A2554" s="325"/>
      <c r="B2554" s="325" t="s">
        <v>14189</v>
      </c>
      <c r="C2554" s="325" t="s">
        <v>18712</v>
      </c>
      <c r="D2554" s="325" t="s">
        <v>51</v>
      </c>
      <c r="E2554" s="325" t="s">
        <v>52</v>
      </c>
      <c r="F2554" s="325"/>
      <c r="G2554" s="326"/>
      <c r="H2554" s="327"/>
      <c r="I2554" s="327"/>
      <c r="J2554" s="327"/>
      <c r="K2554" s="325"/>
      <c r="L2554" s="325"/>
      <c r="M2554" s="325"/>
      <c r="N2554" s="325"/>
      <c r="O2554" s="325"/>
      <c r="P2554" s="325"/>
      <c r="Q2554" s="325"/>
      <c r="R2554" s="393"/>
      <c r="S2554" s="125" t="s">
        <v>49</v>
      </c>
      <c r="T2554" s="125"/>
      <c r="U2554" s="256"/>
      <c r="V2554" s="399"/>
      <c r="Z2554" s="128" t="s">
        <v>49</v>
      </c>
    </row>
    <row r="2555" spans="1:26" ht="30.75" hidden="1" thickBot="1">
      <c r="A2555" s="314"/>
      <c r="B2555" s="314" t="s">
        <v>14190</v>
      </c>
      <c r="C2555" s="314" t="s">
        <v>18713</v>
      </c>
      <c r="D2555" s="314" t="s">
        <v>51</v>
      </c>
      <c r="E2555" s="314" t="s">
        <v>76</v>
      </c>
      <c r="F2555" s="328" t="s">
        <v>18714</v>
      </c>
      <c r="G2555" s="315"/>
      <c r="H2555" s="316"/>
      <c r="I2555" s="316"/>
      <c r="J2555" s="316"/>
      <c r="K2555" s="314"/>
      <c r="L2555" s="314"/>
      <c r="M2555" s="314"/>
      <c r="N2555" s="314"/>
      <c r="O2555" s="314"/>
      <c r="P2555" s="314"/>
      <c r="Q2555" s="314"/>
      <c r="R2555" s="394"/>
      <c r="S2555" s="125" t="s">
        <v>49</v>
      </c>
      <c r="T2555" s="125"/>
      <c r="U2555" s="256"/>
      <c r="V2555" s="399"/>
      <c r="Z2555" s="128" t="s">
        <v>49</v>
      </c>
    </row>
    <row r="2556" spans="1:26" ht="15.75" hidden="1" thickBot="1">
      <c r="A2556" s="125"/>
      <c r="B2556" s="125" t="s">
        <v>14191</v>
      </c>
      <c r="C2556" s="125" t="s">
        <v>18710</v>
      </c>
      <c r="D2556" s="125" t="s">
        <v>51</v>
      </c>
      <c r="E2556" s="125" t="s">
        <v>18408</v>
      </c>
      <c r="F2556" s="125"/>
      <c r="G2556" s="211"/>
      <c r="H2556" s="126"/>
      <c r="I2556" s="126"/>
      <c r="J2556" s="126"/>
      <c r="K2556" s="125"/>
      <c r="L2556" s="125"/>
      <c r="M2556" s="125"/>
      <c r="N2556" s="125"/>
      <c r="O2556" s="125"/>
      <c r="P2556" s="125"/>
      <c r="Q2556" s="125"/>
      <c r="R2556" s="391"/>
      <c r="S2556" s="125" t="s">
        <v>49</v>
      </c>
      <c r="T2556" s="125"/>
      <c r="U2556" s="256"/>
      <c r="V2556" s="399"/>
      <c r="Z2556" s="128" t="s">
        <v>49</v>
      </c>
    </row>
    <row r="2557" spans="1:26" ht="15.75" hidden="1" thickBot="1">
      <c r="A2557" s="125"/>
      <c r="B2557" s="125" t="s">
        <v>14192</v>
      </c>
      <c r="C2557" s="125" t="s">
        <v>18711</v>
      </c>
      <c r="D2557" s="125" t="s">
        <v>51</v>
      </c>
      <c r="E2557" s="125" t="s">
        <v>18408</v>
      </c>
      <c r="F2557" s="125"/>
      <c r="G2557" s="211"/>
      <c r="H2557" s="126"/>
      <c r="I2557" s="126"/>
      <c r="J2557" s="126"/>
      <c r="K2557" s="125"/>
      <c r="L2557" s="125"/>
      <c r="M2557" s="125"/>
      <c r="N2557" s="125"/>
      <c r="O2557" s="125"/>
      <c r="P2557" s="125"/>
      <c r="Q2557" s="125"/>
      <c r="R2557" s="391"/>
      <c r="S2557" s="125" t="s">
        <v>49</v>
      </c>
      <c r="T2557" s="125"/>
      <c r="U2557" s="256"/>
      <c r="V2557" s="399"/>
      <c r="Z2557" s="128" t="s">
        <v>49</v>
      </c>
    </row>
    <row r="2558" spans="1:26" ht="15.75" hidden="1" thickBot="1">
      <c r="A2558" s="125"/>
      <c r="B2558" s="125" t="s">
        <v>14193</v>
      </c>
      <c r="C2558" s="125" t="s">
        <v>18715</v>
      </c>
      <c r="D2558" s="125" t="s">
        <v>51</v>
      </c>
      <c r="E2558" s="125" t="s">
        <v>18408</v>
      </c>
      <c r="F2558" s="125"/>
      <c r="G2558" s="211"/>
      <c r="H2558" s="126"/>
      <c r="I2558" s="126"/>
      <c r="J2558" s="126"/>
      <c r="K2558" s="125"/>
      <c r="L2558" s="125"/>
      <c r="M2558" s="125"/>
      <c r="N2558" s="125"/>
      <c r="O2558" s="125"/>
      <c r="P2558" s="125"/>
      <c r="Q2558" s="125"/>
      <c r="R2558" s="391"/>
      <c r="S2558" s="125" t="s">
        <v>49</v>
      </c>
      <c r="T2558" s="125"/>
      <c r="U2558" s="256"/>
      <c r="V2558" s="399"/>
      <c r="Z2558" s="128" t="s">
        <v>49</v>
      </c>
    </row>
    <row r="2559" spans="1:26" ht="15.75" hidden="1" thickBot="1">
      <c r="A2559" s="125"/>
      <c r="B2559" s="125" t="s">
        <v>14194</v>
      </c>
      <c r="C2559" s="125" t="s">
        <v>18716</v>
      </c>
      <c r="D2559" s="125" t="s">
        <v>51</v>
      </c>
      <c r="E2559" s="125" t="s">
        <v>18408</v>
      </c>
      <c r="F2559" s="125"/>
      <c r="G2559" s="211"/>
      <c r="H2559" s="126"/>
      <c r="I2559" s="126"/>
      <c r="J2559" s="126"/>
      <c r="K2559" s="125"/>
      <c r="L2559" s="125"/>
      <c r="M2559" s="125"/>
      <c r="N2559" s="125"/>
      <c r="O2559" s="125"/>
      <c r="P2559" s="125"/>
      <c r="Q2559" s="125"/>
      <c r="R2559" s="391"/>
      <c r="S2559" s="125" t="s">
        <v>49</v>
      </c>
      <c r="T2559" s="125"/>
      <c r="U2559" s="256"/>
      <c r="V2559" s="399"/>
      <c r="Z2559" s="128" t="s">
        <v>49</v>
      </c>
    </row>
    <row r="2560" spans="1:26" ht="75.75" hidden="1" thickBot="1">
      <c r="A2560" s="125"/>
      <c r="B2560" s="125" t="s">
        <v>14195</v>
      </c>
      <c r="C2560" s="125" t="s">
        <v>18717</v>
      </c>
      <c r="D2560" s="125" t="s">
        <v>51</v>
      </c>
      <c r="E2560" s="125" t="s">
        <v>77</v>
      </c>
      <c r="F2560" s="320" t="s">
        <v>18718</v>
      </c>
      <c r="G2560" s="211"/>
      <c r="H2560" s="126"/>
      <c r="I2560" s="126"/>
      <c r="J2560" s="126"/>
      <c r="K2560" s="125"/>
      <c r="L2560" s="125"/>
      <c r="M2560" s="125"/>
      <c r="N2560" s="125"/>
      <c r="O2560" s="125"/>
      <c r="P2560" s="125"/>
      <c r="Q2560" s="125"/>
      <c r="R2560" s="391"/>
      <c r="S2560" s="125" t="s">
        <v>49</v>
      </c>
      <c r="T2560" s="125"/>
      <c r="U2560" s="256"/>
      <c r="V2560" s="399"/>
      <c r="Z2560" s="128" t="s">
        <v>49</v>
      </c>
    </row>
    <row r="2561" spans="1:26" ht="15.75" hidden="1" thickBot="1">
      <c r="A2561" s="125"/>
      <c r="B2561" s="125" t="s">
        <v>14196</v>
      </c>
      <c r="C2561" s="125" t="s">
        <v>18719</v>
      </c>
      <c r="D2561" s="125" t="s">
        <v>51</v>
      </c>
      <c r="E2561" s="125" t="s">
        <v>198</v>
      </c>
      <c r="F2561" s="125"/>
      <c r="G2561" s="211"/>
      <c r="H2561" s="126"/>
      <c r="I2561" s="126"/>
      <c r="J2561" s="126"/>
      <c r="K2561" s="125"/>
      <c r="L2561" s="125"/>
      <c r="M2561" s="125"/>
      <c r="N2561" s="125"/>
      <c r="O2561" s="125"/>
      <c r="P2561" s="125"/>
      <c r="Q2561" s="125"/>
      <c r="R2561" s="391"/>
      <c r="S2561" s="125" t="s">
        <v>49</v>
      </c>
      <c r="T2561" s="125"/>
      <c r="U2561" s="256"/>
      <c r="V2561" s="399"/>
      <c r="Z2561" s="128" t="s">
        <v>49</v>
      </c>
    </row>
    <row r="2562" spans="1:26" ht="15.75" hidden="1" thickBot="1">
      <c r="A2562" s="125"/>
      <c r="B2562" s="125" t="s">
        <v>14197</v>
      </c>
      <c r="C2562" s="125" t="s">
        <v>18720</v>
      </c>
      <c r="D2562" s="125" t="s">
        <v>51</v>
      </c>
      <c r="E2562" s="125" t="s">
        <v>18408</v>
      </c>
      <c r="F2562" s="125"/>
      <c r="G2562" s="211"/>
      <c r="H2562" s="126"/>
      <c r="I2562" s="126"/>
      <c r="J2562" s="126"/>
      <c r="K2562" s="125"/>
      <c r="L2562" s="125"/>
      <c r="M2562" s="125"/>
      <c r="N2562" s="125"/>
      <c r="O2562" s="125"/>
      <c r="P2562" s="125"/>
      <c r="Q2562" s="125"/>
      <c r="R2562" s="391"/>
      <c r="S2562" s="125" t="s">
        <v>49</v>
      </c>
      <c r="T2562" s="125"/>
      <c r="U2562" s="256"/>
      <c r="V2562" s="399"/>
      <c r="Z2562" s="128" t="s">
        <v>49</v>
      </c>
    </row>
    <row r="2563" spans="1:26" ht="60.75" hidden="1" thickBot="1">
      <c r="A2563" s="125"/>
      <c r="B2563" s="125" t="s">
        <v>14198</v>
      </c>
      <c r="C2563" s="125" t="s">
        <v>18721</v>
      </c>
      <c r="D2563" s="125" t="s">
        <v>51</v>
      </c>
      <c r="E2563" s="125" t="s">
        <v>76</v>
      </c>
      <c r="F2563" s="320" t="s">
        <v>18722</v>
      </c>
      <c r="G2563" s="211"/>
      <c r="H2563" s="126"/>
      <c r="I2563" s="126"/>
      <c r="J2563" s="126"/>
      <c r="K2563" s="125"/>
      <c r="L2563" s="125"/>
      <c r="M2563" s="125"/>
      <c r="N2563" s="125"/>
      <c r="O2563" s="125"/>
      <c r="P2563" s="125"/>
      <c r="Q2563" s="125"/>
      <c r="R2563" s="391"/>
      <c r="S2563" s="125" t="s">
        <v>49</v>
      </c>
      <c r="T2563" s="125"/>
      <c r="U2563" s="256"/>
      <c r="V2563" s="399"/>
      <c r="Z2563" s="128" t="s">
        <v>49</v>
      </c>
    </row>
    <row r="2564" spans="1:26" ht="15.75" hidden="1" thickBot="1">
      <c r="A2564" s="125"/>
      <c r="B2564" s="125" t="s">
        <v>14199</v>
      </c>
      <c r="C2564" s="125" t="s">
        <v>18723</v>
      </c>
      <c r="D2564" s="125" t="s">
        <v>51</v>
      </c>
      <c r="E2564" s="125" t="s">
        <v>198</v>
      </c>
      <c r="F2564" s="125"/>
      <c r="G2564" s="211"/>
      <c r="H2564" s="126"/>
      <c r="I2564" s="126"/>
      <c r="J2564" s="126"/>
      <c r="K2564" s="125"/>
      <c r="L2564" s="125"/>
      <c r="M2564" s="125"/>
      <c r="N2564" s="125"/>
      <c r="O2564" s="125"/>
      <c r="P2564" s="125"/>
      <c r="Q2564" s="125"/>
      <c r="R2564" s="391"/>
      <c r="S2564" s="125" t="s">
        <v>49</v>
      </c>
      <c r="T2564" s="125"/>
      <c r="U2564" s="256"/>
      <c r="V2564" s="399"/>
      <c r="Z2564" s="128" t="s">
        <v>49</v>
      </c>
    </row>
    <row r="2565" spans="1:26" ht="15.75" hidden="1" thickBot="1">
      <c r="A2565" s="125"/>
      <c r="B2565" s="125" t="s">
        <v>14200</v>
      </c>
      <c r="C2565" s="125" t="s">
        <v>18724</v>
      </c>
      <c r="D2565" s="125" t="s">
        <v>51</v>
      </c>
      <c r="E2565" s="125" t="s">
        <v>18408</v>
      </c>
      <c r="F2565" s="125"/>
      <c r="G2565" s="211"/>
      <c r="H2565" s="126"/>
      <c r="I2565" s="126"/>
      <c r="J2565" s="126"/>
      <c r="K2565" s="125"/>
      <c r="L2565" s="125"/>
      <c r="M2565" s="125"/>
      <c r="N2565" s="125"/>
      <c r="O2565" s="125"/>
      <c r="P2565" s="125"/>
      <c r="Q2565" s="125"/>
      <c r="R2565" s="391"/>
      <c r="S2565" s="125" t="s">
        <v>49</v>
      </c>
      <c r="T2565" s="125"/>
      <c r="U2565" s="256"/>
      <c r="V2565" s="399"/>
      <c r="Z2565" s="128" t="s">
        <v>49</v>
      </c>
    </row>
    <row r="2566" spans="1:26" ht="15.75" hidden="1" thickBot="1">
      <c r="A2566" s="125"/>
      <c r="B2566" s="125" t="s">
        <v>14201</v>
      </c>
      <c r="C2566" s="125" t="s">
        <v>18725</v>
      </c>
      <c r="D2566" s="125" t="s">
        <v>51</v>
      </c>
      <c r="E2566" s="125" t="s">
        <v>8</v>
      </c>
      <c r="F2566" s="125"/>
      <c r="G2566" s="211"/>
      <c r="H2566" s="126"/>
      <c r="I2566" s="126"/>
      <c r="J2566" s="126"/>
      <c r="K2566" s="125"/>
      <c r="L2566" s="125"/>
      <c r="M2566" s="125"/>
      <c r="N2566" s="125"/>
      <c r="O2566" s="125"/>
      <c r="P2566" s="125"/>
      <c r="Q2566" s="125"/>
      <c r="R2566" s="391"/>
      <c r="S2566" s="125" t="s">
        <v>49</v>
      </c>
      <c r="T2566" s="125"/>
      <c r="U2566" s="256"/>
      <c r="V2566" s="399"/>
      <c r="Z2566" s="128" t="s">
        <v>49</v>
      </c>
    </row>
    <row r="2567" spans="1:26" ht="15.75" hidden="1" thickBot="1">
      <c r="A2567" s="125"/>
      <c r="B2567" s="125" t="s">
        <v>14202</v>
      </c>
      <c r="C2567" s="125" t="s">
        <v>18726</v>
      </c>
      <c r="D2567" s="125" t="s">
        <v>51</v>
      </c>
      <c r="E2567" s="125" t="s">
        <v>60</v>
      </c>
      <c r="F2567" s="125"/>
      <c r="G2567" s="211"/>
      <c r="H2567" s="126"/>
      <c r="I2567" s="126"/>
      <c r="J2567" s="126"/>
      <c r="K2567" s="125"/>
      <c r="L2567" s="125"/>
      <c r="M2567" s="125"/>
      <c r="N2567" s="125"/>
      <c r="O2567" s="125"/>
      <c r="P2567" s="125"/>
      <c r="Q2567" s="125"/>
      <c r="R2567" s="391"/>
      <c r="S2567" s="125" t="s">
        <v>49</v>
      </c>
      <c r="T2567" s="125"/>
      <c r="U2567" s="256"/>
      <c r="V2567" s="399"/>
      <c r="Z2567" s="128" t="s">
        <v>49</v>
      </c>
    </row>
    <row r="2568" spans="1:26" ht="270.75" hidden="1" thickBot="1">
      <c r="A2568" s="125"/>
      <c r="B2568" s="125" t="s">
        <v>14203</v>
      </c>
      <c r="C2568" s="125" t="s">
        <v>18727</v>
      </c>
      <c r="D2568" s="125" t="s">
        <v>51</v>
      </c>
      <c r="E2568" s="125" t="s">
        <v>77</v>
      </c>
      <c r="F2568" s="320" t="s">
        <v>18728</v>
      </c>
      <c r="G2568" s="211"/>
      <c r="H2568" s="126"/>
      <c r="I2568" s="126"/>
      <c r="J2568" s="126"/>
      <c r="K2568" s="125"/>
      <c r="L2568" s="125"/>
      <c r="M2568" s="125"/>
      <c r="N2568" s="125"/>
      <c r="O2568" s="125"/>
      <c r="P2568" s="125"/>
      <c r="Q2568" s="125"/>
      <c r="R2568" s="391"/>
      <c r="S2568" s="125" t="s">
        <v>49</v>
      </c>
      <c r="T2568" s="125"/>
      <c r="U2568" s="256"/>
      <c r="V2568" s="399"/>
      <c r="Z2568" s="128" t="s">
        <v>49</v>
      </c>
    </row>
    <row r="2569" spans="1:26" ht="15.75" hidden="1" thickBot="1">
      <c r="A2569" s="125"/>
      <c r="B2569" s="125" t="s">
        <v>14204</v>
      </c>
      <c r="C2569" s="125" t="s">
        <v>18729</v>
      </c>
      <c r="D2569" s="125" t="s">
        <v>51</v>
      </c>
      <c r="E2569" s="125" t="s">
        <v>198</v>
      </c>
      <c r="F2569" s="125"/>
      <c r="G2569" s="211"/>
      <c r="H2569" s="126"/>
      <c r="I2569" s="126"/>
      <c r="J2569" s="126"/>
      <c r="K2569" s="125"/>
      <c r="L2569" s="125"/>
      <c r="M2569" s="125"/>
      <c r="N2569" s="125"/>
      <c r="O2569" s="125"/>
      <c r="P2569" s="125"/>
      <c r="Q2569" s="125"/>
      <c r="R2569" s="391"/>
      <c r="S2569" s="125" t="s">
        <v>49</v>
      </c>
      <c r="T2569" s="125"/>
      <c r="U2569" s="256"/>
      <c r="V2569" s="399"/>
      <c r="Z2569" s="128" t="s">
        <v>49</v>
      </c>
    </row>
    <row r="2570" spans="1:26" ht="15.75" hidden="1" thickBot="1">
      <c r="A2570" s="125"/>
      <c r="B2570" s="125" t="s">
        <v>14205</v>
      </c>
      <c r="C2570" s="125" t="s">
        <v>18730</v>
      </c>
      <c r="D2570" s="125" t="s">
        <v>51</v>
      </c>
      <c r="E2570" s="125" t="s">
        <v>60</v>
      </c>
      <c r="F2570" s="125"/>
      <c r="G2570" s="211"/>
      <c r="H2570" s="126"/>
      <c r="I2570" s="126"/>
      <c r="J2570" s="126"/>
      <c r="K2570" s="125"/>
      <c r="L2570" s="125"/>
      <c r="M2570" s="125"/>
      <c r="N2570" s="125"/>
      <c r="O2570" s="125"/>
      <c r="P2570" s="125"/>
      <c r="Q2570" s="125"/>
      <c r="R2570" s="391"/>
      <c r="S2570" s="125" t="s">
        <v>49</v>
      </c>
      <c r="T2570" s="125"/>
      <c r="U2570" s="256"/>
      <c r="V2570" s="399"/>
      <c r="Z2570" s="128" t="s">
        <v>49</v>
      </c>
    </row>
    <row r="2571" spans="1:26" ht="409.6" hidden="1" thickBot="1">
      <c r="A2571" s="125"/>
      <c r="B2571" s="125" t="s">
        <v>14206</v>
      </c>
      <c r="C2571" s="125" t="s">
        <v>18510</v>
      </c>
      <c r="D2571" s="125" t="s">
        <v>51</v>
      </c>
      <c r="E2571" s="125" t="s">
        <v>77</v>
      </c>
      <c r="F2571" s="320" t="s">
        <v>18511</v>
      </c>
      <c r="G2571" s="211"/>
      <c r="H2571" s="126"/>
      <c r="I2571" s="126"/>
      <c r="J2571" s="126"/>
      <c r="K2571" s="125"/>
      <c r="L2571" s="125"/>
      <c r="M2571" s="125"/>
      <c r="N2571" s="125"/>
      <c r="O2571" s="125"/>
      <c r="P2571" s="125"/>
      <c r="Q2571" s="125"/>
      <c r="R2571" s="391"/>
      <c r="S2571" s="125" t="s">
        <v>49</v>
      </c>
      <c r="T2571" s="125"/>
      <c r="U2571" s="256"/>
      <c r="V2571" s="399"/>
      <c r="Z2571" s="128" t="s">
        <v>49</v>
      </c>
    </row>
    <row r="2572" spans="1:26" ht="15.75" hidden="1" thickBot="1">
      <c r="A2572" s="125"/>
      <c r="B2572" s="125" t="s">
        <v>14207</v>
      </c>
      <c r="C2572" s="125" t="s">
        <v>18513</v>
      </c>
      <c r="D2572" s="125" t="s">
        <v>51</v>
      </c>
      <c r="E2572" s="125" t="s">
        <v>60</v>
      </c>
      <c r="F2572" s="125"/>
      <c r="G2572" s="211"/>
      <c r="H2572" s="126"/>
      <c r="I2572" s="126"/>
      <c r="J2572" s="126"/>
      <c r="K2572" s="125"/>
      <c r="L2572" s="125"/>
      <c r="M2572" s="125"/>
      <c r="N2572" s="125"/>
      <c r="O2572" s="125"/>
      <c r="P2572" s="125"/>
      <c r="Q2572" s="125"/>
      <c r="R2572" s="391"/>
      <c r="S2572" s="125" t="s">
        <v>49</v>
      </c>
      <c r="T2572" s="125"/>
      <c r="U2572" s="256"/>
      <c r="V2572" s="399"/>
      <c r="Z2572" s="128" t="s">
        <v>49</v>
      </c>
    </row>
    <row r="2573" spans="1:26" ht="15.75" hidden="1" thickBot="1">
      <c r="A2573" s="125"/>
      <c r="B2573" s="125" t="s">
        <v>14208</v>
      </c>
      <c r="C2573" s="125" t="s">
        <v>18517</v>
      </c>
      <c r="D2573" s="125" t="s">
        <v>51</v>
      </c>
      <c r="E2573" s="125" t="s">
        <v>60</v>
      </c>
      <c r="F2573" s="125"/>
      <c r="G2573" s="211"/>
      <c r="H2573" s="126"/>
      <c r="I2573" s="126"/>
      <c r="J2573" s="126"/>
      <c r="K2573" s="125"/>
      <c r="L2573" s="125"/>
      <c r="M2573" s="125"/>
      <c r="N2573" s="125"/>
      <c r="O2573" s="125"/>
      <c r="P2573" s="125"/>
      <c r="Q2573" s="125"/>
      <c r="R2573" s="391"/>
      <c r="S2573" s="125" t="s">
        <v>49</v>
      </c>
      <c r="T2573" s="125"/>
      <c r="U2573" s="256"/>
      <c r="V2573" s="399"/>
      <c r="Z2573" s="128" t="s">
        <v>49</v>
      </c>
    </row>
    <row r="2574" spans="1:26" ht="30.75" hidden="1" thickBot="1">
      <c r="A2574" s="125"/>
      <c r="B2574" s="125" t="s">
        <v>14209</v>
      </c>
      <c r="C2574" s="125" t="s">
        <v>18731</v>
      </c>
      <c r="D2574" s="125" t="s">
        <v>51</v>
      </c>
      <c r="E2574" s="125" t="s">
        <v>76</v>
      </c>
      <c r="F2574" s="320" t="s">
        <v>18732</v>
      </c>
      <c r="G2574" s="211"/>
      <c r="H2574" s="126"/>
      <c r="I2574" s="126"/>
      <c r="J2574" s="126"/>
      <c r="K2574" s="125"/>
      <c r="L2574" s="125"/>
      <c r="M2574" s="125"/>
      <c r="N2574" s="125"/>
      <c r="O2574" s="125"/>
      <c r="P2574" s="125"/>
      <c r="Q2574" s="125"/>
      <c r="R2574" s="391"/>
      <c r="S2574" s="125" t="s">
        <v>49</v>
      </c>
      <c r="T2574" s="125"/>
      <c r="U2574" s="256"/>
      <c r="V2574" s="399"/>
      <c r="Z2574" s="128" t="s">
        <v>49</v>
      </c>
    </row>
    <row r="2575" spans="1:26" ht="15.75" hidden="1" thickBot="1">
      <c r="A2575" s="125"/>
      <c r="B2575" s="125" t="s">
        <v>14210</v>
      </c>
      <c r="C2575" s="125" t="s">
        <v>18733</v>
      </c>
      <c r="D2575" s="125" t="s">
        <v>51</v>
      </c>
      <c r="E2575" s="125" t="s">
        <v>8</v>
      </c>
      <c r="F2575" s="125"/>
      <c r="G2575" s="211"/>
      <c r="H2575" s="126"/>
      <c r="I2575" s="126"/>
      <c r="J2575" s="126"/>
      <c r="K2575" s="125"/>
      <c r="L2575" s="125"/>
      <c r="M2575" s="125"/>
      <c r="N2575" s="125"/>
      <c r="O2575" s="125"/>
      <c r="P2575" s="125"/>
      <c r="Q2575" s="125"/>
      <c r="R2575" s="391"/>
      <c r="S2575" s="125" t="s">
        <v>49</v>
      </c>
      <c r="T2575" s="125"/>
      <c r="U2575" s="256"/>
      <c r="V2575" s="399"/>
      <c r="Z2575" s="128" t="s">
        <v>49</v>
      </c>
    </row>
    <row r="2576" spans="1:26" ht="15.75" hidden="1" thickBot="1">
      <c r="A2576" s="125"/>
      <c r="B2576" s="125" t="s">
        <v>14211</v>
      </c>
      <c r="C2576" s="125" t="s">
        <v>18515</v>
      </c>
      <c r="D2576" s="125" t="s">
        <v>51</v>
      </c>
      <c r="E2576" s="125" t="s">
        <v>60</v>
      </c>
      <c r="F2576" s="125"/>
      <c r="G2576" s="211"/>
      <c r="H2576" s="126"/>
      <c r="I2576" s="126"/>
      <c r="J2576" s="126"/>
      <c r="K2576" s="125"/>
      <c r="L2576" s="125"/>
      <c r="M2576" s="125"/>
      <c r="N2576" s="125"/>
      <c r="O2576" s="125"/>
      <c r="P2576" s="125"/>
      <c r="Q2576" s="125"/>
      <c r="R2576" s="391"/>
      <c r="S2576" s="125" t="s">
        <v>49</v>
      </c>
      <c r="T2576" s="125"/>
      <c r="U2576" s="256"/>
      <c r="V2576" s="399"/>
      <c r="Z2576" s="128" t="s">
        <v>49</v>
      </c>
    </row>
    <row r="2577" spans="1:26" ht="15.75" hidden="1" thickBot="1">
      <c r="A2577" s="125"/>
      <c r="B2577" s="125" t="s">
        <v>14212</v>
      </c>
      <c r="C2577" s="125" t="s">
        <v>18734</v>
      </c>
      <c r="D2577" s="125" t="s">
        <v>51</v>
      </c>
      <c r="E2577" s="125" t="s">
        <v>8</v>
      </c>
      <c r="F2577" s="125"/>
      <c r="G2577" s="211"/>
      <c r="H2577" s="126"/>
      <c r="I2577" s="126"/>
      <c r="J2577" s="126"/>
      <c r="K2577" s="125"/>
      <c r="L2577" s="125"/>
      <c r="M2577" s="125"/>
      <c r="N2577" s="125"/>
      <c r="O2577" s="125"/>
      <c r="P2577" s="125"/>
      <c r="Q2577" s="125"/>
      <c r="R2577" s="391"/>
      <c r="S2577" s="125" t="s">
        <v>49</v>
      </c>
      <c r="T2577" s="125"/>
      <c r="U2577" s="256"/>
      <c r="V2577" s="399"/>
      <c r="Z2577" s="128" t="s">
        <v>49</v>
      </c>
    </row>
    <row r="2578" spans="1:26" ht="15.75" hidden="1" thickBot="1">
      <c r="A2578" s="125"/>
      <c r="B2578" s="125" t="s">
        <v>14213</v>
      </c>
      <c r="C2578" s="125" t="s">
        <v>18735</v>
      </c>
      <c r="D2578" s="125" t="s">
        <v>51</v>
      </c>
      <c r="E2578" s="125" t="s">
        <v>8</v>
      </c>
      <c r="F2578" s="125"/>
      <c r="G2578" s="211"/>
      <c r="H2578" s="126"/>
      <c r="I2578" s="126"/>
      <c r="J2578" s="126"/>
      <c r="K2578" s="125"/>
      <c r="L2578" s="125"/>
      <c r="M2578" s="125"/>
      <c r="N2578" s="125"/>
      <c r="O2578" s="125"/>
      <c r="P2578" s="125"/>
      <c r="Q2578" s="125"/>
      <c r="R2578" s="391"/>
      <c r="S2578" s="125" t="s">
        <v>49</v>
      </c>
      <c r="T2578" s="125"/>
      <c r="U2578" s="256"/>
      <c r="V2578" s="399"/>
      <c r="Z2578" s="128" t="s">
        <v>49</v>
      </c>
    </row>
    <row r="2579" spans="1:26" ht="15.75" hidden="1" thickBot="1">
      <c r="A2579" s="125"/>
      <c r="B2579" s="125" t="s">
        <v>14214</v>
      </c>
      <c r="C2579" s="125" t="s">
        <v>18736</v>
      </c>
      <c r="D2579" s="125" t="s">
        <v>51</v>
      </c>
      <c r="E2579" s="125" t="s">
        <v>8</v>
      </c>
      <c r="F2579" s="125"/>
      <c r="G2579" s="211"/>
      <c r="H2579" s="126"/>
      <c r="I2579" s="126"/>
      <c r="J2579" s="126"/>
      <c r="K2579" s="125"/>
      <c r="L2579" s="125"/>
      <c r="M2579" s="125"/>
      <c r="N2579" s="125"/>
      <c r="O2579" s="125"/>
      <c r="P2579" s="125"/>
      <c r="Q2579" s="125"/>
      <c r="R2579" s="391"/>
      <c r="S2579" s="125" t="s">
        <v>49</v>
      </c>
      <c r="T2579" s="125"/>
      <c r="U2579" s="256"/>
      <c r="V2579" s="399"/>
      <c r="Z2579" s="128" t="s">
        <v>49</v>
      </c>
    </row>
    <row r="2580" spans="1:26" ht="15.75" hidden="1" thickBot="1">
      <c r="A2580" s="125"/>
      <c r="B2580" s="125" t="s">
        <v>14215</v>
      </c>
      <c r="C2580" s="125" t="s">
        <v>18737</v>
      </c>
      <c r="D2580" s="125" t="s">
        <v>51</v>
      </c>
      <c r="E2580" s="125" t="s">
        <v>18408</v>
      </c>
      <c r="F2580" s="125"/>
      <c r="G2580" s="211"/>
      <c r="H2580" s="126"/>
      <c r="I2580" s="126"/>
      <c r="J2580" s="126"/>
      <c r="K2580" s="125"/>
      <c r="L2580" s="125"/>
      <c r="M2580" s="125"/>
      <c r="N2580" s="125"/>
      <c r="O2580" s="125"/>
      <c r="P2580" s="125"/>
      <c r="Q2580" s="125"/>
      <c r="R2580" s="391"/>
      <c r="S2580" s="125" t="s">
        <v>49</v>
      </c>
      <c r="T2580" s="125"/>
      <c r="U2580" s="256"/>
      <c r="V2580" s="399"/>
      <c r="Z2580" s="128" t="s">
        <v>49</v>
      </c>
    </row>
    <row r="2581" spans="1:26" ht="30.75" hidden="1" thickBot="1">
      <c r="A2581" s="125"/>
      <c r="B2581" s="125" t="s">
        <v>14216</v>
      </c>
      <c r="C2581" s="125" t="s">
        <v>18738</v>
      </c>
      <c r="D2581" s="125" t="s">
        <v>51</v>
      </c>
      <c r="E2581" s="125" t="s">
        <v>81</v>
      </c>
      <c r="F2581" s="320" t="s">
        <v>338</v>
      </c>
      <c r="G2581" s="211"/>
      <c r="H2581" s="126"/>
      <c r="I2581" s="126"/>
      <c r="J2581" s="126"/>
      <c r="K2581" s="125"/>
      <c r="L2581" s="125"/>
      <c r="M2581" s="125"/>
      <c r="N2581" s="125"/>
      <c r="O2581" s="125"/>
      <c r="P2581" s="125"/>
      <c r="Q2581" s="125"/>
      <c r="R2581" s="391"/>
      <c r="S2581" s="125" t="s">
        <v>49</v>
      </c>
      <c r="T2581" s="125"/>
      <c r="U2581" s="256"/>
      <c r="V2581" s="399"/>
      <c r="Z2581" s="128" t="s">
        <v>49</v>
      </c>
    </row>
    <row r="2582" spans="1:26" ht="15.75" hidden="1" thickBot="1">
      <c r="A2582" s="125"/>
      <c r="B2582" s="125" t="s">
        <v>14217</v>
      </c>
      <c r="C2582" s="125" t="s">
        <v>18739</v>
      </c>
      <c r="D2582" s="125" t="s">
        <v>51</v>
      </c>
      <c r="E2582" s="125" t="s">
        <v>8</v>
      </c>
      <c r="F2582" s="125"/>
      <c r="G2582" s="211"/>
      <c r="H2582" s="126"/>
      <c r="I2582" s="126"/>
      <c r="J2582" s="126"/>
      <c r="K2582" s="125"/>
      <c r="L2582" s="125"/>
      <c r="M2582" s="125"/>
      <c r="N2582" s="125"/>
      <c r="O2582" s="125"/>
      <c r="P2582" s="125"/>
      <c r="Q2582" s="125"/>
      <c r="R2582" s="391"/>
      <c r="S2582" s="125" t="s">
        <v>49</v>
      </c>
      <c r="T2582" s="125"/>
      <c r="U2582" s="256"/>
      <c r="V2582" s="399"/>
      <c r="Z2582" s="128" t="s">
        <v>49</v>
      </c>
    </row>
    <row r="2583" spans="1:26" ht="15.75" hidden="1" thickBot="1">
      <c r="A2583" s="125"/>
      <c r="B2583" s="125" t="s">
        <v>14218</v>
      </c>
      <c r="C2583" s="125" t="s">
        <v>18740</v>
      </c>
      <c r="D2583" s="125" t="s">
        <v>51</v>
      </c>
      <c r="E2583" s="125" t="s">
        <v>18353</v>
      </c>
      <c r="F2583" s="125"/>
      <c r="G2583" s="211"/>
      <c r="H2583" s="126"/>
      <c r="I2583" s="126"/>
      <c r="J2583" s="126"/>
      <c r="K2583" s="125"/>
      <c r="L2583" s="125"/>
      <c r="M2583" s="125"/>
      <c r="N2583" s="125"/>
      <c r="O2583" s="125"/>
      <c r="P2583" s="125"/>
      <c r="Q2583" s="125"/>
      <c r="R2583" s="391"/>
      <c r="S2583" s="125" t="s">
        <v>49</v>
      </c>
      <c r="T2583" s="125"/>
      <c r="U2583" s="256"/>
      <c r="V2583" s="399"/>
      <c r="Z2583" s="128" t="s">
        <v>49</v>
      </c>
    </row>
    <row r="2584" spans="1:26" ht="15.75" hidden="1" thickBot="1">
      <c r="A2584" s="321"/>
      <c r="B2584" s="321" t="s">
        <v>14219</v>
      </c>
      <c r="C2584" s="321" t="s">
        <v>18741</v>
      </c>
      <c r="D2584" s="321" t="s">
        <v>51</v>
      </c>
      <c r="E2584" s="321" t="s">
        <v>198</v>
      </c>
      <c r="F2584" s="321"/>
      <c r="G2584" s="323"/>
      <c r="H2584" s="324"/>
      <c r="I2584" s="324"/>
      <c r="J2584" s="324"/>
      <c r="K2584" s="321"/>
      <c r="L2584" s="321"/>
      <c r="M2584" s="321"/>
      <c r="N2584" s="321"/>
      <c r="O2584" s="321"/>
      <c r="P2584" s="321"/>
      <c r="Q2584" s="321"/>
      <c r="R2584" s="395"/>
      <c r="S2584" s="125" t="s">
        <v>49</v>
      </c>
      <c r="T2584" s="125"/>
      <c r="U2584" s="256"/>
      <c r="V2584" s="399"/>
      <c r="Z2584" s="128" t="s">
        <v>49</v>
      </c>
    </row>
    <row r="2585" spans="1:26" ht="15.75" hidden="1" thickBot="1">
      <c r="A2585" s="325"/>
      <c r="B2585" s="325" t="s">
        <v>14220</v>
      </c>
      <c r="C2585" s="325" t="s">
        <v>18742</v>
      </c>
      <c r="D2585" s="325" t="s">
        <v>78</v>
      </c>
      <c r="E2585" s="325" t="s">
        <v>52</v>
      </c>
      <c r="F2585" s="325"/>
      <c r="G2585" s="326"/>
      <c r="H2585" s="327"/>
      <c r="I2585" s="327"/>
      <c r="J2585" s="327"/>
      <c r="K2585" s="325"/>
      <c r="L2585" s="325"/>
      <c r="M2585" s="325"/>
      <c r="N2585" s="325"/>
      <c r="O2585" s="325"/>
      <c r="P2585" s="325"/>
      <c r="Q2585" s="325"/>
      <c r="R2585" s="393"/>
      <c r="S2585" s="125" t="s">
        <v>49</v>
      </c>
      <c r="T2585" s="125"/>
      <c r="U2585" s="256"/>
      <c r="V2585" s="399"/>
      <c r="Z2585" s="128" t="s">
        <v>49</v>
      </c>
    </row>
    <row r="2586" spans="1:26" ht="409.6" hidden="1" thickBot="1">
      <c r="A2586" s="314"/>
      <c r="B2586" s="314" t="s">
        <v>14221</v>
      </c>
      <c r="C2586" s="314" t="s">
        <v>18743</v>
      </c>
      <c r="D2586" s="314" t="s">
        <v>68</v>
      </c>
      <c r="E2586" s="314" t="s">
        <v>76</v>
      </c>
      <c r="F2586" s="328" t="s">
        <v>18744</v>
      </c>
      <c r="G2586" s="315"/>
      <c r="H2586" s="316"/>
      <c r="I2586" s="316"/>
      <c r="J2586" s="316"/>
      <c r="K2586" s="314"/>
      <c r="L2586" s="314"/>
      <c r="M2586" s="314"/>
      <c r="N2586" s="314"/>
      <c r="O2586" s="314"/>
      <c r="P2586" s="314"/>
      <c r="Q2586" s="314"/>
      <c r="R2586" s="394"/>
      <c r="S2586" s="125" t="s">
        <v>49</v>
      </c>
      <c r="T2586" s="125"/>
      <c r="U2586" s="256"/>
      <c r="V2586" s="399"/>
      <c r="Z2586" s="128" t="s">
        <v>49</v>
      </c>
    </row>
    <row r="2587" spans="1:26" ht="15.75" hidden="1" thickBot="1">
      <c r="A2587" s="321"/>
      <c r="B2587" s="321" t="s">
        <v>14222</v>
      </c>
      <c r="C2587" s="321" t="s">
        <v>18745</v>
      </c>
      <c r="D2587" s="321" t="s">
        <v>51</v>
      </c>
      <c r="E2587" s="321" t="s">
        <v>198</v>
      </c>
      <c r="F2587" s="321"/>
      <c r="G2587" s="323"/>
      <c r="H2587" s="324"/>
      <c r="I2587" s="324"/>
      <c r="J2587" s="324"/>
      <c r="K2587" s="321"/>
      <c r="L2587" s="321"/>
      <c r="M2587" s="321"/>
      <c r="N2587" s="321"/>
      <c r="O2587" s="321"/>
      <c r="P2587" s="321"/>
      <c r="Q2587" s="321"/>
      <c r="R2587" s="395"/>
      <c r="S2587" s="125" t="s">
        <v>49</v>
      </c>
      <c r="T2587" s="125"/>
      <c r="U2587" s="256"/>
      <c r="V2587" s="399"/>
      <c r="Z2587" s="128" t="s">
        <v>49</v>
      </c>
    </row>
    <row r="2588" spans="1:26" ht="15.75" hidden="1" thickBot="1">
      <c r="A2588" s="325"/>
      <c r="B2588" s="325" t="s">
        <v>14223</v>
      </c>
      <c r="C2588" s="325" t="s">
        <v>18746</v>
      </c>
      <c r="D2588" s="325" t="s">
        <v>68</v>
      </c>
      <c r="E2588" s="325" t="s">
        <v>52</v>
      </c>
      <c r="F2588" s="325"/>
      <c r="G2588" s="326"/>
      <c r="H2588" s="327"/>
      <c r="I2588" s="327"/>
      <c r="J2588" s="327"/>
      <c r="K2588" s="325"/>
      <c r="L2588" s="325"/>
      <c r="M2588" s="325"/>
      <c r="N2588" s="325"/>
      <c r="O2588" s="325"/>
      <c r="P2588" s="325"/>
      <c r="Q2588" s="325"/>
      <c r="R2588" s="393"/>
      <c r="S2588" s="125" t="s">
        <v>49</v>
      </c>
      <c r="T2588" s="125"/>
      <c r="U2588" s="256"/>
      <c r="V2588" s="399"/>
      <c r="Z2588" s="128" t="s">
        <v>49</v>
      </c>
    </row>
    <row r="2589" spans="1:26" ht="15.75" hidden="1" thickBot="1">
      <c r="A2589" s="330"/>
      <c r="B2589" s="330" t="s">
        <v>14224</v>
      </c>
      <c r="C2589" s="330" t="s">
        <v>18407</v>
      </c>
      <c r="D2589" s="330" t="s">
        <v>51</v>
      </c>
      <c r="E2589" s="330" t="s">
        <v>18408</v>
      </c>
      <c r="F2589" s="330"/>
      <c r="G2589" s="331"/>
      <c r="H2589" s="332"/>
      <c r="I2589" s="332"/>
      <c r="J2589" s="332"/>
      <c r="K2589" s="330"/>
      <c r="L2589" s="330"/>
      <c r="M2589" s="330"/>
      <c r="N2589" s="330"/>
      <c r="O2589" s="330"/>
      <c r="P2589" s="330"/>
      <c r="Q2589" s="330"/>
      <c r="R2589" s="396"/>
      <c r="S2589" s="125" t="s">
        <v>49</v>
      </c>
      <c r="T2589" s="125"/>
      <c r="U2589" s="256"/>
      <c r="V2589" s="399"/>
      <c r="Z2589" s="128" t="s">
        <v>49</v>
      </c>
    </row>
    <row r="2590" spans="1:26" ht="15.75" hidden="1" thickBot="1">
      <c r="A2590" s="325"/>
      <c r="B2590" s="325" t="s">
        <v>14225</v>
      </c>
      <c r="C2590" s="325" t="s">
        <v>18409</v>
      </c>
      <c r="D2590" s="325" t="s">
        <v>51</v>
      </c>
      <c r="E2590" s="325" t="s">
        <v>52</v>
      </c>
      <c r="F2590" s="325"/>
      <c r="G2590" s="326"/>
      <c r="H2590" s="327"/>
      <c r="I2590" s="327"/>
      <c r="J2590" s="327"/>
      <c r="K2590" s="325"/>
      <c r="L2590" s="325"/>
      <c r="M2590" s="325"/>
      <c r="N2590" s="325"/>
      <c r="O2590" s="325"/>
      <c r="P2590" s="325"/>
      <c r="Q2590" s="325"/>
      <c r="R2590" s="393"/>
      <c r="S2590" s="125" t="s">
        <v>49</v>
      </c>
      <c r="T2590" s="125"/>
      <c r="U2590" s="256"/>
      <c r="V2590" s="399"/>
      <c r="Z2590" s="128" t="s">
        <v>49</v>
      </c>
    </row>
    <row r="2591" spans="1:26" ht="30.75" hidden="1" thickBot="1">
      <c r="A2591" s="314"/>
      <c r="B2591" s="314" t="s">
        <v>14226</v>
      </c>
      <c r="C2591" s="314" t="s">
        <v>18378</v>
      </c>
      <c r="D2591" s="314" t="s">
        <v>51</v>
      </c>
      <c r="E2591" s="314" t="s">
        <v>77</v>
      </c>
      <c r="F2591" s="328" t="s">
        <v>18379</v>
      </c>
      <c r="G2591" s="315"/>
      <c r="H2591" s="316"/>
      <c r="I2591" s="316"/>
      <c r="J2591" s="316"/>
      <c r="K2591" s="314"/>
      <c r="L2591" s="314"/>
      <c r="M2591" s="314"/>
      <c r="N2591" s="314"/>
      <c r="O2591" s="314"/>
      <c r="P2591" s="314"/>
      <c r="Q2591" s="314"/>
      <c r="R2591" s="394"/>
      <c r="S2591" s="125" t="s">
        <v>49</v>
      </c>
      <c r="T2591" s="125"/>
      <c r="U2591" s="256"/>
      <c r="V2591" s="399"/>
      <c r="Z2591" s="128" t="s">
        <v>49</v>
      </c>
    </row>
    <row r="2592" spans="1:26" ht="15.75" hidden="1" thickBot="1">
      <c r="A2592" s="125"/>
      <c r="B2592" s="125" t="s">
        <v>14227</v>
      </c>
      <c r="C2592" s="125" t="s">
        <v>18380</v>
      </c>
      <c r="D2592" s="125" t="s">
        <v>51</v>
      </c>
      <c r="E2592" s="125" t="s">
        <v>198</v>
      </c>
      <c r="F2592" s="125"/>
      <c r="G2592" s="211"/>
      <c r="H2592" s="126"/>
      <c r="I2592" s="126"/>
      <c r="J2592" s="126"/>
      <c r="K2592" s="125"/>
      <c r="L2592" s="125"/>
      <c r="M2592" s="125"/>
      <c r="N2592" s="125"/>
      <c r="O2592" s="125"/>
      <c r="P2592" s="125"/>
      <c r="Q2592" s="125"/>
      <c r="R2592" s="391"/>
      <c r="S2592" s="125" t="s">
        <v>49</v>
      </c>
      <c r="T2592" s="125"/>
      <c r="U2592" s="256"/>
      <c r="V2592" s="399"/>
      <c r="Z2592" s="128" t="s">
        <v>49</v>
      </c>
    </row>
    <row r="2593" spans="1:26" ht="15.75" hidden="1" thickBot="1">
      <c r="A2593" s="125"/>
      <c r="B2593" s="125" t="s">
        <v>14228</v>
      </c>
      <c r="C2593" s="125" t="s">
        <v>18381</v>
      </c>
      <c r="D2593" s="125" t="s">
        <v>68</v>
      </c>
      <c r="E2593" s="125" t="s">
        <v>18353</v>
      </c>
      <c r="F2593" s="125"/>
      <c r="G2593" s="211"/>
      <c r="H2593" s="126"/>
      <c r="I2593" s="126"/>
      <c r="J2593" s="126"/>
      <c r="K2593" s="125"/>
      <c r="L2593" s="125"/>
      <c r="M2593" s="125"/>
      <c r="N2593" s="125"/>
      <c r="O2593" s="125"/>
      <c r="P2593" s="125"/>
      <c r="Q2593" s="125"/>
      <c r="R2593" s="391"/>
      <c r="S2593" s="125" t="s">
        <v>49</v>
      </c>
      <c r="T2593" s="125"/>
      <c r="U2593" s="256"/>
      <c r="V2593" s="399"/>
      <c r="Z2593" s="128" t="s">
        <v>49</v>
      </c>
    </row>
    <row r="2594" spans="1:26" ht="15.75" hidden="1" thickBot="1">
      <c r="A2594" s="125"/>
      <c r="B2594" s="125" t="s">
        <v>14229</v>
      </c>
      <c r="C2594" s="125" t="s">
        <v>18747</v>
      </c>
      <c r="D2594" s="125" t="s">
        <v>51</v>
      </c>
      <c r="E2594" s="125" t="s">
        <v>8</v>
      </c>
      <c r="F2594" s="125"/>
      <c r="G2594" s="211"/>
      <c r="H2594" s="126"/>
      <c r="I2594" s="126"/>
      <c r="J2594" s="126"/>
      <c r="K2594" s="125"/>
      <c r="L2594" s="125"/>
      <c r="M2594" s="125"/>
      <c r="N2594" s="125"/>
      <c r="O2594" s="125"/>
      <c r="P2594" s="125"/>
      <c r="Q2594" s="125"/>
      <c r="R2594" s="391"/>
      <c r="S2594" s="125" t="s">
        <v>49</v>
      </c>
      <c r="T2594" s="125"/>
      <c r="U2594" s="256"/>
      <c r="V2594" s="399"/>
      <c r="Z2594" s="128" t="s">
        <v>49</v>
      </c>
    </row>
    <row r="2595" spans="1:26" ht="15.75" hidden="1" thickBot="1">
      <c r="A2595" s="125"/>
      <c r="B2595" s="125" t="s">
        <v>14230</v>
      </c>
      <c r="C2595" s="125" t="s">
        <v>18748</v>
      </c>
      <c r="D2595" s="125" t="s">
        <v>51</v>
      </c>
      <c r="E2595" s="125" t="s">
        <v>8</v>
      </c>
      <c r="F2595" s="125"/>
      <c r="G2595" s="211"/>
      <c r="H2595" s="126"/>
      <c r="I2595" s="126"/>
      <c r="J2595" s="126"/>
      <c r="K2595" s="125"/>
      <c r="L2595" s="125"/>
      <c r="M2595" s="125"/>
      <c r="N2595" s="125"/>
      <c r="O2595" s="125"/>
      <c r="P2595" s="125"/>
      <c r="Q2595" s="125"/>
      <c r="R2595" s="391"/>
      <c r="S2595" s="125" t="s">
        <v>49</v>
      </c>
      <c r="T2595" s="125"/>
      <c r="U2595" s="256"/>
      <c r="V2595" s="399"/>
      <c r="Z2595" s="128" t="s">
        <v>49</v>
      </c>
    </row>
    <row r="2596" spans="1:26" ht="15.75" hidden="1" thickBot="1">
      <c r="A2596" s="321"/>
      <c r="B2596" s="321" t="s">
        <v>14231</v>
      </c>
      <c r="C2596" s="321" t="s">
        <v>18749</v>
      </c>
      <c r="D2596" s="321" t="s">
        <v>51</v>
      </c>
      <c r="E2596" s="321" t="s">
        <v>530</v>
      </c>
      <c r="F2596" s="321"/>
      <c r="G2596" s="323"/>
      <c r="H2596" s="324"/>
      <c r="I2596" s="324"/>
      <c r="J2596" s="324"/>
      <c r="K2596" s="321"/>
      <c r="L2596" s="321"/>
      <c r="M2596" s="321"/>
      <c r="N2596" s="321"/>
      <c r="O2596" s="321"/>
      <c r="P2596" s="321"/>
      <c r="Q2596" s="321"/>
      <c r="R2596" s="395"/>
      <c r="S2596" s="125" t="s">
        <v>49</v>
      </c>
      <c r="T2596" s="125"/>
      <c r="U2596" s="256"/>
      <c r="V2596" s="399"/>
      <c r="Z2596" s="128" t="s">
        <v>49</v>
      </c>
    </row>
    <row r="2597" spans="1:26" ht="15.75" hidden="1" thickBot="1">
      <c r="A2597" s="325"/>
      <c r="B2597" s="325" t="s">
        <v>14232</v>
      </c>
      <c r="C2597" s="325" t="s">
        <v>18750</v>
      </c>
      <c r="D2597" s="325" t="s">
        <v>78</v>
      </c>
      <c r="E2597" s="325" t="s">
        <v>52</v>
      </c>
      <c r="F2597" s="325"/>
      <c r="G2597" s="326"/>
      <c r="H2597" s="327"/>
      <c r="I2597" s="327"/>
      <c r="J2597" s="327"/>
      <c r="K2597" s="325"/>
      <c r="L2597" s="325"/>
      <c r="M2597" s="325"/>
      <c r="N2597" s="325"/>
      <c r="O2597" s="325"/>
      <c r="P2597" s="325"/>
      <c r="Q2597" s="325"/>
      <c r="R2597" s="393"/>
      <c r="S2597" s="125" t="s">
        <v>49</v>
      </c>
      <c r="T2597" s="125"/>
      <c r="U2597" s="256"/>
      <c r="V2597" s="399"/>
      <c r="Z2597" s="128" t="s">
        <v>49</v>
      </c>
    </row>
    <row r="2598" spans="1:26" ht="409.6" hidden="1" thickBot="1">
      <c r="A2598" s="314"/>
      <c r="B2598" s="314" t="s">
        <v>14233</v>
      </c>
      <c r="C2598" s="314" t="s">
        <v>18751</v>
      </c>
      <c r="D2598" s="314" t="s">
        <v>68</v>
      </c>
      <c r="E2598" s="314" t="s">
        <v>76</v>
      </c>
      <c r="F2598" s="328" t="s">
        <v>18752</v>
      </c>
      <c r="G2598" s="315"/>
      <c r="H2598" s="316"/>
      <c r="I2598" s="316"/>
      <c r="J2598" s="316"/>
      <c r="K2598" s="314"/>
      <c r="L2598" s="314"/>
      <c r="M2598" s="314"/>
      <c r="N2598" s="314"/>
      <c r="O2598" s="314"/>
      <c r="P2598" s="314"/>
      <c r="Q2598" s="314"/>
      <c r="R2598" s="394"/>
      <c r="S2598" s="125" t="s">
        <v>49</v>
      </c>
      <c r="T2598" s="125"/>
      <c r="U2598" s="256"/>
      <c r="V2598" s="399"/>
      <c r="Z2598" s="128" t="s">
        <v>49</v>
      </c>
    </row>
    <row r="2599" spans="1:26" ht="15.75" hidden="1" thickBot="1">
      <c r="A2599" s="125"/>
      <c r="B2599" s="125" t="s">
        <v>14234</v>
      </c>
      <c r="C2599" s="125" t="s">
        <v>18753</v>
      </c>
      <c r="D2599" s="125" t="s">
        <v>51</v>
      </c>
      <c r="E2599" s="125" t="s">
        <v>1422</v>
      </c>
      <c r="F2599" s="125"/>
      <c r="G2599" s="211"/>
      <c r="H2599" s="126"/>
      <c r="I2599" s="126"/>
      <c r="J2599" s="126"/>
      <c r="K2599" s="125"/>
      <c r="L2599" s="125"/>
      <c r="M2599" s="125"/>
      <c r="N2599" s="125"/>
      <c r="O2599" s="125"/>
      <c r="P2599" s="125"/>
      <c r="Q2599" s="125"/>
      <c r="R2599" s="391"/>
      <c r="S2599" s="125" t="s">
        <v>49</v>
      </c>
      <c r="T2599" s="125"/>
      <c r="U2599" s="256"/>
      <c r="V2599" s="399"/>
      <c r="Z2599" s="128" t="s">
        <v>49</v>
      </c>
    </row>
    <row r="2600" spans="1:26" ht="15.75" hidden="1" thickBot="1">
      <c r="A2600" s="125"/>
      <c r="B2600" s="125" t="s">
        <v>14235</v>
      </c>
      <c r="C2600" s="125" t="s">
        <v>18754</v>
      </c>
      <c r="D2600" s="125" t="s">
        <v>51</v>
      </c>
      <c r="E2600" s="125" t="s">
        <v>198</v>
      </c>
      <c r="F2600" s="125"/>
      <c r="G2600" s="211"/>
      <c r="H2600" s="126"/>
      <c r="I2600" s="126"/>
      <c r="J2600" s="126"/>
      <c r="K2600" s="125"/>
      <c r="L2600" s="125"/>
      <c r="M2600" s="125"/>
      <c r="N2600" s="125"/>
      <c r="O2600" s="125"/>
      <c r="P2600" s="125"/>
      <c r="Q2600" s="125"/>
      <c r="R2600" s="391"/>
      <c r="S2600" s="125" t="s">
        <v>49</v>
      </c>
      <c r="T2600" s="125"/>
      <c r="U2600" s="256"/>
      <c r="V2600" s="399"/>
      <c r="Z2600" s="128" t="s">
        <v>49</v>
      </c>
    </row>
    <row r="2601" spans="1:26" ht="225.75" hidden="1" thickBot="1">
      <c r="A2601" s="125"/>
      <c r="B2601" s="125" t="s">
        <v>14236</v>
      </c>
      <c r="C2601" s="125" t="s">
        <v>18755</v>
      </c>
      <c r="D2601" s="125" t="s">
        <v>51</v>
      </c>
      <c r="E2601" s="125" t="s">
        <v>76</v>
      </c>
      <c r="F2601" s="320" t="s">
        <v>18756</v>
      </c>
      <c r="G2601" s="211"/>
      <c r="H2601" s="126"/>
      <c r="I2601" s="126"/>
      <c r="J2601" s="126"/>
      <c r="K2601" s="125"/>
      <c r="L2601" s="125"/>
      <c r="M2601" s="125"/>
      <c r="N2601" s="125"/>
      <c r="O2601" s="125"/>
      <c r="P2601" s="125"/>
      <c r="Q2601" s="125"/>
      <c r="R2601" s="391"/>
      <c r="S2601" s="125" t="s">
        <v>49</v>
      </c>
      <c r="T2601" s="125"/>
      <c r="U2601" s="256"/>
      <c r="V2601" s="399"/>
      <c r="Z2601" s="128" t="s">
        <v>49</v>
      </c>
    </row>
    <row r="2602" spans="1:26" ht="15.75" hidden="1" thickBot="1">
      <c r="A2602" s="321"/>
      <c r="B2602" s="321" t="s">
        <v>14237</v>
      </c>
      <c r="C2602" s="321" t="s">
        <v>18757</v>
      </c>
      <c r="D2602" s="321" t="s">
        <v>51</v>
      </c>
      <c r="E2602" s="321" t="s">
        <v>198</v>
      </c>
      <c r="F2602" s="321"/>
      <c r="G2602" s="323"/>
      <c r="H2602" s="324"/>
      <c r="I2602" s="324"/>
      <c r="J2602" s="324"/>
      <c r="K2602" s="321"/>
      <c r="L2602" s="321"/>
      <c r="M2602" s="321"/>
      <c r="N2602" s="321"/>
      <c r="O2602" s="321"/>
      <c r="P2602" s="321"/>
      <c r="Q2602" s="321"/>
      <c r="R2602" s="395"/>
      <c r="S2602" s="125" t="s">
        <v>49</v>
      </c>
      <c r="T2602" s="125"/>
      <c r="U2602" s="256"/>
      <c r="V2602" s="399"/>
      <c r="Z2602" s="128" t="s">
        <v>49</v>
      </c>
    </row>
    <row r="2603" spans="1:26" ht="15.75" hidden="1" thickBot="1">
      <c r="A2603" s="325"/>
      <c r="B2603" s="325" t="s">
        <v>14238</v>
      </c>
      <c r="C2603" s="325" t="s">
        <v>18758</v>
      </c>
      <c r="D2603" s="325" t="s">
        <v>51</v>
      </c>
      <c r="E2603" s="325" t="s">
        <v>52</v>
      </c>
      <c r="F2603" s="325"/>
      <c r="G2603" s="326"/>
      <c r="H2603" s="327"/>
      <c r="I2603" s="327"/>
      <c r="J2603" s="327"/>
      <c r="K2603" s="325"/>
      <c r="L2603" s="325"/>
      <c r="M2603" s="325"/>
      <c r="N2603" s="325"/>
      <c r="O2603" s="325"/>
      <c r="P2603" s="325"/>
      <c r="Q2603" s="325"/>
      <c r="R2603" s="393"/>
      <c r="S2603" s="125" t="s">
        <v>49</v>
      </c>
      <c r="T2603" s="125"/>
      <c r="U2603" s="256"/>
      <c r="V2603" s="399"/>
      <c r="Z2603" s="128" t="s">
        <v>49</v>
      </c>
    </row>
    <row r="2604" spans="1:26" ht="15.75" hidden="1" thickBot="1">
      <c r="A2604" s="314"/>
      <c r="B2604" s="314" t="s">
        <v>14239</v>
      </c>
      <c r="C2604" s="314" t="s">
        <v>18418</v>
      </c>
      <c r="D2604" s="314" t="s">
        <v>51</v>
      </c>
      <c r="E2604" s="314" t="s">
        <v>60</v>
      </c>
      <c r="F2604" s="314"/>
      <c r="G2604" s="315"/>
      <c r="H2604" s="316"/>
      <c r="I2604" s="316"/>
      <c r="J2604" s="316"/>
      <c r="K2604" s="314"/>
      <c r="L2604" s="314"/>
      <c r="M2604" s="314"/>
      <c r="N2604" s="314"/>
      <c r="O2604" s="314"/>
      <c r="P2604" s="314"/>
      <c r="Q2604" s="314"/>
      <c r="R2604" s="394"/>
      <c r="S2604" s="125" t="s">
        <v>49</v>
      </c>
      <c r="T2604" s="125"/>
      <c r="U2604" s="256"/>
      <c r="V2604" s="399"/>
      <c r="Z2604" s="128" t="s">
        <v>49</v>
      </c>
    </row>
    <row r="2605" spans="1:26" ht="30.75" hidden="1" thickBot="1">
      <c r="A2605" s="125"/>
      <c r="B2605" s="125" t="s">
        <v>14240</v>
      </c>
      <c r="C2605" s="125" t="s">
        <v>18759</v>
      </c>
      <c r="D2605" s="125" t="s">
        <v>68</v>
      </c>
      <c r="E2605" s="125" t="s">
        <v>77</v>
      </c>
      <c r="F2605" s="320" t="s">
        <v>18760</v>
      </c>
      <c r="G2605" s="211"/>
      <c r="H2605" s="126"/>
      <c r="I2605" s="126"/>
      <c r="J2605" s="126"/>
      <c r="K2605" s="125"/>
      <c r="L2605" s="125"/>
      <c r="M2605" s="125"/>
      <c r="N2605" s="125"/>
      <c r="O2605" s="125"/>
      <c r="P2605" s="125"/>
      <c r="Q2605" s="125"/>
      <c r="R2605" s="391"/>
      <c r="S2605" s="125" t="s">
        <v>49</v>
      </c>
      <c r="T2605" s="125"/>
      <c r="U2605" s="256"/>
      <c r="V2605" s="399"/>
      <c r="Z2605" s="128" t="s">
        <v>49</v>
      </c>
    </row>
    <row r="2606" spans="1:26" ht="15.75" hidden="1" thickBot="1">
      <c r="A2606" s="321"/>
      <c r="B2606" s="321" t="s">
        <v>14241</v>
      </c>
      <c r="C2606" s="321" t="s">
        <v>18761</v>
      </c>
      <c r="D2606" s="321" t="s">
        <v>51</v>
      </c>
      <c r="E2606" s="321" t="s">
        <v>198</v>
      </c>
      <c r="F2606" s="321"/>
      <c r="G2606" s="323"/>
      <c r="H2606" s="324"/>
      <c r="I2606" s="324"/>
      <c r="J2606" s="324"/>
      <c r="K2606" s="321"/>
      <c r="L2606" s="321"/>
      <c r="M2606" s="321"/>
      <c r="N2606" s="321"/>
      <c r="O2606" s="321"/>
      <c r="P2606" s="321"/>
      <c r="Q2606" s="321"/>
      <c r="R2606" s="395"/>
      <c r="S2606" s="125" t="s">
        <v>49</v>
      </c>
      <c r="T2606" s="125"/>
      <c r="U2606" s="256"/>
      <c r="V2606" s="399"/>
      <c r="Z2606" s="128" t="s">
        <v>49</v>
      </c>
    </row>
    <row r="2607" spans="1:26" ht="15.75" hidden="1" thickBot="1">
      <c r="A2607" s="325"/>
      <c r="B2607" s="325" t="s">
        <v>14242</v>
      </c>
      <c r="C2607" s="325" t="s">
        <v>18762</v>
      </c>
      <c r="D2607" s="325" t="s">
        <v>51</v>
      </c>
      <c r="E2607" s="325" t="s">
        <v>52</v>
      </c>
      <c r="F2607" s="325"/>
      <c r="G2607" s="326"/>
      <c r="H2607" s="327"/>
      <c r="I2607" s="327"/>
      <c r="J2607" s="327"/>
      <c r="K2607" s="325"/>
      <c r="L2607" s="325"/>
      <c r="M2607" s="325"/>
      <c r="N2607" s="325"/>
      <c r="O2607" s="325"/>
      <c r="P2607" s="325"/>
      <c r="Q2607" s="325"/>
      <c r="R2607" s="393"/>
      <c r="S2607" s="125" t="s">
        <v>49</v>
      </c>
      <c r="T2607" s="125"/>
      <c r="U2607" s="256"/>
      <c r="V2607" s="399"/>
      <c r="Z2607" s="128" t="s">
        <v>49</v>
      </c>
    </row>
    <row r="2608" spans="1:26" ht="15.75" hidden="1" thickBot="1">
      <c r="A2608" s="314"/>
      <c r="B2608" s="314" t="s">
        <v>14243</v>
      </c>
      <c r="C2608" s="314" t="s">
        <v>18418</v>
      </c>
      <c r="D2608" s="314" t="s">
        <v>51</v>
      </c>
      <c r="E2608" s="314" t="s">
        <v>60</v>
      </c>
      <c r="F2608" s="314"/>
      <c r="G2608" s="315"/>
      <c r="H2608" s="316"/>
      <c r="I2608" s="316"/>
      <c r="J2608" s="316"/>
      <c r="K2608" s="314"/>
      <c r="L2608" s="314"/>
      <c r="M2608" s="314"/>
      <c r="N2608" s="314"/>
      <c r="O2608" s="314"/>
      <c r="P2608" s="314"/>
      <c r="Q2608" s="314"/>
      <c r="R2608" s="394"/>
      <c r="S2608" s="125" t="s">
        <v>49</v>
      </c>
      <c r="T2608" s="125"/>
      <c r="U2608" s="256"/>
      <c r="V2608" s="399"/>
      <c r="Z2608" s="128" t="s">
        <v>49</v>
      </c>
    </row>
    <row r="2609" spans="1:26" ht="30.75" hidden="1" thickBot="1">
      <c r="A2609" s="125"/>
      <c r="B2609" s="125" t="s">
        <v>14244</v>
      </c>
      <c r="C2609" s="125" t="s">
        <v>18759</v>
      </c>
      <c r="D2609" s="125" t="s">
        <v>68</v>
      </c>
      <c r="E2609" s="125" t="s">
        <v>77</v>
      </c>
      <c r="F2609" s="320" t="s">
        <v>18760</v>
      </c>
      <c r="G2609" s="211"/>
      <c r="H2609" s="126"/>
      <c r="I2609" s="126"/>
      <c r="J2609" s="126"/>
      <c r="K2609" s="125"/>
      <c r="L2609" s="125"/>
      <c r="M2609" s="125"/>
      <c r="N2609" s="125"/>
      <c r="O2609" s="125"/>
      <c r="P2609" s="125"/>
      <c r="Q2609" s="125"/>
      <c r="R2609" s="391"/>
      <c r="S2609" s="125" t="s">
        <v>49</v>
      </c>
      <c r="T2609" s="125"/>
      <c r="U2609" s="256"/>
      <c r="V2609" s="399"/>
      <c r="Z2609" s="128" t="s">
        <v>49</v>
      </c>
    </row>
    <row r="2610" spans="1:26" ht="15.75" hidden="1" thickBot="1">
      <c r="A2610" s="125"/>
      <c r="B2610" s="125" t="s">
        <v>14245</v>
      </c>
      <c r="C2610" s="125" t="s">
        <v>18761</v>
      </c>
      <c r="D2610" s="125" t="s">
        <v>51</v>
      </c>
      <c r="E2610" s="125" t="s">
        <v>198</v>
      </c>
      <c r="F2610" s="125"/>
      <c r="G2610" s="211"/>
      <c r="H2610" s="126"/>
      <c r="I2610" s="126"/>
      <c r="J2610" s="126"/>
      <c r="K2610" s="125"/>
      <c r="L2610" s="125"/>
      <c r="M2610" s="125"/>
      <c r="N2610" s="125"/>
      <c r="O2610" s="125"/>
      <c r="P2610" s="125"/>
      <c r="Q2610" s="125"/>
      <c r="R2610" s="391"/>
      <c r="S2610" s="125" t="s">
        <v>49</v>
      </c>
      <c r="T2610" s="125"/>
      <c r="U2610" s="256"/>
      <c r="V2610" s="399"/>
      <c r="Z2610" s="128" t="s">
        <v>49</v>
      </c>
    </row>
    <row r="2611" spans="1:26" ht="30.75" hidden="1" thickBot="1">
      <c r="A2611" s="125"/>
      <c r="B2611" s="125" t="s">
        <v>14246</v>
      </c>
      <c r="C2611" s="125" t="s">
        <v>18763</v>
      </c>
      <c r="D2611" s="125" t="s">
        <v>51</v>
      </c>
      <c r="E2611" s="125" t="s">
        <v>81</v>
      </c>
      <c r="F2611" s="320" t="s">
        <v>338</v>
      </c>
      <c r="G2611" s="211"/>
      <c r="H2611" s="126"/>
      <c r="I2611" s="126"/>
      <c r="J2611" s="126"/>
      <c r="K2611" s="125"/>
      <c r="L2611" s="125"/>
      <c r="M2611" s="125"/>
      <c r="N2611" s="125"/>
      <c r="O2611" s="125"/>
      <c r="P2611" s="125"/>
      <c r="Q2611" s="125"/>
      <c r="R2611" s="391"/>
      <c r="S2611" s="125" t="s">
        <v>49</v>
      </c>
      <c r="T2611" s="125"/>
      <c r="U2611" s="256"/>
      <c r="V2611" s="399"/>
      <c r="Z2611" s="128" t="s">
        <v>49</v>
      </c>
    </row>
    <row r="2612" spans="1:26" ht="15.75" hidden="1" thickBot="1">
      <c r="A2612" s="125"/>
      <c r="B2612" s="125" t="s">
        <v>14247</v>
      </c>
      <c r="C2612" s="125" t="s">
        <v>18631</v>
      </c>
      <c r="D2612" s="125" t="s">
        <v>51</v>
      </c>
      <c r="E2612" s="125" t="s">
        <v>8</v>
      </c>
      <c r="F2612" s="125"/>
      <c r="G2612" s="211"/>
      <c r="H2612" s="126"/>
      <c r="I2612" s="126"/>
      <c r="J2612" s="126"/>
      <c r="K2612" s="125"/>
      <c r="L2612" s="125"/>
      <c r="M2612" s="125"/>
      <c r="N2612" s="125"/>
      <c r="O2612" s="125"/>
      <c r="P2612" s="125"/>
      <c r="Q2612" s="125"/>
      <c r="R2612" s="391"/>
      <c r="S2612" s="125" t="s">
        <v>49</v>
      </c>
      <c r="T2612" s="125"/>
      <c r="U2612" s="256"/>
      <c r="V2612" s="399"/>
      <c r="Z2612" s="128" t="s">
        <v>49</v>
      </c>
    </row>
    <row r="2613" spans="1:26" ht="15.75" hidden="1" thickBot="1">
      <c r="A2613" s="125"/>
      <c r="B2613" s="125" t="s">
        <v>14248</v>
      </c>
      <c r="C2613" s="125" t="s">
        <v>18764</v>
      </c>
      <c r="D2613" s="125" t="s">
        <v>51</v>
      </c>
      <c r="E2613" s="125" t="s">
        <v>18408</v>
      </c>
      <c r="F2613" s="125"/>
      <c r="G2613" s="211"/>
      <c r="H2613" s="126"/>
      <c r="I2613" s="126"/>
      <c r="J2613" s="126"/>
      <c r="K2613" s="125"/>
      <c r="L2613" s="125"/>
      <c r="M2613" s="125"/>
      <c r="N2613" s="125"/>
      <c r="O2613" s="125"/>
      <c r="P2613" s="125"/>
      <c r="Q2613" s="125"/>
      <c r="R2613" s="391"/>
      <c r="S2613" s="125" t="s">
        <v>49</v>
      </c>
      <c r="T2613" s="125"/>
      <c r="U2613" s="256"/>
      <c r="V2613" s="399"/>
      <c r="Z2613" s="128" t="s">
        <v>49</v>
      </c>
    </row>
    <row r="2614" spans="1:26" ht="15.75" hidden="1" thickBot="1">
      <c r="A2614" s="125"/>
      <c r="B2614" s="125" t="s">
        <v>14249</v>
      </c>
      <c r="C2614" s="125" t="s">
        <v>18765</v>
      </c>
      <c r="D2614" s="125" t="s">
        <v>51</v>
      </c>
      <c r="E2614" s="125" t="s">
        <v>60</v>
      </c>
      <c r="F2614" s="125"/>
      <c r="G2614" s="211"/>
      <c r="H2614" s="126"/>
      <c r="I2614" s="126"/>
      <c r="J2614" s="126"/>
      <c r="K2614" s="125"/>
      <c r="L2614" s="125"/>
      <c r="M2614" s="125"/>
      <c r="N2614" s="125"/>
      <c r="O2614" s="125"/>
      <c r="P2614" s="125"/>
      <c r="Q2614" s="125"/>
      <c r="R2614" s="391"/>
      <c r="S2614" s="125" t="s">
        <v>49</v>
      </c>
      <c r="T2614" s="125"/>
      <c r="U2614" s="256"/>
      <c r="V2614" s="399"/>
      <c r="Z2614" s="128" t="s">
        <v>49</v>
      </c>
    </row>
    <row r="2615" spans="1:26" ht="15.75" hidden="1" thickBot="1">
      <c r="A2615" s="125"/>
      <c r="B2615" s="125" t="s">
        <v>14250</v>
      </c>
      <c r="C2615" s="125" t="s">
        <v>18701</v>
      </c>
      <c r="D2615" s="125" t="s">
        <v>51</v>
      </c>
      <c r="E2615" s="125" t="s">
        <v>18408</v>
      </c>
      <c r="F2615" s="125"/>
      <c r="G2615" s="211"/>
      <c r="H2615" s="126"/>
      <c r="I2615" s="126"/>
      <c r="J2615" s="126"/>
      <c r="K2615" s="125"/>
      <c r="L2615" s="125"/>
      <c r="M2615" s="125"/>
      <c r="N2615" s="125"/>
      <c r="O2615" s="125"/>
      <c r="P2615" s="125"/>
      <c r="Q2615" s="125"/>
      <c r="R2615" s="391"/>
      <c r="S2615" s="125" t="s">
        <v>49</v>
      </c>
      <c r="T2615" s="125"/>
      <c r="U2615" s="256"/>
      <c r="V2615" s="399"/>
      <c r="Z2615" s="128" t="s">
        <v>49</v>
      </c>
    </row>
    <row r="2616" spans="1:26" ht="15.75" hidden="1" thickBot="1">
      <c r="A2616" s="125"/>
      <c r="B2616" s="125" t="s">
        <v>14251</v>
      </c>
      <c r="C2616" s="125" t="s">
        <v>18766</v>
      </c>
      <c r="D2616" s="125" t="s">
        <v>51</v>
      </c>
      <c r="E2616" s="125" t="s">
        <v>79</v>
      </c>
      <c r="F2616" s="125"/>
      <c r="G2616" s="211"/>
      <c r="H2616" s="126"/>
      <c r="I2616" s="126"/>
      <c r="J2616" s="126"/>
      <c r="K2616" s="125"/>
      <c r="L2616" s="125"/>
      <c r="M2616" s="125"/>
      <c r="N2616" s="125"/>
      <c r="O2616" s="125"/>
      <c r="P2616" s="125"/>
      <c r="Q2616" s="125"/>
      <c r="R2616" s="391"/>
      <c r="S2616" s="125" t="s">
        <v>49</v>
      </c>
      <c r="T2616" s="125"/>
      <c r="U2616" s="256"/>
      <c r="V2616" s="399"/>
      <c r="Z2616" s="128" t="s">
        <v>49</v>
      </c>
    </row>
    <row r="2617" spans="1:26" ht="15.75" hidden="1" thickBot="1">
      <c r="A2617" s="321"/>
      <c r="B2617" s="321" t="s">
        <v>14252</v>
      </c>
      <c r="C2617" s="321" t="s">
        <v>18767</v>
      </c>
      <c r="D2617" s="321" t="s">
        <v>51</v>
      </c>
      <c r="E2617" s="321" t="s">
        <v>79</v>
      </c>
      <c r="F2617" s="321"/>
      <c r="G2617" s="323"/>
      <c r="H2617" s="324"/>
      <c r="I2617" s="324"/>
      <c r="J2617" s="324"/>
      <c r="K2617" s="321"/>
      <c r="L2617" s="321"/>
      <c r="M2617" s="321"/>
      <c r="N2617" s="321"/>
      <c r="O2617" s="321"/>
      <c r="P2617" s="321"/>
      <c r="Q2617" s="321"/>
      <c r="R2617" s="395"/>
      <c r="S2617" s="125" t="s">
        <v>49</v>
      </c>
      <c r="T2617" s="125"/>
      <c r="U2617" s="256"/>
      <c r="V2617" s="399"/>
      <c r="Z2617" s="128" t="s">
        <v>49</v>
      </c>
    </row>
    <row r="2618" spans="1:26" ht="15.75" hidden="1" thickBot="1">
      <c r="A2618" s="325"/>
      <c r="B2618" s="325" t="s">
        <v>14253</v>
      </c>
      <c r="C2618" s="325" t="s">
        <v>18768</v>
      </c>
      <c r="D2618" s="325" t="s">
        <v>51</v>
      </c>
      <c r="E2618" s="325" t="s">
        <v>52</v>
      </c>
      <c r="F2618" s="325"/>
      <c r="G2618" s="326"/>
      <c r="H2618" s="327"/>
      <c r="I2618" s="327"/>
      <c r="J2618" s="327"/>
      <c r="K2618" s="325"/>
      <c r="L2618" s="325"/>
      <c r="M2618" s="325"/>
      <c r="N2618" s="325"/>
      <c r="O2618" s="325"/>
      <c r="P2618" s="325"/>
      <c r="Q2618" s="325"/>
      <c r="R2618" s="393"/>
      <c r="S2618" s="125" t="s">
        <v>49</v>
      </c>
      <c r="T2618" s="125"/>
      <c r="U2618" s="256"/>
      <c r="V2618" s="399"/>
      <c r="Z2618" s="128" t="s">
        <v>49</v>
      </c>
    </row>
    <row r="2619" spans="1:26" ht="30.75" hidden="1" thickBot="1">
      <c r="A2619" s="314"/>
      <c r="B2619" s="314" t="s">
        <v>14254</v>
      </c>
      <c r="C2619" s="314" t="s">
        <v>18769</v>
      </c>
      <c r="D2619" s="314" t="s">
        <v>51</v>
      </c>
      <c r="E2619" s="314" t="s">
        <v>81</v>
      </c>
      <c r="F2619" s="328" t="s">
        <v>338</v>
      </c>
      <c r="G2619" s="315"/>
      <c r="H2619" s="316"/>
      <c r="I2619" s="316"/>
      <c r="J2619" s="316"/>
      <c r="K2619" s="314"/>
      <c r="L2619" s="314"/>
      <c r="M2619" s="314"/>
      <c r="N2619" s="314"/>
      <c r="O2619" s="314"/>
      <c r="P2619" s="314"/>
      <c r="Q2619" s="314"/>
      <c r="R2619" s="394"/>
      <c r="S2619" s="125" t="s">
        <v>49</v>
      </c>
      <c r="T2619" s="125"/>
      <c r="U2619" s="256"/>
      <c r="V2619" s="399"/>
      <c r="Z2619" s="128" t="s">
        <v>49</v>
      </c>
    </row>
    <row r="2620" spans="1:26" ht="30.75" hidden="1" thickBot="1">
      <c r="A2620" s="321"/>
      <c r="B2620" s="321" t="s">
        <v>14255</v>
      </c>
      <c r="C2620" s="321" t="s">
        <v>18770</v>
      </c>
      <c r="D2620" s="321" t="s">
        <v>51</v>
      </c>
      <c r="E2620" s="321" t="s">
        <v>81</v>
      </c>
      <c r="F2620" s="322" t="s">
        <v>338</v>
      </c>
      <c r="G2620" s="323"/>
      <c r="H2620" s="324"/>
      <c r="I2620" s="324"/>
      <c r="J2620" s="324"/>
      <c r="K2620" s="321"/>
      <c r="L2620" s="321"/>
      <c r="M2620" s="321"/>
      <c r="N2620" s="321"/>
      <c r="O2620" s="321"/>
      <c r="P2620" s="321"/>
      <c r="Q2620" s="321"/>
      <c r="R2620" s="395"/>
      <c r="S2620" s="125" t="s">
        <v>49</v>
      </c>
      <c r="T2620" s="125"/>
      <c r="U2620" s="256"/>
      <c r="V2620" s="399"/>
      <c r="Z2620" s="128" t="s">
        <v>49</v>
      </c>
    </row>
    <row r="2621" spans="1:26" ht="15.75" hidden="1" thickBot="1">
      <c r="A2621" s="325"/>
      <c r="B2621" s="325" t="s">
        <v>14256</v>
      </c>
      <c r="C2621" s="325" t="s">
        <v>18771</v>
      </c>
      <c r="D2621" s="325" t="s">
        <v>78</v>
      </c>
      <c r="E2621" s="325" t="s">
        <v>52</v>
      </c>
      <c r="F2621" s="325"/>
      <c r="G2621" s="326"/>
      <c r="H2621" s="327"/>
      <c r="I2621" s="327"/>
      <c r="J2621" s="327"/>
      <c r="K2621" s="325"/>
      <c r="L2621" s="325"/>
      <c r="M2621" s="325"/>
      <c r="N2621" s="325"/>
      <c r="O2621" s="325"/>
      <c r="P2621" s="325"/>
      <c r="Q2621" s="325"/>
      <c r="R2621" s="393"/>
      <c r="S2621" s="125" t="s">
        <v>49</v>
      </c>
      <c r="T2621" s="125"/>
      <c r="U2621" s="256"/>
      <c r="V2621" s="399"/>
      <c r="Z2621" s="128" t="s">
        <v>49</v>
      </c>
    </row>
    <row r="2622" spans="1:26" ht="15.75" hidden="1" thickBot="1">
      <c r="A2622" s="314"/>
      <c r="B2622" s="314" t="s">
        <v>14257</v>
      </c>
      <c r="C2622" s="314" t="s">
        <v>18772</v>
      </c>
      <c r="D2622" s="314" t="s">
        <v>51</v>
      </c>
      <c r="E2622" s="314" t="s">
        <v>60</v>
      </c>
      <c r="F2622" s="314"/>
      <c r="G2622" s="315"/>
      <c r="H2622" s="316"/>
      <c r="I2622" s="316"/>
      <c r="J2622" s="316"/>
      <c r="K2622" s="314"/>
      <c r="L2622" s="314"/>
      <c r="M2622" s="314"/>
      <c r="N2622" s="314"/>
      <c r="O2622" s="314"/>
      <c r="P2622" s="314"/>
      <c r="Q2622" s="314"/>
      <c r="R2622" s="394"/>
      <c r="S2622" s="125" t="s">
        <v>49</v>
      </c>
      <c r="T2622" s="125"/>
      <c r="U2622" s="256"/>
      <c r="V2622" s="399"/>
      <c r="Z2622" s="128" t="s">
        <v>49</v>
      </c>
    </row>
    <row r="2623" spans="1:26" ht="90.75" hidden="1" thickBot="1">
      <c r="A2623" s="125"/>
      <c r="B2623" s="125" t="s">
        <v>14258</v>
      </c>
      <c r="C2623" s="125" t="s">
        <v>18773</v>
      </c>
      <c r="D2623" s="125" t="s">
        <v>68</v>
      </c>
      <c r="E2623" s="125" t="s">
        <v>76</v>
      </c>
      <c r="F2623" s="320" t="s">
        <v>18774</v>
      </c>
      <c r="G2623" s="211"/>
      <c r="H2623" s="126"/>
      <c r="I2623" s="126"/>
      <c r="J2623" s="126"/>
      <c r="K2623" s="125"/>
      <c r="L2623" s="125"/>
      <c r="M2623" s="125"/>
      <c r="N2623" s="125"/>
      <c r="O2623" s="125"/>
      <c r="P2623" s="125"/>
      <c r="Q2623" s="125"/>
      <c r="R2623" s="391"/>
      <c r="S2623" s="125" t="s">
        <v>49</v>
      </c>
      <c r="T2623" s="125"/>
      <c r="U2623" s="256"/>
      <c r="V2623" s="399"/>
      <c r="Z2623" s="128" t="s">
        <v>49</v>
      </c>
    </row>
    <row r="2624" spans="1:26" ht="30.75" hidden="1" thickBot="1">
      <c r="A2624" s="125"/>
      <c r="B2624" s="125" t="s">
        <v>14259</v>
      </c>
      <c r="C2624" s="125" t="s">
        <v>18775</v>
      </c>
      <c r="D2624" s="125" t="s">
        <v>51</v>
      </c>
      <c r="E2624" s="125" t="s">
        <v>81</v>
      </c>
      <c r="F2624" s="320" t="s">
        <v>338</v>
      </c>
      <c r="G2624" s="211"/>
      <c r="H2624" s="126"/>
      <c r="I2624" s="126"/>
      <c r="J2624" s="126"/>
      <c r="K2624" s="125"/>
      <c r="L2624" s="125"/>
      <c r="M2624" s="125"/>
      <c r="N2624" s="125"/>
      <c r="O2624" s="125"/>
      <c r="P2624" s="125"/>
      <c r="Q2624" s="125"/>
      <c r="R2624" s="391"/>
      <c r="S2624" s="125" t="s">
        <v>49</v>
      </c>
      <c r="T2624" s="125"/>
      <c r="U2624" s="256"/>
      <c r="V2624" s="399"/>
      <c r="Z2624" s="128" t="s">
        <v>49</v>
      </c>
    </row>
    <row r="2625" spans="1:26" ht="15.75" hidden="1" thickBot="1">
      <c r="A2625" s="321"/>
      <c r="B2625" s="321" t="s">
        <v>14260</v>
      </c>
      <c r="C2625" s="321" t="s">
        <v>18776</v>
      </c>
      <c r="D2625" s="321" t="s">
        <v>51</v>
      </c>
      <c r="E2625" s="321" t="s">
        <v>1481</v>
      </c>
      <c r="F2625" s="321"/>
      <c r="G2625" s="323"/>
      <c r="H2625" s="324"/>
      <c r="I2625" s="324"/>
      <c r="J2625" s="324"/>
      <c r="K2625" s="321"/>
      <c r="L2625" s="321"/>
      <c r="M2625" s="321"/>
      <c r="N2625" s="321"/>
      <c r="O2625" s="321"/>
      <c r="P2625" s="321"/>
      <c r="Q2625" s="321"/>
      <c r="R2625" s="395"/>
      <c r="S2625" s="125" t="s">
        <v>49</v>
      </c>
      <c r="T2625" s="125"/>
      <c r="U2625" s="256"/>
      <c r="V2625" s="399"/>
      <c r="Z2625" s="128" t="s">
        <v>49</v>
      </c>
    </row>
    <row r="2626" spans="1:26" ht="15.75" hidden="1" thickBot="1">
      <c r="A2626" s="325"/>
      <c r="B2626" s="325" t="s">
        <v>14261</v>
      </c>
      <c r="C2626" s="325" t="s">
        <v>18777</v>
      </c>
      <c r="D2626" s="325" t="s">
        <v>78</v>
      </c>
      <c r="E2626" s="325" t="s">
        <v>52</v>
      </c>
      <c r="F2626" s="325"/>
      <c r="G2626" s="326"/>
      <c r="H2626" s="327"/>
      <c r="I2626" s="327"/>
      <c r="J2626" s="327"/>
      <c r="K2626" s="325"/>
      <c r="L2626" s="325"/>
      <c r="M2626" s="325"/>
      <c r="N2626" s="325"/>
      <c r="O2626" s="325"/>
      <c r="P2626" s="325"/>
      <c r="Q2626" s="325"/>
      <c r="R2626" s="393"/>
      <c r="S2626" s="125" t="s">
        <v>49</v>
      </c>
      <c r="T2626" s="125"/>
      <c r="U2626" s="256"/>
      <c r="V2626" s="399"/>
      <c r="Z2626" s="128" t="s">
        <v>49</v>
      </c>
    </row>
    <row r="2627" spans="1:26" ht="15.75" hidden="1" thickBot="1">
      <c r="A2627" s="330"/>
      <c r="B2627" s="330" t="s">
        <v>14262</v>
      </c>
      <c r="C2627" s="330" t="s">
        <v>18410</v>
      </c>
      <c r="D2627" s="330" t="s">
        <v>51</v>
      </c>
      <c r="E2627" s="330" t="s">
        <v>8</v>
      </c>
      <c r="F2627" s="330"/>
      <c r="G2627" s="331"/>
      <c r="H2627" s="332"/>
      <c r="I2627" s="332"/>
      <c r="J2627" s="332"/>
      <c r="K2627" s="330"/>
      <c r="L2627" s="330"/>
      <c r="M2627" s="330"/>
      <c r="N2627" s="330"/>
      <c r="O2627" s="330"/>
      <c r="P2627" s="330"/>
      <c r="Q2627" s="330"/>
      <c r="R2627" s="396"/>
      <c r="S2627" s="125" t="s">
        <v>49</v>
      </c>
      <c r="T2627" s="125"/>
      <c r="U2627" s="256"/>
      <c r="V2627" s="399"/>
      <c r="Z2627" s="128" t="s">
        <v>49</v>
      </c>
    </row>
    <row r="2628" spans="1:26" ht="15.75" hidden="1" thickBot="1">
      <c r="A2628" s="325"/>
      <c r="B2628" s="325" t="s">
        <v>14263</v>
      </c>
      <c r="C2628" s="325" t="s">
        <v>18437</v>
      </c>
      <c r="D2628" s="325" t="s">
        <v>78</v>
      </c>
      <c r="E2628" s="325" t="s">
        <v>52</v>
      </c>
      <c r="F2628" s="325"/>
      <c r="G2628" s="326"/>
      <c r="H2628" s="327"/>
      <c r="I2628" s="327"/>
      <c r="J2628" s="327"/>
      <c r="K2628" s="325"/>
      <c r="L2628" s="325"/>
      <c r="M2628" s="325"/>
      <c r="N2628" s="325"/>
      <c r="O2628" s="325"/>
      <c r="P2628" s="325"/>
      <c r="Q2628" s="325"/>
      <c r="R2628" s="393"/>
      <c r="S2628" s="125" t="s">
        <v>49</v>
      </c>
      <c r="T2628" s="125"/>
      <c r="U2628" s="256"/>
      <c r="V2628" s="399"/>
      <c r="Z2628" s="128" t="s">
        <v>49</v>
      </c>
    </row>
    <row r="2629" spans="1:26" ht="30.75" hidden="1" thickBot="1">
      <c r="A2629" s="314"/>
      <c r="B2629" s="314" t="s">
        <v>14264</v>
      </c>
      <c r="C2629" s="328" t="s">
        <v>18438</v>
      </c>
      <c r="D2629" s="314" t="s">
        <v>68</v>
      </c>
      <c r="E2629" s="314" t="s">
        <v>73</v>
      </c>
      <c r="F2629" s="314"/>
      <c r="G2629" s="315"/>
      <c r="H2629" s="316"/>
      <c r="I2629" s="316"/>
      <c r="J2629" s="316"/>
      <c r="K2629" s="314"/>
      <c r="L2629" s="314"/>
      <c r="M2629" s="314"/>
      <c r="N2629" s="314"/>
      <c r="O2629" s="314"/>
      <c r="P2629" s="314"/>
      <c r="Q2629" s="314"/>
      <c r="R2629" s="394"/>
      <c r="S2629" s="125" t="s">
        <v>49</v>
      </c>
      <c r="T2629" s="125"/>
      <c r="U2629" s="256"/>
      <c r="V2629" s="399"/>
      <c r="Z2629" s="128" t="s">
        <v>49</v>
      </c>
    </row>
    <row r="2630" spans="1:26" ht="15.75" hidden="1" thickBot="1">
      <c r="A2630" s="125"/>
      <c r="B2630" s="125" t="s">
        <v>14265</v>
      </c>
      <c r="C2630" s="125" t="s">
        <v>18439</v>
      </c>
      <c r="D2630" s="125" t="s">
        <v>51</v>
      </c>
      <c r="E2630" s="125" t="s">
        <v>198</v>
      </c>
      <c r="F2630" s="125"/>
      <c r="G2630" s="211"/>
      <c r="H2630" s="126"/>
      <c r="I2630" s="126"/>
      <c r="J2630" s="126"/>
      <c r="K2630" s="125"/>
      <c r="L2630" s="125"/>
      <c r="M2630" s="125"/>
      <c r="N2630" s="125"/>
      <c r="O2630" s="125"/>
      <c r="P2630" s="125"/>
      <c r="Q2630" s="125"/>
      <c r="R2630" s="391"/>
      <c r="S2630" s="125" t="s">
        <v>49</v>
      </c>
      <c r="T2630" s="125"/>
      <c r="U2630" s="256"/>
      <c r="V2630" s="399"/>
      <c r="Z2630" s="128" t="s">
        <v>49</v>
      </c>
    </row>
    <row r="2631" spans="1:26" ht="75.75" hidden="1" thickBot="1">
      <c r="A2631" s="125"/>
      <c r="B2631" s="125" t="s">
        <v>14266</v>
      </c>
      <c r="C2631" s="320" t="s">
        <v>18440</v>
      </c>
      <c r="D2631" s="125" t="s">
        <v>51</v>
      </c>
      <c r="E2631" s="125" t="s">
        <v>77</v>
      </c>
      <c r="F2631" s="320" t="s">
        <v>18441</v>
      </c>
      <c r="G2631" s="211"/>
      <c r="H2631" s="126"/>
      <c r="I2631" s="126"/>
      <c r="J2631" s="126"/>
      <c r="K2631" s="125"/>
      <c r="L2631" s="125"/>
      <c r="M2631" s="125"/>
      <c r="N2631" s="125"/>
      <c r="O2631" s="125"/>
      <c r="P2631" s="125"/>
      <c r="Q2631" s="125"/>
      <c r="R2631" s="391"/>
      <c r="S2631" s="125" t="s">
        <v>49</v>
      </c>
      <c r="T2631" s="125"/>
      <c r="U2631" s="256"/>
      <c r="V2631" s="399"/>
      <c r="Z2631" s="128" t="s">
        <v>49</v>
      </c>
    </row>
    <row r="2632" spans="1:26" ht="15.75" hidden="1" thickBot="1">
      <c r="A2632" s="125"/>
      <c r="B2632" s="125" t="s">
        <v>14267</v>
      </c>
      <c r="C2632" s="125" t="s">
        <v>18442</v>
      </c>
      <c r="D2632" s="125" t="s">
        <v>51</v>
      </c>
      <c r="E2632" s="125" t="s">
        <v>198</v>
      </c>
      <c r="F2632" s="125"/>
      <c r="G2632" s="211"/>
      <c r="H2632" s="126"/>
      <c r="I2632" s="126"/>
      <c r="J2632" s="126"/>
      <c r="K2632" s="125"/>
      <c r="L2632" s="125"/>
      <c r="M2632" s="125"/>
      <c r="N2632" s="125"/>
      <c r="O2632" s="125"/>
      <c r="P2632" s="125"/>
      <c r="Q2632" s="125"/>
      <c r="R2632" s="391"/>
      <c r="S2632" s="125" t="s">
        <v>49</v>
      </c>
      <c r="T2632" s="125"/>
      <c r="U2632" s="256"/>
      <c r="V2632" s="399"/>
      <c r="Z2632" s="128" t="s">
        <v>49</v>
      </c>
    </row>
    <row r="2633" spans="1:26" ht="15.75" hidden="1" thickBot="1">
      <c r="A2633" s="125"/>
      <c r="B2633" s="125" t="s">
        <v>14268</v>
      </c>
      <c r="C2633" s="125" t="s">
        <v>18443</v>
      </c>
      <c r="D2633" s="125" t="s">
        <v>51</v>
      </c>
      <c r="E2633" s="125" t="s">
        <v>74</v>
      </c>
      <c r="F2633" s="125"/>
      <c r="G2633" s="211"/>
      <c r="H2633" s="126"/>
      <c r="I2633" s="126"/>
      <c r="J2633" s="126"/>
      <c r="K2633" s="125"/>
      <c r="L2633" s="125"/>
      <c r="M2633" s="125"/>
      <c r="N2633" s="125"/>
      <c r="O2633" s="125"/>
      <c r="P2633" s="125"/>
      <c r="Q2633" s="125"/>
      <c r="R2633" s="391"/>
      <c r="S2633" s="125" t="s">
        <v>49</v>
      </c>
      <c r="T2633" s="125"/>
      <c r="U2633" s="256"/>
      <c r="V2633" s="399"/>
      <c r="Z2633" s="128" t="s">
        <v>49</v>
      </c>
    </row>
    <row r="2634" spans="1:26" ht="15.75" hidden="1" thickBot="1">
      <c r="A2634" s="125"/>
      <c r="B2634" s="125" t="s">
        <v>14269</v>
      </c>
      <c r="C2634" s="125" t="s">
        <v>18444</v>
      </c>
      <c r="D2634" s="125" t="s">
        <v>51</v>
      </c>
      <c r="E2634" s="125" t="s">
        <v>198</v>
      </c>
      <c r="F2634" s="125"/>
      <c r="G2634" s="211"/>
      <c r="H2634" s="126"/>
      <c r="I2634" s="126"/>
      <c r="J2634" s="126"/>
      <c r="K2634" s="125"/>
      <c r="L2634" s="125"/>
      <c r="M2634" s="125"/>
      <c r="N2634" s="125"/>
      <c r="O2634" s="125"/>
      <c r="P2634" s="125"/>
      <c r="Q2634" s="125"/>
      <c r="R2634" s="391"/>
      <c r="S2634" s="125" t="s">
        <v>49</v>
      </c>
      <c r="T2634" s="125"/>
      <c r="U2634" s="256"/>
      <c r="V2634" s="399"/>
      <c r="Z2634" s="128" t="s">
        <v>49</v>
      </c>
    </row>
    <row r="2635" spans="1:26" ht="15.75" hidden="1" thickBot="1">
      <c r="A2635" s="125"/>
      <c r="B2635" s="125" t="s">
        <v>14270</v>
      </c>
      <c r="C2635" s="125" t="s">
        <v>18445</v>
      </c>
      <c r="D2635" s="125" t="s">
        <v>51</v>
      </c>
      <c r="E2635" s="125" t="s">
        <v>74</v>
      </c>
      <c r="F2635" s="125"/>
      <c r="G2635" s="211"/>
      <c r="H2635" s="126"/>
      <c r="I2635" s="126"/>
      <c r="J2635" s="126"/>
      <c r="K2635" s="125"/>
      <c r="L2635" s="125"/>
      <c r="M2635" s="125"/>
      <c r="N2635" s="125"/>
      <c r="O2635" s="125"/>
      <c r="P2635" s="125"/>
      <c r="Q2635" s="125"/>
      <c r="R2635" s="391"/>
      <c r="S2635" s="125" t="s">
        <v>49</v>
      </c>
      <c r="T2635" s="125"/>
      <c r="U2635" s="256"/>
      <c r="V2635" s="399"/>
      <c r="Z2635" s="128" t="s">
        <v>49</v>
      </c>
    </row>
    <row r="2636" spans="1:26" ht="15.75" hidden="1" thickBot="1">
      <c r="A2636" s="125"/>
      <c r="B2636" s="125" t="s">
        <v>14271</v>
      </c>
      <c r="C2636" s="125" t="s">
        <v>18446</v>
      </c>
      <c r="D2636" s="125" t="s">
        <v>51</v>
      </c>
      <c r="E2636" s="125" t="s">
        <v>198</v>
      </c>
      <c r="F2636" s="125"/>
      <c r="G2636" s="211"/>
      <c r="H2636" s="126"/>
      <c r="I2636" s="126"/>
      <c r="J2636" s="126"/>
      <c r="K2636" s="125"/>
      <c r="L2636" s="125"/>
      <c r="M2636" s="125"/>
      <c r="N2636" s="125"/>
      <c r="O2636" s="125"/>
      <c r="P2636" s="125"/>
      <c r="Q2636" s="125"/>
      <c r="R2636" s="391"/>
      <c r="S2636" s="125" t="s">
        <v>49</v>
      </c>
      <c r="T2636" s="125"/>
      <c r="U2636" s="256"/>
      <c r="V2636" s="399"/>
      <c r="Z2636" s="128" t="s">
        <v>49</v>
      </c>
    </row>
    <row r="2637" spans="1:26" ht="15.75" hidden="1" thickBot="1">
      <c r="A2637" s="125"/>
      <c r="B2637" s="125" t="s">
        <v>14272</v>
      </c>
      <c r="C2637" s="125" t="s">
        <v>18447</v>
      </c>
      <c r="D2637" s="125" t="s">
        <v>51</v>
      </c>
      <c r="E2637" s="125" t="s">
        <v>74</v>
      </c>
      <c r="F2637" s="125"/>
      <c r="G2637" s="211"/>
      <c r="H2637" s="126"/>
      <c r="I2637" s="126"/>
      <c r="J2637" s="126"/>
      <c r="K2637" s="125"/>
      <c r="L2637" s="125"/>
      <c r="M2637" s="125"/>
      <c r="N2637" s="125"/>
      <c r="O2637" s="125"/>
      <c r="P2637" s="125"/>
      <c r="Q2637" s="125"/>
      <c r="R2637" s="391"/>
      <c r="S2637" s="125" t="s">
        <v>49</v>
      </c>
      <c r="T2637" s="125"/>
      <c r="U2637" s="256"/>
      <c r="V2637" s="399"/>
      <c r="Z2637" s="128" t="s">
        <v>49</v>
      </c>
    </row>
    <row r="2638" spans="1:26" ht="15.75" hidden="1" thickBot="1">
      <c r="A2638" s="125"/>
      <c r="B2638" s="125" t="s">
        <v>14273</v>
      </c>
      <c r="C2638" s="125" t="s">
        <v>18448</v>
      </c>
      <c r="D2638" s="125" t="s">
        <v>51</v>
      </c>
      <c r="E2638" s="125" t="s">
        <v>198</v>
      </c>
      <c r="F2638" s="125"/>
      <c r="G2638" s="211"/>
      <c r="H2638" s="126"/>
      <c r="I2638" s="126"/>
      <c r="J2638" s="126"/>
      <c r="K2638" s="125"/>
      <c r="L2638" s="125"/>
      <c r="M2638" s="125"/>
      <c r="N2638" s="125"/>
      <c r="O2638" s="125"/>
      <c r="P2638" s="125"/>
      <c r="Q2638" s="125"/>
      <c r="R2638" s="391"/>
      <c r="S2638" s="125" t="s">
        <v>49</v>
      </c>
      <c r="T2638" s="125"/>
      <c r="U2638" s="256"/>
      <c r="V2638" s="399"/>
      <c r="Z2638" s="128" t="s">
        <v>49</v>
      </c>
    </row>
    <row r="2639" spans="1:26" ht="45.75" hidden="1" thickBot="1">
      <c r="A2639" s="125"/>
      <c r="B2639" s="125" t="s">
        <v>14274</v>
      </c>
      <c r="C2639" s="320" t="s">
        <v>18778</v>
      </c>
      <c r="D2639" s="125" t="s">
        <v>78</v>
      </c>
      <c r="E2639" s="125" t="s">
        <v>73</v>
      </c>
      <c r="F2639" s="125"/>
      <c r="G2639" s="211"/>
      <c r="H2639" s="126"/>
      <c r="I2639" s="126"/>
      <c r="J2639" s="126"/>
      <c r="K2639" s="125"/>
      <c r="L2639" s="125"/>
      <c r="M2639" s="125"/>
      <c r="N2639" s="125"/>
      <c r="O2639" s="125"/>
      <c r="P2639" s="125"/>
      <c r="Q2639" s="125"/>
      <c r="R2639" s="391"/>
      <c r="S2639" s="125" t="s">
        <v>49</v>
      </c>
      <c r="T2639" s="125"/>
      <c r="U2639" s="256"/>
      <c r="V2639" s="399"/>
      <c r="Z2639" s="128" t="s">
        <v>49</v>
      </c>
    </row>
    <row r="2640" spans="1:26" ht="30.75" hidden="1" thickBot="1">
      <c r="A2640" s="125"/>
      <c r="B2640" s="125" t="s">
        <v>14275</v>
      </c>
      <c r="C2640" s="320" t="s">
        <v>18779</v>
      </c>
      <c r="D2640" s="125" t="s">
        <v>51</v>
      </c>
      <c r="E2640" s="125" t="s">
        <v>73</v>
      </c>
      <c r="F2640" s="125"/>
      <c r="G2640" s="211"/>
      <c r="H2640" s="126"/>
      <c r="I2640" s="126"/>
      <c r="J2640" s="126"/>
      <c r="K2640" s="125"/>
      <c r="L2640" s="125"/>
      <c r="M2640" s="125"/>
      <c r="N2640" s="125"/>
      <c r="O2640" s="125"/>
      <c r="P2640" s="125"/>
      <c r="Q2640" s="125"/>
      <c r="R2640" s="391"/>
      <c r="S2640" s="125" t="s">
        <v>49</v>
      </c>
      <c r="T2640" s="125"/>
      <c r="U2640" s="256"/>
      <c r="V2640" s="399"/>
      <c r="Z2640" s="128" t="s">
        <v>49</v>
      </c>
    </row>
    <row r="2641" spans="1:26" ht="409.6" hidden="1" thickBot="1">
      <c r="A2641" s="125"/>
      <c r="B2641" s="125" t="s">
        <v>14276</v>
      </c>
      <c r="C2641" s="125" t="s">
        <v>18780</v>
      </c>
      <c r="D2641" s="125" t="s">
        <v>51</v>
      </c>
      <c r="E2641" s="125" t="s">
        <v>76</v>
      </c>
      <c r="F2641" s="320" t="s">
        <v>18781</v>
      </c>
      <c r="G2641" s="211"/>
      <c r="H2641" s="126"/>
      <c r="I2641" s="126"/>
      <c r="J2641" s="126"/>
      <c r="K2641" s="125"/>
      <c r="L2641" s="125"/>
      <c r="M2641" s="125"/>
      <c r="N2641" s="125"/>
      <c r="O2641" s="125"/>
      <c r="P2641" s="125"/>
      <c r="Q2641" s="125"/>
      <c r="R2641" s="391"/>
      <c r="S2641" s="125" t="s">
        <v>49</v>
      </c>
      <c r="T2641" s="125"/>
      <c r="U2641" s="256"/>
      <c r="V2641" s="399"/>
      <c r="Z2641" s="128" t="s">
        <v>49</v>
      </c>
    </row>
    <row r="2642" spans="1:26" ht="15.75" hidden="1" thickBot="1">
      <c r="A2642" s="125"/>
      <c r="B2642" s="125" t="s">
        <v>14277</v>
      </c>
      <c r="C2642" s="125" t="s">
        <v>18782</v>
      </c>
      <c r="D2642" s="125" t="s">
        <v>51</v>
      </c>
      <c r="E2642" s="125" t="s">
        <v>198</v>
      </c>
      <c r="F2642" s="125"/>
      <c r="G2642" s="211"/>
      <c r="H2642" s="126"/>
      <c r="I2642" s="126"/>
      <c r="J2642" s="126"/>
      <c r="K2642" s="125"/>
      <c r="L2642" s="125"/>
      <c r="M2642" s="125"/>
      <c r="N2642" s="125"/>
      <c r="O2642" s="125"/>
      <c r="P2642" s="125"/>
      <c r="Q2642" s="125"/>
      <c r="R2642" s="391"/>
      <c r="S2642" s="125" t="s">
        <v>49</v>
      </c>
      <c r="T2642" s="125"/>
      <c r="U2642" s="256"/>
      <c r="V2642" s="399"/>
      <c r="Z2642" s="128" t="s">
        <v>49</v>
      </c>
    </row>
    <row r="2643" spans="1:26" ht="30.75" hidden="1" thickBot="1">
      <c r="A2643" s="125"/>
      <c r="B2643" s="125" t="s">
        <v>14278</v>
      </c>
      <c r="C2643" s="125" t="s">
        <v>18783</v>
      </c>
      <c r="D2643" s="125" t="s">
        <v>51</v>
      </c>
      <c r="E2643" s="125" t="s">
        <v>77</v>
      </c>
      <c r="F2643" s="320" t="s">
        <v>18784</v>
      </c>
      <c r="G2643" s="211"/>
      <c r="H2643" s="126"/>
      <c r="I2643" s="126"/>
      <c r="J2643" s="126"/>
      <c r="K2643" s="125"/>
      <c r="L2643" s="125"/>
      <c r="M2643" s="125"/>
      <c r="N2643" s="125"/>
      <c r="O2643" s="125"/>
      <c r="P2643" s="125"/>
      <c r="Q2643" s="125"/>
      <c r="R2643" s="391"/>
      <c r="S2643" s="125" t="s">
        <v>49</v>
      </c>
      <c r="T2643" s="125"/>
      <c r="U2643" s="256"/>
      <c r="V2643" s="399"/>
      <c r="Z2643" s="128" t="s">
        <v>49</v>
      </c>
    </row>
    <row r="2644" spans="1:26" ht="15.75" hidden="1" thickBot="1">
      <c r="A2644" s="125"/>
      <c r="B2644" s="125" t="s">
        <v>14279</v>
      </c>
      <c r="C2644" s="125" t="s">
        <v>18785</v>
      </c>
      <c r="D2644" s="125" t="s">
        <v>51</v>
      </c>
      <c r="E2644" s="125" t="s">
        <v>198</v>
      </c>
      <c r="F2644" s="125"/>
      <c r="G2644" s="211"/>
      <c r="H2644" s="126"/>
      <c r="I2644" s="126"/>
      <c r="J2644" s="126"/>
      <c r="K2644" s="125"/>
      <c r="L2644" s="125"/>
      <c r="M2644" s="125"/>
      <c r="N2644" s="125"/>
      <c r="O2644" s="125"/>
      <c r="P2644" s="125"/>
      <c r="Q2644" s="125"/>
      <c r="R2644" s="391"/>
      <c r="S2644" s="125" t="s">
        <v>49</v>
      </c>
      <c r="T2644" s="125"/>
      <c r="U2644" s="256"/>
      <c r="V2644" s="399"/>
      <c r="Z2644" s="128" t="s">
        <v>49</v>
      </c>
    </row>
    <row r="2645" spans="1:26" ht="15.75" hidden="1" thickBot="1">
      <c r="A2645" s="125"/>
      <c r="B2645" s="125" t="s">
        <v>14280</v>
      </c>
      <c r="C2645" s="125" t="s">
        <v>18786</v>
      </c>
      <c r="D2645" s="125" t="s">
        <v>51</v>
      </c>
      <c r="E2645" s="125" t="s">
        <v>1481</v>
      </c>
      <c r="F2645" s="125"/>
      <c r="G2645" s="211"/>
      <c r="H2645" s="126"/>
      <c r="I2645" s="126"/>
      <c r="J2645" s="126"/>
      <c r="K2645" s="125"/>
      <c r="L2645" s="125"/>
      <c r="M2645" s="125"/>
      <c r="N2645" s="125"/>
      <c r="O2645" s="125"/>
      <c r="P2645" s="125"/>
      <c r="Q2645" s="125"/>
      <c r="R2645" s="391"/>
      <c r="S2645" s="125" t="s">
        <v>49</v>
      </c>
      <c r="T2645" s="125"/>
      <c r="U2645" s="256"/>
      <c r="V2645" s="399"/>
      <c r="Z2645" s="128" t="s">
        <v>49</v>
      </c>
    </row>
    <row r="2646" spans="1:26" ht="15.75" hidden="1" thickBot="1">
      <c r="A2646" s="125"/>
      <c r="B2646" s="125" t="s">
        <v>14281</v>
      </c>
      <c r="C2646" s="125" t="s">
        <v>18787</v>
      </c>
      <c r="D2646" s="125" t="s">
        <v>51</v>
      </c>
      <c r="E2646" s="125" t="s">
        <v>1481</v>
      </c>
      <c r="F2646" s="125"/>
      <c r="G2646" s="211"/>
      <c r="H2646" s="126"/>
      <c r="I2646" s="126"/>
      <c r="J2646" s="126"/>
      <c r="K2646" s="125"/>
      <c r="L2646" s="125"/>
      <c r="M2646" s="125"/>
      <c r="N2646" s="125"/>
      <c r="O2646" s="125"/>
      <c r="P2646" s="125"/>
      <c r="Q2646" s="125"/>
      <c r="R2646" s="391"/>
      <c r="S2646" s="125" t="s">
        <v>49</v>
      </c>
      <c r="T2646" s="125"/>
      <c r="U2646" s="256"/>
      <c r="V2646" s="399"/>
      <c r="Z2646" s="128" t="s">
        <v>49</v>
      </c>
    </row>
    <row r="2647" spans="1:26" ht="15.75" hidden="1" thickBot="1">
      <c r="A2647" s="125"/>
      <c r="B2647" s="125" t="s">
        <v>14282</v>
      </c>
      <c r="C2647" s="125" t="s">
        <v>18788</v>
      </c>
      <c r="D2647" s="125" t="s">
        <v>51</v>
      </c>
      <c r="E2647" s="125" t="s">
        <v>1481</v>
      </c>
      <c r="F2647" s="125"/>
      <c r="G2647" s="211"/>
      <c r="H2647" s="126"/>
      <c r="I2647" s="126"/>
      <c r="J2647" s="126"/>
      <c r="K2647" s="125"/>
      <c r="L2647" s="125"/>
      <c r="M2647" s="125"/>
      <c r="N2647" s="125"/>
      <c r="O2647" s="125"/>
      <c r="P2647" s="125"/>
      <c r="Q2647" s="125"/>
      <c r="R2647" s="391"/>
      <c r="S2647" s="125" t="s">
        <v>49</v>
      </c>
      <c r="T2647" s="125"/>
      <c r="U2647" s="256"/>
      <c r="V2647" s="399"/>
      <c r="Z2647" s="128" t="s">
        <v>49</v>
      </c>
    </row>
    <row r="2648" spans="1:26" ht="30.75" hidden="1" thickBot="1">
      <c r="A2648" s="125"/>
      <c r="B2648" s="125" t="s">
        <v>14283</v>
      </c>
      <c r="C2648" s="320" t="s">
        <v>18789</v>
      </c>
      <c r="D2648" s="125" t="s">
        <v>51</v>
      </c>
      <c r="E2648" s="125" t="s">
        <v>85</v>
      </c>
      <c r="F2648" s="125"/>
      <c r="G2648" s="211"/>
      <c r="H2648" s="126"/>
      <c r="I2648" s="126"/>
      <c r="J2648" s="126"/>
      <c r="K2648" s="125"/>
      <c r="L2648" s="125"/>
      <c r="M2648" s="125"/>
      <c r="N2648" s="125"/>
      <c r="O2648" s="125"/>
      <c r="P2648" s="125"/>
      <c r="Q2648" s="125"/>
      <c r="R2648" s="391"/>
      <c r="S2648" s="125" t="s">
        <v>49</v>
      </c>
      <c r="T2648" s="125"/>
      <c r="U2648" s="256"/>
      <c r="V2648" s="399"/>
      <c r="Z2648" s="128" t="s">
        <v>49</v>
      </c>
    </row>
    <row r="2649" spans="1:26" ht="15.75" hidden="1" thickBot="1">
      <c r="A2649" s="125"/>
      <c r="B2649" s="125" t="s">
        <v>14284</v>
      </c>
      <c r="C2649" s="125" t="s">
        <v>18790</v>
      </c>
      <c r="D2649" s="125" t="s">
        <v>51</v>
      </c>
      <c r="E2649" s="125" t="s">
        <v>85</v>
      </c>
      <c r="F2649" s="125"/>
      <c r="G2649" s="211"/>
      <c r="H2649" s="126"/>
      <c r="I2649" s="126"/>
      <c r="J2649" s="126"/>
      <c r="K2649" s="125"/>
      <c r="L2649" s="125"/>
      <c r="M2649" s="125"/>
      <c r="N2649" s="125"/>
      <c r="O2649" s="125"/>
      <c r="P2649" s="125"/>
      <c r="Q2649" s="125"/>
      <c r="R2649" s="391"/>
      <c r="S2649" s="125" t="s">
        <v>49</v>
      </c>
      <c r="T2649" s="125"/>
      <c r="U2649" s="256"/>
      <c r="V2649" s="399"/>
      <c r="Z2649" s="128" t="s">
        <v>49</v>
      </c>
    </row>
    <row r="2650" spans="1:26" ht="30.75" hidden="1" thickBot="1">
      <c r="A2650" s="125"/>
      <c r="B2650" s="125" t="s">
        <v>14285</v>
      </c>
      <c r="C2650" s="320" t="s">
        <v>18791</v>
      </c>
      <c r="D2650" s="125" t="s">
        <v>51</v>
      </c>
      <c r="E2650" s="125" t="s">
        <v>85</v>
      </c>
      <c r="F2650" s="125"/>
      <c r="G2650" s="211"/>
      <c r="H2650" s="126"/>
      <c r="I2650" s="126"/>
      <c r="J2650" s="126"/>
      <c r="K2650" s="125"/>
      <c r="L2650" s="125"/>
      <c r="M2650" s="125"/>
      <c r="N2650" s="125"/>
      <c r="O2650" s="125"/>
      <c r="P2650" s="125"/>
      <c r="Q2650" s="125"/>
      <c r="R2650" s="391"/>
      <c r="S2650" s="125" t="s">
        <v>49</v>
      </c>
      <c r="T2650" s="125"/>
      <c r="U2650" s="256"/>
      <c r="V2650" s="399"/>
      <c r="Z2650" s="128" t="s">
        <v>49</v>
      </c>
    </row>
    <row r="2651" spans="1:26" ht="30.75" hidden="1" thickBot="1">
      <c r="A2651" s="125"/>
      <c r="B2651" s="125" t="s">
        <v>14286</v>
      </c>
      <c r="C2651" s="320" t="s">
        <v>18792</v>
      </c>
      <c r="D2651" s="125" t="s">
        <v>51</v>
      </c>
      <c r="E2651" s="125" t="s">
        <v>85</v>
      </c>
      <c r="F2651" s="125"/>
      <c r="G2651" s="211"/>
      <c r="H2651" s="126"/>
      <c r="I2651" s="126"/>
      <c r="J2651" s="126"/>
      <c r="K2651" s="125"/>
      <c r="L2651" s="125"/>
      <c r="M2651" s="125"/>
      <c r="N2651" s="125"/>
      <c r="O2651" s="125"/>
      <c r="P2651" s="125"/>
      <c r="Q2651" s="125"/>
      <c r="R2651" s="391"/>
      <c r="S2651" s="125" t="s">
        <v>49</v>
      </c>
      <c r="T2651" s="125"/>
      <c r="U2651" s="256"/>
      <c r="V2651" s="399"/>
      <c r="Z2651" s="128" t="s">
        <v>49</v>
      </c>
    </row>
    <row r="2652" spans="1:26" ht="30.75" hidden="1" thickBot="1">
      <c r="A2652" s="125"/>
      <c r="B2652" s="125" t="s">
        <v>14287</v>
      </c>
      <c r="C2652" s="320" t="s">
        <v>18793</v>
      </c>
      <c r="D2652" s="125" t="s">
        <v>51</v>
      </c>
      <c r="E2652" s="125" t="s">
        <v>85</v>
      </c>
      <c r="F2652" s="125"/>
      <c r="G2652" s="211"/>
      <c r="H2652" s="126"/>
      <c r="I2652" s="126"/>
      <c r="J2652" s="126"/>
      <c r="K2652" s="125"/>
      <c r="L2652" s="125"/>
      <c r="M2652" s="125"/>
      <c r="N2652" s="125"/>
      <c r="O2652" s="125"/>
      <c r="P2652" s="125"/>
      <c r="Q2652" s="125"/>
      <c r="R2652" s="391"/>
      <c r="S2652" s="125" t="s">
        <v>49</v>
      </c>
      <c r="T2652" s="125"/>
      <c r="U2652" s="256"/>
      <c r="V2652" s="399"/>
      <c r="Z2652" s="128" t="s">
        <v>49</v>
      </c>
    </row>
    <row r="2653" spans="1:26" ht="30.75" hidden="1" thickBot="1">
      <c r="A2653" s="125"/>
      <c r="B2653" s="125" t="s">
        <v>14288</v>
      </c>
      <c r="C2653" s="320" t="s">
        <v>18794</v>
      </c>
      <c r="D2653" s="125" t="s">
        <v>51</v>
      </c>
      <c r="E2653" s="125" t="s">
        <v>85</v>
      </c>
      <c r="F2653" s="125"/>
      <c r="G2653" s="211"/>
      <c r="H2653" s="126"/>
      <c r="I2653" s="126"/>
      <c r="J2653" s="126"/>
      <c r="K2653" s="125"/>
      <c r="L2653" s="125"/>
      <c r="M2653" s="125"/>
      <c r="N2653" s="125"/>
      <c r="O2653" s="125"/>
      <c r="P2653" s="125"/>
      <c r="Q2653" s="125"/>
      <c r="R2653" s="391"/>
      <c r="S2653" s="125" t="s">
        <v>49</v>
      </c>
      <c r="T2653" s="125"/>
      <c r="U2653" s="256"/>
      <c r="V2653" s="399"/>
      <c r="Z2653" s="128" t="s">
        <v>49</v>
      </c>
    </row>
    <row r="2654" spans="1:26" ht="30.75" hidden="1" thickBot="1">
      <c r="A2654" s="125"/>
      <c r="B2654" s="125" t="s">
        <v>14289</v>
      </c>
      <c r="C2654" s="320" t="s">
        <v>18795</v>
      </c>
      <c r="D2654" s="125" t="s">
        <v>51</v>
      </c>
      <c r="E2654" s="125" t="s">
        <v>1542</v>
      </c>
      <c r="F2654" s="125"/>
      <c r="G2654" s="211"/>
      <c r="H2654" s="126"/>
      <c r="I2654" s="126"/>
      <c r="J2654" s="126"/>
      <c r="K2654" s="125"/>
      <c r="L2654" s="125"/>
      <c r="M2654" s="125"/>
      <c r="N2654" s="125"/>
      <c r="O2654" s="125"/>
      <c r="P2654" s="125"/>
      <c r="Q2654" s="125"/>
      <c r="R2654" s="391"/>
      <c r="S2654" s="125" t="s">
        <v>49</v>
      </c>
      <c r="T2654" s="125"/>
      <c r="U2654" s="256"/>
      <c r="V2654" s="399"/>
      <c r="Z2654" s="128" t="s">
        <v>49</v>
      </c>
    </row>
    <row r="2655" spans="1:26" ht="255.75" hidden="1" thickBot="1">
      <c r="A2655" s="125"/>
      <c r="B2655" s="125" t="s">
        <v>14290</v>
      </c>
      <c r="C2655" s="125" t="s">
        <v>18796</v>
      </c>
      <c r="D2655" s="125" t="s">
        <v>51</v>
      </c>
      <c r="E2655" s="125" t="s">
        <v>76</v>
      </c>
      <c r="F2655" s="320" t="s">
        <v>18797</v>
      </c>
      <c r="G2655" s="211"/>
      <c r="H2655" s="126"/>
      <c r="I2655" s="126"/>
      <c r="J2655" s="126"/>
      <c r="K2655" s="125"/>
      <c r="L2655" s="125"/>
      <c r="M2655" s="125"/>
      <c r="N2655" s="125"/>
      <c r="O2655" s="125"/>
      <c r="P2655" s="125"/>
      <c r="Q2655" s="125"/>
      <c r="R2655" s="391"/>
      <c r="S2655" s="125" t="s">
        <v>49</v>
      </c>
      <c r="T2655" s="125"/>
      <c r="U2655" s="256"/>
      <c r="V2655" s="399"/>
      <c r="Z2655" s="128" t="s">
        <v>49</v>
      </c>
    </row>
    <row r="2656" spans="1:26" ht="30.75" hidden="1" thickBot="1">
      <c r="A2656" s="125"/>
      <c r="B2656" s="125" t="s">
        <v>14291</v>
      </c>
      <c r="C2656" s="320" t="s">
        <v>18798</v>
      </c>
      <c r="D2656" s="125" t="s">
        <v>51</v>
      </c>
      <c r="E2656" s="125" t="s">
        <v>1542</v>
      </c>
      <c r="F2656" s="125"/>
      <c r="G2656" s="211"/>
      <c r="H2656" s="126"/>
      <c r="I2656" s="126"/>
      <c r="J2656" s="126"/>
      <c r="K2656" s="125"/>
      <c r="L2656" s="125"/>
      <c r="M2656" s="125"/>
      <c r="N2656" s="125"/>
      <c r="O2656" s="125"/>
      <c r="P2656" s="125"/>
      <c r="Q2656" s="125"/>
      <c r="R2656" s="391"/>
      <c r="S2656" s="125" t="s">
        <v>49</v>
      </c>
      <c r="T2656" s="125"/>
      <c r="U2656" s="256"/>
      <c r="V2656" s="399"/>
      <c r="Z2656" s="128" t="s">
        <v>49</v>
      </c>
    </row>
    <row r="2657" spans="1:26" ht="30.75" hidden="1" thickBot="1">
      <c r="A2657" s="321"/>
      <c r="B2657" s="321" t="s">
        <v>14292</v>
      </c>
      <c r="C2657" s="322" t="s">
        <v>18799</v>
      </c>
      <c r="D2657" s="321" t="s">
        <v>51</v>
      </c>
      <c r="E2657" s="321" t="s">
        <v>85</v>
      </c>
      <c r="F2657" s="321"/>
      <c r="G2657" s="323"/>
      <c r="H2657" s="324"/>
      <c r="I2657" s="324"/>
      <c r="J2657" s="324"/>
      <c r="K2657" s="321"/>
      <c r="L2657" s="321"/>
      <c r="M2657" s="321"/>
      <c r="N2657" s="321"/>
      <c r="O2657" s="321"/>
      <c r="P2657" s="321"/>
      <c r="Q2657" s="321"/>
      <c r="R2657" s="395"/>
      <c r="S2657" s="125" t="s">
        <v>49</v>
      </c>
      <c r="T2657" s="125"/>
      <c r="U2657" s="256"/>
      <c r="V2657" s="399"/>
      <c r="Z2657" s="128" t="s">
        <v>49</v>
      </c>
    </row>
    <row r="2658" spans="1:26" ht="15.75" hidden="1" thickBot="1">
      <c r="A2658" s="325"/>
      <c r="B2658" s="325" t="s">
        <v>14293</v>
      </c>
      <c r="C2658" s="325" t="s">
        <v>18800</v>
      </c>
      <c r="D2658" s="325" t="s">
        <v>51</v>
      </c>
      <c r="E2658" s="325" t="s">
        <v>52</v>
      </c>
      <c r="F2658" s="325"/>
      <c r="G2658" s="326"/>
      <c r="H2658" s="327"/>
      <c r="I2658" s="327"/>
      <c r="J2658" s="327"/>
      <c r="K2658" s="325"/>
      <c r="L2658" s="325"/>
      <c r="M2658" s="325"/>
      <c r="N2658" s="325"/>
      <c r="O2658" s="325"/>
      <c r="P2658" s="325"/>
      <c r="Q2658" s="325"/>
      <c r="R2658" s="393"/>
      <c r="S2658" s="125" t="s">
        <v>49</v>
      </c>
      <c r="T2658" s="125"/>
      <c r="U2658" s="256"/>
      <c r="V2658" s="399"/>
      <c r="Z2658" s="128" t="s">
        <v>49</v>
      </c>
    </row>
    <row r="2659" spans="1:26" ht="30.75" hidden="1" thickBot="1">
      <c r="A2659" s="314"/>
      <c r="B2659" s="314" t="s">
        <v>14294</v>
      </c>
      <c r="C2659" s="328" t="s">
        <v>18789</v>
      </c>
      <c r="D2659" s="314" t="s">
        <v>51</v>
      </c>
      <c r="E2659" s="314" t="s">
        <v>85</v>
      </c>
      <c r="F2659" s="314"/>
      <c r="G2659" s="315"/>
      <c r="H2659" s="316"/>
      <c r="I2659" s="316"/>
      <c r="J2659" s="316"/>
      <c r="K2659" s="314"/>
      <c r="L2659" s="314"/>
      <c r="M2659" s="314"/>
      <c r="N2659" s="314"/>
      <c r="O2659" s="314"/>
      <c r="P2659" s="314"/>
      <c r="Q2659" s="314"/>
      <c r="R2659" s="394"/>
      <c r="S2659" s="125" t="s">
        <v>49</v>
      </c>
      <c r="T2659" s="125"/>
      <c r="U2659" s="256"/>
      <c r="V2659" s="399"/>
      <c r="Z2659" s="128" t="s">
        <v>49</v>
      </c>
    </row>
    <row r="2660" spans="1:26" ht="15.75" hidden="1" thickBot="1">
      <c r="A2660" s="125"/>
      <c r="B2660" s="125" t="s">
        <v>14295</v>
      </c>
      <c r="C2660" s="125" t="s">
        <v>18790</v>
      </c>
      <c r="D2660" s="125" t="s">
        <v>51</v>
      </c>
      <c r="E2660" s="125" t="s">
        <v>85</v>
      </c>
      <c r="F2660" s="125"/>
      <c r="G2660" s="211"/>
      <c r="H2660" s="126"/>
      <c r="I2660" s="126"/>
      <c r="J2660" s="126"/>
      <c r="K2660" s="125"/>
      <c r="L2660" s="125"/>
      <c r="M2660" s="125"/>
      <c r="N2660" s="125"/>
      <c r="O2660" s="125"/>
      <c r="P2660" s="125"/>
      <c r="Q2660" s="125"/>
      <c r="R2660" s="391"/>
      <c r="S2660" s="125" t="s">
        <v>49</v>
      </c>
      <c r="T2660" s="125"/>
      <c r="U2660" s="256"/>
      <c r="V2660" s="399"/>
      <c r="Z2660" s="128" t="s">
        <v>49</v>
      </c>
    </row>
    <row r="2661" spans="1:26" ht="30.75" hidden="1" thickBot="1">
      <c r="A2661" s="125"/>
      <c r="B2661" s="125" t="s">
        <v>14296</v>
      </c>
      <c r="C2661" s="320" t="s">
        <v>18791</v>
      </c>
      <c r="D2661" s="125" t="s">
        <v>51</v>
      </c>
      <c r="E2661" s="125" t="s">
        <v>85</v>
      </c>
      <c r="F2661" s="125"/>
      <c r="G2661" s="211"/>
      <c r="H2661" s="126"/>
      <c r="I2661" s="126"/>
      <c r="J2661" s="126"/>
      <c r="K2661" s="125"/>
      <c r="L2661" s="125"/>
      <c r="M2661" s="125"/>
      <c r="N2661" s="125"/>
      <c r="O2661" s="125"/>
      <c r="P2661" s="125"/>
      <c r="Q2661" s="125"/>
      <c r="R2661" s="391"/>
      <c r="S2661" s="125" t="s">
        <v>49</v>
      </c>
      <c r="T2661" s="125"/>
      <c r="U2661" s="256"/>
      <c r="V2661" s="399"/>
      <c r="Z2661" s="128" t="s">
        <v>49</v>
      </c>
    </row>
    <row r="2662" spans="1:26" ht="30.75" hidden="1" thickBot="1">
      <c r="A2662" s="125"/>
      <c r="B2662" s="125" t="s">
        <v>14297</v>
      </c>
      <c r="C2662" s="320" t="s">
        <v>18792</v>
      </c>
      <c r="D2662" s="125" t="s">
        <v>51</v>
      </c>
      <c r="E2662" s="125" t="s">
        <v>85</v>
      </c>
      <c r="F2662" s="125"/>
      <c r="G2662" s="211"/>
      <c r="H2662" s="126"/>
      <c r="I2662" s="126"/>
      <c r="J2662" s="126"/>
      <c r="K2662" s="125"/>
      <c r="L2662" s="125"/>
      <c r="M2662" s="125"/>
      <c r="N2662" s="125"/>
      <c r="O2662" s="125"/>
      <c r="P2662" s="125"/>
      <c r="Q2662" s="125"/>
      <c r="R2662" s="391"/>
      <c r="S2662" s="125" t="s">
        <v>49</v>
      </c>
      <c r="T2662" s="125"/>
      <c r="U2662" s="256"/>
      <c r="V2662" s="399"/>
      <c r="Z2662" s="128" t="s">
        <v>49</v>
      </c>
    </row>
    <row r="2663" spans="1:26" ht="30.75" hidden="1" thickBot="1">
      <c r="A2663" s="125"/>
      <c r="B2663" s="125" t="s">
        <v>14298</v>
      </c>
      <c r="C2663" s="320" t="s">
        <v>18793</v>
      </c>
      <c r="D2663" s="125" t="s">
        <v>51</v>
      </c>
      <c r="E2663" s="125" t="s">
        <v>85</v>
      </c>
      <c r="F2663" s="125"/>
      <c r="G2663" s="211"/>
      <c r="H2663" s="126"/>
      <c r="I2663" s="126"/>
      <c r="J2663" s="126"/>
      <c r="K2663" s="125"/>
      <c r="L2663" s="125"/>
      <c r="M2663" s="125"/>
      <c r="N2663" s="125"/>
      <c r="O2663" s="125"/>
      <c r="P2663" s="125"/>
      <c r="Q2663" s="125"/>
      <c r="R2663" s="391"/>
      <c r="S2663" s="125" t="s">
        <v>49</v>
      </c>
      <c r="T2663" s="125"/>
      <c r="U2663" s="256"/>
      <c r="V2663" s="399"/>
      <c r="Z2663" s="128" t="s">
        <v>49</v>
      </c>
    </row>
    <row r="2664" spans="1:26" ht="30.75" hidden="1" thickBot="1">
      <c r="A2664" s="321"/>
      <c r="B2664" s="321" t="s">
        <v>14299</v>
      </c>
      <c r="C2664" s="322" t="s">
        <v>18794</v>
      </c>
      <c r="D2664" s="321" t="s">
        <v>51</v>
      </c>
      <c r="E2664" s="321" t="s">
        <v>85</v>
      </c>
      <c r="F2664" s="321"/>
      <c r="G2664" s="323"/>
      <c r="H2664" s="324"/>
      <c r="I2664" s="324"/>
      <c r="J2664" s="324"/>
      <c r="K2664" s="321"/>
      <c r="L2664" s="321"/>
      <c r="M2664" s="321"/>
      <c r="N2664" s="321"/>
      <c r="O2664" s="321"/>
      <c r="P2664" s="321"/>
      <c r="Q2664" s="321"/>
      <c r="R2664" s="395"/>
      <c r="S2664" s="125" t="s">
        <v>49</v>
      </c>
      <c r="T2664" s="125"/>
      <c r="U2664" s="256"/>
      <c r="V2664" s="399"/>
      <c r="Z2664" s="128" t="s">
        <v>49</v>
      </c>
    </row>
    <row r="2665" spans="1:26" ht="15.75" hidden="1" thickBot="1">
      <c r="A2665" s="325"/>
      <c r="B2665" s="325" t="s">
        <v>14300</v>
      </c>
      <c r="C2665" s="325" t="s">
        <v>18801</v>
      </c>
      <c r="D2665" s="325" t="s">
        <v>78</v>
      </c>
      <c r="E2665" s="325" t="s">
        <v>52</v>
      </c>
      <c r="F2665" s="325"/>
      <c r="G2665" s="326"/>
      <c r="H2665" s="327"/>
      <c r="I2665" s="327"/>
      <c r="J2665" s="327"/>
      <c r="K2665" s="325"/>
      <c r="L2665" s="325"/>
      <c r="M2665" s="325"/>
      <c r="N2665" s="325"/>
      <c r="O2665" s="325"/>
      <c r="P2665" s="325"/>
      <c r="Q2665" s="325"/>
      <c r="R2665" s="393"/>
      <c r="S2665" s="125" t="s">
        <v>49</v>
      </c>
      <c r="T2665" s="125"/>
      <c r="U2665" s="256"/>
      <c r="V2665" s="399"/>
      <c r="Z2665" s="128" t="s">
        <v>49</v>
      </c>
    </row>
    <row r="2666" spans="1:26" ht="15.75" hidden="1" thickBot="1">
      <c r="A2666" s="314"/>
      <c r="B2666" s="314" t="s">
        <v>14301</v>
      </c>
      <c r="C2666" s="314" t="s">
        <v>18802</v>
      </c>
      <c r="D2666" s="314" t="s">
        <v>68</v>
      </c>
      <c r="E2666" s="314" t="s">
        <v>73</v>
      </c>
      <c r="F2666" s="314"/>
      <c r="G2666" s="315"/>
      <c r="H2666" s="316"/>
      <c r="I2666" s="316"/>
      <c r="J2666" s="316"/>
      <c r="K2666" s="314"/>
      <c r="L2666" s="314"/>
      <c r="M2666" s="314"/>
      <c r="N2666" s="314"/>
      <c r="O2666" s="314"/>
      <c r="P2666" s="314"/>
      <c r="Q2666" s="314"/>
      <c r="R2666" s="394"/>
      <c r="S2666" s="125" t="s">
        <v>49</v>
      </c>
      <c r="T2666" s="125"/>
      <c r="U2666" s="256"/>
      <c r="V2666" s="399"/>
      <c r="Z2666" s="128" t="s">
        <v>49</v>
      </c>
    </row>
    <row r="2667" spans="1:26" ht="15.75" hidden="1" thickBot="1">
      <c r="A2667" s="125"/>
      <c r="B2667" s="125" t="s">
        <v>14302</v>
      </c>
      <c r="C2667" s="125" t="s">
        <v>18803</v>
      </c>
      <c r="D2667" s="125" t="s">
        <v>51</v>
      </c>
      <c r="E2667" s="125" t="s">
        <v>84</v>
      </c>
      <c r="F2667" s="125"/>
      <c r="G2667" s="211"/>
      <c r="H2667" s="126"/>
      <c r="I2667" s="126"/>
      <c r="J2667" s="126"/>
      <c r="K2667" s="125"/>
      <c r="L2667" s="125"/>
      <c r="M2667" s="125"/>
      <c r="N2667" s="125"/>
      <c r="O2667" s="125"/>
      <c r="P2667" s="125"/>
      <c r="Q2667" s="125"/>
      <c r="R2667" s="391"/>
      <c r="S2667" s="125" t="s">
        <v>49</v>
      </c>
      <c r="T2667" s="125"/>
      <c r="U2667" s="256"/>
      <c r="V2667" s="399"/>
      <c r="Z2667" s="128" t="s">
        <v>49</v>
      </c>
    </row>
    <row r="2668" spans="1:26" ht="30.75" hidden="1" thickBot="1">
      <c r="A2668" s="125"/>
      <c r="B2668" s="125" t="s">
        <v>14303</v>
      </c>
      <c r="C2668" s="320" t="s">
        <v>18804</v>
      </c>
      <c r="D2668" s="125" t="s">
        <v>51</v>
      </c>
      <c r="E2668" s="125" t="s">
        <v>85</v>
      </c>
      <c r="F2668" s="125"/>
      <c r="G2668" s="211"/>
      <c r="H2668" s="126"/>
      <c r="I2668" s="126"/>
      <c r="J2668" s="126"/>
      <c r="K2668" s="125"/>
      <c r="L2668" s="125"/>
      <c r="M2668" s="125"/>
      <c r="N2668" s="125"/>
      <c r="O2668" s="125"/>
      <c r="P2668" s="125"/>
      <c r="Q2668" s="125"/>
      <c r="R2668" s="391"/>
      <c r="S2668" s="125" t="s">
        <v>49</v>
      </c>
      <c r="T2668" s="125"/>
      <c r="U2668" s="256"/>
      <c r="V2668" s="399"/>
      <c r="Z2668" s="128" t="s">
        <v>49</v>
      </c>
    </row>
    <row r="2669" spans="1:26" ht="15.75" hidden="1" thickBot="1">
      <c r="A2669" s="125"/>
      <c r="B2669" s="125" t="s">
        <v>14304</v>
      </c>
      <c r="C2669" s="125" t="s">
        <v>18805</v>
      </c>
      <c r="D2669" s="125" t="s">
        <v>51</v>
      </c>
      <c r="E2669" s="125" t="s">
        <v>74</v>
      </c>
      <c r="F2669" s="125"/>
      <c r="G2669" s="211"/>
      <c r="H2669" s="126"/>
      <c r="I2669" s="126"/>
      <c r="J2669" s="126"/>
      <c r="K2669" s="125"/>
      <c r="L2669" s="125"/>
      <c r="M2669" s="125"/>
      <c r="N2669" s="125"/>
      <c r="O2669" s="125"/>
      <c r="P2669" s="125"/>
      <c r="Q2669" s="125"/>
      <c r="R2669" s="391"/>
      <c r="S2669" s="125" t="s">
        <v>49</v>
      </c>
      <c r="T2669" s="125"/>
      <c r="U2669" s="256"/>
      <c r="V2669" s="399"/>
      <c r="Z2669" s="128" t="s">
        <v>49</v>
      </c>
    </row>
    <row r="2670" spans="1:26" ht="30.75" hidden="1" thickBot="1">
      <c r="A2670" s="125"/>
      <c r="B2670" s="125" t="s">
        <v>14305</v>
      </c>
      <c r="C2670" s="320" t="s">
        <v>18806</v>
      </c>
      <c r="D2670" s="125" t="s">
        <v>51</v>
      </c>
      <c r="E2670" s="125" t="s">
        <v>74</v>
      </c>
      <c r="F2670" s="125"/>
      <c r="G2670" s="211"/>
      <c r="H2670" s="126"/>
      <c r="I2670" s="126"/>
      <c r="J2670" s="126"/>
      <c r="K2670" s="125"/>
      <c r="L2670" s="125"/>
      <c r="M2670" s="125"/>
      <c r="N2670" s="125"/>
      <c r="O2670" s="125"/>
      <c r="P2670" s="125"/>
      <c r="Q2670" s="125"/>
      <c r="R2670" s="391"/>
      <c r="S2670" s="125" t="s">
        <v>49</v>
      </c>
      <c r="T2670" s="125"/>
      <c r="U2670" s="256"/>
      <c r="V2670" s="399"/>
      <c r="Z2670" s="128" t="s">
        <v>49</v>
      </c>
    </row>
    <row r="2671" spans="1:26" ht="30.75" hidden="1" thickBot="1">
      <c r="A2671" s="125"/>
      <c r="B2671" s="125" t="s">
        <v>14306</v>
      </c>
      <c r="C2671" s="320" t="s">
        <v>18807</v>
      </c>
      <c r="D2671" s="125" t="s">
        <v>51</v>
      </c>
      <c r="E2671" s="125" t="s">
        <v>74</v>
      </c>
      <c r="F2671" s="125"/>
      <c r="G2671" s="211"/>
      <c r="H2671" s="126"/>
      <c r="I2671" s="126"/>
      <c r="J2671" s="126"/>
      <c r="K2671" s="125"/>
      <c r="L2671" s="125"/>
      <c r="M2671" s="125"/>
      <c r="N2671" s="125"/>
      <c r="O2671" s="125"/>
      <c r="P2671" s="125"/>
      <c r="Q2671" s="125"/>
      <c r="R2671" s="391"/>
      <c r="S2671" s="125" t="s">
        <v>49</v>
      </c>
      <c r="T2671" s="125"/>
      <c r="U2671" s="256"/>
      <c r="V2671" s="399"/>
      <c r="Z2671" s="128" t="s">
        <v>49</v>
      </c>
    </row>
    <row r="2672" spans="1:26" ht="15.75" hidden="1" thickBot="1">
      <c r="A2672" s="125"/>
      <c r="B2672" s="125" t="s">
        <v>14307</v>
      </c>
      <c r="C2672" s="125" t="s">
        <v>18808</v>
      </c>
      <c r="D2672" s="125" t="s">
        <v>51</v>
      </c>
      <c r="E2672" s="125" t="s">
        <v>18353</v>
      </c>
      <c r="F2672" s="125"/>
      <c r="G2672" s="211"/>
      <c r="H2672" s="126"/>
      <c r="I2672" s="126"/>
      <c r="J2672" s="126"/>
      <c r="K2672" s="125"/>
      <c r="L2672" s="125"/>
      <c r="M2672" s="125"/>
      <c r="N2672" s="125"/>
      <c r="O2672" s="125"/>
      <c r="P2672" s="125"/>
      <c r="Q2672" s="125"/>
      <c r="R2672" s="391"/>
      <c r="S2672" s="125" t="s">
        <v>49</v>
      </c>
      <c r="T2672" s="125"/>
      <c r="U2672" s="256"/>
      <c r="V2672" s="399"/>
      <c r="Z2672" s="128" t="s">
        <v>49</v>
      </c>
    </row>
    <row r="2673" spans="1:26" ht="15.75" hidden="1" thickBot="1">
      <c r="A2673" s="125"/>
      <c r="B2673" s="125" t="s">
        <v>14308</v>
      </c>
      <c r="C2673" s="125" t="s">
        <v>18809</v>
      </c>
      <c r="D2673" s="125" t="s">
        <v>51</v>
      </c>
      <c r="E2673" s="125" t="s">
        <v>198</v>
      </c>
      <c r="F2673" s="125"/>
      <c r="G2673" s="211"/>
      <c r="H2673" s="126"/>
      <c r="I2673" s="126"/>
      <c r="J2673" s="126"/>
      <c r="K2673" s="125"/>
      <c r="L2673" s="125"/>
      <c r="M2673" s="125"/>
      <c r="N2673" s="125"/>
      <c r="O2673" s="125"/>
      <c r="P2673" s="125"/>
      <c r="Q2673" s="125"/>
      <c r="R2673" s="391"/>
      <c r="S2673" s="125" t="s">
        <v>49</v>
      </c>
      <c r="T2673" s="125"/>
      <c r="U2673" s="256"/>
      <c r="V2673" s="399"/>
      <c r="Z2673" s="128" t="s">
        <v>49</v>
      </c>
    </row>
    <row r="2674" spans="1:26" ht="90.75" hidden="1" thickBot="1">
      <c r="A2674" s="125"/>
      <c r="B2674" s="125" t="s">
        <v>14309</v>
      </c>
      <c r="C2674" s="125" t="s">
        <v>18810</v>
      </c>
      <c r="D2674" s="125" t="s">
        <v>51</v>
      </c>
      <c r="E2674" s="125" t="s">
        <v>76</v>
      </c>
      <c r="F2674" s="320" t="s">
        <v>18811</v>
      </c>
      <c r="G2674" s="211"/>
      <c r="H2674" s="126"/>
      <c r="I2674" s="126"/>
      <c r="J2674" s="126"/>
      <c r="K2674" s="125"/>
      <c r="L2674" s="125"/>
      <c r="M2674" s="125"/>
      <c r="N2674" s="125"/>
      <c r="O2674" s="125"/>
      <c r="P2674" s="125"/>
      <c r="Q2674" s="125"/>
      <c r="R2674" s="391"/>
      <c r="S2674" s="125" t="s">
        <v>49</v>
      </c>
      <c r="T2674" s="125"/>
      <c r="U2674" s="256"/>
      <c r="V2674" s="399"/>
      <c r="Z2674" s="128" t="s">
        <v>49</v>
      </c>
    </row>
    <row r="2675" spans="1:26" ht="15.75" hidden="1" thickBot="1">
      <c r="A2675" s="125"/>
      <c r="B2675" s="125" t="s">
        <v>14310</v>
      </c>
      <c r="C2675" s="125" t="s">
        <v>18812</v>
      </c>
      <c r="D2675" s="125" t="s">
        <v>51</v>
      </c>
      <c r="E2675" s="125" t="s">
        <v>89</v>
      </c>
      <c r="F2675" s="125"/>
      <c r="G2675" s="211"/>
      <c r="H2675" s="126"/>
      <c r="I2675" s="126"/>
      <c r="J2675" s="126"/>
      <c r="K2675" s="125"/>
      <c r="L2675" s="125"/>
      <c r="M2675" s="125"/>
      <c r="N2675" s="125"/>
      <c r="O2675" s="125"/>
      <c r="P2675" s="125"/>
      <c r="Q2675" s="125"/>
      <c r="R2675" s="391"/>
      <c r="S2675" s="125" t="s">
        <v>49</v>
      </c>
      <c r="T2675" s="125"/>
      <c r="U2675" s="256"/>
      <c r="V2675" s="399"/>
      <c r="Z2675" s="128" t="s">
        <v>49</v>
      </c>
    </row>
    <row r="2676" spans="1:26" ht="30.75" hidden="1" thickBot="1">
      <c r="A2676" s="321"/>
      <c r="B2676" s="321" t="s">
        <v>14311</v>
      </c>
      <c r="C2676" s="322" t="s">
        <v>18806</v>
      </c>
      <c r="D2676" s="321" t="s">
        <v>51</v>
      </c>
      <c r="E2676" s="321" t="s">
        <v>85</v>
      </c>
      <c r="F2676" s="321"/>
      <c r="G2676" s="323"/>
      <c r="H2676" s="324"/>
      <c r="I2676" s="324"/>
      <c r="J2676" s="324"/>
      <c r="K2676" s="321"/>
      <c r="L2676" s="321"/>
      <c r="M2676" s="321"/>
      <c r="N2676" s="321"/>
      <c r="O2676" s="321"/>
      <c r="P2676" s="321"/>
      <c r="Q2676" s="321"/>
      <c r="R2676" s="395"/>
      <c r="S2676" s="125" t="s">
        <v>49</v>
      </c>
      <c r="T2676" s="125"/>
      <c r="U2676" s="256"/>
      <c r="V2676" s="399"/>
      <c r="Z2676" s="128" t="s">
        <v>49</v>
      </c>
    </row>
    <row r="2677" spans="1:26" ht="15.75" hidden="1" thickBot="1">
      <c r="A2677" s="325"/>
      <c r="B2677" s="325" t="s">
        <v>14312</v>
      </c>
      <c r="C2677" s="325" t="s">
        <v>18813</v>
      </c>
      <c r="D2677" s="325" t="s">
        <v>51</v>
      </c>
      <c r="E2677" s="325" t="s">
        <v>52</v>
      </c>
      <c r="F2677" s="325"/>
      <c r="G2677" s="326"/>
      <c r="H2677" s="327"/>
      <c r="I2677" s="327"/>
      <c r="J2677" s="327"/>
      <c r="K2677" s="325"/>
      <c r="L2677" s="325"/>
      <c r="M2677" s="325"/>
      <c r="N2677" s="325"/>
      <c r="O2677" s="325"/>
      <c r="P2677" s="325"/>
      <c r="Q2677" s="325"/>
      <c r="R2677" s="393"/>
      <c r="S2677" s="125" t="s">
        <v>49</v>
      </c>
      <c r="T2677" s="125"/>
      <c r="U2677" s="256"/>
      <c r="V2677" s="399"/>
      <c r="Z2677" s="128" t="s">
        <v>49</v>
      </c>
    </row>
    <row r="2678" spans="1:26" ht="90.75" hidden="1" thickBot="1">
      <c r="A2678" s="314"/>
      <c r="B2678" s="314" t="s">
        <v>14313</v>
      </c>
      <c r="C2678" s="314" t="s">
        <v>18814</v>
      </c>
      <c r="D2678" s="314" t="s">
        <v>51</v>
      </c>
      <c r="E2678" s="314" t="s">
        <v>76</v>
      </c>
      <c r="F2678" s="328" t="s">
        <v>18815</v>
      </c>
      <c r="G2678" s="315"/>
      <c r="H2678" s="316"/>
      <c r="I2678" s="316"/>
      <c r="J2678" s="316"/>
      <c r="K2678" s="314"/>
      <c r="L2678" s="314"/>
      <c r="M2678" s="314"/>
      <c r="N2678" s="314"/>
      <c r="O2678" s="314"/>
      <c r="P2678" s="314"/>
      <c r="Q2678" s="314"/>
      <c r="R2678" s="394"/>
      <c r="S2678" s="125" t="s">
        <v>49</v>
      </c>
      <c r="T2678" s="125"/>
      <c r="U2678" s="256"/>
      <c r="V2678" s="399"/>
      <c r="Z2678" s="128" t="s">
        <v>49</v>
      </c>
    </row>
    <row r="2679" spans="1:26" ht="15.75" hidden="1" thickBot="1">
      <c r="A2679" s="125"/>
      <c r="B2679" s="125" t="s">
        <v>14314</v>
      </c>
      <c r="C2679" s="125" t="s">
        <v>18816</v>
      </c>
      <c r="D2679" s="125" t="s">
        <v>68</v>
      </c>
      <c r="E2679" s="125" t="s">
        <v>18353</v>
      </c>
      <c r="F2679" s="125"/>
      <c r="G2679" s="211"/>
      <c r="H2679" s="126"/>
      <c r="I2679" s="126"/>
      <c r="J2679" s="126"/>
      <c r="K2679" s="125"/>
      <c r="L2679" s="125"/>
      <c r="M2679" s="125"/>
      <c r="N2679" s="125"/>
      <c r="O2679" s="125"/>
      <c r="P2679" s="125"/>
      <c r="Q2679" s="125"/>
      <c r="R2679" s="391"/>
      <c r="S2679" s="125" t="s">
        <v>49</v>
      </c>
      <c r="T2679" s="125"/>
      <c r="U2679" s="256"/>
      <c r="V2679" s="399"/>
      <c r="Z2679" s="128" t="s">
        <v>49</v>
      </c>
    </row>
    <row r="2680" spans="1:26" ht="15.75" hidden="1" thickBot="1">
      <c r="A2680" s="125"/>
      <c r="B2680" s="125" t="s">
        <v>14315</v>
      </c>
      <c r="C2680" s="125" t="s">
        <v>18817</v>
      </c>
      <c r="D2680" s="125" t="s">
        <v>51</v>
      </c>
      <c r="E2680" s="125" t="s">
        <v>198</v>
      </c>
      <c r="F2680" s="125"/>
      <c r="G2680" s="211"/>
      <c r="H2680" s="126"/>
      <c r="I2680" s="126"/>
      <c r="J2680" s="126"/>
      <c r="K2680" s="125"/>
      <c r="L2680" s="125"/>
      <c r="M2680" s="125"/>
      <c r="N2680" s="125"/>
      <c r="O2680" s="125"/>
      <c r="P2680" s="125"/>
      <c r="Q2680" s="125"/>
      <c r="R2680" s="391"/>
      <c r="S2680" s="125" t="s">
        <v>49</v>
      </c>
      <c r="T2680" s="125"/>
      <c r="U2680" s="256"/>
      <c r="V2680" s="399"/>
      <c r="Z2680" s="128" t="s">
        <v>49</v>
      </c>
    </row>
    <row r="2681" spans="1:26" ht="15.75" hidden="1" thickBot="1">
      <c r="A2681" s="125"/>
      <c r="B2681" s="125" t="s">
        <v>14316</v>
      </c>
      <c r="C2681" s="125" t="s">
        <v>18818</v>
      </c>
      <c r="D2681" s="125" t="s">
        <v>51</v>
      </c>
      <c r="E2681" s="125" t="s">
        <v>1609</v>
      </c>
      <c r="F2681" s="125"/>
      <c r="G2681" s="211"/>
      <c r="H2681" s="126"/>
      <c r="I2681" s="126"/>
      <c r="J2681" s="126"/>
      <c r="K2681" s="125"/>
      <c r="L2681" s="125"/>
      <c r="M2681" s="125"/>
      <c r="N2681" s="125"/>
      <c r="O2681" s="125"/>
      <c r="P2681" s="125"/>
      <c r="Q2681" s="125"/>
      <c r="R2681" s="391"/>
      <c r="S2681" s="125" t="s">
        <v>49</v>
      </c>
      <c r="T2681" s="125"/>
      <c r="U2681" s="256"/>
      <c r="V2681" s="399"/>
      <c r="Z2681" s="128" t="s">
        <v>49</v>
      </c>
    </row>
    <row r="2682" spans="1:26" ht="90.75" hidden="1" thickBot="1">
      <c r="A2682" s="125"/>
      <c r="B2682" s="125" t="s">
        <v>14317</v>
      </c>
      <c r="C2682" s="125" t="s">
        <v>18819</v>
      </c>
      <c r="D2682" s="125" t="s">
        <v>68</v>
      </c>
      <c r="E2682" s="125" t="s">
        <v>77</v>
      </c>
      <c r="F2682" s="320" t="s">
        <v>18820</v>
      </c>
      <c r="G2682" s="211"/>
      <c r="H2682" s="126"/>
      <c r="I2682" s="126"/>
      <c r="J2682" s="126"/>
      <c r="K2682" s="125"/>
      <c r="L2682" s="125"/>
      <c r="M2682" s="125"/>
      <c r="N2682" s="125"/>
      <c r="O2682" s="125"/>
      <c r="P2682" s="125"/>
      <c r="Q2682" s="125"/>
      <c r="R2682" s="391"/>
      <c r="S2682" s="125" t="s">
        <v>49</v>
      </c>
      <c r="T2682" s="125"/>
      <c r="U2682" s="256"/>
      <c r="V2682" s="399"/>
      <c r="Z2682" s="128" t="s">
        <v>49</v>
      </c>
    </row>
    <row r="2683" spans="1:26" ht="15.75" hidden="1" thickBot="1">
      <c r="A2683" s="125"/>
      <c r="B2683" s="125" t="s">
        <v>14318</v>
      </c>
      <c r="C2683" s="125" t="s">
        <v>18821</v>
      </c>
      <c r="D2683" s="125" t="s">
        <v>51</v>
      </c>
      <c r="E2683" s="125" t="s">
        <v>198</v>
      </c>
      <c r="F2683" s="125"/>
      <c r="G2683" s="211"/>
      <c r="H2683" s="126"/>
      <c r="I2683" s="126"/>
      <c r="J2683" s="126"/>
      <c r="K2683" s="125"/>
      <c r="L2683" s="125"/>
      <c r="M2683" s="125"/>
      <c r="N2683" s="125"/>
      <c r="O2683" s="125"/>
      <c r="P2683" s="125"/>
      <c r="Q2683" s="125"/>
      <c r="R2683" s="391"/>
      <c r="S2683" s="125" t="s">
        <v>49</v>
      </c>
      <c r="T2683" s="125"/>
      <c r="U2683" s="256"/>
      <c r="V2683" s="399"/>
      <c r="Z2683" s="128" t="s">
        <v>49</v>
      </c>
    </row>
    <row r="2684" spans="1:26" ht="30.75" hidden="1" thickBot="1">
      <c r="A2684" s="125"/>
      <c r="B2684" s="125" t="s">
        <v>14319</v>
      </c>
      <c r="C2684" s="320" t="s">
        <v>18822</v>
      </c>
      <c r="D2684" s="125" t="s">
        <v>51</v>
      </c>
      <c r="E2684" s="125" t="s">
        <v>80</v>
      </c>
      <c r="F2684" s="125"/>
      <c r="G2684" s="211"/>
      <c r="H2684" s="126"/>
      <c r="I2684" s="126"/>
      <c r="J2684" s="126"/>
      <c r="K2684" s="125"/>
      <c r="L2684" s="125"/>
      <c r="M2684" s="125"/>
      <c r="N2684" s="125"/>
      <c r="O2684" s="125"/>
      <c r="P2684" s="125"/>
      <c r="Q2684" s="125"/>
      <c r="R2684" s="391"/>
      <c r="S2684" s="125" t="s">
        <v>49</v>
      </c>
      <c r="T2684" s="125"/>
      <c r="U2684" s="256"/>
      <c r="V2684" s="399"/>
      <c r="Z2684" s="128" t="s">
        <v>49</v>
      </c>
    </row>
    <row r="2685" spans="1:26" ht="15.75" hidden="1" thickBot="1">
      <c r="A2685" s="321"/>
      <c r="B2685" s="321" t="s">
        <v>14320</v>
      </c>
      <c r="C2685" s="321" t="s">
        <v>18823</v>
      </c>
      <c r="D2685" s="321" t="s">
        <v>51</v>
      </c>
      <c r="E2685" s="321" t="s">
        <v>198</v>
      </c>
      <c r="F2685" s="321"/>
      <c r="G2685" s="323"/>
      <c r="H2685" s="324"/>
      <c r="I2685" s="324"/>
      <c r="J2685" s="324"/>
      <c r="K2685" s="321"/>
      <c r="L2685" s="321"/>
      <c r="M2685" s="321"/>
      <c r="N2685" s="321"/>
      <c r="O2685" s="321"/>
      <c r="P2685" s="321"/>
      <c r="Q2685" s="321"/>
      <c r="R2685" s="395"/>
      <c r="S2685" s="125" t="s">
        <v>49</v>
      </c>
      <c r="T2685" s="125"/>
      <c r="U2685" s="256"/>
      <c r="V2685" s="399"/>
      <c r="Z2685" s="128" t="s">
        <v>49</v>
      </c>
    </row>
    <row r="2686" spans="1:26" ht="15.75" hidden="1" thickBot="1">
      <c r="A2686" s="325"/>
      <c r="B2686" s="325" t="s">
        <v>14321</v>
      </c>
      <c r="C2686" s="325" t="s">
        <v>18824</v>
      </c>
      <c r="D2686" s="325" t="s">
        <v>51</v>
      </c>
      <c r="E2686" s="325" t="s">
        <v>52</v>
      </c>
      <c r="F2686" s="325"/>
      <c r="G2686" s="326"/>
      <c r="H2686" s="327"/>
      <c r="I2686" s="327"/>
      <c r="J2686" s="327"/>
      <c r="K2686" s="325"/>
      <c r="L2686" s="325"/>
      <c r="M2686" s="325"/>
      <c r="N2686" s="325"/>
      <c r="O2686" s="325"/>
      <c r="P2686" s="325"/>
      <c r="Q2686" s="325"/>
      <c r="R2686" s="393"/>
      <c r="S2686" s="125" t="s">
        <v>49</v>
      </c>
      <c r="T2686" s="125"/>
      <c r="U2686" s="256"/>
      <c r="V2686" s="399"/>
      <c r="Z2686" s="128" t="s">
        <v>49</v>
      </c>
    </row>
    <row r="2687" spans="1:26" ht="30.75" hidden="1" thickBot="1">
      <c r="A2687" s="330"/>
      <c r="B2687" s="330" t="s">
        <v>14322</v>
      </c>
      <c r="C2687" s="336" t="s">
        <v>18825</v>
      </c>
      <c r="D2687" s="330" t="s">
        <v>75</v>
      </c>
      <c r="E2687" s="330" t="s">
        <v>79</v>
      </c>
      <c r="F2687" s="330"/>
      <c r="G2687" s="331"/>
      <c r="H2687" s="332"/>
      <c r="I2687" s="332"/>
      <c r="J2687" s="332"/>
      <c r="K2687" s="330"/>
      <c r="L2687" s="330"/>
      <c r="M2687" s="330"/>
      <c r="N2687" s="330"/>
      <c r="O2687" s="330"/>
      <c r="P2687" s="330"/>
      <c r="Q2687" s="330"/>
      <c r="R2687" s="396"/>
      <c r="S2687" s="125" t="s">
        <v>49</v>
      </c>
      <c r="T2687" s="125"/>
      <c r="U2687" s="256"/>
      <c r="V2687" s="399"/>
      <c r="Z2687" s="128" t="s">
        <v>49</v>
      </c>
    </row>
    <row r="2688" spans="1:26" ht="15.75" hidden="1" thickBot="1">
      <c r="A2688" s="325"/>
      <c r="B2688" s="325" t="s">
        <v>14323</v>
      </c>
      <c r="C2688" s="325" t="s">
        <v>18826</v>
      </c>
      <c r="D2688" s="325" t="s">
        <v>75</v>
      </c>
      <c r="E2688" s="325" t="s">
        <v>52</v>
      </c>
      <c r="F2688" s="325"/>
      <c r="G2688" s="326"/>
      <c r="H2688" s="327"/>
      <c r="I2688" s="327"/>
      <c r="J2688" s="327"/>
      <c r="K2688" s="325"/>
      <c r="L2688" s="325"/>
      <c r="M2688" s="325"/>
      <c r="N2688" s="325"/>
      <c r="O2688" s="325"/>
      <c r="P2688" s="325"/>
      <c r="Q2688" s="325"/>
      <c r="R2688" s="393"/>
      <c r="S2688" s="125" t="s">
        <v>49</v>
      </c>
      <c r="T2688" s="125"/>
      <c r="U2688" s="256"/>
      <c r="V2688" s="399"/>
      <c r="Z2688" s="128" t="s">
        <v>49</v>
      </c>
    </row>
    <row r="2689" spans="1:26" ht="409.6" hidden="1" thickBot="1">
      <c r="A2689" s="314"/>
      <c r="B2689" s="314" t="s">
        <v>14324</v>
      </c>
      <c r="C2689" s="314" t="s">
        <v>18827</v>
      </c>
      <c r="D2689" s="314" t="s">
        <v>51</v>
      </c>
      <c r="E2689" s="314" t="s">
        <v>77</v>
      </c>
      <c r="F2689" s="328" t="s">
        <v>18511</v>
      </c>
      <c r="G2689" s="315"/>
      <c r="H2689" s="316"/>
      <c r="I2689" s="316"/>
      <c r="J2689" s="316"/>
      <c r="K2689" s="314"/>
      <c r="L2689" s="314"/>
      <c r="M2689" s="314"/>
      <c r="N2689" s="314"/>
      <c r="O2689" s="314"/>
      <c r="P2689" s="314"/>
      <c r="Q2689" s="314"/>
      <c r="R2689" s="394"/>
      <c r="S2689" s="125" t="s">
        <v>49</v>
      </c>
      <c r="T2689" s="125"/>
      <c r="U2689" s="256"/>
      <c r="V2689" s="399"/>
      <c r="Z2689" s="128" t="s">
        <v>49</v>
      </c>
    </row>
    <row r="2690" spans="1:26" ht="15.75" hidden="1" thickBot="1">
      <c r="A2690" s="125"/>
      <c r="B2690" s="125" t="s">
        <v>14325</v>
      </c>
      <c r="C2690" s="125" t="s">
        <v>18828</v>
      </c>
      <c r="D2690" s="125" t="s">
        <v>51</v>
      </c>
      <c r="E2690" s="125" t="s">
        <v>60</v>
      </c>
      <c r="F2690" s="125"/>
      <c r="G2690" s="211"/>
      <c r="H2690" s="126"/>
      <c r="I2690" s="126"/>
      <c r="J2690" s="126"/>
      <c r="K2690" s="125"/>
      <c r="L2690" s="125"/>
      <c r="M2690" s="125"/>
      <c r="N2690" s="125"/>
      <c r="O2690" s="125"/>
      <c r="P2690" s="125"/>
      <c r="Q2690" s="125"/>
      <c r="R2690" s="391"/>
      <c r="S2690" s="125" t="s">
        <v>49</v>
      </c>
      <c r="T2690" s="125"/>
      <c r="U2690" s="256"/>
      <c r="V2690" s="399"/>
      <c r="Z2690" s="128" t="s">
        <v>49</v>
      </c>
    </row>
    <row r="2691" spans="1:26" ht="30.75" hidden="1" thickBot="1">
      <c r="A2691" s="321"/>
      <c r="B2691" s="321" t="s">
        <v>14326</v>
      </c>
      <c r="C2691" s="322" t="s">
        <v>18829</v>
      </c>
      <c r="D2691" s="321" t="s">
        <v>75</v>
      </c>
      <c r="E2691" s="321" t="s">
        <v>79</v>
      </c>
      <c r="F2691" s="321"/>
      <c r="G2691" s="323"/>
      <c r="H2691" s="324"/>
      <c r="I2691" s="324"/>
      <c r="J2691" s="324"/>
      <c r="K2691" s="321"/>
      <c r="L2691" s="321"/>
      <c r="M2691" s="321"/>
      <c r="N2691" s="321"/>
      <c r="O2691" s="321"/>
      <c r="P2691" s="321"/>
      <c r="Q2691" s="321"/>
      <c r="R2691" s="395"/>
      <c r="S2691" s="125" t="s">
        <v>49</v>
      </c>
      <c r="T2691" s="125"/>
      <c r="U2691" s="256"/>
      <c r="V2691" s="399"/>
      <c r="Z2691" s="128" t="s">
        <v>49</v>
      </c>
    </row>
    <row r="2692" spans="1:26" ht="15.75" hidden="1" thickBot="1">
      <c r="A2692" s="325"/>
      <c r="B2692" s="325" t="s">
        <v>14327</v>
      </c>
      <c r="C2692" s="325" t="s">
        <v>18830</v>
      </c>
      <c r="D2692" s="325" t="s">
        <v>75</v>
      </c>
      <c r="E2692" s="325" t="s">
        <v>52</v>
      </c>
      <c r="F2692" s="325"/>
      <c r="G2692" s="326"/>
      <c r="H2692" s="327"/>
      <c r="I2692" s="327"/>
      <c r="J2692" s="327"/>
      <c r="K2692" s="325"/>
      <c r="L2692" s="325"/>
      <c r="M2692" s="325"/>
      <c r="N2692" s="325"/>
      <c r="O2692" s="325"/>
      <c r="P2692" s="325"/>
      <c r="Q2692" s="325"/>
      <c r="R2692" s="393"/>
      <c r="S2692" s="125" t="s">
        <v>49</v>
      </c>
      <c r="T2692" s="125"/>
      <c r="U2692" s="256"/>
      <c r="V2692" s="399"/>
      <c r="Z2692" s="128" t="s">
        <v>49</v>
      </c>
    </row>
    <row r="2693" spans="1:26" ht="409.6" hidden="1" thickBot="1">
      <c r="A2693" s="314"/>
      <c r="B2693" s="314" t="s">
        <v>14328</v>
      </c>
      <c r="C2693" s="314" t="s">
        <v>18827</v>
      </c>
      <c r="D2693" s="314" t="s">
        <v>51</v>
      </c>
      <c r="E2693" s="314" t="s">
        <v>77</v>
      </c>
      <c r="F2693" s="328" t="s">
        <v>18511</v>
      </c>
      <c r="G2693" s="315"/>
      <c r="H2693" s="316"/>
      <c r="I2693" s="316"/>
      <c r="J2693" s="316"/>
      <c r="K2693" s="314"/>
      <c r="L2693" s="314"/>
      <c r="M2693" s="314"/>
      <c r="N2693" s="314"/>
      <c r="O2693" s="314"/>
      <c r="P2693" s="314"/>
      <c r="Q2693" s="314"/>
      <c r="R2693" s="394"/>
      <c r="S2693" s="125" t="s">
        <v>49</v>
      </c>
      <c r="T2693" s="125"/>
      <c r="U2693" s="256"/>
      <c r="V2693" s="399"/>
      <c r="Z2693" s="128" t="s">
        <v>49</v>
      </c>
    </row>
    <row r="2694" spans="1:26" ht="15.75" hidden="1" thickBot="1">
      <c r="A2694" s="321"/>
      <c r="B2694" s="321" t="s">
        <v>14329</v>
      </c>
      <c r="C2694" s="321" t="s">
        <v>18828</v>
      </c>
      <c r="D2694" s="321" t="s">
        <v>51</v>
      </c>
      <c r="E2694" s="321" t="s">
        <v>60</v>
      </c>
      <c r="F2694" s="321"/>
      <c r="G2694" s="323"/>
      <c r="H2694" s="324"/>
      <c r="I2694" s="324"/>
      <c r="J2694" s="324"/>
      <c r="K2694" s="321"/>
      <c r="L2694" s="321"/>
      <c r="M2694" s="321"/>
      <c r="N2694" s="321"/>
      <c r="O2694" s="321"/>
      <c r="P2694" s="321"/>
      <c r="Q2694" s="321"/>
      <c r="R2694" s="395"/>
      <c r="S2694" s="125" t="s">
        <v>49</v>
      </c>
      <c r="T2694" s="125"/>
      <c r="U2694" s="256"/>
      <c r="V2694" s="399"/>
      <c r="Z2694" s="128" t="s">
        <v>49</v>
      </c>
    </row>
    <row r="2695" spans="1:26" ht="30.75" hidden="1" thickBot="1">
      <c r="A2695" s="325"/>
      <c r="B2695" s="325" t="s">
        <v>14330</v>
      </c>
      <c r="C2695" s="329" t="s">
        <v>18831</v>
      </c>
      <c r="D2695" s="325" t="s">
        <v>75</v>
      </c>
      <c r="E2695" s="325" t="s">
        <v>52</v>
      </c>
      <c r="F2695" s="325"/>
      <c r="G2695" s="326"/>
      <c r="H2695" s="327"/>
      <c r="I2695" s="327"/>
      <c r="J2695" s="327"/>
      <c r="K2695" s="325"/>
      <c r="L2695" s="325"/>
      <c r="M2695" s="325"/>
      <c r="N2695" s="325"/>
      <c r="O2695" s="325"/>
      <c r="P2695" s="325"/>
      <c r="Q2695" s="325"/>
      <c r="R2695" s="393"/>
      <c r="S2695" s="125" t="s">
        <v>49</v>
      </c>
      <c r="T2695" s="125"/>
      <c r="U2695" s="256"/>
      <c r="V2695" s="399"/>
      <c r="Z2695" s="128" t="s">
        <v>49</v>
      </c>
    </row>
    <row r="2696" spans="1:26" ht="15.75" hidden="1" thickBot="1">
      <c r="A2696" s="314"/>
      <c r="B2696" s="314" t="s">
        <v>14331</v>
      </c>
      <c r="C2696" s="314" t="s">
        <v>18418</v>
      </c>
      <c r="D2696" s="314" t="s">
        <v>51</v>
      </c>
      <c r="E2696" s="314" t="s">
        <v>60</v>
      </c>
      <c r="F2696" s="314"/>
      <c r="G2696" s="315"/>
      <c r="H2696" s="316"/>
      <c r="I2696" s="316"/>
      <c r="J2696" s="316"/>
      <c r="K2696" s="314"/>
      <c r="L2696" s="314"/>
      <c r="M2696" s="314"/>
      <c r="N2696" s="314"/>
      <c r="O2696" s="314"/>
      <c r="P2696" s="314"/>
      <c r="Q2696" s="314"/>
      <c r="R2696" s="394"/>
      <c r="S2696" s="125" t="s">
        <v>49</v>
      </c>
      <c r="T2696" s="125"/>
      <c r="U2696" s="256"/>
      <c r="V2696" s="399"/>
      <c r="Z2696" s="128" t="s">
        <v>49</v>
      </c>
    </row>
    <row r="2697" spans="1:26" ht="105.75" hidden="1" thickBot="1">
      <c r="A2697" s="125"/>
      <c r="B2697" s="125" t="s">
        <v>14332</v>
      </c>
      <c r="C2697" s="125" t="s">
        <v>18832</v>
      </c>
      <c r="D2697" s="125" t="s">
        <v>51</v>
      </c>
      <c r="E2697" s="125" t="s">
        <v>76</v>
      </c>
      <c r="F2697" s="320" t="s">
        <v>18833</v>
      </c>
      <c r="G2697" s="211"/>
      <c r="H2697" s="126"/>
      <c r="I2697" s="126"/>
      <c r="J2697" s="126"/>
      <c r="K2697" s="125"/>
      <c r="L2697" s="125"/>
      <c r="M2697" s="125"/>
      <c r="N2697" s="125"/>
      <c r="O2697" s="125"/>
      <c r="P2697" s="125"/>
      <c r="Q2697" s="125"/>
      <c r="R2697" s="391"/>
      <c r="S2697" s="125" t="s">
        <v>49</v>
      </c>
      <c r="T2697" s="125"/>
      <c r="U2697" s="256"/>
      <c r="V2697" s="399"/>
      <c r="Z2697" s="128" t="s">
        <v>49</v>
      </c>
    </row>
    <row r="2698" spans="1:26" ht="15.75" hidden="1" thickBot="1">
      <c r="A2698" s="321"/>
      <c r="B2698" s="321" t="s">
        <v>14333</v>
      </c>
      <c r="C2698" s="321" t="s">
        <v>18834</v>
      </c>
      <c r="D2698" s="321" t="s">
        <v>51</v>
      </c>
      <c r="E2698" s="321" t="s">
        <v>198</v>
      </c>
      <c r="F2698" s="321"/>
      <c r="G2698" s="323"/>
      <c r="H2698" s="324"/>
      <c r="I2698" s="324"/>
      <c r="J2698" s="324"/>
      <c r="K2698" s="321"/>
      <c r="L2698" s="321"/>
      <c r="M2698" s="321"/>
      <c r="N2698" s="321"/>
      <c r="O2698" s="321"/>
      <c r="P2698" s="321"/>
      <c r="Q2698" s="321"/>
      <c r="R2698" s="395"/>
      <c r="S2698" s="125" t="s">
        <v>49</v>
      </c>
      <c r="T2698" s="125"/>
      <c r="U2698" s="256"/>
      <c r="V2698" s="399"/>
      <c r="Z2698" s="128" t="s">
        <v>49</v>
      </c>
    </row>
    <row r="2699" spans="1:26" ht="30.75" hidden="1" thickBot="1">
      <c r="A2699" s="325"/>
      <c r="B2699" s="325" t="s">
        <v>14334</v>
      </c>
      <c r="C2699" s="329" t="s">
        <v>18835</v>
      </c>
      <c r="D2699" s="325" t="s">
        <v>78</v>
      </c>
      <c r="E2699" s="325" t="s">
        <v>52</v>
      </c>
      <c r="F2699" s="325"/>
      <c r="G2699" s="326"/>
      <c r="H2699" s="327"/>
      <c r="I2699" s="327"/>
      <c r="J2699" s="327"/>
      <c r="K2699" s="325"/>
      <c r="L2699" s="325"/>
      <c r="M2699" s="325"/>
      <c r="N2699" s="325"/>
      <c r="O2699" s="325"/>
      <c r="P2699" s="325"/>
      <c r="Q2699" s="325"/>
      <c r="R2699" s="393"/>
      <c r="S2699" s="125" t="s">
        <v>49</v>
      </c>
      <c r="T2699" s="125"/>
      <c r="U2699" s="256"/>
      <c r="V2699" s="399"/>
      <c r="Z2699" s="128" t="s">
        <v>49</v>
      </c>
    </row>
    <row r="2700" spans="1:26" ht="15.75" hidden="1" thickBot="1">
      <c r="A2700" s="314"/>
      <c r="B2700" s="314" t="s">
        <v>14351</v>
      </c>
      <c r="C2700" s="314" t="s">
        <v>18836</v>
      </c>
      <c r="D2700" s="314" t="s">
        <v>51</v>
      </c>
      <c r="E2700" s="314" t="s">
        <v>8</v>
      </c>
      <c r="F2700" s="314"/>
      <c r="G2700" s="315"/>
      <c r="H2700" s="316"/>
      <c r="I2700" s="316"/>
      <c r="J2700" s="316"/>
      <c r="K2700" s="314"/>
      <c r="L2700" s="314"/>
      <c r="M2700" s="314"/>
      <c r="N2700" s="314"/>
      <c r="O2700" s="314"/>
      <c r="P2700" s="314"/>
      <c r="Q2700" s="314"/>
      <c r="R2700" s="394"/>
      <c r="S2700" s="125" t="s">
        <v>49</v>
      </c>
      <c r="T2700" s="125"/>
      <c r="U2700" s="256"/>
      <c r="V2700" s="399"/>
      <c r="Z2700" s="128" t="s">
        <v>49</v>
      </c>
    </row>
    <row r="2701" spans="1:26" ht="45.75" hidden="1" thickBot="1">
      <c r="A2701" s="125"/>
      <c r="B2701" s="125" t="s">
        <v>14352</v>
      </c>
      <c r="C2701" s="320" t="s">
        <v>18837</v>
      </c>
      <c r="D2701" s="125" t="s">
        <v>51</v>
      </c>
      <c r="E2701" s="125" t="s">
        <v>81</v>
      </c>
      <c r="F2701" s="320" t="s">
        <v>338</v>
      </c>
      <c r="G2701" s="211"/>
      <c r="H2701" s="126"/>
      <c r="I2701" s="126"/>
      <c r="J2701" s="126"/>
      <c r="K2701" s="125"/>
      <c r="L2701" s="125"/>
      <c r="M2701" s="125"/>
      <c r="N2701" s="125"/>
      <c r="O2701" s="125"/>
      <c r="P2701" s="125"/>
      <c r="Q2701" s="125"/>
      <c r="R2701" s="391"/>
      <c r="S2701" s="125" t="s">
        <v>49</v>
      </c>
      <c r="T2701" s="125"/>
      <c r="U2701" s="256"/>
      <c r="V2701" s="399"/>
      <c r="Z2701" s="128" t="s">
        <v>49</v>
      </c>
    </row>
    <row r="2702" spans="1:26" ht="30.75" hidden="1" thickBot="1">
      <c r="A2702" s="125"/>
      <c r="B2702" s="125" t="s">
        <v>14353</v>
      </c>
      <c r="C2702" s="125" t="s">
        <v>18838</v>
      </c>
      <c r="D2702" s="125" t="s">
        <v>51</v>
      </c>
      <c r="E2702" s="125" t="s">
        <v>81</v>
      </c>
      <c r="F2702" s="320" t="s">
        <v>338</v>
      </c>
      <c r="G2702" s="211"/>
      <c r="H2702" s="126"/>
      <c r="I2702" s="126"/>
      <c r="J2702" s="126"/>
      <c r="K2702" s="125"/>
      <c r="L2702" s="125"/>
      <c r="M2702" s="125"/>
      <c r="N2702" s="125"/>
      <c r="O2702" s="125"/>
      <c r="P2702" s="125"/>
      <c r="Q2702" s="125"/>
      <c r="R2702" s="391"/>
      <c r="S2702" s="125" t="s">
        <v>49</v>
      </c>
      <c r="T2702" s="125"/>
      <c r="U2702" s="256"/>
      <c r="V2702" s="399"/>
      <c r="Z2702" s="128" t="s">
        <v>49</v>
      </c>
    </row>
    <row r="2703" spans="1:26" ht="30.75" hidden="1" thickBot="1">
      <c r="A2703" s="125"/>
      <c r="B2703" s="125" t="s">
        <v>14354</v>
      </c>
      <c r="C2703" s="320" t="s">
        <v>18839</v>
      </c>
      <c r="D2703" s="125" t="s">
        <v>51</v>
      </c>
      <c r="E2703" s="125" t="s">
        <v>8</v>
      </c>
      <c r="F2703" s="125"/>
      <c r="G2703" s="211"/>
      <c r="H2703" s="126"/>
      <c r="I2703" s="126"/>
      <c r="J2703" s="126"/>
      <c r="K2703" s="125"/>
      <c r="L2703" s="125"/>
      <c r="M2703" s="125"/>
      <c r="N2703" s="125"/>
      <c r="O2703" s="125"/>
      <c r="P2703" s="125"/>
      <c r="Q2703" s="125"/>
      <c r="R2703" s="391"/>
      <c r="S2703" s="125" t="s">
        <v>49</v>
      </c>
      <c r="T2703" s="125"/>
      <c r="U2703" s="256"/>
      <c r="V2703" s="399"/>
      <c r="Z2703" s="128" t="s">
        <v>49</v>
      </c>
    </row>
    <row r="2704" spans="1:26" ht="120.75" hidden="1" thickBot="1">
      <c r="A2704" s="125"/>
      <c r="B2704" s="125" t="s">
        <v>14355</v>
      </c>
      <c r="C2704" s="125" t="s">
        <v>18840</v>
      </c>
      <c r="D2704" s="125" t="s">
        <v>51</v>
      </c>
      <c r="E2704" s="125" t="s">
        <v>76</v>
      </c>
      <c r="F2704" s="320" t="s">
        <v>18479</v>
      </c>
      <c r="G2704" s="211"/>
      <c r="H2704" s="126"/>
      <c r="I2704" s="126"/>
      <c r="J2704" s="126"/>
      <c r="K2704" s="125"/>
      <c r="L2704" s="125"/>
      <c r="M2704" s="125"/>
      <c r="N2704" s="125"/>
      <c r="O2704" s="125"/>
      <c r="P2704" s="125"/>
      <c r="Q2704" s="125"/>
      <c r="R2704" s="391"/>
      <c r="S2704" s="125" t="s">
        <v>49</v>
      </c>
      <c r="T2704" s="125"/>
      <c r="U2704" s="256"/>
      <c r="V2704" s="399"/>
      <c r="Z2704" s="128" t="s">
        <v>49</v>
      </c>
    </row>
    <row r="2705" spans="1:26" ht="30.75" hidden="1" thickBot="1">
      <c r="A2705" s="125"/>
      <c r="B2705" s="125" t="s">
        <v>14356</v>
      </c>
      <c r="C2705" s="320" t="s">
        <v>18841</v>
      </c>
      <c r="D2705" s="125" t="s">
        <v>51</v>
      </c>
      <c r="E2705" s="125" t="s">
        <v>79</v>
      </c>
      <c r="F2705" s="125"/>
      <c r="G2705" s="211"/>
      <c r="H2705" s="126"/>
      <c r="I2705" s="126"/>
      <c r="J2705" s="126"/>
      <c r="K2705" s="125"/>
      <c r="L2705" s="125"/>
      <c r="M2705" s="125"/>
      <c r="N2705" s="125"/>
      <c r="O2705" s="125"/>
      <c r="P2705" s="125"/>
      <c r="Q2705" s="125"/>
      <c r="R2705" s="391"/>
      <c r="S2705" s="125" t="s">
        <v>49</v>
      </c>
      <c r="T2705" s="125"/>
      <c r="U2705" s="256"/>
      <c r="V2705" s="399"/>
      <c r="Z2705" s="128" t="s">
        <v>49</v>
      </c>
    </row>
    <row r="2706" spans="1:26" ht="15.75" hidden="1" thickBot="1">
      <c r="A2706" s="125"/>
      <c r="B2706" s="125" t="s">
        <v>14357</v>
      </c>
      <c r="C2706" s="125" t="s">
        <v>18842</v>
      </c>
      <c r="D2706" s="125" t="s">
        <v>51</v>
      </c>
      <c r="E2706" s="125" t="s">
        <v>1683</v>
      </c>
      <c r="F2706" s="125"/>
      <c r="G2706" s="211"/>
      <c r="H2706" s="126"/>
      <c r="I2706" s="126"/>
      <c r="J2706" s="126"/>
      <c r="K2706" s="125"/>
      <c r="L2706" s="125"/>
      <c r="M2706" s="125"/>
      <c r="N2706" s="125"/>
      <c r="O2706" s="125"/>
      <c r="P2706" s="125"/>
      <c r="Q2706" s="125"/>
      <c r="R2706" s="391"/>
      <c r="S2706" s="125" t="s">
        <v>49</v>
      </c>
      <c r="T2706" s="125"/>
      <c r="U2706" s="256"/>
      <c r="V2706" s="399"/>
      <c r="Z2706" s="128" t="s">
        <v>49</v>
      </c>
    </row>
    <row r="2707" spans="1:26" ht="30.75" hidden="1" thickBot="1">
      <c r="A2707" s="125"/>
      <c r="B2707" s="125" t="s">
        <v>14358</v>
      </c>
      <c r="C2707" s="320" t="s">
        <v>18843</v>
      </c>
      <c r="D2707" s="125" t="s">
        <v>51</v>
      </c>
      <c r="E2707" s="125" t="s">
        <v>105</v>
      </c>
      <c r="F2707" s="125"/>
      <c r="G2707" s="211"/>
      <c r="H2707" s="126"/>
      <c r="I2707" s="126"/>
      <c r="J2707" s="126"/>
      <c r="K2707" s="125"/>
      <c r="L2707" s="125"/>
      <c r="M2707" s="125"/>
      <c r="N2707" s="125"/>
      <c r="O2707" s="125"/>
      <c r="P2707" s="125"/>
      <c r="Q2707" s="125"/>
      <c r="R2707" s="391"/>
      <c r="S2707" s="125" t="s">
        <v>49</v>
      </c>
      <c r="T2707" s="125"/>
      <c r="U2707" s="256"/>
      <c r="V2707" s="399"/>
      <c r="Z2707" s="128" t="s">
        <v>49</v>
      </c>
    </row>
    <row r="2708" spans="1:26" ht="30.75" hidden="1" thickBot="1">
      <c r="A2708" s="125"/>
      <c r="B2708" s="125" t="s">
        <v>14359</v>
      </c>
      <c r="C2708" s="320" t="s">
        <v>18844</v>
      </c>
      <c r="D2708" s="125" t="s">
        <v>51</v>
      </c>
      <c r="E2708" s="125" t="s">
        <v>105</v>
      </c>
      <c r="F2708" s="125"/>
      <c r="G2708" s="211"/>
      <c r="H2708" s="126"/>
      <c r="I2708" s="126"/>
      <c r="J2708" s="126"/>
      <c r="K2708" s="125"/>
      <c r="L2708" s="125"/>
      <c r="M2708" s="125"/>
      <c r="N2708" s="125"/>
      <c r="O2708" s="125"/>
      <c r="P2708" s="125"/>
      <c r="Q2708" s="125"/>
      <c r="R2708" s="391"/>
      <c r="S2708" s="125" t="s">
        <v>49</v>
      </c>
      <c r="T2708" s="125"/>
      <c r="U2708" s="256"/>
      <c r="V2708" s="399"/>
      <c r="Z2708" s="128" t="s">
        <v>49</v>
      </c>
    </row>
    <row r="2709" spans="1:26" ht="30.75" hidden="1" thickBot="1">
      <c r="A2709" s="125"/>
      <c r="B2709" s="125" t="s">
        <v>14360</v>
      </c>
      <c r="C2709" s="320" t="s">
        <v>18845</v>
      </c>
      <c r="D2709" s="125" t="s">
        <v>51</v>
      </c>
      <c r="E2709" s="125" t="s">
        <v>81</v>
      </c>
      <c r="F2709" s="320" t="s">
        <v>338</v>
      </c>
      <c r="G2709" s="211"/>
      <c r="H2709" s="126"/>
      <c r="I2709" s="126"/>
      <c r="J2709" s="126"/>
      <c r="K2709" s="125"/>
      <c r="L2709" s="125"/>
      <c r="M2709" s="125"/>
      <c r="N2709" s="125"/>
      <c r="O2709" s="125"/>
      <c r="P2709" s="125"/>
      <c r="Q2709" s="125"/>
      <c r="R2709" s="391"/>
      <c r="S2709" s="125" t="s">
        <v>49</v>
      </c>
      <c r="T2709" s="125"/>
      <c r="U2709" s="256"/>
      <c r="V2709" s="399"/>
      <c r="Z2709" s="128" t="s">
        <v>49</v>
      </c>
    </row>
    <row r="2710" spans="1:26" ht="30.75" hidden="1" thickBot="1">
      <c r="A2710" s="125"/>
      <c r="B2710" s="125" t="s">
        <v>14361</v>
      </c>
      <c r="C2710" s="320" t="s">
        <v>18846</v>
      </c>
      <c r="D2710" s="125" t="s">
        <v>51</v>
      </c>
      <c r="E2710" s="125" t="s">
        <v>18353</v>
      </c>
      <c r="F2710" s="125"/>
      <c r="G2710" s="211"/>
      <c r="H2710" s="126"/>
      <c r="I2710" s="126"/>
      <c r="J2710" s="126"/>
      <c r="K2710" s="125"/>
      <c r="L2710" s="125"/>
      <c r="M2710" s="125"/>
      <c r="N2710" s="125"/>
      <c r="O2710" s="125"/>
      <c r="P2710" s="125"/>
      <c r="Q2710" s="125"/>
      <c r="R2710" s="391"/>
      <c r="S2710" s="125" t="s">
        <v>49</v>
      </c>
      <c r="T2710" s="125"/>
      <c r="U2710" s="256"/>
      <c r="V2710" s="399"/>
      <c r="Z2710" s="128" t="s">
        <v>49</v>
      </c>
    </row>
    <row r="2711" spans="1:26" ht="15.75" hidden="1" thickBot="1">
      <c r="A2711" s="125"/>
      <c r="B2711" s="125" t="s">
        <v>14362</v>
      </c>
      <c r="C2711" s="125" t="s">
        <v>18465</v>
      </c>
      <c r="D2711" s="125" t="s">
        <v>51</v>
      </c>
      <c r="E2711" s="125" t="s">
        <v>198</v>
      </c>
      <c r="F2711" s="125"/>
      <c r="G2711" s="211"/>
      <c r="H2711" s="126"/>
      <c r="I2711" s="126"/>
      <c r="J2711" s="126"/>
      <c r="K2711" s="125"/>
      <c r="L2711" s="125"/>
      <c r="M2711" s="125"/>
      <c r="N2711" s="125"/>
      <c r="O2711" s="125"/>
      <c r="P2711" s="125"/>
      <c r="Q2711" s="125"/>
      <c r="R2711" s="391"/>
      <c r="S2711" s="125" t="s">
        <v>49</v>
      </c>
      <c r="T2711" s="125"/>
      <c r="U2711" s="256"/>
      <c r="V2711" s="399"/>
      <c r="Z2711" s="128" t="s">
        <v>49</v>
      </c>
    </row>
    <row r="2712" spans="1:26" ht="165.75" hidden="1" thickBot="1">
      <c r="A2712" s="125"/>
      <c r="B2712" s="125" t="s">
        <v>14363</v>
      </c>
      <c r="C2712" s="320" t="s">
        <v>18847</v>
      </c>
      <c r="D2712" s="125" t="s">
        <v>51</v>
      </c>
      <c r="E2712" s="125" t="s">
        <v>77</v>
      </c>
      <c r="F2712" s="320" t="s">
        <v>18462</v>
      </c>
      <c r="G2712" s="211"/>
      <c r="H2712" s="126"/>
      <c r="I2712" s="126"/>
      <c r="J2712" s="126"/>
      <c r="K2712" s="125"/>
      <c r="L2712" s="125"/>
      <c r="M2712" s="125"/>
      <c r="N2712" s="125"/>
      <c r="O2712" s="125"/>
      <c r="P2712" s="125"/>
      <c r="Q2712" s="125"/>
      <c r="R2712" s="391"/>
      <c r="S2712" s="125" t="s">
        <v>49</v>
      </c>
      <c r="T2712" s="125"/>
      <c r="U2712" s="256"/>
      <c r="V2712" s="399"/>
      <c r="Z2712" s="128" t="s">
        <v>49</v>
      </c>
    </row>
    <row r="2713" spans="1:26" ht="15.75" hidden="1" thickBot="1">
      <c r="A2713" s="125"/>
      <c r="B2713" s="125" t="s">
        <v>14364</v>
      </c>
      <c r="C2713" s="125" t="s">
        <v>18463</v>
      </c>
      <c r="D2713" s="125" t="s">
        <v>51</v>
      </c>
      <c r="E2713" s="125" t="s">
        <v>198</v>
      </c>
      <c r="F2713" s="125"/>
      <c r="G2713" s="211"/>
      <c r="H2713" s="126"/>
      <c r="I2713" s="126"/>
      <c r="J2713" s="126"/>
      <c r="K2713" s="125"/>
      <c r="L2713" s="125"/>
      <c r="M2713" s="125"/>
      <c r="N2713" s="125"/>
      <c r="O2713" s="125"/>
      <c r="P2713" s="125"/>
      <c r="Q2713" s="125"/>
      <c r="R2713" s="391"/>
      <c r="S2713" s="125" t="s">
        <v>49</v>
      </c>
      <c r="T2713" s="125"/>
      <c r="U2713" s="256"/>
      <c r="V2713" s="399"/>
      <c r="Z2713" s="128" t="s">
        <v>49</v>
      </c>
    </row>
    <row r="2714" spans="1:26" ht="30.75" hidden="1" thickBot="1">
      <c r="A2714" s="125"/>
      <c r="B2714" s="125" t="s">
        <v>14365</v>
      </c>
      <c r="C2714" s="320" t="s">
        <v>18848</v>
      </c>
      <c r="D2714" s="125" t="s">
        <v>51</v>
      </c>
      <c r="E2714" s="125" t="s">
        <v>60</v>
      </c>
      <c r="F2714" s="125"/>
      <c r="G2714" s="211"/>
      <c r="H2714" s="126"/>
      <c r="I2714" s="126"/>
      <c r="J2714" s="126"/>
      <c r="K2714" s="125"/>
      <c r="L2714" s="125"/>
      <c r="M2714" s="125"/>
      <c r="N2714" s="125"/>
      <c r="O2714" s="125"/>
      <c r="P2714" s="125"/>
      <c r="Q2714" s="125"/>
      <c r="R2714" s="391"/>
      <c r="S2714" s="125" t="s">
        <v>49</v>
      </c>
      <c r="T2714" s="125"/>
      <c r="U2714" s="256"/>
      <c r="V2714" s="399"/>
      <c r="Z2714" s="128" t="s">
        <v>49</v>
      </c>
    </row>
    <row r="2715" spans="1:26" ht="15.75" hidden="1" thickBot="1">
      <c r="A2715" s="125"/>
      <c r="B2715" s="125" t="s">
        <v>14366</v>
      </c>
      <c r="C2715" s="125" t="s">
        <v>18849</v>
      </c>
      <c r="D2715" s="125" t="s">
        <v>51</v>
      </c>
      <c r="E2715" s="125" t="s">
        <v>198</v>
      </c>
      <c r="F2715" s="125"/>
      <c r="G2715" s="211"/>
      <c r="H2715" s="126"/>
      <c r="I2715" s="126"/>
      <c r="J2715" s="126"/>
      <c r="K2715" s="125"/>
      <c r="L2715" s="125"/>
      <c r="M2715" s="125"/>
      <c r="N2715" s="125"/>
      <c r="O2715" s="125"/>
      <c r="P2715" s="125"/>
      <c r="Q2715" s="125"/>
      <c r="R2715" s="391"/>
      <c r="S2715" s="125" t="s">
        <v>49</v>
      </c>
      <c r="T2715" s="125"/>
      <c r="U2715" s="256"/>
      <c r="V2715" s="399"/>
      <c r="Z2715" s="128" t="s">
        <v>49</v>
      </c>
    </row>
    <row r="2716" spans="1:26" ht="15.75" hidden="1" thickBot="1">
      <c r="A2716" s="125"/>
      <c r="B2716" s="125" t="s">
        <v>14367</v>
      </c>
      <c r="C2716" s="125" t="s">
        <v>18850</v>
      </c>
      <c r="D2716" s="125" t="s">
        <v>51</v>
      </c>
      <c r="E2716" s="125" t="s">
        <v>79</v>
      </c>
      <c r="F2716" s="125"/>
      <c r="G2716" s="211"/>
      <c r="H2716" s="126"/>
      <c r="I2716" s="126"/>
      <c r="J2716" s="126"/>
      <c r="K2716" s="125"/>
      <c r="L2716" s="125"/>
      <c r="M2716" s="125"/>
      <c r="N2716" s="125"/>
      <c r="O2716" s="125"/>
      <c r="P2716" s="125"/>
      <c r="Q2716" s="125"/>
      <c r="R2716" s="391"/>
      <c r="S2716" s="125" t="s">
        <v>49</v>
      </c>
      <c r="T2716" s="125"/>
      <c r="U2716" s="256"/>
      <c r="V2716" s="399"/>
      <c r="Z2716" s="128" t="s">
        <v>49</v>
      </c>
    </row>
    <row r="2717" spans="1:26" ht="15.75" hidden="1" thickBot="1">
      <c r="A2717" s="125"/>
      <c r="B2717" s="125" t="s">
        <v>14368</v>
      </c>
      <c r="C2717" s="125" t="s">
        <v>18851</v>
      </c>
      <c r="D2717" s="125" t="s">
        <v>51</v>
      </c>
      <c r="E2717" s="125" t="s">
        <v>18353</v>
      </c>
      <c r="F2717" s="125"/>
      <c r="G2717" s="211"/>
      <c r="H2717" s="126"/>
      <c r="I2717" s="126"/>
      <c r="J2717" s="126"/>
      <c r="K2717" s="125"/>
      <c r="L2717" s="125"/>
      <c r="M2717" s="125"/>
      <c r="N2717" s="125"/>
      <c r="O2717" s="125"/>
      <c r="P2717" s="125"/>
      <c r="Q2717" s="125"/>
      <c r="R2717" s="391"/>
      <c r="S2717" s="125" t="s">
        <v>49</v>
      </c>
      <c r="T2717" s="125"/>
      <c r="U2717" s="256"/>
      <c r="V2717" s="399"/>
      <c r="Z2717" s="128" t="s">
        <v>49</v>
      </c>
    </row>
    <row r="2718" spans="1:26" ht="15.75" hidden="1" thickBot="1">
      <c r="A2718" s="125"/>
      <c r="B2718" s="125" t="s">
        <v>14369</v>
      </c>
      <c r="C2718" s="125" t="s">
        <v>18852</v>
      </c>
      <c r="D2718" s="125" t="s">
        <v>51</v>
      </c>
      <c r="E2718" s="125" t="s">
        <v>198</v>
      </c>
      <c r="F2718" s="125"/>
      <c r="G2718" s="211"/>
      <c r="H2718" s="126"/>
      <c r="I2718" s="126"/>
      <c r="J2718" s="126"/>
      <c r="K2718" s="125"/>
      <c r="L2718" s="125"/>
      <c r="M2718" s="125"/>
      <c r="N2718" s="125"/>
      <c r="O2718" s="125"/>
      <c r="P2718" s="125"/>
      <c r="Q2718" s="125"/>
      <c r="R2718" s="391"/>
      <c r="S2718" s="125" t="s">
        <v>49</v>
      </c>
      <c r="T2718" s="125"/>
      <c r="U2718" s="256"/>
      <c r="V2718" s="399"/>
      <c r="Z2718" s="128" t="s">
        <v>49</v>
      </c>
    </row>
    <row r="2719" spans="1:26" ht="30.75" hidden="1" thickBot="1">
      <c r="A2719" s="321"/>
      <c r="B2719" s="321" t="s">
        <v>14370</v>
      </c>
      <c r="C2719" s="321" t="s">
        <v>18853</v>
      </c>
      <c r="D2719" s="321" t="s">
        <v>51</v>
      </c>
      <c r="E2719" s="321" t="s">
        <v>81</v>
      </c>
      <c r="F2719" s="322" t="s">
        <v>338</v>
      </c>
      <c r="G2719" s="323"/>
      <c r="H2719" s="324"/>
      <c r="I2719" s="324"/>
      <c r="J2719" s="324"/>
      <c r="K2719" s="321"/>
      <c r="L2719" s="321"/>
      <c r="M2719" s="321"/>
      <c r="N2719" s="321"/>
      <c r="O2719" s="321"/>
      <c r="P2719" s="321"/>
      <c r="Q2719" s="321"/>
      <c r="R2719" s="395"/>
      <c r="S2719" s="125" t="s">
        <v>49</v>
      </c>
      <c r="T2719" s="125"/>
      <c r="U2719" s="256"/>
      <c r="V2719" s="399"/>
      <c r="Z2719" s="128" t="s">
        <v>49</v>
      </c>
    </row>
    <row r="2720" spans="1:26" ht="15.75" hidden="1" thickBot="1">
      <c r="A2720" s="325"/>
      <c r="B2720" s="325" t="s">
        <v>14371</v>
      </c>
      <c r="C2720" s="325" t="s">
        <v>18853</v>
      </c>
      <c r="D2720" s="325" t="s">
        <v>78</v>
      </c>
      <c r="E2720" s="325" t="s">
        <v>52</v>
      </c>
      <c r="F2720" s="325"/>
      <c r="G2720" s="326"/>
      <c r="H2720" s="327"/>
      <c r="I2720" s="327"/>
      <c r="J2720" s="327"/>
      <c r="K2720" s="325"/>
      <c r="L2720" s="325"/>
      <c r="M2720" s="325"/>
      <c r="N2720" s="325"/>
      <c r="O2720" s="325"/>
      <c r="P2720" s="325"/>
      <c r="Q2720" s="325"/>
      <c r="R2720" s="393"/>
      <c r="S2720" s="125" t="s">
        <v>49</v>
      </c>
      <c r="T2720" s="125"/>
      <c r="U2720" s="256"/>
      <c r="V2720" s="399"/>
      <c r="Z2720" s="128" t="s">
        <v>49</v>
      </c>
    </row>
    <row r="2721" spans="1:26" ht="210.75" hidden="1" thickBot="1">
      <c r="A2721" s="314"/>
      <c r="B2721" s="314" t="s">
        <v>14372</v>
      </c>
      <c r="C2721" s="328" t="s">
        <v>18854</v>
      </c>
      <c r="D2721" s="314" t="s">
        <v>68</v>
      </c>
      <c r="E2721" s="314" t="s">
        <v>76</v>
      </c>
      <c r="F2721" s="328" t="s">
        <v>18855</v>
      </c>
      <c r="G2721" s="315"/>
      <c r="H2721" s="316"/>
      <c r="I2721" s="316"/>
      <c r="J2721" s="316"/>
      <c r="K2721" s="314"/>
      <c r="L2721" s="314"/>
      <c r="M2721" s="314"/>
      <c r="N2721" s="314"/>
      <c r="O2721" s="314"/>
      <c r="P2721" s="314"/>
      <c r="Q2721" s="314"/>
      <c r="R2721" s="394"/>
      <c r="S2721" s="125" t="s">
        <v>49</v>
      </c>
      <c r="T2721" s="125"/>
      <c r="U2721" s="256"/>
      <c r="V2721" s="399"/>
      <c r="Z2721" s="128" t="s">
        <v>49</v>
      </c>
    </row>
    <row r="2722" spans="1:26" ht="15.75" hidden="1" thickBot="1">
      <c r="A2722" s="125"/>
      <c r="B2722" s="125" t="s">
        <v>14373</v>
      </c>
      <c r="C2722" s="125" t="s">
        <v>18856</v>
      </c>
      <c r="D2722" s="125" t="s">
        <v>51</v>
      </c>
      <c r="E2722" s="125" t="s">
        <v>198</v>
      </c>
      <c r="F2722" s="125"/>
      <c r="G2722" s="211"/>
      <c r="H2722" s="126"/>
      <c r="I2722" s="126"/>
      <c r="J2722" s="126"/>
      <c r="K2722" s="125"/>
      <c r="L2722" s="125"/>
      <c r="M2722" s="125"/>
      <c r="N2722" s="125"/>
      <c r="O2722" s="125"/>
      <c r="P2722" s="125"/>
      <c r="Q2722" s="125"/>
      <c r="R2722" s="391"/>
      <c r="S2722" s="125" t="s">
        <v>49</v>
      </c>
      <c r="T2722" s="125"/>
      <c r="U2722" s="256"/>
      <c r="V2722" s="399"/>
      <c r="Z2722" s="128" t="s">
        <v>49</v>
      </c>
    </row>
    <row r="2723" spans="1:26" ht="15.75" hidden="1" thickBot="1">
      <c r="A2723" s="125"/>
      <c r="B2723" s="125" t="s">
        <v>14374</v>
      </c>
      <c r="C2723" s="125" t="s">
        <v>18857</v>
      </c>
      <c r="D2723" s="125" t="s">
        <v>51</v>
      </c>
      <c r="E2723" s="125" t="s">
        <v>60</v>
      </c>
      <c r="F2723" s="125"/>
      <c r="G2723" s="211"/>
      <c r="H2723" s="126"/>
      <c r="I2723" s="126"/>
      <c r="J2723" s="126"/>
      <c r="K2723" s="125"/>
      <c r="L2723" s="125"/>
      <c r="M2723" s="125"/>
      <c r="N2723" s="125"/>
      <c r="O2723" s="125"/>
      <c r="P2723" s="125"/>
      <c r="Q2723" s="125"/>
      <c r="R2723" s="391"/>
      <c r="S2723" s="125" t="s">
        <v>49</v>
      </c>
      <c r="T2723" s="125"/>
      <c r="U2723" s="256"/>
      <c r="V2723" s="399"/>
      <c r="Z2723" s="128" t="s">
        <v>49</v>
      </c>
    </row>
    <row r="2724" spans="1:26" ht="15.75" hidden="1" thickBot="1">
      <c r="A2724" s="125"/>
      <c r="B2724" s="125" t="s">
        <v>14375</v>
      </c>
      <c r="C2724" s="125" t="s">
        <v>18858</v>
      </c>
      <c r="D2724" s="125" t="s">
        <v>51</v>
      </c>
      <c r="E2724" s="125" t="s">
        <v>18859</v>
      </c>
      <c r="F2724" s="125"/>
      <c r="G2724" s="211"/>
      <c r="H2724" s="126"/>
      <c r="I2724" s="126"/>
      <c r="J2724" s="126"/>
      <c r="K2724" s="125"/>
      <c r="L2724" s="125"/>
      <c r="M2724" s="125"/>
      <c r="N2724" s="125"/>
      <c r="O2724" s="125"/>
      <c r="P2724" s="125"/>
      <c r="Q2724" s="125"/>
      <c r="R2724" s="391"/>
      <c r="S2724" s="125" t="s">
        <v>49</v>
      </c>
      <c r="T2724" s="125"/>
      <c r="U2724" s="256"/>
      <c r="V2724" s="399"/>
      <c r="Z2724" s="128" t="s">
        <v>49</v>
      </c>
    </row>
    <row r="2725" spans="1:26" ht="15.75" hidden="1" thickBot="1">
      <c r="A2725" s="125"/>
      <c r="B2725" s="125" t="s">
        <v>14376</v>
      </c>
      <c r="C2725" s="125" t="s">
        <v>18860</v>
      </c>
      <c r="D2725" s="125" t="s">
        <v>51</v>
      </c>
      <c r="E2725" s="125" t="s">
        <v>18353</v>
      </c>
      <c r="F2725" s="125"/>
      <c r="G2725" s="211"/>
      <c r="H2725" s="126"/>
      <c r="I2725" s="126"/>
      <c r="J2725" s="126"/>
      <c r="K2725" s="125"/>
      <c r="L2725" s="125"/>
      <c r="M2725" s="125"/>
      <c r="N2725" s="125"/>
      <c r="O2725" s="125"/>
      <c r="P2725" s="125"/>
      <c r="Q2725" s="125"/>
      <c r="R2725" s="391"/>
      <c r="S2725" s="125" t="s">
        <v>49</v>
      </c>
      <c r="T2725" s="125"/>
      <c r="U2725" s="256"/>
      <c r="V2725" s="399"/>
      <c r="Z2725" s="128" t="s">
        <v>49</v>
      </c>
    </row>
    <row r="2726" spans="1:26" ht="45.75" hidden="1" thickBot="1">
      <c r="A2726" s="125"/>
      <c r="B2726" s="125" t="s">
        <v>14377</v>
      </c>
      <c r="C2726" s="320" t="s">
        <v>18861</v>
      </c>
      <c r="D2726" s="125" t="s">
        <v>51</v>
      </c>
      <c r="E2726" s="125" t="s">
        <v>81</v>
      </c>
      <c r="F2726" s="320" t="s">
        <v>338</v>
      </c>
      <c r="G2726" s="211"/>
      <c r="H2726" s="126"/>
      <c r="I2726" s="126"/>
      <c r="J2726" s="126"/>
      <c r="K2726" s="125"/>
      <c r="L2726" s="125"/>
      <c r="M2726" s="125"/>
      <c r="N2726" s="125"/>
      <c r="O2726" s="125"/>
      <c r="P2726" s="125"/>
      <c r="Q2726" s="125"/>
      <c r="R2726" s="391"/>
      <c r="S2726" s="125" t="s">
        <v>49</v>
      </c>
      <c r="T2726" s="125"/>
      <c r="U2726" s="256"/>
      <c r="V2726" s="399"/>
      <c r="Z2726" s="128" t="s">
        <v>49</v>
      </c>
    </row>
    <row r="2727" spans="1:26" ht="30.75" hidden="1" thickBot="1">
      <c r="A2727" s="125"/>
      <c r="B2727" s="125" t="s">
        <v>14378</v>
      </c>
      <c r="C2727" s="320" t="s">
        <v>18862</v>
      </c>
      <c r="D2727" s="125" t="s">
        <v>51</v>
      </c>
      <c r="E2727" s="125" t="s">
        <v>1730</v>
      </c>
      <c r="F2727" s="125"/>
      <c r="G2727" s="211"/>
      <c r="H2727" s="126"/>
      <c r="I2727" s="126"/>
      <c r="J2727" s="126"/>
      <c r="K2727" s="125"/>
      <c r="L2727" s="125"/>
      <c r="M2727" s="125"/>
      <c r="N2727" s="125"/>
      <c r="O2727" s="125"/>
      <c r="P2727" s="125"/>
      <c r="Q2727" s="125"/>
      <c r="R2727" s="391"/>
      <c r="S2727" s="125" t="s">
        <v>49</v>
      </c>
      <c r="T2727" s="125"/>
      <c r="U2727" s="256"/>
      <c r="V2727" s="399"/>
      <c r="Z2727" s="128" t="s">
        <v>49</v>
      </c>
    </row>
    <row r="2728" spans="1:26" ht="30.75" hidden="1" thickBot="1">
      <c r="A2728" s="125"/>
      <c r="B2728" s="125" t="s">
        <v>14379</v>
      </c>
      <c r="C2728" s="125" t="s">
        <v>18863</v>
      </c>
      <c r="D2728" s="125" t="s">
        <v>51</v>
      </c>
      <c r="E2728" s="125" t="s">
        <v>81</v>
      </c>
      <c r="F2728" s="320" t="s">
        <v>338</v>
      </c>
      <c r="G2728" s="211"/>
      <c r="H2728" s="126"/>
      <c r="I2728" s="126"/>
      <c r="J2728" s="126"/>
      <c r="K2728" s="125"/>
      <c r="L2728" s="125"/>
      <c r="M2728" s="125"/>
      <c r="N2728" s="125"/>
      <c r="O2728" s="125"/>
      <c r="P2728" s="125"/>
      <c r="Q2728" s="125"/>
      <c r="R2728" s="391"/>
      <c r="S2728" s="125" t="s">
        <v>49</v>
      </c>
      <c r="T2728" s="125"/>
      <c r="U2728" s="256"/>
      <c r="V2728" s="399"/>
      <c r="Z2728" s="128" t="s">
        <v>49</v>
      </c>
    </row>
    <row r="2729" spans="1:26" ht="30.75" hidden="1" thickBot="1">
      <c r="A2729" s="321"/>
      <c r="B2729" s="321" t="s">
        <v>14380</v>
      </c>
      <c r="C2729" s="322" t="s">
        <v>18864</v>
      </c>
      <c r="D2729" s="321" t="s">
        <v>51</v>
      </c>
      <c r="E2729" s="321" t="s">
        <v>1736</v>
      </c>
      <c r="F2729" s="321"/>
      <c r="G2729" s="323"/>
      <c r="H2729" s="324"/>
      <c r="I2729" s="324"/>
      <c r="J2729" s="324"/>
      <c r="K2729" s="321"/>
      <c r="L2729" s="321"/>
      <c r="M2729" s="321"/>
      <c r="N2729" s="321"/>
      <c r="O2729" s="321"/>
      <c r="P2729" s="321"/>
      <c r="Q2729" s="321"/>
      <c r="R2729" s="395"/>
      <c r="S2729" s="125" t="s">
        <v>49</v>
      </c>
      <c r="T2729" s="125"/>
      <c r="U2729" s="256"/>
      <c r="V2729" s="399"/>
      <c r="Z2729" s="128" t="s">
        <v>49</v>
      </c>
    </row>
    <row r="2730" spans="1:26" ht="15.75" hidden="1" thickBot="1">
      <c r="A2730" s="325"/>
      <c r="B2730" s="325" t="s">
        <v>14381</v>
      </c>
      <c r="C2730" s="325" t="s">
        <v>18865</v>
      </c>
      <c r="D2730" s="325" t="s">
        <v>51</v>
      </c>
      <c r="E2730" s="325" t="s">
        <v>52</v>
      </c>
      <c r="F2730" s="325"/>
      <c r="G2730" s="326"/>
      <c r="H2730" s="327"/>
      <c r="I2730" s="327"/>
      <c r="J2730" s="327"/>
      <c r="K2730" s="325"/>
      <c r="L2730" s="325"/>
      <c r="M2730" s="325"/>
      <c r="N2730" s="325"/>
      <c r="O2730" s="325"/>
      <c r="P2730" s="325"/>
      <c r="Q2730" s="325"/>
      <c r="R2730" s="393"/>
      <c r="S2730" s="125" t="s">
        <v>49</v>
      </c>
      <c r="T2730" s="125"/>
      <c r="U2730" s="256"/>
      <c r="V2730" s="399"/>
      <c r="Z2730" s="128" t="s">
        <v>49</v>
      </c>
    </row>
    <row r="2731" spans="1:26" ht="90.75" hidden="1" thickBot="1">
      <c r="A2731" s="314"/>
      <c r="B2731" s="314" t="s">
        <v>14382</v>
      </c>
      <c r="C2731" s="314" t="s">
        <v>18814</v>
      </c>
      <c r="D2731" s="314" t="s">
        <v>51</v>
      </c>
      <c r="E2731" s="314" t="s">
        <v>76</v>
      </c>
      <c r="F2731" s="328" t="s">
        <v>18815</v>
      </c>
      <c r="G2731" s="315"/>
      <c r="H2731" s="316"/>
      <c r="I2731" s="316"/>
      <c r="J2731" s="316"/>
      <c r="K2731" s="314"/>
      <c r="L2731" s="314"/>
      <c r="M2731" s="314"/>
      <c r="N2731" s="314"/>
      <c r="O2731" s="314"/>
      <c r="P2731" s="314"/>
      <c r="Q2731" s="314"/>
      <c r="R2731" s="394"/>
      <c r="S2731" s="125" t="s">
        <v>49</v>
      </c>
      <c r="T2731" s="125"/>
      <c r="U2731" s="256"/>
      <c r="V2731" s="399"/>
      <c r="Z2731" s="128" t="s">
        <v>49</v>
      </c>
    </row>
    <row r="2732" spans="1:26" ht="15.75" hidden="1" thickBot="1">
      <c r="A2732" s="125"/>
      <c r="B2732" s="125" t="s">
        <v>14383</v>
      </c>
      <c r="C2732" s="125" t="s">
        <v>18816</v>
      </c>
      <c r="D2732" s="125" t="s">
        <v>68</v>
      </c>
      <c r="E2732" s="125" t="s">
        <v>18353</v>
      </c>
      <c r="F2732" s="125"/>
      <c r="G2732" s="211"/>
      <c r="H2732" s="126"/>
      <c r="I2732" s="126"/>
      <c r="J2732" s="126"/>
      <c r="K2732" s="125"/>
      <c r="L2732" s="125"/>
      <c r="M2732" s="125"/>
      <c r="N2732" s="125"/>
      <c r="O2732" s="125"/>
      <c r="P2732" s="125"/>
      <c r="Q2732" s="125"/>
      <c r="R2732" s="391"/>
      <c r="S2732" s="125" t="s">
        <v>49</v>
      </c>
      <c r="T2732" s="125"/>
      <c r="U2732" s="256"/>
      <c r="V2732" s="399"/>
      <c r="Z2732" s="128" t="s">
        <v>49</v>
      </c>
    </row>
    <row r="2733" spans="1:26" ht="15.75" hidden="1" thickBot="1">
      <c r="A2733" s="125"/>
      <c r="B2733" s="125" t="s">
        <v>14384</v>
      </c>
      <c r="C2733" s="125" t="s">
        <v>18817</v>
      </c>
      <c r="D2733" s="125" t="s">
        <v>51</v>
      </c>
      <c r="E2733" s="125" t="s">
        <v>198</v>
      </c>
      <c r="F2733" s="125"/>
      <c r="G2733" s="211"/>
      <c r="H2733" s="126"/>
      <c r="I2733" s="126"/>
      <c r="J2733" s="126"/>
      <c r="K2733" s="125"/>
      <c r="L2733" s="125"/>
      <c r="M2733" s="125"/>
      <c r="N2733" s="125"/>
      <c r="O2733" s="125"/>
      <c r="P2733" s="125"/>
      <c r="Q2733" s="125"/>
      <c r="R2733" s="391"/>
      <c r="S2733" s="125" t="s">
        <v>49</v>
      </c>
      <c r="T2733" s="125"/>
      <c r="U2733" s="256"/>
      <c r="V2733" s="399"/>
      <c r="Z2733" s="128" t="s">
        <v>49</v>
      </c>
    </row>
    <row r="2734" spans="1:26" ht="15.75" hidden="1" thickBot="1">
      <c r="A2734" s="321"/>
      <c r="B2734" s="321" t="s">
        <v>14385</v>
      </c>
      <c r="C2734" s="321" t="s">
        <v>18866</v>
      </c>
      <c r="D2734" s="321" t="s">
        <v>51</v>
      </c>
      <c r="E2734" s="321" t="s">
        <v>79</v>
      </c>
      <c r="F2734" s="321"/>
      <c r="G2734" s="323"/>
      <c r="H2734" s="324"/>
      <c r="I2734" s="324"/>
      <c r="J2734" s="324"/>
      <c r="K2734" s="321"/>
      <c r="L2734" s="321"/>
      <c r="M2734" s="321"/>
      <c r="N2734" s="321"/>
      <c r="O2734" s="321"/>
      <c r="P2734" s="321"/>
      <c r="Q2734" s="321"/>
      <c r="R2734" s="395"/>
      <c r="S2734" s="125" t="s">
        <v>49</v>
      </c>
      <c r="T2734" s="125"/>
      <c r="U2734" s="256"/>
      <c r="V2734" s="399"/>
      <c r="Z2734" s="128" t="s">
        <v>49</v>
      </c>
    </row>
    <row r="2735" spans="1:26" ht="15.75" hidden="1" thickBot="1">
      <c r="A2735" s="325"/>
      <c r="B2735" s="325" t="s">
        <v>14387</v>
      </c>
      <c r="C2735" s="325" t="s">
        <v>18867</v>
      </c>
      <c r="D2735" s="325" t="s">
        <v>78</v>
      </c>
      <c r="E2735" s="325" t="s">
        <v>52</v>
      </c>
      <c r="F2735" s="325"/>
      <c r="G2735" s="326"/>
      <c r="H2735" s="327"/>
      <c r="I2735" s="327"/>
      <c r="J2735" s="327"/>
      <c r="K2735" s="325"/>
      <c r="L2735" s="325"/>
      <c r="M2735" s="325"/>
      <c r="N2735" s="325"/>
      <c r="O2735" s="325"/>
      <c r="P2735" s="325"/>
      <c r="Q2735" s="325"/>
      <c r="R2735" s="393"/>
      <c r="S2735" s="125" t="s">
        <v>49</v>
      </c>
      <c r="T2735" s="125"/>
      <c r="U2735" s="256"/>
      <c r="V2735" s="399"/>
      <c r="Z2735" s="128" t="s">
        <v>49</v>
      </c>
    </row>
    <row r="2736" spans="1:26" ht="210.75" hidden="1" thickBot="1">
      <c r="A2736" s="314"/>
      <c r="B2736" s="314" t="s">
        <v>14388</v>
      </c>
      <c r="C2736" s="328" t="s">
        <v>18854</v>
      </c>
      <c r="D2736" s="314" t="s">
        <v>68</v>
      </c>
      <c r="E2736" s="314" t="s">
        <v>76</v>
      </c>
      <c r="F2736" s="328" t="s">
        <v>18855</v>
      </c>
      <c r="G2736" s="315"/>
      <c r="H2736" s="316"/>
      <c r="I2736" s="316"/>
      <c r="J2736" s="316"/>
      <c r="K2736" s="314"/>
      <c r="L2736" s="314"/>
      <c r="M2736" s="314"/>
      <c r="N2736" s="314"/>
      <c r="O2736" s="314"/>
      <c r="P2736" s="314"/>
      <c r="Q2736" s="314"/>
      <c r="R2736" s="394"/>
      <c r="S2736" s="125" t="s">
        <v>49</v>
      </c>
      <c r="T2736" s="125"/>
      <c r="U2736" s="256"/>
      <c r="V2736" s="399"/>
      <c r="Z2736" s="128" t="s">
        <v>49</v>
      </c>
    </row>
    <row r="2737" spans="1:26" ht="15.75" hidden="1" thickBot="1">
      <c r="A2737" s="125"/>
      <c r="B2737" s="125" t="s">
        <v>14389</v>
      </c>
      <c r="C2737" s="125" t="s">
        <v>18856</v>
      </c>
      <c r="D2737" s="125" t="s">
        <v>51</v>
      </c>
      <c r="E2737" s="125" t="s">
        <v>198</v>
      </c>
      <c r="F2737" s="125"/>
      <c r="G2737" s="211"/>
      <c r="H2737" s="126"/>
      <c r="I2737" s="126"/>
      <c r="J2737" s="126"/>
      <c r="K2737" s="125"/>
      <c r="L2737" s="125"/>
      <c r="M2737" s="125"/>
      <c r="N2737" s="125"/>
      <c r="O2737" s="125"/>
      <c r="P2737" s="125"/>
      <c r="Q2737" s="125"/>
      <c r="R2737" s="391"/>
      <c r="S2737" s="125" t="s">
        <v>49</v>
      </c>
      <c r="T2737" s="125"/>
      <c r="U2737" s="256"/>
      <c r="V2737" s="399"/>
      <c r="Z2737" s="128" t="s">
        <v>49</v>
      </c>
    </row>
    <row r="2738" spans="1:26" ht="15.75" hidden="1" thickBot="1">
      <c r="A2738" s="125"/>
      <c r="B2738" s="125" t="s">
        <v>14390</v>
      </c>
      <c r="C2738" s="125" t="s">
        <v>18857</v>
      </c>
      <c r="D2738" s="125" t="s">
        <v>51</v>
      </c>
      <c r="E2738" s="125" t="s">
        <v>60</v>
      </c>
      <c r="F2738" s="125"/>
      <c r="G2738" s="211"/>
      <c r="H2738" s="126"/>
      <c r="I2738" s="126"/>
      <c r="J2738" s="126"/>
      <c r="K2738" s="125"/>
      <c r="L2738" s="125"/>
      <c r="M2738" s="125"/>
      <c r="N2738" s="125"/>
      <c r="O2738" s="125"/>
      <c r="P2738" s="125"/>
      <c r="Q2738" s="125"/>
      <c r="R2738" s="391"/>
      <c r="S2738" s="125" t="s">
        <v>49</v>
      </c>
      <c r="T2738" s="125"/>
      <c r="U2738" s="256"/>
      <c r="V2738" s="399"/>
      <c r="Z2738" s="128" t="s">
        <v>49</v>
      </c>
    </row>
    <row r="2739" spans="1:26" ht="15.75" hidden="1" thickBot="1">
      <c r="A2739" s="125"/>
      <c r="B2739" s="125" t="s">
        <v>14391</v>
      </c>
      <c r="C2739" s="125" t="s">
        <v>18858</v>
      </c>
      <c r="D2739" s="125" t="s">
        <v>51</v>
      </c>
      <c r="E2739" s="125" t="s">
        <v>18859</v>
      </c>
      <c r="F2739" s="125"/>
      <c r="G2739" s="211"/>
      <c r="H2739" s="126"/>
      <c r="I2739" s="126"/>
      <c r="J2739" s="126"/>
      <c r="K2739" s="125"/>
      <c r="L2739" s="125"/>
      <c r="M2739" s="125"/>
      <c r="N2739" s="125"/>
      <c r="O2739" s="125"/>
      <c r="P2739" s="125"/>
      <c r="Q2739" s="125"/>
      <c r="R2739" s="391"/>
      <c r="S2739" s="125" t="s">
        <v>49</v>
      </c>
      <c r="T2739" s="125"/>
      <c r="U2739" s="256"/>
      <c r="V2739" s="399"/>
      <c r="Z2739" s="128" t="s">
        <v>49</v>
      </c>
    </row>
    <row r="2740" spans="1:26" ht="15.75" hidden="1" thickBot="1">
      <c r="A2740" s="125"/>
      <c r="B2740" s="125" t="s">
        <v>14392</v>
      </c>
      <c r="C2740" s="125" t="s">
        <v>18860</v>
      </c>
      <c r="D2740" s="125" t="s">
        <v>51</v>
      </c>
      <c r="E2740" s="125" t="s">
        <v>18353</v>
      </c>
      <c r="F2740" s="125"/>
      <c r="G2740" s="211"/>
      <c r="H2740" s="126"/>
      <c r="I2740" s="126"/>
      <c r="J2740" s="126"/>
      <c r="K2740" s="125"/>
      <c r="L2740" s="125"/>
      <c r="M2740" s="125"/>
      <c r="N2740" s="125"/>
      <c r="O2740" s="125"/>
      <c r="P2740" s="125"/>
      <c r="Q2740" s="125"/>
      <c r="R2740" s="391"/>
      <c r="S2740" s="125" t="s">
        <v>49</v>
      </c>
      <c r="T2740" s="125"/>
      <c r="U2740" s="256"/>
      <c r="V2740" s="399"/>
      <c r="Z2740" s="128" t="s">
        <v>49</v>
      </c>
    </row>
    <row r="2741" spans="1:26" ht="45.75" hidden="1" thickBot="1">
      <c r="A2741" s="125"/>
      <c r="B2741" s="125" t="s">
        <v>14393</v>
      </c>
      <c r="C2741" s="320" t="s">
        <v>18861</v>
      </c>
      <c r="D2741" s="125" t="s">
        <v>51</v>
      </c>
      <c r="E2741" s="125" t="s">
        <v>81</v>
      </c>
      <c r="F2741" s="320" t="s">
        <v>338</v>
      </c>
      <c r="G2741" s="211"/>
      <c r="H2741" s="126"/>
      <c r="I2741" s="126"/>
      <c r="J2741" s="126"/>
      <c r="K2741" s="125"/>
      <c r="L2741" s="125"/>
      <c r="M2741" s="125"/>
      <c r="N2741" s="125"/>
      <c r="O2741" s="125"/>
      <c r="P2741" s="125"/>
      <c r="Q2741" s="125"/>
      <c r="R2741" s="391"/>
      <c r="S2741" s="125" t="s">
        <v>49</v>
      </c>
      <c r="T2741" s="125"/>
      <c r="U2741" s="256"/>
      <c r="V2741" s="399"/>
      <c r="Z2741" s="128" t="s">
        <v>49</v>
      </c>
    </row>
    <row r="2742" spans="1:26" ht="30.75" hidden="1" thickBot="1">
      <c r="A2742" s="125"/>
      <c r="B2742" s="125" t="s">
        <v>14394</v>
      </c>
      <c r="C2742" s="320" t="s">
        <v>18862</v>
      </c>
      <c r="D2742" s="125" t="s">
        <v>51</v>
      </c>
      <c r="E2742" s="125" t="s">
        <v>1730</v>
      </c>
      <c r="F2742" s="125"/>
      <c r="G2742" s="211"/>
      <c r="H2742" s="126"/>
      <c r="I2742" s="126"/>
      <c r="J2742" s="126"/>
      <c r="K2742" s="125"/>
      <c r="L2742" s="125"/>
      <c r="M2742" s="125"/>
      <c r="N2742" s="125"/>
      <c r="O2742" s="125"/>
      <c r="P2742" s="125"/>
      <c r="Q2742" s="125"/>
      <c r="R2742" s="391"/>
      <c r="S2742" s="125" t="s">
        <v>49</v>
      </c>
      <c r="T2742" s="125"/>
      <c r="U2742" s="256"/>
      <c r="V2742" s="399"/>
      <c r="Z2742" s="128" t="s">
        <v>49</v>
      </c>
    </row>
    <row r="2743" spans="1:26" ht="30.75" hidden="1" thickBot="1">
      <c r="A2743" s="125"/>
      <c r="B2743" s="125" t="s">
        <v>14395</v>
      </c>
      <c r="C2743" s="125" t="s">
        <v>18863</v>
      </c>
      <c r="D2743" s="125" t="s">
        <v>51</v>
      </c>
      <c r="E2743" s="125" t="s">
        <v>81</v>
      </c>
      <c r="F2743" s="320" t="s">
        <v>338</v>
      </c>
      <c r="G2743" s="211"/>
      <c r="H2743" s="126"/>
      <c r="I2743" s="126"/>
      <c r="J2743" s="126"/>
      <c r="K2743" s="125"/>
      <c r="L2743" s="125"/>
      <c r="M2743" s="125"/>
      <c r="N2743" s="125"/>
      <c r="O2743" s="125"/>
      <c r="P2743" s="125"/>
      <c r="Q2743" s="125"/>
      <c r="R2743" s="391"/>
      <c r="S2743" s="125" t="s">
        <v>49</v>
      </c>
      <c r="T2743" s="125"/>
      <c r="U2743" s="256"/>
      <c r="V2743" s="399"/>
      <c r="Z2743" s="128" t="s">
        <v>49</v>
      </c>
    </row>
    <row r="2744" spans="1:26" ht="30.75" hidden="1" thickBot="1">
      <c r="A2744" s="321"/>
      <c r="B2744" s="321" t="s">
        <v>14396</v>
      </c>
      <c r="C2744" s="322" t="s">
        <v>18864</v>
      </c>
      <c r="D2744" s="321" t="s">
        <v>51</v>
      </c>
      <c r="E2744" s="321" t="s">
        <v>1736</v>
      </c>
      <c r="F2744" s="321"/>
      <c r="G2744" s="323"/>
      <c r="H2744" s="324"/>
      <c r="I2744" s="324"/>
      <c r="J2744" s="324"/>
      <c r="K2744" s="321"/>
      <c r="L2744" s="321"/>
      <c r="M2744" s="321"/>
      <c r="N2744" s="321"/>
      <c r="O2744" s="321"/>
      <c r="P2744" s="321"/>
      <c r="Q2744" s="321"/>
      <c r="R2744" s="395"/>
      <c r="S2744" s="125" t="s">
        <v>49</v>
      </c>
      <c r="T2744" s="125"/>
      <c r="U2744" s="256"/>
      <c r="V2744" s="399"/>
      <c r="Z2744" s="128" t="s">
        <v>49</v>
      </c>
    </row>
    <row r="2745" spans="1:26" ht="15.75" hidden="1" thickBot="1">
      <c r="A2745" s="325"/>
      <c r="B2745" s="325" t="s">
        <v>14397</v>
      </c>
      <c r="C2745" s="325" t="s">
        <v>18865</v>
      </c>
      <c r="D2745" s="325" t="s">
        <v>51</v>
      </c>
      <c r="E2745" s="325" t="s">
        <v>52</v>
      </c>
      <c r="F2745" s="325"/>
      <c r="G2745" s="326"/>
      <c r="H2745" s="327"/>
      <c r="I2745" s="327"/>
      <c r="J2745" s="327"/>
      <c r="K2745" s="325"/>
      <c r="L2745" s="325"/>
      <c r="M2745" s="325"/>
      <c r="N2745" s="325"/>
      <c r="O2745" s="325"/>
      <c r="P2745" s="325"/>
      <c r="Q2745" s="325"/>
      <c r="R2745" s="393"/>
      <c r="S2745" s="125" t="s">
        <v>49</v>
      </c>
      <c r="T2745" s="125"/>
      <c r="U2745" s="256"/>
      <c r="V2745" s="399"/>
      <c r="Z2745" s="128" t="s">
        <v>49</v>
      </c>
    </row>
    <row r="2746" spans="1:26" ht="90.75" hidden="1" thickBot="1">
      <c r="A2746" s="314"/>
      <c r="B2746" s="314" t="s">
        <v>14398</v>
      </c>
      <c r="C2746" s="314" t="s">
        <v>18814</v>
      </c>
      <c r="D2746" s="314" t="s">
        <v>51</v>
      </c>
      <c r="E2746" s="314" t="s">
        <v>76</v>
      </c>
      <c r="F2746" s="328" t="s">
        <v>18815</v>
      </c>
      <c r="G2746" s="315"/>
      <c r="H2746" s="316"/>
      <c r="I2746" s="316"/>
      <c r="J2746" s="316"/>
      <c r="K2746" s="314"/>
      <c r="L2746" s="314"/>
      <c r="M2746" s="314"/>
      <c r="N2746" s="314"/>
      <c r="O2746" s="314"/>
      <c r="P2746" s="314"/>
      <c r="Q2746" s="314"/>
      <c r="R2746" s="394"/>
      <c r="S2746" s="125" t="s">
        <v>49</v>
      </c>
      <c r="T2746" s="125"/>
      <c r="U2746" s="256"/>
      <c r="V2746" s="399"/>
      <c r="Z2746" s="128" t="s">
        <v>49</v>
      </c>
    </row>
    <row r="2747" spans="1:26" ht="15.75" hidden="1" thickBot="1">
      <c r="A2747" s="125"/>
      <c r="B2747" s="125" t="s">
        <v>14399</v>
      </c>
      <c r="C2747" s="125" t="s">
        <v>18816</v>
      </c>
      <c r="D2747" s="125" t="s">
        <v>68</v>
      </c>
      <c r="E2747" s="125" t="s">
        <v>18353</v>
      </c>
      <c r="F2747" s="125"/>
      <c r="G2747" s="211"/>
      <c r="H2747" s="126"/>
      <c r="I2747" s="126"/>
      <c r="J2747" s="126"/>
      <c r="K2747" s="125"/>
      <c r="L2747" s="125"/>
      <c r="M2747" s="125"/>
      <c r="N2747" s="125"/>
      <c r="O2747" s="125"/>
      <c r="P2747" s="125"/>
      <c r="Q2747" s="125"/>
      <c r="R2747" s="391"/>
      <c r="S2747" s="125" t="s">
        <v>49</v>
      </c>
      <c r="T2747" s="125"/>
      <c r="U2747" s="256"/>
      <c r="V2747" s="399"/>
      <c r="Z2747" s="128" t="s">
        <v>49</v>
      </c>
    </row>
    <row r="2748" spans="1:26" ht="15.75" hidden="1" thickBot="1">
      <c r="A2748" s="125"/>
      <c r="B2748" s="125" t="s">
        <v>14400</v>
      </c>
      <c r="C2748" s="125" t="s">
        <v>18817</v>
      </c>
      <c r="D2748" s="125" t="s">
        <v>51</v>
      </c>
      <c r="E2748" s="125" t="s">
        <v>198</v>
      </c>
      <c r="F2748" s="125"/>
      <c r="G2748" s="211"/>
      <c r="H2748" s="126"/>
      <c r="I2748" s="126"/>
      <c r="J2748" s="126"/>
      <c r="K2748" s="125"/>
      <c r="L2748" s="125"/>
      <c r="M2748" s="125"/>
      <c r="N2748" s="125"/>
      <c r="O2748" s="125"/>
      <c r="P2748" s="125"/>
      <c r="Q2748" s="125"/>
      <c r="R2748" s="391"/>
      <c r="S2748" s="125" t="s">
        <v>49</v>
      </c>
      <c r="T2748" s="125"/>
      <c r="U2748" s="256"/>
      <c r="V2748" s="399"/>
      <c r="Z2748" s="128" t="s">
        <v>49</v>
      </c>
    </row>
    <row r="2749" spans="1:26" ht="15.75" hidden="1" thickBot="1">
      <c r="A2749" s="321"/>
      <c r="B2749" s="321" t="s">
        <v>14401</v>
      </c>
      <c r="C2749" s="321" t="s">
        <v>18866</v>
      </c>
      <c r="D2749" s="321" t="s">
        <v>51</v>
      </c>
      <c r="E2749" s="321" t="s">
        <v>79</v>
      </c>
      <c r="F2749" s="321"/>
      <c r="G2749" s="323"/>
      <c r="H2749" s="324"/>
      <c r="I2749" s="324"/>
      <c r="J2749" s="324"/>
      <c r="K2749" s="321"/>
      <c r="L2749" s="321"/>
      <c r="M2749" s="321"/>
      <c r="N2749" s="321"/>
      <c r="O2749" s="321"/>
      <c r="P2749" s="321"/>
      <c r="Q2749" s="321"/>
      <c r="R2749" s="395"/>
      <c r="S2749" s="125" t="s">
        <v>49</v>
      </c>
      <c r="T2749" s="125"/>
      <c r="U2749" s="256"/>
      <c r="V2749" s="399"/>
      <c r="Z2749" s="128" t="s">
        <v>49</v>
      </c>
    </row>
    <row r="2750" spans="1:26" ht="15.75" hidden="1" thickBot="1">
      <c r="A2750" s="325"/>
      <c r="B2750" s="325" t="s">
        <v>14402</v>
      </c>
      <c r="C2750" s="325" t="s">
        <v>18868</v>
      </c>
      <c r="D2750" s="325" t="s">
        <v>78</v>
      </c>
      <c r="E2750" s="325" t="s">
        <v>52</v>
      </c>
      <c r="F2750" s="325"/>
      <c r="G2750" s="326"/>
      <c r="H2750" s="327"/>
      <c r="I2750" s="327"/>
      <c r="J2750" s="327"/>
      <c r="K2750" s="325"/>
      <c r="L2750" s="325"/>
      <c r="M2750" s="325"/>
      <c r="N2750" s="325"/>
      <c r="O2750" s="325"/>
      <c r="P2750" s="325"/>
      <c r="Q2750" s="325"/>
      <c r="R2750" s="393"/>
      <c r="S2750" s="125" t="s">
        <v>49</v>
      </c>
      <c r="T2750" s="125"/>
      <c r="U2750" s="256"/>
      <c r="V2750" s="399"/>
      <c r="Z2750" s="128" t="s">
        <v>49</v>
      </c>
    </row>
    <row r="2751" spans="1:26" ht="15.75" hidden="1" thickBot="1">
      <c r="A2751" s="330"/>
      <c r="B2751" s="330" t="s">
        <v>14403</v>
      </c>
      <c r="C2751" s="330" t="s">
        <v>18869</v>
      </c>
      <c r="D2751" s="330" t="s">
        <v>68</v>
      </c>
      <c r="E2751" s="330" t="s">
        <v>60</v>
      </c>
      <c r="F2751" s="330"/>
      <c r="G2751" s="331"/>
      <c r="H2751" s="332"/>
      <c r="I2751" s="332"/>
      <c r="J2751" s="332"/>
      <c r="K2751" s="330"/>
      <c r="L2751" s="330"/>
      <c r="M2751" s="330"/>
      <c r="N2751" s="330"/>
      <c r="O2751" s="330"/>
      <c r="P2751" s="330"/>
      <c r="Q2751" s="330"/>
      <c r="R2751" s="396"/>
      <c r="S2751" s="125" t="s">
        <v>49</v>
      </c>
      <c r="T2751" s="125"/>
      <c r="U2751" s="256"/>
      <c r="V2751" s="399"/>
      <c r="Z2751" s="128" t="s">
        <v>49</v>
      </c>
    </row>
    <row r="2752" spans="1:26" ht="15.75" hidden="1" thickBot="1">
      <c r="A2752" s="325"/>
      <c r="B2752" s="325" t="s">
        <v>14404</v>
      </c>
      <c r="C2752" s="325" t="s">
        <v>18870</v>
      </c>
      <c r="D2752" s="325" t="s">
        <v>1769</v>
      </c>
      <c r="E2752" s="325" t="s">
        <v>52</v>
      </c>
      <c r="F2752" s="325"/>
      <c r="G2752" s="326"/>
      <c r="H2752" s="327"/>
      <c r="I2752" s="327"/>
      <c r="J2752" s="327"/>
      <c r="K2752" s="325"/>
      <c r="L2752" s="325"/>
      <c r="M2752" s="325"/>
      <c r="N2752" s="325"/>
      <c r="O2752" s="325"/>
      <c r="P2752" s="325"/>
      <c r="Q2752" s="325"/>
      <c r="R2752" s="393"/>
      <c r="S2752" s="125" t="s">
        <v>49</v>
      </c>
      <c r="T2752" s="125"/>
      <c r="U2752" s="256"/>
      <c r="V2752" s="399"/>
      <c r="Z2752" s="128" t="s">
        <v>49</v>
      </c>
    </row>
    <row r="2753" spans="1:26" ht="15.75" hidden="1" thickBot="1">
      <c r="A2753" s="314"/>
      <c r="B2753" s="314" t="s">
        <v>14405</v>
      </c>
      <c r="C2753" s="314" t="s">
        <v>18871</v>
      </c>
      <c r="D2753" s="314" t="s">
        <v>51</v>
      </c>
      <c r="E2753" s="314" t="s">
        <v>73</v>
      </c>
      <c r="F2753" s="314"/>
      <c r="G2753" s="315"/>
      <c r="H2753" s="316"/>
      <c r="I2753" s="316"/>
      <c r="J2753" s="316"/>
      <c r="K2753" s="314"/>
      <c r="L2753" s="314"/>
      <c r="M2753" s="314"/>
      <c r="N2753" s="314"/>
      <c r="O2753" s="314"/>
      <c r="P2753" s="314"/>
      <c r="Q2753" s="314"/>
      <c r="R2753" s="394"/>
      <c r="S2753" s="125" t="s">
        <v>49</v>
      </c>
      <c r="T2753" s="125"/>
      <c r="U2753" s="256"/>
      <c r="V2753" s="399"/>
      <c r="Z2753" s="128" t="s">
        <v>49</v>
      </c>
    </row>
    <row r="2754" spans="1:26" ht="60.75" hidden="1" thickBot="1">
      <c r="A2754" s="125"/>
      <c r="B2754" s="125" t="s">
        <v>14406</v>
      </c>
      <c r="C2754" s="125" t="s">
        <v>18872</v>
      </c>
      <c r="D2754" s="125" t="s">
        <v>51</v>
      </c>
      <c r="E2754" s="125" t="s">
        <v>76</v>
      </c>
      <c r="F2754" s="320" t="s">
        <v>18873</v>
      </c>
      <c r="G2754" s="211"/>
      <c r="H2754" s="126"/>
      <c r="I2754" s="126"/>
      <c r="J2754" s="126"/>
      <c r="K2754" s="125"/>
      <c r="L2754" s="125"/>
      <c r="M2754" s="125"/>
      <c r="N2754" s="125"/>
      <c r="O2754" s="125"/>
      <c r="P2754" s="125"/>
      <c r="Q2754" s="125"/>
      <c r="R2754" s="391"/>
      <c r="S2754" s="125" t="s">
        <v>49</v>
      </c>
      <c r="T2754" s="125"/>
      <c r="U2754" s="256"/>
      <c r="V2754" s="399"/>
      <c r="Z2754" s="128" t="s">
        <v>49</v>
      </c>
    </row>
    <row r="2755" spans="1:26" ht="15.75" hidden="1" thickBot="1">
      <c r="A2755" s="321"/>
      <c r="B2755" s="321" t="s">
        <v>14407</v>
      </c>
      <c r="C2755" s="321" t="s">
        <v>18872</v>
      </c>
      <c r="D2755" s="321" t="s">
        <v>51</v>
      </c>
      <c r="E2755" s="321" t="s">
        <v>198</v>
      </c>
      <c r="F2755" s="321"/>
      <c r="G2755" s="323"/>
      <c r="H2755" s="324"/>
      <c r="I2755" s="324"/>
      <c r="J2755" s="324"/>
      <c r="K2755" s="321"/>
      <c r="L2755" s="321"/>
      <c r="M2755" s="321"/>
      <c r="N2755" s="321"/>
      <c r="O2755" s="321"/>
      <c r="P2755" s="321"/>
      <c r="Q2755" s="321"/>
      <c r="R2755" s="395"/>
      <c r="S2755" s="125" t="s">
        <v>49</v>
      </c>
      <c r="T2755" s="125"/>
      <c r="U2755" s="256"/>
      <c r="V2755" s="399"/>
      <c r="Z2755" s="128" t="s">
        <v>49</v>
      </c>
    </row>
    <row r="2756" spans="1:26" ht="15.75" hidden="1" thickBot="1">
      <c r="A2756" s="325"/>
      <c r="B2756" s="325" t="s">
        <v>14408</v>
      </c>
      <c r="C2756" s="325" t="s">
        <v>18746</v>
      </c>
      <c r="D2756" s="325" t="s">
        <v>51</v>
      </c>
      <c r="E2756" s="325" t="s">
        <v>52</v>
      </c>
      <c r="F2756" s="325"/>
      <c r="G2756" s="326"/>
      <c r="H2756" s="327"/>
      <c r="I2756" s="327"/>
      <c r="J2756" s="327"/>
      <c r="K2756" s="325"/>
      <c r="L2756" s="325"/>
      <c r="M2756" s="325"/>
      <c r="N2756" s="325"/>
      <c r="O2756" s="325"/>
      <c r="P2756" s="325"/>
      <c r="Q2756" s="325"/>
      <c r="R2756" s="393"/>
      <c r="S2756" s="125" t="s">
        <v>49</v>
      </c>
      <c r="T2756" s="125"/>
      <c r="U2756" s="256"/>
      <c r="V2756" s="399"/>
      <c r="Z2756" s="128" t="s">
        <v>49</v>
      </c>
    </row>
    <row r="2757" spans="1:26" ht="15.75" hidden="1" thickBot="1">
      <c r="A2757" s="330"/>
      <c r="B2757" s="330" t="s">
        <v>14409</v>
      </c>
      <c r="C2757" s="330" t="s">
        <v>18407</v>
      </c>
      <c r="D2757" s="330" t="s">
        <v>51</v>
      </c>
      <c r="E2757" s="330" t="s">
        <v>18408</v>
      </c>
      <c r="F2757" s="330"/>
      <c r="G2757" s="331"/>
      <c r="H2757" s="332"/>
      <c r="I2757" s="332"/>
      <c r="J2757" s="332"/>
      <c r="K2757" s="330"/>
      <c r="L2757" s="330"/>
      <c r="M2757" s="330"/>
      <c r="N2757" s="330"/>
      <c r="O2757" s="330"/>
      <c r="P2757" s="330"/>
      <c r="Q2757" s="330"/>
      <c r="R2757" s="396"/>
      <c r="S2757" s="125" t="s">
        <v>49</v>
      </c>
      <c r="T2757" s="125"/>
      <c r="U2757" s="256"/>
      <c r="V2757" s="399"/>
      <c r="Z2757" s="128" t="s">
        <v>49</v>
      </c>
    </row>
    <row r="2758" spans="1:26" ht="15.75" hidden="1" thickBot="1">
      <c r="A2758" s="325"/>
      <c r="B2758" s="325" t="s">
        <v>14410</v>
      </c>
      <c r="C2758" s="325" t="s">
        <v>18409</v>
      </c>
      <c r="D2758" s="325" t="s">
        <v>51</v>
      </c>
      <c r="E2758" s="325" t="s">
        <v>52</v>
      </c>
      <c r="F2758" s="325"/>
      <c r="G2758" s="326"/>
      <c r="H2758" s="327"/>
      <c r="I2758" s="327"/>
      <c r="J2758" s="327"/>
      <c r="K2758" s="325"/>
      <c r="L2758" s="325"/>
      <c r="M2758" s="325"/>
      <c r="N2758" s="325"/>
      <c r="O2758" s="325"/>
      <c r="P2758" s="325"/>
      <c r="Q2758" s="325"/>
      <c r="R2758" s="393"/>
      <c r="S2758" s="125" t="s">
        <v>49</v>
      </c>
      <c r="T2758" s="125"/>
      <c r="U2758" s="256"/>
      <c r="V2758" s="399"/>
      <c r="Z2758" s="128" t="s">
        <v>49</v>
      </c>
    </row>
    <row r="2759" spans="1:26" ht="30.75" hidden="1" thickBot="1">
      <c r="A2759" s="314"/>
      <c r="B2759" s="314" t="s">
        <v>14411</v>
      </c>
      <c r="C2759" s="314" t="s">
        <v>18378</v>
      </c>
      <c r="D2759" s="314" t="s">
        <v>51</v>
      </c>
      <c r="E2759" s="314" t="s">
        <v>77</v>
      </c>
      <c r="F2759" s="328" t="s">
        <v>18379</v>
      </c>
      <c r="G2759" s="315"/>
      <c r="H2759" s="316"/>
      <c r="I2759" s="316"/>
      <c r="J2759" s="316"/>
      <c r="K2759" s="314"/>
      <c r="L2759" s="314"/>
      <c r="M2759" s="314"/>
      <c r="N2759" s="314"/>
      <c r="O2759" s="314"/>
      <c r="P2759" s="314"/>
      <c r="Q2759" s="314"/>
      <c r="R2759" s="394"/>
      <c r="S2759" s="125" t="s">
        <v>49</v>
      </c>
      <c r="T2759" s="125"/>
      <c r="U2759" s="256"/>
      <c r="V2759" s="399"/>
      <c r="Z2759" s="128" t="s">
        <v>49</v>
      </c>
    </row>
    <row r="2760" spans="1:26" ht="15.75" hidden="1" thickBot="1">
      <c r="A2760" s="125"/>
      <c r="B2760" s="125" t="s">
        <v>14412</v>
      </c>
      <c r="C2760" s="125" t="s">
        <v>18380</v>
      </c>
      <c r="D2760" s="125" t="s">
        <v>51</v>
      </c>
      <c r="E2760" s="125" t="s">
        <v>198</v>
      </c>
      <c r="F2760" s="125"/>
      <c r="G2760" s="211"/>
      <c r="H2760" s="126"/>
      <c r="I2760" s="126"/>
      <c r="J2760" s="126"/>
      <c r="K2760" s="125"/>
      <c r="L2760" s="125"/>
      <c r="M2760" s="125"/>
      <c r="N2760" s="125"/>
      <c r="O2760" s="125"/>
      <c r="P2760" s="125"/>
      <c r="Q2760" s="125"/>
      <c r="R2760" s="391"/>
      <c r="S2760" s="125" t="s">
        <v>49</v>
      </c>
      <c r="T2760" s="125"/>
      <c r="U2760" s="256"/>
      <c r="V2760" s="399"/>
      <c r="Z2760" s="128" t="s">
        <v>49</v>
      </c>
    </row>
    <row r="2761" spans="1:26" ht="15.75" hidden="1" thickBot="1">
      <c r="A2761" s="125"/>
      <c r="B2761" s="125" t="s">
        <v>14413</v>
      </c>
      <c r="C2761" s="125" t="s">
        <v>18381</v>
      </c>
      <c r="D2761" s="125" t="s">
        <v>68</v>
      </c>
      <c r="E2761" s="125" t="s">
        <v>18353</v>
      </c>
      <c r="F2761" s="125"/>
      <c r="G2761" s="211"/>
      <c r="H2761" s="126"/>
      <c r="I2761" s="126"/>
      <c r="J2761" s="126"/>
      <c r="K2761" s="125"/>
      <c r="L2761" s="125"/>
      <c r="M2761" s="125"/>
      <c r="N2761" s="125"/>
      <c r="O2761" s="125"/>
      <c r="P2761" s="125"/>
      <c r="Q2761" s="125"/>
      <c r="R2761" s="391"/>
      <c r="S2761" s="125" t="s">
        <v>49</v>
      </c>
      <c r="T2761" s="125"/>
      <c r="U2761" s="256"/>
      <c r="V2761" s="399"/>
      <c r="Z2761" s="128" t="s">
        <v>49</v>
      </c>
    </row>
    <row r="2762" spans="1:26" ht="15.75" hidden="1" thickBot="1">
      <c r="A2762" s="125"/>
      <c r="B2762" s="125" t="s">
        <v>14414</v>
      </c>
      <c r="C2762" s="125" t="s">
        <v>18595</v>
      </c>
      <c r="D2762" s="125" t="s">
        <v>51</v>
      </c>
      <c r="E2762" s="125" t="s">
        <v>18408</v>
      </c>
      <c r="F2762" s="125"/>
      <c r="G2762" s="211"/>
      <c r="H2762" s="126"/>
      <c r="I2762" s="126"/>
      <c r="J2762" s="126"/>
      <c r="K2762" s="125"/>
      <c r="L2762" s="125"/>
      <c r="M2762" s="125"/>
      <c r="N2762" s="125"/>
      <c r="O2762" s="125"/>
      <c r="P2762" s="125"/>
      <c r="Q2762" s="125"/>
      <c r="R2762" s="391"/>
      <c r="S2762" s="125" t="s">
        <v>49</v>
      </c>
      <c r="T2762" s="125"/>
      <c r="U2762" s="256"/>
      <c r="V2762" s="399"/>
      <c r="Z2762" s="128" t="s">
        <v>49</v>
      </c>
    </row>
    <row r="2763" spans="1:26" ht="30.75" hidden="1" thickBot="1">
      <c r="A2763" s="125"/>
      <c r="B2763" s="125" t="s">
        <v>14415</v>
      </c>
      <c r="C2763" s="125" t="s">
        <v>18874</v>
      </c>
      <c r="D2763" s="125" t="s">
        <v>51</v>
      </c>
      <c r="E2763" s="125" t="s">
        <v>81</v>
      </c>
      <c r="F2763" s="320" t="s">
        <v>338</v>
      </c>
      <c r="G2763" s="211"/>
      <c r="H2763" s="126"/>
      <c r="I2763" s="126"/>
      <c r="J2763" s="126"/>
      <c r="K2763" s="125"/>
      <c r="L2763" s="125"/>
      <c r="M2763" s="125"/>
      <c r="N2763" s="125"/>
      <c r="O2763" s="125"/>
      <c r="P2763" s="125"/>
      <c r="Q2763" s="125"/>
      <c r="R2763" s="391"/>
      <c r="S2763" s="125" t="s">
        <v>49</v>
      </c>
      <c r="T2763" s="125"/>
      <c r="U2763" s="256"/>
      <c r="V2763" s="399"/>
      <c r="Z2763" s="128" t="s">
        <v>49</v>
      </c>
    </row>
    <row r="2764" spans="1:26" ht="30.75" hidden="1" thickBot="1">
      <c r="A2764" s="125"/>
      <c r="B2764" s="125" t="s">
        <v>14416</v>
      </c>
      <c r="C2764" s="320" t="s">
        <v>18875</v>
      </c>
      <c r="D2764" s="125" t="s">
        <v>51</v>
      </c>
      <c r="E2764" s="125" t="s">
        <v>1791</v>
      </c>
      <c r="F2764" s="125"/>
      <c r="G2764" s="211"/>
      <c r="H2764" s="126"/>
      <c r="I2764" s="126"/>
      <c r="J2764" s="126"/>
      <c r="K2764" s="125"/>
      <c r="L2764" s="125"/>
      <c r="M2764" s="125"/>
      <c r="N2764" s="125"/>
      <c r="O2764" s="125"/>
      <c r="P2764" s="125"/>
      <c r="Q2764" s="125"/>
      <c r="R2764" s="391"/>
      <c r="S2764" s="125" t="s">
        <v>49</v>
      </c>
      <c r="T2764" s="125"/>
      <c r="U2764" s="256"/>
      <c r="V2764" s="399"/>
      <c r="Z2764" s="128" t="s">
        <v>49</v>
      </c>
    </row>
    <row r="2765" spans="1:26" ht="105.75" hidden="1" thickBot="1">
      <c r="A2765" s="125"/>
      <c r="B2765" s="125" t="s">
        <v>14417</v>
      </c>
      <c r="C2765" s="320" t="s">
        <v>18876</v>
      </c>
      <c r="D2765" s="125" t="s">
        <v>51</v>
      </c>
      <c r="E2765" s="125" t="s">
        <v>77</v>
      </c>
      <c r="F2765" s="320" t="s">
        <v>18877</v>
      </c>
      <c r="G2765" s="211"/>
      <c r="H2765" s="126"/>
      <c r="I2765" s="126"/>
      <c r="J2765" s="126"/>
      <c r="K2765" s="125"/>
      <c r="L2765" s="125"/>
      <c r="M2765" s="125"/>
      <c r="N2765" s="125"/>
      <c r="O2765" s="125"/>
      <c r="P2765" s="125"/>
      <c r="Q2765" s="125"/>
      <c r="R2765" s="391"/>
      <c r="S2765" s="125" t="s">
        <v>49</v>
      </c>
      <c r="T2765" s="125"/>
      <c r="U2765" s="256"/>
      <c r="V2765" s="399"/>
      <c r="Z2765" s="128" t="s">
        <v>49</v>
      </c>
    </row>
    <row r="2766" spans="1:26" ht="15.75" hidden="1" thickBot="1">
      <c r="A2766" s="125"/>
      <c r="B2766" s="125" t="s">
        <v>14418</v>
      </c>
      <c r="C2766" s="125" t="s">
        <v>18878</v>
      </c>
      <c r="D2766" s="125" t="s">
        <v>51</v>
      </c>
      <c r="E2766" s="125" t="s">
        <v>198</v>
      </c>
      <c r="F2766" s="125"/>
      <c r="G2766" s="211"/>
      <c r="H2766" s="126"/>
      <c r="I2766" s="126"/>
      <c r="J2766" s="126"/>
      <c r="K2766" s="125"/>
      <c r="L2766" s="125"/>
      <c r="M2766" s="125"/>
      <c r="N2766" s="125"/>
      <c r="O2766" s="125"/>
      <c r="P2766" s="125"/>
      <c r="Q2766" s="125"/>
      <c r="R2766" s="391"/>
      <c r="S2766" s="125" t="s">
        <v>49</v>
      </c>
      <c r="T2766" s="125"/>
      <c r="U2766" s="256"/>
      <c r="V2766" s="399"/>
      <c r="Z2766" s="128" t="s">
        <v>49</v>
      </c>
    </row>
    <row r="2767" spans="1:26" ht="30.75" hidden="1" thickBot="1">
      <c r="A2767" s="125"/>
      <c r="B2767" s="125" t="s">
        <v>14419</v>
      </c>
      <c r="C2767" s="320" t="s">
        <v>18879</v>
      </c>
      <c r="D2767" s="125" t="s">
        <v>51</v>
      </c>
      <c r="E2767" s="125" t="s">
        <v>1791</v>
      </c>
      <c r="F2767" s="125"/>
      <c r="G2767" s="211"/>
      <c r="H2767" s="126"/>
      <c r="I2767" s="126"/>
      <c r="J2767" s="126"/>
      <c r="K2767" s="125"/>
      <c r="L2767" s="125"/>
      <c r="M2767" s="125"/>
      <c r="N2767" s="125"/>
      <c r="O2767" s="125"/>
      <c r="P2767" s="125"/>
      <c r="Q2767" s="125"/>
      <c r="R2767" s="391"/>
      <c r="S2767" s="125" t="s">
        <v>49</v>
      </c>
      <c r="T2767" s="125"/>
      <c r="U2767" s="256"/>
      <c r="V2767" s="399"/>
      <c r="Z2767" s="128" t="s">
        <v>49</v>
      </c>
    </row>
    <row r="2768" spans="1:26" ht="15.75" hidden="1" thickBot="1">
      <c r="A2768" s="125"/>
      <c r="B2768" s="125" t="s">
        <v>14420</v>
      </c>
      <c r="C2768" s="125" t="s">
        <v>18880</v>
      </c>
      <c r="D2768" s="125" t="s">
        <v>51</v>
      </c>
      <c r="E2768" s="125" t="s">
        <v>8</v>
      </c>
      <c r="F2768" s="125"/>
      <c r="G2768" s="211"/>
      <c r="H2768" s="126"/>
      <c r="I2768" s="126"/>
      <c r="J2768" s="126"/>
      <c r="K2768" s="125"/>
      <c r="L2768" s="125"/>
      <c r="M2768" s="125"/>
      <c r="N2768" s="125"/>
      <c r="O2768" s="125"/>
      <c r="P2768" s="125"/>
      <c r="Q2768" s="125"/>
      <c r="R2768" s="391"/>
      <c r="S2768" s="125" t="s">
        <v>49</v>
      </c>
      <c r="T2768" s="125"/>
      <c r="U2768" s="256"/>
      <c r="V2768" s="399"/>
      <c r="Z2768" s="128" t="s">
        <v>49</v>
      </c>
    </row>
    <row r="2769" spans="1:26" ht="60.75" hidden="1" thickBot="1">
      <c r="A2769" s="125"/>
      <c r="B2769" s="125" t="s">
        <v>14421</v>
      </c>
      <c r="C2769" s="320" t="s">
        <v>18881</v>
      </c>
      <c r="D2769" s="125" t="s">
        <v>51</v>
      </c>
      <c r="E2769" s="125" t="s">
        <v>76</v>
      </c>
      <c r="F2769" s="320" t="s">
        <v>18882</v>
      </c>
      <c r="G2769" s="211"/>
      <c r="H2769" s="126"/>
      <c r="I2769" s="126"/>
      <c r="J2769" s="126"/>
      <c r="K2769" s="125"/>
      <c r="L2769" s="125"/>
      <c r="M2769" s="125"/>
      <c r="N2769" s="125"/>
      <c r="O2769" s="125"/>
      <c r="P2769" s="125"/>
      <c r="Q2769" s="125"/>
      <c r="R2769" s="391"/>
      <c r="S2769" s="125" t="s">
        <v>49</v>
      </c>
      <c r="T2769" s="125"/>
      <c r="U2769" s="256"/>
      <c r="V2769" s="399"/>
      <c r="Z2769" s="128" t="s">
        <v>49</v>
      </c>
    </row>
    <row r="2770" spans="1:26" ht="15.75" hidden="1" thickBot="1">
      <c r="A2770" s="321"/>
      <c r="B2770" s="321" t="s">
        <v>14422</v>
      </c>
      <c r="C2770" s="321" t="s">
        <v>18883</v>
      </c>
      <c r="D2770" s="321" t="s">
        <v>51</v>
      </c>
      <c r="E2770" s="321" t="s">
        <v>198</v>
      </c>
      <c r="F2770" s="321"/>
      <c r="G2770" s="323"/>
      <c r="H2770" s="324"/>
      <c r="I2770" s="324"/>
      <c r="J2770" s="324"/>
      <c r="K2770" s="321"/>
      <c r="L2770" s="321"/>
      <c r="M2770" s="321"/>
      <c r="N2770" s="321"/>
      <c r="O2770" s="321"/>
      <c r="P2770" s="321"/>
      <c r="Q2770" s="321"/>
      <c r="R2770" s="395"/>
      <c r="S2770" s="125" t="s">
        <v>49</v>
      </c>
      <c r="T2770" s="125"/>
      <c r="U2770" s="256"/>
      <c r="V2770" s="399"/>
      <c r="Z2770" s="128" t="s">
        <v>49</v>
      </c>
    </row>
    <row r="2771" spans="1:26" ht="60.75" hidden="1" thickBot="1">
      <c r="A2771" s="325"/>
      <c r="B2771" s="325" t="s">
        <v>14423</v>
      </c>
      <c r="C2771" s="329" t="s">
        <v>18884</v>
      </c>
      <c r="D2771" s="325" t="s">
        <v>51</v>
      </c>
      <c r="E2771" s="325" t="s">
        <v>52</v>
      </c>
      <c r="F2771" s="325"/>
      <c r="G2771" s="326"/>
      <c r="H2771" s="327"/>
      <c r="I2771" s="327"/>
      <c r="J2771" s="327"/>
      <c r="K2771" s="325"/>
      <c r="L2771" s="325"/>
      <c r="M2771" s="325"/>
      <c r="N2771" s="325"/>
      <c r="O2771" s="325"/>
      <c r="P2771" s="325"/>
      <c r="Q2771" s="325"/>
      <c r="R2771" s="393"/>
      <c r="S2771" s="125" t="s">
        <v>49</v>
      </c>
      <c r="T2771" s="125"/>
      <c r="U2771" s="256"/>
      <c r="V2771" s="399"/>
      <c r="Z2771" s="128" t="s">
        <v>49</v>
      </c>
    </row>
    <row r="2772" spans="1:26" ht="225.75" hidden="1" thickBot="1">
      <c r="A2772" s="314"/>
      <c r="B2772" s="314" t="s">
        <v>14424</v>
      </c>
      <c r="C2772" s="328" t="s">
        <v>18885</v>
      </c>
      <c r="D2772" s="314" t="s">
        <v>51</v>
      </c>
      <c r="E2772" s="314" t="s">
        <v>76</v>
      </c>
      <c r="F2772" s="328" t="s">
        <v>18886</v>
      </c>
      <c r="G2772" s="315"/>
      <c r="H2772" s="316"/>
      <c r="I2772" s="316"/>
      <c r="J2772" s="316"/>
      <c r="K2772" s="314"/>
      <c r="L2772" s="314"/>
      <c r="M2772" s="314"/>
      <c r="N2772" s="314"/>
      <c r="O2772" s="314"/>
      <c r="P2772" s="314"/>
      <c r="Q2772" s="314"/>
      <c r="R2772" s="394"/>
      <c r="S2772" s="125" t="s">
        <v>49</v>
      </c>
      <c r="T2772" s="125"/>
      <c r="U2772" s="256"/>
      <c r="V2772" s="399"/>
      <c r="Z2772" s="128" t="s">
        <v>49</v>
      </c>
    </row>
    <row r="2773" spans="1:26" ht="15.75" hidden="1" thickBot="1">
      <c r="A2773" s="125"/>
      <c r="B2773" s="125" t="s">
        <v>14425</v>
      </c>
      <c r="C2773" s="125" t="s">
        <v>18887</v>
      </c>
      <c r="D2773" s="125" t="s">
        <v>51</v>
      </c>
      <c r="E2773" s="125" t="s">
        <v>198</v>
      </c>
      <c r="F2773" s="125"/>
      <c r="G2773" s="211"/>
      <c r="H2773" s="126"/>
      <c r="I2773" s="126"/>
      <c r="J2773" s="126"/>
      <c r="K2773" s="125"/>
      <c r="L2773" s="125"/>
      <c r="M2773" s="125"/>
      <c r="N2773" s="125"/>
      <c r="O2773" s="125"/>
      <c r="P2773" s="125"/>
      <c r="Q2773" s="125"/>
      <c r="R2773" s="391"/>
      <c r="S2773" s="125" t="s">
        <v>49</v>
      </c>
      <c r="T2773" s="125"/>
      <c r="U2773" s="256"/>
      <c r="V2773" s="399"/>
      <c r="Z2773" s="128" t="s">
        <v>49</v>
      </c>
    </row>
    <row r="2774" spans="1:26" ht="30.75" hidden="1" thickBot="1">
      <c r="A2774" s="125"/>
      <c r="B2774" s="125" t="s">
        <v>14426</v>
      </c>
      <c r="C2774" s="320" t="s">
        <v>18888</v>
      </c>
      <c r="D2774" s="125" t="s">
        <v>51</v>
      </c>
      <c r="E2774" s="125" t="s">
        <v>8</v>
      </c>
      <c r="F2774" s="125"/>
      <c r="G2774" s="211"/>
      <c r="H2774" s="126"/>
      <c r="I2774" s="126"/>
      <c r="J2774" s="126"/>
      <c r="K2774" s="125"/>
      <c r="L2774" s="125"/>
      <c r="M2774" s="125"/>
      <c r="N2774" s="125"/>
      <c r="O2774" s="125"/>
      <c r="P2774" s="125"/>
      <c r="Q2774" s="125"/>
      <c r="R2774" s="391"/>
      <c r="S2774" s="125" t="s">
        <v>49</v>
      </c>
      <c r="T2774" s="125"/>
      <c r="U2774" s="256"/>
      <c r="V2774" s="399"/>
      <c r="Z2774" s="128" t="s">
        <v>49</v>
      </c>
    </row>
    <row r="2775" spans="1:26" ht="75.75" hidden="1" thickBot="1">
      <c r="A2775" s="125"/>
      <c r="B2775" s="125" t="s">
        <v>14427</v>
      </c>
      <c r="C2775" s="320" t="s">
        <v>18889</v>
      </c>
      <c r="D2775" s="125" t="s">
        <v>51</v>
      </c>
      <c r="E2775" s="125" t="s">
        <v>76</v>
      </c>
      <c r="F2775" s="320" t="s">
        <v>18890</v>
      </c>
      <c r="G2775" s="211"/>
      <c r="H2775" s="126"/>
      <c r="I2775" s="126"/>
      <c r="J2775" s="126"/>
      <c r="K2775" s="125"/>
      <c r="L2775" s="125"/>
      <c r="M2775" s="125"/>
      <c r="N2775" s="125"/>
      <c r="O2775" s="125"/>
      <c r="P2775" s="125"/>
      <c r="Q2775" s="125"/>
      <c r="R2775" s="391"/>
      <c r="S2775" s="125" t="s">
        <v>49</v>
      </c>
      <c r="T2775" s="125"/>
      <c r="U2775" s="256"/>
      <c r="V2775" s="399"/>
      <c r="Z2775" s="128" t="s">
        <v>49</v>
      </c>
    </row>
    <row r="2776" spans="1:26" ht="15.75" hidden="1" thickBot="1">
      <c r="A2776" s="321"/>
      <c r="B2776" s="321" t="s">
        <v>14428</v>
      </c>
      <c r="C2776" s="321" t="s">
        <v>18891</v>
      </c>
      <c r="D2776" s="321" t="s">
        <v>51</v>
      </c>
      <c r="E2776" s="321" t="s">
        <v>198</v>
      </c>
      <c r="F2776" s="321"/>
      <c r="G2776" s="323"/>
      <c r="H2776" s="324"/>
      <c r="I2776" s="324"/>
      <c r="J2776" s="324"/>
      <c r="K2776" s="321"/>
      <c r="L2776" s="321"/>
      <c r="M2776" s="321"/>
      <c r="N2776" s="321"/>
      <c r="O2776" s="321"/>
      <c r="P2776" s="321"/>
      <c r="Q2776" s="321"/>
      <c r="R2776" s="395"/>
      <c r="S2776" s="125" t="s">
        <v>49</v>
      </c>
      <c r="T2776" s="125"/>
      <c r="U2776" s="256"/>
      <c r="V2776" s="399"/>
      <c r="Z2776" s="128" t="s">
        <v>49</v>
      </c>
    </row>
    <row r="2777" spans="1:26" ht="60.75" hidden="1" thickBot="1">
      <c r="A2777" s="325"/>
      <c r="B2777" s="325" t="s">
        <v>14429</v>
      </c>
      <c r="C2777" s="329" t="s">
        <v>18892</v>
      </c>
      <c r="D2777" s="325" t="s">
        <v>51</v>
      </c>
      <c r="E2777" s="325" t="s">
        <v>52</v>
      </c>
      <c r="F2777" s="325"/>
      <c r="G2777" s="326"/>
      <c r="H2777" s="327"/>
      <c r="I2777" s="327"/>
      <c r="J2777" s="327"/>
      <c r="K2777" s="325"/>
      <c r="L2777" s="325"/>
      <c r="M2777" s="325"/>
      <c r="N2777" s="325"/>
      <c r="O2777" s="325"/>
      <c r="P2777" s="325"/>
      <c r="Q2777" s="325"/>
      <c r="R2777" s="393"/>
      <c r="S2777" s="125" t="s">
        <v>49</v>
      </c>
      <c r="T2777" s="125"/>
      <c r="U2777" s="256"/>
      <c r="V2777" s="399"/>
      <c r="Z2777" s="128" t="s">
        <v>49</v>
      </c>
    </row>
    <row r="2778" spans="1:26" ht="60.75" hidden="1" thickBot="1">
      <c r="A2778" s="314"/>
      <c r="B2778" s="314" t="s">
        <v>14430</v>
      </c>
      <c r="C2778" s="328" t="s">
        <v>18893</v>
      </c>
      <c r="D2778" s="314" t="s">
        <v>51</v>
      </c>
      <c r="E2778" s="314" t="s">
        <v>77</v>
      </c>
      <c r="F2778" s="328" t="s">
        <v>18894</v>
      </c>
      <c r="G2778" s="315"/>
      <c r="H2778" s="316"/>
      <c r="I2778" s="316"/>
      <c r="J2778" s="316"/>
      <c r="K2778" s="314"/>
      <c r="L2778" s="314"/>
      <c r="M2778" s="314"/>
      <c r="N2778" s="314"/>
      <c r="O2778" s="314"/>
      <c r="P2778" s="314"/>
      <c r="Q2778" s="314"/>
      <c r="R2778" s="394"/>
      <c r="S2778" s="125" t="s">
        <v>49</v>
      </c>
      <c r="T2778" s="125"/>
      <c r="U2778" s="256"/>
      <c r="V2778" s="399"/>
      <c r="Z2778" s="128" t="s">
        <v>49</v>
      </c>
    </row>
    <row r="2779" spans="1:26" ht="15.75" hidden="1" thickBot="1">
      <c r="A2779" s="125"/>
      <c r="B2779" s="125" t="s">
        <v>14431</v>
      </c>
      <c r="C2779" s="125" t="s">
        <v>18895</v>
      </c>
      <c r="D2779" s="125" t="s">
        <v>51</v>
      </c>
      <c r="E2779" s="125" t="s">
        <v>198</v>
      </c>
      <c r="F2779" s="125"/>
      <c r="G2779" s="211"/>
      <c r="H2779" s="126"/>
      <c r="I2779" s="126"/>
      <c r="J2779" s="126"/>
      <c r="K2779" s="125"/>
      <c r="L2779" s="125"/>
      <c r="M2779" s="125"/>
      <c r="N2779" s="125"/>
      <c r="O2779" s="125"/>
      <c r="P2779" s="125"/>
      <c r="Q2779" s="125"/>
      <c r="R2779" s="391"/>
      <c r="S2779" s="125" t="s">
        <v>49</v>
      </c>
      <c r="T2779" s="125"/>
      <c r="U2779" s="256"/>
      <c r="V2779" s="399"/>
      <c r="Z2779" s="128" t="s">
        <v>49</v>
      </c>
    </row>
    <row r="2780" spans="1:26" ht="45.75" hidden="1" thickBot="1">
      <c r="A2780" s="125"/>
      <c r="B2780" s="125" t="s">
        <v>14432</v>
      </c>
      <c r="C2780" s="320" t="s">
        <v>18896</v>
      </c>
      <c r="D2780" s="125" t="s">
        <v>51</v>
      </c>
      <c r="E2780" s="125" t="s">
        <v>18408</v>
      </c>
      <c r="F2780" s="125"/>
      <c r="G2780" s="211"/>
      <c r="H2780" s="126"/>
      <c r="I2780" s="126"/>
      <c r="J2780" s="126"/>
      <c r="K2780" s="125"/>
      <c r="L2780" s="125"/>
      <c r="M2780" s="125"/>
      <c r="N2780" s="125"/>
      <c r="O2780" s="125"/>
      <c r="P2780" s="125"/>
      <c r="Q2780" s="125"/>
      <c r="R2780" s="391"/>
      <c r="S2780" s="125" t="s">
        <v>49</v>
      </c>
      <c r="T2780" s="125"/>
      <c r="U2780" s="256"/>
      <c r="V2780" s="399"/>
      <c r="Z2780" s="128" t="s">
        <v>49</v>
      </c>
    </row>
    <row r="2781" spans="1:26" ht="15.75" hidden="1" thickBot="1">
      <c r="A2781" s="125"/>
      <c r="B2781" s="125" t="s">
        <v>14433</v>
      </c>
      <c r="C2781" s="125" t="s">
        <v>18897</v>
      </c>
      <c r="D2781" s="125" t="s">
        <v>51</v>
      </c>
      <c r="E2781" s="125" t="s">
        <v>18353</v>
      </c>
      <c r="F2781" s="125"/>
      <c r="G2781" s="211"/>
      <c r="H2781" s="126"/>
      <c r="I2781" s="126"/>
      <c r="J2781" s="126"/>
      <c r="K2781" s="125"/>
      <c r="L2781" s="125"/>
      <c r="M2781" s="125"/>
      <c r="N2781" s="125"/>
      <c r="O2781" s="125"/>
      <c r="P2781" s="125"/>
      <c r="Q2781" s="125"/>
      <c r="R2781" s="391"/>
      <c r="S2781" s="125" t="s">
        <v>49</v>
      </c>
      <c r="T2781" s="125"/>
      <c r="U2781" s="256"/>
      <c r="V2781" s="399"/>
      <c r="Z2781" s="128" t="s">
        <v>49</v>
      </c>
    </row>
    <row r="2782" spans="1:26" ht="15.75" hidden="1" thickBot="1">
      <c r="A2782" s="125"/>
      <c r="B2782" s="125" t="s">
        <v>14434</v>
      </c>
      <c r="C2782" s="125" t="s">
        <v>18898</v>
      </c>
      <c r="D2782" s="125" t="s">
        <v>51</v>
      </c>
      <c r="E2782" s="125" t="s">
        <v>198</v>
      </c>
      <c r="F2782" s="125"/>
      <c r="G2782" s="211"/>
      <c r="H2782" s="126"/>
      <c r="I2782" s="126"/>
      <c r="J2782" s="126"/>
      <c r="K2782" s="125"/>
      <c r="L2782" s="125"/>
      <c r="M2782" s="125"/>
      <c r="N2782" s="125"/>
      <c r="O2782" s="125"/>
      <c r="P2782" s="125"/>
      <c r="Q2782" s="125"/>
      <c r="R2782" s="391"/>
      <c r="S2782" s="125" t="s">
        <v>49</v>
      </c>
      <c r="T2782" s="125"/>
      <c r="U2782" s="256"/>
      <c r="V2782" s="399"/>
      <c r="Z2782" s="128" t="s">
        <v>49</v>
      </c>
    </row>
    <row r="2783" spans="1:26" ht="45.75" hidden="1" thickBot="1">
      <c r="A2783" s="125"/>
      <c r="B2783" s="125" t="s">
        <v>14435</v>
      </c>
      <c r="C2783" s="320" t="s">
        <v>18899</v>
      </c>
      <c r="D2783" s="125" t="s">
        <v>51</v>
      </c>
      <c r="E2783" s="125" t="s">
        <v>81</v>
      </c>
      <c r="F2783" s="320" t="s">
        <v>338</v>
      </c>
      <c r="G2783" s="211"/>
      <c r="H2783" s="126"/>
      <c r="I2783" s="126"/>
      <c r="J2783" s="126"/>
      <c r="K2783" s="125"/>
      <c r="L2783" s="125"/>
      <c r="M2783" s="125"/>
      <c r="N2783" s="125"/>
      <c r="O2783" s="125"/>
      <c r="P2783" s="125"/>
      <c r="Q2783" s="125"/>
      <c r="R2783" s="391"/>
      <c r="S2783" s="125" t="s">
        <v>49</v>
      </c>
      <c r="T2783" s="125"/>
      <c r="U2783" s="256"/>
      <c r="V2783" s="399"/>
      <c r="Z2783" s="128" t="s">
        <v>49</v>
      </c>
    </row>
    <row r="2784" spans="1:26" ht="105.75" hidden="1" thickBot="1">
      <c r="A2784" s="125"/>
      <c r="B2784" s="125" t="s">
        <v>14436</v>
      </c>
      <c r="C2784" s="320" t="s">
        <v>18900</v>
      </c>
      <c r="D2784" s="125" t="s">
        <v>51</v>
      </c>
      <c r="E2784" s="125" t="s">
        <v>76</v>
      </c>
      <c r="F2784" s="320" t="s">
        <v>18901</v>
      </c>
      <c r="G2784" s="211"/>
      <c r="H2784" s="126"/>
      <c r="I2784" s="126"/>
      <c r="J2784" s="126"/>
      <c r="K2784" s="125"/>
      <c r="L2784" s="125"/>
      <c r="M2784" s="125"/>
      <c r="N2784" s="125"/>
      <c r="O2784" s="125"/>
      <c r="P2784" s="125"/>
      <c r="Q2784" s="125"/>
      <c r="R2784" s="391"/>
      <c r="S2784" s="125" t="s">
        <v>49</v>
      </c>
      <c r="T2784" s="125"/>
      <c r="U2784" s="256"/>
      <c r="V2784" s="399"/>
      <c r="Z2784" s="128" t="s">
        <v>49</v>
      </c>
    </row>
    <row r="2785" spans="1:26" ht="15.75" hidden="1" thickBot="1">
      <c r="A2785" s="321"/>
      <c r="B2785" s="321" t="s">
        <v>14437</v>
      </c>
      <c r="C2785" s="321" t="s">
        <v>18902</v>
      </c>
      <c r="D2785" s="321" t="s">
        <v>51</v>
      </c>
      <c r="E2785" s="321" t="s">
        <v>198</v>
      </c>
      <c r="F2785" s="321"/>
      <c r="G2785" s="323"/>
      <c r="H2785" s="324"/>
      <c r="I2785" s="324"/>
      <c r="J2785" s="324"/>
      <c r="K2785" s="321"/>
      <c r="L2785" s="321"/>
      <c r="M2785" s="321"/>
      <c r="N2785" s="321"/>
      <c r="O2785" s="321"/>
      <c r="P2785" s="321"/>
      <c r="Q2785" s="321"/>
      <c r="R2785" s="395"/>
      <c r="S2785" s="125" t="s">
        <v>49</v>
      </c>
      <c r="T2785" s="125"/>
      <c r="U2785" s="256"/>
      <c r="V2785" s="399"/>
      <c r="Z2785" s="128" t="s">
        <v>49</v>
      </c>
    </row>
    <row r="2786" spans="1:26" ht="15.75" hidden="1" thickBot="1">
      <c r="A2786" s="325"/>
      <c r="B2786" s="325" t="s">
        <v>14438</v>
      </c>
      <c r="C2786" s="325" t="s">
        <v>18903</v>
      </c>
      <c r="D2786" s="325" t="s">
        <v>51</v>
      </c>
      <c r="E2786" s="325" t="s">
        <v>52</v>
      </c>
      <c r="F2786" s="325"/>
      <c r="G2786" s="326"/>
      <c r="H2786" s="327"/>
      <c r="I2786" s="327"/>
      <c r="J2786" s="327"/>
      <c r="K2786" s="325"/>
      <c r="L2786" s="325"/>
      <c r="M2786" s="325"/>
      <c r="N2786" s="325"/>
      <c r="O2786" s="325"/>
      <c r="P2786" s="325"/>
      <c r="Q2786" s="325"/>
      <c r="R2786" s="393"/>
      <c r="S2786" s="125" t="s">
        <v>49</v>
      </c>
      <c r="T2786" s="125"/>
      <c r="U2786" s="256"/>
      <c r="V2786" s="399"/>
      <c r="Z2786" s="128" t="s">
        <v>49</v>
      </c>
    </row>
    <row r="2787" spans="1:26" ht="45.75" hidden="1" thickBot="1">
      <c r="A2787" s="314"/>
      <c r="B2787" s="314" t="s">
        <v>14439</v>
      </c>
      <c r="C2787" s="314" t="s">
        <v>18904</v>
      </c>
      <c r="D2787" s="314" t="s">
        <v>51</v>
      </c>
      <c r="E2787" s="314" t="s">
        <v>76</v>
      </c>
      <c r="F2787" s="328" t="s">
        <v>18905</v>
      </c>
      <c r="G2787" s="315"/>
      <c r="H2787" s="316"/>
      <c r="I2787" s="316"/>
      <c r="J2787" s="316"/>
      <c r="K2787" s="314"/>
      <c r="L2787" s="314"/>
      <c r="M2787" s="314"/>
      <c r="N2787" s="314"/>
      <c r="O2787" s="314"/>
      <c r="P2787" s="314"/>
      <c r="Q2787" s="314"/>
      <c r="R2787" s="394"/>
      <c r="S2787" s="125" t="s">
        <v>49</v>
      </c>
      <c r="T2787" s="125"/>
      <c r="U2787" s="256"/>
      <c r="V2787" s="399"/>
      <c r="Z2787" s="128" t="s">
        <v>49</v>
      </c>
    </row>
    <row r="2788" spans="1:26" ht="165.75" hidden="1" thickBot="1">
      <c r="A2788" s="125"/>
      <c r="B2788" s="125" t="s">
        <v>14440</v>
      </c>
      <c r="C2788" s="125" t="s">
        <v>18906</v>
      </c>
      <c r="D2788" s="125" t="s">
        <v>51</v>
      </c>
      <c r="E2788" s="125" t="s">
        <v>76</v>
      </c>
      <c r="F2788" s="320" t="s">
        <v>18907</v>
      </c>
      <c r="G2788" s="211"/>
      <c r="H2788" s="126"/>
      <c r="I2788" s="126"/>
      <c r="J2788" s="126"/>
      <c r="K2788" s="125"/>
      <c r="L2788" s="125"/>
      <c r="M2788" s="125"/>
      <c r="N2788" s="125"/>
      <c r="O2788" s="125"/>
      <c r="P2788" s="125"/>
      <c r="Q2788" s="125"/>
      <c r="R2788" s="391"/>
      <c r="S2788" s="125" t="s">
        <v>49</v>
      </c>
      <c r="T2788" s="125"/>
      <c r="U2788" s="256"/>
      <c r="V2788" s="399"/>
      <c r="Z2788" s="128" t="s">
        <v>49</v>
      </c>
    </row>
    <row r="2789" spans="1:26" ht="15.75" hidden="1" thickBot="1">
      <c r="A2789" s="125"/>
      <c r="B2789" s="125" t="s">
        <v>14441</v>
      </c>
      <c r="C2789" s="125" t="s">
        <v>18908</v>
      </c>
      <c r="D2789" s="125" t="s">
        <v>51</v>
      </c>
      <c r="E2789" s="125" t="s">
        <v>8</v>
      </c>
      <c r="F2789" s="125"/>
      <c r="G2789" s="211"/>
      <c r="H2789" s="126"/>
      <c r="I2789" s="126"/>
      <c r="J2789" s="126"/>
      <c r="K2789" s="125"/>
      <c r="L2789" s="125"/>
      <c r="M2789" s="125"/>
      <c r="N2789" s="125"/>
      <c r="O2789" s="125"/>
      <c r="P2789" s="125"/>
      <c r="Q2789" s="125"/>
      <c r="R2789" s="391"/>
      <c r="S2789" s="125" t="s">
        <v>49</v>
      </c>
      <c r="T2789" s="125"/>
      <c r="U2789" s="256"/>
      <c r="V2789" s="399"/>
      <c r="Z2789" s="128" t="s">
        <v>49</v>
      </c>
    </row>
    <row r="2790" spans="1:26" ht="30.75" hidden="1" thickBot="1">
      <c r="A2790" s="321"/>
      <c r="B2790" s="321" t="s">
        <v>14442</v>
      </c>
      <c r="C2790" s="321" t="s">
        <v>18909</v>
      </c>
      <c r="D2790" s="321" t="s">
        <v>51</v>
      </c>
      <c r="E2790" s="321" t="s">
        <v>81</v>
      </c>
      <c r="F2790" s="322" t="s">
        <v>338</v>
      </c>
      <c r="G2790" s="323"/>
      <c r="H2790" s="324"/>
      <c r="I2790" s="324"/>
      <c r="J2790" s="324"/>
      <c r="K2790" s="321"/>
      <c r="L2790" s="321"/>
      <c r="M2790" s="321"/>
      <c r="N2790" s="321"/>
      <c r="O2790" s="321"/>
      <c r="P2790" s="321"/>
      <c r="Q2790" s="321"/>
      <c r="R2790" s="395"/>
      <c r="S2790" s="125" t="s">
        <v>49</v>
      </c>
      <c r="T2790" s="125"/>
      <c r="U2790" s="256"/>
      <c r="V2790" s="399"/>
      <c r="Z2790" s="128" t="s">
        <v>49</v>
      </c>
    </row>
    <row r="2791" spans="1:26" ht="15.75" hidden="1" thickBot="1">
      <c r="A2791" s="325"/>
      <c r="B2791" s="325" t="s">
        <v>14443</v>
      </c>
      <c r="C2791" s="325" t="s">
        <v>18910</v>
      </c>
      <c r="D2791" s="325" t="s">
        <v>78</v>
      </c>
      <c r="E2791" s="325" t="s">
        <v>52</v>
      </c>
      <c r="F2791" s="325"/>
      <c r="G2791" s="326"/>
      <c r="H2791" s="327"/>
      <c r="I2791" s="327"/>
      <c r="J2791" s="327"/>
      <c r="K2791" s="325"/>
      <c r="L2791" s="325"/>
      <c r="M2791" s="325"/>
      <c r="N2791" s="325"/>
      <c r="O2791" s="325"/>
      <c r="P2791" s="325"/>
      <c r="Q2791" s="325"/>
      <c r="R2791" s="393"/>
      <c r="S2791" s="125" t="s">
        <v>49</v>
      </c>
      <c r="T2791" s="125"/>
      <c r="U2791" s="256"/>
      <c r="V2791" s="399"/>
      <c r="Z2791" s="128" t="s">
        <v>49</v>
      </c>
    </row>
    <row r="2792" spans="1:26" ht="60.75" hidden="1" thickBot="1">
      <c r="A2792" s="330"/>
      <c r="B2792" s="330" t="s">
        <v>14444</v>
      </c>
      <c r="C2792" s="330" t="s">
        <v>18911</v>
      </c>
      <c r="D2792" s="330" t="s">
        <v>51</v>
      </c>
      <c r="E2792" s="330" t="s">
        <v>76</v>
      </c>
      <c r="F2792" s="336" t="s">
        <v>18912</v>
      </c>
      <c r="G2792" s="331"/>
      <c r="H2792" s="332"/>
      <c r="I2792" s="332"/>
      <c r="J2792" s="332"/>
      <c r="K2792" s="330"/>
      <c r="L2792" s="330"/>
      <c r="M2792" s="330"/>
      <c r="N2792" s="330"/>
      <c r="O2792" s="330"/>
      <c r="P2792" s="330"/>
      <c r="Q2792" s="330"/>
      <c r="R2792" s="396"/>
      <c r="S2792" s="125" t="s">
        <v>49</v>
      </c>
      <c r="T2792" s="125"/>
      <c r="U2792" s="256"/>
      <c r="V2792" s="399"/>
      <c r="Z2792" s="128" t="s">
        <v>49</v>
      </c>
    </row>
    <row r="2793" spans="1:26" ht="15.75" hidden="1" thickBot="1">
      <c r="A2793" s="325"/>
      <c r="B2793" s="325" t="s">
        <v>14445</v>
      </c>
      <c r="C2793" s="325" t="s">
        <v>18746</v>
      </c>
      <c r="D2793" s="325" t="s">
        <v>51</v>
      </c>
      <c r="E2793" s="325" t="s">
        <v>52</v>
      </c>
      <c r="F2793" s="325"/>
      <c r="G2793" s="326"/>
      <c r="H2793" s="327"/>
      <c r="I2793" s="327"/>
      <c r="J2793" s="327"/>
      <c r="K2793" s="325"/>
      <c r="L2793" s="325"/>
      <c r="M2793" s="325"/>
      <c r="N2793" s="325"/>
      <c r="O2793" s="325"/>
      <c r="P2793" s="325"/>
      <c r="Q2793" s="325"/>
      <c r="R2793" s="393"/>
      <c r="S2793" s="125" t="s">
        <v>49</v>
      </c>
      <c r="T2793" s="125"/>
      <c r="U2793" s="256"/>
      <c r="V2793" s="399"/>
      <c r="Z2793" s="128" t="s">
        <v>49</v>
      </c>
    </row>
    <row r="2794" spans="1:26" ht="15.75" hidden="1" thickBot="1">
      <c r="A2794" s="330"/>
      <c r="B2794" s="330" t="s">
        <v>14446</v>
      </c>
      <c r="C2794" s="330" t="s">
        <v>18407</v>
      </c>
      <c r="D2794" s="330" t="s">
        <v>51</v>
      </c>
      <c r="E2794" s="330" t="s">
        <v>18408</v>
      </c>
      <c r="F2794" s="330"/>
      <c r="G2794" s="331"/>
      <c r="H2794" s="332"/>
      <c r="I2794" s="332"/>
      <c r="J2794" s="332"/>
      <c r="K2794" s="330"/>
      <c r="L2794" s="330"/>
      <c r="M2794" s="330"/>
      <c r="N2794" s="330"/>
      <c r="O2794" s="330"/>
      <c r="P2794" s="330"/>
      <c r="Q2794" s="330"/>
      <c r="R2794" s="396"/>
      <c r="S2794" s="125" t="s">
        <v>49</v>
      </c>
      <c r="T2794" s="125"/>
      <c r="U2794" s="256"/>
      <c r="V2794" s="399"/>
      <c r="Z2794" s="128" t="s">
        <v>49</v>
      </c>
    </row>
    <row r="2795" spans="1:26" ht="15.75" hidden="1" thickBot="1">
      <c r="A2795" s="325"/>
      <c r="B2795" s="325" t="s">
        <v>14447</v>
      </c>
      <c r="C2795" s="325" t="s">
        <v>18409</v>
      </c>
      <c r="D2795" s="325" t="s">
        <v>51</v>
      </c>
      <c r="E2795" s="325" t="s">
        <v>52</v>
      </c>
      <c r="F2795" s="325"/>
      <c r="G2795" s="326"/>
      <c r="H2795" s="327"/>
      <c r="I2795" s="327"/>
      <c r="J2795" s="327"/>
      <c r="K2795" s="325"/>
      <c r="L2795" s="325"/>
      <c r="M2795" s="325"/>
      <c r="N2795" s="325"/>
      <c r="O2795" s="325"/>
      <c r="P2795" s="325"/>
      <c r="Q2795" s="325"/>
      <c r="R2795" s="393"/>
      <c r="S2795" s="125" t="s">
        <v>49</v>
      </c>
      <c r="T2795" s="125"/>
      <c r="U2795" s="256"/>
      <c r="V2795" s="399"/>
      <c r="Z2795" s="128" t="s">
        <v>49</v>
      </c>
    </row>
    <row r="2796" spans="1:26" ht="30.75" hidden="1" thickBot="1">
      <c r="A2796" s="314"/>
      <c r="B2796" s="314" t="s">
        <v>14448</v>
      </c>
      <c r="C2796" s="314" t="s">
        <v>18378</v>
      </c>
      <c r="D2796" s="314" t="s">
        <v>51</v>
      </c>
      <c r="E2796" s="314" t="s">
        <v>77</v>
      </c>
      <c r="F2796" s="328" t="s">
        <v>18379</v>
      </c>
      <c r="G2796" s="315"/>
      <c r="H2796" s="316"/>
      <c r="I2796" s="316"/>
      <c r="J2796" s="316"/>
      <c r="K2796" s="314"/>
      <c r="L2796" s="314"/>
      <c r="M2796" s="314"/>
      <c r="N2796" s="314"/>
      <c r="O2796" s="314"/>
      <c r="P2796" s="314"/>
      <c r="Q2796" s="314"/>
      <c r="R2796" s="394"/>
      <c r="S2796" s="125" t="s">
        <v>49</v>
      </c>
      <c r="T2796" s="125"/>
      <c r="U2796" s="256"/>
      <c r="V2796" s="399"/>
      <c r="Z2796" s="128" t="s">
        <v>49</v>
      </c>
    </row>
    <row r="2797" spans="1:26" ht="15.75" hidden="1" thickBot="1">
      <c r="A2797" s="125"/>
      <c r="B2797" s="125" t="s">
        <v>14449</v>
      </c>
      <c r="C2797" s="125" t="s">
        <v>18380</v>
      </c>
      <c r="D2797" s="125" t="s">
        <v>51</v>
      </c>
      <c r="E2797" s="125" t="s">
        <v>198</v>
      </c>
      <c r="F2797" s="125"/>
      <c r="G2797" s="211"/>
      <c r="H2797" s="126"/>
      <c r="I2797" s="126"/>
      <c r="J2797" s="126"/>
      <c r="K2797" s="125"/>
      <c r="L2797" s="125"/>
      <c r="M2797" s="125"/>
      <c r="N2797" s="125"/>
      <c r="O2797" s="125"/>
      <c r="P2797" s="125"/>
      <c r="Q2797" s="125"/>
      <c r="R2797" s="391"/>
      <c r="S2797" s="125" t="s">
        <v>49</v>
      </c>
      <c r="T2797" s="125"/>
      <c r="U2797" s="256"/>
      <c r="V2797" s="399"/>
      <c r="Z2797" s="128" t="s">
        <v>49</v>
      </c>
    </row>
    <row r="2798" spans="1:26" ht="15.75" hidden="1" thickBot="1">
      <c r="A2798" s="125"/>
      <c r="B2798" s="125" t="s">
        <v>14450</v>
      </c>
      <c r="C2798" s="125" t="s">
        <v>18381</v>
      </c>
      <c r="D2798" s="125" t="s">
        <v>68</v>
      </c>
      <c r="E2798" s="125" t="s">
        <v>18353</v>
      </c>
      <c r="F2798" s="125"/>
      <c r="G2798" s="211"/>
      <c r="H2798" s="126"/>
      <c r="I2798" s="126"/>
      <c r="J2798" s="126"/>
      <c r="K2798" s="125"/>
      <c r="L2798" s="125"/>
      <c r="M2798" s="125"/>
      <c r="N2798" s="125"/>
      <c r="O2798" s="125"/>
      <c r="P2798" s="125"/>
      <c r="Q2798" s="125"/>
      <c r="R2798" s="391"/>
      <c r="S2798" s="125" t="s">
        <v>49</v>
      </c>
      <c r="T2798" s="125"/>
      <c r="U2798" s="256"/>
      <c r="V2798" s="399"/>
      <c r="Z2798" s="128" t="s">
        <v>49</v>
      </c>
    </row>
    <row r="2799" spans="1:26" ht="15.75" hidden="1" thickBot="1">
      <c r="A2799" s="125"/>
      <c r="B2799" s="125" t="s">
        <v>14451</v>
      </c>
      <c r="C2799" s="125" t="s">
        <v>18913</v>
      </c>
      <c r="D2799" s="125" t="s">
        <v>51</v>
      </c>
      <c r="E2799" s="125" t="s">
        <v>8</v>
      </c>
      <c r="F2799" s="125"/>
      <c r="G2799" s="211"/>
      <c r="H2799" s="126"/>
      <c r="I2799" s="126"/>
      <c r="J2799" s="126"/>
      <c r="K2799" s="125"/>
      <c r="L2799" s="125"/>
      <c r="M2799" s="125"/>
      <c r="N2799" s="125"/>
      <c r="O2799" s="125"/>
      <c r="P2799" s="125"/>
      <c r="Q2799" s="125"/>
      <c r="R2799" s="391"/>
      <c r="S2799" s="125" t="s">
        <v>49</v>
      </c>
      <c r="T2799" s="125"/>
      <c r="U2799" s="256"/>
      <c r="V2799" s="399"/>
      <c r="Z2799" s="128" t="s">
        <v>49</v>
      </c>
    </row>
    <row r="2800" spans="1:26" ht="15.75" hidden="1" thickBot="1">
      <c r="A2800" s="125"/>
      <c r="B2800" s="125" t="s">
        <v>14452</v>
      </c>
      <c r="C2800" s="125" t="s">
        <v>18914</v>
      </c>
      <c r="D2800" s="125" t="s">
        <v>51</v>
      </c>
      <c r="E2800" s="125" t="s">
        <v>530</v>
      </c>
      <c r="F2800" s="125"/>
      <c r="G2800" s="211"/>
      <c r="H2800" s="126"/>
      <c r="I2800" s="126"/>
      <c r="J2800" s="126"/>
      <c r="K2800" s="125"/>
      <c r="L2800" s="125"/>
      <c r="M2800" s="125"/>
      <c r="N2800" s="125"/>
      <c r="O2800" s="125"/>
      <c r="P2800" s="125"/>
      <c r="Q2800" s="125"/>
      <c r="R2800" s="391"/>
      <c r="S2800" s="125" t="s">
        <v>49</v>
      </c>
      <c r="T2800" s="125"/>
      <c r="U2800" s="256"/>
      <c r="V2800" s="399"/>
      <c r="Z2800" s="128" t="s">
        <v>49</v>
      </c>
    </row>
    <row r="2801" spans="1:26" ht="15.75" hidden="1" thickBot="1">
      <c r="A2801" s="321"/>
      <c r="B2801" s="321" t="s">
        <v>14453</v>
      </c>
      <c r="C2801" s="321" t="s">
        <v>18915</v>
      </c>
      <c r="D2801" s="321" t="s">
        <v>51</v>
      </c>
      <c r="E2801" s="321" t="s">
        <v>530</v>
      </c>
      <c r="F2801" s="321"/>
      <c r="G2801" s="323"/>
      <c r="H2801" s="324"/>
      <c r="I2801" s="324"/>
      <c r="J2801" s="324"/>
      <c r="K2801" s="321"/>
      <c r="L2801" s="321"/>
      <c r="M2801" s="321"/>
      <c r="N2801" s="321"/>
      <c r="O2801" s="321"/>
      <c r="P2801" s="321"/>
      <c r="Q2801" s="321"/>
      <c r="R2801" s="395"/>
      <c r="S2801" s="125" t="s">
        <v>49</v>
      </c>
      <c r="T2801" s="125"/>
      <c r="U2801" s="256"/>
      <c r="V2801" s="399"/>
      <c r="Z2801" s="128" t="s">
        <v>49</v>
      </c>
    </row>
    <row r="2802" spans="1:26" ht="45.75" hidden="1" thickBot="1">
      <c r="A2802" s="325"/>
      <c r="B2802" s="325" t="s">
        <v>14454</v>
      </c>
      <c r="C2802" s="329" t="s">
        <v>18916</v>
      </c>
      <c r="D2802" s="325" t="s">
        <v>78</v>
      </c>
      <c r="E2802" s="325" t="s">
        <v>52</v>
      </c>
      <c r="F2802" s="325"/>
      <c r="G2802" s="326"/>
      <c r="H2802" s="327"/>
      <c r="I2802" s="327"/>
      <c r="J2802" s="327"/>
      <c r="K2802" s="325"/>
      <c r="L2802" s="325"/>
      <c r="M2802" s="325"/>
      <c r="N2802" s="325"/>
      <c r="O2802" s="325"/>
      <c r="P2802" s="325"/>
      <c r="Q2802" s="325"/>
      <c r="R2802" s="393"/>
      <c r="S2802" s="125" t="s">
        <v>49</v>
      </c>
      <c r="T2802" s="125"/>
      <c r="U2802" s="256"/>
      <c r="V2802" s="399"/>
      <c r="Z2802" s="128" t="s">
        <v>49</v>
      </c>
    </row>
    <row r="2803" spans="1:26" ht="30.75" hidden="1" thickBot="1">
      <c r="A2803" s="314"/>
      <c r="B2803" s="314" t="s">
        <v>14455</v>
      </c>
      <c r="C2803" s="328" t="s">
        <v>18917</v>
      </c>
      <c r="D2803" s="314" t="s">
        <v>51</v>
      </c>
      <c r="E2803" s="314" t="s">
        <v>73</v>
      </c>
      <c r="F2803" s="314"/>
      <c r="G2803" s="315"/>
      <c r="H2803" s="316"/>
      <c r="I2803" s="316"/>
      <c r="J2803" s="316"/>
      <c r="K2803" s="314"/>
      <c r="L2803" s="314"/>
      <c r="M2803" s="314"/>
      <c r="N2803" s="314"/>
      <c r="O2803" s="314"/>
      <c r="P2803" s="314"/>
      <c r="Q2803" s="314"/>
      <c r="R2803" s="394"/>
      <c r="S2803" s="125" t="s">
        <v>49</v>
      </c>
      <c r="T2803" s="125"/>
      <c r="U2803" s="256"/>
      <c r="V2803" s="399"/>
      <c r="Z2803" s="128" t="s">
        <v>49</v>
      </c>
    </row>
    <row r="2804" spans="1:26" ht="30.75" hidden="1" thickBot="1">
      <c r="A2804" s="125"/>
      <c r="B2804" s="125" t="s">
        <v>14456</v>
      </c>
      <c r="C2804" s="320" t="s">
        <v>18918</v>
      </c>
      <c r="D2804" s="125" t="s">
        <v>51</v>
      </c>
      <c r="E2804" s="125" t="s">
        <v>81</v>
      </c>
      <c r="F2804" s="320" t="s">
        <v>338</v>
      </c>
      <c r="G2804" s="211"/>
      <c r="H2804" s="126"/>
      <c r="I2804" s="126"/>
      <c r="J2804" s="126"/>
      <c r="K2804" s="125"/>
      <c r="L2804" s="125"/>
      <c r="M2804" s="125"/>
      <c r="N2804" s="125"/>
      <c r="O2804" s="125"/>
      <c r="P2804" s="125"/>
      <c r="Q2804" s="125"/>
      <c r="R2804" s="391"/>
      <c r="S2804" s="125" t="s">
        <v>49</v>
      </c>
      <c r="T2804" s="125"/>
      <c r="U2804" s="256"/>
      <c r="V2804" s="399"/>
      <c r="Z2804" s="128" t="s">
        <v>49</v>
      </c>
    </row>
    <row r="2805" spans="1:26" ht="60.75" hidden="1" thickBot="1">
      <c r="A2805" s="125"/>
      <c r="B2805" s="125" t="s">
        <v>14457</v>
      </c>
      <c r="C2805" s="320" t="s">
        <v>18919</v>
      </c>
      <c r="D2805" s="125" t="s">
        <v>51</v>
      </c>
      <c r="E2805" s="125" t="s">
        <v>81</v>
      </c>
      <c r="F2805" s="320" t="s">
        <v>338</v>
      </c>
      <c r="G2805" s="211"/>
      <c r="H2805" s="126"/>
      <c r="I2805" s="126"/>
      <c r="J2805" s="126"/>
      <c r="K2805" s="125"/>
      <c r="L2805" s="125"/>
      <c r="M2805" s="125"/>
      <c r="N2805" s="125"/>
      <c r="O2805" s="125"/>
      <c r="P2805" s="125"/>
      <c r="Q2805" s="125"/>
      <c r="R2805" s="391"/>
      <c r="S2805" s="125" t="s">
        <v>49</v>
      </c>
      <c r="T2805" s="125"/>
      <c r="U2805" s="256"/>
      <c r="V2805" s="399"/>
      <c r="Z2805" s="128" t="s">
        <v>49</v>
      </c>
    </row>
    <row r="2806" spans="1:26" ht="60.75" hidden="1" thickBot="1">
      <c r="A2806" s="125"/>
      <c r="B2806" s="125" t="s">
        <v>14458</v>
      </c>
      <c r="C2806" s="320" t="s">
        <v>18920</v>
      </c>
      <c r="D2806" s="125" t="s">
        <v>51</v>
      </c>
      <c r="E2806" s="125" t="s">
        <v>198</v>
      </c>
      <c r="F2806" s="125"/>
      <c r="G2806" s="211"/>
      <c r="H2806" s="126"/>
      <c r="I2806" s="126"/>
      <c r="J2806" s="126"/>
      <c r="K2806" s="125"/>
      <c r="L2806" s="125"/>
      <c r="M2806" s="125"/>
      <c r="N2806" s="125"/>
      <c r="O2806" s="125"/>
      <c r="P2806" s="125"/>
      <c r="Q2806" s="125"/>
      <c r="R2806" s="391"/>
      <c r="S2806" s="125" t="s">
        <v>49</v>
      </c>
      <c r="T2806" s="125"/>
      <c r="U2806" s="256"/>
      <c r="V2806" s="399"/>
      <c r="Z2806" s="128" t="s">
        <v>49</v>
      </c>
    </row>
    <row r="2807" spans="1:26" ht="15.75" hidden="1" thickBot="1">
      <c r="A2807" s="125"/>
      <c r="B2807" s="125" t="s">
        <v>14459</v>
      </c>
      <c r="C2807" s="125" t="s">
        <v>18921</v>
      </c>
      <c r="D2807" s="125" t="s">
        <v>51</v>
      </c>
      <c r="E2807" s="125" t="s">
        <v>530</v>
      </c>
      <c r="F2807" s="125"/>
      <c r="G2807" s="211"/>
      <c r="H2807" s="126"/>
      <c r="I2807" s="126"/>
      <c r="J2807" s="126"/>
      <c r="K2807" s="125"/>
      <c r="L2807" s="125"/>
      <c r="M2807" s="125"/>
      <c r="N2807" s="125"/>
      <c r="O2807" s="125"/>
      <c r="P2807" s="125"/>
      <c r="Q2807" s="125"/>
      <c r="R2807" s="391"/>
      <c r="S2807" s="125" t="s">
        <v>49</v>
      </c>
      <c r="T2807" s="125"/>
      <c r="U2807" s="256"/>
      <c r="V2807" s="399"/>
      <c r="Z2807" s="128" t="s">
        <v>49</v>
      </c>
    </row>
    <row r="2808" spans="1:26" ht="30.75" hidden="1" thickBot="1">
      <c r="A2808" s="125"/>
      <c r="B2808" s="125" t="s">
        <v>14460</v>
      </c>
      <c r="C2808" s="125" t="s">
        <v>18922</v>
      </c>
      <c r="D2808" s="125" t="s">
        <v>51</v>
      </c>
      <c r="E2808" s="125" t="s">
        <v>77</v>
      </c>
      <c r="F2808" s="320" t="s">
        <v>18923</v>
      </c>
      <c r="G2808" s="211"/>
      <c r="H2808" s="126"/>
      <c r="I2808" s="126"/>
      <c r="J2808" s="126"/>
      <c r="K2808" s="125"/>
      <c r="L2808" s="125"/>
      <c r="M2808" s="125"/>
      <c r="N2808" s="125"/>
      <c r="O2808" s="125"/>
      <c r="P2808" s="125"/>
      <c r="Q2808" s="125"/>
      <c r="R2808" s="391"/>
      <c r="S2808" s="125" t="s">
        <v>49</v>
      </c>
      <c r="T2808" s="125"/>
      <c r="U2808" s="256"/>
      <c r="V2808" s="399"/>
      <c r="Z2808" s="128" t="s">
        <v>49</v>
      </c>
    </row>
    <row r="2809" spans="1:26" ht="330.75" hidden="1" thickBot="1">
      <c r="A2809" s="125"/>
      <c r="B2809" s="125" t="s">
        <v>14461</v>
      </c>
      <c r="C2809" s="320" t="s">
        <v>18924</v>
      </c>
      <c r="D2809" s="125" t="s">
        <v>68</v>
      </c>
      <c r="E2809" s="125" t="s">
        <v>76</v>
      </c>
      <c r="F2809" s="320" t="s">
        <v>18925</v>
      </c>
      <c r="G2809" s="211"/>
      <c r="H2809" s="126"/>
      <c r="I2809" s="126"/>
      <c r="J2809" s="126"/>
      <c r="K2809" s="125"/>
      <c r="L2809" s="125"/>
      <c r="M2809" s="125"/>
      <c r="N2809" s="125"/>
      <c r="O2809" s="125"/>
      <c r="P2809" s="125"/>
      <c r="Q2809" s="125"/>
      <c r="R2809" s="391"/>
      <c r="S2809" s="125" t="s">
        <v>49</v>
      </c>
      <c r="T2809" s="125"/>
      <c r="U2809" s="256"/>
      <c r="V2809" s="399"/>
      <c r="Z2809" s="128" t="s">
        <v>49</v>
      </c>
    </row>
    <row r="2810" spans="1:26" ht="15.75" hidden="1" thickBot="1">
      <c r="A2810" s="125"/>
      <c r="B2810" s="125" t="s">
        <v>14462</v>
      </c>
      <c r="C2810" s="125" t="s">
        <v>18926</v>
      </c>
      <c r="D2810" s="125" t="s">
        <v>51</v>
      </c>
      <c r="E2810" s="125" t="s">
        <v>198</v>
      </c>
      <c r="F2810" s="125"/>
      <c r="G2810" s="211"/>
      <c r="H2810" s="126"/>
      <c r="I2810" s="126"/>
      <c r="J2810" s="126"/>
      <c r="K2810" s="125"/>
      <c r="L2810" s="125"/>
      <c r="M2810" s="125"/>
      <c r="N2810" s="125"/>
      <c r="O2810" s="125"/>
      <c r="P2810" s="125"/>
      <c r="Q2810" s="125"/>
      <c r="R2810" s="391"/>
      <c r="S2810" s="125" t="s">
        <v>49</v>
      </c>
      <c r="T2810" s="125"/>
      <c r="U2810" s="256"/>
      <c r="V2810" s="399"/>
      <c r="Z2810" s="128" t="s">
        <v>49</v>
      </c>
    </row>
    <row r="2811" spans="1:26" ht="105.75" hidden="1" thickBot="1">
      <c r="A2811" s="125"/>
      <c r="B2811" s="125" t="s">
        <v>14463</v>
      </c>
      <c r="C2811" s="320" t="s">
        <v>18927</v>
      </c>
      <c r="D2811" s="125" t="s">
        <v>51</v>
      </c>
      <c r="E2811" s="125" t="s">
        <v>76</v>
      </c>
      <c r="F2811" s="320" t="s">
        <v>18928</v>
      </c>
      <c r="G2811" s="211"/>
      <c r="H2811" s="126"/>
      <c r="I2811" s="126"/>
      <c r="J2811" s="126"/>
      <c r="K2811" s="125"/>
      <c r="L2811" s="125"/>
      <c r="M2811" s="125"/>
      <c r="N2811" s="125"/>
      <c r="O2811" s="125"/>
      <c r="P2811" s="125"/>
      <c r="Q2811" s="125"/>
      <c r="R2811" s="391"/>
      <c r="S2811" s="125" t="s">
        <v>49</v>
      </c>
      <c r="T2811" s="125"/>
      <c r="U2811" s="256"/>
      <c r="V2811" s="399"/>
      <c r="Z2811" s="128" t="s">
        <v>49</v>
      </c>
    </row>
    <row r="2812" spans="1:26" ht="15.75" hidden="1" thickBot="1">
      <c r="A2812" s="125"/>
      <c r="B2812" s="125" t="s">
        <v>14464</v>
      </c>
      <c r="C2812" s="125" t="s">
        <v>18929</v>
      </c>
      <c r="D2812" s="125" t="s">
        <v>51</v>
      </c>
      <c r="E2812" s="125" t="s">
        <v>198</v>
      </c>
      <c r="F2812" s="125"/>
      <c r="G2812" s="211"/>
      <c r="H2812" s="126"/>
      <c r="I2812" s="126"/>
      <c r="J2812" s="126"/>
      <c r="K2812" s="125"/>
      <c r="L2812" s="125"/>
      <c r="M2812" s="125"/>
      <c r="N2812" s="125"/>
      <c r="O2812" s="125"/>
      <c r="P2812" s="125"/>
      <c r="Q2812" s="125"/>
      <c r="R2812" s="391"/>
      <c r="S2812" s="125" t="s">
        <v>49</v>
      </c>
      <c r="T2812" s="125"/>
      <c r="U2812" s="256"/>
      <c r="V2812" s="399"/>
      <c r="Z2812" s="128" t="s">
        <v>49</v>
      </c>
    </row>
    <row r="2813" spans="1:26" ht="45.75" hidden="1" thickBot="1">
      <c r="A2813" s="125"/>
      <c r="B2813" s="125" t="s">
        <v>14465</v>
      </c>
      <c r="C2813" s="125" t="s">
        <v>18930</v>
      </c>
      <c r="D2813" s="125" t="s">
        <v>51</v>
      </c>
      <c r="E2813" s="125" t="s">
        <v>76</v>
      </c>
      <c r="F2813" s="320" t="s">
        <v>18931</v>
      </c>
      <c r="G2813" s="211"/>
      <c r="H2813" s="126"/>
      <c r="I2813" s="126"/>
      <c r="J2813" s="126"/>
      <c r="K2813" s="125"/>
      <c r="L2813" s="125"/>
      <c r="M2813" s="125"/>
      <c r="N2813" s="125"/>
      <c r="O2813" s="125"/>
      <c r="P2813" s="125"/>
      <c r="Q2813" s="125"/>
      <c r="R2813" s="391"/>
      <c r="S2813" s="125" t="s">
        <v>49</v>
      </c>
      <c r="T2813" s="125"/>
      <c r="U2813" s="256"/>
      <c r="V2813" s="399"/>
      <c r="Z2813" s="128" t="s">
        <v>49</v>
      </c>
    </row>
    <row r="2814" spans="1:26" ht="409.6" hidden="1" thickBot="1">
      <c r="A2814" s="125"/>
      <c r="B2814" s="125" t="s">
        <v>14466</v>
      </c>
      <c r="C2814" s="125" t="s">
        <v>18932</v>
      </c>
      <c r="D2814" s="125" t="s">
        <v>51</v>
      </c>
      <c r="E2814" s="125" t="s">
        <v>77</v>
      </c>
      <c r="F2814" s="320" t="s">
        <v>18933</v>
      </c>
      <c r="G2814" s="211"/>
      <c r="H2814" s="126"/>
      <c r="I2814" s="126"/>
      <c r="J2814" s="126"/>
      <c r="K2814" s="125"/>
      <c r="L2814" s="125"/>
      <c r="M2814" s="125"/>
      <c r="N2814" s="125"/>
      <c r="O2814" s="125"/>
      <c r="P2814" s="125"/>
      <c r="Q2814" s="125"/>
      <c r="R2814" s="391"/>
      <c r="S2814" s="125" t="s">
        <v>49</v>
      </c>
      <c r="T2814" s="125"/>
      <c r="U2814" s="256"/>
      <c r="V2814" s="399"/>
      <c r="Z2814" s="128" t="s">
        <v>49</v>
      </c>
    </row>
    <row r="2815" spans="1:26" ht="15.75" hidden="1" thickBot="1">
      <c r="A2815" s="125"/>
      <c r="B2815" s="125" t="s">
        <v>14467</v>
      </c>
      <c r="C2815" s="125" t="s">
        <v>18934</v>
      </c>
      <c r="D2815" s="125" t="s">
        <v>51</v>
      </c>
      <c r="E2815" s="125" t="s">
        <v>198</v>
      </c>
      <c r="F2815" s="125"/>
      <c r="G2815" s="211"/>
      <c r="H2815" s="126"/>
      <c r="I2815" s="126"/>
      <c r="J2815" s="126"/>
      <c r="K2815" s="125"/>
      <c r="L2815" s="125"/>
      <c r="M2815" s="125"/>
      <c r="N2815" s="125"/>
      <c r="O2815" s="125"/>
      <c r="P2815" s="125"/>
      <c r="Q2815" s="125"/>
      <c r="R2815" s="391"/>
      <c r="S2815" s="125" t="s">
        <v>49</v>
      </c>
      <c r="T2815" s="125"/>
      <c r="U2815" s="256"/>
      <c r="V2815" s="399"/>
      <c r="Z2815" s="128" t="s">
        <v>49</v>
      </c>
    </row>
    <row r="2816" spans="1:26" ht="15.75" hidden="1" thickBot="1">
      <c r="A2816" s="125"/>
      <c r="B2816" s="125" t="s">
        <v>14468</v>
      </c>
      <c r="C2816" s="125" t="s">
        <v>18935</v>
      </c>
      <c r="D2816" s="125" t="s">
        <v>51</v>
      </c>
      <c r="E2816" s="125" t="s">
        <v>18353</v>
      </c>
      <c r="F2816" s="125"/>
      <c r="G2816" s="211"/>
      <c r="H2816" s="126"/>
      <c r="I2816" s="126"/>
      <c r="J2816" s="126"/>
      <c r="K2816" s="125"/>
      <c r="L2816" s="125"/>
      <c r="M2816" s="125"/>
      <c r="N2816" s="125"/>
      <c r="O2816" s="125"/>
      <c r="P2816" s="125"/>
      <c r="Q2816" s="125"/>
      <c r="R2816" s="391"/>
      <c r="S2816" s="125" t="s">
        <v>49</v>
      </c>
      <c r="T2816" s="125"/>
      <c r="U2816" s="256"/>
      <c r="V2816" s="399"/>
      <c r="Z2816" s="128" t="s">
        <v>49</v>
      </c>
    </row>
    <row r="2817" spans="1:26" ht="15.75" hidden="1" thickBot="1">
      <c r="A2817" s="125"/>
      <c r="B2817" s="125" t="s">
        <v>14469</v>
      </c>
      <c r="C2817" s="125" t="s">
        <v>18936</v>
      </c>
      <c r="D2817" s="125" t="s">
        <v>51</v>
      </c>
      <c r="E2817" s="125" t="s">
        <v>198</v>
      </c>
      <c r="F2817" s="125"/>
      <c r="G2817" s="211"/>
      <c r="H2817" s="126"/>
      <c r="I2817" s="126"/>
      <c r="J2817" s="126"/>
      <c r="K2817" s="125"/>
      <c r="L2817" s="125"/>
      <c r="M2817" s="125"/>
      <c r="N2817" s="125"/>
      <c r="O2817" s="125"/>
      <c r="P2817" s="125"/>
      <c r="Q2817" s="125"/>
      <c r="R2817" s="391"/>
      <c r="S2817" s="125" t="s">
        <v>49</v>
      </c>
      <c r="T2817" s="125"/>
      <c r="U2817" s="256"/>
      <c r="V2817" s="399"/>
      <c r="Z2817" s="128" t="s">
        <v>49</v>
      </c>
    </row>
    <row r="2818" spans="1:26" ht="45.75" hidden="1" thickBot="1">
      <c r="A2818" s="125"/>
      <c r="B2818" s="125" t="s">
        <v>14470</v>
      </c>
      <c r="C2818" s="125" t="s">
        <v>18937</v>
      </c>
      <c r="D2818" s="125" t="s">
        <v>51</v>
      </c>
      <c r="E2818" s="125" t="s">
        <v>76</v>
      </c>
      <c r="F2818" s="320" t="s">
        <v>18938</v>
      </c>
      <c r="G2818" s="211"/>
      <c r="H2818" s="126"/>
      <c r="I2818" s="126"/>
      <c r="J2818" s="126"/>
      <c r="K2818" s="125"/>
      <c r="L2818" s="125"/>
      <c r="M2818" s="125"/>
      <c r="N2818" s="125"/>
      <c r="O2818" s="125"/>
      <c r="P2818" s="125"/>
      <c r="Q2818" s="125"/>
      <c r="R2818" s="391"/>
      <c r="S2818" s="125" t="s">
        <v>49</v>
      </c>
      <c r="T2818" s="125"/>
      <c r="U2818" s="256"/>
      <c r="V2818" s="399"/>
      <c r="Z2818" s="128" t="s">
        <v>49</v>
      </c>
    </row>
    <row r="2819" spans="1:26" ht="15.75" hidden="1" thickBot="1">
      <c r="A2819" s="321"/>
      <c r="B2819" s="321" t="s">
        <v>14471</v>
      </c>
      <c r="C2819" s="321" t="s">
        <v>18939</v>
      </c>
      <c r="D2819" s="321" t="s">
        <v>51</v>
      </c>
      <c r="E2819" s="321" t="s">
        <v>198</v>
      </c>
      <c r="F2819" s="321"/>
      <c r="G2819" s="323"/>
      <c r="H2819" s="324"/>
      <c r="I2819" s="324"/>
      <c r="J2819" s="324"/>
      <c r="K2819" s="321"/>
      <c r="L2819" s="321"/>
      <c r="M2819" s="321"/>
      <c r="N2819" s="321"/>
      <c r="O2819" s="321"/>
      <c r="P2819" s="321"/>
      <c r="Q2819" s="321"/>
      <c r="R2819" s="395"/>
      <c r="S2819" s="125" t="s">
        <v>49</v>
      </c>
      <c r="T2819" s="125"/>
      <c r="U2819" s="256"/>
      <c r="V2819" s="399"/>
      <c r="Z2819" s="128" t="s">
        <v>49</v>
      </c>
    </row>
    <row r="2820" spans="1:26" ht="15.75" hidden="1" thickBot="1">
      <c r="A2820" s="325"/>
      <c r="B2820" s="325" t="s">
        <v>14472</v>
      </c>
      <c r="C2820" s="325" t="s">
        <v>18940</v>
      </c>
      <c r="D2820" s="325" t="s">
        <v>75</v>
      </c>
      <c r="E2820" s="325" t="s">
        <v>52</v>
      </c>
      <c r="F2820" s="325"/>
      <c r="G2820" s="326"/>
      <c r="H2820" s="327"/>
      <c r="I2820" s="327"/>
      <c r="J2820" s="327"/>
      <c r="K2820" s="325"/>
      <c r="L2820" s="325"/>
      <c r="M2820" s="325"/>
      <c r="N2820" s="325"/>
      <c r="O2820" s="325"/>
      <c r="P2820" s="325"/>
      <c r="Q2820" s="325"/>
      <c r="R2820" s="393"/>
      <c r="S2820" s="125" t="s">
        <v>49</v>
      </c>
      <c r="T2820" s="125"/>
      <c r="U2820" s="256"/>
      <c r="V2820" s="399"/>
      <c r="Z2820" s="128" t="s">
        <v>49</v>
      </c>
    </row>
    <row r="2821" spans="1:26" ht="15.75" hidden="1" thickBot="1">
      <c r="A2821" s="330"/>
      <c r="B2821" s="330" t="s">
        <v>14473</v>
      </c>
      <c r="C2821" s="330" t="s">
        <v>18407</v>
      </c>
      <c r="D2821" s="330" t="s">
        <v>51</v>
      </c>
      <c r="E2821" s="330" t="s">
        <v>18408</v>
      </c>
      <c r="F2821" s="330"/>
      <c r="G2821" s="331"/>
      <c r="H2821" s="332"/>
      <c r="I2821" s="332"/>
      <c r="J2821" s="332"/>
      <c r="K2821" s="330"/>
      <c r="L2821" s="330"/>
      <c r="M2821" s="330"/>
      <c r="N2821" s="330"/>
      <c r="O2821" s="330"/>
      <c r="P2821" s="330"/>
      <c r="Q2821" s="330"/>
      <c r="R2821" s="396"/>
      <c r="S2821" s="125" t="s">
        <v>49</v>
      </c>
      <c r="T2821" s="125"/>
      <c r="U2821" s="256"/>
      <c r="V2821" s="399"/>
      <c r="Z2821" s="128" t="s">
        <v>49</v>
      </c>
    </row>
    <row r="2822" spans="1:26" ht="15.75" hidden="1" thickBot="1">
      <c r="A2822" s="325"/>
      <c r="B2822" s="325" t="s">
        <v>14474</v>
      </c>
      <c r="C2822" s="325" t="s">
        <v>18409</v>
      </c>
      <c r="D2822" s="325" t="s">
        <v>51</v>
      </c>
      <c r="E2822" s="325" t="s">
        <v>52</v>
      </c>
      <c r="F2822" s="325"/>
      <c r="G2822" s="326"/>
      <c r="H2822" s="327"/>
      <c r="I2822" s="327"/>
      <c r="J2822" s="327"/>
      <c r="K2822" s="325"/>
      <c r="L2822" s="325"/>
      <c r="M2822" s="325"/>
      <c r="N2822" s="325"/>
      <c r="O2822" s="325"/>
      <c r="P2822" s="325"/>
      <c r="Q2822" s="325"/>
      <c r="R2822" s="393"/>
      <c r="S2822" s="125" t="s">
        <v>49</v>
      </c>
      <c r="T2822" s="125"/>
      <c r="U2822" s="256"/>
      <c r="V2822" s="399"/>
      <c r="Z2822" s="128" t="s">
        <v>49</v>
      </c>
    </row>
    <row r="2823" spans="1:26" ht="30.75" hidden="1" thickBot="1">
      <c r="A2823" s="314"/>
      <c r="B2823" s="314" t="s">
        <v>14475</v>
      </c>
      <c r="C2823" s="314" t="s">
        <v>18378</v>
      </c>
      <c r="D2823" s="314" t="s">
        <v>51</v>
      </c>
      <c r="E2823" s="314" t="s">
        <v>77</v>
      </c>
      <c r="F2823" s="328" t="s">
        <v>18379</v>
      </c>
      <c r="G2823" s="315"/>
      <c r="H2823" s="316"/>
      <c r="I2823" s="316"/>
      <c r="J2823" s="316"/>
      <c r="K2823" s="314"/>
      <c r="L2823" s="314"/>
      <c r="M2823" s="314"/>
      <c r="N2823" s="314"/>
      <c r="O2823" s="314"/>
      <c r="P2823" s="314"/>
      <c r="Q2823" s="314"/>
      <c r="R2823" s="394"/>
      <c r="S2823" s="125" t="s">
        <v>49</v>
      </c>
      <c r="T2823" s="125"/>
      <c r="U2823" s="256"/>
      <c r="V2823" s="399"/>
      <c r="Z2823" s="128" t="s">
        <v>49</v>
      </c>
    </row>
    <row r="2824" spans="1:26" ht="15.75" hidden="1" thickBot="1">
      <c r="A2824" s="125"/>
      <c r="B2824" s="125" t="s">
        <v>14476</v>
      </c>
      <c r="C2824" s="125" t="s">
        <v>18380</v>
      </c>
      <c r="D2824" s="125" t="s">
        <v>51</v>
      </c>
      <c r="E2824" s="125" t="s">
        <v>198</v>
      </c>
      <c r="F2824" s="125"/>
      <c r="G2824" s="211"/>
      <c r="H2824" s="126"/>
      <c r="I2824" s="126"/>
      <c r="J2824" s="126"/>
      <c r="K2824" s="125"/>
      <c r="L2824" s="125"/>
      <c r="M2824" s="125"/>
      <c r="N2824" s="125"/>
      <c r="O2824" s="125"/>
      <c r="P2824" s="125"/>
      <c r="Q2824" s="125"/>
      <c r="R2824" s="391"/>
      <c r="S2824" s="125" t="s">
        <v>49</v>
      </c>
      <c r="T2824" s="125"/>
      <c r="U2824" s="256"/>
      <c r="V2824" s="399"/>
      <c r="Z2824" s="128" t="s">
        <v>49</v>
      </c>
    </row>
    <row r="2825" spans="1:26" ht="15.75" hidden="1" thickBot="1">
      <c r="A2825" s="125"/>
      <c r="B2825" s="125" t="s">
        <v>14477</v>
      </c>
      <c r="C2825" s="125" t="s">
        <v>18381</v>
      </c>
      <c r="D2825" s="125" t="s">
        <v>68</v>
      </c>
      <c r="E2825" s="125" t="s">
        <v>18353</v>
      </c>
      <c r="F2825" s="125"/>
      <c r="G2825" s="211"/>
      <c r="H2825" s="126"/>
      <c r="I2825" s="126"/>
      <c r="J2825" s="126"/>
      <c r="K2825" s="125"/>
      <c r="L2825" s="125"/>
      <c r="M2825" s="125"/>
      <c r="N2825" s="125"/>
      <c r="O2825" s="125"/>
      <c r="P2825" s="125"/>
      <c r="Q2825" s="125"/>
      <c r="R2825" s="391"/>
      <c r="S2825" s="125" t="s">
        <v>49</v>
      </c>
      <c r="T2825" s="125"/>
      <c r="U2825" s="256"/>
      <c r="V2825" s="399"/>
      <c r="Z2825" s="128" t="s">
        <v>49</v>
      </c>
    </row>
    <row r="2826" spans="1:26" ht="15.75" hidden="1" thickBot="1">
      <c r="A2826" s="125"/>
      <c r="B2826" s="125" t="s">
        <v>14478</v>
      </c>
      <c r="C2826" s="125" t="s">
        <v>18941</v>
      </c>
      <c r="D2826" s="125" t="s">
        <v>75</v>
      </c>
      <c r="E2826" s="125" t="s">
        <v>18408</v>
      </c>
      <c r="F2826" s="125"/>
      <c r="G2826" s="211"/>
      <c r="H2826" s="126"/>
      <c r="I2826" s="126"/>
      <c r="J2826" s="126"/>
      <c r="K2826" s="125"/>
      <c r="L2826" s="125"/>
      <c r="M2826" s="125"/>
      <c r="N2826" s="125"/>
      <c r="O2826" s="125"/>
      <c r="P2826" s="125"/>
      <c r="Q2826" s="125"/>
      <c r="R2826" s="391"/>
      <c r="S2826" s="125" t="s">
        <v>49</v>
      </c>
      <c r="T2826" s="125"/>
      <c r="U2826" s="256"/>
      <c r="V2826" s="399"/>
      <c r="Z2826" s="128" t="s">
        <v>49</v>
      </c>
    </row>
    <row r="2827" spans="1:26" ht="30.75" hidden="1" thickBot="1">
      <c r="A2827" s="125"/>
      <c r="B2827" s="125" t="s">
        <v>14479</v>
      </c>
      <c r="C2827" s="320" t="s">
        <v>18942</v>
      </c>
      <c r="D2827" s="125" t="s">
        <v>51</v>
      </c>
      <c r="E2827" s="125" t="s">
        <v>77</v>
      </c>
      <c r="F2827" s="320" t="s">
        <v>18943</v>
      </c>
      <c r="G2827" s="211"/>
      <c r="H2827" s="126"/>
      <c r="I2827" s="126"/>
      <c r="J2827" s="126"/>
      <c r="K2827" s="125"/>
      <c r="L2827" s="125"/>
      <c r="M2827" s="125"/>
      <c r="N2827" s="125"/>
      <c r="O2827" s="125"/>
      <c r="P2827" s="125"/>
      <c r="Q2827" s="125"/>
      <c r="R2827" s="391"/>
      <c r="S2827" s="125" t="s">
        <v>49</v>
      </c>
      <c r="T2827" s="125"/>
      <c r="U2827" s="256"/>
      <c r="V2827" s="399"/>
      <c r="Z2827" s="128" t="s">
        <v>49</v>
      </c>
    </row>
    <row r="2828" spans="1:26" ht="15.75" hidden="1" thickBot="1">
      <c r="A2828" s="321"/>
      <c r="B2828" s="321" t="s">
        <v>14480</v>
      </c>
      <c r="C2828" s="321" t="s">
        <v>18944</v>
      </c>
      <c r="D2828" s="321" t="s">
        <v>51</v>
      </c>
      <c r="E2828" s="321" t="s">
        <v>198</v>
      </c>
      <c r="F2828" s="321"/>
      <c r="G2828" s="323"/>
      <c r="H2828" s="324"/>
      <c r="I2828" s="324"/>
      <c r="J2828" s="324"/>
      <c r="K2828" s="321"/>
      <c r="L2828" s="321"/>
      <c r="M2828" s="321"/>
      <c r="N2828" s="321"/>
      <c r="O2828" s="321"/>
      <c r="P2828" s="321"/>
      <c r="Q2828" s="321"/>
      <c r="R2828" s="395"/>
      <c r="S2828" s="125" t="s">
        <v>49</v>
      </c>
      <c r="T2828" s="125"/>
      <c r="U2828" s="256"/>
      <c r="V2828" s="399"/>
      <c r="Z2828" s="128" t="s">
        <v>49</v>
      </c>
    </row>
    <row r="2829" spans="1:26" ht="30.75" hidden="1" thickBot="1">
      <c r="A2829" s="325"/>
      <c r="B2829" s="325" t="s">
        <v>14481</v>
      </c>
      <c r="C2829" s="329" t="s">
        <v>18945</v>
      </c>
      <c r="D2829" s="325" t="s">
        <v>394</v>
      </c>
      <c r="E2829" s="325" t="s">
        <v>52</v>
      </c>
      <c r="F2829" s="325"/>
      <c r="G2829" s="326"/>
      <c r="H2829" s="327"/>
      <c r="I2829" s="327"/>
      <c r="J2829" s="327"/>
      <c r="K2829" s="325"/>
      <c r="L2829" s="325"/>
      <c r="M2829" s="325"/>
      <c r="N2829" s="325"/>
      <c r="O2829" s="325"/>
      <c r="P2829" s="325"/>
      <c r="Q2829" s="325"/>
      <c r="R2829" s="393"/>
      <c r="S2829" s="125" t="s">
        <v>49</v>
      </c>
      <c r="T2829" s="125"/>
      <c r="U2829" s="256"/>
      <c r="V2829" s="399"/>
      <c r="Z2829" s="128" t="s">
        <v>49</v>
      </c>
    </row>
    <row r="2830" spans="1:26" ht="15.75" hidden="1" thickBot="1">
      <c r="A2830" s="330"/>
      <c r="B2830" s="330" t="s">
        <v>14482</v>
      </c>
      <c r="C2830" s="330" t="s">
        <v>18407</v>
      </c>
      <c r="D2830" s="330" t="s">
        <v>51</v>
      </c>
      <c r="E2830" s="330" t="s">
        <v>18408</v>
      </c>
      <c r="F2830" s="330"/>
      <c r="G2830" s="331"/>
      <c r="H2830" s="332"/>
      <c r="I2830" s="332"/>
      <c r="J2830" s="332"/>
      <c r="K2830" s="330"/>
      <c r="L2830" s="330"/>
      <c r="M2830" s="330"/>
      <c r="N2830" s="330"/>
      <c r="O2830" s="330"/>
      <c r="P2830" s="330"/>
      <c r="Q2830" s="330"/>
      <c r="R2830" s="396"/>
      <c r="S2830" s="125" t="s">
        <v>49</v>
      </c>
      <c r="T2830" s="125"/>
      <c r="U2830" s="256"/>
      <c r="V2830" s="399"/>
      <c r="Z2830" s="128" t="s">
        <v>49</v>
      </c>
    </row>
    <row r="2831" spans="1:26" ht="15.75" hidden="1" thickBot="1">
      <c r="A2831" s="325"/>
      <c r="B2831" s="325" t="s">
        <v>14483</v>
      </c>
      <c r="C2831" s="325" t="s">
        <v>18409</v>
      </c>
      <c r="D2831" s="325" t="s">
        <v>51</v>
      </c>
      <c r="E2831" s="325" t="s">
        <v>52</v>
      </c>
      <c r="F2831" s="325"/>
      <c r="G2831" s="326"/>
      <c r="H2831" s="327"/>
      <c r="I2831" s="327"/>
      <c r="J2831" s="327"/>
      <c r="K2831" s="325"/>
      <c r="L2831" s="325"/>
      <c r="M2831" s="325"/>
      <c r="N2831" s="325"/>
      <c r="O2831" s="325"/>
      <c r="P2831" s="325"/>
      <c r="Q2831" s="325"/>
      <c r="R2831" s="393"/>
      <c r="S2831" s="125" t="s">
        <v>49</v>
      </c>
      <c r="T2831" s="125"/>
      <c r="U2831" s="256"/>
      <c r="V2831" s="399"/>
      <c r="Z2831" s="128" t="s">
        <v>49</v>
      </c>
    </row>
    <row r="2832" spans="1:26" ht="30.75" hidden="1" thickBot="1">
      <c r="A2832" s="314"/>
      <c r="B2832" s="314" t="s">
        <v>14484</v>
      </c>
      <c r="C2832" s="314" t="s">
        <v>18378</v>
      </c>
      <c r="D2832" s="314" t="s">
        <v>51</v>
      </c>
      <c r="E2832" s="314" t="s">
        <v>77</v>
      </c>
      <c r="F2832" s="328" t="s">
        <v>18379</v>
      </c>
      <c r="G2832" s="315"/>
      <c r="H2832" s="316"/>
      <c r="I2832" s="316"/>
      <c r="J2832" s="316"/>
      <c r="K2832" s="314"/>
      <c r="L2832" s="314"/>
      <c r="M2832" s="314"/>
      <c r="N2832" s="314"/>
      <c r="O2832" s="314"/>
      <c r="P2832" s="314"/>
      <c r="Q2832" s="314"/>
      <c r="R2832" s="394"/>
      <c r="S2832" s="125" t="s">
        <v>49</v>
      </c>
      <c r="T2832" s="125"/>
      <c r="U2832" s="256"/>
      <c r="V2832" s="399"/>
      <c r="Z2832" s="128" t="s">
        <v>49</v>
      </c>
    </row>
    <row r="2833" spans="1:26" ht="15.75" hidden="1" thickBot="1">
      <c r="A2833" s="125"/>
      <c r="B2833" s="125" t="s">
        <v>14485</v>
      </c>
      <c r="C2833" s="125" t="s">
        <v>18380</v>
      </c>
      <c r="D2833" s="125" t="s">
        <v>51</v>
      </c>
      <c r="E2833" s="125" t="s">
        <v>198</v>
      </c>
      <c r="F2833" s="125"/>
      <c r="G2833" s="211"/>
      <c r="H2833" s="126"/>
      <c r="I2833" s="126"/>
      <c r="J2833" s="126"/>
      <c r="K2833" s="125"/>
      <c r="L2833" s="125"/>
      <c r="M2833" s="125"/>
      <c r="N2833" s="125"/>
      <c r="O2833" s="125"/>
      <c r="P2833" s="125"/>
      <c r="Q2833" s="125"/>
      <c r="R2833" s="391"/>
      <c r="S2833" s="125" t="s">
        <v>49</v>
      </c>
      <c r="T2833" s="125"/>
      <c r="U2833" s="256"/>
      <c r="V2833" s="399"/>
      <c r="Z2833" s="128" t="s">
        <v>49</v>
      </c>
    </row>
    <row r="2834" spans="1:26" ht="15.75" hidden="1" thickBot="1">
      <c r="A2834" s="125"/>
      <c r="B2834" s="125" t="s">
        <v>14486</v>
      </c>
      <c r="C2834" s="125" t="s">
        <v>18381</v>
      </c>
      <c r="D2834" s="125" t="s">
        <v>68</v>
      </c>
      <c r="E2834" s="125" t="s">
        <v>18353</v>
      </c>
      <c r="F2834" s="125"/>
      <c r="G2834" s="211"/>
      <c r="H2834" s="126"/>
      <c r="I2834" s="126"/>
      <c r="J2834" s="126"/>
      <c r="K2834" s="125"/>
      <c r="L2834" s="125"/>
      <c r="M2834" s="125"/>
      <c r="N2834" s="125"/>
      <c r="O2834" s="125"/>
      <c r="P2834" s="125"/>
      <c r="Q2834" s="125"/>
      <c r="R2834" s="391"/>
      <c r="S2834" s="125" t="s">
        <v>49</v>
      </c>
      <c r="T2834" s="125"/>
      <c r="U2834" s="256"/>
      <c r="V2834" s="399"/>
      <c r="Z2834" s="128" t="s">
        <v>49</v>
      </c>
    </row>
    <row r="2835" spans="1:26" ht="30.75" hidden="1" thickBot="1">
      <c r="A2835" s="321"/>
      <c r="B2835" s="321" t="s">
        <v>14487</v>
      </c>
      <c r="C2835" s="322" t="s">
        <v>18946</v>
      </c>
      <c r="D2835" s="321" t="s">
        <v>394</v>
      </c>
      <c r="E2835" s="321" t="s">
        <v>18408</v>
      </c>
      <c r="F2835" s="321"/>
      <c r="G2835" s="323"/>
      <c r="H2835" s="324"/>
      <c r="I2835" s="324"/>
      <c r="J2835" s="324"/>
      <c r="K2835" s="321"/>
      <c r="L2835" s="321"/>
      <c r="M2835" s="321"/>
      <c r="N2835" s="321"/>
      <c r="O2835" s="321"/>
      <c r="P2835" s="321"/>
      <c r="Q2835" s="321"/>
      <c r="R2835" s="395"/>
      <c r="S2835" s="125" t="s">
        <v>49</v>
      </c>
      <c r="T2835" s="125"/>
      <c r="U2835" s="256"/>
      <c r="V2835" s="399"/>
      <c r="Z2835" s="128" t="s">
        <v>49</v>
      </c>
    </row>
    <row r="2836" spans="1:26" ht="15.75" hidden="1" thickBot="1">
      <c r="A2836" s="325"/>
      <c r="B2836" s="325" t="s">
        <v>14488</v>
      </c>
      <c r="C2836" s="325" t="s">
        <v>18947</v>
      </c>
      <c r="D2836" s="325" t="s">
        <v>78</v>
      </c>
      <c r="E2836" s="325" t="s">
        <v>52</v>
      </c>
      <c r="F2836" s="325"/>
      <c r="G2836" s="326"/>
      <c r="H2836" s="327"/>
      <c r="I2836" s="327"/>
      <c r="J2836" s="327"/>
      <c r="K2836" s="325"/>
      <c r="L2836" s="325"/>
      <c r="M2836" s="325"/>
      <c r="N2836" s="325"/>
      <c r="O2836" s="325"/>
      <c r="P2836" s="325"/>
      <c r="Q2836" s="325"/>
      <c r="R2836" s="393"/>
      <c r="S2836" s="125" t="s">
        <v>49</v>
      </c>
      <c r="T2836" s="125"/>
      <c r="U2836" s="256"/>
      <c r="V2836" s="399"/>
      <c r="Z2836" s="128" t="s">
        <v>49</v>
      </c>
    </row>
    <row r="2837" spans="1:26" ht="15.75" hidden="1" thickBot="1">
      <c r="A2837" s="330"/>
      <c r="B2837" s="330" t="s">
        <v>14489</v>
      </c>
      <c r="C2837" s="330" t="s">
        <v>18591</v>
      </c>
      <c r="D2837" s="330" t="s">
        <v>51</v>
      </c>
      <c r="E2837" s="330" t="s">
        <v>74</v>
      </c>
      <c r="F2837" s="330"/>
      <c r="G2837" s="331"/>
      <c r="H2837" s="332"/>
      <c r="I2837" s="332"/>
      <c r="J2837" s="332"/>
      <c r="K2837" s="330"/>
      <c r="L2837" s="330"/>
      <c r="M2837" s="330"/>
      <c r="N2837" s="330"/>
      <c r="O2837" s="330"/>
      <c r="P2837" s="330"/>
      <c r="Q2837" s="330"/>
      <c r="R2837" s="396"/>
      <c r="S2837" s="125" t="s">
        <v>49</v>
      </c>
      <c r="T2837" s="125"/>
      <c r="U2837" s="256"/>
      <c r="V2837" s="399"/>
      <c r="Z2837" s="128" t="s">
        <v>49</v>
      </c>
    </row>
    <row r="2838" spans="1:26" ht="15.75" hidden="1" thickBot="1">
      <c r="A2838" s="325"/>
      <c r="B2838" s="325" t="s">
        <v>14490</v>
      </c>
      <c r="C2838" s="325" t="s">
        <v>18592</v>
      </c>
      <c r="D2838" s="325" t="s">
        <v>51</v>
      </c>
      <c r="E2838" s="325" t="s">
        <v>52</v>
      </c>
      <c r="F2838" s="325"/>
      <c r="G2838" s="326"/>
      <c r="H2838" s="327"/>
      <c r="I2838" s="327"/>
      <c r="J2838" s="327"/>
      <c r="K2838" s="325"/>
      <c r="L2838" s="325"/>
      <c r="M2838" s="325"/>
      <c r="N2838" s="325"/>
      <c r="O2838" s="325"/>
      <c r="P2838" s="325"/>
      <c r="Q2838" s="325"/>
      <c r="R2838" s="393"/>
      <c r="S2838" s="125" t="s">
        <v>49</v>
      </c>
      <c r="T2838" s="125"/>
      <c r="U2838" s="256"/>
      <c r="V2838" s="399"/>
      <c r="Z2838" s="128" t="s">
        <v>49</v>
      </c>
    </row>
    <row r="2839" spans="1:26" ht="15.75" hidden="1" thickBot="1">
      <c r="A2839" s="330"/>
      <c r="B2839" s="330" t="s">
        <v>14491</v>
      </c>
      <c r="C2839" s="330" t="s">
        <v>18407</v>
      </c>
      <c r="D2839" s="330" t="s">
        <v>51</v>
      </c>
      <c r="E2839" s="330" t="s">
        <v>18408</v>
      </c>
      <c r="F2839" s="330"/>
      <c r="G2839" s="331"/>
      <c r="H2839" s="332"/>
      <c r="I2839" s="332"/>
      <c r="J2839" s="332"/>
      <c r="K2839" s="330"/>
      <c r="L2839" s="330"/>
      <c r="M2839" s="330"/>
      <c r="N2839" s="330"/>
      <c r="O2839" s="330"/>
      <c r="P2839" s="330"/>
      <c r="Q2839" s="330"/>
      <c r="R2839" s="396"/>
      <c r="S2839" s="125" t="s">
        <v>49</v>
      </c>
      <c r="T2839" s="125"/>
      <c r="U2839" s="256"/>
      <c r="V2839" s="399"/>
      <c r="Z2839" s="128" t="s">
        <v>49</v>
      </c>
    </row>
    <row r="2840" spans="1:26" ht="15.75" hidden="1" thickBot="1">
      <c r="A2840" s="325"/>
      <c r="B2840" s="325" t="s">
        <v>14492</v>
      </c>
      <c r="C2840" s="325" t="s">
        <v>18409</v>
      </c>
      <c r="D2840" s="325" t="s">
        <v>51</v>
      </c>
      <c r="E2840" s="325" t="s">
        <v>52</v>
      </c>
      <c r="F2840" s="325"/>
      <c r="G2840" s="326"/>
      <c r="H2840" s="327"/>
      <c r="I2840" s="327"/>
      <c r="J2840" s="327"/>
      <c r="K2840" s="325"/>
      <c r="L2840" s="325"/>
      <c r="M2840" s="325"/>
      <c r="N2840" s="325"/>
      <c r="O2840" s="325"/>
      <c r="P2840" s="325"/>
      <c r="Q2840" s="325"/>
      <c r="R2840" s="393"/>
      <c r="S2840" s="125" t="s">
        <v>49</v>
      </c>
      <c r="T2840" s="125"/>
      <c r="U2840" s="256"/>
      <c r="V2840" s="399"/>
      <c r="Z2840" s="128" t="s">
        <v>49</v>
      </c>
    </row>
    <row r="2841" spans="1:26" ht="30.75" hidden="1" thickBot="1">
      <c r="A2841" s="314"/>
      <c r="B2841" s="314" t="s">
        <v>14493</v>
      </c>
      <c r="C2841" s="314" t="s">
        <v>18378</v>
      </c>
      <c r="D2841" s="314" t="s">
        <v>51</v>
      </c>
      <c r="E2841" s="314" t="s">
        <v>77</v>
      </c>
      <c r="F2841" s="328" t="s">
        <v>18379</v>
      </c>
      <c r="G2841" s="315"/>
      <c r="H2841" s="316"/>
      <c r="I2841" s="316"/>
      <c r="J2841" s="316"/>
      <c r="K2841" s="314"/>
      <c r="L2841" s="314"/>
      <c r="M2841" s="314"/>
      <c r="N2841" s="314"/>
      <c r="O2841" s="314"/>
      <c r="P2841" s="314"/>
      <c r="Q2841" s="314"/>
      <c r="R2841" s="394"/>
      <c r="S2841" s="125" t="s">
        <v>49</v>
      </c>
      <c r="T2841" s="125"/>
      <c r="U2841" s="256"/>
      <c r="V2841" s="399"/>
      <c r="Z2841" s="128" t="s">
        <v>49</v>
      </c>
    </row>
    <row r="2842" spans="1:26" ht="15.75" hidden="1" thickBot="1">
      <c r="A2842" s="125"/>
      <c r="B2842" s="125" t="s">
        <v>14494</v>
      </c>
      <c r="C2842" s="125" t="s">
        <v>18380</v>
      </c>
      <c r="D2842" s="125" t="s">
        <v>51</v>
      </c>
      <c r="E2842" s="125" t="s">
        <v>198</v>
      </c>
      <c r="F2842" s="125"/>
      <c r="G2842" s="211"/>
      <c r="H2842" s="126"/>
      <c r="I2842" s="126"/>
      <c r="J2842" s="126"/>
      <c r="K2842" s="125"/>
      <c r="L2842" s="125"/>
      <c r="M2842" s="125"/>
      <c r="N2842" s="125"/>
      <c r="O2842" s="125"/>
      <c r="P2842" s="125"/>
      <c r="Q2842" s="125"/>
      <c r="R2842" s="391"/>
      <c r="S2842" s="125" t="s">
        <v>49</v>
      </c>
      <c r="T2842" s="125"/>
      <c r="U2842" s="256"/>
      <c r="V2842" s="399"/>
      <c r="Z2842" s="128" t="s">
        <v>49</v>
      </c>
    </row>
    <row r="2843" spans="1:26" ht="15.75" hidden="1" thickBot="1">
      <c r="A2843" s="321"/>
      <c r="B2843" s="321" t="s">
        <v>14495</v>
      </c>
      <c r="C2843" s="321" t="s">
        <v>18381</v>
      </c>
      <c r="D2843" s="321" t="s">
        <v>68</v>
      </c>
      <c r="E2843" s="321" t="s">
        <v>18353</v>
      </c>
      <c r="F2843" s="321"/>
      <c r="G2843" s="323"/>
      <c r="H2843" s="324"/>
      <c r="I2843" s="324"/>
      <c r="J2843" s="324"/>
      <c r="K2843" s="321"/>
      <c r="L2843" s="321"/>
      <c r="M2843" s="321"/>
      <c r="N2843" s="321"/>
      <c r="O2843" s="321"/>
      <c r="P2843" s="321"/>
      <c r="Q2843" s="321"/>
      <c r="R2843" s="395"/>
      <c r="S2843" s="125" t="s">
        <v>49</v>
      </c>
      <c r="T2843" s="125"/>
      <c r="U2843" s="256"/>
      <c r="V2843" s="399"/>
      <c r="Z2843" s="128" t="s">
        <v>49</v>
      </c>
    </row>
    <row r="2844" spans="1:26" ht="15.75" hidden="1" thickBot="1">
      <c r="A2844" s="325"/>
      <c r="B2844" s="325" t="s">
        <v>14496</v>
      </c>
      <c r="C2844" s="325" t="s">
        <v>18593</v>
      </c>
      <c r="D2844" s="325" t="s">
        <v>51</v>
      </c>
      <c r="E2844" s="325" t="s">
        <v>52</v>
      </c>
      <c r="F2844" s="325"/>
      <c r="G2844" s="326"/>
      <c r="H2844" s="327"/>
      <c r="I2844" s="327"/>
      <c r="J2844" s="327"/>
      <c r="K2844" s="325"/>
      <c r="L2844" s="325"/>
      <c r="M2844" s="325"/>
      <c r="N2844" s="325"/>
      <c r="O2844" s="325"/>
      <c r="P2844" s="325"/>
      <c r="Q2844" s="325"/>
      <c r="R2844" s="393"/>
      <c r="S2844" s="125" t="s">
        <v>49</v>
      </c>
      <c r="T2844" s="125"/>
      <c r="U2844" s="256"/>
      <c r="V2844" s="399"/>
      <c r="Z2844" s="128" t="s">
        <v>49</v>
      </c>
    </row>
    <row r="2845" spans="1:26" ht="15.75" hidden="1" thickBot="1">
      <c r="A2845" s="330"/>
      <c r="B2845" s="330" t="s">
        <v>14497</v>
      </c>
      <c r="C2845" s="330" t="s">
        <v>18407</v>
      </c>
      <c r="D2845" s="330" t="s">
        <v>51</v>
      </c>
      <c r="E2845" s="330" t="s">
        <v>18408</v>
      </c>
      <c r="F2845" s="330"/>
      <c r="G2845" s="331"/>
      <c r="H2845" s="332"/>
      <c r="I2845" s="332"/>
      <c r="J2845" s="332"/>
      <c r="K2845" s="330"/>
      <c r="L2845" s="330"/>
      <c r="M2845" s="330"/>
      <c r="N2845" s="330"/>
      <c r="O2845" s="330"/>
      <c r="P2845" s="330"/>
      <c r="Q2845" s="330"/>
      <c r="R2845" s="396"/>
      <c r="S2845" s="125" t="s">
        <v>49</v>
      </c>
      <c r="T2845" s="125"/>
      <c r="U2845" s="256"/>
      <c r="V2845" s="399"/>
      <c r="Z2845" s="128" t="s">
        <v>49</v>
      </c>
    </row>
    <row r="2846" spans="1:26" ht="15.75" hidden="1" thickBot="1">
      <c r="A2846" s="325"/>
      <c r="B2846" s="325" t="s">
        <v>14498</v>
      </c>
      <c r="C2846" s="325" t="s">
        <v>18409</v>
      </c>
      <c r="D2846" s="325" t="s">
        <v>51</v>
      </c>
      <c r="E2846" s="325" t="s">
        <v>52</v>
      </c>
      <c r="F2846" s="325"/>
      <c r="G2846" s="326"/>
      <c r="H2846" s="327"/>
      <c r="I2846" s="327"/>
      <c r="J2846" s="327"/>
      <c r="K2846" s="325"/>
      <c r="L2846" s="325"/>
      <c r="M2846" s="325"/>
      <c r="N2846" s="325"/>
      <c r="O2846" s="325"/>
      <c r="P2846" s="325"/>
      <c r="Q2846" s="325"/>
      <c r="R2846" s="393"/>
      <c r="S2846" s="125" t="s">
        <v>49</v>
      </c>
      <c r="T2846" s="125"/>
      <c r="U2846" s="256"/>
      <c r="V2846" s="399"/>
      <c r="Z2846" s="128" t="s">
        <v>49</v>
      </c>
    </row>
    <row r="2847" spans="1:26" ht="30.75" hidden="1" thickBot="1">
      <c r="A2847" s="314"/>
      <c r="B2847" s="314" t="s">
        <v>14499</v>
      </c>
      <c r="C2847" s="314" t="s">
        <v>18378</v>
      </c>
      <c r="D2847" s="314" t="s">
        <v>51</v>
      </c>
      <c r="E2847" s="314" t="s">
        <v>77</v>
      </c>
      <c r="F2847" s="328" t="s">
        <v>18379</v>
      </c>
      <c r="G2847" s="315"/>
      <c r="H2847" s="316"/>
      <c r="I2847" s="316"/>
      <c r="J2847" s="316"/>
      <c r="K2847" s="314"/>
      <c r="L2847" s="314"/>
      <c r="M2847" s="314"/>
      <c r="N2847" s="314"/>
      <c r="O2847" s="314"/>
      <c r="P2847" s="314"/>
      <c r="Q2847" s="314"/>
      <c r="R2847" s="394"/>
      <c r="S2847" s="125" t="s">
        <v>49</v>
      </c>
      <c r="T2847" s="125"/>
      <c r="U2847" s="256"/>
      <c r="V2847" s="399"/>
      <c r="Z2847" s="128" t="s">
        <v>49</v>
      </c>
    </row>
    <row r="2848" spans="1:26" ht="15.75" hidden="1" thickBot="1">
      <c r="A2848" s="125"/>
      <c r="B2848" s="125" t="s">
        <v>14500</v>
      </c>
      <c r="C2848" s="125" t="s">
        <v>18380</v>
      </c>
      <c r="D2848" s="125" t="s">
        <v>51</v>
      </c>
      <c r="E2848" s="125" t="s">
        <v>198</v>
      </c>
      <c r="F2848" s="125"/>
      <c r="G2848" s="211"/>
      <c r="H2848" s="126"/>
      <c r="I2848" s="126"/>
      <c r="J2848" s="126"/>
      <c r="K2848" s="125"/>
      <c r="L2848" s="125"/>
      <c r="M2848" s="125"/>
      <c r="N2848" s="125"/>
      <c r="O2848" s="125"/>
      <c r="P2848" s="125"/>
      <c r="Q2848" s="125"/>
      <c r="R2848" s="391"/>
      <c r="S2848" s="125" t="s">
        <v>49</v>
      </c>
      <c r="T2848" s="125"/>
      <c r="U2848" s="256"/>
      <c r="V2848" s="399"/>
      <c r="Z2848" s="128" t="s">
        <v>49</v>
      </c>
    </row>
    <row r="2849" spans="1:26" ht="15.75" hidden="1" thickBot="1">
      <c r="A2849" s="321"/>
      <c r="B2849" s="321" t="s">
        <v>14501</v>
      </c>
      <c r="C2849" s="321" t="s">
        <v>18381</v>
      </c>
      <c r="D2849" s="321" t="s">
        <v>68</v>
      </c>
      <c r="E2849" s="321" t="s">
        <v>18353</v>
      </c>
      <c r="F2849" s="321"/>
      <c r="G2849" s="323"/>
      <c r="H2849" s="324"/>
      <c r="I2849" s="324"/>
      <c r="J2849" s="324"/>
      <c r="K2849" s="321"/>
      <c r="L2849" s="321"/>
      <c r="M2849" s="321"/>
      <c r="N2849" s="321"/>
      <c r="O2849" s="321"/>
      <c r="P2849" s="321"/>
      <c r="Q2849" s="321"/>
      <c r="R2849" s="395"/>
      <c r="S2849" s="125" t="s">
        <v>49</v>
      </c>
      <c r="T2849" s="125"/>
      <c r="U2849" s="256"/>
      <c r="V2849" s="399"/>
      <c r="Z2849" s="128" t="s">
        <v>49</v>
      </c>
    </row>
    <row r="2850" spans="1:26" ht="30.75" hidden="1" thickBot="1">
      <c r="A2850" s="325"/>
      <c r="B2850" s="325" t="s">
        <v>14502</v>
      </c>
      <c r="C2850" s="329" t="s">
        <v>18945</v>
      </c>
      <c r="D2850" s="325" t="s">
        <v>51</v>
      </c>
      <c r="E2850" s="325" t="s">
        <v>52</v>
      </c>
      <c r="F2850" s="325"/>
      <c r="G2850" s="326"/>
      <c r="H2850" s="327"/>
      <c r="I2850" s="327"/>
      <c r="J2850" s="327"/>
      <c r="K2850" s="325"/>
      <c r="L2850" s="325"/>
      <c r="M2850" s="325"/>
      <c r="N2850" s="325"/>
      <c r="O2850" s="325"/>
      <c r="P2850" s="325"/>
      <c r="Q2850" s="325"/>
      <c r="R2850" s="393"/>
      <c r="S2850" s="125" t="s">
        <v>49</v>
      </c>
      <c r="T2850" s="125"/>
      <c r="U2850" s="256"/>
      <c r="V2850" s="399"/>
      <c r="Z2850" s="128" t="s">
        <v>49</v>
      </c>
    </row>
    <row r="2851" spans="1:26" ht="15.75" hidden="1" thickBot="1">
      <c r="A2851" s="330"/>
      <c r="B2851" s="330" t="s">
        <v>14503</v>
      </c>
      <c r="C2851" s="330" t="s">
        <v>18407</v>
      </c>
      <c r="D2851" s="330" t="s">
        <v>51</v>
      </c>
      <c r="E2851" s="330" t="s">
        <v>18408</v>
      </c>
      <c r="F2851" s="330"/>
      <c r="G2851" s="331"/>
      <c r="H2851" s="332"/>
      <c r="I2851" s="332"/>
      <c r="J2851" s="332"/>
      <c r="K2851" s="330"/>
      <c r="L2851" s="330"/>
      <c r="M2851" s="330"/>
      <c r="N2851" s="330"/>
      <c r="O2851" s="330"/>
      <c r="P2851" s="330"/>
      <c r="Q2851" s="330"/>
      <c r="R2851" s="396"/>
      <c r="S2851" s="125" t="s">
        <v>49</v>
      </c>
      <c r="T2851" s="125"/>
      <c r="U2851" s="256"/>
      <c r="V2851" s="399"/>
      <c r="Z2851" s="128" t="s">
        <v>49</v>
      </c>
    </row>
    <row r="2852" spans="1:26" ht="15.75" hidden="1" thickBot="1">
      <c r="A2852" s="325"/>
      <c r="B2852" s="325" t="s">
        <v>14504</v>
      </c>
      <c r="C2852" s="325" t="s">
        <v>18409</v>
      </c>
      <c r="D2852" s="325" t="s">
        <v>51</v>
      </c>
      <c r="E2852" s="325" t="s">
        <v>52</v>
      </c>
      <c r="F2852" s="325"/>
      <c r="G2852" s="326"/>
      <c r="H2852" s="327"/>
      <c r="I2852" s="327"/>
      <c r="J2852" s="327"/>
      <c r="K2852" s="325"/>
      <c r="L2852" s="325"/>
      <c r="M2852" s="325"/>
      <c r="N2852" s="325"/>
      <c r="O2852" s="325"/>
      <c r="P2852" s="325"/>
      <c r="Q2852" s="325"/>
      <c r="R2852" s="393"/>
      <c r="S2852" s="125" t="s">
        <v>49</v>
      </c>
      <c r="T2852" s="125"/>
      <c r="U2852" s="256"/>
      <c r="V2852" s="399"/>
      <c r="Z2852" s="128" t="s">
        <v>49</v>
      </c>
    </row>
    <row r="2853" spans="1:26" ht="30.75" hidden="1" thickBot="1">
      <c r="A2853" s="314"/>
      <c r="B2853" s="314" t="s">
        <v>14505</v>
      </c>
      <c r="C2853" s="314" t="s">
        <v>18378</v>
      </c>
      <c r="D2853" s="314" t="s">
        <v>51</v>
      </c>
      <c r="E2853" s="314" t="s">
        <v>77</v>
      </c>
      <c r="F2853" s="328" t="s">
        <v>18379</v>
      </c>
      <c r="G2853" s="315"/>
      <c r="H2853" s="316"/>
      <c r="I2853" s="316"/>
      <c r="J2853" s="316"/>
      <c r="K2853" s="314"/>
      <c r="L2853" s="314"/>
      <c r="M2853" s="314"/>
      <c r="N2853" s="314"/>
      <c r="O2853" s="314"/>
      <c r="P2853" s="314"/>
      <c r="Q2853" s="314"/>
      <c r="R2853" s="394"/>
      <c r="S2853" s="125" t="s">
        <v>49</v>
      </c>
      <c r="T2853" s="125"/>
      <c r="U2853" s="256"/>
      <c r="V2853" s="399"/>
      <c r="Z2853" s="128" t="s">
        <v>49</v>
      </c>
    </row>
    <row r="2854" spans="1:26" ht="15.75" hidden="1" thickBot="1">
      <c r="A2854" s="125"/>
      <c r="B2854" s="125" t="s">
        <v>14506</v>
      </c>
      <c r="C2854" s="125" t="s">
        <v>18380</v>
      </c>
      <c r="D2854" s="125" t="s">
        <v>51</v>
      </c>
      <c r="E2854" s="125" t="s">
        <v>198</v>
      </c>
      <c r="F2854" s="125"/>
      <c r="G2854" s="211"/>
      <c r="H2854" s="126"/>
      <c r="I2854" s="126"/>
      <c r="J2854" s="126"/>
      <c r="K2854" s="125"/>
      <c r="L2854" s="125"/>
      <c r="M2854" s="125"/>
      <c r="N2854" s="125"/>
      <c r="O2854" s="125"/>
      <c r="P2854" s="125"/>
      <c r="Q2854" s="125"/>
      <c r="R2854" s="391"/>
      <c r="S2854" s="125" t="s">
        <v>49</v>
      </c>
      <c r="T2854" s="125"/>
      <c r="U2854" s="256"/>
      <c r="V2854" s="399"/>
      <c r="Z2854" s="128" t="s">
        <v>49</v>
      </c>
    </row>
    <row r="2855" spans="1:26" ht="15.75" hidden="1" thickBot="1">
      <c r="A2855" s="125"/>
      <c r="B2855" s="125" t="s">
        <v>14507</v>
      </c>
      <c r="C2855" s="125" t="s">
        <v>18381</v>
      </c>
      <c r="D2855" s="125" t="s">
        <v>68</v>
      </c>
      <c r="E2855" s="125" t="s">
        <v>18353</v>
      </c>
      <c r="F2855" s="125"/>
      <c r="G2855" s="211"/>
      <c r="H2855" s="126"/>
      <c r="I2855" s="126"/>
      <c r="J2855" s="126"/>
      <c r="K2855" s="125"/>
      <c r="L2855" s="125"/>
      <c r="M2855" s="125"/>
      <c r="N2855" s="125"/>
      <c r="O2855" s="125"/>
      <c r="P2855" s="125"/>
      <c r="Q2855" s="125"/>
      <c r="R2855" s="391"/>
      <c r="S2855" s="125" t="s">
        <v>49</v>
      </c>
      <c r="T2855" s="125"/>
      <c r="U2855" s="256"/>
      <c r="V2855" s="399"/>
      <c r="Z2855" s="128" t="s">
        <v>49</v>
      </c>
    </row>
    <row r="2856" spans="1:26" ht="30.75" hidden="1" thickBot="1">
      <c r="A2856" s="125"/>
      <c r="B2856" s="125" t="s">
        <v>14508</v>
      </c>
      <c r="C2856" s="320" t="s">
        <v>18946</v>
      </c>
      <c r="D2856" s="125" t="s">
        <v>51</v>
      </c>
      <c r="E2856" s="125" t="s">
        <v>18408</v>
      </c>
      <c r="F2856" s="125"/>
      <c r="G2856" s="211"/>
      <c r="H2856" s="126"/>
      <c r="I2856" s="126"/>
      <c r="J2856" s="126"/>
      <c r="K2856" s="125"/>
      <c r="L2856" s="125"/>
      <c r="M2856" s="125"/>
      <c r="N2856" s="125"/>
      <c r="O2856" s="125"/>
      <c r="P2856" s="125"/>
      <c r="Q2856" s="125"/>
      <c r="R2856" s="391"/>
      <c r="S2856" s="125" t="s">
        <v>49</v>
      </c>
      <c r="T2856" s="125"/>
      <c r="U2856" s="256"/>
      <c r="V2856" s="399"/>
      <c r="Z2856" s="128" t="s">
        <v>49</v>
      </c>
    </row>
    <row r="2857" spans="1:26" ht="30.75" hidden="1" thickBot="1">
      <c r="A2857" s="321"/>
      <c r="B2857" s="321" t="s">
        <v>14509</v>
      </c>
      <c r="C2857" s="322" t="s">
        <v>18948</v>
      </c>
      <c r="D2857" s="321" t="s">
        <v>51</v>
      </c>
      <c r="E2857" s="321" t="s">
        <v>73</v>
      </c>
      <c r="F2857" s="321"/>
      <c r="G2857" s="323"/>
      <c r="H2857" s="324"/>
      <c r="I2857" s="324"/>
      <c r="J2857" s="324"/>
      <c r="K2857" s="321"/>
      <c r="L2857" s="321"/>
      <c r="M2857" s="321"/>
      <c r="N2857" s="321"/>
      <c r="O2857" s="321"/>
      <c r="P2857" s="321"/>
      <c r="Q2857" s="321"/>
      <c r="R2857" s="395"/>
      <c r="S2857" s="125" t="s">
        <v>49</v>
      </c>
      <c r="T2857" s="125"/>
      <c r="U2857" s="256"/>
      <c r="V2857" s="399"/>
      <c r="Z2857" s="128" t="s">
        <v>49</v>
      </c>
    </row>
    <row r="2858" spans="1:26" ht="15.75" hidden="1" thickBot="1">
      <c r="A2858" s="325"/>
      <c r="B2858" s="325" t="s">
        <v>14510</v>
      </c>
      <c r="C2858" s="325" t="s">
        <v>18949</v>
      </c>
      <c r="D2858" s="325" t="s">
        <v>51</v>
      </c>
      <c r="E2858" s="325" t="s">
        <v>52</v>
      </c>
      <c r="F2858" s="325"/>
      <c r="G2858" s="326"/>
      <c r="H2858" s="327"/>
      <c r="I2858" s="327"/>
      <c r="J2858" s="327"/>
      <c r="K2858" s="325"/>
      <c r="L2858" s="325"/>
      <c r="M2858" s="325"/>
      <c r="N2858" s="325"/>
      <c r="O2858" s="325"/>
      <c r="P2858" s="325"/>
      <c r="Q2858" s="325"/>
      <c r="R2858" s="393"/>
      <c r="S2858" s="125" t="s">
        <v>49</v>
      </c>
      <c r="T2858" s="125"/>
      <c r="U2858" s="256"/>
      <c r="V2858" s="399"/>
      <c r="Z2858" s="128" t="s">
        <v>49</v>
      </c>
    </row>
    <row r="2859" spans="1:26" ht="15.75" hidden="1" thickBot="1">
      <c r="A2859" s="330"/>
      <c r="B2859" s="330" t="s">
        <v>14511</v>
      </c>
      <c r="C2859" s="330" t="s">
        <v>18407</v>
      </c>
      <c r="D2859" s="330" t="s">
        <v>51</v>
      </c>
      <c r="E2859" s="330" t="s">
        <v>18408</v>
      </c>
      <c r="F2859" s="330"/>
      <c r="G2859" s="331"/>
      <c r="H2859" s="332"/>
      <c r="I2859" s="332"/>
      <c r="J2859" s="332"/>
      <c r="K2859" s="330"/>
      <c r="L2859" s="330"/>
      <c r="M2859" s="330"/>
      <c r="N2859" s="330"/>
      <c r="O2859" s="330"/>
      <c r="P2859" s="330"/>
      <c r="Q2859" s="330"/>
      <c r="R2859" s="396"/>
      <c r="S2859" s="125" t="s">
        <v>49</v>
      </c>
      <c r="T2859" s="125"/>
      <c r="U2859" s="256"/>
      <c r="V2859" s="399"/>
      <c r="Z2859" s="128" t="s">
        <v>49</v>
      </c>
    </row>
    <row r="2860" spans="1:26" ht="15.75" hidden="1" thickBot="1">
      <c r="A2860" s="325"/>
      <c r="B2860" s="325" t="s">
        <v>14512</v>
      </c>
      <c r="C2860" s="325" t="s">
        <v>18409</v>
      </c>
      <c r="D2860" s="325" t="s">
        <v>51</v>
      </c>
      <c r="E2860" s="325" t="s">
        <v>52</v>
      </c>
      <c r="F2860" s="325"/>
      <c r="G2860" s="326"/>
      <c r="H2860" s="327"/>
      <c r="I2860" s="327"/>
      <c r="J2860" s="327"/>
      <c r="K2860" s="325"/>
      <c r="L2860" s="325"/>
      <c r="M2860" s="325"/>
      <c r="N2860" s="325"/>
      <c r="O2860" s="325"/>
      <c r="P2860" s="325"/>
      <c r="Q2860" s="325"/>
      <c r="R2860" s="393"/>
      <c r="S2860" s="125" t="s">
        <v>49</v>
      </c>
      <c r="T2860" s="125"/>
      <c r="U2860" s="256"/>
      <c r="V2860" s="399"/>
      <c r="Z2860" s="128" t="s">
        <v>49</v>
      </c>
    </row>
    <row r="2861" spans="1:26" ht="30.75" hidden="1" thickBot="1">
      <c r="A2861" s="314"/>
      <c r="B2861" s="314" t="s">
        <v>14513</v>
      </c>
      <c r="C2861" s="314" t="s">
        <v>18378</v>
      </c>
      <c r="D2861" s="314" t="s">
        <v>51</v>
      </c>
      <c r="E2861" s="314" t="s">
        <v>77</v>
      </c>
      <c r="F2861" s="328" t="s">
        <v>18379</v>
      </c>
      <c r="G2861" s="315"/>
      <c r="H2861" s="316"/>
      <c r="I2861" s="316"/>
      <c r="J2861" s="316"/>
      <c r="K2861" s="314"/>
      <c r="L2861" s="314"/>
      <c r="M2861" s="314"/>
      <c r="N2861" s="314"/>
      <c r="O2861" s="314"/>
      <c r="P2861" s="314"/>
      <c r="Q2861" s="314"/>
      <c r="R2861" s="394"/>
      <c r="S2861" s="125" t="s">
        <v>49</v>
      </c>
      <c r="T2861" s="125"/>
      <c r="U2861" s="256"/>
      <c r="V2861" s="399"/>
      <c r="Z2861" s="128" t="s">
        <v>49</v>
      </c>
    </row>
    <row r="2862" spans="1:26" ht="15.75" hidden="1" thickBot="1">
      <c r="A2862" s="125"/>
      <c r="B2862" s="125" t="s">
        <v>14514</v>
      </c>
      <c r="C2862" s="125" t="s">
        <v>18380</v>
      </c>
      <c r="D2862" s="125" t="s">
        <v>51</v>
      </c>
      <c r="E2862" s="125" t="s">
        <v>198</v>
      </c>
      <c r="F2862" s="125"/>
      <c r="G2862" s="211"/>
      <c r="H2862" s="126"/>
      <c r="I2862" s="126"/>
      <c r="J2862" s="126"/>
      <c r="K2862" s="125"/>
      <c r="L2862" s="125"/>
      <c r="M2862" s="125"/>
      <c r="N2862" s="125"/>
      <c r="O2862" s="125"/>
      <c r="P2862" s="125"/>
      <c r="Q2862" s="125"/>
      <c r="R2862" s="391"/>
      <c r="S2862" s="125" t="s">
        <v>49</v>
      </c>
      <c r="T2862" s="125"/>
      <c r="U2862" s="256"/>
      <c r="V2862" s="399"/>
      <c r="Z2862" s="128" t="s">
        <v>49</v>
      </c>
    </row>
    <row r="2863" spans="1:26" ht="15.75" hidden="1" thickBot="1">
      <c r="A2863" s="321"/>
      <c r="B2863" s="321" t="s">
        <v>14515</v>
      </c>
      <c r="C2863" s="321" t="s">
        <v>18381</v>
      </c>
      <c r="D2863" s="321" t="s">
        <v>68</v>
      </c>
      <c r="E2863" s="321" t="s">
        <v>18353</v>
      </c>
      <c r="F2863" s="321"/>
      <c r="G2863" s="323"/>
      <c r="H2863" s="324"/>
      <c r="I2863" s="324"/>
      <c r="J2863" s="324"/>
      <c r="K2863" s="321"/>
      <c r="L2863" s="321"/>
      <c r="M2863" s="321"/>
      <c r="N2863" s="321"/>
      <c r="O2863" s="321"/>
      <c r="P2863" s="321"/>
      <c r="Q2863" s="321"/>
      <c r="R2863" s="395"/>
      <c r="S2863" s="125" t="s">
        <v>49</v>
      </c>
      <c r="T2863" s="125"/>
      <c r="U2863" s="256"/>
      <c r="V2863" s="399"/>
      <c r="Z2863" s="128" t="s">
        <v>49</v>
      </c>
    </row>
    <row r="2864" spans="1:26" ht="15.75" hidden="1" thickBot="1">
      <c r="A2864" s="325"/>
      <c r="B2864" s="325" t="s">
        <v>14516</v>
      </c>
      <c r="C2864" s="325" t="s">
        <v>18950</v>
      </c>
      <c r="D2864" s="325" t="s">
        <v>51</v>
      </c>
      <c r="E2864" s="325" t="s">
        <v>52</v>
      </c>
      <c r="F2864" s="325"/>
      <c r="G2864" s="326"/>
      <c r="H2864" s="327"/>
      <c r="I2864" s="327"/>
      <c r="J2864" s="327"/>
      <c r="K2864" s="325"/>
      <c r="L2864" s="325"/>
      <c r="M2864" s="325"/>
      <c r="N2864" s="325"/>
      <c r="O2864" s="325"/>
      <c r="P2864" s="325"/>
      <c r="Q2864" s="325"/>
      <c r="R2864" s="393"/>
      <c r="S2864" s="125" t="s">
        <v>49</v>
      </c>
      <c r="T2864" s="125"/>
      <c r="U2864" s="256"/>
      <c r="V2864" s="399"/>
      <c r="Z2864" s="128" t="s">
        <v>49</v>
      </c>
    </row>
    <row r="2865" spans="1:26" ht="15.75" hidden="1" thickBot="1">
      <c r="A2865" s="330"/>
      <c r="B2865" s="330" t="s">
        <v>14517</v>
      </c>
      <c r="C2865" s="330" t="s">
        <v>18407</v>
      </c>
      <c r="D2865" s="330" t="s">
        <v>51</v>
      </c>
      <c r="E2865" s="330" t="s">
        <v>18408</v>
      </c>
      <c r="F2865" s="330"/>
      <c r="G2865" s="331"/>
      <c r="H2865" s="332"/>
      <c r="I2865" s="332"/>
      <c r="J2865" s="332"/>
      <c r="K2865" s="330"/>
      <c r="L2865" s="330"/>
      <c r="M2865" s="330"/>
      <c r="N2865" s="330"/>
      <c r="O2865" s="330"/>
      <c r="P2865" s="330"/>
      <c r="Q2865" s="330"/>
      <c r="R2865" s="396"/>
      <c r="S2865" s="125" t="s">
        <v>49</v>
      </c>
      <c r="T2865" s="125"/>
      <c r="U2865" s="256"/>
      <c r="V2865" s="399"/>
      <c r="Z2865" s="128" t="s">
        <v>49</v>
      </c>
    </row>
    <row r="2866" spans="1:26" ht="15.75" hidden="1" thickBot="1">
      <c r="A2866" s="325"/>
      <c r="B2866" s="325" t="s">
        <v>14518</v>
      </c>
      <c r="C2866" s="325" t="s">
        <v>18409</v>
      </c>
      <c r="D2866" s="325" t="s">
        <v>51</v>
      </c>
      <c r="E2866" s="325" t="s">
        <v>52</v>
      </c>
      <c r="F2866" s="325"/>
      <c r="G2866" s="326"/>
      <c r="H2866" s="327"/>
      <c r="I2866" s="327"/>
      <c r="J2866" s="327"/>
      <c r="K2866" s="325"/>
      <c r="L2866" s="325"/>
      <c r="M2866" s="325"/>
      <c r="N2866" s="325"/>
      <c r="O2866" s="325"/>
      <c r="P2866" s="325"/>
      <c r="Q2866" s="325"/>
      <c r="R2866" s="393"/>
      <c r="S2866" s="125" t="s">
        <v>49</v>
      </c>
      <c r="T2866" s="125"/>
      <c r="U2866" s="256"/>
      <c r="V2866" s="399"/>
      <c r="Z2866" s="128" t="s">
        <v>49</v>
      </c>
    </row>
    <row r="2867" spans="1:26" ht="30.75" hidden="1" thickBot="1">
      <c r="A2867" s="314"/>
      <c r="B2867" s="314" t="s">
        <v>14519</v>
      </c>
      <c r="C2867" s="314" t="s">
        <v>18378</v>
      </c>
      <c r="D2867" s="314" t="s">
        <v>51</v>
      </c>
      <c r="E2867" s="314" t="s">
        <v>77</v>
      </c>
      <c r="F2867" s="328" t="s">
        <v>18379</v>
      </c>
      <c r="G2867" s="315"/>
      <c r="H2867" s="316"/>
      <c r="I2867" s="316"/>
      <c r="J2867" s="316"/>
      <c r="K2867" s="314"/>
      <c r="L2867" s="314"/>
      <c r="M2867" s="314"/>
      <c r="N2867" s="314"/>
      <c r="O2867" s="314"/>
      <c r="P2867" s="314"/>
      <c r="Q2867" s="314"/>
      <c r="R2867" s="394"/>
      <c r="S2867" s="125" t="s">
        <v>49</v>
      </c>
      <c r="T2867" s="125"/>
      <c r="U2867" s="256"/>
      <c r="V2867" s="399"/>
      <c r="Z2867" s="128" t="s">
        <v>49</v>
      </c>
    </row>
    <row r="2868" spans="1:26" ht="15.75" hidden="1" thickBot="1">
      <c r="A2868" s="125"/>
      <c r="B2868" s="125" t="s">
        <v>14520</v>
      </c>
      <c r="C2868" s="125" t="s">
        <v>18380</v>
      </c>
      <c r="D2868" s="125" t="s">
        <v>51</v>
      </c>
      <c r="E2868" s="125" t="s">
        <v>198</v>
      </c>
      <c r="F2868" s="125"/>
      <c r="G2868" s="211"/>
      <c r="H2868" s="126"/>
      <c r="I2868" s="126"/>
      <c r="J2868" s="126"/>
      <c r="K2868" s="125"/>
      <c r="L2868" s="125"/>
      <c r="M2868" s="125"/>
      <c r="N2868" s="125"/>
      <c r="O2868" s="125"/>
      <c r="P2868" s="125"/>
      <c r="Q2868" s="125"/>
      <c r="R2868" s="391"/>
      <c r="S2868" s="125" t="s">
        <v>49</v>
      </c>
      <c r="T2868" s="125"/>
      <c r="U2868" s="256"/>
      <c r="V2868" s="399"/>
      <c r="Z2868" s="128" t="s">
        <v>49</v>
      </c>
    </row>
    <row r="2869" spans="1:26" ht="15.75" hidden="1" thickBot="1">
      <c r="A2869" s="125"/>
      <c r="B2869" s="125" t="s">
        <v>14521</v>
      </c>
      <c r="C2869" s="125" t="s">
        <v>18381</v>
      </c>
      <c r="D2869" s="125" t="s">
        <v>68</v>
      </c>
      <c r="E2869" s="125" t="s">
        <v>18353</v>
      </c>
      <c r="F2869" s="125"/>
      <c r="G2869" s="211"/>
      <c r="H2869" s="126"/>
      <c r="I2869" s="126"/>
      <c r="J2869" s="126"/>
      <c r="K2869" s="125"/>
      <c r="L2869" s="125"/>
      <c r="M2869" s="125"/>
      <c r="N2869" s="125"/>
      <c r="O2869" s="125"/>
      <c r="P2869" s="125"/>
      <c r="Q2869" s="125"/>
      <c r="R2869" s="391"/>
      <c r="S2869" s="125" t="s">
        <v>49</v>
      </c>
      <c r="T2869" s="125"/>
      <c r="U2869" s="256"/>
      <c r="V2869" s="399"/>
      <c r="Z2869" s="128" t="s">
        <v>49</v>
      </c>
    </row>
    <row r="2870" spans="1:26" ht="225.75" hidden="1" thickBot="1">
      <c r="A2870" s="125"/>
      <c r="B2870" s="125" t="s">
        <v>14522</v>
      </c>
      <c r="C2870" s="320" t="s">
        <v>18951</v>
      </c>
      <c r="D2870" s="125" t="s">
        <v>51</v>
      </c>
      <c r="E2870" s="125" t="s">
        <v>77</v>
      </c>
      <c r="F2870" s="320" t="s">
        <v>18623</v>
      </c>
      <c r="G2870" s="211"/>
      <c r="H2870" s="126"/>
      <c r="I2870" s="126"/>
      <c r="J2870" s="126"/>
      <c r="K2870" s="125"/>
      <c r="L2870" s="125"/>
      <c r="M2870" s="125"/>
      <c r="N2870" s="125"/>
      <c r="O2870" s="125"/>
      <c r="P2870" s="125"/>
      <c r="Q2870" s="125"/>
      <c r="R2870" s="391"/>
      <c r="S2870" s="125" t="s">
        <v>49</v>
      </c>
      <c r="T2870" s="125"/>
      <c r="U2870" s="256"/>
      <c r="V2870" s="399"/>
      <c r="Z2870" s="128" t="s">
        <v>49</v>
      </c>
    </row>
    <row r="2871" spans="1:26" ht="15.75" hidden="1" thickBot="1">
      <c r="A2871" s="125"/>
      <c r="B2871" s="125" t="s">
        <v>14523</v>
      </c>
      <c r="C2871" s="125" t="s">
        <v>18952</v>
      </c>
      <c r="D2871" s="125" t="s">
        <v>51</v>
      </c>
      <c r="E2871" s="125" t="s">
        <v>198</v>
      </c>
      <c r="F2871" s="125"/>
      <c r="G2871" s="211"/>
      <c r="H2871" s="126"/>
      <c r="I2871" s="126"/>
      <c r="J2871" s="126"/>
      <c r="K2871" s="125"/>
      <c r="L2871" s="125"/>
      <c r="M2871" s="125"/>
      <c r="N2871" s="125"/>
      <c r="O2871" s="125"/>
      <c r="P2871" s="125"/>
      <c r="Q2871" s="125"/>
      <c r="R2871" s="391"/>
      <c r="S2871" s="125" t="s">
        <v>49</v>
      </c>
      <c r="T2871" s="125"/>
      <c r="U2871" s="256"/>
      <c r="V2871" s="399"/>
      <c r="Z2871" s="128" t="s">
        <v>49</v>
      </c>
    </row>
    <row r="2872" spans="1:26" ht="15.75" hidden="1" thickBot="1">
      <c r="A2872" s="125"/>
      <c r="B2872" s="125" t="s">
        <v>14524</v>
      </c>
      <c r="C2872" s="125" t="s">
        <v>18953</v>
      </c>
      <c r="D2872" s="125" t="s">
        <v>51</v>
      </c>
      <c r="E2872" s="125" t="s">
        <v>18353</v>
      </c>
      <c r="F2872" s="125"/>
      <c r="G2872" s="211"/>
      <c r="H2872" s="126"/>
      <c r="I2872" s="126"/>
      <c r="J2872" s="126"/>
      <c r="K2872" s="125"/>
      <c r="L2872" s="125"/>
      <c r="M2872" s="125"/>
      <c r="N2872" s="125"/>
      <c r="O2872" s="125"/>
      <c r="P2872" s="125"/>
      <c r="Q2872" s="125"/>
      <c r="R2872" s="391"/>
      <c r="S2872" s="125" t="s">
        <v>49</v>
      </c>
      <c r="T2872" s="125"/>
      <c r="U2872" s="256"/>
      <c r="V2872" s="399"/>
      <c r="Z2872" s="128" t="s">
        <v>49</v>
      </c>
    </row>
    <row r="2873" spans="1:26" ht="15.75" hidden="1" thickBot="1">
      <c r="A2873" s="125"/>
      <c r="B2873" s="125" t="s">
        <v>14525</v>
      </c>
      <c r="C2873" s="125" t="s">
        <v>18954</v>
      </c>
      <c r="D2873" s="125" t="s">
        <v>51</v>
      </c>
      <c r="E2873" s="125" t="s">
        <v>198</v>
      </c>
      <c r="F2873" s="125"/>
      <c r="G2873" s="211"/>
      <c r="H2873" s="126"/>
      <c r="I2873" s="126"/>
      <c r="J2873" s="126"/>
      <c r="K2873" s="125"/>
      <c r="L2873" s="125"/>
      <c r="M2873" s="125"/>
      <c r="N2873" s="125"/>
      <c r="O2873" s="125"/>
      <c r="P2873" s="125"/>
      <c r="Q2873" s="125"/>
      <c r="R2873" s="391"/>
      <c r="S2873" s="125" t="s">
        <v>49</v>
      </c>
      <c r="T2873" s="125"/>
      <c r="U2873" s="256"/>
      <c r="V2873" s="399"/>
      <c r="Z2873" s="128" t="s">
        <v>49</v>
      </c>
    </row>
    <row r="2874" spans="1:26" ht="15.75" hidden="1" thickBot="1">
      <c r="A2874" s="125"/>
      <c r="B2874" s="125" t="s">
        <v>14526</v>
      </c>
      <c r="C2874" s="125" t="s">
        <v>18955</v>
      </c>
      <c r="D2874" s="125" t="s">
        <v>51</v>
      </c>
      <c r="E2874" s="125" t="s">
        <v>8</v>
      </c>
      <c r="F2874" s="125"/>
      <c r="G2874" s="211"/>
      <c r="H2874" s="126"/>
      <c r="I2874" s="126"/>
      <c r="J2874" s="126"/>
      <c r="K2874" s="125"/>
      <c r="L2874" s="125"/>
      <c r="M2874" s="125"/>
      <c r="N2874" s="125"/>
      <c r="O2874" s="125"/>
      <c r="P2874" s="125"/>
      <c r="Q2874" s="125"/>
      <c r="R2874" s="391"/>
      <c r="S2874" s="125" t="s">
        <v>49</v>
      </c>
      <c r="T2874" s="125"/>
      <c r="U2874" s="256"/>
      <c r="V2874" s="399"/>
      <c r="Z2874" s="128" t="s">
        <v>49</v>
      </c>
    </row>
    <row r="2875" spans="1:26" ht="15.75" hidden="1" thickBot="1">
      <c r="A2875" s="321"/>
      <c r="B2875" s="321" t="s">
        <v>14527</v>
      </c>
      <c r="C2875" s="321" t="s">
        <v>18956</v>
      </c>
      <c r="D2875" s="321" t="s">
        <v>51</v>
      </c>
      <c r="E2875" s="321" t="s">
        <v>8</v>
      </c>
      <c r="F2875" s="321"/>
      <c r="G2875" s="323"/>
      <c r="H2875" s="324"/>
      <c r="I2875" s="324"/>
      <c r="J2875" s="324"/>
      <c r="K2875" s="321"/>
      <c r="L2875" s="321"/>
      <c r="M2875" s="321"/>
      <c r="N2875" s="321"/>
      <c r="O2875" s="321"/>
      <c r="P2875" s="321"/>
      <c r="Q2875" s="321"/>
      <c r="R2875" s="395"/>
      <c r="S2875" s="125" t="s">
        <v>49</v>
      </c>
      <c r="T2875" s="125"/>
      <c r="U2875" s="256"/>
      <c r="V2875" s="399"/>
      <c r="Z2875" s="128" t="s">
        <v>49</v>
      </c>
    </row>
    <row r="2876" spans="1:26" ht="30.75" hidden="1" thickBot="1">
      <c r="A2876" s="325"/>
      <c r="B2876" s="325" t="s">
        <v>14528</v>
      </c>
      <c r="C2876" s="329" t="s">
        <v>18957</v>
      </c>
      <c r="D2876" s="325" t="s">
        <v>51</v>
      </c>
      <c r="E2876" s="325" t="s">
        <v>52</v>
      </c>
      <c r="F2876" s="325"/>
      <c r="G2876" s="326"/>
      <c r="H2876" s="327"/>
      <c r="I2876" s="327"/>
      <c r="J2876" s="327"/>
      <c r="K2876" s="325"/>
      <c r="L2876" s="325"/>
      <c r="M2876" s="325"/>
      <c r="N2876" s="325"/>
      <c r="O2876" s="325"/>
      <c r="P2876" s="325"/>
      <c r="Q2876" s="325"/>
      <c r="R2876" s="393"/>
      <c r="S2876" s="125" t="s">
        <v>49</v>
      </c>
      <c r="T2876" s="125"/>
      <c r="U2876" s="256"/>
      <c r="V2876" s="399"/>
      <c r="Z2876" s="128" t="s">
        <v>49</v>
      </c>
    </row>
    <row r="2877" spans="1:26" ht="30.75" hidden="1" thickBot="1">
      <c r="A2877" s="330"/>
      <c r="B2877" s="330" t="s">
        <v>14529</v>
      </c>
      <c r="C2877" s="336" t="s">
        <v>18825</v>
      </c>
      <c r="D2877" s="330" t="s">
        <v>75</v>
      </c>
      <c r="E2877" s="330" t="s">
        <v>79</v>
      </c>
      <c r="F2877" s="330"/>
      <c r="G2877" s="331"/>
      <c r="H2877" s="332"/>
      <c r="I2877" s="332"/>
      <c r="J2877" s="332"/>
      <c r="K2877" s="330"/>
      <c r="L2877" s="330"/>
      <c r="M2877" s="330"/>
      <c r="N2877" s="330"/>
      <c r="O2877" s="330"/>
      <c r="P2877" s="330"/>
      <c r="Q2877" s="330"/>
      <c r="R2877" s="396"/>
      <c r="S2877" s="125" t="s">
        <v>49</v>
      </c>
      <c r="T2877" s="125"/>
      <c r="U2877" s="256"/>
      <c r="V2877" s="399"/>
      <c r="Z2877" s="128" t="s">
        <v>49</v>
      </c>
    </row>
    <row r="2878" spans="1:26" ht="15.75" hidden="1" thickBot="1">
      <c r="A2878" s="325"/>
      <c r="B2878" s="325" t="s">
        <v>14530</v>
      </c>
      <c r="C2878" s="325" t="s">
        <v>18826</v>
      </c>
      <c r="D2878" s="325" t="s">
        <v>75</v>
      </c>
      <c r="E2878" s="325" t="s">
        <v>52</v>
      </c>
      <c r="F2878" s="325"/>
      <c r="G2878" s="326"/>
      <c r="H2878" s="327"/>
      <c r="I2878" s="327"/>
      <c r="J2878" s="327"/>
      <c r="K2878" s="325"/>
      <c r="L2878" s="325"/>
      <c r="M2878" s="325"/>
      <c r="N2878" s="325"/>
      <c r="O2878" s="325"/>
      <c r="P2878" s="325"/>
      <c r="Q2878" s="325"/>
      <c r="R2878" s="393"/>
      <c r="S2878" s="125" t="s">
        <v>49</v>
      </c>
      <c r="T2878" s="125"/>
      <c r="U2878" s="256"/>
      <c r="V2878" s="399"/>
      <c r="Z2878" s="128" t="s">
        <v>49</v>
      </c>
    </row>
    <row r="2879" spans="1:26" ht="409.6" hidden="1" thickBot="1">
      <c r="A2879" s="314"/>
      <c r="B2879" s="314" t="s">
        <v>14531</v>
      </c>
      <c r="C2879" s="314" t="s">
        <v>18827</v>
      </c>
      <c r="D2879" s="314" t="s">
        <v>51</v>
      </c>
      <c r="E2879" s="314" t="s">
        <v>77</v>
      </c>
      <c r="F2879" s="328" t="s">
        <v>18511</v>
      </c>
      <c r="G2879" s="315"/>
      <c r="H2879" s="316"/>
      <c r="I2879" s="316"/>
      <c r="J2879" s="316"/>
      <c r="K2879" s="314"/>
      <c r="L2879" s="314"/>
      <c r="M2879" s="314"/>
      <c r="N2879" s="314"/>
      <c r="O2879" s="314"/>
      <c r="P2879" s="314"/>
      <c r="Q2879" s="314"/>
      <c r="R2879" s="394"/>
      <c r="S2879" s="125" t="s">
        <v>49</v>
      </c>
      <c r="T2879" s="125"/>
      <c r="U2879" s="256"/>
      <c r="V2879" s="399"/>
      <c r="Z2879" s="128" t="s">
        <v>49</v>
      </c>
    </row>
    <row r="2880" spans="1:26" ht="15.75" hidden="1" thickBot="1">
      <c r="A2880" s="125"/>
      <c r="B2880" s="125" t="s">
        <v>14532</v>
      </c>
      <c r="C2880" s="125" t="s">
        <v>18828</v>
      </c>
      <c r="D2880" s="125" t="s">
        <v>51</v>
      </c>
      <c r="E2880" s="125" t="s">
        <v>60</v>
      </c>
      <c r="F2880" s="125"/>
      <c r="G2880" s="211"/>
      <c r="H2880" s="126"/>
      <c r="I2880" s="126"/>
      <c r="J2880" s="126"/>
      <c r="K2880" s="125"/>
      <c r="L2880" s="125"/>
      <c r="M2880" s="125"/>
      <c r="N2880" s="125"/>
      <c r="O2880" s="125"/>
      <c r="P2880" s="125"/>
      <c r="Q2880" s="125"/>
      <c r="R2880" s="391"/>
      <c r="S2880" s="125" t="s">
        <v>49</v>
      </c>
      <c r="T2880" s="125"/>
      <c r="U2880" s="256"/>
      <c r="V2880" s="399"/>
      <c r="Z2880" s="128" t="s">
        <v>49</v>
      </c>
    </row>
    <row r="2881" spans="1:26" ht="30.75" hidden="1" thickBot="1">
      <c r="A2881" s="321"/>
      <c r="B2881" s="321" t="s">
        <v>14533</v>
      </c>
      <c r="C2881" s="322" t="s">
        <v>18829</v>
      </c>
      <c r="D2881" s="321" t="s">
        <v>75</v>
      </c>
      <c r="E2881" s="321" t="s">
        <v>79</v>
      </c>
      <c r="F2881" s="321"/>
      <c r="G2881" s="323"/>
      <c r="H2881" s="324"/>
      <c r="I2881" s="324"/>
      <c r="J2881" s="324"/>
      <c r="K2881" s="321"/>
      <c r="L2881" s="321"/>
      <c r="M2881" s="321"/>
      <c r="N2881" s="321"/>
      <c r="O2881" s="321"/>
      <c r="P2881" s="321"/>
      <c r="Q2881" s="321"/>
      <c r="R2881" s="395"/>
      <c r="S2881" s="125" t="s">
        <v>49</v>
      </c>
      <c r="T2881" s="125"/>
      <c r="U2881" s="256"/>
      <c r="V2881" s="399"/>
      <c r="Z2881" s="128" t="s">
        <v>49</v>
      </c>
    </row>
    <row r="2882" spans="1:26" ht="15.75" hidden="1" thickBot="1">
      <c r="A2882" s="325"/>
      <c r="B2882" s="325" t="s">
        <v>14534</v>
      </c>
      <c r="C2882" s="325" t="s">
        <v>18830</v>
      </c>
      <c r="D2882" s="325" t="s">
        <v>75</v>
      </c>
      <c r="E2882" s="325" t="s">
        <v>52</v>
      </c>
      <c r="F2882" s="325"/>
      <c r="G2882" s="326"/>
      <c r="H2882" s="327"/>
      <c r="I2882" s="327"/>
      <c r="J2882" s="327"/>
      <c r="K2882" s="325"/>
      <c r="L2882" s="325"/>
      <c r="M2882" s="325"/>
      <c r="N2882" s="325"/>
      <c r="O2882" s="325"/>
      <c r="P2882" s="325"/>
      <c r="Q2882" s="325"/>
      <c r="R2882" s="393"/>
      <c r="S2882" s="125" t="s">
        <v>49</v>
      </c>
      <c r="T2882" s="125"/>
      <c r="U2882" s="256"/>
      <c r="V2882" s="399"/>
      <c r="Z2882" s="128" t="s">
        <v>49</v>
      </c>
    </row>
    <row r="2883" spans="1:26" ht="409.6" hidden="1" thickBot="1">
      <c r="A2883" s="314"/>
      <c r="B2883" s="314" t="s">
        <v>14535</v>
      </c>
      <c r="C2883" s="314" t="s">
        <v>18827</v>
      </c>
      <c r="D2883" s="314" t="s">
        <v>51</v>
      </c>
      <c r="E2883" s="314" t="s">
        <v>77</v>
      </c>
      <c r="F2883" s="328" t="s">
        <v>18511</v>
      </c>
      <c r="G2883" s="315"/>
      <c r="H2883" s="316"/>
      <c r="I2883" s="316"/>
      <c r="J2883" s="316"/>
      <c r="K2883" s="314"/>
      <c r="L2883" s="314"/>
      <c r="M2883" s="314"/>
      <c r="N2883" s="314"/>
      <c r="O2883" s="314"/>
      <c r="P2883" s="314"/>
      <c r="Q2883" s="314"/>
      <c r="R2883" s="394"/>
      <c r="S2883" s="125" t="s">
        <v>49</v>
      </c>
      <c r="T2883" s="125"/>
      <c r="U2883" s="256"/>
      <c r="V2883" s="399"/>
      <c r="Z2883" s="128" t="s">
        <v>49</v>
      </c>
    </row>
    <row r="2884" spans="1:26" ht="15.75" hidden="1" thickBot="1">
      <c r="A2884" s="321"/>
      <c r="B2884" s="321" t="s">
        <v>14536</v>
      </c>
      <c r="C2884" s="321" t="s">
        <v>18828</v>
      </c>
      <c r="D2884" s="321" t="s">
        <v>51</v>
      </c>
      <c r="E2884" s="321" t="s">
        <v>60</v>
      </c>
      <c r="F2884" s="321"/>
      <c r="G2884" s="323"/>
      <c r="H2884" s="324"/>
      <c r="I2884" s="324"/>
      <c r="J2884" s="324"/>
      <c r="K2884" s="321"/>
      <c r="L2884" s="321"/>
      <c r="M2884" s="321"/>
      <c r="N2884" s="321"/>
      <c r="O2884" s="321"/>
      <c r="P2884" s="321"/>
      <c r="Q2884" s="321"/>
      <c r="R2884" s="395"/>
      <c r="S2884" s="125" t="s">
        <v>49</v>
      </c>
      <c r="T2884" s="125"/>
      <c r="U2884" s="256"/>
      <c r="V2884" s="399"/>
      <c r="Z2884" s="128" t="s">
        <v>49</v>
      </c>
    </row>
    <row r="2885" spans="1:26" ht="30.75" hidden="1" thickBot="1">
      <c r="A2885" s="325"/>
      <c r="B2885" s="325" t="s">
        <v>14537</v>
      </c>
      <c r="C2885" s="329" t="s">
        <v>18831</v>
      </c>
      <c r="D2885" s="325" t="s">
        <v>75</v>
      </c>
      <c r="E2885" s="325" t="s">
        <v>52</v>
      </c>
      <c r="F2885" s="325"/>
      <c r="G2885" s="326"/>
      <c r="H2885" s="327"/>
      <c r="I2885" s="327"/>
      <c r="J2885" s="327"/>
      <c r="K2885" s="325"/>
      <c r="L2885" s="325"/>
      <c r="M2885" s="325"/>
      <c r="N2885" s="325"/>
      <c r="O2885" s="325"/>
      <c r="P2885" s="325"/>
      <c r="Q2885" s="325"/>
      <c r="R2885" s="393"/>
      <c r="S2885" s="125" t="s">
        <v>49</v>
      </c>
      <c r="T2885" s="125"/>
      <c r="U2885" s="256"/>
      <c r="V2885" s="399"/>
      <c r="Z2885" s="128" t="s">
        <v>49</v>
      </c>
    </row>
    <row r="2886" spans="1:26" ht="15.75" hidden="1" thickBot="1">
      <c r="A2886" s="314"/>
      <c r="B2886" s="314" t="s">
        <v>14538</v>
      </c>
      <c r="C2886" s="314" t="s">
        <v>18418</v>
      </c>
      <c r="D2886" s="314" t="s">
        <v>51</v>
      </c>
      <c r="E2886" s="314" t="s">
        <v>60</v>
      </c>
      <c r="F2886" s="314"/>
      <c r="G2886" s="315"/>
      <c r="H2886" s="316"/>
      <c r="I2886" s="316"/>
      <c r="J2886" s="316"/>
      <c r="K2886" s="314"/>
      <c r="L2886" s="314"/>
      <c r="M2886" s="314"/>
      <c r="N2886" s="314"/>
      <c r="O2886" s="314"/>
      <c r="P2886" s="314"/>
      <c r="Q2886" s="314"/>
      <c r="R2886" s="394"/>
      <c r="S2886" s="125" t="s">
        <v>49</v>
      </c>
      <c r="T2886" s="125"/>
      <c r="U2886" s="256"/>
      <c r="V2886" s="399"/>
      <c r="Z2886" s="128" t="s">
        <v>49</v>
      </c>
    </row>
    <row r="2887" spans="1:26" ht="105.75" hidden="1" thickBot="1">
      <c r="A2887" s="125"/>
      <c r="B2887" s="125" t="s">
        <v>14539</v>
      </c>
      <c r="C2887" s="125" t="s">
        <v>18832</v>
      </c>
      <c r="D2887" s="125" t="s">
        <v>51</v>
      </c>
      <c r="E2887" s="125" t="s">
        <v>76</v>
      </c>
      <c r="F2887" s="320" t="s">
        <v>18833</v>
      </c>
      <c r="G2887" s="211"/>
      <c r="H2887" s="126"/>
      <c r="I2887" s="126"/>
      <c r="J2887" s="126"/>
      <c r="K2887" s="125"/>
      <c r="L2887" s="125"/>
      <c r="M2887" s="125"/>
      <c r="N2887" s="125"/>
      <c r="O2887" s="125"/>
      <c r="P2887" s="125"/>
      <c r="Q2887" s="125"/>
      <c r="R2887" s="391"/>
      <c r="S2887" s="125" t="s">
        <v>49</v>
      </c>
      <c r="T2887" s="125"/>
      <c r="U2887" s="256"/>
      <c r="V2887" s="399"/>
      <c r="Z2887" s="128" t="s">
        <v>49</v>
      </c>
    </row>
    <row r="2888" spans="1:26" ht="15.75" hidden="1" thickBot="1">
      <c r="A2888" s="321"/>
      <c r="B2888" s="321" t="s">
        <v>14540</v>
      </c>
      <c r="C2888" s="321" t="s">
        <v>18834</v>
      </c>
      <c r="D2888" s="321" t="s">
        <v>51</v>
      </c>
      <c r="E2888" s="321" t="s">
        <v>198</v>
      </c>
      <c r="F2888" s="321"/>
      <c r="G2888" s="323"/>
      <c r="H2888" s="324"/>
      <c r="I2888" s="324"/>
      <c r="J2888" s="324"/>
      <c r="K2888" s="321"/>
      <c r="L2888" s="321"/>
      <c r="M2888" s="321"/>
      <c r="N2888" s="321"/>
      <c r="O2888" s="321"/>
      <c r="P2888" s="321"/>
      <c r="Q2888" s="321"/>
      <c r="R2888" s="395"/>
      <c r="S2888" s="125" t="s">
        <v>49</v>
      </c>
      <c r="T2888" s="125"/>
      <c r="U2888" s="256"/>
      <c r="V2888" s="399"/>
      <c r="Z2888" s="128" t="s">
        <v>49</v>
      </c>
    </row>
    <row r="2889" spans="1:26" ht="30.75" hidden="1" thickBot="1">
      <c r="A2889" s="325"/>
      <c r="B2889" s="325" t="s">
        <v>14541</v>
      </c>
      <c r="C2889" s="329" t="s">
        <v>18835</v>
      </c>
      <c r="D2889" s="325" t="s">
        <v>78</v>
      </c>
      <c r="E2889" s="325" t="s">
        <v>52</v>
      </c>
      <c r="F2889" s="325"/>
      <c r="G2889" s="326"/>
      <c r="H2889" s="327"/>
      <c r="I2889" s="327"/>
      <c r="J2889" s="327"/>
      <c r="K2889" s="325"/>
      <c r="L2889" s="325"/>
      <c r="M2889" s="325"/>
      <c r="N2889" s="325"/>
      <c r="O2889" s="325"/>
      <c r="P2889" s="325"/>
      <c r="Q2889" s="325"/>
      <c r="R2889" s="393"/>
      <c r="S2889" s="125" t="s">
        <v>49</v>
      </c>
      <c r="T2889" s="125"/>
      <c r="U2889" s="256"/>
      <c r="V2889" s="399"/>
      <c r="Z2889" s="128" t="s">
        <v>49</v>
      </c>
    </row>
    <row r="2890" spans="1:26" ht="315.75" hidden="1" thickBot="1">
      <c r="A2890" s="314"/>
      <c r="B2890" s="314" t="s">
        <v>14542</v>
      </c>
      <c r="C2890" s="314" t="s">
        <v>18503</v>
      </c>
      <c r="D2890" s="314" t="s">
        <v>51</v>
      </c>
      <c r="E2890" s="314" t="s">
        <v>76</v>
      </c>
      <c r="F2890" s="328" t="s">
        <v>18504</v>
      </c>
      <c r="G2890" s="315"/>
      <c r="H2890" s="316"/>
      <c r="I2890" s="316"/>
      <c r="J2890" s="316"/>
      <c r="K2890" s="314"/>
      <c r="L2890" s="314"/>
      <c r="M2890" s="314"/>
      <c r="N2890" s="314"/>
      <c r="O2890" s="314"/>
      <c r="P2890" s="314"/>
      <c r="Q2890" s="314"/>
      <c r="R2890" s="394"/>
      <c r="S2890" s="125" t="s">
        <v>49</v>
      </c>
      <c r="T2890" s="125"/>
      <c r="U2890" s="256"/>
      <c r="V2890" s="399"/>
      <c r="Z2890" s="128" t="s">
        <v>49</v>
      </c>
    </row>
    <row r="2891" spans="1:26" ht="15.75" hidden="1" thickBot="1">
      <c r="A2891" s="125"/>
      <c r="B2891" s="125" t="s">
        <v>14543</v>
      </c>
      <c r="C2891" s="125" t="s">
        <v>18505</v>
      </c>
      <c r="D2891" s="125" t="s">
        <v>51</v>
      </c>
      <c r="E2891" s="125" t="s">
        <v>198</v>
      </c>
      <c r="F2891" s="125"/>
      <c r="G2891" s="211"/>
      <c r="H2891" s="126"/>
      <c r="I2891" s="126"/>
      <c r="J2891" s="126"/>
      <c r="K2891" s="125"/>
      <c r="L2891" s="125"/>
      <c r="M2891" s="125"/>
      <c r="N2891" s="125"/>
      <c r="O2891" s="125"/>
      <c r="P2891" s="125"/>
      <c r="Q2891" s="125"/>
      <c r="R2891" s="391"/>
      <c r="S2891" s="125" t="s">
        <v>49</v>
      </c>
      <c r="T2891" s="125"/>
      <c r="U2891" s="256"/>
      <c r="V2891" s="399"/>
      <c r="Z2891" s="128" t="s">
        <v>49</v>
      </c>
    </row>
    <row r="2892" spans="1:26" ht="15.75" hidden="1" thickBot="1">
      <c r="A2892" s="125"/>
      <c r="B2892" s="125" t="s">
        <v>14544</v>
      </c>
      <c r="C2892" s="125" t="s">
        <v>18506</v>
      </c>
      <c r="D2892" s="125" t="s">
        <v>51</v>
      </c>
      <c r="E2892" s="125" t="s">
        <v>60</v>
      </c>
      <c r="F2892" s="125"/>
      <c r="G2892" s="211"/>
      <c r="H2892" s="126"/>
      <c r="I2892" s="126"/>
      <c r="J2892" s="126"/>
      <c r="K2892" s="125"/>
      <c r="L2892" s="125"/>
      <c r="M2892" s="125"/>
      <c r="N2892" s="125"/>
      <c r="O2892" s="125"/>
      <c r="P2892" s="125"/>
      <c r="Q2892" s="125"/>
      <c r="R2892" s="391"/>
      <c r="S2892" s="125" t="s">
        <v>49</v>
      </c>
      <c r="T2892" s="125"/>
      <c r="U2892" s="256"/>
      <c r="V2892" s="399"/>
      <c r="Z2892" s="128" t="s">
        <v>49</v>
      </c>
    </row>
    <row r="2893" spans="1:26" ht="15.75" hidden="1" thickBot="1">
      <c r="A2893" s="125"/>
      <c r="B2893" s="125" t="s">
        <v>14545</v>
      </c>
      <c r="C2893" s="125" t="s">
        <v>18507</v>
      </c>
      <c r="D2893" s="125" t="s">
        <v>51</v>
      </c>
      <c r="E2893" s="125" t="s">
        <v>60</v>
      </c>
      <c r="F2893" s="125"/>
      <c r="G2893" s="211"/>
      <c r="H2893" s="126"/>
      <c r="I2893" s="126"/>
      <c r="J2893" s="126"/>
      <c r="K2893" s="125"/>
      <c r="L2893" s="125"/>
      <c r="M2893" s="125"/>
      <c r="N2893" s="125"/>
      <c r="O2893" s="125"/>
      <c r="P2893" s="125"/>
      <c r="Q2893" s="125"/>
      <c r="R2893" s="391"/>
      <c r="S2893" s="125" t="s">
        <v>49</v>
      </c>
      <c r="T2893" s="125"/>
      <c r="U2893" s="256"/>
      <c r="V2893" s="399"/>
      <c r="Z2893" s="128" t="s">
        <v>49</v>
      </c>
    </row>
    <row r="2894" spans="1:26" ht="105.75" hidden="1" thickBot="1">
      <c r="A2894" s="125"/>
      <c r="B2894" s="125" t="s">
        <v>14546</v>
      </c>
      <c r="C2894" s="125" t="s">
        <v>18508</v>
      </c>
      <c r="D2894" s="125" t="s">
        <v>51</v>
      </c>
      <c r="E2894" s="125" t="s">
        <v>77</v>
      </c>
      <c r="F2894" s="320" t="s">
        <v>18509</v>
      </c>
      <c r="G2894" s="211"/>
      <c r="H2894" s="126"/>
      <c r="I2894" s="126"/>
      <c r="J2894" s="126"/>
      <c r="K2894" s="125"/>
      <c r="L2894" s="125"/>
      <c r="M2894" s="125"/>
      <c r="N2894" s="125"/>
      <c r="O2894" s="125"/>
      <c r="P2894" s="125"/>
      <c r="Q2894" s="125"/>
      <c r="R2894" s="391"/>
      <c r="S2894" s="125" t="s">
        <v>49</v>
      </c>
      <c r="T2894" s="125"/>
      <c r="U2894" s="256"/>
      <c r="V2894" s="399"/>
      <c r="Z2894" s="128" t="s">
        <v>49</v>
      </c>
    </row>
    <row r="2895" spans="1:26" ht="409.6" hidden="1" thickBot="1">
      <c r="A2895" s="125"/>
      <c r="B2895" s="125" t="s">
        <v>14547</v>
      </c>
      <c r="C2895" s="125" t="s">
        <v>18510</v>
      </c>
      <c r="D2895" s="125" t="s">
        <v>51</v>
      </c>
      <c r="E2895" s="125" t="s">
        <v>77</v>
      </c>
      <c r="F2895" s="320" t="s">
        <v>18511</v>
      </c>
      <c r="G2895" s="211"/>
      <c r="H2895" s="126"/>
      <c r="I2895" s="126"/>
      <c r="J2895" s="126"/>
      <c r="K2895" s="125"/>
      <c r="L2895" s="125"/>
      <c r="M2895" s="125"/>
      <c r="N2895" s="125"/>
      <c r="O2895" s="125"/>
      <c r="P2895" s="125"/>
      <c r="Q2895" s="125"/>
      <c r="R2895" s="391"/>
      <c r="S2895" s="125" t="s">
        <v>49</v>
      </c>
      <c r="T2895" s="125"/>
      <c r="U2895" s="256"/>
      <c r="V2895" s="399"/>
      <c r="Z2895" s="128" t="s">
        <v>49</v>
      </c>
    </row>
    <row r="2896" spans="1:26" ht="409.6" hidden="1" thickBot="1">
      <c r="A2896" s="125"/>
      <c r="B2896" s="125" t="s">
        <v>14548</v>
      </c>
      <c r="C2896" s="320" t="s">
        <v>18512</v>
      </c>
      <c r="D2896" s="125" t="s">
        <v>51</v>
      </c>
      <c r="E2896" s="125" t="s">
        <v>77</v>
      </c>
      <c r="F2896" s="320" t="s">
        <v>18511</v>
      </c>
      <c r="G2896" s="211"/>
      <c r="H2896" s="126"/>
      <c r="I2896" s="126"/>
      <c r="J2896" s="126"/>
      <c r="K2896" s="125"/>
      <c r="L2896" s="125"/>
      <c r="M2896" s="125"/>
      <c r="N2896" s="125"/>
      <c r="O2896" s="125"/>
      <c r="P2896" s="125"/>
      <c r="Q2896" s="125"/>
      <c r="R2896" s="391"/>
      <c r="S2896" s="125" t="s">
        <v>49</v>
      </c>
      <c r="T2896" s="125"/>
      <c r="U2896" s="256"/>
      <c r="V2896" s="399"/>
      <c r="Z2896" s="128" t="s">
        <v>49</v>
      </c>
    </row>
    <row r="2897" spans="1:26" ht="15.75" hidden="1" thickBot="1">
      <c r="A2897" s="125"/>
      <c r="B2897" s="125" t="s">
        <v>14549</v>
      </c>
      <c r="C2897" s="125" t="s">
        <v>18513</v>
      </c>
      <c r="D2897" s="125" t="s">
        <v>51</v>
      </c>
      <c r="E2897" s="125" t="s">
        <v>60</v>
      </c>
      <c r="F2897" s="125"/>
      <c r="G2897" s="211"/>
      <c r="H2897" s="126"/>
      <c r="I2897" s="126"/>
      <c r="J2897" s="126"/>
      <c r="K2897" s="125"/>
      <c r="L2897" s="125"/>
      <c r="M2897" s="125"/>
      <c r="N2897" s="125"/>
      <c r="O2897" s="125"/>
      <c r="P2897" s="125"/>
      <c r="Q2897" s="125"/>
      <c r="R2897" s="391"/>
      <c r="S2897" s="125" t="s">
        <v>49</v>
      </c>
      <c r="T2897" s="125"/>
      <c r="U2897" s="256"/>
      <c r="V2897" s="399"/>
      <c r="Z2897" s="128" t="s">
        <v>49</v>
      </c>
    </row>
    <row r="2898" spans="1:26" ht="15.75" hidden="1" thickBot="1">
      <c r="A2898" s="125"/>
      <c r="B2898" s="125" t="s">
        <v>14550</v>
      </c>
      <c r="C2898" s="125" t="s">
        <v>18514</v>
      </c>
      <c r="D2898" s="125" t="s">
        <v>51</v>
      </c>
      <c r="E2898" s="125" t="s">
        <v>8</v>
      </c>
      <c r="F2898" s="125"/>
      <c r="G2898" s="211"/>
      <c r="H2898" s="126"/>
      <c r="I2898" s="126"/>
      <c r="J2898" s="126"/>
      <c r="K2898" s="125"/>
      <c r="L2898" s="125"/>
      <c r="M2898" s="125"/>
      <c r="N2898" s="125"/>
      <c r="O2898" s="125"/>
      <c r="P2898" s="125"/>
      <c r="Q2898" s="125"/>
      <c r="R2898" s="391"/>
      <c r="S2898" s="125" t="s">
        <v>49</v>
      </c>
      <c r="T2898" s="125"/>
      <c r="U2898" s="256"/>
      <c r="V2898" s="399"/>
      <c r="Z2898" s="128" t="s">
        <v>49</v>
      </c>
    </row>
    <row r="2899" spans="1:26" ht="15.75" hidden="1" thickBot="1">
      <c r="A2899" s="125"/>
      <c r="B2899" s="125" t="s">
        <v>14551</v>
      </c>
      <c r="C2899" s="125" t="s">
        <v>18515</v>
      </c>
      <c r="D2899" s="125" t="s">
        <v>394</v>
      </c>
      <c r="E2899" s="125" t="s">
        <v>60</v>
      </c>
      <c r="F2899" s="125"/>
      <c r="G2899" s="211"/>
      <c r="H2899" s="126"/>
      <c r="I2899" s="126"/>
      <c r="J2899" s="126"/>
      <c r="K2899" s="125"/>
      <c r="L2899" s="125"/>
      <c r="M2899" s="125"/>
      <c r="N2899" s="125"/>
      <c r="O2899" s="125"/>
      <c r="P2899" s="125"/>
      <c r="Q2899" s="125"/>
      <c r="R2899" s="391"/>
      <c r="S2899" s="125" t="s">
        <v>49</v>
      </c>
      <c r="T2899" s="125"/>
      <c r="U2899" s="256"/>
      <c r="V2899" s="399"/>
      <c r="Z2899" s="128" t="s">
        <v>49</v>
      </c>
    </row>
    <row r="2900" spans="1:26" ht="15.75" hidden="1" thickBot="1">
      <c r="A2900" s="125"/>
      <c r="B2900" s="125" t="s">
        <v>14552</v>
      </c>
      <c r="C2900" s="125" t="s">
        <v>18516</v>
      </c>
      <c r="D2900" s="125" t="s">
        <v>394</v>
      </c>
      <c r="E2900" s="125" t="s">
        <v>8</v>
      </c>
      <c r="F2900" s="125"/>
      <c r="G2900" s="211"/>
      <c r="H2900" s="126"/>
      <c r="I2900" s="126"/>
      <c r="J2900" s="126"/>
      <c r="K2900" s="125"/>
      <c r="L2900" s="125"/>
      <c r="M2900" s="125"/>
      <c r="N2900" s="125"/>
      <c r="O2900" s="125"/>
      <c r="P2900" s="125"/>
      <c r="Q2900" s="125"/>
      <c r="R2900" s="391"/>
      <c r="S2900" s="125" t="s">
        <v>49</v>
      </c>
      <c r="T2900" s="125"/>
      <c r="U2900" s="256"/>
      <c r="V2900" s="399"/>
      <c r="Z2900" s="128" t="s">
        <v>49</v>
      </c>
    </row>
    <row r="2901" spans="1:26" ht="15.75" hidden="1" thickBot="1">
      <c r="A2901" s="125"/>
      <c r="B2901" s="125" t="s">
        <v>14553</v>
      </c>
      <c r="C2901" s="125" t="s">
        <v>18517</v>
      </c>
      <c r="D2901" s="125" t="s">
        <v>51</v>
      </c>
      <c r="E2901" s="125" t="s">
        <v>60</v>
      </c>
      <c r="F2901" s="125"/>
      <c r="G2901" s="211"/>
      <c r="H2901" s="126"/>
      <c r="I2901" s="126"/>
      <c r="J2901" s="126"/>
      <c r="K2901" s="125"/>
      <c r="L2901" s="125"/>
      <c r="M2901" s="125"/>
      <c r="N2901" s="125"/>
      <c r="O2901" s="125"/>
      <c r="P2901" s="125"/>
      <c r="Q2901" s="125"/>
      <c r="R2901" s="391"/>
      <c r="S2901" s="125" t="s">
        <v>49</v>
      </c>
      <c r="T2901" s="125"/>
      <c r="U2901" s="256"/>
      <c r="V2901" s="399"/>
      <c r="Z2901" s="128" t="s">
        <v>49</v>
      </c>
    </row>
    <row r="2902" spans="1:26" ht="15.75" hidden="1" thickBot="1">
      <c r="A2902" s="125"/>
      <c r="B2902" s="125" t="s">
        <v>14554</v>
      </c>
      <c r="C2902" s="125" t="s">
        <v>18518</v>
      </c>
      <c r="D2902" s="125" t="s">
        <v>51</v>
      </c>
      <c r="E2902" s="125" t="s">
        <v>60</v>
      </c>
      <c r="F2902" s="125"/>
      <c r="G2902" s="211"/>
      <c r="H2902" s="126"/>
      <c r="I2902" s="126"/>
      <c r="J2902" s="126"/>
      <c r="K2902" s="125"/>
      <c r="L2902" s="125"/>
      <c r="M2902" s="125"/>
      <c r="N2902" s="125"/>
      <c r="O2902" s="125"/>
      <c r="P2902" s="125"/>
      <c r="Q2902" s="125"/>
      <c r="R2902" s="391"/>
      <c r="S2902" s="125" t="s">
        <v>49</v>
      </c>
      <c r="T2902" s="125"/>
      <c r="U2902" s="256"/>
      <c r="V2902" s="399"/>
      <c r="Z2902" s="128" t="s">
        <v>49</v>
      </c>
    </row>
    <row r="2903" spans="1:26" ht="45.75" hidden="1" thickBot="1">
      <c r="A2903" s="125"/>
      <c r="B2903" s="125" t="s">
        <v>14555</v>
      </c>
      <c r="C2903" s="125" t="s">
        <v>18519</v>
      </c>
      <c r="D2903" s="125" t="s">
        <v>51</v>
      </c>
      <c r="E2903" s="125" t="s">
        <v>76</v>
      </c>
      <c r="F2903" s="320" t="s">
        <v>18520</v>
      </c>
      <c r="G2903" s="211"/>
      <c r="H2903" s="126"/>
      <c r="I2903" s="126"/>
      <c r="J2903" s="126"/>
      <c r="K2903" s="125"/>
      <c r="L2903" s="125"/>
      <c r="M2903" s="125"/>
      <c r="N2903" s="125"/>
      <c r="O2903" s="125"/>
      <c r="P2903" s="125"/>
      <c r="Q2903" s="125"/>
      <c r="R2903" s="391"/>
      <c r="S2903" s="125" t="s">
        <v>49</v>
      </c>
      <c r="T2903" s="125"/>
      <c r="U2903" s="256"/>
      <c r="V2903" s="399"/>
      <c r="Z2903" s="128" t="s">
        <v>49</v>
      </c>
    </row>
    <row r="2904" spans="1:26" ht="150.75" hidden="1" thickBot="1">
      <c r="A2904" s="125"/>
      <c r="B2904" s="125" t="s">
        <v>14556</v>
      </c>
      <c r="C2904" s="125" t="s">
        <v>18521</v>
      </c>
      <c r="D2904" s="125" t="s">
        <v>51</v>
      </c>
      <c r="E2904" s="125" t="s">
        <v>76</v>
      </c>
      <c r="F2904" s="320" t="s">
        <v>18522</v>
      </c>
      <c r="G2904" s="211"/>
      <c r="H2904" s="126"/>
      <c r="I2904" s="126"/>
      <c r="J2904" s="126"/>
      <c r="K2904" s="125"/>
      <c r="L2904" s="125"/>
      <c r="M2904" s="125"/>
      <c r="N2904" s="125"/>
      <c r="O2904" s="125"/>
      <c r="P2904" s="125"/>
      <c r="Q2904" s="125"/>
      <c r="R2904" s="391"/>
      <c r="S2904" s="125" t="s">
        <v>49</v>
      </c>
      <c r="T2904" s="125"/>
      <c r="U2904" s="256"/>
      <c r="V2904" s="399"/>
      <c r="Z2904" s="128" t="s">
        <v>49</v>
      </c>
    </row>
    <row r="2905" spans="1:26" ht="15.75" hidden="1" thickBot="1">
      <c r="A2905" s="321"/>
      <c r="B2905" s="321" t="s">
        <v>14557</v>
      </c>
      <c r="C2905" s="321" t="s">
        <v>18523</v>
      </c>
      <c r="D2905" s="321" t="s">
        <v>51</v>
      </c>
      <c r="E2905" s="321" t="s">
        <v>198</v>
      </c>
      <c r="F2905" s="321"/>
      <c r="G2905" s="323"/>
      <c r="H2905" s="324"/>
      <c r="I2905" s="324"/>
      <c r="J2905" s="324"/>
      <c r="K2905" s="321"/>
      <c r="L2905" s="321"/>
      <c r="M2905" s="321"/>
      <c r="N2905" s="321"/>
      <c r="O2905" s="321"/>
      <c r="P2905" s="321"/>
      <c r="Q2905" s="321"/>
      <c r="R2905" s="395"/>
      <c r="S2905" s="125" t="s">
        <v>49</v>
      </c>
      <c r="T2905" s="125"/>
      <c r="U2905" s="256"/>
      <c r="V2905" s="399"/>
      <c r="Z2905" s="128" t="s">
        <v>49</v>
      </c>
    </row>
    <row r="2906" spans="1:26" ht="30.75" hidden="1" thickBot="1">
      <c r="A2906" s="325"/>
      <c r="B2906" s="325" t="s">
        <v>14558</v>
      </c>
      <c r="C2906" s="329" t="s">
        <v>18958</v>
      </c>
      <c r="D2906" s="325" t="s">
        <v>51</v>
      </c>
      <c r="E2906" s="325" t="s">
        <v>52</v>
      </c>
      <c r="F2906" s="325"/>
      <c r="G2906" s="326"/>
      <c r="H2906" s="327"/>
      <c r="I2906" s="327"/>
      <c r="J2906" s="327"/>
      <c r="K2906" s="325"/>
      <c r="L2906" s="325"/>
      <c r="M2906" s="325"/>
      <c r="N2906" s="325"/>
      <c r="O2906" s="325"/>
      <c r="P2906" s="325"/>
      <c r="Q2906" s="325"/>
      <c r="R2906" s="393"/>
      <c r="S2906" s="125" t="s">
        <v>49</v>
      </c>
      <c r="T2906" s="125"/>
      <c r="U2906" s="256"/>
      <c r="V2906" s="399"/>
      <c r="Z2906" s="128" t="s">
        <v>49</v>
      </c>
    </row>
    <row r="2907" spans="1:26" ht="180.75" hidden="1" thickBot="1">
      <c r="A2907" s="314"/>
      <c r="B2907" s="314" t="s">
        <v>14559</v>
      </c>
      <c r="C2907" s="314" t="s">
        <v>18959</v>
      </c>
      <c r="D2907" s="314" t="s">
        <v>51</v>
      </c>
      <c r="E2907" s="314" t="s">
        <v>77</v>
      </c>
      <c r="F2907" s="328" t="s">
        <v>18960</v>
      </c>
      <c r="G2907" s="315"/>
      <c r="H2907" s="316"/>
      <c r="I2907" s="316"/>
      <c r="J2907" s="316"/>
      <c r="K2907" s="314"/>
      <c r="L2907" s="314"/>
      <c r="M2907" s="314"/>
      <c r="N2907" s="314"/>
      <c r="O2907" s="314"/>
      <c r="P2907" s="314"/>
      <c r="Q2907" s="314"/>
      <c r="R2907" s="394"/>
      <c r="S2907" s="125" t="s">
        <v>49</v>
      </c>
      <c r="T2907" s="125"/>
      <c r="U2907" s="256"/>
      <c r="V2907" s="399"/>
      <c r="Z2907" s="128" t="s">
        <v>49</v>
      </c>
    </row>
    <row r="2908" spans="1:26" ht="15.75" hidden="1" thickBot="1">
      <c r="A2908" s="125"/>
      <c r="B2908" s="125" t="s">
        <v>14560</v>
      </c>
      <c r="C2908" s="125" t="s">
        <v>18961</v>
      </c>
      <c r="D2908" s="125" t="s">
        <v>51</v>
      </c>
      <c r="E2908" s="125" t="s">
        <v>198</v>
      </c>
      <c r="F2908" s="125"/>
      <c r="G2908" s="211"/>
      <c r="H2908" s="126"/>
      <c r="I2908" s="126"/>
      <c r="J2908" s="126"/>
      <c r="K2908" s="125"/>
      <c r="L2908" s="125"/>
      <c r="M2908" s="125"/>
      <c r="N2908" s="125"/>
      <c r="O2908" s="125"/>
      <c r="P2908" s="125"/>
      <c r="Q2908" s="125"/>
      <c r="R2908" s="391"/>
      <c r="S2908" s="125" t="s">
        <v>49</v>
      </c>
      <c r="T2908" s="125"/>
      <c r="U2908" s="256"/>
      <c r="V2908" s="399"/>
      <c r="Z2908" s="128" t="s">
        <v>49</v>
      </c>
    </row>
    <row r="2909" spans="1:26" ht="15.75" hidden="1" thickBot="1">
      <c r="A2909" s="125"/>
      <c r="B2909" s="125" t="s">
        <v>14561</v>
      </c>
      <c r="C2909" s="125" t="s">
        <v>18962</v>
      </c>
      <c r="D2909" s="125" t="s">
        <v>51</v>
      </c>
      <c r="E2909" s="125" t="s">
        <v>79</v>
      </c>
      <c r="F2909" s="125"/>
      <c r="G2909" s="211"/>
      <c r="H2909" s="126"/>
      <c r="I2909" s="126"/>
      <c r="J2909" s="126"/>
      <c r="K2909" s="125"/>
      <c r="L2909" s="125"/>
      <c r="M2909" s="125"/>
      <c r="N2909" s="125"/>
      <c r="O2909" s="125"/>
      <c r="P2909" s="125"/>
      <c r="Q2909" s="125"/>
      <c r="R2909" s="391"/>
      <c r="S2909" s="125" t="s">
        <v>49</v>
      </c>
      <c r="T2909" s="125"/>
      <c r="U2909" s="256"/>
      <c r="V2909" s="399"/>
      <c r="Z2909" s="128" t="s">
        <v>49</v>
      </c>
    </row>
    <row r="2910" spans="1:26" ht="15.75" hidden="1" thickBot="1">
      <c r="A2910" s="321"/>
      <c r="B2910" s="321" t="s">
        <v>14562</v>
      </c>
      <c r="C2910" s="321" t="s">
        <v>18631</v>
      </c>
      <c r="D2910" s="321" t="s">
        <v>51</v>
      </c>
      <c r="E2910" s="321" t="s">
        <v>8</v>
      </c>
      <c r="F2910" s="321"/>
      <c r="G2910" s="323"/>
      <c r="H2910" s="324"/>
      <c r="I2910" s="324"/>
      <c r="J2910" s="324"/>
      <c r="K2910" s="321"/>
      <c r="L2910" s="321"/>
      <c r="M2910" s="321"/>
      <c r="N2910" s="321"/>
      <c r="O2910" s="321"/>
      <c r="P2910" s="321"/>
      <c r="Q2910" s="321"/>
      <c r="R2910" s="395"/>
      <c r="S2910" s="125" t="s">
        <v>49</v>
      </c>
      <c r="T2910" s="125"/>
      <c r="U2910" s="256"/>
      <c r="V2910" s="399"/>
      <c r="Z2910" s="128" t="s">
        <v>49</v>
      </c>
    </row>
    <row r="2911" spans="1:26" ht="15.75" hidden="1" thickBot="1">
      <c r="A2911" s="325"/>
      <c r="B2911" s="325" t="s">
        <v>14563</v>
      </c>
      <c r="C2911" s="325" t="s">
        <v>18963</v>
      </c>
      <c r="D2911" s="325" t="s">
        <v>51</v>
      </c>
      <c r="E2911" s="325" t="s">
        <v>52</v>
      </c>
      <c r="F2911" s="325"/>
      <c r="G2911" s="326"/>
      <c r="H2911" s="327"/>
      <c r="I2911" s="327"/>
      <c r="J2911" s="327"/>
      <c r="K2911" s="325"/>
      <c r="L2911" s="325"/>
      <c r="M2911" s="325"/>
      <c r="N2911" s="325"/>
      <c r="O2911" s="325"/>
      <c r="P2911" s="325"/>
      <c r="Q2911" s="325"/>
      <c r="R2911" s="393"/>
      <c r="S2911" s="125" t="s">
        <v>49</v>
      </c>
      <c r="T2911" s="125"/>
      <c r="U2911" s="256"/>
      <c r="V2911" s="399"/>
      <c r="Z2911" s="128" t="s">
        <v>49</v>
      </c>
    </row>
    <row r="2912" spans="1:26" ht="15.75" hidden="1" thickBot="1">
      <c r="A2912" s="314"/>
      <c r="B2912" s="314" t="s">
        <v>14564</v>
      </c>
      <c r="C2912" s="314" t="s">
        <v>18418</v>
      </c>
      <c r="D2912" s="314" t="s">
        <v>51</v>
      </c>
      <c r="E2912" s="314" t="s">
        <v>60</v>
      </c>
      <c r="F2912" s="314"/>
      <c r="G2912" s="315"/>
      <c r="H2912" s="316"/>
      <c r="I2912" s="316"/>
      <c r="J2912" s="316"/>
      <c r="K2912" s="314"/>
      <c r="L2912" s="314"/>
      <c r="M2912" s="314"/>
      <c r="N2912" s="314"/>
      <c r="O2912" s="314"/>
      <c r="P2912" s="314"/>
      <c r="Q2912" s="314"/>
      <c r="R2912" s="394"/>
      <c r="S2912" s="125" t="s">
        <v>49</v>
      </c>
      <c r="T2912" s="125"/>
      <c r="U2912" s="256"/>
      <c r="V2912" s="399"/>
      <c r="Z2912" s="128" t="s">
        <v>49</v>
      </c>
    </row>
    <row r="2913" spans="1:26" ht="90.75" hidden="1" thickBot="1">
      <c r="A2913" s="125"/>
      <c r="B2913" s="125" t="s">
        <v>14565</v>
      </c>
      <c r="C2913" s="125" t="s">
        <v>18419</v>
      </c>
      <c r="D2913" s="125" t="s">
        <v>68</v>
      </c>
      <c r="E2913" s="125" t="s">
        <v>77</v>
      </c>
      <c r="F2913" s="320" t="s">
        <v>18420</v>
      </c>
      <c r="G2913" s="211"/>
      <c r="H2913" s="126"/>
      <c r="I2913" s="126"/>
      <c r="J2913" s="126"/>
      <c r="K2913" s="125"/>
      <c r="L2913" s="125"/>
      <c r="M2913" s="125"/>
      <c r="N2913" s="125"/>
      <c r="O2913" s="125"/>
      <c r="P2913" s="125"/>
      <c r="Q2913" s="125"/>
      <c r="R2913" s="391"/>
      <c r="S2913" s="125" t="s">
        <v>49</v>
      </c>
      <c r="T2913" s="125"/>
      <c r="U2913" s="256"/>
      <c r="V2913" s="399"/>
      <c r="Z2913" s="128" t="s">
        <v>49</v>
      </c>
    </row>
    <row r="2914" spans="1:26" ht="15.75" hidden="1" thickBot="1">
      <c r="A2914" s="125"/>
      <c r="B2914" s="125" t="s">
        <v>14566</v>
      </c>
      <c r="C2914" s="125" t="s">
        <v>18421</v>
      </c>
      <c r="D2914" s="125" t="s">
        <v>51</v>
      </c>
      <c r="E2914" s="125" t="s">
        <v>198</v>
      </c>
      <c r="F2914" s="125"/>
      <c r="G2914" s="211"/>
      <c r="H2914" s="126"/>
      <c r="I2914" s="126"/>
      <c r="J2914" s="126"/>
      <c r="K2914" s="125"/>
      <c r="L2914" s="125"/>
      <c r="M2914" s="125"/>
      <c r="N2914" s="125"/>
      <c r="O2914" s="125"/>
      <c r="P2914" s="125"/>
      <c r="Q2914" s="125"/>
      <c r="R2914" s="391"/>
      <c r="S2914" s="125" t="s">
        <v>49</v>
      </c>
      <c r="T2914" s="125"/>
      <c r="U2914" s="256"/>
      <c r="V2914" s="399"/>
      <c r="Z2914" s="128" t="s">
        <v>49</v>
      </c>
    </row>
    <row r="2915" spans="1:26" ht="15.75" hidden="1" thickBot="1">
      <c r="A2915" s="125"/>
      <c r="B2915" s="125" t="s">
        <v>14567</v>
      </c>
      <c r="C2915" s="125" t="s">
        <v>18964</v>
      </c>
      <c r="D2915" s="125" t="s">
        <v>51</v>
      </c>
      <c r="E2915" s="125" t="s">
        <v>18408</v>
      </c>
      <c r="F2915" s="125"/>
      <c r="G2915" s="211"/>
      <c r="H2915" s="126"/>
      <c r="I2915" s="126"/>
      <c r="J2915" s="126"/>
      <c r="K2915" s="125"/>
      <c r="L2915" s="125"/>
      <c r="M2915" s="125"/>
      <c r="N2915" s="125"/>
      <c r="O2915" s="125"/>
      <c r="P2915" s="125"/>
      <c r="Q2915" s="125"/>
      <c r="R2915" s="391"/>
      <c r="S2915" s="125" t="s">
        <v>49</v>
      </c>
      <c r="T2915" s="125"/>
      <c r="U2915" s="256"/>
      <c r="V2915" s="399"/>
      <c r="Z2915" s="128" t="s">
        <v>49</v>
      </c>
    </row>
    <row r="2916" spans="1:26" ht="30.75" hidden="1" thickBot="1">
      <c r="A2916" s="125"/>
      <c r="B2916" s="125" t="s">
        <v>14568</v>
      </c>
      <c r="C2916" s="125" t="s">
        <v>18965</v>
      </c>
      <c r="D2916" s="125" t="s">
        <v>51</v>
      </c>
      <c r="E2916" s="125" t="s">
        <v>81</v>
      </c>
      <c r="F2916" s="320" t="s">
        <v>338</v>
      </c>
      <c r="G2916" s="211"/>
      <c r="H2916" s="126"/>
      <c r="I2916" s="126"/>
      <c r="J2916" s="126"/>
      <c r="K2916" s="125"/>
      <c r="L2916" s="125"/>
      <c r="M2916" s="125"/>
      <c r="N2916" s="125"/>
      <c r="O2916" s="125"/>
      <c r="P2916" s="125"/>
      <c r="Q2916" s="125"/>
      <c r="R2916" s="391"/>
      <c r="S2916" s="125" t="s">
        <v>49</v>
      </c>
      <c r="T2916" s="125"/>
      <c r="U2916" s="256"/>
      <c r="V2916" s="399"/>
      <c r="Z2916" s="128" t="s">
        <v>49</v>
      </c>
    </row>
    <row r="2917" spans="1:26" ht="30.75" hidden="1" thickBot="1">
      <c r="A2917" s="125"/>
      <c r="B2917" s="125" t="s">
        <v>14569</v>
      </c>
      <c r="C2917" s="320" t="s">
        <v>18966</v>
      </c>
      <c r="D2917" s="125" t="s">
        <v>51</v>
      </c>
      <c r="E2917" s="125" t="s">
        <v>81</v>
      </c>
      <c r="F2917" s="320" t="s">
        <v>338</v>
      </c>
      <c r="G2917" s="211"/>
      <c r="H2917" s="126"/>
      <c r="I2917" s="126"/>
      <c r="J2917" s="126"/>
      <c r="K2917" s="125"/>
      <c r="L2917" s="125"/>
      <c r="M2917" s="125"/>
      <c r="N2917" s="125"/>
      <c r="O2917" s="125"/>
      <c r="P2917" s="125"/>
      <c r="Q2917" s="125"/>
      <c r="R2917" s="391"/>
      <c r="S2917" s="125" t="s">
        <v>49</v>
      </c>
      <c r="T2917" s="125"/>
      <c r="U2917" s="256"/>
      <c r="V2917" s="399"/>
      <c r="Z2917" s="128" t="s">
        <v>49</v>
      </c>
    </row>
    <row r="2918" spans="1:26" ht="15.75" hidden="1" thickBot="1">
      <c r="A2918" s="125"/>
      <c r="B2918" s="125" t="s">
        <v>14570</v>
      </c>
      <c r="C2918" s="125" t="s">
        <v>18967</v>
      </c>
      <c r="D2918" s="125" t="s">
        <v>51</v>
      </c>
      <c r="E2918" s="125" t="s">
        <v>18353</v>
      </c>
      <c r="F2918" s="125"/>
      <c r="G2918" s="211"/>
      <c r="H2918" s="126"/>
      <c r="I2918" s="126"/>
      <c r="J2918" s="126"/>
      <c r="K2918" s="125"/>
      <c r="L2918" s="125"/>
      <c r="M2918" s="125"/>
      <c r="N2918" s="125"/>
      <c r="O2918" s="125"/>
      <c r="P2918" s="125"/>
      <c r="Q2918" s="125"/>
      <c r="R2918" s="391"/>
      <c r="S2918" s="125" t="s">
        <v>49</v>
      </c>
      <c r="T2918" s="125"/>
      <c r="U2918" s="256"/>
      <c r="V2918" s="399"/>
      <c r="Z2918" s="128" t="s">
        <v>49</v>
      </c>
    </row>
    <row r="2919" spans="1:26" ht="15.75" hidden="1" thickBot="1">
      <c r="A2919" s="321"/>
      <c r="B2919" s="321" t="s">
        <v>14571</v>
      </c>
      <c r="C2919" s="321" t="s">
        <v>18968</v>
      </c>
      <c r="D2919" s="321" t="s">
        <v>51</v>
      </c>
      <c r="E2919" s="321" t="s">
        <v>60</v>
      </c>
      <c r="F2919" s="321"/>
      <c r="G2919" s="323"/>
      <c r="H2919" s="324"/>
      <c r="I2919" s="324"/>
      <c r="J2919" s="324"/>
      <c r="K2919" s="321"/>
      <c r="L2919" s="321"/>
      <c r="M2919" s="321"/>
      <c r="N2919" s="321"/>
      <c r="O2919" s="321"/>
      <c r="P2919" s="321"/>
      <c r="Q2919" s="321"/>
      <c r="R2919" s="395"/>
      <c r="S2919" s="125" t="s">
        <v>49</v>
      </c>
      <c r="T2919" s="125"/>
      <c r="U2919" s="256"/>
      <c r="V2919" s="399"/>
      <c r="Z2919" s="128" t="s">
        <v>49</v>
      </c>
    </row>
    <row r="2920" spans="1:26" ht="30.75" hidden="1" thickBot="1">
      <c r="A2920" s="325"/>
      <c r="B2920" s="325" t="s">
        <v>14572</v>
      </c>
      <c r="C2920" s="329" t="s">
        <v>18969</v>
      </c>
      <c r="D2920" s="325" t="s">
        <v>51</v>
      </c>
      <c r="E2920" s="325" t="s">
        <v>52</v>
      </c>
      <c r="F2920" s="325"/>
      <c r="G2920" s="326"/>
      <c r="H2920" s="327"/>
      <c r="I2920" s="327"/>
      <c r="J2920" s="327"/>
      <c r="K2920" s="325"/>
      <c r="L2920" s="325"/>
      <c r="M2920" s="325"/>
      <c r="N2920" s="325"/>
      <c r="O2920" s="325"/>
      <c r="P2920" s="325"/>
      <c r="Q2920" s="325"/>
      <c r="R2920" s="393"/>
      <c r="S2920" s="125" t="s">
        <v>49</v>
      </c>
      <c r="T2920" s="125"/>
      <c r="U2920" s="256"/>
      <c r="V2920" s="399"/>
      <c r="Z2920" s="128" t="s">
        <v>49</v>
      </c>
    </row>
    <row r="2921" spans="1:26" ht="30.75" hidden="1" thickBot="1">
      <c r="A2921" s="314"/>
      <c r="B2921" s="314" t="s">
        <v>14573</v>
      </c>
      <c r="C2921" s="314" t="s">
        <v>18970</v>
      </c>
      <c r="D2921" s="314" t="s">
        <v>51</v>
      </c>
      <c r="E2921" s="314" t="s">
        <v>77</v>
      </c>
      <c r="F2921" s="328" t="s">
        <v>18971</v>
      </c>
      <c r="G2921" s="315"/>
      <c r="H2921" s="316"/>
      <c r="I2921" s="316"/>
      <c r="J2921" s="316"/>
      <c r="K2921" s="314"/>
      <c r="L2921" s="314"/>
      <c r="M2921" s="314"/>
      <c r="N2921" s="314"/>
      <c r="O2921" s="314"/>
      <c r="P2921" s="314"/>
      <c r="Q2921" s="314"/>
      <c r="R2921" s="394"/>
      <c r="S2921" s="125" t="s">
        <v>49</v>
      </c>
      <c r="T2921" s="125"/>
      <c r="U2921" s="256"/>
      <c r="V2921" s="399"/>
      <c r="Z2921" s="128" t="s">
        <v>49</v>
      </c>
    </row>
    <row r="2922" spans="1:26" ht="15.75" hidden="1" thickBot="1">
      <c r="A2922" s="321"/>
      <c r="B2922" s="321" t="s">
        <v>14574</v>
      </c>
      <c r="C2922" s="321" t="s">
        <v>18972</v>
      </c>
      <c r="D2922" s="321" t="s">
        <v>51</v>
      </c>
      <c r="E2922" s="321" t="s">
        <v>60</v>
      </c>
      <c r="F2922" s="321"/>
      <c r="G2922" s="323"/>
      <c r="H2922" s="324"/>
      <c r="I2922" s="324"/>
      <c r="J2922" s="324"/>
      <c r="K2922" s="321"/>
      <c r="L2922" s="321"/>
      <c r="M2922" s="321"/>
      <c r="N2922" s="321"/>
      <c r="O2922" s="321"/>
      <c r="P2922" s="321"/>
      <c r="Q2922" s="321"/>
      <c r="R2922" s="395"/>
      <c r="S2922" s="125" t="s">
        <v>49</v>
      </c>
      <c r="T2922" s="125"/>
      <c r="U2922" s="256"/>
      <c r="V2922" s="399"/>
      <c r="Z2922" s="128" t="s">
        <v>49</v>
      </c>
    </row>
    <row r="2923" spans="1:26" ht="15.75" hidden="1" thickBot="1">
      <c r="A2923" s="325"/>
      <c r="B2923" s="325" t="s">
        <v>14575</v>
      </c>
      <c r="C2923" s="325" t="s">
        <v>18973</v>
      </c>
      <c r="D2923" s="325" t="s">
        <v>78</v>
      </c>
      <c r="E2923" s="325" t="s">
        <v>52</v>
      </c>
      <c r="F2923" s="325"/>
      <c r="G2923" s="326"/>
      <c r="H2923" s="327"/>
      <c r="I2923" s="327"/>
      <c r="J2923" s="327"/>
      <c r="K2923" s="325"/>
      <c r="L2923" s="325"/>
      <c r="M2923" s="325"/>
      <c r="N2923" s="325"/>
      <c r="O2923" s="325"/>
      <c r="P2923" s="325"/>
      <c r="Q2923" s="325"/>
      <c r="R2923" s="393"/>
      <c r="S2923" s="125" t="s">
        <v>49</v>
      </c>
      <c r="T2923" s="125"/>
      <c r="U2923" s="256"/>
      <c r="V2923" s="399"/>
      <c r="Z2923" s="128" t="s">
        <v>49</v>
      </c>
    </row>
    <row r="2924" spans="1:26" ht="15.75" hidden="1" thickBot="1">
      <c r="A2924" s="314"/>
      <c r="B2924" s="314" t="s">
        <v>14576</v>
      </c>
      <c r="C2924" s="314" t="s">
        <v>18974</v>
      </c>
      <c r="D2924" s="314" t="s">
        <v>51</v>
      </c>
      <c r="E2924" s="314" t="s">
        <v>73</v>
      </c>
      <c r="F2924" s="314"/>
      <c r="G2924" s="315"/>
      <c r="H2924" s="316"/>
      <c r="I2924" s="316"/>
      <c r="J2924" s="316"/>
      <c r="K2924" s="314"/>
      <c r="L2924" s="314"/>
      <c r="M2924" s="314"/>
      <c r="N2924" s="314"/>
      <c r="O2924" s="314"/>
      <c r="P2924" s="314"/>
      <c r="Q2924" s="314"/>
      <c r="R2924" s="394"/>
      <c r="S2924" s="125" t="s">
        <v>49</v>
      </c>
      <c r="T2924" s="125"/>
      <c r="U2924" s="256"/>
      <c r="V2924" s="399"/>
      <c r="Z2924" s="128" t="s">
        <v>49</v>
      </c>
    </row>
    <row r="2925" spans="1:26" ht="60.75" hidden="1" thickBot="1">
      <c r="A2925" s="321"/>
      <c r="B2925" s="321" t="s">
        <v>14577</v>
      </c>
      <c r="C2925" s="322" t="s">
        <v>18975</v>
      </c>
      <c r="D2925" s="321" t="s">
        <v>51</v>
      </c>
      <c r="E2925" s="321" t="s">
        <v>60</v>
      </c>
      <c r="F2925" s="321"/>
      <c r="G2925" s="323"/>
      <c r="H2925" s="324"/>
      <c r="I2925" s="324"/>
      <c r="J2925" s="324"/>
      <c r="K2925" s="321"/>
      <c r="L2925" s="321"/>
      <c r="M2925" s="321"/>
      <c r="N2925" s="321"/>
      <c r="O2925" s="321"/>
      <c r="P2925" s="321"/>
      <c r="Q2925" s="321"/>
      <c r="R2925" s="395"/>
      <c r="S2925" s="125" t="s">
        <v>49</v>
      </c>
      <c r="T2925" s="125"/>
      <c r="U2925" s="256"/>
      <c r="V2925" s="399"/>
      <c r="Z2925" s="128" t="s">
        <v>49</v>
      </c>
    </row>
    <row r="2926" spans="1:26" ht="30.75" hidden="1" thickBot="1">
      <c r="A2926" s="325"/>
      <c r="B2926" s="325" t="s">
        <v>14578</v>
      </c>
      <c r="C2926" s="329" t="s">
        <v>18945</v>
      </c>
      <c r="D2926" s="325" t="s">
        <v>394</v>
      </c>
      <c r="E2926" s="325" t="s">
        <v>52</v>
      </c>
      <c r="F2926" s="325"/>
      <c r="G2926" s="326"/>
      <c r="H2926" s="327"/>
      <c r="I2926" s="327"/>
      <c r="J2926" s="327"/>
      <c r="K2926" s="325"/>
      <c r="L2926" s="325"/>
      <c r="M2926" s="325"/>
      <c r="N2926" s="325"/>
      <c r="O2926" s="325"/>
      <c r="P2926" s="325"/>
      <c r="Q2926" s="325"/>
      <c r="R2926" s="393"/>
      <c r="S2926" s="125" t="s">
        <v>49</v>
      </c>
      <c r="T2926" s="125"/>
      <c r="U2926" s="256"/>
      <c r="V2926" s="399"/>
      <c r="Z2926" s="128" t="s">
        <v>49</v>
      </c>
    </row>
    <row r="2927" spans="1:26" ht="15.75" hidden="1" thickBot="1">
      <c r="A2927" s="330"/>
      <c r="B2927" s="330" t="s">
        <v>14579</v>
      </c>
      <c r="C2927" s="330" t="s">
        <v>18407</v>
      </c>
      <c r="D2927" s="330" t="s">
        <v>51</v>
      </c>
      <c r="E2927" s="330" t="s">
        <v>18408</v>
      </c>
      <c r="F2927" s="330"/>
      <c r="G2927" s="331"/>
      <c r="H2927" s="332"/>
      <c r="I2927" s="332"/>
      <c r="J2927" s="332"/>
      <c r="K2927" s="330"/>
      <c r="L2927" s="330"/>
      <c r="M2927" s="330"/>
      <c r="N2927" s="330"/>
      <c r="O2927" s="330"/>
      <c r="P2927" s="330"/>
      <c r="Q2927" s="330"/>
      <c r="R2927" s="396"/>
      <c r="S2927" s="125" t="s">
        <v>49</v>
      </c>
      <c r="T2927" s="125"/>
      <c r="U2927" s="256"/>
      <c r="V2927" s="399"/>
      <c r="Z2927" s="128" t="s">
        <v>49</v>
      </c>
    </row>
    <row r="2928" spans="1:26" ht="15.75" hidden="1" thickBot="1">
      <c r="A2928" s="325"/>
      <c r="B2928" s="325" t="s">
        <v>14580</v>
      </c>
      <c r="C2928" s="325" t="s">
        <v>18409</v>
      </c>
      <c r="D2928" s="325" t="s">
        <v>51</v>
      </c>
      <c r="E2928" s="325" t="s">
        <v>52</v>
      </c>
      <c r="F2928" s="325"/>
      <c r="G2928" s="326"/>
      <c r="H2928" s="327"/>
      <c r="I2928" s="327"/>
      <c r="J2928" s="327"/>
      <c r="K2928" s="325"/>
      <c r="L2928" s="325"/>
      <c r="M2928" s="325"/>
      <c r="N2928" s="325"/>
      <c r="O2928" s="325"/>
      <c r="P2928" s="325"/>
      <c r="Q2928" s="325"/>
      <c r="R2928" s="393"/>
      <c r="S2928" s="125" t="s">
        <v>49</v>
      </c>
      <c r="T2928" s="125"/>
      <c r="U2928" s="256"/>
      <c r="V2928" s="399"/>
      <c r="Z2928" s="128" t="s">
        <v>49</v>
      </c>
    </row>
    <row r="2929" spans="1:26" ht="30.75" hidden="1" thickBot="1">
      <c r="A2929" s="314"/>
      <c r="B2929" s="314" t="s">
        <v>14581</v>
      </c>
      <c r="C2929" s="314" t="s">
        <v>18378</v>
      </c>
      <c r="D2929" s="314" t="s">
        <v>51</v>
      </c>
      <c r="E2929" s="314" t="s">
        <v>77</v>
      </c>
      <c r="F2929" s="328" t="s">
        <v>18379</v>
      </c>
      <c r="G2929" s="315"/>
      <c r="H2929" s="316"/>
      <c r="I2929" s="316"/>
      <c r="J2929" s="316"/>
      <c r="K2929" s="314"/>
      <c r="L2929" s="314"/>
      <c r="M2929" s="314"/>
      <c r="N2929" s="314"/>
      <c r="O2929" s="314"/>
      <c r="P2929" s="314"/>
      <c r="Q2929" s="314"/>
      <c r="R2929" s="394"/>
      <c r="S2929" s="125" t="s">
        <v>49</v>
      </c>
      <c r="T2929" s="125"/>
      <c r="U2929" s="256"/>
      <c r="V2929" s="399"/>
      <c r="Z2929" s="128" t="s">
        <v>49</v>
      </c>
    </row>
    <row r="2930" spans="1:26" ht="15.75" hidden="1" thickBot="1">
      <c r="A2930" s="125"/>
      <c r="B2930" s="125" t="s">
        <v>14582</v>
      </c>
      <c r="C2930" s="125" t="s">
        <v>18380</v>
      </c>
      <c r="D2930" s="125" t="s">
        <v>51</v>
      </c>
      <c r="E2930" s="125" t="s">
        <v>198</v>
      </c>
      <c r="F2930" s="125"/>
      <c r="G2930" s="211"/>
      <c r="H2930" s="126"/>
      <c r="I2930" s="126"/>
      <c r="J2930" s="126"/>
      <c r="K2930" s="125"/>
      <c r="L2930" s="125"/>
      <c r="M2930" s="125"/>
      <c r="N2930" s="125"/>
      <c r="O2930" s="125"/>
      <c r="P2930" s="125"/>
      <c r="Q2930" s="125"/>
      <c r="R2930" s="391"/>
      <c r="S2930" s="125" t="s">
        <v>49</v>
      </c>
      <c r="T2930" s="125"/>
      <c r="U2930" s="256"/>
      <c r="V2930" s="399"/>
      <c r="Z2930" s="128" t="s">
        <v>49</v>
      </c>
    </row>
    <row r="2931" spans="1:26" ht="15.75" hidden="1" thickBot="1">
      <c r="A2931" s="125"/>
      <c r="B2931" s="125" t="s">
        <v>14583</v>
      </c>
      <c r="C2931" s="125" t="s">
        <v>18381</v>
      </c>
      <c r="D2931" s="125" t="s">
        <v>68</v>
      </c>
      <c r="E2931" s="125" t="s">
        <v>18353</v>
      </c>
      <c r="F2931" s="125"/>
      <c r="G2931" s="211"/>
      <c r="H2931" s="126"/>
      <c r="I2931" s="126"/>
      <c r="J2931" s="126"/>
      <c r="K2931" s="125"/>
      <c r="L2931" s="125"/>
      <c r="M2931" s="125"/>
      <c r="N2931" s="125"/>
      <c r="O2931" s="125"/>
      <c r="P2931" s="125"/>
      <c r="Q2931" s="125"/>
      <c r="R2931" s="391"/>
      <c r="S2931" s="125" t="s">
        <v>49</v>
      </c>
      <c r="T2931" s="125"/>
      <c r="U2931" s="256"/>
      <c r="V2931" s="399"/>
      <c r="Z2931" s="128" t="s">
        <v>49</v>
      </c>
    </row>
    <row r="2932" spans="1:26" ht="30.75" hidden="1" thickBot="1">
      <c r="A2932" s="321"/>
      <c r="B2932" s="321" t="s">
        <v>14584</v>
      </c>
      <c r="C2932" s="322" t="s">
        <v>18976</v>
      </c>
      <c r="D2932" s="321" t="s">
        <v>394</v>
      </c>
      <c r="E2932" s="321" t="s">
        <v>18408</v>
      </c>
      <c r="F2932" s="321"/>
      <c r="G2932" s="323"/>
      <c r="H2932" s="324"/>
      <c r="I2932" s="324"/>
      <c r="J2932" s="324"/>
      <c r="K2932" s="321"/>
      <c r="L2932" s="321"/>
      <c r="M2932" s="321"/>
      <c r="N2932" s="321"/>
      <c r="O2932" s="321"/>
      <c r="P2932" s="321"/>
      <c r="Q2932" s="321"/>
      <c r="R2932" s="395"/>
      <c r="S2932" s="125" t="s">
        <v>49</v>
      </c>
      <c r="T2932" s="125"/>
      <c r="U2932" s="256"/>
      <c r="V2932" s="399"/>
      <c r="Z2932" s="128" t="s">
        <v>49</v>
      </c>
    </row>
    <row r="2933" spans="1:26" ht="30.75" hidden="1" thickBot="1">
      <c r="A2933" s="325"/>
      <c r="B2933" s="325" t="s">
        <v>14585</v>
      </c>
      <c r="C2933" s="329" t="s">
        <v>18431</v>
      </c>
      <c r="D2933" s="325" t="s">
        <v>51</v>
      </c>
      <c r="E2933" s="325" t="s">
        <v>52</v>
      </c>
      <c r="F2933" s="325"/>
      <c r="G2933" s="326"/>
      <c r="H2933" s="327"/>
      <c r="I2933" s="327"/>
      <c r="J2933" s="327"/>
      <c r="K2933" s="325"/>
      <c r="L2933" s="325"/>
      <c r="M2933" s="325"/>
      <c r="N2933" s="325"/>
      <c r="O2933" s="325"/>
      <c r="P2933" s="325"/>
      <c r="Q2933" s="325"/>
      <c r="R2933" s="393"/>
      <c r="S2933" s="125" t="s">
        <v>49</v>
      </c>
      <c r="T2933" s="125"/>
      <c r="U2933" s="256"/>
      <c r="V2933" s="399"/>
      <c r="Z2933" s="128" t="s">
        <v>49</v>
      </c>
    </row>
    <row r="2934" spans="1:26" ht="225.75" hidden="1" thickBot="1">
      <c r="A2934" s="314"/>
      <c r="B2934" s="314" t="s">
        <v>14586</v>
      </c>
      <c r="C2934" s="314" t="s">
        <v>18432</v>
      </c>
      <c r="D2934" s="314" t="s">
        <v>68</v>
      </c>
      <c r="E2934" s="314" t="s">
        <v>76</v>
      </c>
      <c r="F2934" s="328" t="s">
        <v>18433</v>
      </c>
      <c r="G2934" s="315"/>
      <c r="H2934" s="316"/>
      <c r="I2934" s="316"/>
      <c r="J2934" s="316"/>
      <c r="K2934" s="314"/>
      <c r="L2934" s="314"/>
      <c r="M2934" s="314"/>
      <c r="N2934" s="314"/>
      <c r="O2934" s="314"/>
      <c r="P2934" s="314"/>
      <c r="Q2934" s="314"/>
      <c r="R2934" s="394"/>
      <c r="S2934" s="125" t="s">
        <v>49</v>
      </c>
      <c r="T2934" s="125"/>
      <c r="U2934" s="256"/>
      <c r="V2934" s="399"/>
      <c r="Z2934" s="128" t="s">
        <v>49</v>
      </c>
    </row>
    <row r="2935" spans="1:26" ht="15.75" hidden="1" thickBot="1">
      <c r="A2935" s="125"/>
      <c r="B2935" s="125" t="s">
        <v>14587</v>
      </c>
      <c r="C2935" s="125" t="s">
        <v>18434</v>
      </c>
      <c r="D2935" s="125" t="s">
        <v>51</v>
      </c>
      <c r="E2935" s="125" t="s">
        <v>198</v>
      </c>
      <c r="F2935" s="125"/>
      <c r="G2935" s="211"/>
      <c r="H2935" s="126"/>
      <c r="I2935" s="126"/>
      <c r="J2935" s="126"/>
      <c r="K2935" s="125"/>
      <c r="L2935" s="125"/>
      <c r="M2935" s="125"/>
      <c r="N2935" s="125"/>
      <c r="O2935" s="125"/>
      <c r="P2935" s="125"/>
      <c r="Q2935" s="125"/>
      <c r="R2935" s="391"/>
      <c r="S2935" s="125" t="s">
        <v>49</v>
      </c>
      <c r="T2935" s="125"/>
      <c r="U2935" s="256"/>
      <c r="V2935" s="399"/>
      <c r="Z2935" s="128" t="s">
        <v>49</v>
      </c>
    </row>
    <row r="2936" spans="1:26" ht="15.75" hidden="1" thickBot="1">
      <c r="A2936" s="125"/>
      <c r="B2936" s="125" t="s">
        <v>14588</v>
      </c>
      <c r="C2936" s="125" t="s">
        <v>18435</v>
      </c>
      <c r="D2936" s="125" t="s">
        <v>51</v>
      </c>
      <c r="E2936" s="125" t="s">
        <v>73</v>
      </c>
      <c r="F2936" s="125"/>
      <c r="G2936" s="211"/>
      <c r="H2936" s="126"/>
      <c r="I2936" s="126"/>
      <c r="J2936" s="126"/>
      <c r="K2936" s="125"/>
      <c r="L2936" s="125"/>
      <c r="M2936" s="125"/>
      <c r="N2936" s="125"/>
      <c r="O2936" s="125"/>
      <c r="P2936" s="125"/>
      <c r="Q2936" s="125"/>
      <c r="R2936" s="391"/>
      <c r="S2936" s="125" t="s">
        <v>49</v>
      </c>
      <c r="T2936" s="125"/>
      <c r="U2936" s="256"/>
      <c r="V2936" s="399"/>
      <c r="Z2936" s="128" t="s">
        <v>49</v>
      </c>
    </row>
    <row r="2937" spans="1:26" ht="15.75" hidden="1" thickBot="1">
      <c r="A2937" s="125"/>
      <c r="B2937" s="125" t="s">
        <v>14589</v>
      </c>
      <c r="C2937" s="125" t="s">
        <v>18436</v>
      </c>
      <c r="D2937" s="125" t="s">
        <v>51</v>
      </c>
      <c r="E2937" s="125" t="s">
        <v>645</v>
      </c>
      <c r="F2937" s="125"/>
      <c r="G2937" s="211"/>
      <c r="H2937" s="126"/>
      <c r="I2937" s="126"/>
      <c r="J2937" s="126"/>
      <c r="K2937" s="125"/>
      <c r="L2937" s="125"/>
      <c r="M2937" s="125"/>
      <c r="N2937" s="125"/>
      <c r="O2937" s="125"/>
      <c r="P2937" s="125"/>
      <c r="Q2937" s="125"/>
      <c r="R2937" s="391"/>
      <c r="S2937" s="125" t="s">
        <v>49</v>
      </c>
      <c r="T2937" s="125"/>
      <c r="U2937" s="256"/>
      <c r="V2937" s="399"/>
      <c r="Z2937" s="128" t="s">
        <v>49</v>
      </c>
    </row>
    <row r="2938" spans="1:26" ht="30.75" hidden="1" thickBot="1">
      <c r="A2938" s="321"/>
      <c r="B2938" s="321" t="s">
        <v>14590</v>
      </c>
      <c r="C2938" s="322" t="s">
        <v>18977</v>
      </c>
      <c r="D2938" s="321" t="s">
        <v>51</v>
      </c>
      <c r="E2938" s="321" t="s">
        <v>81</v>
      </c>
      <c r="F2938" s="322" t="s">
        <v>338</v>
      </c>
      <c r="G2938" s="323"/>
      <c r="H2938" s="324"/>
      <c r="I2938" s="324"/>
      <c r="J2938" s="324"/>
      <c r="K2938" s="321"/>
      <c r="L2938" s="321"/>
      <c r="M2938" s="321"/>
      <c r="N2938" s="321"/>
      <c r="O2938" s="321"/>
      <c r="P2938" s="321"/>
      <c r="Q2938" s="321"/>
      <c r="R2938" s="395"/>
      <c r="S2938" s="125" t="s">
        <v>49</v>
      </c>
      <c r="T2938" s="125"/>
      <c r="U2938" s="256"/>
      <c r="V2938" s="399"/>
      <c r="Z2938" s="128" t="s">
        <v>49</v>
      </c>
    </row>
    <row r="2939" spans="1:26" ht="30.75" hidden="1" thickBot="1">
      <c r="A2939" s="325"/>
      <c r="B2939" s="325" t="s">
        <v>14591</v>
      </c>
      <c r="C2939" s="329" t="s">
        <v>18978</v>
      </c>
      <c r="D2939" s="325" t="s">
        <v>51</v>
      </c>
      <c r="E2939" s="325" t="s">
        <v>52</v>
      </c>
      <c r="F2939" s="325"/>
      <c r="G2939" s="326"/>
      <c r="H2939" s="327"/>
      <c r="I2939" s="327"/>
      <c r="J2939" s="327"/>
      <c r="K2939" s="325"/>
      <c r="L2939" s="325"/>
      <c r="M2939" s="325"/>
      <c r="N2939" s="325"/>
      <c r="O2939" s="325"/>
      <c r="P2939" s="325"/>
      <c r="Q2939" s="325"/>
      <c r="R2939" s="393"/>
      <c r="S2939" s="125" t="s">
        <v>49</v>
      </c>
      <c r="T2939" s="125"/>
      <c r="U2939" s="256"/>
      <c r="V2939" s="399"/>
      <c r="Z2939" s="128" t="s">
        <v>49</v>
      </c>
    </row>
    <row r="2940" spans="1:26" ht="15.75" hidden="1" thickBot="1">
      <c r="A2940" s="314"/>
      <c r="B2940" s="314" t="s">
        <v>14592</v>
      </c>
      <c r="C2940" s="314" t="s">
        <v>18979</v>
      </c>
      <c r="D2940" s="314" t="s">
        <v>51</v>
      </c>
      <c r="E2940" s="314" t="s">
        <v>18353</v>
      </c>
      <c r="F2940" s="314"/>
      <c r="G2940" s="315"/>
      <c r="H2940" s="316"/>
      <c r="I2940" s="316"/>
      <c r="J2940" s="316"/>
      <c r="K2940" s="314"/>
      <c r="L2940" s="314"/>
      <c r="M2940" s="314"/>
      <c r="N2940" s="314"/>
      <c r="O2940" s="314"/>
      <c r="P2940" s="314"/>
      <c r="Q2940" s="314"/>
      <c r="R2940" s="394"/>
      <c r="S2940" s="125" t="s">
        <v>49</v>
      </c>
      <c r="T2940" s="125"/>
      <c r="U2940" s="256"/>
      <c r="V2940" s="399"/>
      <c r="Z2940" s="128" t="s">
        <v>49</v>
      </c>
    </row>
    <row r="2941" spans="1:26" ht="15.75" hidden="1" thickBot="1">
      <c r="A2941" s="125"/>
      <c r="B2941" s="125" t="s">
        <v>14593</v>
      </c>
      <c r="C2941" s="125" t="s">
        <v>18980</v>
      </c>
      <c r="D2941" s="125" t="s">
        <v>51</v>
      </c>
      <c r="E2941" s="125" t="s">
        <v>92</v>
      </c>
      <c r="F2941" s="125"/>
      <c r="G2941" s="211"/>
      <c r="H2941" s="126"/>
      <c r="I2941" s="126"/>
      <c r="J2941" s="126"/>
      <c r="K2941" s="125"/>
      <c r="L2941" s="125"/>
      <c r="M2941" s="125"/>
      <c r="N2941" s="125"/>
      <c r="O2941" s="125"/>
      <c r="P2941" s="125"/>
      <c r="Q2941" s="125"/>
      <c r="R2941" s="391"/>
      <c r="S2941" s="125" t="s">
        <v>49</v>
      </c>
      <c r="T2941" s="125"/>
      <c r="U2941" s="256"/>
      <c r="V2941" s="399"/>
      <c r="Z2941" s="128" t="s">
        <v>49</v>
      </c>
    </row>
    <row r="2942" spans="1:26" ht="15.75" hidden="1" thickBot="1">
      <c r="A2942" s="125"/>
      <c r="B2942" s="125" t="s">
        <v>14594</v>
      </c>
      <c r="C2942" s="125" t="s">
        <v>18981</v>
      </c>
      <c r="D2942" s="125" t="s">
        <v>51</v>
      </c>
      <c r="E2942" s="125" t="s">
        <v>18353</v>
      </c>
      <c r="F2942" s="125"/>
      <c r="G2942" s="211"/>
      <c r="H2942" s="126"/>
      <c r="I2942" s="126"/>
      <c r="J2942" s="126"/>
      <c r="K2942" s="125"/>
      <c r="L2942" s="125"/>
      <c r="M2942" s="125"/>
      <c r="N2942" s="125"/>
      <c r="O2942" s="125"/>
      <c r="P2942" s="125"/>
      <c r="Q2942" s="125"/>
      <c r="R2942" s="391"/>
      <c r="S2942" s="125" t="s">
        <v>49</v>
      </c>
      <c r="T2942" s="125"/>
      <c r="U2942" s="256"/>
      <c r="V2942" s="399"/>
      <c r="Z2942" s="128" t="s">
        <v>49</v>
      </c>
    </row>
    <row r="2943" spans="1:26" ht="15.75" hidden="1" thickBot="1">
      <c r="A2943" s="125"/>
      <c r="B2943" s="125" t="s">
        <v>14595</v>
      </c>
      <c r="C2943" s="125" t="s">
        <v>18982</v>
      </c>
      <c r="D2943" s="125" t="s">
        <v>51</v>
      </c>
      <c r="E2943" s="125" t="s">
        <v>198</v>
      </c>
      <c r="F2943" s="125"/>
      <c r="G2943" s="211"/>
      <c r="H2943" s="126"/>
      <c r="I2943" s="126"/>
      <c r="J2943" s="126"/>
      <c r="K2943" s="125"/>
      <c r="L2943" s="125"/>
      <c r="M2943" s="125"/>
      <c r="N2943" s="125"/>
      <c r="O2943" s="125"/>
      <c r="P2943" s="125"/>
      <c r="Q2943" s="125"/>
      <c r="R2943" s="391"/>
      <c r="S2943" s="125" t="s">
        <v>49</v>
      </c>
      <c r="T2943" s="125"/>
      <c r="U2943" s="256"/>
      <c r="V2943" s="399"/>
      <c r="Z2943" s="128" t="s">
        <v>49</v>
      </c>
    </row>
    <row r="2944" spans="1:26" ht="15.75" hidden="1" thickBot="1">
      <c r="A2944" s="321"/>
      <c r="B2944" s="321" t="s">
        <v>14596</v>
      </c>
      <c r="C2944" s="321" t="s">
        <v>18983</v>
      </c>
      <c r="D2944" s="321" t="s">
        <v>51</v>
      </c>
      <c r="E2944" s="321" t="s">
        <v>2119</v>
      </c>
      <c r="F2944" s="321"/>
      <c r="G2944" s="323"/>
      <c r="H2944" s="324"/>
      <c r="I2944" s="324"/>
      <c r="J2944" s="324"/>
      <c r="K2944" s="321"/>
      <c r="L2944" s="321"/>
      <c r="M2944" s="321"/>
      <c r="N2944" s="321"/>
      <c r="O2944" s="321"/>
      <c r="P2944" s="321"/>
      <c r="Q2944" s="321"/>
      <c r="R2944" s="395"/>
      <c r="S2944" s="125" t="s">
        <v>49</v>
      </c>
      <c r="T2944" s="125"/>
      <c r="U2944" s="256"/>
      <c r="V2944" s="399"/>
      <c r="Z2944" s="128" t="s">
        <v>49</v>
      </c>
    </row>
    <row r="2945" spans="1:26" ht="15.75" hidden="1" thickBot="1">
      <c r="A2945" s="325"/>
      <c r="B2945" s="325" t="s">
        <v>14597</v>
      </c>
      <c r="C2945" s="325" t="s">
        <v>18984</v>
      </c>
      <c r="D2945" s="325" t="s">
        <v>51</v>
      </c>
      <c r="E2945" s="325" t="s">
        <v>52</v>
      </c>
      <c r="F2945" s="325"/>
      <c r="G2945" s="326"/>
      <c r="H2945" s="327"/>
      <c r="I2945" s="327"/>
      <c r="J2945" s="327"/>
      <c r="K2945" s="325"/>
      <c r="L2945" s="325"/>
      <c r="M2945" s="325"/>
      <c r="N2945" s="325"/>
      <c r="O2945" s="325"/>
      <c r="P2945" s="325"/>
      <c r="Q2945" s="325"/>
      <c r="R2945" s="393"/>
      <c r="S2945" s="125" t="s">
        <v>49</v>
      </c>
      <c r="T2945" s="125"/>
      <c r="U2945" s="256"/>
      <c r="V2945" s="399"/>
      <c r="Z2945" s="128" t="s">
        <v>49</v>
      </c>
    </row>
    <row r="2946" spans="1:26" ht="15.75" hidden="1" thickBot="1">
      <c r="A2946" s="330"/>
      <c r="B2946" s="330" t="s">
        <v>14598</v>
      </c>
      <c r="C2946" s="330" t="s">
        <v>18407</v>
      </c>
      <c r="D2946" s="330" t="s">
        <v>51</v>
      </c>
      <c r="E2946" s="330" t="s">
        <v>18408</v>
      </c>
      <c r="F2946" s="330"/>
      <c r="G2946" s="331"/>
      <c r="H2946" s="332"/>
      <c r="I2946" s="332"/>
      <c r="J2946" s="332"/>
      <c r="K2946" s="330"/>
      <c r="L2946" s="330"/>
      <c r="M2946" s="330"/>
      <c r="N2946" s="330"/>
      <c r="O2946" s="330"/>
      <c r="P2946" s="330"/>
      <c r="Q2946" s="330"/>
      <c r="R2946" s="396"/>
      <c r="S2946" s="125" t="s">
        <v>49</v>
      </c>
      <c r="T2946" s="125"/>
      <c r="U2946" s="256"/>
      <c r="V2946" s="399"/>
      <c r="Z2946" s="128" t="s">
        <v>49</v>
      </c>
    </row>
    <row r="2947" spans="1:26" ht="15.75" hidden="1" thickBot="1">
      <c r="A2947" s="325"/>
      <c r="B2947" s="325" t="s">
        <v>14599</v>
      </c>
      <c r="C2947" s="325" t="s">
        <v>18409</v>
      </c>
      <c r="D2947" s="325" t="s">
        <v>51</v>
      </c>
      <c r="E2947" s="325" t="s">
        <v>52</v>
      </c>
      <c r="F2947" s="325"/>
      <c r="G2947" s="326"/>
      <c r="H2947" s="327"/>
      <c r="I2947" s="327"/>
      <c r="J2947" s="327"/>
      <c r="K2947" s="325"/>
      <c r="L2947" s="325"/>
      <c r="M2947" s="325"/>
      <c r="N2947" s="325"/>
      <c r="O2947" s="325"/>
      <c r="P2947" s="325"/>
      <c r="Q2947" s="325"/>
      <c r="R2947" s="393"/>
      <c r="S2947" s="125" t="s">
        <v>49</v>
      </c>
      <c r="T2947" s="125"/>
      <c r="U2947" s="256"/>
      <c r="V2947" s="399"/>
      <c r="Z2947" s="128" t="s">
        <v>49</v>
      </c>
    </row>
    <row r="2948" spans="1:26" ht="30.75" hidden="1" thickBot="1">
      <c r="A2948" s="314"/>
      <c r="B2948" s="314" t="s">
        <v>14600</v>
      </c>
      <c r="C2948" s="314" t="s">
        <v>18378</v>
      </c>
      <c r="D2948" s="314" t="s">
        <v>51</v>
      </c>
      <c r="E2948" s="314" t="s">
        <v>77</v>
      </c>
      <c r="F2948" s="328" t="s">
        <v>18379</v>
      </c>
      <c r="G2948" s="315"/>
      <c r="H2948" s="316"/>
      <c r="I2948" s="316"/>
      <c r="J2948" s="316"/>
      <c r="K2948" s="314"/>
      <c r="L2948" s="314"/>
      <c r="M2948" s="314"/>
      <c r="N2948" s="314"/>
      <c r="O2948" s="314"/>
      <c r="P2948" s="314"/>
      <c r="Q2948" s="314"/>
      <c r="R2948" s="394"/>
      <c r="S2948" s="125" t="s">
        <v>49</v>
      </c>
      <c r="T2948" s="125"/>
      <c r="U2948" s="256"/>
      <c r="V2948" s="399"/>
      <c r="Z2948" s="128" t="s">
        <v>49</v>
      </c>
    </row>
    <row r="2949" spans="1:26" ht="15.75" hidden="1" thickBot="1">
      <c r="A2949" s="125"/>
      <c r="B2949" s="125" t="s">
        <v>14601</v>
      </c>
      <c r="C2949" s="125" t="s">
        <v>18380</v>
      </c>
      <c r="D2949" s="125" t="s">
        <v>51</v>
      </c>
      <c r="E2949" s="125" t="s">
        <v>198</v>
      </c>
      <c r="F2949" s="125"/>
      <c r="G2949" s="211"/>
      <c r="H2949" s="126"/>
      <c r="I2949" s="126"/>
      <c r="J2949" s="126"/>
      <c r="K2949" s="125"/>
      <c r="L2949" s="125"/>
      <c r="M2949" s="125"/>
      <c r="N2949" s="125"/>
      <c r="O2949" s="125"/>
      <c r="P2949" s="125"/>
      <c r="Q2949" s="125"/>
      <c r="R2949" s="391"/>
      <c r="S2949" s="125" t="s">
        <v>49</v>
      </c>
      <c r="T2949" s="125"/>
      <c r="U2949" s="256"/>
      <c r="V2949" s="399"/>
      <c r="Z2949" s="128" t="s">
        <v>49</v>
      </c>
    </row>
    <row r="2950" spans="1:26" ht="15.75" hidden="1" thickBot="1">
      <c r="A2950" s="125"/>
      <c r="B2950" s="125" t="s">
        <v>14602</v>
      </c>
      <c r="C2950" s="125" t="s">
        <v>18381</v>
      </c>
      <c r="D2950" s="125" t="s">
        <v>68</v>
      </c>
      <c r="E2950" s="125" t="s">
        <v>18353</v>
      </c>
      <c r="F2950" s="125"/>
      <c r="G2950" s="211"/>
      <c r="H2950" s="126"/>
      <c r="I2950" s="126"/>
      <c r="J2950" s="126"/>
      <c r="K2950" s="125"/>
      <c r="L2950" s="125"/>
      <c r="M2950" s="125"/>
      <c r="N2950" s="125"/>
      <c r="O2950" s="125"/>
      <c r="P2950" s="125"/>
      <c r="Q2950" s="125"/>
      <c r="R2950" s="391"/>
      <c r="S2950" s="125" t="s">
        <v>49</v>
      </c>
      <c r="T2950" s="125"/>
      <c r="U2950" s="256"/>
      <c r="V2950" s="399"/>
      <c r="Z2950" s="128" t="s">
        <v>49</v>
      </c>
    </row>
    <row r="2951" spans="1:26" ht="15.75" hidden="1" thickBot="1">
      <c r="A2951" s="321"/>
      <c r="B2951" s="321" t="s">
        <v>14603</v>
      </c>
      <c r="C2951" s="321" t="s">
        <v>18985</v>
      </c>
      <c r="D2951" s="321" t="s">
        <v>51</v>
      </c>
      <c r="E2951" s="321" t="s">
        <v>18353</v>
      </c>
      <c r="F2951" s="321"/>
      <c r="G2951" s="323"/>
      <c r="H2951" s="324"/>
      <c r="I2951" s="324"/>
      <c r="J2951" s="324"/>
      <c r="K2951" s="321"/>
      <c r="L2951" s="321"/>
      <c r="M2951" s="321"/>
      <c r="N2951" s="321"/>
      <c r="O2951" s="321"/>
      <c r="P2951" s="321"/>
      <c r="Q2951" s="321"/>
      <c r="R2951" s="395"/>
      <c r="S2951" s="125" t="s">
        <v>49</v>
      </c>
      <c r="T2951" s="125"/>
      <c r="U2951" s="256"/>
      <c r="V2951" s="399"/>
      <c r="Z2951" s="128" t="s">
        <v>49</v>
      </c>
    </row>
    <row r="2952" spans="1:26" ht="15.75" hidden="1" thickBot="1">
      <c r="A2952" s="325"/>
      <c r="B2952" s="325" t="s">
        <v>14604</v>
      </c>
      <c r="C2952" s="325" t="s">
        <v>18986</v>
      </c>
      <c r="D2952" s="325" t="s">
        <v>51</v>
      </c>
      <c r="E2952" s="325" t="s">
        <v>52</v>
      </c>
      <c r="F2952" s="325"/>
      <c r="G2952" s="326"/>
      <c r="H2952" s="327"/>
      <c r="I2952" s="327"/>
      <c r="J2952" s="327"/>
      <c r="K2952" s="325"/>
      <c r="L2952" s="325"/>
      <c r="M2952" s="325"/>
      <c r="N2952" s="325"/>
      <c r="O2952" s="325"/>
      <c r="P2952" s="325"/>
      <c r="Q2952" s="325"/>
      <c r="R2952" s="393"/>
      <c r="S2952" s="125" t="s">
        <v>49</v>
      </c>
      <c r="T2952" s="125"/>
      <c r="U2952" s="256"/>
      <c r="V2952" s="399"/>
      <c r="Z2952" s="128" t="s">
        <v>49</v>
      </c>
    </row>
    <row r="2953" spans="1:26" ht="15.75" hidden="1" thickBot="1">
      <c r="A2953" s="330"/>
      <c r="B2953" s="330" t="s">
        <v>14605</v>
      </c>
      <c r="C2953" s="330" t="s">
        <v>18407</v>
      </c>
      <c r="D2953" s="330" t="s">
        <v>51</v>
      </c>
      <c r="E2953" s="330" t="s">
        <v>18408</v>
      </c>
      <c r="F2953" s="330"/>
      <c r="G2953" s="331"/>
      <c r="H2953" s="332"/>
      <c r="I2953" s="332"/>
      <c r="J2953" s="332"/>
      <c r="K2953" s="330"/>
      <c r="L2953" s="330"/>
      <c r="M2953" s="330"/>
      <c r="N2953" s="330"/>
      <c r="O2953" s="330"/>
      <c r="P2953" s="330"/>
      <c r="Q2953" s="330"/>
      <c r="R2953" s="396"/>
      <c r="S2953" s="125" t="s">
        <v>49</v>
      </c>
      <c r="T2953" s="125"/>
      <c r="U2953" s="256"/>
      <c r="V2953" s="399"/>
      <c r="Z2953" s="128" t="s">
        <v>49</v>
      </c>
    </row>
    <row r="2954" spans="1:26" ht="15.75" hidden="1" thickBot="1">
      <c r="A2954" s="325"/>
      <c r="B2954" s="325" t="s">
        <v>14606</v>
      </c>
      <c r="C2954" s="325" t="s">
        <v>18409</v>
      </c>
      <c r="D2954" s="325" t="s">
        <v>51</v>
      </c>
      <c r="E2954" s="325" t="s">
        <v>52</v>
      </c>
      <c r="F2954" s="325"/>
      <c r="G2954" s="326"/>
      <c r="H2954" s="327"/>
      <c r="I2954" s="327"/>
      <c r="J2954" s="327"/>
      <c r="K2954" s="325"/>
      <c r="L2954" s="325"/>
      <c r="M2954" s="325"/>
      <c r="N2954" s="325"/>
      <c r="O2954" s="325"/>
      <c r="P2954" s="325"/>
      <c r="Q2954" s="325"/>
      <c r="R2954" s="393"/>
      <c r="S2954" s="125" t="s">
        <v>49</v>
      </c>
      <c r="T2954" s="125"/>
      <c r="U2954" s="256"/>
      <c r="V2954" s="399"/>
      <c r="Z2954" s="128" t="s">
        <v>49</v>
      </c>
    </row>
    <row r="2955" spans="1:26" ht="30.75" hidden="1" thickBot="1">
      <c r="A2955" s="314"/>
      <c r="B2955" s="314" t="s">
        <v>14607</v>
      </c>
      <c r="C2955" s="314" t="s">
        <v>18378</v>
      </c>
      <c r="D2955" s="314" t="s">
        <v>51</v>
      </c>
      <c r="E2955" s="314" t="s">
        <v>77</v>
      </c>
      <c r="F2955" s="328" t="s">
        <v>18379</v>
      </c>
      <c r="G2955" s="315"/>
      <c r="H2955" s="316"/>
      <c r="I2955" s="316"/>
      <c r="J2955" s="316"/>
      <c r="K2955" s="314"/>
      <c r="L2955" s="314"/>
      <c r="M2955" s="314"/>
      <c r="N2955" s="314"/>
      <c r="O2955" s="314"/>
      <c r="P2955" s="314"/>
      <c r="Q2955" s="314"/>
      <c r="R2955" s="394"/>
      <c r="S2955" s="125" t="s">
        <v>49</v>
      </c>
      <c r="T2955" s="125"/>
      <c r="U2955" s="256"/>
      <c r="V2955" s="399"/>
      <c r="Z2955" s="128" t="s">
        <v>49</v>
      </c>
    </row>
    <row r="2956" spans="1:26" ht="15.75" hidden="1" thickBot="1">
      <c r="A2956" s="125"/>
      <c r="B2956" s="125" t="s">
        <v>14608</v>
      </c>
      <c r="C2956" s="125" t="s">
        <v>18380</v>
      </c>
      <c r="D2956" s="125" t="s">
        <v>51</v>
      </c>
      <c r="E2956" s="125" t="s">
        <v>198</v>
      </c>
      <c r="F2956" s="125"/>
      <c r="G2956" s="211"/>
      <c r="H2956" s="126"/>
      <c r="I2956" s="126"/>
      <c r="J2956" s="126"/>
      <c r="K2956" s="125"/>
      <c r="L2956" s="125"/>
      <c r="M2956" s="125"/>
      <c r="N2956" s="125"/>
      <c r="O2956" s="125"/>
      <c r="P2956" s="125"/>
      <c r="Q2956" s="125"/>
      <c r="R2956" s="391"/>
      <c r="S2956" s="125" t="s">
        <v>49</v>
      </c>
      <c r="T2956" s="125"/>
      <c r="U2956" s="256"/>
      <c r="V2956" s="399"/>
      <c r="Z2956" s="128" t="s">
        <v>49</v>
      </c>
    </row>
    <row r="2957" spans="1:26" ht="15.75" hidden="1" thickBot="1">
      <c r="A2957" s="321"/>
      <c r="B2957" s="321" t="s">
        <v>14609</v>
      </c>
      <c r="C2957" s="321" t="s">
        <v>18381</v>
      </c>
      <c r="D2957" s="321" t="s">
        <v>68</v>
      </c>
      <c r="E2957" s="321" t="s">
        <v>18353</v>
      </c>
      <c r="F2957" s="321"/>
      <c r="G2957" s="323"/>
      <c r="H2957" s="324"/>
      <c r="I2957" s="324"/>
      <c r="J2957" s="324"/>
      <c r="K2957" s="321"/>
      <c r="L2957" s="321"/>
      <c r="M2957" s="321"/>
      <c r="N2957" s="321"/>
      <c r="O2957" s="321"/>
      <c r="P2957" s="321"/>
      <c r="Q2957" s="321"/>
      <c r="R2957" s="395"/>
      <c r="S2957" s="125" t="s">
        <v>49</v>
      </c>
      <c r="T2957" s="125"/>
      <c r="U2957" s="256"/>
      <c r="V2957" s="399"/>
      <c r="Z2957" s="128" t="s">
        <v>49</v>
      </c>
    </row>
    <row r="2958" spans="1:26" ht="30.75" hidden="1" thickBot="1">
      <c r="A2958" s="325"/>
      <c r="B2958" s="325" t="s">
        <v>14610</v>
      </c>
      <c r="C2958" s="329" t="s">
        <v>18987</v>
      </c>
      <c r="D2958" s="325" t="s">
        <v>78</v>
      </c>
      <c r="E2958" s="325" t="s">
        <v>52</v>
      </c>
      <c r="F2958" s="325"/>
      <c r="G2958" s="326"/>
      <c r="H2958" s="327"/>
      <c r="I2958" s="327"/>
      <c r="J2958" s="327"/>
      <c r="K2958" s="325"/>
      <c r="L2958" s="325"/>
      <c r="M2958" s="325"/>
      <c r="N2958" s="325"/>
      <c r="O2958" s="325"/>
      <c r="P2958" s="325"/>
      <c r="Q2958" s="325"/>
      <c r="R2958" s="393"/>
      <c r="S2958" s="125" t="s">
        <v>49</v>
      </c>
      <c r="T2958" s="125"/>
      <c r="U2958" s="256"/>
      <c r="V2958" s="399"/>
      <c r="Z2958" s="128" t="s">
        <v>49</v>
      </c>
    </row>
    <row r="2959" spans="1:26" ht="15.75" hidden="1" thickBot="1">
      <c r="A2959" s="314"/>
      <c r="B2959" s="314" t="s">
        <v>14611</v>
      </c>
      <c r="C2959" s="314" t="s">
        <v>18988</v>
      </c>
      <c r="D2959" s="314" t="s">
        <v>51</v>
      </c>
      <c r="E2959" s="314" t="s">
        <v>60</v>
      </c>
      <c r="F2959" s="314"/>
      <c r="G2959" s="315"/>
      <c r="H2959" s="316"/>
      <c r="I2959" s="316"/>
      <c r="J2959" s="316"/>
      <c r="K2959" s="314"/>
      <c r="L2959" s="314"/>
      <c r="M2959" s="314"/>
      <c r="N2959" s="314"/>
      <c r="O2959" s="314"/>
      <c r="P2959" s="314"/>
      <c r="Q2959" s="314"/>
      <c r="R2959" s="394"/>
      <c r="S2959" s="125" t="s">
        <v>49</v>
      </c>
      <c r="T2959" s="125"/>
      <c r="U2959" s="256"/>
      <c r="V2959" s="399"/>
      <c r="Z2959" s="128" t="s">
        <v>49</v>
      </c>
    </row>
    <row r="2960" spans="1:26" ht="105.75" hidden="1" thickBot="1">
      <c r="A2960" s="125"/>
      <c r="B2960" s="125" t="s">
        <v>14612</v>
      </c>
      <c r="C2960" s="320" t="s">
        <v>18989</v>
      </c>
      <c r="D2960" s="125" t="s">
        <v>68</v>
      </c>
      <c r="E2960" s="125" t="s">
        <v>76</v>
      </c>
      <c r="F2960" s="320" t="s">
        <v>18990</v>
      </c>
      <c r="G2960" s="211"/>
      <c r="H2960" s="126"/>
      <c r="I2960" s="126"/>
      <c r="J2960" s="126"/>
      <c r="K2960" s="125"/>
      <c r="L2960" s="125"/>
      <c r="M2960" s="125"/>
      <c r="N2960" s="125"/>
      <c r="O2960" s="125"/>
      <c r="P2960" s="125"/>
      <c r="Q2960" s="125"/>
      <c r="R2960" s="391"/>
      <c r="S2960" s="125" t="s">
        <v>49</v>
      </c>
      <c r="T2960" s="125"/>
      <c r="U2960" s="256"/>
      <c r="V2960" s="399"/>
      <c r="Z2960" s="128" t="s">
        <v>49</v>
      </c>
    </row>
    <row r="2961" spans="1:26" ht="15.75" hidden="1" thickBot="1">
      <c r="A2961" s="125"/>
      <c r="B2961" s="125" t="s">
        <v>14613</v>
      </c>
      <c r="C2961" s="125" t="s">
        <v>18991</v>
      </c>
      <c r="D2961" s="125" t="s">
        <v>51</v>
      </c>
      <c r="E2961" s="125" t="s">
        <v>198</v>
      </c>
      <c r="F2961" s="125"/>
      <c r="G2961" s="211"/>
      <c r="H2961" s="126"/>
      <c r="I2961" s="126"/>
      <c r="J2961" s="126"/>
      <c r="K2961" s="125"/>
      <c r="L2961" s="125"/>
      <c r="M2961" s="125"/>
      <c r="N2961" s="125"/>
      <c r="O2961" s="125"/>
      <c r="P2961" s="125"/>
      <c r="Q2961" s="125"/>
      <c r="R2961" s="391"/>
      <c r="S2961" s="125" t="s">
        <v>49</v>
      </c>
      <c r="T2961" s="125"/>
      <c r="U2961" s="256"/>
      <c r="V2961" s="399"/>
      <c r="Z2961" s="128" t="s">
        <v>49</v>
      </c>
    </row>
    <row r="2962" spans="1:26" ht="30.75" hidden="1" thickBot="1">
      <c r="A2962" s="125"/>
      <c r="B2962" s="125" t="s">
        <v>14614</v>
      </c>
      <c r="C2962" s="320" t="s">
        <v>18992</v>
      </c>
      <c r="D2962" s="125" t="s">
        <v>51</v>
      </c>
      <c r="E2962" s="125" t="s">
        <v>18353</v>
      </c>
      <c r="F2962" s="125"/>
      <c r="G2962" s="211"/>
      <c r="H2962" s="126"/>
      <c r="I2962" s="126"/>
      <c r="J2962" s="126"/>
      <c r="K2962" s="125"/>
      <c r="L2962" s="125"/>
      <c r="M2962" s="125"/>
      <c r="N2962" s="125"/>
      <c r="O2962" s="125"/>
      <c r="P2962" s="125"/>
      <c r="Q2962" s="125"/>
      <c r="R2962" s="391"/>
      <c r="S2962" s="125" t="s">
        <v>49</v>
      </c>
      <c r="T2962" s="125"/>
      <c r="U2962" s="256"/>
      <c r="V2962" s="399"/>
      <c r="Z2962" s="128" t="s">
        <v>49</v>
      </c>
    </row>
    <row r="2963" spans="1:26" ht="15.75" hidden="1" thickBot="1">
      <c r="A2963" s="125"/>
      <c r="B2963" s="125" t="s">
        <v>14615</v>
      </c>
      <c r="C2963" s="125" t="s">
        <v>18993</v>
      </c>
      <c r="D2963" s="125" t="s">
        <v>51</v>
      </c>
      <c r="E2963" s="125" t="s">
        <v>198</v>
      </c>
      <c r="F2963" s="125"/>
      <c r="G2963" s="211"/>
      <c r="H2963" s="126"/>
      <c r="I2963" s="126"/>
      <c r="J2963" s="126"/>
      <c r="K2963" s="125"/>
      <c r="L2963" s="125"/>
      <c r="M2963" s="125"/>
      <c r="N2963" s="125"/>
      <c r="O2963" s="125"/>
      <c r="P2963" s="125"/>
      <c r="Q2963" s="125"/>
      <c r="R2963" s="391"/>
      <c r="S2963" s="125" t="s">
        <v>49</v>
      </c>
      <c r="T2963" s="125"/>
      <c r="U2963" s="256"/>
      <c r="V2963" s="399"/>
      <c r="Z2963" s="128" t="s">
        <v>49</v>
      </c>
    </row>
    <row r="2964" spans="1:26" ht="15.75" hidden="1" thickBot="1">
      <c r="A2964" s="321"/>
      <c r="B2964" s="321" t="s">
        <v>14616</v>
      </c>
      <c r="C2964" s="321" t="s">
        <v>18994</v>
      </c>
      <c r="D2964" s="321" t="s">
        <v>51</v>
      </c>
      <c r="E2964" s="321" t="s">
        <v>8</v>
      </c>
      <c r="F2964" s="321"/>
      <c r="G2964" s="323"/>
      <c r="H2964" s="324"/>
      <c r="I2964" s="324"/>
      <c r="J2964" s="324"/>
      <c r="K2964" s="321"/>
      <c r="L2964" s="321"/>
      <c r="M2964" s="321"/>
      <c r="N2964" s="321"/>
      <c r="O2964" s="321"/>
      <c r="P2964" s="321"/>
      <c r="Q2964" s="321"/>
      <c r="R2964" s="395"/>
      <c r="S2964" s="125" t="s">
        <v>49</v>
      </c>
      <c r="T2964" s="125"/>
      <c r="U2964" s="256"/>
      <c r="V2964" s="399"/>
      <c r="Z2964" s="128" t="s">
        <v>49</v>
      </c>
    </row>
    <row r="2965" spans="1:26" ht="15.75" hidden="1" thickBot="1">
      <c r="A2965" s="325"/>
      <c r="B2965" s="325" t="s">
        <v>14617</v>
      </c>
      <c r="C2965" s="325" t="s">
        <v>18995</v>
      </c>
      <c r="D2965" s="325" t="s">
        <v>51</v>
      </c>
      <c r="E2965" s="325" t="s">
        <v>52</v>
      </c>
      <c r="F2965" s="325"/>
      <c r="G2965" s="326"/>
      <c r="H2965" s="327"/>
      <c r="I2965" s="327"/>
      <c r="J2965" s="327"/>
      <c r="K2965" s="325"/>
      <c r="L2965" s="325"/>
      <c r="M2965" s="325"/>
      <c r="N2965" s="325"/>
      <c r="O2965" s="325"/>
      <c r="P2965" s="325"/>
      <c r="Q2965" s="325"/>
      <c r="R2965" s="393"/>
      <c r="S2965" s="125" t="s">
        <v>49</v>
      </c>
      <c r="T2965" s="125"/>
      <c r="U2965" s="256"/>
      <c r="V2965" s="399"/>
      <c r="Z2965" s="128" t="s">
        <v>49</v>
      </c>
    </row>
    <row r="2966" spans="1:26" ht="15.75" hidden="1" thickBot="1">
      <c r="A2966" s="330"/>
      <c r="B2966" s="330" t="s">
        <v>14618</v>
      </c>
      <c r="C2966" s="330" t="s">
        <v>18407</v>
      </c>
      <c r="D2966" s="330" t="s">
        <v>51</v>
      </c>
      <c r="E2966" s="330" t="s">
        <v>18408</v>
      </c>
      <c r="F2966" s="330"/>
      <c r="G2966" s="331"/>
      <c r="H2966" s="332"/>
      <c r="I2966" s="332"/>
      <c r="J2966" s="332"/>
      <c r="K2966" s="330"/>
      <c r="L2966" s="330"/>
      <c r="M2966" s="330"/>
      <c r="N2966" s="330"/>
      <c r="O2966" s="330"/>
      <c r="P2966" s="330"/>
      <c r="Q2966" s="330"/>
      <c r="R2966" s="396"/>
      <c r="S2966" s="125" t="s">
        <v>49</v>
      </c>
      <c r="T2966" s="125"/>
      <c r="U2966" s="256"/>
      <c r="V2966" s="399"/>
      <c r="Z2966" s="128" t="s">
        <v>49</v>
      </c>
    </row>
    <row r="2967" spans="1:26" ht="15.75" hidden="1" thickBot="1">
      <c r="A2967" s="325"/>
      <c r="B2967" s="325" t="s">
        <v>14619</v>
      </c>
      <c r="C2967" s="325" t="s">
        <v>18409</v>
      </c>
      <c r="D2967" s="325" t="s">
        <v>51</v>
      </c>
      <c r="E2967" s="325" t="s">
        <v>52</v>
      </c>
      <c r="F2967" s="325"/>
      <c r="G2967" s="326"/>
      <c r="H2967" s="327"/>
      <c r="I2967" s="327"/>
      <c r="J2967" s="327"/>
      <c r="K2967" s="325"/>
      <c r="L2967" s="325"/>
      <c r="M2967" s="325"/>
      <c r="N2967" s="325"/>
      <c r="O2967" s="325"/>
      <c r="P2967" s="325"/>
      <c r="Q2967" s="325"/>
      <c r="R2967" s="393"/>
      <c r="S2967" s="125" t="s">
        <v>49</v>
      </c>
      <c r="T2967" s="125"/>
      <c r="U2967" s="256"/>
      <c r="V2967" s="399"/>
      <c r="Z2967" s="128" t="s">
        <v>49</v>
      </c>
    </row>
    <row r="2968" spans="1:26" ht="30.75" hidden="1" thickBot="1">
      <c r="A2968" s="314"/>
      <c r="B2968" s="314" t="s">
        <v>14620</v>
      </c>
      <c r="C2968" s="314" t="s">
        <v>18378</v>
      </c>
      <c r="D2968" s="314" t="s">
        <v>51</v>
      </c>
      <c r="E2968" s="314" t="s">
        <v>77</v>
      </c>
      <c r="F2968" s="328" t="s">
        <v>18379</v>
      </c>
      <c r="G2968" s="315"/>
      <c r="H2968" s="316"/>
      <c r="I2968" s="316"/>
      <c r="J2968" s="316"/>
      <c r="K2968" s="314"/>
      <c r="L2968" s="314"/>
      <c r="M2968" s="314"/>
      <c r="N2968" s="314"/>
      <c r="O2968" s="314"/>
      <c r="P2968" s="314"/>
      <c r="Q2968" s="314"/>
      <c r="R2968" s="394"/>
      <c r="S2968" s="125" t="s">
        <v>49</v>
      </c>
      <c r="T2968" s="125"/>
      <c r="U2968" s="256"/>
      <c r="V2968" s="399"/>
      <c r="Z2968" s="128" t="s">
        <v>49</v>
      </c>
    </row>
    <row r="2969" spans="1:26" ht="15.75" hidden="1" thickBot="1">
      <c r="A2969" s="125"/>
      <c r="B2969" s="125" t="s">
        <v>14621</v>
      </c>
      <c r="C2969" s="125" t="s">
        <v>18380</v>
      </c>
      <c r="D2969" s="125" t="s">
        <v>51</v>
      </c>
      <c r="E2969" s="125" t="s">
        <v>198</v>
      </c>
      <c r="F2969" s="125"/>
      <c r="G2969" s="211"/>
      <c r="H2969" s="126"/>
      <c r="I2969" s="126"/>
      <c r="J2969" s="126"/>
      <c r="K2969" s="125"/>
      <c r="L2969" s="125"/>
      <c r="M2969" s="125"/>
      <c r="N2969" s="125"/>
      <c r="O2969" s="125"/>
      <c r="P2969" s="125"/>
      <c r="Q2969" s="125"/>
      <c r="R2969" s="391"/>
      <c r="S2969" s="125" t="s">
        <v>49</v>
      </c>
      <c r="T2969" s="125"/>
      <c r="U2969" s="256"/>
      <c r="V2969" s="399"/>
      <c r="Z2969" s="128" t="s">
        <v>49</v>
      </c>
    </row>
    <row r="2970" spans="1:26" ht="15.75" hidden="1" thickBot="1">
      <c r="A2970" s="125"/>
      <c r="B2970" s="125" t="s">
        <v>14622</v>
      </c>
      <c r="C2970" s="125" t="s">
        <v>18381</v>
      </c>
      <c r="D2970" s="125" t="s">
        <v>68</v>
      </c>
      <c r="E2970" s="125" t="s">
        <v>18353</v>
      </c>
      <c r="F2970" s="125"/>
      <c r="G2970" s="211"/>
      <c r="H2970" s="126"/>
      <c r="I2970" s="126"/>
      <c r="J2970" s="126"/>
      <c r="K2970" s="125"/>
      <c r="L2970" s="125"/>
      <c r="M2970" s="125"/>
      <c r="N2970" s="125"/>
      <c r="O2970" s="125"/>
      <c r="P2970" s="125"/>
      <c r="Q2970" s="125"/>
      <c r="R2970" s="391"/>
      <c r="S2970" s="125" t="s">
        <v>49</v>
      </c>
      <c r="T2970" s="125"/>
      <c r="U2970" s="256"/>
      <c r="V2970" s="399"/>
      <c r="Z2970" s="128" t="s">
        <v>49</v>
      </c>
    </row>
    <row r="2971" spans="1:26" ht="15.75" hidden="1" thickBot="1">
      <c r="A2971" s="125"/>
      <c r="B2971" s="125" t="s">
        <v>14623</v>
      </c>
      <c r="C2971" s="125" t="s">
        <v>18996</v>
      </c>
      <c r="D2971" s="125" t="s">
        <v>51</v>
      </c>
      <c r="E2971" s="125" t="s">
        <v>18408</v>
      </c>
      <c r="F2971" s="125"/>
      <c r="G2971" s="211"/>
      <c r="H2971" s="126"/>
      <c r="I2971" s="126"/>
      <c r="J2971" s="126"/>
      <c r="K2971" s="125"/>
      <c r="L2971" s="125"/>
      <c r="M2971" s="125"/>
      <c r="N2971" s="125"/>
      <c r="O2971" s="125"/>
      <c r="P2971" s="125"/>
      <c r="Q2971" s="125"/>
      <c r="R2971" s="391"/>
      <c r="S2971" s="125" t="s">
        <v>49</v>
      </c>
      <c r="T2971" s="125"/>
      <c r="U2971" s="256"/>
      <c r="V2971" s="399"/>
      <c r="Z2971" s="128" t="s">
        <v>49</v>
      </c>
    </row>
    <row r="2972" spans="1:26" ht="15.75" hidden="1" thickBot="1">
      <c r="A2972" s="125"/>
      <c r="B2972" s="125" t="s">
        <v>14624</v>
      </c>
      <c r="C2972" s="125" t="s">
        <v>18997</v>
      </c>
      <c r="D2972" s="125" t="s">
        <v>51</v>
      </c>
      <c r="E2972" s="125" t="s">
        <v>18353</v>
      </c>
      <c r="F2972" s="125"/>
      <c r="G2972" s="211"/>
      <c r="H2972" s="126"/>
      <c r="I2972" s="126"/>
      <c r="J2972" s="126"/>
      <c r="K2972" s="125"/>
      <c r="L2972" s="125"/>
      <c r="M2972" s="125"/>
      <c r="N2972" s="125"/>
      <c r="O2972" s="125"/>
      <c r="P2972" s="125"/>
      <c r="Q2972" s="125"/>
      <c r="R2972" s="391"/>
      <c r="S2972" s="125" t="s">
        <v>49</v>
      </c>
      <c r="T2972" s="125"/>
      <c r="U2972" s="256"/>
      <c r="V2972" s="399"/>
      <c r="Z2972" s="128" t="s">
        <v>49</v>
      </c>
    </row>
    <row r="2973" spans="1:26" ht="15.75" hidden="1" thickBot="1">
      <c r="A2973" s="125"/>
      <c r="B2973" s="125" t="s">
        <v>14625</v>
      </c>
      <c r="C2973" s="125" t="s">
        <v>18998</v>
      </c>
      <c r="D2973" s="125" t="s">
        <v>51</v>
      </c>
      <c r="E2973" s="125" t="s">
        <v>18353</v>
      </c>
      <c r="F2973" s="125"/>
      <c r="G2973" s="211"/>
      <c r="H2973" s="126"/>
      <c r="I2973" s="126"/>
      <c r="J2973" s="126"/>
      <c r="K2973" s="125"/>
      <c r="L2973" s="125"/>
      <c r="M2973" s="125"/>
      <c r="N2973" s="125"/>
      <c r="O2973" s="125"/>
      <c r="P2973" s="125"/>
      <c r="Q2973" s="125"/>
      <c r="R2973" s="391"/>
      <c r="S2973" s="125" t="s">
        <v>49</v>
      </c>
      <c r="T2973" s="125"/>
      <c r="U2973" s="256"/>
      <c r="V2973" s="399"/>
      <c r="Z2973" s="128" t="s">
        <v>49</v>
      </c>
    </row>
    <row r="2974" spans="1:26" ht="15.75" hidden="1" thickBot="1">
      <c r="A2974" s="125"/>
      <c r="B2974" s="125" t="s">
        <v>14626</v>
      </c>
      <c r="C2974" s="125" t="s">
        <v>18999</v>
      </c>
      <c r="D2974" s="125" t="s">
        <v>51</v>
      </c>
      <c r="E2974" s="125" t="s">
        <v>18353</v>
      </c>
      <c r="F2974" s="125"/>
      <c r="G2974" s="211"/>
      <c r="H2974" s="126"/>
      <c r="I2974" s="126"/>
      <c r="J2974" s="126"/>
      <c r="K2974" s="125"/>
      <c r="L2974" s="125"/>
      <c r="M2974" s="125"/>
      <c r="N2974" s="125"/>
      <c r="O2974" s="125"/>
      <c r="P2974" s="125"/>
      <c r="Q2974" s="125"/>
      <c r="R2974" s="391"/>
      <c r="S2974" s="125" t="s">
        <v>49</v>
      </c>
      <c r="T2974" s="125"/>
      <c r="U2974" s="256"/>
      <c r="V2974" s="399"/>
      <c r="Z2974" s="128" t="s">
        <v>49</v>
      </c>
    </row>
    <row r="2975" spans="1:26" ht="30.75" hidden="1" thickBot="1">
      <c r="A2975" s="125"/>
      <c r="B2975" s="125" t="s">
        <v>14627</v>
      </c>
      <c r="C2975" s="320" t="s">
        <v>19000</v>
      </c>
      <c r="D2975" s="125" t="s">
        <v>51</v>
      </c>
      <c r="E2975" s="125" t="s">
        <v>18353</v>
      </c>
      <c r="F2975" s="125"/>
      <c r="G2975" s="211"/>
      <c r="H2975" s="126"/>
      <c r="I2975" s="126"/>
      <c r="J2975" s="126"/>
      <c r="K2975" s="125"/>
      <c r="L2975" s="125"/>
      <c r="M2975" s="125"/>
      <c r="N2975" s="125"/>
      <c r="O2975" s="125"/>
      <c r="P2975" s="125"/>
      <c r="Q2975" s="125"/>
      <c r="R2975" s="391"/>
      <c r="S2975" s="125" t="s">
        <v>49</v>
      </c>
      <c r="T2975" s="125"/>
      <c r="U2975" s="256"/>
      <c r="V2975" s="399"/>
      <c r="Z2975" s="128" t="s">
        <v>49</v>
      </c>
    </row>
    <row r="2976" spans="1:26" ht="15.75" hidden="1" thickBot="1">
      <c r="A2976" s="321"/>
      <c r="B2976" s="321" t="s">
        <v>14628</v>
      </c>
      <c r="C2976" s="321" t="s">
        <v>19001</v>
      </c>
      <c r="D2976" s="321" t="s">
        <v>51</v>
      </c>
      <c r="E2976" s="321" t="s">
        <v>198</v>
      </c>
      <c r="F2976" s="321"/>
      <c r="G2976" s="323"/>
      <c r="H2976" s="324"/>
      <c r="I2976" s="324"/>
      <c r="J2976" s="324"/>
      <c r="K2976" s="321"/>
      <c r="L2976" s="321"/>
      <c r="M2976" s="321"/>
      <c r="N2976" s="321"/>
      <c r="O2976" s="321"/>
      <c r="P2976" s="321"/>
      <c r="Q2976" s="321"/>
      <c r="R2976" s="395"/>
      <c r="S2976" s="125" t="s">
        <v>49</v>
      </c>
      <c r="T2976" s="125"/>
      <c r="U2976" s="256"/>
      <c r="V2976" s="399"/>
      <c r="Z2976" s="128" t="s">
        <v>49</v>
      </c>
    </row>
    <row r="2977" spans="1:26" ht="30.75" hidden="1" thickBot="1">
      <c r="A2977" s="325"/>
      <c r="B2977" s="325" t="s">
        <v>14629</v>
      </c>
      <c r="C2977" s="329" t="s">
        <v>19002</v>
      </c>
      <c r="D2977" s="325" t="s">
        <v>78</v>
      </c>
      <c r="E2977" s="325" t="s">
        <v>52</v>
      </c>
      <c r="F2977" s="325"/>
      <c r="G2977" s="326"/>
      <c r="H2977" s="327"/>
      <c r="I2977" s="327"/>
      <c r="J2977" s="327"/>
      <c r="K2977" s="325"/>
      <c r="L2977" s="325"/>
      <c r="M2977" s="325"/>
      <c r="N2977" s="325"/>
      <c r="O2977" s="325"/>
      <c r="P2977" s="325"/>
      <c r="Q2977" s="325"/>
      <c r="R2977" s="393"/>
      <c r="S2977" s="125" t="s">
        <v>49</v>
      </c>
      <c r="T2977" s="125"/>
      <c r="U2977" s="256"/>
      <c r="V2977" s="399"/>
      <c r="Z2977" s="128" t="s">
        <v>49</v>
      </c>
    </row>
    <row r="2978" spans="1:26" ht="150.75" hidden="1" thickBot="1">
      <c r="A2978" s="314"/>
      <c r="B2978" s="314" t="s">
        <v>14630</v>
      </c>
      <c r="C2978" s="314" t="s">
        <v>19003</v>
      </c>
      <c r="D2978" s="314" t="s">
        <v>68</v>
      </c>
      <c r="E2978" s="314" t="s">
        <v>76</v>
      </c>
      <c r="F2978" s="328" t="s">
        <v>19004</v>
      </c>
      <c r="G2978" s="315"/>
      <c r="H2978" s="316"/>
      <c r="I2978" s="316"/>
      <c r="J2978" s="316"/>
      <c r="K2978" s="314"/>
      <c r="L2978" s="314"/>
      <c r="M2978" s="314"/>
      <c r="N2978" s="314"/>
      <c r="O2978" s="314"/>
      <c r="P2978" s="314"/>
      <c r="Q2978" s="314"/>
      <c r="R2978" s="394"/>
      <c r="S2978" s="125" t="s">
        <v>49</v>
      </c>
      <c r="T2978" s="125"/>
      <c r="U2978" s="256"/>
      <c r="V2978" s="399"/>
      <c r="Z2978" s="128" t="s">
        <v>49</v>
      </c>
    </row>
    <row r="2979" spans="1:26" ht="30.75" hidden="1" thickBot="1">
      <c r="A2979" s="125"/>
      <c r="B2979" s="125" t="s">
        <v>14631</v>
      </c>
      <c r="C2979" s="125" t="s">
        <v>19005</v>
      </c>
      <c r="D2979" s="125" t="s">
        <v>51</v>
      </c>
      <c r="E2979" s="125" t="s">
        <v>81</v>
      </c>
      <c r="F2979" s="320" t="s">
        <v>338</v>
      </c>
      <c r="G2979" s="211"/>
      <c r="H2979" s="126"/>
      <c r="I2979" s="126"/>
      <c r="J2979" s="126"/>
      <c r="K2979" s="125"/>
      <c r="L2979" s="125"/>
      <c r="M2979" s="125"/>
      <c r="N2979" s="125"/>
      <c r="O2979" s="125"/>
      <c r="P2979" s="125"/>
      <c r="Q2979" s="125"/>
      <c r="R2979" s="391"/>
      <c r="S2979" s="125" t="s">
        <v>49</v>
      </c>
      <c r="T2979" s="125"/>
      <c r="U2979" s="256"/>
      <c r="V2979" s="399"/>
      <c r="Z2979" s="128" t="s">
        <v>49</v>
      </c>
    </row>
    <row r="2980" spans="1:26" ht="45.75" hidden="1" thickBot="1">
      <c r="A2980" s="125"/>
      <c r="B2980" s="125" t="s">
        <v>14632</v>
      </c>
      <c r="C2980" s="320" t="s">
        <v>19006</v>
      </c>
      <c r="D2980" s="125" t="s">
        <v>51</v>
      </c>
      <c r="E2980" s="125" t="s">
        <v>18353</v>
      </c>
      <c r="F2980" s="125"/>
      <c r="G2980" s="211"/>
      <c r="H2980" s="126"/>
      <c r="I2980" s="126"/>
      <c r="J2980" s="126"/>
      <c r="K2980" s="125"/>
      <c r="L2980" s="125"/>
      <c r="M2980" s="125"/>
      <c r="N2980" s="125"/>
      <c r="O2980" s="125"/>
      <c r="P2980" s="125"/>
      <c r="Q2980" s="125"/>
      <c r="R2980" s="391"/>
      <c r="S2980" s="125" t="s">
        <v>49</v>
      </c>
      <c r="T2980" s="125"/>
      <c r="U2980" s="256"/>
      <c r="V2980" s="399"/>
      <c r="Z2980" s="128" t="s">
        <v>49</v>
      </c>
    </row>
    <row r="2981" spans="1:26" ht="15.75" hidden="1" thickBot="1">
      <c r="A2981" s="125"/>
      <c r="B2981" s="125" t="s">
        <v>14633</v>
      </c>
      <c r="C2981" s="125" t="s">
        <v>19007</v>
      </c>
      <c r="D2981" s="125" t="s">
        <v>51</v>
      </c>
      <c r="E2981" s="125" t="s">
        <v>198</v>
      </c>
      <c r="F2981" s="125"/>
      <c r="G2981" s="211"/>
      <c r="H2981" s="126"/>
      <c r="I2981" s="126"/>
      <c r="J2981" s="126"/>
      <c r="K2981" s="125"/>
      <c r="L2981" s="125"/>
      <c r="M2981" s="125"/>
      <c r="N2981" s="125"/>
      <c r="O2981" s="125"/>
      <c r="P2981" s="125"/>
      <c r="Q2981" s="125"/>
      <c r="R2981" s="391"/>
      <c r="S2981" s="125" t="s">
        <v>49</v>
      </c>
      <c r="T2981" s="125"/>
      <c r="U2981" s="256"/>
      <c r="V2981" s="399"/>
      <c r="Z2981" s="128" t="s">
        <v>49</v>
      </c>
    </row>
    <row r="2982" spans="1:26" ht="15.75" hidden="1" thickBot="1">
      <c r="A2982" s="125"/>
      <c r="B2982" s="125" t="s">
        <v>14634</v>
      </c>
      <c r="C2982" s="125" t="s">
        <v>19008</v>
      </c>
      <c r="D2982" s="125" t="s">
        <v>51</v>
      </c>
      <c r="E2982" s="125" t="s">
        <v>18353</v>
      </c>
      <c r="F2982" s="125"/>
      <c r="G2982" s="211"/>
      <c r="H2982" s="126"/>
      <c r="I2982" s="126"/>
      <c r="J2982" s="126"/>
      <c r="K2982" s="125"/>
      <c r="L2982" s="125"/>
      <c r="M2982" s="125"/>
      <c r="N2982" s="125"/>
      <c r="O2982" s="125"/>
      <c r="P2982" s="125"/>
      <c r="Q2982" s="125"/>
      <c r="R2982" s="391"/>
      <c r="S2982" s="125" t="s">
        <v>49</v>
      </c>
      <c r="T2982" s="125"/>
      <c r="U2982" s="256"/>
      <c r="V2982" s="399"/>
      <c r="Z2982" s="128" t="s">
        <v>49</v>
      </c>
    </row>
    <row r="2983" spans="1:26" ht="15.75" hidden="1" thickBot="1">
      <c r="A2983" s="125"/>
      <c r="B2983" s="125" t="s">
        <v>14635</v>
      </c>
      <c r="C2983" s="125" t="s">
        <v>19009</v>
      </c>
      <c r="D2983" s="125" t="s">
        <v>51</v>
      </c>
      <c r="E2983" s="125" t="s">
        <v>198</v>
      </c>
      <c r="F2983" s="125"/>
      <c r="G2983" s="211"/>
      <c r="H2983" s="126"/>
      <c r="I2983" s="126"/>
      <c r="J2983" s="126"/>
      <c r="K2983" s="125"/>
      <c r="L2983" s="125"/>
      <c r="M2983" s="125"/>
      <c r="N2983" s="125"/>
      <c r="O2983" s="125"/>
      <c r="P2983" s="125"/>
      <c r="Q2983" s="125"/>
      <c r="R2983" s="391"/>
      <c r="S2983" s="125" t="s">
        <v>49</v>
      </c>
      <c r="T2983" s="125"/>
      <c r="U2983" s="256"/>
      <c r="V2983" s="399"/>
      <c r="Z2983" s="128" t="s">
        <v>49</v>
      </c>
    </row>
    <row r="2984" spans="1:26" ht="30.75" hidden="1" thickBot="1">
      <c r="A2984" s="125"/>
      <c r="B2984" s="125" t="s">
        <v>14636</v>
      </c>
      <c r="C2984" s="125" t="s">
        <v>19010</v>
      </c>
      <c r="D2984" s="125" t="s">
        <v>51</v>
      </c>
      <c r="E2984" s="125" t="s">
        <v>81</v>
      </c>
      <c r="F2984" s="320" t="s">
        <v>338</v>
      </c>
      <c r="G2984" s="211"/>
      <c r="H2984" s="126"/>
      <c r="I2984" s="126"/>
      <c r="J2984" s="126"/>
      <c r="K2984" s="125"/>
      <c r="L2984" s="125"/>
      <c r="M2984" s="125"/>
      <c r="N2984" s="125"/>
      <c r="O2984" s="125"/>
      <c r="P2984" s="125"/>
      <c r="Q2984" s="125"/>
      <c r="R2984" s="391"/>
      <c r="S2984" s="125" t="s">
        <v>49</v>
      </c>
      <c r="T2984" s="125"/>
      <c r="U2984" s="256"/>
      <c r="V2984" s="399"/>
      <c r="Z2984" s="128" t="s">
        <v>49</v>
      </c>
    </row>
    <row r="2985" spans="1:26" ht="30.75" hidden="1" thickBot="1">
      <c r="A2985" s="125"/>
      <c r="B2985" s="125" t="s">
        <v>14637</v>
      </c>
      <c r="C2985" s="125" t="s">
        <v>19011</v>
      </c>
      <c r="D2985" s="125" t="s">
        <v>51</v>
      </c>
      <c r="E2985" s="125" t="s">
        <v>81</v>
      </c>
      <c r="F2985" s="320" t="s">
        <v>338</v>
      </c>
      <c r="G2985" s="211"/>
      <c r="H2985" s="126"/>
      <c r="I2985" s="126"/>
      <c r="J2985" s="126"/>
      <c r="K2985" s="125"/>
      <c r="L2985" s="125"/>
      <c r="M2985" s="125"/>
      <c r="N2985" s="125"/>
      <c r="O2985" s="125"/>
      <c r="P2985" s="125"/>
      <c r="Q2985" s="125"/>
      <c r="R2985" s="391"/>
      <c r="S2985" s="125" t="s">
        <v>49</v>
      </c>
      <c r="T2985" s="125"/>
      <c r="U2985" s="256"/>
      <c r="V2985" s="399"/>
      <c r="Z2985" s="128" t="s">
        <v>49</v>
      </c>
    </row>
    <row r="2986" spans="1:26" ht="60.75" hidden="1" thickBot="1">
      <c r="A2986" s="125"/>
      <c r="B2986" s="125" t="s">
        <v>14638</v>
      </c>
      <c r="C2986" s="320" t="s">
        <v>19012</v>
      </c>
      <c r="D2986" s="125" t="s">
        <v>51</v>
      </c>
      <c r="E2986" s="125" t="s">
        <v>76</v>
      </c>
      <c r="F2986" s="320" t="s">
        <v>19013</v>
      </c>
      <c r="G2986" s="211"/>
      <c r="H2986" s="126"/>
      <c r="I2986" s="126"/>
      <c r="J2986" s="126"/>
      <c r="K2986" s="125"/>
      <c r="L2986" s="125"/>
      <c r="M2986" s="125"/>
      <c r="N2986" s="125"/>
      <c r="O2986" s="125"/>
      <c r="P2986" s="125"/>
      <c r="Q2986" s="125"/>
      <c r="R2986" s="391"/>
      <c r="S2986" s="125" t="s">
        <v>49</v>
      </c>
      <c r="T2986" s="125"/>
      <c r="U2986" s="256"/>
      <c r="V2986" s="399"/>
      <c r="Z2986" s="128" t="s">
        <v>49</v>
      </c>
    </row>
    <row r="2987" spans="1:26" ht="15.75" hidden="1" thickBot="1">
      <c r="A2987" s="125"/>
      <c r="B2987" s="125" t="s">
        <v>14639</v>
      </c>
      <c r="C2987" s="125" t="s">
        <v>19014</v>
      </c>
      <c r="D2987" s="125" t="s">
        <v>51</v>
      </c>
      <c r="E2987" s="125" t="s">
        <v>198</v>
      </c>
      <c r="F2987" s="125"/>
      <c r="G2987" s="211"/>
      <c r="H2987" s="126"/>
      <c r="I2987" s="126"/>
      <c r="J2987" s="126"/>
      <c r="K2987" s="125"/>
      <c r="L2987" s="125"/>
      <c r="M2987" s="125"/>
      <c r="N2987" s="125"/>
      <c r="O2987" s="125"/>
      <c r="P2987" s="125"/>
      <c r="Q2987" s="125"/>
      <c r="R2987" s="391"/>
      <c r="S2987" s="125" t="s">
        <v>49</v>
      </c>
      <c r="T2987" s="125"/>
      <c r="U2987" s="256"/>
      <c r="V2987" s="399"/>
      <c r="Z2987" s="128" t="s">
        <v>49</v>
      </c>
    </row>
    <row r="2988" spans="1:26" ht="75.75" hidden="1" thickBot="1">
      <c r="A2988" s="125"/>
      <c r="B2988" s="125" t="s">
        <v>14640</v>
      </c>
      <c r="C2988" s="320" t="s">
        <v>19015</v>
      </c>
      <c r="D2988" s="125" t="s">
        <v>51</v>
      </c>
      <c r="E2988" s="125" t="s">
        <v>76</v>
      </c>
      <c r="F2988" s="320" t="s">
        <v>19016</v>
      </c>
      <c r="G2988" s="211"/>
      <c r="H2988" s="126"/>
      <c r="I2988" s="126"/>
      <c r="J2988" s="126"/>
      <c r="K2988" s="125"/>
      <c r="L2988" s="125"/>
      <c r="M2988" s="125"/>
      <c r="N2988" s="125"/>
      <c r="O2988" s="125"/>
      <c r="P2988" s="125"/>
      <c r="Q2988" s="125"/>
      <c r="R2988" s="391"/>
      <c r="S2988" s="125" t="s">
        <v>49</v>
      </c>
      <c r="T2988" s="125"/>
      <c r="U2988" s="256"/>
      <c r="V2988" s="399"/>
      <c r="Z2988" s="128" t="s">
        <v>49</v>
      </c>
    </row>
    <row r="2989" spans="1:26" ht="15.75" hidden="1" thickBot="1">
      <c r="A2989" s="125"/>
      <c r="B2989" s="125" t="s">
        <v>14641</v>
      </c>
      <c r="C2989" s="125" t="s">
        <v>19017</v>
      </c>
      <c r="D2989" s="125" t="s">
        <v>51</v>
      </c>
      <c r="E2989" s="125" t="s">
        <v>198</v>
      </c>
      <c r="F2989" s="125"/>
      <c r="G2989" s="211"/>
      <c r="H2989" s="126"/>
      <c r="I2989" s="126"/>
      <c r="J2989" s="126"/>
      <c r="K2989" s="125"/>
      <c r="L2989" s="125"/>
      <c r="M2989" s="125"/>
      <c r="N2989" s="125"/>
      <c r="O2989" s="125"/>
      <c r="P2989" s="125"/>
      <c r="Q2989" s="125"/>
      <c r="R2989" s="391"/>
      <c r="S2989" s="125" t="s">
        <v>49</v>
      </c>
      <c r="T2989" s="125"/>
      <c r="U2989" s="256"/>
      <c r="V2989" s="399"/>
      <c r="Z2989" s="128" t="s">
        <v>49</v>
      </c>
    </row>
    <row r="2990" spans="1:26" ht="45.75" hidden="1" thickBot="1">
      <c r="A2990" s="125"/>
      <c r="B2990" s="125" t="s">
        <v>14642</v>
      </c>
      <c r="C2990" s="320" t="s">
        <v>19018</v>
      </c>
      <c r="D2990" s="125" t="s">
        <v>51</v>
      </c>
      <c r="E2990" s="125" t="s">
        <v>18353</v>
      </c>
      <c r="F2990" s="125"/>
      <c r="G2990" s="211"/>
      <c r="H2990" s="126"/>
      <c r="I2990" s="126"/>
      <c r="J2990" s="126"/>
      <c r="K2990" s="125"/>
      <c r="L2990" s="125"/>
      <c r="M2990" s="125"/>
      <c r="N2990" s="125"/>
      <c r="O2990" s="125"/>
      <c r="P2990" s="125"/>
      <c r="Q2990" s="125"/>
      <c r="R2990" s="391"/>
      <c r="S2990" s="125" t="s">
        <v>49</v>
      </c>
      <c r="T2990" s="125"/>
      <c r="U2990" s="256"/>
      <c r="V2990" s="399"/>
      <c r="Z2990" s="128" t="s">
        <v>49</v>
      </c>
    </row>
    <row r="2991" spans="1:26" ht="15.75" hidden="1" thickBot="1">
      <c r="A2991" s="125"/>
      <c r="B2991" s="125" t="s">
        <v>14643</v>
      </c>
      <c r="C2991" s="125" t="s">
        <v>19019</v>
      </c>
      <c r="D2991" s="125" t="s">
        <v>51</v>
      </c>
      <c r="E2991" s="125" t="s">
        <v>198</v>
      </c>
      <c r="F2991" s="125"/>
      <c r="G2991" s="211"/>
      <c r="H2991" s="126"/>
      <c r="I2991" s="126"/>
      <c r="J2991" s="126"/>
      <c r="K2991" s="125"/>
      <c r="L2991" s="125"/>
      <c r="M2991" s="125"/>
      <c r="N2991" s="125"/>
      <c r="O2991" s="125"/>
      <c r="P2991" s="125"/>
      <c r="Q2991" s="125"/>
      <c r="R2991" s="391"/>
      <c r="S2991" s="125" t="s">
        <v>49</v>
      </c>
      <c r="T2991" s="125"/>
      <c r="U2991" s="256"/>
      <c r="V2991" s="399"/>
      <c r="Z2991" s="128" t="s">
        <v>49</v>
      </c>
    </row>
    <row r="2992" spans="1:26" ht="60.75" hidden="1" thickBot="1">
      <c r="A2992" s="125"/>
      <c r="B2992" s="125" t="s">
        <v>14644</v>
      </c>
      <c r="C2992" s="320" t="s">
        <v>19020</v>
      </c>
      <c r="D2992" s="125" t="s">
        <v>51</v>
      </c>
      <c r="E2992" s="125" t="s">
        <v>18353</v>
      </c>
      <c r="F2992" s="125"/>
      <c r="G2992" s="211"/>
      <c r="H2992" s="126"/>
      <c r="I2992" s="126"/>
      <c r="J2992" s="126"/>
      <c r="K2992" s="125"/>
      <c r="L2992" s="125"/>
      <c r="M2992" s="125"/>
      <c r="N2992" s="125"/>
      <c r="O2992" s="125"/>
      <c r="P2992" s="125"/>
      <c r="Q2992" s="125"/>
      <c r="R2992" s="391"/>
      <c r="S2992" s="125" t="s">
        <v>49</v>
      </c>
      <c r="T2992" s="125"/>
      <c r="U2992" s="256"/>
      <c r="V2992" s="399"/>
      <c r="Z2992" s="128" t="s">
        <v>49</v>
      </c>
    </row>
    <row r="2993" spans="1:26" ht="15.75" hidden="1" thickBot="1">
      <c r="A2993" s="125"/>
      <c r="B2993" s="125" t="s">
        <v>14645</v>
      </c>
      <c r="C2993" s="125" t="s">
        <v>19021</v>
      </c>
      <c r="D2993" s="125" t="s">
        <v>51</v>
      </c>
      <c r="E2993" s="125" t="s">
        <v>198</v>
      </c>
      <c r="F2993" s="125"/>
      <c r="G2993" s="211"/>
      <c r="H2993" s="126"/>
      <c r="I2993" s="126"/>
      <c r="J2993" s="126"/>
      <c r="K2993" s="125"/>
      <c r="L2993" s="125"/>
      <c r="M2993" s="125"/>
      <c r="N2993" s="125"/>
      <c r="O2993" s="125"/>
      <c r="P2993" s="125"/>
      <c r="Q2993" s="125"/>
      <c r="R2993" s="391"/>
      <c r="S2993" s="125" t="s">
        <v>49</v>
      </c>
      <c r="T2993" s="125"/>
      <c r="U2993" s="256"/>
      <c r="V2993" s="399"/>
      <c r="Z2993" s="128" t="s">
        <v>49</v>
      </c>
    </row>
    <row r="2994" spans="1:26" ht="15.75" hidden="1" thickBot="1">
      <c r="A2994" s="125"/>
      <c r="B2994" s="125" t="s">
        <v>14646</v>
      </c>
      <c r="C2994" s="125" t="s">
        <v>19022</v>
      </c>
      <c r="D2994" s="125" t="s">
        <v>51</v>
      </c>
      <c r="E2994" s="125" t="s">
        <v>2218</v>
      </c>
      <c r="F2994" s="125"/>
      <c r="G2994" s="211"/>
      <c r="H2994" s="126"/>
      <c r="I2994" s="126"/>
      <c r="J2994" s="126"/>
      <c r="K2994" s="125"/>
      <c r="L2994" s="125"/>
      <c r="M2994" s="125"/>
      <c r="N2994" s="125"/>
      <c r="O2994" s="125"/>
      <c r="P2994" s="125"/>
      <c r="Q2994" s="125"/>
      <c r="R2994" s="391"/>
      <c r="S2994" s="125" t="s">
        <v>49</v>
      </c>
      <c r="T2994" s="125"/>
      <c r="U2994" s="256"/>
      <c r="V2994" s="399"/>
      <c r="Z2994" s="128" t="s">
        <v>49</v>
      </c>
    </row>
    <row r="2995" spans="1:26" ht="15.75" hidden="1" thickBot="1">
      <c r="A2995" s="125"/>
      <c r="B2995" s="125" t="s">
        <v>14647</v>
      </c>
      <c r="C2995" s="125" t="s">
        <v>19023</v>
      </c>
      <c r="D2995" s="125" t="s">
        <v>51</v>
      </c>
      <c r="E2995" s="125" t="s">
        <v>198</v>
      </c>
      <c r="F2995" s="125"/>
      <c r="G2995" s="211"/>
      <c r="H2995" s="126"/>
      <c r="I2995" s="126"/>
      <c r="J2995" s="126"/>
      <c r="K2995" s="125"/>
      <c r="L2995" s="125"/>
      <c r="M2995" s="125"/>
      <c r="N2995" s="125"/>
      <c r="O2995" s="125"/>
      <c r="P2995" s="125"/>
      <c r="Q2995" s="125"/>
      <c r="R2995" s="391"/>
      <c r="S2995" s="125" t="s">
        <v>49</v>
      </c>
      <c r="T2995" s="125"/>
      <c r="U2995" s="256"/>
      <c r="V2995" s="399"/>
      <c r="Z2995" s="128" t="s">
        <v>49</v>
      </c>
    </row>
    <row r="2996" spans="1:26" ht="15.75" hidden="1" thickBot="1">
      <c r="A2996" s="125"/>
      <c r="B2996" s="125" t="s">
        <v>14648</v>
      </c>
      <c r="C2996" s="125" t="s">
        <v>19024</v>
      </c>
      <c r="D2996" s="125" t="s">
        <v>51</v>
      </c>
      <c r="E2996" s="125" t="s">
        <v>2224</v>
      </c>
      <c r="F2996" s="125"/>
      <c r="G2996" s="211"/>
      <c r="H2996" s="126"/>
      <c r="I2996" s="126"/>
      <c r="J2996" s="126"/>
      <c r="K2996" s="125"/>
      <c r="L2996" s="125"/>
      <c r="M2996" s="125"/>
      <c r="N2996" s="125"/>
      <c r="O2996" s="125"/>
      <c r="P2996" s="125"/>
      <c r="Q2996" s="125"/>
      <c r="R2996" s="391"/>
      <c r="S2996" s="125" t="s">
        <v>49</v>
      </c>
      <c r="T2996" s="125"/>
      <c r="U2996" s="256"/>
      <c r="V2996" s="399"/>
      <c r="Z2996" s="128" t="s">
        <v>49</v>
      </c>
    </row>
    <row r="2997" spans="1:26" ht="15.75" hidden="1" thickBot="1">
      <c r="A2997" s="125"/>
      <c r="B2997" s="125" t="s">
        <v>14649</v>
      </c>
      <c r="C2997" s="125" t="s">
        <v>19025</v>
      </c>
      <c r="D2997" s="125" t="s">
        <v>51</v>
      </c>
      <c r="E2997" s="125" t="s">
        <v>198</v>
      </c>
      <c r="F2997" s="125"/>
      <c r="G2997" s="211"/>
      <c r="H2997" s="126"/>
      <c r="I2997" s="126"/>
      <c r="J2997" s="126"/>
      <c r="K2997" s="125"/>
      <c r="L2997" s="125"/>
      <c r="M2997" s="125"/>
      <c r="N2997" s="125"/>
      <c r="O2997" s="125"/>
      <c r="P2997" s="125"/>
      <c r="Q2997" s="125"/>
      <c r="R2997" s="391"/>
      <c r="S2997" s="125" t="s">
        <v>49</v>
      </c>
      <c r="T2997" s="125"/>
      <c r="U2997" s="256"/>
      <c r="V2997" s="399"/>
      <c r="Z2997" s="128" t="s">
        <v>49</v>
      </c>
    </row>
    <row r="2998" spans="1:26" ht="15.75" hidden="1" thickBot="1">
      <c r="A2998" s="125"/>
      <c r="B2998" s="125" t="s">
        <v>14650</v>
      </c>
      <c r="C2998" s="125" t="s">
        <v>19026</v>
      </c>
      <c r="D2998" s="125" t="s">
        <v>51</v>
      </c>
      <c r="E2998" s="125" t="s">
        <v>2224</v>
      </c>
      <c r="F2998" s="125"/>
      <c r="G2998" s="211"/>
      <c r="H2998" s="126"/>
      <c r="I2998" s="126"/>
      <c r="J2998" s="126"/>
      <c r="K2998" s="125"/>
      <c r="L2998" s="125"/>
      <c r="M2998" s="125"/>
      <c r="N2998" s="125"/>
      <c r="O2998" s="125"/>
      <c r="P2998" s="125"/>
      <c r="Q2998" s="125"/>
      <c r="R2998" s="391"/>
      <c r="S2998" s="125" t="s">
        <v>49</v>
      </c>
      <c r="T2998" s="125"/>
      <c r="U2998" s="256"/>
      <c r="V2998" s="399"/>
      <c r="Z2998" s="128" t="s">
        <v>49</v>
      </c>
    </row>
    <row r="2999" spans="1:26" ht="15.75" hidden="1" thickBot="1">
      <c r="A2999" s="125"/>
      <c r="B2999" s="125" t="s">
        <v>14651</v>
      </c>
      <c r="C2999" s="125" t="s">
        <v>19027</v>
      </c>
      <c r="D2999" s="125" t="s">
        <v>51</v>
      </c>
      <c r="E2999" s="125" t="s">
        <v>198</v>
      </c>
      <c r="F2999" s="125"/>
      <c r="G2999" s="211"/>
      <c r="H2999" s="126"/>
      <c r="I2999" s="126"/>
      <c r="J2999" s="126"/>
      <c r="K2999" s="125"/>
      <c r="L2999" s="125"/>
      <c r="M2999" s="125"/>
      <c r="N2999" s="125"/>
      <c r="O2999" s="125"/>
      <c r="P2999" s="125"/>
      <c r="Q2999" s="125"/>
      <c r="R2999" s="391"/>
      <c r="S2999" s="125" t="s">
        <v>49</v>
      </c>
      <c r="T2999" s="125"/>
      <c r="U2999" s="256"/>
      <c r="V2999" s="399"/>
      <c r="Z2999" s="128" t="s">
        <v>49</v>
      </c>
    </row>
    <row r="3000" spans="1:26" ht="45.75" hidden="1" thickBot="1">
      <c r="A3000" s="125"/>
      <c r="B3000" s="125" t="s">
        <v>14652</v>
      </c>
      <c r="C3000" s="320" t="s">
        <v>19028</v>
      </c>
      <c r="D3000" s="125" t="s">
        <v>51</v>
      </c>
      <c r="E3000" s="125" t="s">
        <v>18353</v>
      </c>
      <c r="F3000" s="125"/>
      <c r="G3000" s="211"/>
      <c r="H3000" s="126"/>
      <c r="I3000" s="126"/>
      <c r="J3000" s="126"/>
      <c r="K3000" s="125"/>
      <c r="L3000" s="125"/>
      <c r="M3000" s="125"/>
      <c r="N3000" s="125"/>
      <c r="O3000" s="125"/>
      <c r="P3000" s="125"/>
      <c r="Q3000" s="125"/>
      <c r="R3000" s="391"/>
      <c r="S3000" s="125" t="s">
        <v>49</v>
      </c>
      <c r="T3000" s="125"/>
      <c r="U3000" s="256"/>
      <c r="V3000" s="399"/>
      <c r="Z3000" s="128" t="s">
        <v>49</v>
      </c>
    </row>
    <row r="3001" spans="1:26" ht="15.75" hidden="1" thickBot="1">
      <c r="A3001" s="125"/>
      <c r="B3001" s="125" t="s">
        <v>14653</v>
      </c>
      <c r="C3001" s="125" t="s">
        <v>19029</v>
      </c>
      <c r="D3001" s="125" t="s">
        <v>51</v>
      </c>
      <c r="E3001" s="125" t="s">
        <v>198</v>
      </c>
      <c r="F3001" s="125"/>
      <c r="G3001" s="211"/>
      <c r="H3001" s="126"/>
      <c r="I3001" s="126"/>
      <c r="J3001" s="126"/>
      <c r="K3001" s="125"/>
      <c r="L3001" s="125"/>
      <c r="M3001" s="125"/>
      <c r="N3001" s="125"/>
      <c r="O3001" s="125"/>
      <c r="P3001" s="125"/>
      <c r="Q3001" s="125"/>
      <c r="R3001" s="391"/>
      <c r="S3001" s="125" t="s">
        <v>49</v>
      </c>
      <c r="T3001" s="125"/>
      <c r="U3001" s="256"/>
      <c r="V3001" s="399"/>
      <c r="Z3001" s="128" t="s">
        <v>49</v>
      </c>
    </row>
    <row r="3002" spans="1:26" ht="45.75" hidden="1" thickBot="1">
      <c r="A3002" s="125"/>
      <c r="B3002" s="125" t="s">
        <v>14654</v>
      </c>
      <c r="C3002" s="320" t="s">
        <v>19030</v>
      </c>
      <c r="D3002" s="125" t="s">
        <v>51</v>
      </c>
      <c r="E3002" s="125" t="s">
        <v>77</v>
      </c>
      <c r="F3002" s="320" t="s">
        <v>19031</v>
      </c>
      <c r="G3002" s="211"/>
      <c r="H3002" s="126"/>
      <c r="I3002" s="126"/>
      <c r="J3002" s="126"/>
      <c r="K3002" s="125"/>
      <c r="L3002" s="125"/>
      <c r="M3002" s="125"/>
      <c r="N3002" s="125"/>
      <c r="O3002" s="125"/>
      <c r="P3002" s="125"/>
      <c r="Q3002" s="125"/>
      <c r="R3002" s="391"/>
      <c r="S3002" s="125" t="s">
        <v>49</v>
      </c>
      <c r="T3002" s="125"/>
      <c r="U3002" s="256"/>
      <c r="V3002" s="399"/>
      <c r="Z3002" s="128" t="s">
        <v>49</v>
      </c>
    </row>
    <row r="3003" spans="1:26" ht="15.75" hidden="1" thickBot="1">
      <c r="A3003" s="125"/>
      <c r="B3003" s="125" t="s">
        <v>14655</v>
      </c>
      <c r="C3003" s="125" t="s">
        <v>19032</v>
      </c>
      <c r="D3003" s="125" t="s">
        <v>51</v>
      </c>
      <c r="E3003" s="125" t="s">
        <v>198</v>
      </c>
      <c r="F3003" s="125"/>
      <c r="G3003" s="211"/>
      <c r="H3003" s="126"/>
      <c r="I3003" s="126"/>
      <c r="J3003" s="126"/>
      <c r="K3003" s="125"/>
      <c r="L3003" s="125"/>
      <c r="M3003" s="125"/>
      <c r="N3003" s="125"/>
      <c r="O3003" s="125"/>
      <c r="P3003" s="125"/>
      <c r="Q3003" s="125"/>
      <c r="R3003" s="391"/>
      <c r="S3003" s="125" t="s">
        <v>49</v>
      </c>
      <c r="T3003" s="125"/>
      <c r="U3003" s="256"/>
      <c r="V3003" s="399"/>
      <c r="Z3003" s="128" t="s">
        <v>49</v>
      </c>
    </row>
    <row r="3004" spans="1:26" ht="45.75" hidden="1" thickBot="1">
      <c r="A3004" s="125"/>
      <c r="B3004" s="125" t="s">
        <v>14656</v>
      </c>
      <c r="C3004" s="320" t="s">
        <v>19033</v>
      </c>
      <c r="D3004" s="125" t="s">
        <v>51</v>
      </c>
      <c r="E3004" s="125" t="s">
        <v>77</v>
      </c>
      <c r="F3004" s="320" t="s">
        <v>19031</v>
      </c>
      <c r="G3004" s="211"/>
      <c r="H3004" s="126"/>
      <c r="I3004" s="126"/>
      <c r="J3004" s="126"/>
      <c r="K3004" s="125"/>
      <c r="L3004" s="125"/>
      <c r="M3004" s="125"/>
      <c r="N3004" s="125"/>
      <c r="O3004" s="125"/>
      <c r="P3004" s="125"/>
      <c r="Q3004" s="125"/>
      <c r="R3004" s="391"/>
      <c r="S3004" s="125" t="s">
        <v>49</v>
      </c>
      <c r="T3004" s="125"/>
      <c r="U3004" s="256"/>
      <c r="V3004" s="399"/>
      <c r="Z3004" s="128" t="s">
        <v>49</v>
      </c>
    </row>
    <row r="3005" spans="1:26" ht="15.75" hidden="1" thickBot="1">
      <c r="A3005" s="125"/>
      <c r="B3005" s="125" t="s">
        <v>14657</v>
      </c>
      <c r="C3005" s="125" t="s">
        <v>19034</v>
      </c>
      <c r="D3005" s="125" t="s">
        <v>51</v>
      </c>
      <c r="E3005" s="125" t="s">
        <v>198</v>
      </c>
      <c r="F3005" s="125"/>
      <c r="G3005" s="211"/>
      <c r="H3005" s="126"/>
      <c r="I3005" s="126"/>
      <c r="J3005" s="126"/>
      <c r="K3005" s="125"/>
      <c r="L3005" s="125"/>
      <c r="M3005" s="125"/>
      <c r="N3005" s="125"/>
      <c r="O3005" s="125"/>
      <c r="P3005" s="125"/>
      <c r="Q3005" s="125"/>
      <c r="R3005" s="391"/>
      <c r="S3005" s="125" t="s">
        <v>49</v>
      </c>
      <c r="T3005" s="125"/>
      <c r="U3005" s="256"/>
      <c r="V3005" s="399"/>
      <c r="Z3005" s="128" t="s">
        <v>49</v>
      </c>
    </row>
    <row r="3006" spans="1:26" ht="30.75" hidden="1" thickBot="1">
      <c r="A3006" s="321"/>
      <c r="B3006" s="321" t="s">
        <v>14658</v>
      </c>
      <c r="C3006" s="322" t="s">
        <v>19035</v>
      </c>
      <c r="D3006" s="321" t="s">
        <v>51</v>
      </c>
      <c r="E3006" s="321" t="s">
        <v>81</v>
      </c>
      <c r="F3006" s="322" t="s">
        <v>338</v>
      </c>
      <c r="G3006" s="323"/>
      <c r="H3006" s="324"/>
      <c r="I3006" s="324"/>
      <c r="J3006" s="324"/>
      <c r="K3006" s="321"/>
      <c r="L3006" s="321"/>
      <c r="M3006" s="321"/>
      <c r="N3006" s="321"/>
      <c r="O3006" s="321"/>
      <c r="P3006" s="321"/>
      <c r="Q3006" s="321"/>
      <c r="R3006" s="395"/>
      <c r="S3006" s="125" t="s">
        <v>49</v>
      </c>
      <c r="T3006" s="125"/>
      <c r="U3006" s="256"/>
      <c r="V3006" s="399"/>
      <c r="Z3006" s="128" t="s">
        <v>49</v>
      </c>
    </row>
    <row r="3007" spans="1:26" ht="15.75" hidden="1" thickBot="1">
      <c r="A3007" s="325"/>
      <c r="B3007" s="325" t="s">
        <v>14659</v>
      </c>
      <c r="C3007" s="325" t="s">
        <v>19036</v>
      </c>
      <c r="D3007" s="325" t="s">
        <v>51</v>
      </c>
      <c r="E3007" s="325" t="s">
        <v>52</v>
      </c>
      <c r="F3007" s="325"/>
      <c r="G3007" s="326"/>
      <c r="H3007" s="327"/>
      <c r="I3007" s="327"/>
      <c r="J3007" s="327"/>
      <c r="K3007" s="325"/>
      <c r="L3007" s="325"/>
      <c r="M3007" s="325"/>
      <c r="N3007" s="325"/>
      <c r="O3007" s="325"/>
      <c r="P3007" s="325"/>
      <c r="Q3007" s="325"/>
      <c r="R3007" s="393"/>
      <c r="S3007" s="125" t="s">
        <v>49</v>
      </c>
      <c r="T3007" s="125"/>
      <c r="U3007" s="256"/>
      <c r="V3007" s="399"/>
      <c r="Z3007" s="128" t="s">
        <v>49</v>
      </c>
    </row>
    <row r="3008" spans="1:26" ht="15.75" hidden="1" thickBot="1">
      <c r="A3008" s="314"/>
      <c r="B3008" s="314" t="s">
        <v>14660</v>
      </c>
      <c r="C3008" s="314" t="s">
        <v>19037</v>
      </c>
      <c r="D3008" s="314" t="s">
        <v>51</v>
      </c>
      <c r="E3008" s="314" t="s">
        <v>18353</v>
      </c>
      <c r="F3008" s="314"/>
      <c r="G3008" s="315"/>
      <c r="H3008" s="316"/>
      <c r="I3008" s="316"/>
      <c r="J3008" s="316"/>
      <c r="K3008" s="314"/>
      <c r="L3008" s="314"/>
      <c r="M3008" s="314"/>
      <c r="N3008" s="314"/>
      <c r="O3008" s="314"/>
      <c r="P3008" s="314"/>
      <c r="Q3008" s="314"/>
      <c r="R3008" s="394"/>
      <c r="S3008" s="125" t="s">
        <v>49</v>
      </c>
      <c r="T3008" s="125"/>
      <c r="U3008" s="256"/>
      <c r="V3008" s="399"/>
      <c r="Z3008" s="128" t="s">
        <v>49</v>
      </c>
    </row>
    <row r="3009" spans="1:26" ht="30.75" hidden="1" thickBot="1">
      <c r="A3009" s="321"/>
      <c r="B3009" s="321" t="s">
        <v>14661</v>
      </c>
      <c r="C3009" s="322" t="s">
        <v>19038</v>
      </c>
      <c r="D3009" s="321" t="s">
        <v>51</v>
      </c>
      <c r="E3009" s="321" t="s">
        <v>81</v>
      </c>
      <c r="F3009" s="322" t="s">
        <v>338</v>
      </c>
      <c r="G3009" s="323"/>
      <c r="H3009" s="324"/>
      <c r="I3009" s="324"/>
      <c r="J3009" s="324"/>
      <c r="K3009" s="321"/>
      <c r="L3009" s="321"/>
      <c r="M3009" s="321"/>
      <c r="N3009" s="321"/>
      <c r="O3009" s="321"/>
      <c r="P3009" s="321"/>
      <c r="Q3009" s="321"/>
      <c r="R3009" s="395"/>
      <c r="S3009" s="125" t="s">
        <v>49</v>
      </c>
      <c r="T3009" s="125"/>
      <c r="U3009" s="256"/>
      <c r="V3009" s="399"/>
      <c r="Z3009" s="128" t="s">
        <v>49</v>
      </c>
    </row>
    <row r="3010" spans="1:26" ht="30.75" hidden="1" thickBot="1">
      <c r="A3010" s="325"/>
      <c r="B3010" s="325" t="s">
        <v>14662</v>
      </c>
      <c r="C3010" s="329" t="s">
        <v>19039</v>
      </c>
      <c r="D3010" s="325" t="s">
        <v>51</v>
      </c>
      <c r="E3010" s="325" t="s">
        <v>52</v>
      </c>
      <c r="F3010" s="325"/>
      <c r="G3010" s="326"/>
      <c r="H3010" s="327"/>
      <c r="I3010" s="327"/>
      <c r="J3010" s="327"/>
      <c r="K3010" s="325"/>
      <c r="L3010" s="325"/>
      <c r="M3010" s="325"/>
      <c r="N3010" s="325"/>
      <c r="O3010" s="325"/>
      <c r="P3010" s="325"/>
      <c r="Q3010" s="325"/>
      <c r="R3010" s="393"/>
      <c r="S3010" s="125" t="s">
        <v>49</v>
      </c>
      <c r="T3010" s="125"/>
      <c r="U3010" s="256"/>
      <c r="V3010" s="399"/>
      <c r="Z3010" s="128" t="s">
        <v>49</v>
      </c>
    </row>
    <row r="3011" spans="1:26" ht="90.75" hidden="1" thickBot="1">
      <c r="A3011" s="314"/>
      <c r="B3011" s="314" t="s">
        <v>14663</v>
      </c>
      <c r="C3011" s="328" t="s">
        <v>19040</v>
      </c>
      <c r="D3011" s="314" t="s">
        <v>51</v>
      </c>
      <c r="E3011" s="314" t="s">
        <v>76</v>
      </c>
      <c r="F3011" s="328" t="s">
        <v>19041</v>
      </c>
      <c r="G3011" s="315"/>
      <c r="H3011" s="316"/>
      <c r="I3011" s="316"/>
      <c r="J3011" s="316"/>
      <c r="K3011" s="314"/>
      <c r="L3011" s="314"/>
      <c r="M3011" s="314"/>
      <c r="N3011" s="314"/>
      <c r="O3011" s="314"/>
      <c r="P3011" s="314"/>
      <c r="Q3011" s="314"/>
      <c r="R3011" s="394"/>
      <c r="S3011" s="125" t="s">
        <v>49</v>
      </c>
      <c r="T3011" s="125"/>
      <c r="U3011" s="256"/>
      <c r="V3011" s="399"/>
      <c r="Z3011" s="128" t="s">
        <v>49</v>
      </c>
    </row>
    <row r="3012" spans="1:26" ht="15.75" hidden="1" thickBot="1">
      <c r="A3012" s="125"/>
      <c r="B3012" s="125" t="s">
        <v>14664</v>
      </c>
      <c r="C3012" s="125" t="s">
        <v>19042</v>
      </c>
      <c r="D3012" s="125" t="s">
        <v>51</v>
      </c>
      <c r="E3012" s="125" t="s">
        <v>198</v>
      </c>
      <c r="F3012" s="125"/>
      <c r="G3012" s="211"/>
      <c r="H3012" s="126"/>
      <c r="I3012" s="126"/>
      <c r="J3012" s="126"/>
      <c r="K3012" s="125"/>
      <c r="L3012" s="125"/>
      <c r="M3012" s="125"/>
      <c r="N3012" s="125"/>
      <c r="O3012" s="125"/>
      <c r="P3012" s="125"/>
      <c r="Q3012" s="125"/>
      <c r="R3012" s="391"/>
      <c r="S3012" s="125" t="s">
        <v>49</v>
      </c>
      <c r="T3012" s="125"/>
      <c r="U3012" s="256"/>
      <c r="V3012" s="399"/>
      <c r="Z3012" s="128" t="s">
        <v>49</v>
      </c>
    </row>
    <row r="3013" spans="1:26" ht="45.75" hidden="1" thickBot="1">
      <c r="A3013" s="125"/>
      <c r="B3013" s="125" t="s">
        <v>14665</v>
      </c>
      <c r="C3013" s="320" t="s">
        <v>19043</v>
      </c>
      <c r="D3013" s="125" t="s">
        <v>51</v>
      </c>
      <c r="E3013" s="125" t="s">
        <v>1542</v>
      </c>
      <c r="F3013" s="125"/>
      <c r="G3013" s="211"/>
      <c r="H3013" s="126"/>
      <c r="I3013" s="126"/>
      <c r="J3013" s="126"/>
      <c r="K3013" s="125"/>
      <c r="L3013" s="125"/>
      <c r="M3013" s="125"/>
      <c r="N3013" s="125"/>
      <c r="O3013" s="125"/>
      <c r="P3013" s="125"/>
      <c r="Q3013" s="125"/>
      <c r="R3013" s="391"/>
      <c r="S3013" s="125" t="s">
        <v>49</v>
      </c>
      <c r="T3013" s="125"/>
      <c r="U3013" s="256"/>
      <c r="V3013" s="399"/>
      <c r="Z3013" s="128" t="s">
        <v>49</v>
      </c>
    </row>
    <row r="3014" spans="1:26" ht="90.75" hidden="1" thickBot="1">
      <c r="A3014" s="321"/>
      <c r="B3014" s="321" t="s">
        <v>14666</v>
      </c>
      <c r="C3014" s="322" t="s">
        <v>19044</v>
      </c>
      <c r="D3014" s="321" t="s">
        <v>51</v>
      </c>
      <c r="E3014" s="321" t="s">
        <v>81</v>
      </c>
      <c r="F3014" s="322" t="s">
        <v>338</v>
      </c>
      <c r="G3014" s="323"/>
      <c r="H3014" s="324"/>
      <c r="I3014" s="324"/>
      <c r="J3014" s="324"/>
      <c r="K3014" s="321"/>
      <c r="L3014" s="321"/>
      <c r="M3014" s="321"/>
      <c r="N3014" s="321"/>
      <c r="O3014" s="321"/>
      <c r="P3014" s="321"/>
      <c r="Q3014" s="321"/>
      <c r="R3014" s="395"/>
      <c r="S3014" s="125" t="s">
        <v>49</v>
      </c>
      <c r="T3014" s="125"/>
      <c r="U3014" s="256"/>
      <c r="V3014" s="399"/>
      <c r="Z3014" s="128" t="s">
        <v>49</v>
      </c>
    </row>
    <row r="3015" spans="1:26" ht="75.75" hidden="1" thickBot="1">
      <c r="A3015" s="325"/>
      <c r="B3015" s="325" t="s">
        <v>14667</v>
      </c>
      <c r="C3015" s="329" t="s">
        <v>19045</v>
      </c>
      <c r="D3015" s="325" t="s">
        <v>51</v>
      </c>
      <c r="E3015" s="325" t="s">
        <v>52</v>
      </c>
      <c r="F3015" s="325"/>
      <c r="G3015" s="326"/>
      <c r="H3015" s="327"/>
      <c r="I3015" s="327"/>
      <c r="J3015" s="327"/>
      <c r="K3015" s="325"/>
      <c r="L3015" s="325"/>
      <c r="M3015" s="325"/>
      <c r="N3015" s="325"/>
      <c r="O3015" s="325"/>
      <c r="P3015" s="325"/>
      <c r="Q3015" s="325"/>
      <c r="R3015" s="393"/>
      <c r="S3015" s="125" t="s">
        <v>49</v>
      </c>
      <c r="T3015" s="125"/>
      <c r="U3015" s="256"/>
      <c r="V3015" s="399"/>
      <c r="Z3015" s="128" t="s">
        <v>49</v>
      </c>
    </row>
    <row r="3016" spans="1:26" ht="15.75" hidden="1" thickBot="1">
      <c r="A3016" s="314"/>
      <c r="B3016" s="314" t="s">
        <v>14668</v>
      </c>
      <c r="C3016" s="314" t="s">
        <v>18347</v>
      </c>
      <c r="D3016" s="314" t="s">
        <v>68</v>
      </c>
      <c r="E3016" s="314" t="s">
        <v>73</v>
      </c>
      <c r="F3016" s="314"/>
      <c r="G3016" s="315"/>
      <c r="H3016" s="316"/>
      <c r="I3016" s="316"/>
      <c r="J3016" s="316"/>
      <c r="K3016" s="314"/>
      <c r="L3016" s="314"/>
      <c r="M3016" s="314"/>
      <c r="N3016" s="314"/>
      <c r="O3016" s="314"/>
      <c r="P3016" s="314"/>
      <c r="Q3016" s="314"/>
      <c r="R3016" s="394"/>
      <c r="S3016" s="125" t="s">
        <v>49</v>
      </c>
      <c r="T3016" s="125"/>
      <c r="U3016" s="256"/>
      <c r="V3016" s="399"/>
      <c r="Z3016" s="128" t="s">
        <v>49</v>
      </c>
    </row>
    <row r="3017" spans="1:26" ht="15.75" hidden="1" thickBot="1">
      <c r="A3017" s="125"/>
      <c r="B3017" s="125" t="s">
        <v>14669</v>
      </c>
      <c r="C3017" s="125" t="s">
        <v>18348</v>
      </c>
      <c r="D3017" s="125" t="s">
        <v>51</v>
      </c>
      <c r="E3017" s="125" t="s">
        <v>73</v>
      </c>
      <c r="F3017" s="125"/>
      <c r="G3017" s="211"/>
      <c r="H3017" s="126"/>
      <c r="I3017" s="126"/>
      <c r="J3017" s="126"/>
      <c r="K3017" s="125"/>
      <c r="L3017" s="125"/>
      <c r="M3017" s="125"/>
      <c r="N3017" s="125"/>
      <c r="O3017" s="125"/>
      <c r="P3017" s="125"/>
      <c r="Q3017" s="125"/>
      <c r="R3017" s="391"/>
      <c r="S3017" s="125" t="s">
        <v>49</v>
      </c>
      <c r="T3017" s="125"/>
      <c r="U3017" s="256"/>
      <c r="V3017" s="399"/>
      <c r="Z3017" s="128" t="s">
        <v>49</v>
      </c>
    </row>
    <row r="3018" spans="1:26" ht="405.75" hidden="1" thickBot="1">
      <c r="A3018" s="321"/>
      <c r="B3018" s="321" t="s">
        <v>14670</v>
      </c>
      <c r="C3018" s="321" t="s">
        <v>18349</v>
      </c>
      <c r="D3018" s="321" t="s">
        <v>51</v>
      </c>
      <c r="E3018" s="321" t="s">
        <v>76</v>
      </c>
      <c r="F3018" s="322" t="s">
        <v>18350</v>
      </c>
      <c r="G3018" s="323"/>
      <c r="H3018" s="324"/>
      <c r="I3018" s="324"/>
      <c r="J3018" s="324"/>
      <c r="K3018" s="321"/>
      <c r="L3018" s="321"/>
      <c r="M3018" s="321"/>
      <c r="N3018" s="321"/>
      <c r="O3018" s="321"/>
      <c r="P3018" s="321"/>
      <c r="Q3018" s="321"/>
      <c r="R3018" s="395"/>
      <c r="S3018" s="125" t="s">
        <v>49</v>
      </c>
      <c r="T3018" s="125"/>
      <c r="U3018" s="256"/>
      <c r="V3018" s="399"/>
      <c r="Z3018" s="128" t="s">
        <v>49</v>
      </c>
    </row>
    <row r="3019" spans="1:26" ht="15.75" hidden="1" thickBot="1">
      <c r="A3019" s="325"/>
      <c r="B3019" s="325" t="s">
        <v>14671</v>
      </c>
      <c r="C3019" s="325" t="s">
        <v>18351</v>
      </c>
      <c r="D3019" s="325" t="s">
        <v>394</v>
      </c>
      <c r="E3019" s="325" t="s">
        <v>52</v>
      </c>
      <c r="F3019" s="325"/>
      <c r="G3019" s="326"/>
      <c r="H3019" s="327"/>
      <c r="I3019" s="327"/>
      <c r="J3019" s="327"/>
      <c r="K3019" s="325"/>
      <c r="L3019" s="325"/>
      <c r="M3019" s="325"/>
      <c r="N3019" s="325"/>
      <c r="O3019" s="325"/>
      <c r="P3019" s="325"/>
      <c r="Q3019" s="325"/>
      <c r="R3019" s="393"/>
      <c r="S3019" s="125" t="s">
        <v>49</v>
      </c>
      <c r="T3019" s="125"/>
      <c r="U3019" s="256"/>
      <c r="V3019" s="399"/>
      <c r="Z3019" s="128" t="s">
        <v>49</v>
      </c>
    </row>
    <row r="3020" spans="1:26" ht="15.75" hidden="1" thickBot="1">
      <c r="A3020" s="314"/>
      <c r="B3020" s="314" t="s">
        <v>14676</v>
      </c>
      <c r="C3020" s="314" t="s">
        <v>18352</v>
      </c>
      <c r="D3020" s="314" t="s">
        <v>51</v>
      </c>
      <c r="E3020" s="314" t="s">
        <v>18353</v>
      </c>
      <c r="F3020" s="314"/>
      <c r="G3020" s="315"/>
      <c r="H3020" s="316"/>
      <c r="I3020" s="316"/>
      <c r="J3020" s="316"/>
      <c r="K3020" s="314"/>
      <c r="L3020" s="314"/>
      <c r="M3020" s="314"/>
      <c r="N3020" s="314"/>
      <c r="O3020" s="314"/>
      <c r="P3020" s="314"/>
      <c r="Q3020" s="314"/>
      <c r="R3020" s="394"/>
      <c r="S3020" s="125" t="s">
        <v>49</v>
      </c>
      <c r="T3020" s="125"/>
      <c r="U3020" s="256"/>
      <c r="V3020" s="399"/>
      <c r="Z3020" s="128" t="s">
        <v>49</v>
      </c>
    </row>
    <row r="3021" spans="1:26" ht="15.75" hidden="1" thickBot="1">
      <c r="A3021" s="125"/>
      <c r="B3021" s="125" t="s">
        <v>14677</v>
      </c>
      <c r="C3021" s="125" t="s">
        <v>18354</v>
      </c>
      <c r="D3021" s="125" t="s">
        <v>394</v>
      </c>
      <c r="E3021" s="125" t="s">
        <v>414</v>
      </c>
      <c r="F3021" s="125"/>
      <c r="G3021" s="211"/>
      <c r="H3021" s="126"/>
      <c r="I3021" s="126"/>
      <c r="J3021" s="126"/>
      <c r="K3021" s="125"/>
      <c r="L3021" s="125"/>
      <c r="M3021" s="125"/>
      <c r="N3021" s="125"/>
      <c r="O3021" s="125"/>
      <c r="P3021" s="125"/>
      <c r="Q3021" s="125"/>
      <c r="R3021" s="391"/>
      <c r="S3021" s="125" t="s">
        <v>49</v>
      </c>
      <c r="T3021" s="125"/>
      <c r="U3021" s="256"/>
      <c r="V3021" s="399"/>
      <c r="Z3021" s="128" t="s">
        <v>49</v>
      </c>
    </row>
    <row r="3022" spans="1:26" ht="15.75" hidden="1" thickBot="1">
      <c r="A3022" s="125"/>
      <c r="B3022" s="125" t="s">
        <v>14678</v>
      </c>
      <c r="C3022" s="125" t="s">
        <v>18355</v>
      </c>
      <c r="D3022" s="125" t="s">
        <v>394</v>
      </c>
      <c r="E3022" s="125" t="s">
        <v>73</v>
      </c>
      <c r="F3022" s="125"/>
      <c r="G3022" s="211"/>
      <c r="H3022" s="126"/>
      <c r="I3022" s="126"/>
      <c r="J3022" s="126"/>
      <c r="K3022" s="125"/>
      <c r="L3022" s="125"/>
      <c r="M3022" s="125"/>
      <c r="N3022" s="125"/>
      <c r="O3022" s="125"/>
      <c r="P3022" s="125"/>
      <c r="Q3022" s="125"/>
      <c r="R3022" s="391"/>
      <c r="S3022" s="125" t="s">
        <v>49</v>
      </c>
      <c r="T3022" s="125"/>
      <c r="U3022" s="256"/>
      <c r="V3022" s="399"/>
      <c r="Z3022" s="128" t="s">
        <v>49</v>
      </c>
    </row>
    <row r="3023" spans="1:26" ht="15.75" hidden="1" thickBot="1">
      <c r="A3023" s="321"/>
      <c r="B3023" s="321" t="s">
        <v>14679</v>
      </c>
      <c r="C3023" s="321" t="s">
        <v>18356</v>
      </c>
      <c r="D3023" s="321" t="s">
        <v>51</v>
      </c>
      <c r="E3023" s="321" t="s">
        <v>420</v>
      </c>
      <c r="F3023" s="321"/>
      <c r="G3023" s="323"/>
      <c r="H3023" s="324"/>
      <c r="I3023" s="324"/>
      <c r="J3023" s="324"/>
      <c r="K3023" s="321"/>
      <c r="L3023" s="321"/>
      <c r="M3023" s="321"/>
      <c r="N3023" s="321"/>
      <c r="O3023" s="321"/>
      <c r="P3023" s="321"/>
      <c r="Q3023" s="321"/>
      <c r="R3023" s="395"/>
      <c r="S3023" s="125" t="s">
        <v>49</v>
      </c>
      <c r="T3023" s="125"/>
      <c r="U3023" s="256"/>
      <c r="V3023" s="399"/>
      <c r="Z3023" s="128" t="s">
        <v>49</v>
      </c>
    </row>
    <row r="3024" spans="1:26" ht="15.75" hidden="1" thickBot="1">
      <c r="A3024" s="325"/>
      <c r="B3024" s="325" t="s">
        <v>14680</v>
      </c>
      <c r="C3024" s="325" t="s">
        <v>18355</v>
      </c>
      <c r="D3024" s="325" t="s">
        <v>75</v>
      </c>
      <c r="E3024" s="325" t="s">
        <v>52</v>
      </c>
      <c r="F3024" s="325"/>
      <c r="G3024" s="326"/>
      <c r="H3024" s="327"/>
      <c r="I3024" s="327"/>
      <c r="J3024" s="327"/>
      <c r="K3024" s="325"/>
      <c r="L3024" s="325"/>
      <c r="M3024" s="325"/>
      <c r="N3024" s="325"/>
      <c r="O3024" s="325"/>
      <c r="P3024" s="325"/>
      <c r="Q3024" s="325"/>
      <c r="R3024" s="393"/>
      <c r="S3024" s="125" t="s">
        <v>49</v>
      </c>
      <c r="T3024" s="125"/>
      <c r="U3024" s="256"/>
      <c r="V3024" s="399"/>
      <c r="Z3024" s="128" t="s">
        <v>49</v>
      </c>
    </row>
    <row r="3025" spans="1:26" ht="15.75" hidden="1" thickBot="1">
      <c r="A3025" s="314"/>
      <c r="B3025" s="314" t="s">
        <v>14681</v>
      </c>
      <c r="C3025" s="314" t="s">
        <v>18357</v>
      </c>
      <c r="D3025" s="314" t="s">
        <v>51</v>
      </c>
      <c r="E3025" s="314" t="s">
        <v>76</v>
      </c>
      <c r="F3025" s="314" t="s">
        <v>427</v>
      </c>
      <c r="G3025" s="315"/>
      <c r="H3025" s="316"/>
      <c r="I3025" s="316"/>
      <c r="J3025" s="316"/>
      <c r="K3025" s="314"/>
      <c r="L3025" s="314"/>
      <c r="M3025" s="314"/>
      <c r="N3025" s="314"/>
      <c r="O3025" s="314"/>
      <c r="P3025" s="314"/>
      <c r="Q3025" s="314"/>
      <c r="R3025" s="394"/>
      <c r="S3025" s="125" t="s">
        <v>49</v>
      </c>
      <c r="T3025" s="125"/>
      <c r="U3025" s="256"/>
      <c r="V3025" s="399"/>
      <c r="Z3025" s="128" t="s">
        <v>49</v>
      </c>
    </row>
    <row r="3026" spans="1:26" ht="15.75" hidden="1" thickBot="1">
      <c r="A3026" s="321"/>
      <c r="B3026" s="321" t="s">
        <v>14682</v>
      </c>
      <c r="C3026" s="321" t="s">
        <v>18358</v>
      </c>
      <c r="D3026" s="321" t="s">
        <v>51</v>
      </c>
      <c r="E3026" s="321" t="s">
        <v>73</v>
      </c>
      <c r="F3026" s="321"/>
      <c r="G3026" s="323"/>
      <c r="H3026" s="324"/>
      <c r="I3026" s="324"/>
      <c r="J3026" s="324"/>
      <c r="K3026" s="321"/>
      <c r="L3026" s="321"/>
      <c r="M3026" s="321"/>
      <c r="N3026" s="321"/>
      <c r="O3026" s="321"/>
      <c r="P3026" s="321"/>
      <c r="Q3026" s="321"/>
      <c r="R3026" s="395"/>
      <c r="S3026" s="125" t="s">
        <v>49</v>
      </c>
      <c r="T3026" s="125"/>
      <c r="U3026" s="256"/>
      <c r="V3026" s="399"/>
      <c r="Z3026" s="128" t="s">
        <v>49</v>
      </c>
    </row>
    <row r="3027" spans="1:26" ht="15.75" hidden="1" thickBot="1">
      <c r="A3027" s="325"/>
      <c r="B3027" s="325" t="s">
        <v>14683</v>
      </c>
      <c r="C3027" s="325" t="s">
        <v>18359</v>
      </c>
      <c r="D3027" s="325" t="s">
        <v>394</v>
      </c>
      <c r="E3027" s="325" t="s">
        <v>52</v>
      </c>
      <c r="F3027" s="325"/>
      <c r="G3027" s="326"/>
      <c r="H3027" s="327"/>
      <c r="I3027" s="327"/>
      <c r="J3027" s="327"/>
      <c r="K3027" s="325"/>
      <c r="L3027" s="325"/>
      <c r="M3027" s="325"/>
      <c r="N3027" s="325"/>
      <c r="O3027" s="325"/>
      <c r="P3027" s="325"/>
      <c r="Q3027" s="325"/>
      <c r="R3027" s="393"/>
      <c r="S3027" s="125" t="s">
        <v>49</v>
      </c>
      <c r="T3027" s="125"/>
      <c r="U3027" s="256"/>
      <c r="V3027" s="399"/>
      <c r="Z3027" s="128" t="s">
        <v>49</v>
      </c>
    </row>
    <row r="3028" spans="1:26" ht="150.75" hidden="1" thickBot="1">
      <c r="A3028" s="314"/>
      <c r="B3028" s="314" t="s">
        <v>14684</v>
      </c>
      <c r="C3028" s="314" t="s">
        <v>18360</v>
      </c>
      <c r="D3028" s="314" t="s">
        <v>51</v>
      </c>
      <c r="E3028" s="314" t="s">
        <v>76</v>
      </c>
      <c r="F3028" s="328" t="s">
        <v>18361</v>
      </c>
      <c r="G3028" s="315"/>
      <c r="H3028" s="316"/>
      <c r="I3028" s="316"/>
      <c r="J3028" s="316"/>
      <c r="K3028" s="314"/>
      <c r="L3028" s="314"/>
      <c r="M3028" s="314"/>
      <c r="N3028" s="314"/>
      <c r="O3028" s="314"/>
      <c r="P3028" s="314"/>
      <c r="Q3028" s="314"/>
      <c r="R3028" s="394"/>
      <c r="S3028" s="125" t="s">
        <v>49</v>
      </c>
      <c r="T3028" s="125"/>
      <c r="U3028" s="256"/>
      <c r="V3028" s="399"/>
      <c r="Z3028" s="128" t="s">
        <v>49</v>
      </c>
    </row>
    <row r="3029" spans="1:26" ht="15.75" hidden="1" thickBot="1">
      <c r="A3029" s="125"/>
      <c r="B3029" s="125" t="s">
        <v>14685</v>
      </c>
      <c r="C3029" s="125" t="s">
        <v>18362</v>
      </c>
      <c r="D3029" s="125" t="s">
        <v>51</v>
      </c>
      <c r="E3029" s="125" t="s">
        <v>73</v>
      </c>
      <c r="F3029" s="125"/>
      <c r="G3029" s="211"/>
      <c r="H3029" s="126"/>
      <c r="I3029" s="126"/>
      <c r="J3029" s="126"/>
      <c r="K3029" s="125"/>
      <c r="L3029" s="125"/>
      <c r="M3029" s="125"/>
      <c r="N3029" s="125"/>
      <c r="O3029" s="125"/>
      <c r="P3029" s="125"/>
      <c r="Q3029" s="125"/>
      <c r="R3029" s="391"/>
      <c r="S3029" s="125" t="s">
        <v>49</v>
      </c>
      <c r="T3029" s="125"/>
      <c r="U3029" s="256"/>
      <c r="V3029" s="399"/>
      <c r="Z3029" s="128" t="s">
        <v>49</v>
      </c>
    </row>
    <row r="3030" spans="1:26" ht="30.75" hidden="1" thickBot="1">
      <c r="A3030" s="125"/>
      <c r="B3030" s="125" t="s">
        <v>14690</v>
      </c>
      <c r="C3030" s="125" t="s">
        <v>18363</v>
      </c>
      <c r="D3030" s="125" t="s">
        <v>51</v>
      </c>
      <c r="E3030" s="125" t="s">
        <v>76</v>
      </c>
      <c r="F3030" s="320" t="s">
        <v>18364</v>
      </c>
      <c r="G3030" s="211"/>
      <c r="H3030" s="126"/>
      <c r="I3030" s="126"/>
      <c r="J3030" s="126"/>
      <c r="K3030" s="125"/>
      <c r="L3030" s="125"/>
      <c r="M3030" s="125"/>
      <c r="N3030" s="125"/>
      <c r="O3030" s="125"/>
      <c r="P3030" s="125"/>
      <c r="Q3030" s="125"/>
      <c r="R3030" s="391"/>
      <c r="S3030" s="125" t="s">
        <v>49</v>
      </c>
      <c r="T3030" s="125"/>
      <c r="U3030" s="256"/>
      <c r="V3030" s="399"/>
      <c r="Z3030" s="128" t="s">
        <v>49</v>
      </c>
    </row>
    <row r="3031" spans="1:26" ht="15.75" hidden="1" thickBot="1">
      <c r="A3031" s="125"/>
      <c r="B3031" s="125" t="s">
        <v>14691</v>
      </c>
      <c r="C3031" s="125" t="s">
        <v>18365</v>
      </c>
      <c r="D3031" s="125" t="s">
        <v>51</v>
      </c>
      <c r="E3031" s="125" t="s">
        <v>460</v>
      </c>
      <c r="F3031" s="125"/>
      <c r="G3031" s="211"/>
      <c r="H3031" s="126"/>
      <c r="I3031" s="126"/>
      <c r="J3031" s="126"/>
      <c r="K3031" s="125"/>
      <c r="L3031" s="125"/>
      <c r="M3031" s="125"/>
      <c r="N3031" s="125"/>
      <c r="O3031" s="125"/>
      <c r="P3031" s="125"/>
      <c r="Q3031" s="125"/>
      <c r="R3031" s="391"/>
      <c r="S3031" s="125" t="s">
        <v>49</v>
      </c>
      <c r="T3031" s="125"/>
      <c r="U3031" s="256"/>
      <c r="V3031" s="399"/>
      <c r="Z3031" s="128" t="s">
        <v>49</v>
      </c>
    </row>
    <row r="3032" spans="1:26" ht="15.75" hidden="1" thickBot="1">
      <c r="A3032" s="321"/>
      <c r="B3032" s="321" t="s">
        <v>14692</v>
      </c>
      <c r="C3032" s="321" t="s">
        <v>18366</v>
      </c>
      <c r="D3032" s="321" t="s">
        <v>51</v>
      </c>
      <c r="E3032" s="321" t="s">
        <v>464</v>
      </c>
      <c r="F3032" s="321"/>
      <c r="G3032" s="323"/>
      <c r="H3032" s="324"/>
      <c r="I3032" s="324"/>
      <c r="J3032" s="324"/>
      <c r="K3032" s="321"/>
      <c r="L3032" s="321"/>
      <c r="M3032" s="321"/>
      <c r="N3032" s="321"/>
      <c r="O3032" s="321"/>
      <c r="P3032" s="321"/>
      <c r="Q3032" s="321"/>
      <c r="R3032" s="395"/>
      <c r="S3032" s="125" t="s">
        <v>49</v>
      </c>
      <c r="T3032" s="125"/>
      <c r="U3032" s="256"/>
      <c r="V3032" s="399"/>
      <c r="Z3032" s="128" t="s">
        <v>49</v>
      </c>
    </row>
    <row r="3033" spans="1:26" ht="60.75" hidden="1" thickBot="1">
      <c r="A3033" s="325"/>
      <c r="B3033" s="325" t="s">
        <v>14693</v>
      </c>
      <c r="C3033" s="329" t="s">
        <v>19046</v>
      </c>
      <c r="D3033" s="325" t="s">
        <v>51</v>
      </c>
      <c r="E3033" s="325" t="s">
        <v>52</v>
      </c>
      <c r="F3033" s="325"/>
      <c r="G3033" s="326"/>
      <c r="H3033" s="327"/>
      <c r="I3033" s="327"/>
      <c r="J3033" s="327"/>
      <c r="K3033" s="325"/>
      <c r="L3033" s="325"/>
      <c r="M3033" s="325"/>
      <c r="N3033" s="325"/>
      <c r="O3033" s="325"/>
      <c r="P3033" s="325"/>
      <c r="Q3033" s="325"/>
      <c r="R3033" s="393"/>
      <c r="S3033" s="125" t="s">
        <v>49</v>
      </c>
      <c r="T3033" s="125"/>
      <c r="U3033" s="256"/>
      <c r="V3033" s="399"/>
      <c r="Z3033" s="128" t="s">
        <v>49</v>
      </c>
    </row>
    <row r="3034" spans="1:26" ht="15.75" hidden="1" thickBot="1">
      <c r="A3034" s="314"/>
      <c r="B3034" s="314" t="s">
        <v>14694</v>
      </c>
      <c r="C3034" s="314" t="s">
        <v>18347</v>
      </c>
      <c r="D3034" s="314" t="s">
        <v>68</v>
      </c>
      <c r="E3034" s="314" t="s">
        <v>73</v>
      </c>
      <c r="F3034" s="314"/>
      <c r="G3034" s="315"/>
      <c r="H3034" s="316"/>
      <c r="I3034" s="316"/>
      <c r="J3034" s="316"/>
      <c r="K3034" s="314"/>
      <c r="L3034" s="314"/>
      <c r="M3034" s="314"/>
      <c r="N3034" s="314"/>
      <c r="O3034" s="314"/>
      <c r="P3034" s="314"/>
      <c r="Q3034" s="314"/>
      <c r="R3034" s="394"/>
      <c r="S3034" s="125" t="s">
        <v>49</v>
      </c>
      <c r="T3034" s="125"/>
      <c r="U3034" s="256"/>
      <c r="V3034" s="399"/>
      <c r="Z3034" s="128" t="s">
        <v>49</v>
      </c>
    </row>
    <row r="3035" spans="1:26" ht="15.75" hidden="1" thickBot="1">
      <c r="A3035" s="125"/>
      <c r="B3035" s="125" t="s">
        <v>14695</v>
      </c>
      <c r="C3035" s="125" t="s">
        <v>18348</v>
      </c>
      <c r="D3035" s="125" t="s">
        <v>51</v>
      </c>
      <c r="E3035" s="125" t="s">
        <v>73</v>
      </c>
      <c r="F3035" s="125"/>
      <c r="G3035" s="211"/>
      <c r="H3035" s="126"/>
      <c r="I3035" s="126"/>
      <c r="J3035" s="126"/>
      <c r="K3035" s="125"/>
      <c r="L3035" s="125"/>
      <c r="M3035" s="125"/>
      <c r="N3035" s="125"/>
      <c r="O3035" s="125"/>
      <c r="P3035" s="125"/>
      <c r="Q3035" s="125"/>
      <c r="R3035" s="391"/>
      <c r="S3035" s="125" t="s">
        <v>49</v>
      </c>
      <c r="T3035" s="125"/>
      <c r="U3035" s="256"/>
      <c r="V3035" s="399"/>
      <c r="Z3035" s="128" t="s">
        <v>49</v>
      </c>
    </row>
    <row r="3036" spans="1:26" ht="405.75" hidden="1" thickBot="1">
      <c r="A3036" s="321"/>
      <c r="B3036" s="321" t="s">
        <v>14696</v>
      </c>
      <c r="C3036" s="321" t="s">
        <v>18349</v>
      </c>
      <c r="D3036" s="321" t="s">
        <v>51</v>
      </c>
      <c r="E3036" s="321" t="s">
        <v>76</v>
      </c>
      <c r="F3036" s="322" t="s">
        <v>18350</v>
      </c>
      <c r="G3036" s="323"/>
      <c r="H3036" s="324"/>
      <c r="I3036" s="324"/>
      <c r="J3036" s="324"/>
      <c r="K3036" s="321"/>
      <c r="L3036" s="321"/>
      <c r="M3036" s="321"/>
      <c r="N3036" s="321"/>
      <c r="O3036" s="321"/>
      <c r="P3036" s="321"/>
      <c r="Q3036" s="321"/>
      <c r="R3036" s="395"/>
      <c r="S3036" s="125" t="s">
        <v>49</v>
      </c>
      <c r="T3036" s="125"/>
      <c r="U3036" s="256"/>
      <c r="V3036" s="399"/>
      <c r="Z3036" s="128" t="s">
        <v>49</v>
      </c>
    </row>
    <row r="3037" spans="1:26" ht="15.75" hidden="1" thickBot="1">
      <c r="A3037" s="325"/>
      <c r="B3037" s="325" t="s">
        <v>14697</v>
      </c>
      <c r="C3037" s="325" t="s">
        <v>18351</v>
      </c>
      <c r="D3037" s="325" t="s">
        <v>394</v>
      </c>
      <c r="E3037" s="325" t="s">
        <v>52</v>
      </c>
      <c r="F3037" s="325"/>
      <c r="G3037" s="326"/>
      <c r="H3037" s="327"/>
      <c r="I3037" s="327"/>
      <c r="J3037" s="327"/>
      <c r="K3037" s="325"/>
      <c r="L3037" s="325"/>
      <c r="M3037" s="325"/>
      <c r="N3037" s="325"/>
      <c r="O3037" s="325"/>
      <c r="P3037" s="325"/>
      <c r="Q3037" s="325"/>
      <c r="R3037" s="393"/>
      <c r="S3037" s="125" t="s">
        <v>49</v>
      </c>
      <c r="T3037" s="125"/>
      <c r="U3037" s="256"/>
      <c r="V3037" s="399"/>
      <c r="Z3037" s="128" t="s">
        <v>49</v>
      </c>
    </row>
    <row r="3038" spans="1:26" ht="15.75" hidden="1" thickBot="1">
      <c r="A3038" s="314"/>
      <c r="B3038" s="314" t="s">
        <v>14702</v>
      </c>
      <c r="C3038" s="314" t="s">
        <v>18352</v>
      </c>
      <c r="D3038" s="314" t="s">
        <v>51</v>
      </c>
      <c r="E3038" s="314" t="s">
        <v>18353</v>
      </c>
      <c r="F3038" s="314"/>
      <c r="G3038" s="315"/>
      <c r="H3038" s="316"/>
      <c r="I3038" s="316"/>
      <c r="J3038" s="316"/>
      <c r="K3038" s="314"/>
      <c r="L3038" s="314"/>
      <c r="M3038" s="314"/>
      <c r="N3038" s="314"/>
      <c r="O3038" s="314"/>
      <c r="P3038" s="314"/>
      <c r="Q3038" s="314"/>
      <c r="R3038" s="394"/>
      <c r="S3038" s="125" t="s">
        <v>49</v>
      </c>
      <c r="T3038" s="125"/>
      <c r="U3038" s="256"/>
      <c r="V3038" s="399"/>
      <c r="Z3038" s="128" t="s">
        <v>49</v>
      </c>
    </row>
    <row r="3039" spans="1:26" ht="15.75" hidden="1" thickBot="1">
      <c r="A3039" s="125"/>
      <c r="B3039" s="125" t="s">
        <v>14703</v>
      </c>
      <c r="C3039" s="125" t="s">
        <v>18354</v>
      </c>
      <c r="D3039" s="125" t="s">
        <v>394</v>
      </c>
      <c r="E3039" s="125" t="s">
        <v>414</v>
      </c>
      <c r="F3039" s="125"/>
      <c r="G3039" s="211"/>
      <c r="H3039" s="126"/>
      <c r="I3039" s="126"/>
      <c r="J3039" s="126"/>
      <c r="K3039" s="125"/>
      <c r="L3039" s="125"/>
      <c r="M3039" s="125"/>
      <c r="N3039" s="125"/>
      <c r="O3039" s="125"/>
      <c r="P3039" s="125"/>
      <c r="Q3039" s="125"/>
      <c r="R3039" s="391"/>
      <c r="S3039" s="125" t="s">
        <v>49</v>
      </c>
      <c r="T3039" s="125"/>
      <c r="U3039" s="256"/>
      <c r="V3039" s="399"/>
      <c r="Z3039" s="128" t="s">
        <v>49</v>
      </c>
    </row>
    <row r="3040" spans="1:26" ht="15.75" hidden="1" thickBot="1">
      <c r="A3040" s="125"/>
      <c r="B3040" s="125" t="s">
        <v>14704</v>
      </c>
      <c r="C3040" s="125" t="s">
        <v>18355</v>
      </c>
      <c r="D3040" s="125" t="s">
        <v>394</v>
      </c>
      <c r="E3040" s="125" t="s">
        <v>73</v>
      </c>
      <c r="F3040" s="125"/>
      <c r="G3040" s="211"/>
      <c r="H3040" s="126"/>
      <c r="I3040" s="126"/>
      <c r="J3040" s="126"/>
      <c r="K3040" s="125"/>
      <c r="L3040" s="125"/>
      <c r="M3040" s="125"/>
      <c r="N3040" s="125"/>
      <c r="O3040" s="125"/>
      <c r="P3040" s="125"/>
      <c r="Q3040" s="125"/>
      <c r="R3040" s="391"/>
      <c r="S3040" s="125" t="s">
        <v>49</v>
      </c>
      <c r="T3040" s="125"/>
      <c r="U3040" s="256"/>
      <c r="V3040" s="399"/>
      <c r="Z3040" s="128" t="s">
        <v>49</v>
      </c>
    </row>
    <row r="3041" spans="1:26" ht="15.75" hidden="1" thickBot="1">
      <c r="A3041" s="321"/>
      <c r="B3041" s="321" t="s">
        <v>14705</v>
      </c>
      <c r="C3041" s="321" t="s">
        <v>18356</v>
      </c>
      <c r="D3041" s="321" t="s">
        <v>51</v>
      </c>
      <c r="E3041" s="321" t="s">
        <v>420</v>
      </c>
      <c r="F3041" s="321"/>
      <c r="G3041" s="323"/>
      <c r="H3041" s="324"/>
      <c r="I3041" s="324"/>
      <c r="J3041" s="324"/>
      <c r="K3041" s="321"/>
      <c r="L3041" s="321"/>
      <c r="M3041" s="321"/>
      <c r="N3041" s="321"/>
      <c r="O3041" s="321"/>
      <c r="P3041" s="321"/>
      <c r="Q3041" s="321"/>
      <c r="R3041" s="395"/>
      <c r="S3041" s="125" t="s">
        <v>49</v>
      </c>
      <c r="T3041" s="125"/>
      <c r="U3041" s="256"/>
      <c r="V3041" s="399"/>
      <c r="Z3041" s="128" t="s">
        <v>49</v>
      </c>
    </row>
    <row r="3042" spans="1:26" ht="15.75" hidden="1" thickBot="1">
      <c r="A3042" s="325"/>
      <c r="B3042" s="325" t="s">
        <v>14706</v>
      </c>
      <c r="C3042" s="325" t="s">
        <v>18355</v>
      </c>
      <c r="D3042" s="325" t="s">
        <v>75</v>
      </c>
      <c r="E3042" s="325" t="s">
        <v>52</v>
      </c>
      <c r="F3042" s="325"/>
      <c r="G3042" s="326"/>
      <c r="H3042" s="327"/>
      <c r="I3042" s="327"/>
      <c r="J3042" s="327"/>
      <c r="K3042" s="325"/>
      <c r="L3042" s="325"/>
      <c r="M3042" s="325"/>
      <c r="N3042" s="325"/>
      <c r="O3042" s="325"/>
      <c r="P3042" s="325"/>
      <c r="Q3042" s="325"/>
      <c r="R3042" s="393"/>
      <c r="S3042" s="125" t="s">
        <v>49</v>
      </c>
      <c r="T3042" s="125"/>
      <c r="U3042" s="256"/>
      <c r="V3042" s="399"/>
      <c r="Z3042" s="128" t="s">
        <v>49</v>
      </c>
    </row>
    <row r="3043" spans="1:26" ht="15.75" hidden="1" thickBot="1">
      <c r="A3043" s="314"/>
      <c r="B3043" s="314" t="s">
        <v>14707</v>
      </c>
      <c r="C3043" s="314" t="s">
        <v>18357</v>
      </c>
      <c r="D3043" s="314" t="s">
        <v>51</v>
      </c>
      <c r="E3043" s="314" t="s">
        <v>76</v>
      </c>
      <c r="F3043" s="314" t="s">
        <v>427</v>
      </c>
      <c r="G3043" s="315"/>
      <c r="H3043" s="316"/>
      <c r="I3043" s="316"/>
      <c r="J3043" s="316"/>
      <c r="K3043" s="314"/>
      <c r="L3043" s="314"/>
      <c r="M3043" s="314"/>
      <c r="N3043" s="314"/>
      <c r="O3043" s="314"/>
      <c r="P3043" s="314"/>
      <c r="Q3043" s="314"/>
      <c r="R3043" s="394"/>
      <c r="S3043" s="125" t="s">
        <v>49</v>
      </c>
      <c r="T3043" s="125"/>
      <c r="U3043" s="256"/>
      <c r="V3043" s="399"/>
      <c r="Z3043" s="128" t="s">
        <v>49</v>
      </c>
    </row>
    <row r="3044" spans="1:26" ht="15.75" hidden="1" thickBot="1">
      <c r="A3044" s="321"/>
      <c r="B3044" s="321" t="s">
        <v>14708</v>
      </c>
      <c r="C3044" s="321" t="s">
        <v>18358</v>
      </c>
      <c r="D3044" s="321" t="s">
        <v>51</v>
      </c>
      <c r="E3044" s="321" t="s">
        <v>73</v>
      </c>
      <c r="F3044" s="321"/>
      <c r="G3044" s="323"/>
      <c r="H3044" s="324"/>
      <c r="I3044" s="324"/>
      <c r="J3044" s="324"/>
      <c r="K3044" s="321"/>
      <c r="L3044" s="321"/>
      <c r="M3044" s="321"/>
      <c r="N3044" s="321"/>
      <c r="O3044" s="321"/>
      <c r="P3044" s="321"/>
      <c r="Q3044" s="321"/>
      <c r="R3044" s="395"/>
      <c r="S3044" s="125" t="s">
        <v>49</v>
      </c>
      <c r="T3044" s="125"/>
      <c r="U3044" s="256"/>
      <c r="V3044" s="399"/>
      <c r="Z3044" s="128" t="s">
        <v>49</v>
      </c>
    </row>
    <row r="3045" spans="1:26" ht="15.75" hidden="1" thickBot="1">
      <c r="A3045" s="325"/>
      <c r="B3045" s="325" t="s">
        <v>14709</v>
      </c>
      <c r="C3045" s="325" t="s">
        <v>18359</v>
      </c>
      <c r="D3045" s="325" t="s">
        <v>394</v>
      </c>
      <c r="E3045" s="325" t="s">
        <v>52</v>
      </c>
      <c r="F3045" s="325"/>
      <c r="G3045" s="326"/>
      <c r="H3045" s="327"/>
      <c r="I3045" s="327"/>
      <c r="J3045" s="327"/>
      <c r="K3045" s="325"/>
      <c r="L3045" s="325"/>
      <c r="M3045" s="325"/>
      <c r="N3045" s="325"/>
      <c r="O3045" s="325"/>
      <c r="P3045" s="325"/>
      <c r="Q3045" s="325"/>
      <c r="R3045" s="393"/>
      <c r="S3045" s="125" t="s">
        <v>49</v>
      </c>
      <c r="T3045" s="125"/>
      <c r="U3045" s="256"/>
      <c r="V3045" s="399"/>
      <c r="Z3045" s="128" t="s">
        <v>49</v>
      </c>
    </row>
    <row r="3046" spans="1:26" ht="150.75" hidden="1" thickBot="1">
      <c r="A3046" s="314"/>
      <c r="B3046" s="314" t="s">
        <v>14710</v>
      </c>
      <c r="C3046" s="314" t="s">
        <v>18360</v>
      </c>
      <c r="D3046" s="314" t="s">
        <v>51</v>
      </c>
      <c r="E3046" s="314" t="s">
        <v>76</v>
      </c>
      <c r="F3046" s="328" t="s">
        <v>18361</v>
      </c>
      <c r="G3046" s="315"/>
      <c r="H3046" s="316"/>
      <c r="I3046" s="316"/>
      <c r="J3046" s="316"/>
      <c r="K3046" s="314"/>
      <c r="L3046" s="314"/>
      <c r="M3046" s="314"/>
      <c r="N3046" s="314"/>
      <c r="O3046" s="314"/>
      <c r="P3046" s="314"/>
      <c r="Q3046" s="314"/>
      <c r="R3046" s="394"/>
      <c r="S3046" s="125" t="s">
        <v>49</v>
      </c>
      <c r="T3046" s="125"/>
      <c r="U3046" s="256"/>
      <c r="V3046" s="399"/>
      <c r="Z3046" s="128" t="s">
        <v>49</v>
      </c>
    </row>
    <row r="3047" spans="1:26" ht="15.75" hidden="1" thickBot="1">
      <c r="A3047" s="125"/>
      <c r="B3047" s="125" t="s">
        <v>14711</v>
      </c>
      <c r="C3047" s="125" t="s">
        <v>18362</v>
      </c>
      <c r="D3047" s="125" t="s">
        <v>51</v>
      </c>
      <c r="E3047" s="125" t="s">
        <v>73</v>
      </c>
      <c r="F3047" s="125"/>
      <c r="G3047" s="211"/>
      <c r="H3047" s="126"/>
      <c r="I3047" s="126"/>
      <c r="J3047" s="126"/>
      <c r="K3047" s="125"/>
      <c r="L3047" s="125"/>
      <c r="M3047" s="125"/>
      <c r="N3047" s="125"/>
      <c r="O3047" s="125"/>
      <c r="P3047" s="125"/>
      <c r="Q3047" s="125"/>
      <c r="R3047" s="391"/>
      <c r="S3047" s="125" t="s">
        <v>49</v>
      </c>
      <c r="T3047" s="125"/>
      <c r="U3047" s="256"/>
      <c r="V3047" s="399"/>
      <c r="Z3047" s="128" t="s">
        <v>49</v>
      </c>
    </row>
    <row r="3048" spans="1:26" ht="30.75" hidden="1" thickBot="1">
      <c r="A3048" s="125"/>
      <c r="B3048" s="125" t="s">
        <v>14716</v>
      </c>
      <c r="C3048" s="125" t="s">
        <v>18363</v>
      </c>
      <c r="D3048" s="125" t="s">
        <v>51</v>
      </c>
      <c r="E3048" s="125" t="s">
        <v>76</v>
      </c>
      <c r="F3048" s="320" t="s">
        <v>18364</v>
      </c>
      <c r="G3048" s="211"/>
      <c r="H3048" s="126"/>
      <c r="I3048" s="126"/>
      <c r="J3048" s="126"/>
      <c r="K3048" s="125"/>
      <c r="L3048" s="125"/>
      <c r="M3048" s="125"/>
      <c r="N3048" s="125"/>
      <c r="O3048" s="125"/>
      <c r="P3048" s="125"/>
      <c r="Q3048" s="125"/>
      <c r="R3048" s="391"/>
      <c r="S3048" s="125" t="s">
        <v>49</v>
      </c>
      <c r="T3048" s="125"/>
      <c r="U3048" s="256"/>
      <c r="V3048" s="399"/>
      <c r="Z3048" s="128" t="s">
        <v>49</v>
      </c>
    </row>
    <row r="3049" spans="1:26" ht="15.75" hidden="1" thickBot="1">
      <c r="A3049" s="125"/>
      <c r="B3049" s="125" t="s">
        <v>14717</v>
      </c>
      <c r="C3049" s="125" t="s">
        <v>18365</v>
      </c>
      <c r="D3049" s="125" t="s">
        <v>51</v>
      </c>
      <c r="E3049" s="125" t="s">
        <v>460</v>
      </c>
      <c r="F3049" s="125"/>
      <c r="G3049" s="211"/>
      <c r="H3049" s="126"/>
      <c r="I3049" s="126"/>
      <c r="J3049" s="126"/>
      <c r="K3049" s="125"/>
      <c r="L3049" s="125"/>
      <c r="M3049" s="125"/>
      <c r="N3049" s="125"/>
      <c r="O3049" s="125"/>
      <c r="P3049" s="125"/>
      <c r="Q3049" s="125"/>
      <c r="R3049" s="391"/>
      <c r="S3049" s="125" t="s">
        <v>49</v>
      </c>
      <c r="T3049" s="125"/>
      <c r="U3049" s="256"/>
      <c r="V3049" s="399"/>
      <c r="Z3049" s="128" t="s">
        <v>49</v>
      </c>
    </row>
    <row r="3050" spans="1:26" ht="15.75" hidden="1" thickBot="1">
      <c r="A3050" s="321"/>
      <c r="B3050" s="321" t="s">
        <v>14718</v>
      </c>
      <c r="C3050" s="321" t="s">
        <v>18366</v>
      </c>
      <c r="D3050" s="321" t="s">
        <v>51</v>
      </c>
      <c r="E3050" s="321" t="s">
        <v>464</v>
      </c>
      <c r="F3050" s="321"/>
      <c r="G3050" s="323"/>
      <c r="H3050" s="324"/>
      <c r="I3050" s="324"/>
      <c r="J3050" s="324"/>
      <c r="K3050" s="321"/>
      <c r="L3050" s="321"/>
      <c r="M3050" s="321"/>
      <c r="N3050" s="321"/>
      <c r="O3050" s="321"/>
      <c r="P3050" s="321"/>
      <c r="Q3050" s="321"/>
      <c r="R3050" s="395"/>
      <c r="S3050" s="125" t="s">
        <v>49</v>
      </c>
      <c r="T3050" s="125"/>
      <c r="U3050" s="256"/>
      <c r="V3050" s="399"/>
      <c r="Z3050" s="128" t="s">
        <v>49</v>
      </c>
    </row>
    <row r="3051" spans="1:26" ht="75.75" hidden="1" thickBot="1">
      <c r="A3051" s="325"/>
      <c r="B3051" s="325" t="s">
        <v>14719</v>
      </c>
      <c r="C3051" s="329" t="s">
        <v>19047</v>
      </c>
      <c r="D3051" s="325" t="s">
        <v>51</v>
      </c>
      <c r="E3051" s="325" t="s">
        <v>52</v>
      </c>
      <c r="F3051" s="325"/>
      <c r="G3051" s="326"/>
      <c r="H3051" s="327"/>
      <c r="I3051" s="327"/>
      <c r="J3051" s="327"/>
      <c r="K3051" s="325"/>
      <c r="L3051" s="325"/>
      <c r="M3051" s="325"/>
      <c r="N3051" s="325"/>
      <c r="O3051" s="325"/>
      <c r="P3051" s="325"/>
      <c r="Q3051" s="325"/>
      <c r="R3051" s="393"/>
      <c r="S3051" s="125" t="s">
        <v>49</v>
      </c>
      <c r="T3051" s="125"/>
      <c r="U3051" s="256"/>
      <c r="V3051" s="399"/>
      <c r="Z3051" s="128" t="s">
        <v>49</v>
      </c>
    </row>
    <row r="3052" spans="1:26" ht="15.75" hidden="1" thickBot="1">
      <c r="A3052" s="314"/>
      <c r="B3052" s="314" t="s">
        <v>14720</v>
      </c>
      <c r="C3052" s="314" t="s">
        <v>18347</v>
      </c>
      <c r="D3052" s="314" t="s">
        <v>68</v>
      </c>
      <c r="E3052" s="314" t="s">
        <v>73</v>
      </c>
      <c r="F3052" s="314"/>
      <c r="G3052" s="315"/>
      <c r="H3052" s="316"/>
      <c r="I3052" s="316"/>
      <c r="J3052" s="316"/>
      <c r="K3052" s="314"/>
      <c r="L3052" s="314"/>
      <c r="M3052" s="314"/>
      <c r="N3052" s="314"/>
      <c r="O3052" s="314"/>
      <c r="P3052" s="314"/>
      <c r="Q3052" s="314"/>
      <c r="R3052" s="394"/>
      <c r="S3052" s="125" t="s">
        <v>49</v>
      </c>
      <c r="T3052" s="125"/>
      <c r="U3052" s="256"/>
      <c r="V3052" s="399"/>
      <c r="Z3052" s="128" t="s">
        <v>49</v>
      </c>
    </row>
    <row r="3053" spans="1:26" ht="15.75" hidden="1" thickBot="1">
      <c r="A3053" s="125"/>
      <c r="B3053" s="125" t="s">
        <v>14721</v>
      </c>
      <c r="C3053" s="125" t="s">
        <v>18348</v>
      </c>
      <c r="D3053" s="125" t="s">
        <v>51</v>
      </c>
      <c r="E3053" s="125" t="s">
        <v>73</v>
      </c>
      <c r="F3053" s="125"/>
      <c r="G3053" s="211"/>
      <c r="H3053" s="126"/>
      <c r="I3053" s="126"/>
      <c r="J3053" s="126"/>
      <c r="K3053" s="125"/>
      <c r="L3053" s="125"/>
      <c r="M3053" s="125"/>
      <c r="N3053" s="125"/>
      <c r="O3053" s="125"/>
      <c r="P3053" s="125"/>
      <c r="Q3053" s="125"/>
      <c r="R3053" s="391"/>
      <c r="S3053" s="125" t="s">
        <v>49</v>
      </c>
      <c r="T3053" s="125"/>
      <c r="U3053" s="256"/>
      <c r="V3053" s="399"/>
      <c r="Z3053" s="128" t="s">
        <v>49</v>
      </c>
    </row>
    <row r="3054" spans="1:26" ht="405.75" hidden="1" thickBot="1">
      <c r="A3054" s="321"/>
      <c r="B3054" s="321" t="s">
        <v>14722</v>
      </c>
      <c r="C3054" s="321" t="s">
        <v>18349</v>
      </c>
      <c r="D3054" s="321" t="s">
        <v>51</v>
      </c>
      <c r="E3054" s="321" t="s">
        <v>76</v>
      </c>
      <c r="F3054" s="322" t="s">
        <v>18350</v>
      </c>
      <c r="G3054" s="323"/>
      <c r="H3054" s="324"/>
      <c r="I3054" s="324"/>
      <c r="J3054" s="324"/>
      <c r="K3054" s="321"/>
      <c r="L3054" s="321"/>
      <c r="M3054" s="321"/>
      <c r="N3054" s="321"/>
      <c r="O3054" s="321"/>
      <c r="P3054" s="321"/>
      <c r="Q3054" s="321"/>
      <c r="R3054" s="395"/>
      <c r="S3054" s="125" t="s">
        <v>49</v>
      </c>
      <c r="T3054" s="125"/>
      <c r="U3054" s="256"/>
      <c r="V3054" s="399"/>
      <c r="Z3054" s="128" t="s">
        <v>49</v>
      </c>
    </row>
    <row r="3055" spans="1:26" ht="15.75" hidden="1" thickBot="1">
      <c r="A3055" s="325"/>
      <c r="B3055" s="325" t="s">
        <v>14723</v>
      </c>
      <c r="C3055" s="325" t="s">
        <v>18351</v>
      </c>
      <c r="D3055" s="325" t="s">
        <v>394</v>
      </c>
      <c r="E3055" s="325" t="s">
        <v>52</v>
      </c>
      <c r="F3055" s="325"/>
      <c r="G3055" s="326"/>
      <c r="H3055" s="327"/>
      <c r="I3055" s="327"/>
      <c r="J3055" s="327"/>
      <c r="K3055" s="325"/>
      <c r="L3055" s="325"/>
      <c r="M3055" s="325"/>
      <c r="N3055" s="325"/>
      <c r="O3055" s="325"/>
      <c r="P3055" s="325"/>
      <c r="Q3055" s="325"/>
      <c r="R3055" s="393"/>
      <c r="S3055" s="125" t="s">
        <v>49</v>
      </c>
      <c r="T3055" s="125"/>
      <c r="U3055" s="256"/>
      <c r="V3055" s="399"/>
      <c r="Z3055" s="128" t="s">
        <v>49</v>
      </c>
    </row>
    <row r="3056" spans="1:26" ht="15.75" hidden="1" thickBot="1">
      <c r="A3056" s="314"/>
      <c r="B3056" s="314" t="s">
        <v>14728</v>
      </c>
      <c r="C3056" s="314" t="s">
        <v>18352</v>
      </c>
      <c r="D3056" s="314" t="s">
        <v>51</v>
      </c>
      <c r="E3056" s="314" t="s">
        <v>18353</v>
      </c>
      <c r="F3056" s="314"/>
      <c r="G3056" s="315"/>
      <c r="H3056" s="316"/>
      <c r="I3056" s="316"/>
      <c r="J3056" s="316"/>
      <c r="K3056" s="314"/>
      <c r="L3056" s="314"/>
      <c r="M3056" s="314"/>
      <c r="N3056" s="314"/>
      <c r="O3056" s="314"/>
      <c r="P3056" s="314"/>
      <c r="Q3056" s="314"/>
      <c r="R3056" s="394"/>
      <c r="S3056" s="125" t="s">
        <v>49</v>
      </c>
      <c r="T3056" s="125"/>
      <c r="U3056" s="256"/>
      <c r="V3056" s="399"/>
      <c r="Z3056" s="128" t="s">
        <v>49</v>
      </c>
    </row>
    <row r="3057" spans="1:26" ht="15.75" hidden="1" thickBot="1">
      <c r="A3057" s="125"/>
      <c r="B3057" s="125" t="s">
        <v>14729</v>
      </c>
      <c r="C3057" s="125" t="s">
        <v>18354</v>
      </c>
      <c r="D3057" s="125" t="s">
        <v>394</v>
      </c>
      <c r="E3057" s="125" t="s">
        <v>414</v>
      </c>
      <c r="F3057" s="125"/>
      <c r="G3057" s="211"/>
      <c r="H3057" s="126"/>
      <c r="I3057" s="126"/>
      <c r="J3057" s="126"/>
      <c r="K3057" s="125"/>
      <c r="L3057" s="125"/>
      <c r="M3057" s="125"/>
      <c r="N3057" s="125"/>
      <c r="O3057" s="125"/>
      <c r="P3057" s="125"/>
      <c r="Q3057" s="125"/>
      <c r="R3057" s="391"/>
      <c r="S3057" s="125" t="s">
        <v>49</v>
      </c>
      <c r="T3057" s="125"/>
      <c r="U3057" s="256"/>
      <c r="V3057" s="399"/>
      <c r="Z3057" s="128" t="s">
        <v>49</v>
      </c>
    </row>
    <row r="3058" spans="1:26" ht="15.75" hidden="1" thickBot="1">
      <c r="A3058" s="125"/>
      <c r="B3058" s="125" t="s">
        <v>14730</v>
      </c>
      <c r="C3058" s="125" t="s">
        <v>18355</v>
      </c>
      <c r="D3058" s="125" t="s">
        <v>394</v>
      </c>
      <c r="E3058" s="125" t="s">
        <v>73</v>
      </c>
      <c r="F3058" s="125"/>
      <c r="G3058" s="211"/>
      <c r="H3058" s="126"/>
      <c r="I3058" s="126"/>
      <c r="J3058" s="126"/>
      <c r="K3058" s="125"/>
      <c r="L3058" s="125"/>
      <c r="M3058" s="125"/>
      <c r="N3058" s="125"/>
      <c r="O3058" s="125"/>
      <c r="P3058" s="125"/>
      <c r="Q3058" s="125"/>
      <c r="R3058" s="391"/>
      <c r="S3058" s="125" t="s">
        <v>49</v>
      </c>
      <c r="T3058" s="125"/>
      <c r="U3058" s="256"/>
      <c r="V3058" s="399"/>
      <c r="Z3058" s="128" t="s">
        <v>49</v>
      </c>
    </row>
    <row r="3059" spans="1:26" ht="15.75" hidden="1" thickBot="1">
      <c r="A3059" s="321"/>
      <c r="B3059" s="321" t="s">
        <v>14731</v>
      </c>
      <c r="C3059" s="321" t="s">
        <v>18356</v>
      </c>
      <c r="D3059" s="321" t="s">
        <v>51</v>
      </c>
      <c r="E3059" s="321" t="s">
        <v>420</v>
      </c>
      <c r="F3059" s="321"/>
      <c r="G3059" s="323"/>
      <c r="H3059" s="324"/>
      <c r="I3059" s="324"/>
      <c r="J3059" s="324"/>
      <c r="K3059" s="321"/>
      <c r="L3059" s="321"/>
      <c r="M3059" s="321"/>
      <c r="N3059" s="321"/>
      <c r="O3059" s="321"/>
      <c r="P3059" s="321"/>
      <c r="Q3059" s="321"/>
      <c r="R3059" s="395"/>
      <c r="S3059" s="125" t="s">
        <v>49</v>
      </c>
      <c r="T3059" s="125"/>
      <c r="U3059" s="256"/>
      <c r="V3059" s="399"/>
      <c r="Z3059" s="128" t="s">
        <v>49</v>
      </c>
    </row>
    <row r="3060" spans="1:26" ht="15.75" hidden="1" thickBot="1">
      <c r="A3060" s="325"/>
      <c r="B3060" s="325" t="s">
        <v>14732</v>
      </c>
      <c r="C3060" s="325" t="s">
        <v>18355</v>
      </c>
      <c r="D3060" s="325" t="s">
        <v>75</v>
      </c>
      <c r="E3060" s="325" t="s">
        <v>52</v>
      </c>
      <c r="F3060" s="325"/>
      <c r="G3060" s="326"/>
      <c r="H3060" s="327"/>
      <c r="I3060" s="327"/>
      <c r="J3060" s="327"/>
      <c r="K3060" s="325"/>
      <c r="L3060" s="325"/>
      <c r="M3060" s="325"/>
      <c r="N3060" s="325"/>
      <c r="O3060" s="325"/>
      <c r="P3060" s="325"/>
      <c r="Q3060" s="325"/>
      <c r="R3060" s="393"/>
      <c r="S3060" s="125" t="s">
        <v>49</v>
      </c>
      <c r="T3060" s="125"/>
      <c r="U3060" s="256"/>
      <c r="V3060" s="399"/>
      <c r="Z3060" s="128" t="s">
        <v>49</v>
      </c>
    </row>
    <row r="3061" spans="1:26" ht="15.75" hidden="1" thickBot="1">
      <c r="A3061" s="314"/>
      <c r="B3061" s="314" t="s">
        <v>14733</v>
      </c>
      <c r="C3061" s="314" t="s">
        <v>18357</v>
      </c>
      <c r="D3061" s="314" t="s">
        <v>51</v>
      </c>
      <c r="E3061" s="314" t="s">
        <v>76</v>
      </c>
      <c r="F3061" s="314" t="s">
        <v>427</v>
      </c>
      <c r="G3061" s="315"/>
      <c r="H3061" s="316"/>
      <c r="I3061" s="316"/>
      <c r="J3061" s="316"/>
      <c r="K3061" s="314"/>
      <c r="L3061" s="314"/>
      <c r="M3061" s="314"/>
      <c r="N3061" s="314"/>
      <c r="O3061" s="314"/>
      <c r="P3061" s="314"/>
      <c r="Q3061" s="314"/>
      <c r="R3061" s="394"/>
      <c r="S3061" s="125" t="s">
        <v>49</v>
      </c>
      <c r="T3061" s="125"/>
      <c r="U3061" s="256"/>
      <c r="V3061" s="399"/>
      <c r="Z3061" s="128" t="s">
        <v>49</v>
      </c>
    </row>
    <row r="3062" spans="1:26" ht="15.75" hidden="1" thickBot="1">
      <c r="A3062" s="321"/>
      <c r="B3062" s="321" t="s">
        <v>14734</v>
      </c>
      <c r="C3062" s="321" t="s">
        <v>18358</v>
      </c>
      <c r="D3062" s="321" t="s">
        <v>51</v>
      </c>
      <c r="E3062" s="321" t="s">
        <v>73</v>
      </c>
      <c r="F3062" s="321"/>
      <c r="G3062" s="323"/>
      <c r="H3062" s="324"/>
      <c r="I3062" s="324"/>
      <c r="J3062" s="324"/>
      <c r="K3062" s="321"/>
      <c r="L3062" s="321"/>
      <c r="M3062" s="321"/>
      <c r="N3062" s="321"/>
      <c r="O3062" s="321"/>
      <c r="P3062" s="321"/>
      <c r="Q3062" s="321"/>
      <c r="R3062" s="395"/>
      <c r="S3062" s="125" t="s">
        <v>49</v>
      </c>
      <c r="T3062" s="125"/>
      <c r="U3062" s="256"/>
      <c r="V3062" s="399"/>
      <c r="Z3062" s="128" t="s">
        <v>49</v>
      </c>
    </row>
    <row r="3063" spans="1:26" ht="15.75" hidden="1" thickBot="1">
      <c r="A3063" s="325"/>
      <c r="B3063" s="325" t="s">
        <v>14735</v>
      </c>
      <c r="C3063" s="325" t="s">
        <v>18359</v>
      </c>
      <c r="D3063" s="325" t="s">
        <v>394</v>
      </c>
      <c r="E3063" s="325" t="s">
        <v>52</v>
      </c>
      <c r="F3063" s="325"/>
      <c r="G3063" s="326"/>
      <c r="H3063" s="327"/>
      <c r="I3063" s="327"/>
      <c r="J3063" s="327"/>
      <c r="K3063" s="325"/>
      <c r="L3063" s="325"/>
      <c r="M3063" s="325"/>
      <c r="N3063" s="325"/>
      <c r="O3063" s="325"/>
      <c r="P3063" s="325"/>
      <c r="Q3063" s="325"/>
      <c r="R3063" s="393"/>
      <c r="S3063" s="125" t="s">
        <v>49</v>
      </c>
      <c r="T3063" s="125"/>
      <c r="U3063" s="256"/>
      <c r="V3063" s="399"/>
      <c r="Z3063" s="128" t="s">
        <v>49</v>
      </c>
    </row>
    <row r="3064" spans="1:26" ht="150.75" hidden="1" thickBot="1">
      <c r="A3064" s="314"/>
      <c r="B3064" s="314" t="s">
        <v>14736</v>
      </c>
      <c r="C3064" s="314" t="s">
        <v>18360</v>
      </c>
      <c r="D3064" s="314" t="s">
        <v>51</v>
      </c>
      <c r="E3064" s="314" t="s">
        <v>76</v>
      </c>
      <c r="F3064" s="328" t="s">
        <v>18361</v>
      </c>
      <c r="G3064" s="315"/>
      <c r="H3064" s="316"/>
      <c r="I3064" s="316"/>
      <c r="J3064" s="316"/>
      <c r="K3064" s="314"/>
      <c r="L3064" s="314"/>
      <c r="M3064" s="314"/>
      <c r="N3064" s="314"/>
      <c r="O3064" s="314"/>
      <c r="P3064" s="314"/>
      <c r="Q3064" s="314"/>
      <c r="R3064" s="394"/>
      <c r="S3064" s="125" t="s">
        <v>49</v>
      </c>
      <c r="T3064" s="125"/>
      <c r="U3064" s="256"/>
      <c r="V3064" s="399"/>
      <c r="Z3064" s="128" t="s">
        <v>49</v>
      </c>
    </row>
    <row r="3065" spans="1:26" ht="15.75" hidden="1" thickBot="1">
      <c r="A3065" s="125"/>
      <c r="B3065" s="125" t="s">
        <v>14737</v>
      </c>
      <c r="C3065" s="125" t="s">
        <v>18362</v>
      </c>
      <c r="D3065" s="125" t="s">
        <v>51</v>
      </c>
      <c r="E3065" s="125" t="s">
        <v>73</v>
      </c>
      <c r="F3065" s="125"/>
      <c r="G3065" s="211"/>
      <c r="H3065" s="126"/>
      <c r="I3065" s="126"/>
      <c r="J3065" s="126"/>
      <c r="K3065" s="125"/>
      <c r="L3065" s="125"/>
      <c r="M3065" s="125"/>
      <c r="N3065" s="125"/>
      <c r="O3065" s="125"/>
      <c r="P3065" s="125"/>
      <c r="Q3065" s="125"/>
      <c r="R3065" s="391"/>
      <c r="S3065" s="125" t="s">
        <v>49</v>
      </c>
      <c r="T3065" s="125"/>
      <c r="U3065" s="256"/>
      <c r="V3065" s="399"/>
      <c r="Z3065" s="128" t="s">
        <v>49</v>
      </c>
    </row>
    <row r="3066" spans="1:26" ht="30.75" hidden="1" thickBot="1">
      <c r="A3066" s="125"/>
      <c r="B3066" s="125" t="s">
        <v>14742</v>
      </c>
      <c r="C3066" s="125" t="s">
        <v>18363</v>
      </c>
      <c r="D3066" s="125" t="s">
        <v>51</v>
      </c>
      <c r="E3066" s="125" t="s">
        <v>76</v>
      </c>
      <c r="F3066" s="320" t="s">
        <v>18364</v>
      </c>
      <c r="G3066" s="211"/>
      <c r="H3066" s="126"/>
      <c r="I3066" s="126"/>
      <c r="J3066" s="126"/>
      <c r="K3066" s="125"/>
      <c r="L3066" s="125"/>
      <c r="M3066" s="125"/>
      <c r="N3066" s="125"/>
      <c r="O3066" s="125"/>
      <c r="P3066" s="125"/>
      <c r="Q3066" s="125"/>
      <c r="R3066" s="391"/>
      <c r="S3066" s="125" t="s">
        <v>49</v>
      </c>
      <c r="T3066" s="125"/>
      <c r="U3066" s="256"/>
      <c r="V3066" s="399"/>
      <c r="Z3066" s="128" t="s">
        <v>49</v>
      </c>
    </row>
    <row r="3067" spans="1:26" ht="15.75" hidden="1" thickBot="1">
      <c r="A3067" s="125"/>
      <c r="B3067" s="125" t="s">
        <v>14743</v>
      </c>
      <c r="C3067" s="125" t="s">
        <v>18365</v>
      </c>
      <c r="D3067" s="125" t="s">
        <v>51</v>
      </c>
      <c r="E3067" s="125" t="s">
        <v>460</v>
      </c>
      <c r="F3067" s="125"/>
      <c r="G3067" s="211"/>
      <c r="H3067" s="126"/>
      <c r="I3067" s="126"/>
      <c r="J3067" s="126"/>
      <c r="K3067" s="125"/>
      <c r="L3067" s="125"/>
      <c r="M3067" s="125"/>
      <c r="N3067" s="125"/>
      <c r="O3067" s="125"/>
      <c r="P3067" s="125"/>
      <c r="Q3067" s="125"/>
      <c r="R3067" s="391"/>
      <c r="S3067" s="125" t="s">
        <v>49</v>
      </c>
      <c r="T3067" s="125"/>
      <c r="U3067" s="256"/>
      <c r="V3067" s="399"/>
      <c r="Z3067" s="128" t="s">
        <v>49</v>
      </c>
    </row>
    <row r="3068" spans="1:26" ht="15.75" hidden="1" thickBot="1">
      <c r="A3068" s="125"/>
      <c r="B3068" s="125" t="s">
        <v>14744</v>
      </c>
      <c r="C3068" s="125" t="s">
        <v>18366</v>
      </c>
      <c r="D3068" s="125" t="s">
        <v>51</v>
      </c>
      <c r="E3068" s="125" t="s">
        <v>464</v>
      </c>
      <c r="F3068" s="125"/>
      <c r="G3068" s="211"/>
      <c r="H3068" s="126"/>
      <c r="I3068" s="126"/>
      <c r="J3068" s="126"/>
      <c r="K3068" s="125"/>
      <c r="L3068" s="125"/>
      <c r="M3068" s="125"/>
      <c r="N3068" s="125"/>
      <c r="O3068" s="125"/>
      <c r="P3068" s="125"/>
      <c r="Q3068" s="125"/>
      <c r="R3068" s="391"/>
      <c r="S3068" s="125" t="s">
        <v>49</v>
      </c>
      <c r="T3068" s="125"/>
      <c r="U3068" s="256"/>
      <c r="V3068" s="399"/>
      <c r="Z3068" s="128" t="s">
        <v>49</v>
      </c>
    </row>
    <row r="3069" spans="1:26" ht="30.75" hidden="1" thickBot="1">
      <c r="A3069" s="125"/>
      <c r="B3069" s="125" t="s">
        <v>14745</v>
      </c>
      <c r="C3069" s="320" t="s">
        <v>19048</v>
      </c>
      <c r="D3069" s="125" t="s">
        <v>51</v>
      </c>
      <c r="E3069" s="125" t="s">
        <v>81</v>
      </c>
      <c r="F3069" s="320" t="s">
        <v>338</v>
      </c>
      <c r="G3069" s="211"/>
      <c r="H3069" s="126"/>
      <c r="I3069" s="126"/>
      <c r="J3069" s="126"/>
      <c r="K3069" s="125"/>
      <c r="L3069" s="125"/>
      <c r="M3069" s="125"/>
      <c r="N3069" s="125"/>
      <c r="O3069" s="125"/>
      <c r="P3069" s="125"/>
      <c r="Q3069" s="125"/>
      <c r="R3069" s="391"/>
      <c r="S3069" s="125" t="s">
        <v>49</v>
      </c>
      <c r="T3069" s="125"/>
      <c r="U3069" s="256"/>
      <c r="V3069" s="399"/>
      <c r="Z3069" s="128" t="s">
        <v>49</v>
      </c>
    </row>
    <row r="3070" spans="1:26" ht="15.75" hidden="1" thickBot="1">
      <c r="A3070" s="321"/>
      <c r="B3070" s="321" t="s">
        <v>14746</v>
      </c>
      <c r="C3070" s="321" t="s">
        <v>19049</v>
      </c>
      <c r="D3070" s="321" t="s">
        <v>51</v>
      </c>
      <c r="E3070" s="321" t="s">
        <v>198</v>
      </c>
      <c r="F3070" s="321"/>
      <c r="G3070" s="323"/>
      <c r="H3070" s="324"/>
      <c r="I3070" s="324"/>
      <c r="J3070" s="324"/>
      <c r="K3070" s="321"/>
      <c r="L3070" s="321"/>
      <c r="M3070" s="321"/>
      <c r="N3070" s="321"/>
      <c r="O3070" s="321"/>
      <c r="P3070" s="321"/>
      <c r="Q3070" s="321"/>
      <c r="R3070" s="395"/>
      <c r="S3070" s="125" t="s">
        <v>49</v>
      </c>
      <c r="T3070" s="125"/>
      <c r="U3070" s="256"/>
      <c r="V3070" s="399"/>
      <c r="Z3070" s="128" t="s">
        <v>49</v>
      </c>
    </row>
    <row r="3071" spans="1:26" ht="45.75" hidden="1" thickBot="1">
      <c r="A3071" s="325"/>
      <c r="B3071" s="325" t="s">
        <v>14747</v>
      </c>
      <c r="C3071" s="329" t="s">
        <v>19050</v>
      </c>
      <c r="D3071" s="325" t="s">
        <v>78</v>
      </c>
      <c r="E3071" s="325" t="s">
        <v>52</v>
      </c>
      <c r="F3071" s="325"/>
      <c r="G3071" s="326"/>
      <c r="H3071" s="327"/>
      <c r="I3071" s="327"/>
      <c r="J3071" s="327"/>
      <c r="K3071" s="325"/>
      <c r="L3071" s="325"/>
      <c r="M3071" s="325"/>
      <c r="N3071" s="325"/>
      <c r="O3071" s="325"/>
      <c r="P3071" s="325"/>
      <c r="Q3071" s="325"/>
      <c r="R3071" s="393"/>
      <c r="S3071" s="125" t="s">
        <v>49</v>
      </c>
      <c r="T3071" s="125"/>
      <c r="U3071" s="256"/>
      <c r="V3071" s="399"/>
      <c r="Z3071" s="128" t="s">
        <v>49</v>
      </c>
    </row>
    <row r="3072" spans="1:26" ht="60.75" hidden="1" thickBot="1">
      <c r="A3072" s="314"/>
      <c r="B3072" s="314" t="s">
        <v>14748</v>
      </c>
      <c r="C3072" s="328" t="s">
        <v>19051</v>
      </c>
      <c r="D3072" s="314" t="s">
        <v>68</v>
      </c>
      <c r="E3072" s="314" t="s">
        <v>76</v>
      </c>
      <c r="F3072" s="328" t="s">
        <v>19052</v>
      </c>
      <c r="G3072" s="315"/>
      <c r="H3072" s="316"/>
      <c r="I3072" s="316"/>
      <c r="J3072" s="316"/>
      <c r="K3072" s="314"/>
      <c r="L3072" s="314"/>
      <c r="M3072" s="314"/>
      <c r="N3072" s="314"/>
      <c r="O3072" s="314"/>
      <c r="P3072" s="314"/>
      <c r="Q3072" s="314"/>
      <c r="R3072" s="394"/>
      <c r="S3072" s="125" t="s">
        <v>49</v>
      </c>
      <c r="T3072" s="125"/>
      <c r="U3072" s="256"/>
      <c r="V3072" s="399"/>
      <c r="Z3072" s="128" t="s">
        <v>49</v>
      </c>
    </row>
    <row r="3073" spans="1:26" ht="15.75" hidden="1" thickBot="1">
      <c r="A3073" s="125"/>
      <c r="B3073" s="125" t="s">
        <v>14749</v>
      </c>
      <c r="C3073" s="125" t="s">
        <v>19053</v>
      </c>
      <c r="D3073" s="125" t="s">
        <v>51</v>
      </c>
      <c r="E3073" s="125" t="s">
        <v>198</v>
      </c>
      <c r="F3073" s="125"/>
      <c r="G3073" s="211"/>
      <c r="H3073" s="126"/>
      <c r="I3073" s="126"/>
      <c r="J3073" s="126"/>
      <c r="K3073" s="125"/>
      <c r="L3073" s="125"/>
      <c r="M3073" s="125"/>
      <c r="N3073" s="125"/>
      <c r="O3073" s="125"/>
      <c r="P3073" s="125"/>
      <c r="Q3073" s="125"/>
      <c r="R3073" s="391"/>
      <c r="S3073" s="125" t="s">
        <v>49</v>
      </c>
      <c r="T3073" s="125"/>
      <c r="U3073" s="256"/>
      <c r="V3073" s="399"/>
      <c r="Z3073" s="128" t="s">
        <v>49</v>
      </c>
    </row>
    <row r="3074" spans="1:26" ht="30.75" hidden="1" thickBot="1">
      <c r="A3074" s="321"/>
      <c r="B3074" s="321" t="s">
        <v>14750</v>
      </c>
      <c r="C3074" s="322" t="s">
        <v>19054</v>
      </c>
      <c r="D3074" s="321" t="s">
        <v>68</v>
      </c>
      <c r="E3074" s="321" t="s">
        <v>81</v>
      </c>
      <c r="F3074" s="322" t="s">
        <v>338</v>
      </c>
      <c r="G3074" s="323"/>
      <c r="H3074" s="324"/>
      <c r="I3074" s="324"/>
      <c r="J3074" s="324"/>
      <c r="K3074" s="321"/>
      <c r="L3074" s="321"/>
      <c r="M3074" s="321"/>
      <c r="N3074" s="321"/>
      <c r="O3074" s="321"/>
      <c r="P3074" s="321"/>
      <c r="Q3074" s="321"/>
      <c r="R3074" s="395"/>
      <c r="S3074" s="125" t="s">
        <v>49</v>
      </c>
      <c r="T3074" s="125"/>
      <c r="U3074" s="256"/>
      <c r="V3074" s="399"/>
      <c r="Z3074" s="128" t="s">
        <v>49</v>
      </c>
    </row>
    <row r="3075" spans="1:26" ht="15.75" hidden="1" thickBot="1">
      <c r="A3075" s="325"/>
      <c r="B3075" s="325" t="s">
        <v>14751</v>
      </c>
      <c r="C3075" s="325" t="s">
        <v>19055</v>
      </c>
      <c r="D3075" s="325" t="s">
        <v>78</v>
      </c>
      <c r="E3075" s="325" t="s">
        <v>52</v>
      </c>
      <c r="F3075" s="325"/>
      <c r="G3075" s="326"/>
      <c r="H3075" s="327"/>
      <c r="I3075" s="327"/>
      <c r="J3075" s="327"/>
      <c r="K3075" s="325"/>
      <c r="L3075" s="325"/>
      <c r="M3075" s="325"/>
      <c r="N3075" s="325"/>
      <c r="O3075" s="325"/>
      <c r="P3075" s="325"/>
      <c r="Q3075" s="325"/>
      <c r="R3075" s="393"/>
      <c r="S3075" s="125" t="s">
        <v>49</v>
      </c>
      <c r="T3075" s="125"/>
      <c r="U3075" s="256"/>
      <c r="V3075" s="399"/>
      <c r="Z3075" s="128" t="s">
        <v>49</v>
      </c>
    </row>
    <row r="3076" spans="1:26" ht="15.75" hidden="1" thickBot="1">
      <c r="A3076" s="314"/>
      <c r="B3076" s="314" t="s">
        <v>14752</v>
      </c>
      <c r="C3076" s="314" t="s">
        <v>19056</v>
      </c>
      <c r="D3076" s="314" t="s">
        <v>51</v>
      </c>
      <c r="E3076" s="314" t="s">
        <v>73</v>
      </c>
      <c r="F3076" s="314"/>
      <c r="G3076" s="315"/>
      <c r="H3076" s="316"/>
      <c r="I3076" s="316"/>
      <c r="J3076" s="316"/>
      <c r="K3076" s="314"/>
      <c r="L3076" s="314"/>
      <c r="M3076" s="314"/>
      <c r="N3076" s="314"/>
      <c r="O3076" s="314"/>
      <c r="P3076" s="314"/>
      <c r="Q3076" s="314"/>
      <c r="R3076" s="394"/>
      <c r="S3076" s="125" t="s">
        <v>49</v>
      </c>
      <c r="T3076" s="125"/>
      <c r="U3076" s="256"/>
      <c r="V3076" s="399"/>
      <c r="Z3076" s="128" t="s">
        <v>49</v>
      </c>
    </row>
    <row r="3077" spans="1:26" ht="45.75" hidden="1" thickBot="1">
      <c r="A3077" s="125"/>
      <c r="B3077" s="125" t="s">
        <v>14753</v>
      </c>
      <c r="C3077" s="125" t="s">
        <v>19057</v>
      </c>
      <c r="D3077" s="125" t="s">
        <v>51</v>
      </c>
      <c r="E3077" s="125" t="s">
        <v>76</v>
      </c>
      <c r="F3077" s="320" t="s">
        <v>19058</v>
      </c>
      <c r="G3077" s="211"/>
      <c r="H3077" s="126"/>
      <c r="I3077" s="126"/>
      <c r="J3077" s="126"/>
      <c r="K3077" s="125"/>
      <c r="L3077" s="125"/>
      <c r="M3077" s="125"/>
      <c r="N3077" s="125"/>
      <c r="O3077" s="125"/>
      <c r="P3077" s="125"/>
      <c r="Q3077" s="125"/>
      <c r="R3077" s="391"/>
      <c r="S3077" s="125" t="s">
        <v>49</v>
      </c>
      <c r="T3077" s="125"/>
      <c r="U3077" s="256"/>
      <c r="V3077" s="399"/>
      <c r="Z3077" s="128" t="s">
        <v>49</v>
      </c>
    </row>
    <row r="3078" spans="1:26" ht="15.75" hidden="1" thickBot="1">
      <c r="A3078" s="125"/>
      <c r="B3078" s="125" t="s">
        <v>14754</v>
      </c>
      <c r="C3078" s="125" t="s">
        <v>19059</v>
      </c>
      <c r="D3078" s="125" t="s">
        <v>51</v>
      </c>
      <c r="E3078" s="125" t="s">
        <v>18353</v>
      </c>
      <c r="F3078" s="125"/>
      <c r="G3078" s="211"/>
      <c r="H3078" s="126"/>
      <c r="I3078" s="126"/>
      <c r="J3078" s="126"/>
      <c r="K3078" s="125"/>
      <c r="L3078" s="125"/>
      <c r="M3078" s="125"/>
      <c r="N3078" s="125"/>
      <c r="O3078" s="125"/>
      <c r="P3078" s="125"/>
      <c r="Q3078" s="125"/>
      <c r="R3078" s="391"/>
      <c r="S3078" s="125" t="s">
        <v>49</v>
      </c>
      <c r="T3078" s="125"/>
      <c r="U3078" s="256"/>
      <c r="V3078" s="399"/>
      <c r="Z3078" s="128" t="s">
        <v>49</v>
      </c>
    </row>
    <row r="3079" spans="1:26" ht="15.75" hidden="1" thickBot="1">
      <c r="A3079" s="125"/>
      <c r="B3079" s="125" t="s">
        <v>14755</v>
      </c>
      <c r="C3079" s="125" t="s">
        <v>19060</v>
      </c>
      <c r="D3079" s="125" t="s">
        <v>51</v>
      </c>
      <c r="E3079" s="125" t="s">
        <v>198</v>
      </c>
      <c r="F3079" s="125"/>
      <c r="G3079" s="211"/>
      <c r="H3079" s="126"/>
      <c r="I3079" s="126"/>
      <c r="J3079" s="126"/>
      <c r="K3079" s="125"/>
      <c r="L3079" s="125"/>
      <c r="M3079" s="125"/>
      <c r="N3079" s="125"/>
      <c r="O3079" s="125"/>
      <c r="P3079" s="125"/>
      <c r="Q3079" s="125"/>
      <c r="R3079" s="391"/>
      <c r="S3079" s="125" t="s">
        <v>49</v>
      </c>
      <c r="T3079" s="125"/>
      <c r="U3079" s="256"/>
      <c r="V3079" s="399"/>
      <c r="Z3079" s="128" t="s">
        <v>49</v>
      </c>
    </row>
    <row r="3080" spans="1:26" ht="15.75" hidden="1" thickBot="1">
      <c r="A3080" s="125"/>
      <c r="B3080" s="125" t="s">
        <v>14756</v>
      </c>
      <c r="C3080" s="125" t="s">
        <v>19061</v>
      </c>
      <c r="D3080" s="125" t="s">
        <v>51</v>
      </c>
      <c r="E3080" s="125" t="s">
        <v>80</v>
      </c>
      <c r="F3080" s="125"/>
      <c r="G3080" s="211"/>
      <c r="H3080" s="126"/>
      <c r="I3080" s="126"/>
      <c r="J3080" s="126"/>
      <c r="K3080" s="125"/>
      <c r="L3080" s="125"/>
      <c r="M3080" s="125"/>
      <c r="N3080" s="125"/>
      <c r="O3080" s="125"/>
      <c r="P3080" s="125"/>
      <c r="Q3080" s="125"/>
      <c r="R3080" s="391"/>
      <c r="S3080" s="125" t="s">
        <v>49</v>
      </c>
      <c r="T3080" s="125"/>
      <c r="U3080" s="256"/>
      <c r="V3080" s="399"/>
      <c r="Z3080" s="128" t="s">
        <v>49</v>
      </c>
    </row>
    <row r="3081" spans="1:26" ht="15.75" hidden="1" thickBot="1">
      <c r="A3081" s="125"/>
      <c r="B3081" s="125" t="s">
        <v>14757</v>
      </c>
      <c r="C3081" s="125" t="s">
        <v>19062</v>
      </c>
      <c r="D3081" s="125" t="s">
        <v>51</v>
      </c>
      <c r="E3081" s="125" t="s">
        <v>8</v>
      </c>
      <c r="F3081" s="125"/>
      <c r="G3081" s="211"/>
      <c r="H3081" s="126"/>
      <c r="I3081" s="126"/>
      <c r="J3081" s="126"/>
      <c r="K3081" s="125"/>
      <c r="L3081" s="125"/>
      <c r="M3081" s="125"/>
      <c r="N3081" s="125"/>
      <c r="O3081" s="125"/>
      <c r="P3081" s="125"/>
      <c r="Q3081" s="125"/>
      <c r="R3081" s="391"/>
      <c r="S3081" s="125" t="s">
        <v>49</v>
      </c>
      <c r="T3081" s="125"/>
      <c r="U3081" s="256"/>
      <c r="V3081" s="399"/>
      <c r="Z3081" s="128" t="s">
        <v>49</v>
      </c>
    </row>
    <row r="3082" spans="1:26" ht="60.75" hidden="1" thickBot="1">
      <c r="A3082" s="125"/>
      <c r="B3082" s="125" t="s">
        <v>14758</v>
      </c>
      <c r="C3082" s="125" t="s">
        <v>19063</v>
      </c>
      <c r="D3082" s="125" t="s">
        <v>51</v>
      </c>
      <c r="E3082" s="125" t="s">
        <v>77</v>
      </c>
      <c r="F3082" s="320" t="s">
        <v>19064</v>
      </c>
      <c r="G3082" s="211"/>
      <c r="H3082" s="126"/>
      <c r="I3082" s="126"/>
      <c r="J3082" s="126"/>
      <c r="K3082" s="125"/>
      <c r="L3082" s="125"/>
      <c r="M3082" s="125"/>
      <c r="N3082" s="125"/>
      <c r="O3082" s="125"/>
      <c r="P3082" s="125"/>
      <c r="Q3082" s="125"/>
      <c r="R3082" s="391"/>
      <c r="S3082" s="125" t="s">
        <v>49</v>
      </c>
      <c r="T3082" s="125"/>
      <c r="U3082" s="256"/>
      <c r="V3082" s="399"/>
      <c r="Z3082" s="128" t="s">
        <v>49</v>
      </c>
    </row>
    <row r="3083" spans="1:26" ht="30.75" hidden="1" thickBot="1">
      <c r="A3083" s="321"/>
      <c r="B3083" s="321" t="s">
        <v>14759</v>
      </c>
      <c r="C3083" s="321" t="s">
        <v>19065</v>
      </c>
      <c r="D3083" s="321" t="s">
        <v>51</v>
      </c>
      <c r="E3083" s="321" t="s">
        <v>81</v>
      </c>
      <c r="F3083" s="322" t="s">
        <v>338</v>
      </c>
      <c r="G3083" s="323"/>
      <c r="H3083" s="324"/>
      <c r="I3083" s="324"/>
      <c r="J3083" s="324"/>
      <c r="K3083" s="321"/>
      <c r="L3083" s="321"/>
      <c r="M3083" s="321"/>
      <c r="N3083" s="321"/>
      <c r="O3083" s="321"/>
      <c r="P3083" s="321"/>
      <c r="Q3083" s="321"/>
      <c r="R3083" s="395"/>
      <c r="S3083" s="125" t="s">
        <v>49</v>
      </c>
      <c r="T3083" s="125"/>
      <c r="U3083" s="256"/>
      <c r="V3083" s="399"/>
      <c r="Z3083" s="128" t="s">
        <v>49</v>
      </c>
    </row>
    <row r="3084" spans="1:26" ht="30.75" hidden="1" thickBot="1">
      <c r="A3084" s="325"/>
      <c r="B3084" s="325" t="s">
        <v>14760</v>
      </c>
      <c r="C3084" s="329" t="s">
        <v>19066</v>
      </c>
      <c r="D3084" s="325" t="s">
        <v>51</v>
      </c>
      <c r="E3084" s="325" t="s">
        <v>52</v>
      </c>
      <c r="F3084" s="325"/>
      <c r="G3084" s="326"/>
      <c r="H3084" s="327"/>
      <c r="I3084" s="327"/>
      <c r="J3084" s="327"/>
      <c r="K3084" s="325"/>
      <c r="L3084" s="325"/>
      <c r="M3084" s="325"/>
      <c r="N3084" s="325"/>
      <c r="O3084" s="325"/>
      <c r="P3084" s="325"/>
      <c r="Q3084" s="325"/>
      <c r="R3084" s="393"/>
      <c r="S3084" s="125" t="s">
        <v>49</v>
      </c>
      <c r="T3084" s="125"/>
      <c r="U3084" s="256"/>
      <c r="V3084" s="399"/>
      <c r="Z3084" s="128" t="s">
        <v>49</v>
      </c>
    </row>
    <row r="3085" spans="1:26" ht="15.75" hidden="1" thickBot="1">
      <c r="A3085" s="314"/>
      <c r="B3085" s="314" t="s">
        <v>14761</v>
      </c>
      <c r="C3085" s="314" t="s">
        <v>19067</v>
      </c>
      <c r="D3085" s="314" t="s">
        <v>51</v>
      </c>
      <c r="E3085" s="314" t="s">
        <v>60</v>
      </c>
      <c r="F3085" s="314"/>
      <c r="G3085" s="315"/>
      <c r="H3085" s="316"/>
      <c r="I3085" s="316"/>
      <c r="J3085" s="316"/>
      <c r="K3085" s="314"/>
      <c r="L3085" s="314"/>
      <c r="M3085" s="314"/>
      <c r="N3085" s="314"/>
      <c r="O3085" s="314"/>
      <c r="P3085" s="314"/>
      <c r="Q3085" s="314"/>
      <c r="R3085" s="394"/>
      <c r="S3085" s="125" t="s">
        <v>49</v>
      </c>
      <c r="T3085" s="125"/>
      <c r="U3085" s="256"/>
      <c r="V3085" s="399"/>
      <c r="Z3085" s="128" t="s">
        <v>49</v>
      </c>
    </row>
    <row r="3086" spans="1:26" ht="15.75" hidden="1" thickBot="1">
      <c r="A3086" s="125"/>
      <c r="B3086" s="125" t="s">
        <v>14762</v>
      </c>
      <c r="C3086" s="125" t="s">
        <v>19068</v>
      </c>
      <c r="D3086" s="125" t="s">
        <v>51</v>
      </c>
      <c r="E3086" s="125" t="s">
        <v>79</v>
      </c>
      <c r="F3086" s="125"/>
      <c r="G3086" s="211"/>
      <c r="H3086" s="126"/>
      <c r="I3086" s="126"/>
      <c r="J3086" s="126"/>
      <c r="K3086" s="125"/>
      <c r="L3086" s="125"/>
      <c r="M3086" s="125"/>
      <c r="N3086" s="125"/>
      <c r="O3086" s="125"/>
      <c r="P3086" s="125"/>
      <c r="Q3086" s="125"/>
      <c r="R3086" s="391"/>
      <c r="S3086" s="125" t="s">
        <v>49</v>
      </c>
      <c r="T3086" s="125"/>
      <c r="U3086" s="256"/>
      <c r="V3086" s="399"/>
      <c r="Z3086" s="128" t="s">
        <v>49</v>
      </c>
    </row>
    <row r="3087" spans="1:26" ht="15.75" hidden="1" thickBot="1">
      <c r="A3087" s="125"/>
      <c r="B3087" s="125" t="s">
        <v>14763</v>
      </c>
      <c r="C3087" s="125" t="s">
        <v>19069</v>
      </c>
      <c r="D3087" s="125" t="s">
        <v>51</v>
      </c>
      <c r="E3087" s="125" t="s">
        <v>8</v>
      </c>
      <c r="F3087" s="125"/>
      <c r="G3087" s="211"/>
      <c r="H3087" s="126"/>
      <c r="I3087" s="126"/>
      <c r="J3087" s="126"/>
      <c r="K3087" s="125"/>
      <c r="L3087" s="125"/>
      <c r="M3087" s="125"/>
      <c r="N3087" s="125"/>
      <c r="O3087" s="125"/>
      <c r="P3087" s="125"/>
      <c r="Q3087" s="125"/>
      <c r="R3087" s="391"/>
      <c r="S3087" s="125" t="s">
        <v>49</v>
      </c>
      <c r="T3087" s="125"/>
      <c r="U3087" s="256"/>
      <c r="V3087" s="399"/>
      <c r="Z3087" s="128" t="s">
        <v>49</v>
      </c>
    </row>
    <row r="3088" spans="1:26" ht="15.75" hidden="1" thickBot="1">
      <c r="A3088" s="125"/>
      <c r="B3088" s="125" t="s">
        <v>14764</v>
      </c>
      <c r="C3088" s="125" t="s">
        <v>19070</v>
      </c>
      <c r="D3088" s="125" t="s">
        <v>51</v>
      </c>
      <c r="E3088" s="125" t="s">
        <v>18408</v>
      </c>
      <c r="F3088" s="125"/>
      <c r="G3088" s="211"/>
      <c r="H3088" s="126"/>
      <c r="I3088" s="126"/>
      <c r="J3088" s="126"/>
      <c r="K3088" s="125"/>
      <c r="L3088" s="125"/>
      <c r="M3088" s="125"/>
      <c r="N3088" s="125"/>
      <c r="O3088" s="125"/>
      <c r="P3088" s="125"/>
      <c r="Q3088" s="125"/>
      <c r="R3088" s="391"/>
      <c r="S3088" s="125" t="s">
        <v>49</v>
      </c>
      <c r="T3088" s="125"/>
      <c r="U3088" s="256"/>
      <c r="V3088" s="399"/>
      <c r="Z3088" s="128" t="s">
        <v>49</v>
      </c>
    </row>
    <row r="3089" spans="1:26" ht="60.75" hidden="1" thickBot="1">
      <c r="A3089" s="125"/>
      <c r="B3089" s="125" t="s">
        <v>14765</v>
      </c>
      <c r="C3089" s="125" t="s">
        <v>19071</v>
      </c>
      <c r="D3089" s="125" t="s">
        <v>51</v>
      </c>
      <c r="E3089" s="125" t="s">
        <v>76</v>
      </c>
      <c r="F3089" s="320" t="s">
        <v>19072</v>
      </c>
      <c r="G3089" s="211"/>
      <c r="H3089" s="126"/>
      <c r="I3089" s="126"/>
      <c r="J3089" s="126"/>
      <c r="K3089" s="125"/>
      <c r="L3089" s="125"/>
      <c r="M3089" s="125"/>
      <c r="N3089" s="125"/>
      <c r="O3089" s="125"/>
      <c r="P3089" s="125"/>
      <c r="Q3089" s="125"/>
      <c r="R3089" s="391"/>
      <c r="S3089" s="125" t="s">
        <v>49</v>
      </c>
      <c r="T3089" s="125"/>
      <c r="U3089" s="256"/>
      <c r="V3089" s="399"/>
      <c r="Z3089" s="128" t="s">
        <v>49</v>
      </c>
    </row>
    <row r="3090" spans="1:26" ht="15.75" hidden="1" thickBot="1">
      <c r="A3090" s="125"/>
      <c r="B3090" s="125" t="s">
        <v>14766</v>
      </c>
      <c r="C3090" s="125" t="s">
        <v>19073</v>
      </c>
      <c r="D3090" s="125" t="s">
        <v>51</v>
      </c>
      <c r="E3090" s="125" t="s">
        <v>198</v>
      </c>
      <c r="F3090" s="125"/>
      <c r="G3090" s="211"/>
      <c r="H3090" s="126"/>
      <c r="I3090" s="126"/>
      <c r="J3090" s="126"/>
      <c r="K3090" s="125"/>
      <c r="L3090" s="125"/>
      <c r="M3090" s="125"/>
      <c r="N3090" s="125"/>
      <c r="O3090" s="125"/>
      <c r="P3090" s="125"/>
      <c r="Q3090" s="125"/>
      <c r="R3090" s="391"/>
      <c r="S3090" s="125" t="s">
        <v>49</v>
      </c>
      <c r="T3090" s="125"/>
      <c r="U3090" s="256"/>
      <c r="V3090" s="399"/>
      <c r="Z3090" s="128" t="s">
        <v>49</v>
      </c>
    </row>
    <row r="3091" spans="1:26" ht="30.75" hidden="1" thickBot="1">
      <c r="A3091" s="125"/>
      <c r="B3091" s="125" t="s">
        <v>14767</v>
      </c>
      <c r="C3091" s="125" t="s">
        <v>19074</v>
      </c>
      <c r="D3091" s="125" t="s">
        <v>51</v>
      </c>
      <c r="E3091" s="125" t="s">
        <v>76</v>
      </c>
      <c r="F3091" s="320" t="s">
        <v>19075</v>
      </c>
      <c r="G3091" s="211"/>
      <c r="H3091" s="126"/>
      <c r="I3091" s="126"/>
      <c r="J3091" s="126"/>
      <c r="K3091" s="125"/>
      <c r="L3091" s="125"/>
      <c r="M3091" s="125"/>
      <c r="N3091" s="125"/>
      <c r="O3091" s="125"/>
      <c r="P3091" s="125"/>
      <c r="Q3091" s="125"/>
      <c r="R3091" s="391"/>
      <c r="S3091" s="125" t="s">
        <v>49</v>
      </c>
      <c r="T3091" s="125"/>
      <c r="U3091" s="256"/>
      <c r="V3091" s="399"/>
      <c r="Z3091" s="128" t="s">
        <v>49</v>
      </c>
    </row>
    <row r="3092" spans="1:26" ht="15.75" hidden="1" thickBot="1">
      <c r="A3092" s="125"/>
      <c r="B3092" s="125" t="s">
        <v>14768</v>
      </c>
      <c r="C3092" s="125" t="s">
        <v>19076</v>
      </c>
      <c r="D3092" s="125" t="s">
        <v>51</v>
      </c>
      <c r="E3092" s="125" t="s">
        <v>60</v>
      </c>
      <c r="F3092" s="125"/>
      <c r="G3092" s="211"/>
      <c r="H3092" s="126"/>
      <c r="I3092" s="126"/>
      <c r="J3092" s="126"/>
      <c r="K3092" s="125"/>
      <c r="L3092" s="125"/>
      <c r="M3092" s="125"/>
      <c r="N3092" s="125"/>
      <c r="O3092" s="125"/>
      <c r="P3092" s="125"/>
      <c r="Q3092" s="125"/>
      <c r="R3092" s="391"/>
      <c r="S3092" s="125" t="s">
        <v>49</v>
      </c>
      <c r="T3092" s="125"/>
      <c r="U3092" s="256"/>
      <c r="V3092" s="399"/>
      <c r="Z3092" s="128" t="s">
        <v>49</v>
      </c>
    </row>
    <row r="3093" spans="1:26" ht="15.75" hidden="1" thickBot="1">
      <c r="A3093" s="321"/>
      <c r="B3093" s="321" t="s">
        <v>14769</v>
      </c>
      <c r="C3093" s="321" t="s">
        <v>19077</v>
      </c>
      <c r="D3093" s="321" t="s">
        <v>51</v>
      </c>
      <c r="E3093" s="321" t="s">
        <v>18353</v>
      </c>
      <c r="F3093" s="321"/>
      <c r="G3093" s="323"/>
      <c r="H3093" s="324"/>
      <c r="I3093" s="324"/>
      <c r="J3093" s="324"/>
      <c r="K3093" s="321"/>
      <c r="L3093" s="321"/>
      <c r="M3093" s="321"/>
      <c r="N3093" s="321"/>
      <c r="O3093" s="321"/>
      <c r="P3093" s="321"/>
      <c r="Q3093" s="321"/>
      <c r="R3093" s="395"/>
      <c r="S3093" s="125" t="s">
        <v>49</v>
      </c>
      <c r="T3093" s="125"/>
      <c r="U3093" s="256"/>
      <c r="V3093" s="399"/>
      <c r="Z3093" s="128" t="s">
        <v>49</v>
      </c>
    </row>
    <row r="3094" spans="1:26" ht="15.75" hidden="1" thickBot="1">
      <c r="A3094" s="325"/>
      <c r="B3094" s="325" t="s">
        <v>14770</v>
      </c>
      <c r="C3094" s="325" t="s">
        <v>18594</v>
      </c>
      <c r="D3094" s="325" t="s">
        <v>51</v>
      </c>
      <c r="E3094" s="325" t="s">
        <v>52</v>
      </c>
      <c r="F3094" s="325"/>
      <c r="G3094" s="326"/>
      <c r="H3094" s="327"/>
      <c r="I3094" s="327"/>
      <c r="J3094" s="327"/>
      <c r="K3094" s="325"/>
      <c r="L3094" s="325"/>
      <c r="M3094" s="325"/>
      <c r="N3094" s="325"/>
      <c r="O3094" s="325"/>
      <c r="P3094" s="325"/>
      <c r="Q3094" s="325"/>
      <c r="R3094" s="393"/>
      <c r="S3094" s="125" t="s">
        <v>49</v>
      </c>
      <c r="T3094" s="125"/>
      <c r="U3094" s="256"/>
      <c r="V3094" s="399"/>
      <c r="Z3094" s="128" t="s">
        <v>49</v>
      </c>
    </row>
    <row r="3095" spans="1:26" ht="15.75" hidden="1" thickBot="1">
      <c r="A3095" s="314"/>
      <c r="B3095" s="314" t="s">
        <v>14771</v>
      </c>
      <c r="C3095" s="314" t="s">
        <v>18418</v>
      </c>
      <c r="D3095" s="314" t="s">
        <v>51</v>
      </c>
      <c r="E3095" s="314" t="s">
        <v>60</v>
      </c>
      <c r="F3095" s="314"/>
      <c r="G3095" s="315"/>
      <c r="H3095" s="316"/>
      <c r="I3095" s="316"/>
      <c r="J3095" s="316"/>
      <c r="K3095" s="314"/>
      <c r="L3095" s="314"/>
      <c r="M3095" s="314"/>
      <c r="N3095" s="314"/>
      <c r="O3095" s="314"/>
      <c r="P3095" s="314"/>
      <c r="Q3095" s="314"/>
      <c r="R3095" s="394"/>
      <c r="S3095" s="125" t="s">
        <v>49</v>
      </c>
      <c r="T3095" s="125"/>
      <c r="U3095" s="256"/>
      <c r="V3095" s="399"/>
      <c r="Z3095" s="128" t="s">
        <v>49</v>
      </c>
    </row>
    <row r="3096" spans="1:26" ht="90.75" hidden="1" thickBot="1">
      <c r="A3096" s="125"/>
      <c r="B3096" s="125" t="s">
        <v>14772</v>
      </c>
      <c r="C3096" s="125" t="s">
        <v>18419</v>
      </c>
      <c r="D3096" s="125" t="s">
        <v>68</v>
      </c>
      <c r="E3096" s="125" t="s">
        <v>77</v>
      </c>
      <c r="F3096" s="320" t="s">
        <v>18420</v>
      </c>
      <c r="G3096" s="211"/>
      <c r="H3096" s="126"/>
      <c r="I3096" s="126"/>
      <c r="J3096" s="126"/>
      <c r="K3096" s="125"/>
      <c r="L3096" s="125"/>
      <c r="M3096" s="125"/>
      <c r="N3096" s="125"/>
      <c r="O3096" s="125"/>
      <c r="P3096" s="125"/>
      <c r="Q3096" s="125"/>
      <c r="R3096" s="391"/>
      <c r="S3096" s="125" t="s">
        <v>49</v>
      </c>
      <c r="T3096" s="125"/>
      <c r="U3096" s="256"/>
      <c r="V3096" s="399"/>
      <c r="Z3096" s="128" t="s">
        <v>49</v>
      </c>
    </row>
    <row r="3097" spans="1:26" ht="15.75" hidden="1" thickBot="1">
      <c r="A3097" s="125"/>
      <c r="B3097" s="125" t="s">
        <v>14773</v>
      </c>
      <c r="C3097" s="125" t="s">
        <v>18421</v>
      </c>
      <c r="D3097" s="125" t="s">
        <v>51</v>
      </c>
      <c r="E3097" s="125" t="s">
        <v>198</v>
      </c>
      <c r="F3097" s="125"/>
      <c r="G3097" s="211"/>
      <c r="H3097" s="126"/>
      <c r="I3097" s="126"/>
      <c r="J3097" s="126"/>
      <c r="K3097" s="125"/>
      <c r="L3097" s="125"/>
      <c r="M3097" s="125"/>
      <c r="N3097" s="125"/>
      <c r="O3097" s="125"/>
      <c r="P3097" s="125"/>
      <c r="Q3097" s="125"/>
      <c r="R3097" s="391"/>
      <c r="S3097" s="125" t="s">
        <v>49</v>
      </c>
      <c r="T3097" s="125"/>
      <c r="U3097" s="256"/>
      <c r="V3097" s="399"/>
      <c r="Z3097" s="128" t="s">
        <v>49</v>
      </c>
    </row>
    <row r="3098" spans="1:26" ht="15.75" hidden="1" thickBot="1">
      <c r="A3098" s="125"/>
      <c r="B3098" s="125" t="s">
        <v>14774</v>
      </c>
      <c r="C3098" s="125" t="s">
        <v>18474</v>
      </c>
      <c r="D3098" s="125" t="s">
        <v>51</v>
      </c>
      <c r="E3098" s="125" t="s">
        <v>18353</v>
      </c>
      <c r="F3098" s="125"/>
      <c r="G3098" s="211"/>
      <c r="H3098" s="126"/>
      <c r="I3098" s="126"/>
      <c r="J3098" s="126"/>
      <c r="K3098" s="125"/>
      <c r="L3098" s="125"/>
      <c r="M3098" s="125"/>
      <c r="N3098" s="125"/>
      <c r="O3098" s="125"/>
      <c r="P3098" s="125"/>
      <c r="Q3098" s="125"/>
      <c r="R3098" s="391"/>
      <c r="S3098" s="125" t="s">
        <v>49</v>
      </c>
      <c r="T3098" s="125"/>
      <c r="U3098" s="256"/>
      <c r="V3098" s="399"/>
      <c r="Z3098" s="128" t="s">
        <v>49</v>
      </c>
    </row>
    <row r="3099" spans="1:26" ht="15.75" hidden="1" thickBot="1">
      <c r="A3099" s="125"/>
      <c r="B3099" s="125" t="s">
        <v>14775</v>
      </c>
      <c r="C3099" s="125" t="s">
        <v>18475</v>
      </c>
      <c r="D3099" s="125" t="s">
        <v>51</v>
      </c>
      <c r="E3099" s="125" t="s">
        <v>198</v>
      </c>
      <c r="F3099" s="125"/>
      <c r="G3099" s="211"/>
      <c r="H3099" s="126"/>
      <c r="I3099" s="126"/>
      <c r="J3099" s="126"/>
      <c r="K3099" s="125"/>
      <c r="L3099" s="125"/>
      <c r="M3099" s="125"/>
      <c r="N3099" s="125"/>
      <c r="O3099" s="125"/>
      <c r="P3099" s="125"/>
      <c r="Q3099" s="125"/>
      <c r="R3099" s="391"/>
      <c r="S3099" s="125" t="s">
        <v>49</v>
      </c>
      <c r="T3099" s="125"/>
      <c r="U3099" s="256"/>
      <c r="V3099" s="399"/>
      <c r="Z3099" s="128" t="s">
        <v>49</v>
      </c>
    </row>
    <row r="3100" spans="1:26" ht="45.75" hidden="1" thickBot="1">
      <c r="A3100" s="321"/>
      <c r="B3100" s="321" t="s">
        <v>14776</v>
      </c>
      <c r="C3100" s="321" t="s">
        <v>19078</v>
      </c>
      <c r="D3100" s="321" t="s">
        <v>51</v>
      </c>
      <c r="E3100" s="321" t="s">
        <v>76</v>
      </c>
      <c r="F3100" s="322" t="s">
        <v>19079</v>
      </c>
      <c r="G3100" s="323"/>
      <c r="H3100" s="324"/>
      <c r="I3100" s="324"/>
      <c r="J3100" s="324"/>
      <c r="K3100" s="321"/>
      <c r="L3100" s="321"/>
      <c r="M3100" s="321"/>
      <c r="N3100" s="321"/>
      <c r="O3100" s="321"/>
      <c r="P3100" s="321"/>
      <c r="Q3100" s="321"/>
      <c r="R3100" s="395"/>
      <c r="S3100" s="125" t="s">
        <v>49</v>
      </c>
      <c r="T3100" s="125"/>
      <c r="U3100" s="256"/>
      <c r="V3100" s="399"/>
      <c r="Z3100" s="128" t="s">
        <v>49</v>
      </c>
    </row>
    <row r="3101" spans="1:26" ht="15.75" hidden="1" thickBot="1">
      <c r="A3101" s="325"/>
      <c r="B3101" s="325" t="s">
        <v>14777</v>
      </c>
      <c r="C3101" s="325" t="s">
        <v>19080</v>
      </c>
      <c r="D3101" s="325" t="s">
        <v>51</v>
      </c>
      <c r="E3101" s="325" t="s">
        <v>52</v>
      </c>
      <c r="F3101" s="325"/>
      <c r="G3101" s="326"/>
      <c r="H3101" s="327"/>
      <c r="I3101" s="327"/>
      <c r="J3101" s="327"/>
      <c r="K3101" s="325"/>
      <c r="L3101" s="325"/>
      <c r="M3101" s="325"/>
      <c r="N3101" s="325"/>
      <c r="O3101" s="325"/>
      <c r="P3101" s="325"/>
      <c r="Q3101" s="325"/>
      <c r="R3101" s="393"/>
      <c r="S3101" s="125" t="s">
        <v>49</v>
      </c>
      <c r="T3101" s="125"/>
      <c r="U3101" s="256"/>
      <c r="V3101" s="399"/>
      <c r="Z3101" s="128" t="s">
        <v>49</v>
      </c>
    </row>
    <row r="3102" spans="1:26" ht="315.75" hidden="1" thickBot="1">
      <c r="A3102" s="314"/>
      <c r="B3102" s="314" t="s">
        <v>14778</v>
      </c>
      <c r="C3102" s="314" t="s">
        <v>18503</v>
      </c>
      <c r="D3102" s="314" t="s">
        <v>51</v>
      </c>
      <c r="E3102" s="314" t="s">
        <v>76</v>
      </c>
      <c r="F3102" s="328" t="s">
        <v>18504</v>
      </c>
      <c r="G3102" s="315"/>
      <c r="H3102" s="316"/>
      <c r="I3102" s="316"/>
      <c r="J3102" s="316"/>
      <c r="K3102" s="314"/>
      <c r="L3102" s="314"/>
      <c r="M3102" s="314"/>
      <c r="N3102" s="314"/>
      <c r="O3102" s="314"/>
      <c r="P3102" s="314"/>
      <c r="Q3102" s="314"/>
      <c r="R3102" s="394"/>
      <c r="S3102" s="125" t="s">
        <v>49</v>
      </c>
      <c r="T3102" s="125"/>
      <c r="U3102" s="256"/>
      <c r="V3102" s="399"/>
      <c r="Z3102" s="128" t="s">
        <v>49</v>
      </c>
    </row>
    <row r="3103" spans="1:26" ht="15.75" hidden="1" thickBot="1">
      <c r="A3103" s="125"/>
      <c r="B3103" s="125" t="s">
        <v>14779</v>
      </c>
      <c r="C3103" s="125" t="s">
        <v>18505</v>
      </c>
      <c r="D3103" s="125" t="s">
        <v>51</v>
      </c>
      <c r="E3103" s="125" t="s">
        <v>198</v>
      </c>
      <c r="F3103" s="125"/>
      <c r="G3103" s="211"/>
      <c r="H3103" s="126"/>
      <c r="I3103" s="126"/>
      <c r="J3103" s="126"/>
      <c r="K3103" s="125"/>
      <c r="L3103" s="125"/>
      <c r="M3103" s="125"/>
      <c r="N3103" s="125"/>
      <c r="O3103" s="125"/>
      <c r="P3103" s="125"/>
      <c r="Q3103" s="125"/>
      <c r="R3103" s="391"/>
      <c r="S3103" s="125" t="s">
        <v>49</v>
      </c>
      <c r="T3103" s="125"/>
      <c r="U3103" s="256"/>
      <c r="V3103" s="399"/>
      <c r="Z3103" s="128" t="s">
        <v>49</v>
      </c>
    </row>
    <row r="3104" spans="1:26" ht="15.75" hidden="1" thickBot="1">
      <c r="A3104" s="125"/>
      <c r="B3104" s="125" t="s">
        <v>14780</v>
      </c>
      <c r="C3104" s="125" t="s">
        <v>18506</v>
      </c>
      <c r="D3104" s="125" t="s">
        <v>51</v>
      </c>
      <c r="E3104" s="125" t="s">
        <v>60</v>
      </c>
      <c r="F3104" s="125"/>
      <c r="G3104" s="211"/>
      <c r="H3104" s="126"/>
      <c r="I3104" s="126"/>
      <c r="J3104" s="126"/>
      <c r="K3104" s="125"/>
      <c r="L3104" s="125"/>
      <c r="M3104" s="125"/>
      <c r="N3104" s="125"/>
      <c r="O3104" s="125"/>
      <c r="P3104" s="125"/>
      <c r="Q3104" s="125"/>
      <c r="R3104" s="391"/>
      <c r="S3104" s="125" t="s">
        <v>49</v>
      </c>
      <c r="T3104" s="125"/>
      <c r="U3104" s="256"/>
      <c r="V3104" s="399"/>
      <c r="Z3104" s="128" t="s">
        <v>49</v>
      </c>
    </row>
    <row r="3105" spans="1:26" ht="15.75" hidden="1" thickBot="1">
      <c r="A3105" s="125"/>
      <c r="B3105" s="125" t="s">
        <v>14781</v>
      </c>
      <c r="C3105" s="125" t="s">
        <v>18507</v>
      </c>
      <c r="D3105" s="125" t="s">
        <v>51</v>
      </c>
      <c r="E3105" s="125" t="s">
        <v>60</v>
      </c>
      <c r="F3105" s="125"/>
      <c r="G3105" s="211"/>
      <c r="H3105" s="126"/>
      <c r="I3105" s="126"/>
      <c r="J3105" s="126"/>
      <c r="K3105" s="125"/>
      <c r="L3105" s="125"/>
      <c r="M3105" s="125"/>
      <c r="N3105" s="125"/>
      <c r="O3105" s="125"/>
      <c r="P3105" s="125"/>
      <c r="Q3105" s="125"/>
      <c r="R3105" s="391"/>
      <c r="S3105" s="125" t="s">
        <v>49</v>
      </c>
      <c r="T3105" s="125"/>
      <c r="U3105" s="256"/>
      <c r="V3105" s="399"/>
      <c r="Z3105" s="128" t="s">
        <v>49</v>
      </c>
    </row>
    <row r="3106" spans="1:26" ht="105.75" hidden="1" thickBot="1">
      <c r="A3106" s="125"/>
      <c r="B3106" s="125" t="s">
        <v>14782</v>
      </c>
      <c r="C3106" s="125" t="s">
        <v>18508</v>
      </c>
      <c r="D3106" s="125" t="s">
        <v>51</v>
      </c>
      <c r="E3106" s="125" t="s">
        <v>77</v>
      </c>
      <c r="F3106" s="320" t="s">
        <v>18509</v>
      </c>
      <c r="G3106" s="211"/>
      <c r="H3106" s="126"/>
      <c r="I3106" s="126"/>
      <c r="J3106" s="126"/>
      <c r="K3106" s="125"/>
      <c r="L3106" s="125"/>
      <c r="M3106" s="125"/>
      <c r="N3106" s="125"/>
      <c r="O3106" s="125"/>
      <c r="P3106" s="125"/>
      <c r="Q3106" s="125"/>
      <c r="R3106" s="391"/>
      <c r="S3106" s="125" t="s">
        <v>49</v>
      </c>
      <c r="T3106" s="125"/>
      <c r="U3106" s="256"/>
      <c r="V3106" s="399"/>
      <c r="Z3106" s="128" t="s">
        <v>49</v>
      </c>
    </row>
    <row r="3107" spans="1:26" ht="409.6" hidden="1" thickBot="1">
      <c r="A3107" s="125"/>
      <c r="B3107" s="125" t="s">
        <v>14783</v>
      </c>
      <c r="C3107" s="125" t="s">
        <v>18510</v>
      </c>
      <c r="D3107" s="125" t="s">
        <v>51</v>
      </c>
      <c r="E3107" s="125" t="s">
        <v>77</v>
      </c>
      <c r="F3107" s="320" t="s">
        <v>18511</v>
      </c>
      <c r="G3107" s="211"/>
      <c r="H3107" s="126"/>
      <c r="I3107" s="126"/>
      <c r="J3107" s="126"/>
      <c r="K3107" s="125"/>
      <c r="L3107" s="125"/>
      <c r="M3107" s="125"/>
      <c r="N3107" s="125"/>
      <c r="O3107" s="125"/>
      <c r="P3107" s="125"/>
      <c r="Q3107" s="125"/>
      <c r="R3107" s="391"/>
      <c r="S3107" s="125" t="s">
        <v>49</v>
      </c>
      <c r="T3107" s="125"/>
      <c r="U3107" s="256"/>
      <c r="V3107" s="399"/>
      <c r="Z3107" s="128" t="s">
        <v>49</v>
      </c>
    </row>
    <row r="3108" spans="1:26" ht="409.6" hidden="1" thickBot="1">
      <c r="A3108" s="125"/>
      <c r="B3108" s="125" t="s">
        <v>14784</v>
      </c>
      <c r="C3108" s="320" t="s">
        <v>18512</v>
      </c>
      <c r="D3108" s="125" t="s">
        <v>51</v>
      </c>
      <c r="E3108" s="125" t="s">
        <v>77</v>
      </c>
      <c r="F3108" s="320" t="s">
        <v>18511</v>
      </c>
      <c r="G3108" s="211"/>
      <c r="H3108" s="126"/>
      <c r="I3108" s="126"/>
      <c r="J3108" s="126"/>
      <c r="K3108" s="125"/>
      <c r="L3108" s="125"/>
      <c r="M3108" s="125"/>
      <c r="N3108" s="125"/>
      <c r="O3108" s="125"/>
      <c r="P3108" s="125"/>
      <c r="Q3108" s="125"/>
      <c r="R3108" s="391"/>
      <c r="S3108" s="125" t="s">
        <v>49</v>
      </c>
      <c r="T3108" s="125"/>
      <c r="U3108" s="256"/>
      <c r="V3108" s="399"/>
      <c r="Z3108" s="128" t="s">
        <v>49</v>
      </c>
    </row>
    <row r="3109" spans="1:26" ht="15.75" hidden="1" thickBot="1">
      <c r="A3109" s="125"/>
      <c r="B3109" s="125" t="s">
        <v>14785</v>
      </c>
      <c r="C3109" s="125" t="s">
        <v>18513</v>
      </c>
      <c r="D3109" s="125" t="s">
        <v>51</v>
      </c>
      <c r="E3109" s="125" t="s">
        <v>60</v>
      </c>
      <c r="F3109" s="125"/>
      <c r="G3109" s="211"/>
      <c r="H3109" s="126"/>
      <c r="I3109" s="126"/>
      <c r="J3109" s="126"/>
      <c r="K3109" s="125"/>
      <c r="L3109" s="125"/>
      <c r="M3109" s="125"/>
      <c r="N3109" s="125"/>
      <c r="O3109" s="125"/>
      <c r="P3109" s="125"/>
      <c r="Q3109" s="125"/>
      <c r="R3109" s="391"/>
      <c r="S3109" s="125" t="s">
        <v>49</v>
      </c>
      <c r="T3109" s="125"/>
      <c r="U3109" s="256"/>
      <c r="V3109" s="399"/>
      <c r="Z3109" s="128" t="s">
        <v>49</v>
      </c>
    </row>
    <row r="3110" spans="1:26" ht="15.75" hidden="1" thickBot="1">
      <c r="A3110" s="125"/>
      <c r="B3110" s="125" t="s">
        <v>14786</v>
      </c>
      <c r="C3110" s="125" t="s">
        <v>18514</v>
      </c>
      <c r="D3110" s="125" t="s">
        <v>51</v>
      </c>
      <c r="E3110" s="125" t="s">
        <v>8</v>
      </c>
      <c r="F3110" s="125"/>
      <c r="G3110" s="211"/>
      <c r="H3110" s="126"/>
      <c r="I3110" s="126"/>
      <c r="J3110" s="126"/>
      <c r="K3110" s="125"/>
      <c r="L3110" s="125"/>
      <c r="M3110" s="125"/>
      <c r="N3110" s="125"/>
      <c r="O3110" s="125"/>
      <c r="P3110" s="125"/>
      <c r="Q3110" s="125"/>
      <c r="R3110" s="391"/>
      <c r="S3110" s="125" t="s">
        <v>49</v>
      </c>
      <c r="T3110" s="125"/>
      <c r="U3110" s="256"/>
      <c r="V3110" s="399"/>
      <c r="Z3110" s="128" t="s">
        <v>49</v>
      </c>
    </row>
    <row r="3111" spans="1:26" ht="15.75" hidden="1" thickBot="1">
      <c r="A3111" s="125"/>
      <c r="B3111" s="125" t="s">
        <v>14787</v>
      </c>
      <c r="C3111" s="125" t="s">
        <v>18515</v>
      </c>
      <c r="D3111" s="125" t="s">
        <v>394</v>
      </c>
      <c r="E3111" s="125" t="s">
        <v>60</v>
      </c>
      <c r="F3111" s="125"/>
      <c r="G3111" s="211"/>
      <c r="H3111" s="126"/>
      <c r="I3111" s="126"/>
      <c r="J3111" s="126"/>
      <c r="K3111" s="125"/>
      <c r="L3111" s="125"/>
      <c r="M3111" s="125"/>
      <c r="N3111" s="125"/>
      <c r="O3111" s="125"/>
      <c r="P3111" s="125"/>
      <c r="Q3111" s="125"/>
      <c r="R3111" s="391"/>
      <c r="S3111" s="125" t="s">
        <v>49</v>
      </c>
      <c r="T3111" s="125"/>
      <c r="U3111" s="256"/>
      <c r="V3111" s="399"/>
      <c r="Z3111" s="128" t="s">
        <v>49</v>
      </c>
    </row>
    <row r="3112" spans="1:26" ht="15.75" hidden="1" thickBot="1">
      <c r="A3112" s="125"/>
      <c r="B3112" s="125" t="s">
        <v>14788</v>
      </c>
      <c r="C3112" s="125" t="s">
        <v>18516</v>
      </c>
      <c r="D3112" s="125" t="s">
        <v>394</v>
      </c>
      <c r="E3112" s="125" t="s">
        <v>8</v>
      </c>
      <c r="F3112" s="125"/>
      <c r="G3112" s="211"/>
      <c r="H3112" s="126"/>
      <c r="I3112" s="126"/>
      <c r="J3112" s="126"/>
      <c r="K3112" s="125"/>
      <c r="L3112" s="125"/>
      <c r="M3112" s="125"/>
      <c r="N3112" s="125"/>
      <c r="O3112" s="125"/>
      <c r="P3112" s="125"/>
      <c r="Q3112" s="125"/>
      <c r="R3112" s="391"/>
      <c r="S3112" s="125" t="s">
        <v>49</v>
      </c>
      <c r="T3112" s="125"/>
      <c r="U3112" s="256"/>
      <c r="V3112" s="399"/>
      <c r="Z3112" s="128" t="s">
        <v>49</v>
      </c>
    </row>
    <row r="3113" spans="1:26" ht="15.75" hidden="1" thickBot="1">
      <c r="A3113" s="125"/>
      <c r="B3113" s="125" t="s">
        <v>14789</v>
      </c>
      <c r="C3113" s="125" t="s">
        <v>18517</v>
      </c>
      <c r="D3113" s="125" t="s">
        <v>51</v>
      </c>
      <c r="E3113" s="125" t="s">
        <v>60</v>
      </c>
      <c r="F3113" s="125"/>
      <c r="G3113" s="211"/>
      <c r="H3113" s="126"/>
      <c r="I3113" s="126"/>
      <c r="J3113" s="126"/>
      <c r="K3113" s="125"/>
      <c r="L3113" s="125"/>
      <c r="M3113" s="125"/>
      <c r="N3113" s="125"/>
      <c r="O3113" s="125"/>
      <c r="P3113" s="125"/>
      <c r="Q3113" s="125"/>
      <c r="R3113" s="391"/>
      <c r="S3113" s="125" t="s">
        <v>49</v>
      </c>
      <c r="T3113" s="125"/>
      <c r="U3113" s="256"/>
      <c r="V3113" s="399"/>
      <c r="Z3113" s="128" t="s">
        <v>49</v>
      </c>
    </row>
    <row r="3114" spans="1:26" ht="15.75" hidden="1" thickBot="1">
      <c r="A3114" s="125"/>
      <c r="B3114" s="125" t="s">
        <v>14790</v>
      </c>
      <c r="C3114" s="125" t="s">
        <v>18518</v>
      </c>
      <c r="D3114" s="125" t="s">
        <v>51</v>
      </c>
      <c r="E3114" s="125" t="s">
        <v>60</v>
      </c>
      <c r="F3114" s="125"/>
      <c r="G3114" s="211"/>
      <c r="H3114" s="126"/>
      <c r="I3114" s="126"/>
      <c r="J3114" s="126"/>
      <c r="K3114" s="125"/>
      <c r="L3114" s="125"/>
      <c r="M3114" s="125"/>
      <c r="N3114" s="125"/>
      <c r="O3114" s="125"/>
      <c r="P3114" s="125"/>
      <c r="Q3114" s="125"/>
      <c r="R3114" s="391"/>
      <c r="S3114" s="125" t="s">
        <v>49</v>
      </c>
      <c r="T3114" s="125"/>
      <c r="U3114" s="256"/>
      <c r="V3114" s="399"/>
      <c r="Z3114" s="128" t="s">
        <v>49</v>
      </c>
    </row>
    <row r="3115" spans="1:26" ht="45.75" hidden="1" thickBot="1">
      <c r="A3115" s="125"/>
      <c r="B3115" s="125" t="s">
        <v>14791</v>
      </c>
      <c r="C3115" s="125" t="s">
        <v>18519</v>
      </c>
      <c r="D3115" s="125" t="s">
        <v>51</v>
      </c>
      <c r="E3115" s="125" t="s">
        <v>76</v>
      </c>
      <c r="F3115" s="320" t="s">
        <v>18520</v>
      </c>
      <c r="G3115" s="211"/>
      <c r="H3115" s="126"/>
      <c r="I3115" s="126"/>
      <c r="J3115" s="126"/>
      <c r="K3115" s="125"/>
      <c r="L3115" s="125"/>
      <c r="M3115" s="125"/>
      <c r="N3115" s="125"/>
      <c r="O3115" s="125"/>
      <c r="P3115" s="125"/>
      <c r="Q3115" s="125"/>
      <c r="R3115" s="391"/>
      <c r="S3115" s="125" t="s">
        <v>49</v>
      </c>
      <c r="T3115" s="125"/>
      <c r="U3115" s="256"/>
      <c r="V3115" s="399"/>
      <c r="Z3115" s="128" t="s">
        <v>49</v>
      </c>
    </row>
    <row r="3116" spans="1:26" ht="150.75" hidden="1" thickBot="1">
      <c r="A3116" s="125"/>
      <c r="B3116" s="125" t="s">
        <v>14792</v>
      </c>
      <c r="C3116" s="125" t="s">
        <v>18521</v>
      </c>
      <c r="D3116" s="125" t="s">
        <v>51</v>
      </c>
      <c r="E3116" s="125" t="s">
        <v>76</v>
      </c>
      <c r="F3116" s="320" t="s">
        <v>18522</v>
      </c>
      <c r="G3116" s="211"/>
      <c r="H3116" s="126"/>
      <c r="I3116" s="126"/>
      <c r="J3116" s="126"/>
      <c r="K3116" s="125"/>
      <c r="L3116" s="125"/>
      <c r="M3116" s="125"/>
      <c r="N3116" s="125"/>
      <c r="O3116" s="125"/>
      <c r="P3116" s="125"/>
      <c r="Q3116" s="125"/>
      <c r="R3116" s="391"/>
      <c r="S3116" s="125" t="s">
        <v>49</v>
      </c>
      <c r="T3116" s="125"/>
      <c r="U3116" s="256"/>
      <c r="V3116" s="399"/>
      <c r="Z3116" s="128" t="s">
        <v>49</v>
      </c>
    </row>
    <row r="3117" spans="1:26" ht="15.75" hidden="1" thickBot="1">
      <c r="A3117" s="125"/>
      <c r="B3117" s="125" t="s">
        <v>14793</v>
      </c>
      <c r="C3117" s="125" t="s">
        <v>18523</v>
      </c>
      <c r="D3117" s="125" t="s">
        <v>51</v>
      </c>
      <c r="E3117" s="125" t="s">
        <v>198</v>
      </c>
      <c r="F3117" s="125"/>
      <c r="G3117" s="211"/>
      <c r="H3117" s="126"/>
      <c r="I3117" s="126"/>
      <c r="J3117" s="126"/>
      <c r="K3117" s="125"/>
      <c r="L3117" s="125"/>
      <c r="M3117" s="125"/>
      <c r="N3117" s="125"/>
      <c r="O3117" s="125"/>
      <c r="P3117" s="125"/>
      <c r="Q3117" s="125"/>
      <c r="R3117" s="391"/>
      <c r="S3117" s="125" t="s">
        <v>49</v>
      </c>
      <c r="T3117" s="125"/>
      <c r="U3117" s="256"/>
      <c r="V3117" s="399"/>
      <c r="Z3117" s="128" t="s">
        <v>49</v>
      </c>
    </row>
    <row r="3118" spans="1:26" ht="15.75" hidden="1" thickBot="1">
      <c r="A3118" s="125"/>
      <c r="B3118" s="125" t="s">
        <v>14794</v>
      </c>
      <c r="C3118" s="125" t="s">
        <v>19081</v>
      </c>
      <c r="D3118" s="125" t="s">
        <v>51</v>
      </c>
      <c r="E3118" s="125" t="s">
        <v>8</v>
      </c>
      <c r="F3118" s="125"/>
      <c r="G3118" s="211"/>
      <c r="H3118" s="126"/>
      <c r="I3118" s="126"/>
      <c r="J3118" s="126"/>
      <c r="K3118" s="125"/>
      <c r="L3118" s="125"/>
      <c r="M3118" s="125"/>
      <c r="N3118" s="125"/>
      <c r="O3118" s="125"/>
      <c r="P3118" s="125"/>
      <c r="Q3118" s="125"/>
      <c r="R3118" s="391"/>
      <c r="S3118" s="125" t="s">
        <v>49</v>
      </c>
      <c r="T3118" s="125"/>
      <c r="U3118" s="256"/>
      <c r="V3118" s="399"/>
      <c r="Z3118" s="128" t="s">
        <v>49</v>
      </c>
    </row>
    <row r="3119" spans="1:26" ht="15.75" hidden="1" thickBot="1">
      <c r="A3119" s="125"/>
      <c r="B3119" s="125" t="s">
        <v>14795</v>
      </c>
      <c r="C3119" s="125" t="s">
        <v>19082</v>
      </c>
      <c r="D3119" s="125" t="s">
        <v>51</v>
      </c>
      <c r="E3119" s="125" t="s">
        <v>73</v>
      </c>
      <c r="F3119" s="125"/>
      <c r="G3119" s="211"/>
      <c r="H3119" s="126"/>
      <c r="I3119" s="126"/>
      <c r="J3119" s="126"/>
      <c r="K3119" s="125"/>
      <c r="L3119" s="125"/>
      <c r="M3119" s="125"/>
      <c r="N3119" s="125"/>
      <c r="O3119" s="125"/>
      <c r="P3119" s="125"/>
      <c r="Q3119" s="125"/>
      <c r="R3119" s="391"/>
      <c r="S3119" s="125" t="s">
        <v>49</v>
      </c>
      <c r="T3119" s="125"/>
      <c r="U3119" s="256"/>
      <c r="V3119" s="399"/>
      <c r="Z3119" s="128" t="s">
        <v>49</v>
      </c>
    </row>
    <row r="3120" spans="1:26" ht="15.75" hidden="1" thickBot="1">
      <c r="A3120" s="125"/>
      <c r="B3120" s="125" t="s">
        <v>14796</v>
      </c>
      <c r="C3120" s="125" t="s">
        <v>19083</v>
      </c>
      <c r="D3120" s="125" t="s">
        <v>51</v>
      </c>
      <c r="E3120" s="125" t="s">
        <v>526</v>
      </c>
      <c r="F3120" s="125"/>
      <c r="G3120" s="211"/>
      <c r="H3120" s="126"/>
      <c r="I3120" s="126"/>
      <c r="J3120" s="126"/>
      <c r="K3120" s="125"/>
      <c r="L3120" s="125"/>
      <c r="M3120" s="125"/>
      <c r="N3120" s="125"/>
      <c r="O3120" s="125"/>
      <c r="P3120" s="125"/>
      <c r="Q3120" s="125"/>
      <c r="R3120" s="391"/>
      <c r="S3120" s="125" t="s">
        <v>49</v>
      </c>
      <c r="T3120" s="125"/>
      <c r="U3120" s="256"/>
      <c r="V3120" s="399"/>
      <c r="Z3120" s="128" t="s">
        <v>49</v>
      </c>
    </row>
    <row r="3121" spans="1:26" ht="15.75" hidden="1" thickBot="1">
      <c r="A3121" s="125"/>
      <c r="B3121" s="125" t="s">
        <v>14797</v>
      </c>
      <c r="C3121" s="125" t="s">
        <v>19084</v>
      </c>
      <c r="D3121" s="125" t="s">
        <v>51</v>
      </c>
      <c r="E3121" s="125" t="s">
        <v>18408</v>
      </c>
      <c r="F3121" s="125"/>
      <c r="G3121" s="211"/>
      <c r="H3121" s="126"/>
      <c r="I3121" s="126"/>
      <c r="J3121" s="126"/>
      <c r="K3121" s="125"/>
      <c r="L3121" s="125"/>
      <c r="M3121" s="125"/>
      <c r="N3121" s="125"/>
      <c r="O3121" s="125"/>
      <c r="P3121" s="125"/>
      <c r="Q3121" s="125"/>
      <c r="R3121" s="391"/>
      <c r="S3121" s="125" t="s">
        <v>49</v>
      </c>
      <c r="T3121" s="125"/>
      <c r="U3121" s="256"/>
      <c r="V3121" s="399"/>
      <c r="Z3121" s="128" t="s">
        <v>49</v>
      </c>
    </row>
    <row r="3122" spans="1:26" ht="135.75" hidden="1" thickBot="1">
      <c r="A3122" s="125"/>
      <c r="B3122" s="125" t="s">
        <v>14798</v>
      </c>
      <c r="C3122" s="125" t="s">
        <v>18685</v>
      </c>
      <c r="D3122" s="125" t="s">
        <v>51</v>
      </c>
      <c r="E3122" s="125" t="s">
        <v>77</v>
      </c>
      <c r="F3122" s="320" t="s">
        <v>18686</v>
      </c>
      <c r="G3122" s="211"/>
      <c r="H3122" s="126"/>
      <c r="I3122" s="126"/>
      <c r="J3122" s="126"/>
      <c r="K3122" s="125"/>
      <c r="L3122" s="125"/>
      <c r="M3122" s="125"/>
      <c r="N3122" s="125"/>
      <c r="O3122" s="125"/>
      <c r="P3122" s="125"/>
      <c r="Q3122" s="125"/>
      <c r="R3122" s="391"/>
      <c r="S3122" s="125" t="s">
        <v>49</v>
      </c>
      <c r="T3122" s="125"/>
      <c r="U3122" s="256"/>
      <c r="V3122" s="399"/>
      <c r="Z3122" s="128" t="s">
        <v>49</v>
      </c>
    </row>
    <row r="3123" spans="1:26" ht="15.75" hidden="1" thickBot="1">
      <c r="A3123" s="125"/>
      <c r="B3123" s="125" t="s">
        <v>14799</v>
      </c>
      <c r="C3123" s="125" t="s">
        <v>19085</v>
      </c>
      <c r="D3123" s="125" t="s">
        <v>51</v>
      </c>
      <c r="E3123" s="125" t="s">
        <v>18408</v>
      </c>
      <c r="F3123" s="125"/>
      <c r="G3123" s="211"/>
      <c r="H3123" s="126"/>
      <c r="I3123" s="126"/>
      <c r="J3123" s="126"/>
      <c r="K3123" s="125"/>
      <c r="L3123" s="125"/>
      <c r="M3123" s="125"/>
      <c r="N3123" s="125"/>
      <c r="O3123" s="125"/>
      <c r="P3123" s="125"/>
      <c r="Q3123" s="125"/>
      <c r="R3123" s="391"/>
      <c r="S3123" s="125" t="s">
        <v>49</v>
      </c>
      <c r="T3123" s="125"/>
      <c r="U3123" s="256"/>
      <c r="V3123" s="399"/>
      <c r="Z3123" s="128" t="s">
        <v>49</v>
      </c>
    </row>
    <row r="3124" spans="1:26" ht="15.75" hidden="1" thickBot="1">
      <c r="A3124" s="125"/>
      <c r="B3124" s="125" t="s">
        <v>14800</v>
      </c>
      <c r="C3124" s="125" t="s">
        <v>18691</v>
      </c>
      <c r="D3124" s="125" t="s">
        <v>51</v>
      </c>
      <c r="E3124" s="125" t="s">
        <v>18408</v>
      </c>
      <c r="F3124" s="125"/>
      <c r="G3124" s="211"/>
      <c r="H3124" s="126"/>
      <c r="I3124" s="126"/>
      <c r="J3124" s="126"/>
      <c r="K3124" s="125"/>
      <c r="L3124" s="125"/>
      <c r="M3124" s="125"/>
      <c r="N3124" s="125"/>
      <c r="O3124" s="125"/>
      <c r="P3124" s="125"/>
      <c r="Q3124" s="125"/>
      <c r="R3124" s="391"/>
      <c r="S3124" s="125" t="s">
        <v>49</v>
      </c>
      <c r="T3124" s="125"/>
      <c r="U3124" s="256"/>
      <c r="V3124" s="399"/>
      <c r="Z3124" s="128" t="s">
        <v>49</v>
      </c>
    </row>
    <row r="3125" spans="1:26" ht="345.75" hidden="1" thickBot="1">
      <c r="A3125" s="125"/>
      <c r="B3125" s="125" t="s">
        <v>14801</v>
      </c>
      <c r="C3125" s="125" t="s">
        <v>19086</v>
      </c>
      <c r="D3125" s="125" t="s">
        <v>51</v>
      </c>
      <c r="E3125" s="125" t="s">
        <v>76</v>
      </c>
      <c r="F3125" s="320" t="s">
        <v>18615</v>
      </c>
      <c r="G3125" s="211"/>
      <c r="H3125" s="126"/>
      <c r="I3125" s="126"/>
      <c r="J3125" s="126"/>
      <c r="K3125" s="125"/>
      <c r="L3125" s="125"/>
      <c r="M3125" s="125"/>
      <c r="N3125" s="125"/>
      <c r="O3125" s="125"/>
      <c r="P3125" s="125"/>
      <c r="Q3125" s="125"/>
      <c r="R3125" s="391"/>
      <c r="S3125" s="125" t="s">
        <v>49</v>
      </c>
      <c r="T3125" s="125"/>
      <c r="U3125" s="256"/>
      <c r="V3125" s="399"/>
      <c r="Z3125" s="128" t="s">
        <v>49</v>
      </c>
    </row>
    <row r="3126" spans="1:26" ht="15.75" hidden="1" thickBot="1">
      <c r="A3126" s="125"/>
      <c r="B3126" s="125" t="s">
        <v>14802</v>
      </c>
      <c r="C3126" s="125" t="s">
        <v>18447</v>
      </c>
      <c r="D3126" s="125" t="s">
        <v>51</v>
      </c>
      <c r="E3126" s="125" t="s">
        <v>74</v>
      </c>
      <c r="F3126" s="125"/>
      <c r="G3126" s="211"/>
      <c r="H3126" s="126"/>
      <c r="I3126" s="126"/>
      <c r="J3126" s="126"/>
      <c r="K3126" s="125"/>
      <c r="L3126" s="125"/>
      <c r="M3126" s="125"/>
      <c r="N3126" s="125"/>
      <c r="O3126" s="125"/>
      <c r="P3126" s="125"/>
      <c r="Q3126" s="125"/>
      <c r="R3126" s="391"/>
      <c r="S3126" s="125" t="s">
        <v>49</v>
      </c>
      <c r="T3126" s="125"/>
      <c r="U3126" s="256"/>
      <c r="V3126" s="399"/>
      <c r="Z3126" s="128" t="s">
        <v>49</v>
      </c>
    </row>
    <row r="3127" spans="1:26" ht="15.75" hidden="1" thickBot="1">
      <c r="A3127" s="125"/>
      <c r="B3127" s="125" t="s">
        <v>14803</v>
      </c>
      <c r="C3127" s="125" t="s">
        <v>18448</v>
      </c>
      <c r="D3127" s="125" t="s">
        <v>51</v>
      </c>
      <c r="E3127" s="125" t="s">
        <v>198</v>
      </c>
      <c r="F3127" s="125"/>
      <c r="G3127" s="211"/>
      <c r="H3127" s="126"/>
      <c r="I3127" s="126"/>
      <c r="J3127" s="126"/>
      <c r="K3127" s="125"/>
      <c r="L3127" s="125"/>
      <c r="M3127" s="125"/>
      <c r="N3127" s="125"/>
      <c r="O3127" s="125"/>
      <c r="P3127" s="125"/>
      <c r="Q3127" s="125"/>
      <c r="R3127" s="391"/>
      <c r="S3127" s="125" t="s">
        <v>49</v>
      </c>
      <c r="T3127" s="125"/>
      <c r="U3127" s="256"/>
      <c r="V3127" s="399"/>
      <c r="Z3127" s="128" t="s">
        <v>49</v>
      </c>
    </row>
    <row r="3128" spans="1:26" ht="60.75" hidden="1" thickBot="1">
      <c r="A3128" s="125"/>
      <c r="B3128" s="125" t="s">
        <v>14804</v>
      </c>
      <c r="C3128" s="125" t="s">
        <v>18470</v>
      </c>
      <c r="D3128" s="125" t="s">
        <v>51</v>
      </c>
      <c r="E3128" s="125" t="s">
        <v>76</v>
      </c>
      <c r="F3128" s="320" t="s">
        <v>18471</v>
      </c>
      <c r="G3128" s="211"/>
      <c r="H3128" s="126"/>
      <c r="I3128" s="126"/>
      <c r="J3128" s="126"/>
      <c r="K3128" s="125"/>
      <c r="L3128" s="125"/>
      <c r="M3128" s="125"/>
      <c r="N3128" s="125"/>
      <c r="O3128" s="125"/>
      <c r="P3128" s="125"/>
      <c r="Q3128" s="125"/>
      <c r="R3128" s="391"/>
      <c r="S3128" s="125" t="s">
        <v>49</v>
      </c>
      <c r="T3128" s="125"/>
      <c r="U3128" s="256"/>
      <c r="V3128" s="399"/>
      <c r="Z3128" s="128" t="s">
        <v>49</v>
      </c>
    </row>
    <row r="3129" spans="1:26" ht="15.75" hidden="1" thickBot="1">
      <c r="A3129" s="125"/>
      <c r="B3129" s="125" t="s">
        <v>14805</v>
      </c>
      <c r="C3129" s="125" t="s">
        <v>18472</v>
      </c>
      <c r="D3129" s="125" t="s">
        <v>51</v>
      </c>
      <c r="E3129" s="125" t="s">
        <v>198</v>
      </c>
      <c r="F3129" s="125"/>
      <c r="G3129" s="211"/>
      <c r="H3129" s="126"/>
      <c r="I3129" s="126"/>
      <c r="J3129" s="126"/>
      <c r="K3129" s="125"/>
      <c r="L3129" s="125"/>
      <c r="M3129" s="125"/>
      <c r="N3129" s="125"/>
      <c r="O3129" s="125"/>
      <c r="P3129" s="125"/>
      <c r="Q3129" s="125"/>
      <c r="R3129" s="391"/>
      <c r="S3129" s="125" t="s">
        <v>49</v>
      </c>
      <c r="T3129" s="125"/>
      <c r="U3129" s="256"/>
      <c r="V3129" s="399"/>
      <c r="Z3129" s="128" t="s">
        <v>49</v>
      </c>
    </row>
    <row r="3130" spans="1:26" ht="15.75" hidden="1" thickBot="1">
      <c r="A3130" s="125"/>
      <c r="B3130" s="125" t="s">
        <v>14806</v>
      </c>
      <c r="C3130" s="125" t="s">
        <v>18473</v>
      </c>
      <c r="D3130" s="125" t="s">
        <v>51</v>
      </c>
      <c r="E3130" s="125" t="s">
        <v>732</v>
      </c>
      <c r="F3130" s="125"/>
      <c r="G3130" s="211"/>
      <c r="H3130" s="126"/>
      <c r="I3130" s="126"/>
      <c r="J3130" s="126"/>
      <c r="K3130" s="125"/>
      <c r="L3130" s="125"/>
      <c r="M3130" s="125"/>
      <c r="N3130" s="125"/>
      <c r="O3130" s="125"/>
      <c r="P3130" s="125"/>
      <c r="Q3130" s="125"/>
      <c r="R3130" s="391"/>
      <c r="S3130" s="125" t="s">
        <v>49</v>
      </c>
      <c r="T3130" s="125"/>
      <c r="U3130" s="256"/>
      <c r="V3130" s="399"/>
      <c r="Z3130" s="128" t="s">
        <v>49</v>
      </c>
    </row>
    <row r="3131" spans="1:26" ht="225.75" hidden="1" thickBot="1">
      <c r="A3131" s="125"/>
      <c r="B3131" s="125" t="s">
        <v>14807</v>
      </c>
      <c r="C3131" s="125" t="s">
        <v>18622</v>
      </c>
      <c r="D3131" s="125" t="s">
        <v>51</v>
      </c>
      <c r="E3131" s="125" t="s">
        <v>77</v>
      </c>
      <c r="F3131" s="320" t="s">
        <v>18623</v>
      </c>
      <c r="G3131" s="211"/>
      <c r="H3131" s="126"/>
      <c r="I3131" s="126"/>
      <c r="J3131" s="126"/>
      <c r="K3131" s="125"/>
      <c r="L3131" s="125"/>
      <c r="M3131" s="125"/>
      <c r="N3131" s="125"/>
      <c r="O3131" s="125"/>
      <c r="P3131" s="125"/>
      <c r="Q3131" s="125"/>
      <c r="R3131" s="391"/>
      <c r="S3131" s="125" t="s">
        <v>49</v>
      </c>
      <c r="T3131" s="125"/>
      <c r="U3131" s="256"/>
      <c r="V3131" s="399"/>
      <c r="Z3131" s="128" t="s">
        <v>49</v>
      </c>
    </row>
    <row r="3132" spans="1:26" ht="15.75" hidden="1" thickBot="1">
      <c r="A3132" s="321"/>
      <c r="B3132" s="321" t="s">
        <v>14808</v>
      </c>
      <c r="C3132" s="321" t="s">
        <v>18624</v>
      </c>
      <c r="D3132" s="321" t="s">
        <v>51</v>
      </c>
      <c r="E3132" s="321" t="s">
        <v>198</v>
      </c>
      <c r="F3132" s="321"/>
      <c r="G3132" s="323"/>
      <c r="H3132" s="324"/>
      <c r="I3132" s="324"/>
      <c r="J3132" s="324"/>
      <c r="K3132" s="321"/>
      <c r="L3132" s="321"/>
      <c r="M3132" s="321"/>
      <c r="N3132" s="321"/>
      <c r="O3132" s="321"/>
      <c r="P3132" s="321"/>
      <c r="Q3132" s="321"/>
      <c r="R3132" s="395"/>
      <c r="S3132" s="125" t="s">
        <v>49</v>
      </c>
      <c r="T3132" s="125"/>
      <c r="U3132" s="256"/>
      <c r="V3132" s="399"/>
      <c r="Z3132" s="128" t="s">
        <v>49</v>
      </c>
    </row>
    <row r="3133" spans="1:26" ht="30.75" hidden="1" thickBot="1">
      <c r="A3133" s="325"/>
      <c r="B3133" s="325" t="s">
        <v>14809</v>
      </c>
      <c r="C3133" s="329" t="s">
        <v>19087</v>
      </c>
      <c r="D3133" s="325" t="s">
        <v>51</v>
      </c>
      <c r="E3133" s="325" t="s">
        <v>52</v>
      </c>
      <c r="F3133" s="325"/>
      <c r="G3133" s="326"/>
      <c r="H3133" s="327"/>
      <c r="I3133" s="327"/>
      <c r="J3133" s="327"/>
      <c r="K3133" s="325"/>
      <c r="L3133" s="325"/>
      <c r="M3133" s="325"/>
      <c r="N3133" s="325"/>
      <c r="O3133" s="325"/>
      <c r="P3133" s="325"/>
      <c r="Q3133" s="325"/>
      <c r="R3133" s="393"/>
      <c r="S3133" s="125" t="s">
        <v>49</v>
      </c>
      <c r="T3133" s="125"/>
      <c r="U3133" s="256"/>
      <c r="V3133" s="399"/>
      <c r="Z3133" s="128" t="s">
        <v>49</v>
      </c>
    </row>
    <row r="3134" spans="1:26" ht="15.75" hidden="1" thickBot="1">
      <c r="A3134" s="314"/>
      <c r="B3134" s="314" t="s">
        <v>14810</v>
      </c>
      <c r="C3134" s="314" t="s">
        <v>19088</v>
      </c>
      <c r="D3134" s="314" t="s">
        <v>51</v>
      </c>
      <c r="E3134" s="314" t="s">
        <v>74</v>
      </c>
      <c r="F3134" s="314"/>
      <c r="G3134" s="315"/>
      <c r="H3134" s="316"/>
      <c r="I3134" s="316"/>
      <c r="J3134" s="316"/>
      <c r="K3134" s="314"/>
      <c r="L3134" s="314"/>
      <c r="M3134" s="314"/>
      <c r="N3134" s="314"/>
      <c r="O3134" s="314"/>
      <c r="P3134" s="314"/>
      <c r="Q3134" s="314"/>
      <c r="R3134" s="394"/>
      <c r="S3134" s="125" t="s">
        <v>49</v>
      </c>
      <c r="T3134" s="125"/>
      <c r="U3134" s="256"/>
      <c r="V3134" s="399"/>
      <c r="Z3134" s="128" t="s">
        <v>49</v>
      </c>
    </row>
    <row r="3135" spans="1:26" ht="15.75" hidden="1" thickBot="1">
      <c r="A3135" s="125"/>
      <c r="B3135" s="125" t="s">
        <v>14811</v>
      </c>
      <c r="C3135" s="125" t="s">
        <v>19089</v>
      </c>
      <c r="D3135" s="125" t="s">
        <v>51</v>
      </c>
      <c r="E3135" s="125" t="s">
        <v>18353</v>
      </c>
      <c r="F3135" s="125"/>
      <c r="G3135" s="211"/>
      <c r="H3135" s="126"/>
      <c r="I3135" s="126"/>
      <c r="J3135" s="126"/>
      <c r="K3135" s="125"/>
      <c r="L3135" s="125"/>
      <c r="M3135" s="125"/>
      <c r="N3135" s="125"/>
      <c r="O3135" s="125"/>
      <c r="P3135" s="125"/>
      <c r="Q3135" s="125"/>
      <c r="R3135" s="391"/>
      <c r="S3135" s="125" t="s">
        <v>49</v>
      </c>
      <c r="T3135" s="125"/>
      <c r="U3135" s="256"/>
      <c r="V3135" s="399"/>
      <c r="Z3135" s="128" t="s">
        <v>49</v>
      </c>
    </row>
    <row r="3136" spans="1:26" ht="60.75" hidden="1" thickBot="1">
      <c r="A3136" s="125"/>
      <c r="B3136" s="125" t="s">
        <v>14812</v>
      </c>
      <c r="C3136" s="125" t="s">
        <v>19090</v>
      </c>
      <c r="D3136" s="125" t="s">
        <v>51</v>
      </c>
      <c r="E3136" s="125" t="s">
        <v>76</v>
      </c>
      <c r="F3136" s="320" t="s">
        <v>18471</v>
      </c>
      <c r="G3136" s="211"/>
      <c r="H3136" s="126"/>
      <c r="I3136" s="126"/>
      <c r="J3136" s="126"/>
      <c r="K3136" s="125"/>
      <c r="L3136" s="125"/>
      <c r="M3136" s="125"/>
      <c r="N3136" s="125"/>
      <c r="O3136" s="125"/>
      <c r="P3136" s="125"/>
      <c r="Q3136" s="125"/>
      <c r="R3136" s="391"/>
      <c r="S3136" s="125" t="s">
        <v>49</v>
      </c>
      <c r="T3136" s="125"/>
      <c r="U3136" s="256"/>
      <c r="V3136" s="399"/>
      <c r="Z3136" s="128" t="s">
        <v>49</v>
      </c>
    </row>
    <row r="3137" spans="1:26" ht="15.75" hidden="1" thickBot="1">
      <c r="A3137" s="125"/>
      <c r="B3137" s="125" t="s">
        <v>14813</v>
      </c>
      <c r="C3137" s="125" t="s">
        <v>19091</v>
      </c>
      <c r="D3137" s="125" t="s">
        <v>51</v>
      </c>
      <c r="E3137" s="125" t="s">
        <v>732</v>
      </c>
      <c r="F3137" s="125"/>
      <c r="G3137" s="211"/>
      <c r="H3137" s="126"/>
      <c r="I3137" s="126"/>
      <c r="J3137" s="126"/>
      <c r="K3137" s="125"/>
      <c r="L3137" s="125"/>
      <c r="M3137" s="125"/>
      <c r="N3137" s="125"/>
      <c r="O3137" s="125"/>
      <c r="P3137" s="125"/>
      <c r="Q3137" s="125"/>
      <c r="R3137" s="391"/>
      <c r="S3137" s="125" t="s">
        <v>49</v>
      </c>
      <c r="T3137" s="125"/>
      <c r="U3137" s="256"/>
      <c r="V3137" s="399"/>
      <c r="Z3137" s="128" t="s">
        <v>49</v>
      </c>
    </row>
    <row r="3138" spans="1:26" ht="120.75" hidden="1" thickBot="1">
      <c r="A3138" s="321"/>
      <c r="B3138" s="321" t="s">
        <v>14814</v>
      </c>
      <c r="C3138" s="321" t="s">
        <v>19092</v>
      </c>
      <c r="D3138" s="321" t="s">
        <v>51</v>
      </c>
      <c r="E3138" s="321" t="s">
        <v>76</v>
      </c>
      <c r="F3138" s="322" t="s">
        <v>19093</v>
      </c>
      <c r="G3138" s="323"/>
      <c r="H3138" s="324"/>
      <c r="I3138" s="324"/>
      <c r="J3138" s="324"/>
      <c r="K3138" s="321"/>
      <c r="L3138" s="321"/>
      <c r="M3138" s="321"/>
      <c r="N3138" s="321"/>
      <c r="O3138" s="321"/>
      <c r="P3138" s="321"/>
      <c r="Q3138" s="321"/>
      <c r="R3138" s="395"/>
      <c r="S3138" s="125" t="s">
        <v>49</v>
      </c>
      <c r="T3138" s="125"/>
      <c r="U3138" s="256"/>
      <c r="V3138" s="399"/>
      <c r="Z3138" s="128" t="s">
        <v>49</v>
      </c>
    </row>
    <row r="3139" spans="1:26" ht="15.75" hidden="1" thickBot="1">
      <c r="A3139" s="333"/>
      <c r="B3139" s="333" t="s">
        <v>14815</v>
      </c>
      <c r="C3139" s="333" t="s">
        <v>19094</v>
      </c>
      <c r="D3139" s="333" t="s">
        <v>51</v>
      </c>
      <c r="E3139" s="333" t="s">
        <v>52</v>
      </c>
      <c r="F3139" s="333"/>
      <c r="G3139" s="334"/>
      <c r="H3139" s="335"/>
      <c r="I3139" s="335"/>
      <c r="J3139" s="335"/>
      <c r="K3139" s="333"/>
      <c r="L3139" s="333"/>
      <c r="M3139" s="333"/>
      <c r="N3139" s="333"/>
      <c r="O3139" s="333"/>
      <c r="P3139" s="333"/>
      <c r="Q3139" s="333"/>
      <c r="R3139" s="397"/>
      <c r="S3139" s="125" t="s">
        <v>49</v>
      </c>
      <c r="T3139" s="125"/>
      <c r="U3139" s="256"/>
      <c r="V3139" s="399"/>
      <c r="Z3139" s="128" t="s">
        <v>49</v>
      </c>
    </row>
    <row r="3140" spans="1:26" ht="15.75" hidden="1" thickBot="1">
      <c r="A3140" s="325"/>
      <c r="B3140" s="325" t="s">
        <v>14816</v>
      </c>
      <c r="C3140" s="325" t="s">
        <v>19095</v>
      </c>
      <c r="D3140" s="325" t="s">
        <v>68</v>
      </c>
      <c r="E3140" s="325" t="s">
        <v>52</v>
      </c>
      <c r="F3140" s="325"/>
      <c r="G3140" s="326"/>
      <c r="H3140" s="327"/>
      <c r="I3140" s="327"/>
      <c r="J3140" s="327"/>
      <c r="K3140" s="325"/>
      <c r="L3140" s="325"/>
      <c r="M3140" s="325"/>
      <c r="N3140" s="325"/>
      <c r="O3140" s="325"/>
      <c r="P3140" s="325"/>
      <c r="Q3140" s="325"/>
      <c r="R3140" s="393"/>
      <c r="S3140" s="125" t="s">
        <v>49</v>
      </c>
      <c r="T3140" s="125"/>
      <c r="U3140" s="256"/>
      <c r="V3140" s="399"/>
      <c r="Z3140" s="128" t="s">
        <v>49</v>
      </c>
    </row>
    <row r="3141" spans="1:26" ht="15.75" hidden="1" thickBot="1">
      <c r="A3141" s="314"/>
      <c r="B3141" s="314" t="s">
        <v>14817</v>
      </c>
      <c r="C3141" s="314" t="s">
        <v>18347</v>
      </c>
      <c r="D3141" s="314" t="s">
        <v>68</v>
      </c>
      <c r="E3141" s="314" t="s">
        <v>73</v>
      </c>
      <c r="F3141" s="314"/>
      <c r="G3141" s="315"/>
      <c r="H3141" s="316"/>
      <c r="I3141" s="316"/>
      <c r="J3141" s="316"/>
      <c r="K3141" s="314"/>
      <c r="L3141" s="314"/>
      <c r="M3141" s="314"/>
      <c r="N3141" s="314"/>
      <c r="O3141" s="314"/>
      <c r="P3141" s="314"/>
      <c r="Q3141" s="314"/>
      <c r="R3141" s="394"/>
      <c r="S3141" s="125" t="s">
        <v>49</v>
      </c>
      <c r="T3141" s="125"/>
      <c r="U3141" s="256"/>
      <c r="V3141" s="399"/>
      <c r="Z3141" s="128" t="s">
        <v>49</v>
      </c>
    </row>
    <row r="3142" spans="1:26" ht="15.75" hidden="1" thickBot="1">
      <c r="A3142" s="125"/>
      <c r="B3142" s="125" t="s">
        <v>14818</v>
      </c>
      <c r="C3142" s="125" t="s">
        <v>18348</v>
      </c>
      <c r="D3142" s="125" t="s">
        <v>51</v>
      </c>
      <c r="E3142" s="125" t="s">
        <v>73</v>
      </c>
      <c r="F3142" s="125"/>
      <c r="G3142" s="211"/>
      <c r="H3142" s="126"/>
      <c r="I3142" s="126"/>
      <c r="J3142" s="126"/>
      <c r="K3142" s="125"/>
      <c r="L3142" s="125"/>
      <c r="M3142" s="125"/>
      <c r="N3142" s="125"/>
      <c r="O3142" s="125"/>
      <c r="P3142" s="125"/>
      <c r="Q3142" s="125"/>
      <c r="R3142" s="391"/>
      <c r="S3142" s="125" t="s">
        <v>49</v>
      </c>
      <c r="T3142" s="125"/>
      <c r="U3142" s="256"/>
      <c r="V3142" s="399"/>
      <c r="Z3142" s="128" t="s">
        <v>49</v>
      </c>
    </row>
    <row r="3143" spans="1:26" ht="405.75" hidden="1" thickBot="1">
      <c r="A3143" s="321"/>
      <c r="B3143" s="321" t="s">
        <v>14819</v>
      </c>
      <c r="C3143" s="321" t="s">
        <v>18349</v>
      </c>
      <c r="D3143" s="321" t="s">
        <v>51</v>
      </c>
      <c r="E3143" s="321" t="s">
        <v>76</v>
      </c>
      <c r="F3143" s="322" t="s">
        <v>18350</v>
      </c>
      <c r="G3143" s="323"/>
      <c r="H3143" s="324"/>
      <c r="I3143" s="324"/>
      <c r="J3143" s="324"/>
      <c r="K3143" s="321"/>
      <c r="L3143" s="321"/>
      <c r="M3143" s="321"/>
      <c r="N3143" s="321"/>
      <c r="O3143" s="321"/>
      <c r="P3143" s="321"/>
      <c r="Q3143" s="321"/>
      <c r="R3143" s="395"/>
      <c r="S3143" s="125" t="s">
        <v>49</v>
      </c>
      <c r="T3143" s="125"/>
      <c r="U3143" s="256"/>
      <c r="V3143" s="399"/>
      <c r="Z3143" s="128" t="s">
        <v>49</v>
      </c>
    </row>
    <row r="3144" spans="1:26" ht="15.75" hidden="1" thickBot="1">
      <c r="A3144" s="325"/>
      <c r="B3144" s="325" t="s">
        <v>14820</v>
      </c>
      <c r="C3144" s="325" t="s">
        <v>18351</v>
      </c>
      <c r="D3144" s="325" t="s">
        <v>394</v>
      </c>
      <c r="E3144" s="325" t="s">
        <v>52</v>
      </c>
      <c r="F3144" s="325"/>
      <c r="G3144" s="326"/>
      <c r="H3144" s="327"/>
      <c r="I3144" s="327"/>
      <c r="J3144" s="327"/>
      <c r="K3144" s="325"/>
      <c r="L3144" s="325"/>
      <c r="M3144" s="325"/>
      <c r="N3144" s="325"/>
      <c r="O3144" s="325"/>
      <c r="P3144" s="325"/>
      <c r="Q3144" s="325"/>
      <c r="R3144" s="393"/>
      <c r="S3144" s="125" t="s">
        <v>49</v>
      </c>
      <c r="T3144" s="125"/>
      <c r="U3144" s="256"/>
      <c r="V3144" s="399"/>
      <c r="Z3144" s="128" t="s">
        <v>49</v>
      </c>
    </row>
    <row r="3145" spans="1:26" ht="15.75" hidden="1" thickBot="1">
      <c r="A3145" s="314"/>
      <c r="B3145" s="314" t="s">
        <v>14825</v>
      </c>
      <c r="C3145" s="314" t="s">
        <v>18352</v>
      </c>
      <c r="D3145" s="314" t="s">
        <v>51</v>
      </c>
      <c r="E3145" s="314" t="s">
        <v>18353</v>
      </c>
      <c r="F3145" s="314"/>
      <c r="G3145" s="315"/>
      <c r="H3145" s="316"/>
      <c r="I3145" s="316"/>
      <c r="J3145" s="316"/>
      <c r="K3145" s="314"/>
      <c r="L3145" s="314"/>
      <c r="M3145" s="314"/>
      <c r="N3145" s="314"/>
      <c r="O3145" s="314"/>
      <c r="P3145" s="314"/>
      <c r="Q3145" s="314"/>
      <c r="R3145" s="394"/>
      <c r="S3145" s="125" t="s">
        <v>49</v>
      </c>
      <c r="T3145" s="125"/>
      <c r="U3145" s="256"/>
      <c r="V3145" s="399"/>
      <c r="Z3145" s="128" t="s">
        <v>49</v>
      </c>
    </row>
    <row r="3146" spans="1:26" ht="15.75" hidden="1" thickBot="1">
      <c r="A3146" s="125"/>
      <c r="B3146" s="125" t="s">
        <v>14826</v>
      </c>
      <c r="C3146" s="125" t="s">
        <v>18354</v>
      </c>
      <c r="D3146" s="125" t="s">
        <v>394</v>
      </c>
      <c r="E3146" s="125" t="s">
        <v>414</v>
      </c>
      <c r="F3146" s="125"/>
      <c r="G3146" s="211"/>
      <c r="H3146" s="126"/>
      <c r="I3146" s="126"/>
      <c r="J3146" s="126"/>
      <c r="K3146" s="125"/>
      <c r="L3146" s="125"/>
      <c r="M3146" s="125"/>
      <c r="N3146" s="125"/>
      <c r="O3146" s="125"/>
      <c r="P3146" s="125"/>
      <c r="Q3146" s="125"/>
      <c r="R3146" s="391"/>
      <c r="S3146" s="125" t="s">
        <v>49</v>
      </c>
      <c r="T3146" s="125"/>
      <c r="U3146" s="256"/>
      <c r="V3146" s="399"/>
      <c r="Z3146" s="128" t="s">
        <v>49</v>
      </c>
    </row>
    <row r="3147" spans="1:26" ht="15.75" hidden="1" thickBot="1">
      <c r="A3147" s="125"/>
      <c r="B3147" s="125" t="s">
        <v>14827</v>
      </c>
      <c r="C3147" s="125" t="s">
        <v>18355</v>
      </c>
      <c r="D3147" s="125" t="s">
        <v>394</v>
      </c>
      <c r="E3147" s="125" t="s">
        <v>73</v>
      </c>
      <c r="F3147" s="125"/>
      <c r="G3147" s="211"/>
      <c r="H3147" s="126"/>
      <c r="I3147" s="126"/>
      <c r="J3147" s="126"/>
      <c r="K3147" s="125"/>
      <c r="L3147" s="125"/>
      <c r="M3147" s="125"/>
      <c r="N3147" s="125"/>
      <c r="O3147" s="125"/>
      <c r="P3147" s="125"/>
      <c r="Q3147" s="125"/>
      <c r="R3147" s="391"/>
      <c r="S3147" s="125" t="s">
        <v>49</v>
      </c>
      <c r="T3147" s="125"/>
      <c r="U3147" s="256"/>
      <c r="V3147" s="399"/>
      <c r="Z3147" s="128" t="s">
        <v>49</v>
      </c>
    </row>
    <row r="3148" spans="1:26" ht="15.75" hidden="1" thickBot="1">
      <c r="A3148" s="321"/>
      <c r="B3148" s="321" t="s">
        <v>14828</v>
      </c>
      <c r="C3148" s="321" t="s">
        <v>18356</v>
      </c>
      <c r="D3148" s="321" t="s">
        <v>51</v>
      </c>
      <c r="E3148" s="321" t="s">
        <v>420</v>
      </c>
      <c r="F3148" s="321"/>
      <c r="G3148" s="323"/>
      <c r="H3148" s="324"/>
      <c r="I3148" s="324"/>
      <c r="J3148" s="324"/>
      <c r="K3148" s="321"/>
      <c r="L3148" s="321"/>
      <c r="M3148" s="321"/>
      <c r="N3148" s="321"/>
      <c r="O3148" s="321"/>
      <c r="P3148" s="321"/>
      <c r="Q3148" s="321"/>
      <c r="R3148" s="395"/>
      <c r="S3148" s="125" t="s">
        <v>49</v>
      </c>
      <c r="T3148" s="125"/>
      <c r="U3148" s="256"/>
      <c r="V3148" s="399"/>
      <c r="Z3148" s="128" t="s">
        <v>49</v>
      </c>
    </row>
    <row r="3149" spans="1:26" ht="15.75" hidden="1" thickBot="1">
      <c r="A3149" s="325"/>
      <c r="B3149" s="325" t="s">
        <v>14829</v>
      </c>
      <c r="C3149" s="325" t="s">
        <v>18355</v>
      </c>
      <c r="D3149" s="325" t="s">
        <v>75</v>
      </c>
      <c r="E3149" s="325" t="s">
        <v>52</v>
      </c>
      <c r="F3149" s="325"/>
      <c r="G3149" s="326"/>
      <c r="H3149" s="327"/>
      <c r="I3149" s="327"/>
      <c r="J3149" s="327"/>
      <c r="K3149" s="325"/>
      <c r="L3149" s="325"/>
      <c r="M3149" s="325"/>
      <c r="N3149" s="325"/>
      <c r="O3149" s="325"/>
      <c r="P3149" s="325"/>
      <c r="Q3149" s="325"/>
      <c r="R3149" s="393"/>
      <c r="S3149" s="125" t="s">
        <v>49</v>
      </c>
      <c r="T3149" s="125"/>
      <c r="U3149" s="256"/>
      <c r="V3149" s="399"/>
      <c r="Z3149" s="128" t="s">
        <v>49</v>
      </c>
    </row>
    <row r="3150" spans="1:26" ht="15.75" hidden="1" thickBot="1">
      <c r="A3150" s="314"/>
      <c r="B3150" s="314" t="s">
        <v>14830</v>
      </c>
      <c r="C3150" s="314" t="s">
        <v>18357</v>
      </c>
      <c r="D3150" s="314" t="s">
        <v>51</v>
      </c>
      <c r="E3150" s="314" t="s">
        <v>76</v>
      </c>
      <c r="F3150" s="314" t="s">
        <v>427</v>
      </c>
      <c r="G3150" s="315"/>
      <c r="H3150" s="316"/>
      <c r="I3150" s="316"/>
      <c r="J3150" s="316"/>
      <c r="K3150" s="314"/>
      <c r="L3150" s="314"/>
      <c r="M3150" s="314"/>
      <c r="N3150" s="314"/>
      <c r="O3150" s="314"/>
      <c r="P3150" s="314"/>
      <c r="Q3150" s="314"/>
      <c r="R3150" s="394"/>
      <c r="S3150" s="125" t="s">
        <v>49</v>
      </c>
      <c r="T3150" s="125"/>
      <c r="U3150" s="256"/>
      <c r="V3150" s="399"/>
      <c r="Z3150" s="128" t="s">
        <v>49</v>
      </c>
    </row>
    <row r="3151" spans="1:26" ht="15.75" hidden="1" thickBot="1">
      <c r="A3151" s="321"/>
      <c r="B3151" s="321" t="s">
        <v>14831</v>
      </c>
      <c r="C3151" s="321" t="s">
        <v>18358</v>
      </c>
      <c r="D3151" s="321" t="s">
        <v>51</v>
      </c>
      <c r="E3151" s="321" t="s">
        <v>73</v>
      </c>
      <c r="F3151" s="321"/>
      <c r="G3151" s="323"/>
      <c r="H3151" s="324"/>
      <c r="I3151" s="324"/>
      <c r="J3151" s="324"/>
      <c r="K3151" s="321"/>
      <c r="L3151" s="321"/>
      <c r="M3151" s="321"/>
      <c r="N3151" s="321"/>
      <c r="O3151" s="321"/>
      <c r="P3151" s="321"/>
      <c r="Q3151" s="321"/>
      <c r="R3151" s="395"/>
      <c r="S3151" s="125" t="s">
        <v>49</v>
      </c>
      <c r="T3151" s="125"/>
      <c r="U3151" s="256"/>
      <c r="V3151" s="399"/>
      <c r="Z3151" s="128" t="s">
        <v>49</v>
      </c>
    </row>
    <row r="3152" spans="1:26" ht="15.75" hidden="1" thickBot="1">
      <c r="A3152" s="325"/>
      <c r="B3152" s="325" t="s">
        <v>14832</v>
      </c>
      <c r="C3152" s="325" t="s">
        <v>18359</v>
      </c>
      <c r="D3152" s="325" t="s">
        <v>394</v>
      </c>
      <c r="E3152" s="325" t="s">
        <v>52</v>
      </c>
      <c r="F3152" s="325"/>
      <c r="G3152" s="326"/>
      <c r="H3152" s="327"/>
      <c r="I3152" s="327"/>
      <c r="J3152" s="327"/>
      <c r="K3152" s="325"/>
      <c r="L3152" s="325"/>
      <c r="M3152" s="325"/>
      <c r="N3152" s="325"/>
      <c r="O3152" s="325"/>
      <c r="P3152" s="325"/>
      <c r="Q3152" s="325"/>
      <c r="R3152" s="393"/>
      <c r="S3152" s="125" t="s">
        <v>49</v>
      </c>
      <c r="T3152" s="125"/>
      <c r="U3152" s="256"/>
      <c r="V3152" s="399"/>
      <c r="Z3152" s="128" t="s">
        <v>49</v>
      </c>
    </row>
    <row r="3153" spans="1:26" ht="150.75" hidden="1" thickBot="1">
      <c r="A3153" s="314"/>
      <c r="B3153" s="314" t="s">
        <v>14833</v>
      </c>
      <c r="C3153" s="314" t="s">
        <v>18360</v>
      </c>
      <c r="D3153" s="314" t="s">
        <v>51</v>
      </c>
      <c r="E3153" s="314" t="s">
        <v>76</v>
      </c>
      <c r="F3153" s="328" t="s">
        <v>18361</v>
      </c>
      <c r="G3153" s="315"/>
      <c r="H3153" s="316"/>
      <c r="I3153" s="316"/>
      <c r="J3153" s="316"/>
      <c r="K3153" s="314"/>
      <c r="L3153" s="314"/>
      <c r="M3153" s="314"/>
      <c r="N3153" s="314"/>
      <c r="O3153" s="314"/>
      <c r="P3153" s="314"/>
      <c r="Q3153" s="314"/>
      <c r="R3153" s="394"/>
      <c r="S3153" s="125" t="s">
        <v>49</v>
      </c>
      <c r="T3153" s="125"/>
      <c r="U3153" s="256"/>
      <c r="V3153" s="399"/>
      <c r="Z3153" s="128" t="s">
        <v>49</v>
      </c>
    </row>
    <row r="3154" spans="1:26" ht="15.75" hidden="1" thickBot="1">
      <c r="A3154" s="125"/>
      <c r="B3154" s="125" t="s">
        <v>14834</v>
      </c>
      <c r="C3154" s="125" t="s">
        <v>18362</v>
      </c>
      <c r="D3154" s="125" t="s">
        <v>51</v>
      </c>
      <c r="E3154" s="125" t="s">
        <v>73</v>
      </c>
      <c r="F3154" s="125"/>
      <c r="G3154" s="211"/>
      <c r="H3154" s="126"/>
      <c r="I3154" s="126"/>
      <c r="J3154" s="126"/>
      <c r="K3154" s="125"/>
      <c r="L3154" s="125"/>
      <c r="M3154" s="125"/>
      <c r="N3154" s="125"/>
      <c r="O3154" s="125"/>
      <c r="P3154" s="125"/>
      <c r="Q3154" s="125"/>
      <c r="R3154" s="391"/>
      <c r="S3154" s="125" t="s">
        <v>49</v>
      </c>
      <c r="T3154" s="125"/>
      <c r="U3154" s="256"/>
      <c r="V3154" s="399"/>
      <c r="Z3154" s="128" t="s">
        <v>49</v>
      </c>
    </row>
    <row r="3155" spans="1:26" ht="30.75" hidden="1" thickBot="1">
      <c r="A3155" s="125"/>
      <c r="B3155" s="125" t="s">
        <v>14839</v>
      </c>
      <c r="C3155" s="125" t="s">
        <v>18363</v>
      </c>
      <c r="D3155" s="125" t="s">
        <v>51</v>
      </c>
      <c r="E3155" s="125" t="s">
        <v>76</v>
      </c>
      <c r="F3155" s="320" t="s">
        <v>18364</v>
      </c>
      <c r="G3155" s="211"/>
      <c r="H3155" s="126"/>
      <c r="I3155" s="126"/>
      <c r="J3155" s="126"/>
      <c r="K3155" s="125"/>
      <c r="L3155" s="125"/>
      <c r="M3155" s="125"/>
      <c r="N3155" s="125"/>
      <c r="O3155" s="125"/>
      <c r="P3155" s="125"/>
      <c r="Q3155" s="125"/>
      <c r="R3155" s="391"/>
      <c r="S3155" s="125" t="s">
        <v>49</v>
      </c>
      <c r="T3155" s="125"/>
      <c r="U3155" s="256"/>
      <c r="V3155" s="399"/>
      <c r="Z3155" s="128" t="s">
        <v>49</v>
      </c>
    </row>
    <row r="3156" spans="1:26" ht="15.75" hidden="1" thickBot="1">
      <c r="A3156" s="125"/>
      <c r="B3156" s="125" t="s">
        <v>14840</v>
      </c>
      <c r="C3156" s="125" t="s">
        <v>18365</v>
      </c>
      <c r="D3156" s="125" t="s">
        <v>51</v>
      </c>
      <c r="E3156" s="125" t="s">
        <v>460</v>
      </c>
      <c r="F3156" s="125"/>
      <c r="G3156" s="211"/>
      <c r="H3156" s="126"/>
      <c r="I3156" s="126"/>
      <c r="J3156" s="126"/>
      <c r="K3156" s="125"/>
      <c r="L3156" s="125"/>
      <c r="M3156" s="125"/>
      <c r="N3156" s="125"/>
      <c r="O3156" s="125"/>
      <c r="P3156" s="125"/>
      <c r="Q3156" s="125"/>
      <c r="R3156" s="391"/>
      <c r="S3156" s="125" t="s">
        <v>49</v>
      </c>
      <c r="T3156" s="125"/>
      <c r="U3156" s="256"/>
      <c r="V3156" s="399"/>
      <c r="Z3156" s="128" t="s">
        <v>49</v>
      </c>
    </row>
    <row r="3157" spans="1:26" ht="15.75" hidden="1" thickBot="1">
      <c r="A3157" s="125"/>
      <c r="B3157" s="125" t="s">
        <v>14841</v>
      </c>
      <c r="C3157" s="125" t="s">
        <v>18366</v>
      </c>
      <c r="D3157" s="125" t="s">
        <v>51</v>
      </c>
      <c r="E3157" s="125" t="s">
        <v>464</v>
      </c>
      <c r="F3157" s="125"/>
      <c r="G3157" s="211"/>
      <c r="H3157" s="126"/>
      <c r="I3157" s="126"/>
      <c r="J3157" s="126"/>
      <c r="K3157" s="125"/>
      <c r="L3157" s="125"/>
      <c r="M3157" s="125"/>
      <c r="N3157" s="125"/>
      <c r="O3157" s="125"/>
      <c r="P3157" s="125"/>
      <c r="Q3157" s="125"/>
      <c r="R3157" s="391"/>
      <c r="S3157" s="125" t="s">
        <v>49</v>
      </c>
      <c r="T3157" s="125"/>
      <c r="U3157" s="256"/>
      <c r="V3157" s="399"/>
      <c r="Z3157" s="128" t="s">
        <v>49</v>
      </c>
    </row>
    <row r="3158" spans="1:26" ht="15.75" hidden="1" thickBot="1">
      <c r="A3158" s="125"/>
      <c r="B3158" s="125" t="s">
        <v>15982</v>
      </c>
      <c r="C3158" s="125" t="s">
        <v>19096</v>
      </c>
      <c r="D3158" s="125" t="s">
        <v>51</v>
      </c>
      <c r="E3158" s="125" t="s">
        <v>18353</v>
      </c>
      <c r="F3158" s="125"/>
      <c r="G3158" s="211"/>
      <c r="H3158" s="126"/>
      <c r="I3158" s="126"/>
      <c r="J3158" s="126"/>
      <c r="K3158" s="125"/>
      <c r="L3158" s="125"/>
      <c r="M3158" s="125"/>
      <c r="N3158" s="125"/>
      <c r="O3158" s="125"/>
      <c r="P3158" s="125"/>
      <c r="Q3158" s="125"/>
      <c r="R3158" s="391"/>
      <c r="S3158" s="125" t="s">
        <v>49</v>
      </c>
      <c r="T3158" s="125"/>
      <c r="U3158" s="256"/>
      <c r="V3158" s="399"/>
      <c r="Z3158" s="128" t="s">
        <v>49</v>
      </c>
    </row>
    <row r="3159" spans="1:26" ht="15.75" hidden="1" thickBot="1">
      <c r="A3159" s="125"/>
      <c r="B3159" s="125" t="s">
        <v>15983</v>
      </c>
      <c r="C3159" s="125" t="s">
        <v>19097</v>
      </c>
      <c r="D3159" s="125" t="s">
        <v>51</v>
      </c>
      <c r="E3159" s="125" t="s">
        <v>18353</v>
      </c>
      <c r="F3159" s="125"/>
      <c r="G3159" s="211"/>
      <c r="H3159" s="126"/>
      <c r="I3159" s="126"/>
      <c r="J3159" s="126"/>
      <c r="K3159" s="125"/>
      <c r="L3159" s="125"/>
      <c r="M3159" s="125"/>
      <c r="N3159" s="125"/>
      <c r="O3159" s="125"/>
      <c r="P3159" s="125"/>
      <c r="Q3159" s="125"/>
      <c r="R3159" s="391"/>
      <c r="S3159" s="125" t="s">
        <v>49</v>
      </c>
      <c r="T3159" s="125"/>
      <c r="U3159" s="256"/>
      <c r="V3159" s="399"/>
      <c r="Z3159" s="128" t="s">
        <v>49</v>
      </c>
    </row>
    <row r="3160" spans="1:26" ht="30.75" hidden="1" thickBot="1">
      <c r="A3160" s="125"/>
      <c r="B3160" s="125" t="s">
        <v>15984</v>
      </c>
      <c r="C3160" s="125" t="s">
        <v>19098</v>
      </c>
      <c r="D3160" s="125" t="s">
        <v>51</v>
      </c>
      <c r="E3160" s="125" t="s">
        <v>76</v>
      </c>
      <c r="F3160" s="320" t="s">
        <v>19099</v>
      </c>
      <c r="G3160" s="211"/>
      <c r="H3160" s="126"/>
      <c r="I3160" s="126"/>
      <c r="J3160" s="126"/>
      <c r="K3160" s="125"/>
      <c r="L3160" s="125"/>
      <c r="M3160" s="125"/>
      <c r="N3160" s="125"/>
      <c r="O3160" s="125"/>
      <c r="P3160" s="125"/>
      <c r="Q3160" s="125"/>
      <c r="R3160" s="391"/>
      <c r="S3160" s="125" t="s">
        <v>49</v>
      </c>
      <c r="T3160" s="125"/>
      <c r="U3160" s="256"/>
      <c r="V3160" s="399"/>
      <c r="Z3160" s="128" t="s">
        <v>49</v>
      </c>
    </row>
    <row r="3161" spans="1:26" ht="15.75" hidden="1" thickBot="1">
      <c r="A3161" s="125"/>
      <c r="B3161" s="125" t="s">
        <v>15985</v>
      </c>
      <c r="C3161" s="125" t="s">
        <v>19100</v>
      </c>
      <c r="D3161" s="125" t="s">
        <v>51</v>
      </c>
      <c r="E3161" s="125" t="s">
        <v>1736</v>
      </c>
      <c r="F3161" s="125"/>
      <c r="G3161" s="211"/>
      <c r="H3161" s="126"/>
      <c r="I3161" s="126"/>
      <c r="J3161" s="126"/>
      <c r="K3161" s="125"/>
      <c r="L3161" s="125"/>
      <c r="M3161" s="125"/>
      <c r="N3161" s="125"/>
      <c r="O3161" s="125"/>
      <c r="P3161" s="125"/>
      <c r="Q3161" s="125"/>
      <c r="R3161" s="391"/>
      <c r="S3161" s="125" t="s">
        <v>49</v>
      </c>
      <c r="T3161" s="125"/>
      <c r="U3161" s="256"/>
      <c r="V3161" s="399"/>
      <c r="Z3161" s="128" t="s">
        <v>49</v>
      </c>
    </row>
    <row r="3162" spans="1:26" ht="15.75" hidden="1" thickBot="1">
      <c r="A3162" s="125"/>
      <c r="B3162" s="125" t="s">
        <v>15986</v>
      </c>
      <c r="C3162" s="125" t="s">
        <v>19101</v>
      </c>
      <c r="D3162" s="125" t="s">
        <v>51</v>
      </c>
      <c r="E3162" s="125" t="s">
        <v>1736</v>
      </c>
      <c r="F3162" s="125"/>
      <c r="G3162" s="211"/>
      <c r="H3162" s="126"/>
      <c r="I3162" s="126"/>
      <c r="J3162" s="126"/>
      <c r="K3162" s="125"/>
      <c r="L3162" s="125"/>
      <c r="M3162" s="125"/>
      <c r="N3162" s="125"/>
      <c r="O3162" s="125"/>
      <c r="P3162" s="125"/>
      <c r="Q3162" s="125"/>
      <c r="R3162" s="391"/>
      <c r="S3162" s="125" t="s">
        <v>49</v>
      </c>
      <c r="T3162" s="125"/>
      <c r="U3162" s="256"/>
      <c r="V3162" s="399"/>
      <c r="Z3162" s="128" t="s">
        <v>49</v>
      </c>
    </row>
    <row r="3163" spans="1:26" ht="30.75" hidden="1" thickBot="1">
      <c r="A3163" s="125"/>
      <c r="B3163" s="125" t="s">
        <v>15987</v>
      </c>
      <c r="C3163" s="125" t="s">
        <v>19102</v>
      </c>
      <c r="D3163" s="125" t="s">
        <v>51</v>
      </c>
      <c r="E3163" s="125" t="s">
        <v>81</v>
      </c>
      <c r="F3163" s="320" t="s">
        <v>338</v>
      </c>
      <c r="G3163" s="211"/>
      <c r="H3163" s="126"/>
      <c r="I3163" s="126"/>
      <c r="J3163" s="126"/>
      <c r="K3163" s="125"/>
      <c r="L3163" s="125"/>
      <c r="M3163" s="125"/>
      <c r="N3163" s="125"/>
      <c r="O3163" s="125"/>
      <c r="P3163" s="125"/>
      <c r="Q3163" s="125"/>
      <c r="R3163" s="391"/>
      <c r="S3163" s="125" t="s">
        <v>49</v>
      </c>
      <c r="T3163" s="125"/>
      <c r="U3163" s="256"/>
      <c r="V3163" s="399"/>
      <c r="Z3163" s="128" t="s">
        <v>49</v>
      </c>
    </row>
    <row r="3164" spans="1:26" ht="15.75" hidden="1" thickBot="1">
      <c r="A3164" s="321"/>
      <c r="B3164" s="321" t="s">
        <v>15988</v>
      </c>
      <c r="C3164" s="321" t="s">
        <v>19103</v>
      </c>
      <c r="D3164" s="321" t="s">
        <v>51</v>
      </c>
      <c r="E3164" s="321" t="s">
        <v>8</v>
      </c>
      <c r="F3164" s="321"/>
      <c r="G3164" s="323"/>
      <c r="H3164" s="324"/>
      <c r="I3164" s="324"/>
      <c r="J3164" s="324"/>
      <c r="K3164" s="321"/>
      <c r="L3164" s="321"/>
      <c r="M3164" s="321"/>
      <c r="N3164" s="321"/>
      <c r="O3164" s="321"/>
      <c r="P3164" s="321"/>
      <c r="Q3164" s="321"/>
      <c r="R3164" s="395"/>
      <c r="S3164" s="125" t="s">
        <v>49</v>
      </c>
      <c r="T3164" s="125"/>
      <c r="U3164" s="256"/>
      <c r="V3164" s="399"/>
      <c r="Z3164" s="128" t="s">
        <v>49</v>
      </c>
    </row>
    <row r="3165" spans="1:26" ht="15.75" hidden="1" thickBot="1">
      <c r="A3165" s="325"/>
      <c r="B3165" s="325" t="s">
        <v>15989</v>
      </c>
      <c r="C3165" s="325" t="s">
        <v>19104</v>
      </c>
      <c r="D3165" s="325" t="s">
        <v>51</v>
      </c>
      <c r="E3165" s="325" t="s">
        <v>52</v>
      </c>
      <c r="F3165" s="325"/>
      <c r="G3165" s="326"/>
      <c r="H3165" s="327"/>
      <c r="I3165" s="327"/>
      <c r="J3165" s="327"/>
      <c r="K3165" s="325"/>
      <c r="L3165" s="325"/>
      <c r="M3165" s="325"/>
      <c r="N3165" s="325"/>
      <c r="O3165" s="325"/>
      <c r="P3165" s="325"/>
      <c r="Q3165" s="325"/>
      <c r="R3165" s="393"/>
      <c r="S3165" s="125" t="s">
        <v>49</v>
      </c>
      <c r="T3165" s="125"/>
      <c r="U3165" s="256"/>
      <c r="V3165" s="399"/>
      <c r="Z3165" s="128" t="s">
        <v>49</v>
      </c>
    </row>
    <row r="3166" spans="1:26" ht="315.75" hidden="1" thickBot="1">
      <c r="A3166" s="314"/>
      <c r="B3166" s="314" t="s">
        <v>15990</v>
      </c>
      <c r="C3166" s="314" t="s">
        <v>18503</v>
      </c>
      <c r="D3166" s="314" t="s">
        <v>51</v>
      </c>
      <c r="E3166" s="314" t="s">
        <v>76</v>
      </c>
      <c r="F3166" s="328" t="s">
        <v>18504</v>
      </c>
      <c r="G3166" s="315"/>
      <c r="H3166" s="316"/>
      <c r="I3166" s="316"/>
      <c r="J3166" s="316"/>
      <c r="K3166" s="314"/>
      <c r="L3166" s="314"/>
      <c r="M3166" s="314"/>
      <c r="N3166" s="314"/>
      <c r="O3166" s="314"/>
      <c r="P3166" s="314"/>
      <c r="Q3166" s="314"/>
      <c r="R3166" s="394"/>
      <c r="S3166" s="125" t="s">
        <v>49</v>
      </c>
      <c r="T3166" s="125"/>
      <c r="U3166" s="256"/>
      <c r="V3166" s="399"/>
      <c r="Z3166" s="128" t="s">
        <v>49</v>
      </c>
    </row>
    <row r="3167" spans="1:26" ht="15.75" hidden="1" thickBot="1">
      <c r="A3167" s="125"/>
      <c r="B3167" s="125" t="s">
        <v>15991</v>
      </c>
      <c r="C3167" s="125" t="s">
        <v>18505</v>
      </c>
      <c r="D3167" s="125" t="s">
        <v>51</v>
      </c>
      <c r="E3167" s="125" t="s">
        <v>198</v>
      </c>
      <c r="F3167" s="125"/>
      <c r="G3167" s="211"/>
      <c r="H3167" s="126"/>
      <c r="I3167" s="126"/>
      <c r="J3167" s="126"/>
      <c r="K3167" s="125"/>
      <c r="L3167" s="125"/>
      <c r="M3167" s="125"/>
      <c r="N3167" s="125"/>
      <c r="O3167" s="125"/>
      <c r="P3167" s="125"/>
      <c r="Q3167" s="125"/>
      <c r="R3167" s="391"/>
      <c r="S3167" s="125" t="s">
        <v>49</v>
      </c>
      <c r="T3167" s="125"/>
      <c r="U3167" s="256"/>
      <c r="V3167" s="399"/>
      <c r="Z3167" s="128" t="s">
        <v>49</v>
      </c>
    </row>
    <row r="3168" spans="1:26" ht="15.75" hidden="1" thickBot="1">
      <c r="A3168" s="125"/>
      <c r="B3168" s="125" t="s">
        <v>15992</v>
      </c>
      <c r="C3168" s="125" t="s">
        <v>18506</v>
      </c>
      <c r="D3168" s="125" t="s">
        <v>51</v>
      </c>
      <c r="E3168" s="125" t="s">
        <v>60</v>
      </c>
      <c r="F3168" s="125"/>
      <c r="G3168" s="211"/>
      <c r="H3168" s="126"/>
      <c r="I3168" s="126"/>
      <c r="J3168" s="126"/>
      <c r="K3168" s="125"/>
      <c r="L3168" s="125"/>
      <c r="M3168" s="125"/>
      <c r="N3168" s="125"/>
      <c r="O3168" s="125"/>
      <c r="P3168" s="125"/>
      <c r="Q3168" s="125"/>
      <c r="R3168" s="391"/>
      <c r="S3168" s="125" t="s">
        <v>49</v>
      </c>
      <c r="T3168" s="125"/>
      <c r="U3168" s="256"/>
      <c r="V3168" s="399"/>
      <c r="Z3168" s="128" t="s">
        <v>49</v>
      </c>
    </row>
    <row r="3169" spans="1:26" ht="15.75" hidden="1" thickBot="1">
      <c r="A3169" s="125"/>
      <c r="B3169" s="125" t="s">
        <v>15993</v>
      </c>
      <c r="C3169" s="125" t="s">
        <v>18507</v>
      </c>
      <c r="D3169" s="125" t="s">
        <v>51</v>
      </c>
      <c r="E3169" s="125" t="s">
        <v>60</v>
      </c>
      <c r="F3169" s="125"/>
      <c r="G3169" s="211"/>
      <c r="H3169" s="126"/>
      <c r="I3169" s="126"/>
      <c r="J3169" s="126"/>
      <c r="K3169" s="125"/>
      <c r="L3169" s="125"/>
      <c r="M3169" s="125"/>
      <c r="N3169" s="125"/>
      <c r="O3169" s="125"/>
      <c r="P3169" s="125"/>
      <c r="Q3169" s="125"/>
      <c r="R3169" s="391"/>
      <c r="S3169" s="125" t="s">
        <v>49</v>
      </c>
      <c r="T3169" s="125"/>
      <c r="U3169" s="256"/>
      <c r="V3169" s="399"/>
      <c r="Z3169" s="128" t="s">
        <v>49</v>
      </c>
    </row>
    <row r="3170" spans="1:26" ht="105.75" hidden="1" thickBot="1">
      <c r="A3170" s="125"/>
      <c r="B3170" s="125" t="s">
        <v>15994</v>
      </c>
      <c r="C3170" s="125" t="s">
        <v>18508</v>
      </c>
      <c r="D3170" s="125" t="s">
        <v>51</v>
      </c>
      <c r="E3170" s="125" t="s">
        <v>77</v>
      </c>
      <c r="F3170" s="320" t="s">
        <v>18509</v>
      </c>
      <c r="G3170" s="211"/>
      <c r="H3170" s="126"/>
      <c r="I3170" s="126"/>
      <c r="J3170" s="126"/>
      <c r="K3170" s="125"/>
      <c r="L3170" s="125"/>
      <c r="M3170" s="125"/>
      <c r="N3170" s="125"/>
      <c r="O3170" s="125"/>
      <c r="P3170" s="125"/>
      <c r="Q3170" s="125"/>
      <c r="R3170" s="391"/>
      <c r="S3170" s="125" t="s">
        <v>49</v>
      </c>
      <c r="T3170" s="125"/>
      <c r="U3170" s="256"/>
      <c r="V3170" s="399"/>
      <c r="Z3170" s="128" t="s">
        <v>49</v>
      </c>
    </row>
    <row r="3171" spans="1:26" ht="409.6" hidden="1" thickBot="1">
      <c r="A3171" s="125"/>
      <c r="B3171" s="125" t="s">
        <v>15995</v>
      </c>
      <c r="C3171" s="125" t="s">
        <v>18510</v>
      </c>
      <c r="D3171" s="125" t="s">
        <v>51</v>
      </c>
      <c r="E3171" s="125" t="s">
        <v>77</v>
      </c>
      <c r="F3171" s="320" t="s">
        <v>18511</v>
      </c>
      <c r="G3171" s="211"/>
      <c r="H3171" s="126"/>
      <c r="I3171" s="126"/>
      <c r="J3171" s="126"/>
      <c r="K3171" s="125"/>
      <c r="L3171" s="125"/>
      <c r="M3171" s="125"/>
      <c r="N3171" s="125"/>
      <c r="O3171" s="125"/>
      <c r="P3171" s="125"/>
      <c r="Q3171" s="125"/>
      <c r="R3171" s="391"/>
      <c r="S3171" s="125" t="s">
        <v>49</v>
      </c>
      <c r="T3171" s="125"/>
      <c r="U3171" s="256"/>
      <c r="V3171" s="399"/>
      <c r="Z3171" s="128" t="s">
        <v>49</v>
      </c>
    </row>
    <row r="3172" spans="1:26" ht="409.6" hidden="1" thickBot="1">
      <c r="A3172" s="125"/>
      <c r="B3172" s="125" t="s">
        <v>15996</v>
      </c>
      <c r="C3172" s="320" t="s">
        <v>18512</v>
      </c>
      <c r="D3172" s="125" t="s">
        <v>51</v>
      </c>
      <c r="E3172" s="125" t="s">
        <v>77</v>
      </c>
      <c r="F3172" s="320" t="s">
        <v>18511</v>
      </c>
      <c r="G3172" s="211"/>
      <c r="H3172" s="126"/>
      <c r="I3172" s="126"/>
      <c r="J3172" s="126"/>
      <c r="K3172" s="125"/>
      <c r="L3172" s="125"/>
      <c r="M3172" s="125"/>
      <c r="N3172" s="125"/>
      <c r="O3172" s="125"/>
      <c r="P3172" s="125"/>
      <c r="Q3172" s="125"/>
      <c r="R3172" s="391"/>
      <c r="S3172" s="125" t="s">
        <v>49</v>
      </c>
      <c r="T3172" s="125"/>
      <c r="U3172" s="256"/>
      <c r="V3172" s="399"/>
      <c r="Z3172" s="128" t="s">
        <v>49</v>
      </c>
    </row>
    <row r="3173" spans="1:26" ht="15.75" hidden="1" thickBot="1">
      <c r="A3173" s="125"/>
      <c r="B3173" s="125" t="s">
        <v>15997</v>
      </c>
      <c r="C3173" s="125" t="s">
        <v>18513</v>
      </c>
      <c r="D3173" s="125" t="s">
        <v>51</v>
      </c>
      <c r="E3173" s="125" t="s">
        <v>60</v>
      </c>
      <c r="F3173" s="125"/>
      <c r="G3173" s="211"/>
      <c r="H3173" s="126"/>
      <c r="I3173" s="126"/>
      <c r="J3173" s="126"/>
      <c r="K3173" s="125"/>
      <c r="L3173" s="125"/>
      <c r="M3173" s="125"/>
      <c r="N3173" s="125"/>
      <c r="O3173" s="125"/>
      <c r="P3173" s="125"/>
      <c r="Q3173" s="125"/>
      <c r="R3173" s="391"/>
      <c r="S3173" s="125" t="s">
        <v>49</v>
      </c>
      <c r="T3173" s="125"/>
      <c r="U3173" s="256"/>
      <c r="V3173" s="399"/>
      <c r="Z3173" s="128" t="s">
        <v>49</v>
      </c>
    </row>
    <row r="3174" spans="1:26" ht="15.75" hidden="1" thickBot="1">
      <c r="A3174" s="125"/>
      <c r="B3174" s="125" t="s">
        <v>15998</v>
      </c>
      <c r="C3174" s="125" t="s">
        <v>18514</v>
      </c>
      <c r="D3174" s="125" t="s">
        <v>51</v>
      </c>
      <c r="E3174" s="125" t="s">
        <v>8</v>
      </c>
      <c r="F3174" s="125"/>
      <c r="G3174" s="211"/>
      <c r="H3174" s="126"/>
      <c r="I3174" s="126"/>
      <c r="J3174" s="126"/>
      <c r="K3174" s="125"/>
      <c r="L3174" s="125"/>
      <c r="M3174" s="125"/>
      <c r="N3174" s="125"/>
      <c r="O3174" s="125"/>
      <c r="P3174" s="125"/>
      <c r="Q3174" s="125"/>
      <c r="R3174" s="391"/>
      <c r="S3174" s="125" t="s">
        <v>49</v>
      </c>
      <c r="T3174" s="125"/>
      <c r="U3174" s="256"/>
      <c r="V3174" s="399"/>
      <c r="Z3174" s="128" t="s">
        <v>49</v>
      </c>
    </row>
    <row r="3175" spans="1:26" ht="15.75" hidden="1" thickBot="1">
      <c r="A3175" s="125"/>
      <c r="B3175" s="125" t="s">
        <v>15999</v>
      </c>
      <c r="C3175" s="125" t="s">
        <v>18515</v>
      </c>
      <c r="D3175" s="125" t="s">
        <v>394</v>
      </c>
      <c r="E3175" s="125" t="s">
        <v>60</v>
      </c>
      <c r="F3175" s="125"/>
      <c r="G3175" s="211"/>
      <c r="H3175" s="126"/>
      <c r="I3175" s="126"/>
      <c r="J3175" s="126"/>
      <c r="K3175" s="125"/>
      <c r="L3175" s="125"/>
      <c r="M3175" s="125"/>
      <c r="N3175" s="125"/>
      <c r="O3175" s="125"/>
      <c r="P3175" s="125"/>
      <c r="Q3175" s="125"/>
      <c r="R3175" s="391"/>
      <c r="S3175" s="125" t="s">
        <v>49</v>
      </c>
      <c r="T3175" s="125"/>
      <c r="U3175" s="256"/>
      <c r="V3175" s="399"/>
      <c r="Z3175" s="128" t="s">
        <v>49</v>
      </c>
    </row>
    <row r="3176" spans="1:26" ht="15.75" hidden="1" thickBot="1">
      <c r="A3176" s="125"/>
      <c r="B3176" s="125" t="s">
        <v>16000</v>
      </c>
      <c r="C3176" s="125" t="s">
        <v>18516</v>
      </c>
      <c r="D3176" s="125" t="s">
        <v>394</v>
      </c>
      <c r="E3176" s="125" t="s">
        <v>8</v>
      </c>
      <c r="F3176" s="125"/>
      <c r="G3176" s="211"/>
      <c r="H3176" s="126"/>
      <c r="I3176" s="126"/>
      <c r="J3176" s="126"/>
      <c r="K3176" s="125"/>
      <c r="L3176" s="125"/>
      <c r="M3176" s="125"/>
      <c r="N3176" s="125"/>
      <c r="O3176" s="125"/>
      <c r="P3176" s="125"/>
      <c r="Q3176" s="125"/>
      <c r="R3176" s="391"/>
      <c r="S3176" s="125" t="s">
        <v>49</v>
      </c>
      <c r="T3176" s="125"/>
      <c r="U3176" s="256"/>
      <c r="V3176" s="399"/>
      <c r="Z3176" s="128" t="s">
        <v>49</v>
      </c>
    </row>
    <row r="3177" spans="1:26" ht="15.75" hidden="1" thickBot="1">
      <c r="A3177" s="125"/>
      <c r="B3177" s="125" t="s">
        <v>16001</v>
      </c>
      <c r="C3177" s="125" t="s">
        <v>18517</v>
      </c>
      <c r="D3177" s="125" t="s">
        <v>51</v>
      </c>
      <c r="E3177" s="125" t="s">
        <v>60</v>
      </c>
      <c r="F3177" s="125"/>
      <c r="G3177" s="211"/>
      <c r="H3177" s="126"/>
      <c r="I3177" s="126"/>
      <c r="J3177" s="126"/>
      <c r="K3177" s="125"/>
      <c r="L3177" s="125"/>
      <c r="M3177" s="125"/>
      <c r="N3177" s="125"/>
      <c r="O3177" s="125"/>
      <c r="P3177" s="125"/>
      <c r="Q3177" s="125"/>
      <c r="R3177" s="391"/>
      <c r="S3177" s="125" t="s">
        <v>49</v>
      </c>
      <c r="T3177" s="125"/>
      <c r="U3177" s="256"/>
      <c r="V3177" s="399"/>
      <c r="Z3177" s="128" t="s">
        <v>49</v>
      </c>
    </row>
    <row r="3178" spans="1:26" ht="15.75" hidden="1" thickBot="1">
      <c r="A3178" s="125"/>
      <c r="B3178" s="125" t="s">
        <v>16002</v>
      </c>
      <c r="C3178" s="125" t="s">
        <v>18518</v>
      </c>
      <c r="D3178" s="125" t="s">
        <v>51</v>
      </c>
      <c r="E3178" s="125" t="s">
        <v>60</v>
      </c>
      <c r="F3178" s="125"/>
      <c r="G3178" s="211"/>
      <c r="H3178" s="126"/>
      <c r="I3178" s="126"/>
      <c r="J3178" s="126"/>
      <c r="K3178" s="125"/>
      <c r="L3178" s="125"/>
      <c r="M3178" s="125"/>
      <c r="N3178" s="125"/>
      <c r="O3178" s="125"/>
      <c r="P3178" s="125"/>
      <c r="Q3178" s="125"/>
      <c r="R3178" s="391"/>
      <c r="S3178" s="125" t="s">
        <v>49</v>
      </c>
      <c r="T3178" s="125"/>
      <c r="U3178" s="256"/>
      <c r="V3178" s="399"/>
      <c r="Z3178" s="128" t="s">
        <v>49</v>
      </c>
    </row>
    <row r="3179" spans="1:26" ht="45.75" hidden="1" thickBot="1">
      <c r="A3179" s="125"/>
      <c r="B3179" s="125" t="s">
        <v>16003</v>
      </c>
      <c r="C3179" s="125" t="s">
        <v>18519</v>
      </c>
      <c r="D3179" s="125" t="s">
        <v>51</v>
      </c>
      <c r="E3179" s="125" t="s">
        <v>76</v>
      </c>
      <c r="F3179" s="320" t="s">
        <v>18520</v>
      </c>
      <c r="G3179" s="211"/>
      <c r="H3179" s="126"/>
      <c r="I3179" s="126"/>
      <c r="J3179" s="126"/>
      <c r="K3179" s="125"/>
      <c r="L3179" s="125"/>
      <c r="M3179" s="125"/>
      <c r="N3179" s="125"/>
      <c r="O3179" s="125"/>
      <c r="P3179" s="125"/>
      <c r="Q3179" s="125"/>
      <c r="R3179" s="391"/>
      <c r="S3179" s="125" t="s">
        <v>49</v>
      </c>
      <c r="T3179" s="125"/>
      <c r="U3179" s="256"/>
      <c r="V3179" s="399"/>
      <c r="Z3179" s="128" t="s">
        <v>49</v>
      </c>
    </row>
    <row r="3180" spans="1:26" ht="150.75" hidden="1" thickBot="1">
      <c r="A3180" s="125"/>
      <c r="B3180" s="125" t="s">
        <v>16004</v>
      </c>
      <c r="C3180" s="125" t="s">
        <v>18521</v>
      </c>
      <c r="D3180" s="125" t="s">
        <v>51</v>
      </c>
      <c r="E3180" s="125" t="s">
        <v>76</v>
      </c>
      <c r="F3180" s="320" t="s">
        <v>18522</v>
      </c>
      <c r="G3180" s="211"/>
      <c r="H3180" s="126"/>
      <c r="I3180" s="126"/>
      <c r="J3180" s="126"/>
      <c r="K3180" s="125"/>
      <c r="L3180" s="125"/>
      <c r="M3180" s="125"/>
      <c r="N3180" s="125"/>
      <c r="O3180" s="125"/>
      <c r="P3180" s="125"/>
      <c r="Q3180" s="125"/>
      <c r="R3180" s="391"/>
      <c r="S3180" s="125" t="s">
        <v>49</v>
      </c>
      <c r="T3180" s="125"/>
      <c r="U3180" s="256"/>
      <c r="V3180" s="399"/>
      <c r="Z3180" s="128" t="s">
        <v>49</v>
      </c>
    </row>
    <row r="3181" spans="1:26" ht="15.75" hidden="1" thickBot="1">
      <c r="A3181" s="125"/>
      <c r="B3181" s="125" t="s">
        <v>16005</v>
      </c>
      <c r="C3181" s="125" t="s">
        <v>18523</v>
      </c>
      <c r="D3181" s="125" t="s">
        <v>51</v>
      </c>
      <c r="E3181" s="125" t="s">
        <v>198</v>
      </c>
      <c r="F3181" s="125"/>
      <c r="G3181" s="211"/>
      <c r="H3181" s="126"/>
      <c r="I3181" s="126"/>
      <c r="J3181" s="126"/>
      <c r="K3181" s="125"/>
      <c r="L3181" s="125"/>
      <c r="M3181" s="125"/>
      <c r="N3181" s="125"/>
      <c r="O3181" s="125"/>
      <c r="P3181" s="125"/>
      <c r="Q3181" s="125"/>
      <c r="R3181" s="391"/>
      <c r="S3181" s="125" t="s">
        <v>49</v>
      </c>
      <c r="T3181" s="125"/>
      <c r="U3181" s="256"/>
      <c r="V3181" s="399"/>
      <c r="Z3181" s="128" t="s">
        <v>49</v>
      </c>
    </row>
    <row r="3182" spans="1:26" ht="30.75" hidden="1" thickBot="1">
      <c r="A3182" s="125"/>
      <c r="B3182" s="125" t="s">
        <v>16006</v>
      </c>
      <c r="C3182" s="125" t="s">
        <v>19105</v>
      </c>
      <c r="D3182" s="125" t="s">
        <v>51</v>
      </c>
      <c r="E3182" s="125" t="s">
        <v>81</v>
      </c>
      <c r="F3182" s="320" t="s">
        <v>338</v>
      </c>
      <c r="G3182" s="211"/>
      <c r="H3182" s="126"/>
      <c r="I3182" s="126"/>
      <c r="J3182" s="126"/>
      <c r="K3182" s="125"/>
      <c r="L3182" s="125"/>
      <c r="M3182" s="125"/>
      <c r="N3182" s="125"/>
      <c r="O3182" s="125"/>
      <c r="P3182" s="125"/>
      <c r="Q3182" s="125"/>
      <c r="R3182" s="391"/>
      <c r="S3182" s="125" t="s">
        <v>49</v>
      </c>
      <c r="T3182" s="125"/>
      <c r="U3182" s="256"/>
      <c r="V3182" s="399"/>
      <c r="Z3182" s="128" t="s">
        <v>49</v>
      </c>
    </row>
    <row r="3183" spans="1:26" ht="15.75" hidden="1" thickBot="1">
      <c r="A3183" s="125"/>
      <c r="B3183" s="125" t="s">
        <v>16007</v>
      </c>
      <c r="C3183" s="125" t="s">
        <v>19106</v>
      </c>
      <c r="D3183" s="125" t="s">
        <v>51</v>
      </c>
      <c r="E3183" s="125" t="s">
        <v>60</v>
      </c>
      <c r="F3183" s="125"/>
      <c r="G3183" s="211"/>
      <c r="H3183" s="126"/>
      <c r="I3183" s="126"/>
      <c r="J3183" s="126"/>
      <c r="K3183" s="125"/>
      <c r="L3183" s="125"/>
      <c r="M3183" s="125"/>
      <c r="N3183" s="125"/>
      <c r="O3183" s="125"/>
      <c r="P3183" s="125"/>
      <c r="Q3183" s="125"/>
      <c r="R3183" s="391"/>
      <c r="S3183" s="125" t="s">
        <v>49</v>
      </c>
      <c r="T3183" s="125"/>
      <c r="U3183" s="256"/>
      <c r="V3183" s="399"/>
      <c r="Z3183" s="128" t="s">
        <v>49</v>
      </c>
    </row>
    <row r="3184" spans="1:26" ht="45.75" hidden="1" thickBot="1">
      <c r="A3184" s="125"/>
      <c r="B3184" s="125" t="s">
        <v>16008</v>
      </c>
      <c r="C3184" s="125" t="s">
        <v>19107</v>
      </c>
      <c r="D3184" s="125" t="s">
        <v>51</v>
      </c>
      <c r="E3184" s="125" t="s">
        <v>76</v>
      </c>
      <c r="F3184" s="320" t="s">
        <v>19108</v>
      </c>
      <c r="G3184" s="211"/>
      <c r="H3184" s="126"/>
      <c r="I3184" s="126"/>
      <c r="J3184" s="126"/>
      <c r="K3184" s="125"/>
      <c r="L3184" s="125"/>
      <c r="M3184" s="125"/>
      <c r="N3184" s="125"/>
      <c r="O3184" s="125"/>
      <c r="P3184" s="125"/>
      <c r="Q3184" s="125"/>
      <c r="R3184" s="391"/>
      <c r="S3184" s="125" t="s">
        <v>49</v>
      </c>
      <c r="T3184" s="125"/>
      <c r="U3184" s="256"/>
      <c r="V3184" s="399"/>
      <c r="Z3184" s="128" t="s">
        <v>49</v>
      </c>
    </row>
    <row r="3185" spans="1:26" ht="45.75" hidden="1" thickBot="1">
      <c r="A3185" s="125"/>
      <c r="B3185" s="125" t="s">
        <v>16009</v>
      </c>
      <c r="C3185" s="125" t="s">
        <v>19109</v>
      </c>
      <c r="D3185" s="125" t="s">
        <v>51</v>
      </c>
      <c r="E3185" s="125" t="s">
        <v>76</v>
      </c>
      <c r="F3185" s="320" t="s">
        <v>19110</v>
      </c>
      <c r="G3185" s="211"/>
      <c r="H3185" s="126"/>
      <c r="I3185" s="126"/>
      <c r="J3185" s="126"/>
      <c r="K3185" s="125"/>
      <c r="L3185" s="125"/>
      <c r="M3185" s="125"/>
      <c r="N3185" s="125"/>
      <c r="O3185" s="125"/>
      <c r="P3185" s="125"/>
      <c r="Q3185" s="125"/>
      <c r="R3185" s="391"/>
      <c r="S3185" s="125" t="s">
        <v>49</v>
      </c>
      <c r="T3185" s="125"/>
      <c r="U3185" s="256"/>
      <c r="V3185" s="399"/>
      <c r="Z3185" s="128" t="s">
        <v>49</v>
      </c>
    </row>
    <row r="3186" spans="1:26" ht="15.75" hidden="1" thickBot="1">
      <c r="A3186" s="125"/>
      <c r="B3186" s="125" t="s">
        <v>16010</v>
      </c>
      <c r="C3186" s="125" t="s">
        <v>19111</v>
      </c>
      <c r="D3186" s="125" t="s">
        <v>51</v>
      </c>
      <c r="E3186" s="125" t="s">
        <v>8</v>
      </c>
      <c r="F3186" s="125"/>
      <c r="G3186" s="211"/>
      <c r="H3186" s="126"/>
      <c r="I3186" s="126"/>
      <c r="J3186" s="126"/>
      <c r="K3186" s="125"/>
      <c r="L3186" s="125"/>
      <c r="M3186" s="125"/>
      <c r="N3186" s="125"/>
      <c r="O3186" s="125"/>
      <c r="P3186" s="125"/>
      <c r="Q3186" s="125"/>
      <c r="R3186" s="391"/>
      <c r="S3186" s="125" t="s">
        <v>49</v>
      </c>
      <c r="T3186" s="125"/>
      <c r="U3186" s="256"/>
      <c r="V3186" s="399"/>
      <c r="Z3186" s="128" t="s">
        <v>49</v>
      </c>
    </row>
    <row r="3187" spans="1:26" ht="270.75" hidden="1" thickBot="1">
      <c r="A3187" s="125"/>
      <c r="B3187" s="125" t="s">
        <v>16011</v>
      </c>
      <c r="C3187" s="125" t="s">
        <v>19112</v>
      </c>
      <c r="D3187" s="125" t="s">
        <v>51</v>
      </c>
      <c r="E3187" s="125" t="s">
        <v>76</v>
      </c>
      <c r="F3187" s="320" t="s">
        <v>19113</v>
      </c>
      <c r="G3187" s="211"/>
      <c r="H3187" s="126"/>
      <c r="I3187" s="126"/>
      <c r="J3187" s="126"/>
      <c r="K3187" s="125"/>
      <c r="L3187" s="125"/>
      <c r="M3187" s="125"/>
      <c r="N3187" s="125"/>
      <c r="O3187" s="125"/>
      <c r="P3187" s="125"/>
      <c r="Q3187" s="125"/>
      <c r="R3187" s="391"/>
      <c r="S3187" s="125" t="s">
        <v>49</v>
      </c>
      <c r="T3187" s="125"/>
      <c r="U3187" s="256"/>
      <c r="V3187" s="399"/>
      <c r="Z3187" s="128" t="s">
        <v>49</v>
      </c>
    </row>
    <row r="3188" spans="1:26" ht="15.75" hidden="1" thickBot="1">
      <c r="A3188" s="321"/>
      <c r="B3188" s="321" t="s">
        <v>16012</v>
      </c>
      <c r="C3188" s="321" t="s">
        <v>19114</v>
      </c>
      <c r="D3188" s="321" t="s">
        <v>51</v>
      </c>
      <c r="E3188" s="321" t="s">
        <v>198</v>
      </c>
      <c r="F3188" s="321"/>
      <c r="G3188" s="323"/>
      <c r="H3188" s="324"/>
      <c r="I3188" s="324"/>
      <c r="J3188" s="324"/>
      <c r="K3188" s="321"/>
      <c r="L3188" s="321"/>
      <c r="M3188" s="321"/>
      <c r="N3188" s="321"/>
      <c r="O3188" s="321"/>
      <c r="P3188" s="321"/>
      <c r="Q3188" s="321"/>
      <c r="R3188" s="395"/>
      <c r="S3188" s="125" t="s">
        <v>49</v>
      </c>
      <c r="T3188" s="125"/>
      <c r="U3188" s="256"/>
      <c r="V3188" s="399"/>
      <c r="Z3188" s="128" t="s">
        <v>49</v>
      </c>
    </row>
    <row r="3189" spans="1:26" ht="15.75" hidden="1" thickBot="1">
      <c r="A3189" s="325"/>
      <c r="B3189" s="325" t="s">
        <v>16013</v>
      </c>
      <c r="C3189" s="325" t="s">
        <v>19115</v>
      </c>
      <c r="D3189" s="325" t="s">
        <v>78</v>
      </c>
      <c r="E3189" s="325" t="s">
        <v>52</v>
      </c>
      <c r="F3189" s="325"/>
      <c r="G3189" s="326"/>
      <c r="H3189" s="327"/>
      <c r="I3189" s="327"/>
      <c r="J3189" s="327"/>
      <c r="K3189" s="325"/>
      <c r="L3189" s="325"/>
      <c r="M3189" s="325"/>
      <c r="N3189" s="325"/>
      <c r="O3189" s="325"/>
      <c r="P3189" s="325"/>
      <c r="Q3189" s="325"/>
      <c r="R3189" s="393"/>
      <c r="S3189" s="125" t="s">
        <v>49</v>
      </c>
      <c r="T3189" s="125"/>
      <c r="U3189" s="256"/>
      <c r="V3189" s="399"/>
      <c r="Z3189" s="128" t="s">
        <v>49</v>
      </c>
    </row>
    <row r="3190" spans="1:26" ht="45.75" hidden="1" thickBot="1">
      <c r="A3190" s="314"/>
      <c r="B3190" s="314" t="s">
        <v>16014</v>
      </c>
      <c r="C3190" s="314" t="s">
        <v>19116</v>
      </c>
      <c r="D3190" s="314" t="s">
        <v>51</v>
      </c>
      <c r="E3190" s="314" t="s">
        <v>76</v>
      </c>
      <c r="F3190" s="328" t="s">
        <v>19117</v>
      </c>
      <c r="G3190" s="315"/>
      <c r="H3190" s="316"/>
      <c r="I3190" s="316"/>
      <c r="J3190" s="316"/>
      <c r="K3190" s="314"/>
      <c r="L3190" s="314"/>
      <c r="M3190" s="314"/>
      <c r="N3190" s="314"/>
      <c r="O3190" s="314"/>
      <c r="P3190" s="314"/>
      <c r="Q3190" s="314"/>
      <c r="R3190" s="394"/>
      <c r="S3190" s="125" t="s">
        <v>49</v>
      </c>
      <c r="T3190" s="125"/>
      <c r="U3190" s="256"/>
      <c r="V3190" s="399"/>
      <c r="Z3190" s="128" t="s">
        <v>49</v>
      </c>
    </row>
    <row r="3191" spans="1:26" ht="15.75" hidden="1" thickBot="1">
      <c r="A3191" s="321"/>
      <c r="B3191" s="321" t="s">
        <v>16015</v>
      </c>
      <c r="C3191" s="321" t="s">
        <v>19118</v>
      </c>
      <c r="D3191" s="321" t="s">
        <v>51</v>
      </c>
      <c r="E3191" s="321" t="s">
        <v>73</v>
      </c>
      <c r="F3191" s="321"/>
      <c r="G3191" s="323"/>
      <c r="H3191" s="324"/>
      <c r="I3191" s="324"/>
      <c r="J3191" s="324"/>
      <c r="K3191" s="321"/>
      <c r="L3191" s="321"/>
      <c r="M3191" s="321"/>
      <c r="N3191" s="321"/>
      <c r="O3191" s="321"/>
      <c r="P3191" s="321"/>
      <c r="Q3191" s="321"/>
      <c r="R3191" s="395"/>
      <c r="S3191" s="125" t="s">
        <v>49</v>
      </c>
      <c r="T3191" s="125"/>
      <c r="U3191" s="256"/>
      <c r="V3191" s="399"/>
      <c r="Z3191" s="128" t="s">
        <v>49</v>
      </c>
    </row>
    <row r="3192" spans="1:26" ht="15.75" hidden="1" thickBot="1">
      <c r="A3192" s="325"/>
      <c r="B3192" s="325" t="s">
        <v>16016</v>
      </c>
      <c r="C3192" s="325" t="s">
        <v>19119</v>
      </c>
      <c r="D3192" s="325" t="s">
        <v>51</v>
      </c>
      <c r="E3192" s="325" t="s">
        <v>52</v>
      </c>
      <c r="F3192" s="325"/>
      <c r="G3192" s="326"/>
      <c r="H3192" s="327"/>
      <c r="I3192" s="327"/>
      <c r="J3192" s="327"/>
      <c r="K3192" s="325"/>
      <c r="L3192" s="325"/>
      <c r="M3192" s="325"/>
      <c r="N3192" s="325"/>
      <c r="O3192" s="325"/>
      <c r="P3192" s="325"/>
      <c r="Q3192" s="325"/>
      <c r="R3192" s="393"/>
      <c r="S3192" s="125" t="s">
        <v>49</v>
      </c>
      <c r="T3192" s="125"/>
      <c r="U3192" s="256"/>
      <c r="V3192" s="399"/>
      <c r="Z3192" s="128" t="s">
        <v>49</v>
      </c>
    </row>
    <row r="3193" spans="1:26" ht="15.75" hidden="1" thickBot="1">
      <c r="A3193" s="314"/>
      <c r="B3193" s="314" t="s">
        <v>16021</v>
      </c>
      <c r="C3193" s="314" t="s">
        <v>19120</v>
      </c>
      <c r="D3193" s="314" t="s">
        <v>394</v>
      </c>
      <c r="E3193" s="314" t="s">
        <v>3562</v>
      </c>
      <c r="F3193" s="314"/>
      <c r="G3193" s="315"/>
      <c r="H3193" s="316"/>
      <c r="I3193" s="316"/>
      <c r="J3193" s="316"/>
      <c r="K3193" s="314"/>
      <c r="L3193" s="314"/>
      <c r="M3193" s="314"/>
      <c r="N3193" s="314"/>
      <c r="O3193" s="314"/>
      <c r="P3193" s="314"/>
      <c r="Q3193" s="314"/>
      <c r="R3193" s="394"/>
      <c r="S3193" s="125" t="s">
        <v>49</v>
      </c>
      <c r="T3193" s="125"/>
      <c r="U3193" s="256"/>
      <c r="V3193" s="399"/>
      <c r="Z3193" s="128" t="s">
        <v>49</v>
      </c>
    </row>
    <row r="3194" spans="1:26" ht="90.75" hidden="1" thickBot="1">
      <c r="A3194" s="125"/>
      <c r="B3194" s="125" t="s">
        <v>16022</v>
      </c>
      <c r="C3194" s="125" t="s">
        <v>19121</v>
      </c>
      <c r="D3194" s="125" t="s">
        <v>68</v>
      </c>
      <c r="E3194" s="125" t="s">
        <v>77</v>
      </c>
      <c r="F3194" s="320" t="s">
        <v>19122</v>
      </c>
      <c r="G3194" s="211"/>
      <c r="H3194" s="126"/>
      <c r="I3194" s="126"/>
      <c r="J3194" s="126"/>
      <c r="K3194" s="125"/>
      <c r="L3194" s="125"/>
      <c r="M3194" s="125"/>
      <c r="N3194" s="125"/>
      <c r="O3194" s="125"/>
      <c r="P3194" s="125"/>
      <c r="Q3194" s="125"/>
      <c r="R3194" s="391"/>
      <c r="S3194" s="125" t="s">
        <v>49</v>
      </c>
      <c r="T3194" s="125"/>
      <c r="U3194" s="256"/>
      <c r="V3194" s="399"/>
      <c r="Z3194" s="128" t="s">
        <v>49</v>
      </c>
    </row>
    <row r="3195" spans="1:26" ht="15.75" hidden="1" thickBot="1">
      <c r="A3195" s="125"/>
      <c r="B3195" s="125" t="s">
        <v>16023</v>
      </c>
      <c r="C3195" s="125" t="s">
        <v>19123</v>
      </c>
      <c r="D3195" s="125" t="s">
        <v>68</v>
      </c>
      <c r="E3195" s="125" t="s">
        <v>2119</v>
      </c>
      <c r="F3195" s="125"/>
      <c r="G3195" s="211"/>
      <c r="H3195" s="126"/>
      <c r="I3195" s="126"/>
      <c r="J3195" s="126"/>
      <c r="K3195" s="125"/>
      <c r="L3195" s="125"/>
      <c r="M3195" s="125"/>
      <c r="N3195" s="125"/>
      <c r="O3195" s="125"/>
      <c r="P3195" s="125"/>
      <c r="Q3195" s="125"/>
      <c r="R3195" s="391"/>
      <c r="S3195" s="125" t="s">
        <v>49</v>
      </c>
      <c r="T3195" s="125"/>
      <c r="U3195" s="256"/>
      <c r="V3195" s="399"/>
      <c r="Z3195" s="128" t="s">
        <v>49</v>
      </c>
    </row>
    <row r="3196" spans="1:26" ht="30.75" hidden="1" thickBot="1">
      <c r="A3196" s="125"/>
      <c r="B3196" s="125" t="s">
        <v>16024</v>
      </c>
      <c r="C3196" s="125" t="s">
        <v>19124</v>
      </c>
      <c r="D3196" s="125" t="s">
        <v>51</v>
      </c>
      <c r="E3196" s="125" t="s">
        <v>81</v>
      </c>
      <c r="F3196" s="320" t="s">
        <v>338</v>
      </c>
      <c r="G3196" s="211"/>
      <c r="H3196" s="126"/>
      <c r="I3196" s="126"/>
      <c r="J3196" s="126"/>
      <c r="K3196" s="125"/>
      <c r="L3196" s="125"/>
      <c r="M3196" s="125"/>
      <c r="N3196" s="125"/>
      <c r="O3196" s="125"/>
      <c r="P3196" s="125"/>
      <c r="Q3196" s="125"/>
      <c r="R3196" s="391"/>
      <c r="S3196" s="125" t="s">
        <v>49</v>
      </c>
      <c r="T3196" s="125"/>
      <c r="U3196" s="256"/>
      <c r="V3196" s="399"/>
      <c r="Z3196" s="128" t="s">
        <v>49</v>
      </c>
    </row>
    <row r="3197" spans="1:26" ht="30.75" hidden="1" thickBot="1">
      <c r="A3197" s="125"/>
      <c r="B3197" s="125" t="s">
        <v>16025</v>
      </c>
      <c r="C3197" s="125" t="s">
        <v>19125</v>
      </c>
      <c r="D3197" s="125" t="s">
        <v>51</v>
      </c>
      <c r="E3197" s="125" t="s">
        <v>81</v>
      </c>
      <c r="F3197" s="320" t="s">
        <v>338</v>
      </c>
      <c r="G3197" s="211"/>
      <c r="H3197" s="126"/>
      <c r="I3197" s="126"/>
      <c r="J3197" s="126"/>
      <c r="K3197" s="125"/>
      <c r="L3197" s="125"/>
      <c r="M3197" s="125"/>
      <c r="N3197" s="125"/>
      <c r="O3197" s="125"/>
      <c r="P3197" s="125"/>
      <c r="Q3197" s="125"/>
      <c r="R3197" s="391"/>
      <c r="S3197" s="125" t="s">
        <v>49</v>
      </c>
      <c r="T3197" s="125"/>
      <c r="U3197" s="256"/>
      <c r="V3197" s="399"/>
      <c r="Z3197" s="128" t="s">
        <v>49</v>
      </c>
    </row>
    <row r="3198" spans="1:26" ht="30.75" hidden="1" thickBot="1">
      <c r="A3198" s="125"/>
      <c r="B3198" s="125" t="s">
        <v>16026</v>
      </c>
      <c r="C3198" s="125" t="s">
        <v>19126</v>
      </c>
      <c r="D3198" s="125" t="s">
        <v>51</v>
      </c>
      <c r="E3198" s="125" t="s">
        <v>81</v>
      </c>
      <c r="F3198" s="320" t="s">
        <v>338</v>
      </c>
      <c r="G3198" s="211"/>
      <c r="H3198" s="126"/>
      <c r="I3198" s="126"/>
      <c r="J3198" s="126"/>
      <c r="K3198" s="125"/>
      <c r="L3198" s="125"/>
      <c r="M3198" s="125"/>
      <c r="N3198" s="125"/>
      <c r="O3198" s="125"/>
      <c r="P3198" s="125"/>
      <c r="Q3198" s="125"/>
      <c r="R3198" s="391"/>
      <c r="S3198" s="125" t="s">
        <v>49</v>
      </c>
      <c r="T3198" s="125"/>
      <c r="U3198" s="256"/>
      <c r="V3198" s="399"/>
      <c r="Z3198" s="128" t="s">
        <v>49</v>
      </c>
    </row>
    <row r="3199" spans="1:26" ht="15.75" hidden="1" thickBot="1">
      <c r="A3199" s="321"/>
      <c r="B3199" s="321" t="s">
        <v>16027</v>
      </c>
      <c r="C3199" s="321" t="s">
        <v>19127</v>
      </c>
      <c r="D3199" s="321" t="s">
        <v>51</v>
      </c>
      <c r="E3199" s="321" t="s">
        <v>18353</v>
      </c>
      <c r="F3199" s="321"/>
      <c r="G3199" s="323"/>
      <c r="H3199" s="324"/>
      <c r="I3199" s="324"/>
      <c r="J3199" s="324"/>
      <c r="K3199" s="321"/>
      <c r="L3199" s="321"/>
      <c r="M3199" s="321"/>
      <c r="N3199" s="321"/>
      <c r="O3199" s="321"/>
      <c r="P3199" s="321"/>
      <c r="Q3199" s="321"/>
      <c r="R3199" s="395"/>
      <c r="S3199" s="125" t="s">
        <v>49</v>
      </c>
      <c r="T3199" s="125"/>
      <c r="U3199" s="256"/>
      <c r="V3199" s="399"/>
      <c r="Z3199" s="128" t="s">
        <v>49</v>
      </c>
    </row>
    <row r="3200" spans="1:26" ht="15.75" hidden="1" thickBot="1">
      <c r="A3200" s="325"/>
      <c r="B3200" s="325" t="s">
        <v>16028</v>
      </c>
      <c r="C3200" s="325" t="s">
        <v>19128</v>
      </c>
      <c r="D3200" s="325" t="s">
        <v>51</v>
      </c>
      <c r="E3200" s="325" t="s">
        <v>52</v>
      </c>
      <c r="F3200" s="325"/>
      <c r="G3200" s="326"/>
      <c r="H3200" s="327"/>
      <c r="I3200" s="327"/>
      <c r="J3200" s="327"/>
      <c r="K3200" s="325"/>
      <c r="L3200" s="325"/>
      <c r="M3200" s="325"/>
      <c r="N3200" s="325"/>
      <c r="O3200" s="325"/>
      <c r="P3200" s="325"/>
      <c r="Q3200" s="325"/>
      <c r="R3200" s="393"/>
      <c r="S3200" s="125" t="s">
        <v>49</v>
      </c>
      <c r="T3200" s="125"/>
      <c r="U3200" s="256"/>
      <c r="V3200" s="399"/>
      <c r="Z3200" s="128" t="s">
        <v>49</v>
      </c>
    </row>
    <row r="3201" spans="1:26" ht="15.75" hidden="1" thickBot="1">
      <c r="A3201" s="314"/>
      <c r="B3201" s="314" t="s">
        <v>16029</v>
      </c>
      <c r="C3201" s="314" t="s">
        <v>19129</v>
      </c>
      <c r="D3201" s="314" t="s">
        <v>51</v>
      </c>
      <c r="E3201" s="314" t="s">
        <v>18353</v>
      </c>
      <c r="F3201" s="314"/>
      <c r="G3201" s="315"/>
      <c r="H3201" s="316"/>
      <c r="I3201" s="316"/>
      <c r="J3201" s="316"/>
      <c r="K3201" s="314"/>
      <c r="L3201" s="314"/>
      <c r="M3201" s="314"/>
      <c r="N3201" s="314"/>
      <c r="O3201" s="314"/>
      <c r="P3201" s="314"/>
      <c r="Q3201" s="314"/>
      <c r="R3201" s="394"/>
      <c r="S3201" s="125" t="s">
        <v>49</v>
      </c>
      <c r="T3201" s="125"/>
      <c r="U3201" s="256"/>
      <c r="V3201" s="399"/>
      <c r="Z3201" s="128" t="s">
        <v>49</v>
      </c>
    </row>
    <row r="3202" spans="1:26" ht="15.75" hidden="1" thickBot="1">
      <c r="A3202" s="321"/>
      <c r="B3202" s="321" t="s">
        <v>16030</v>
      </c>
      <c r="C3202" s="321" t="s">
        <v>19130</v>
      </c>
      <c r="D3202" s="321" t="s">
        <v>51</v>
      </c>
      <c r="E3202" s="321" t="s">
        <v>18353</v>
      </c>
      <c r="F3202" s="321"/>
      <c r="G3202" s="323"/>
      <c r="H3202" s="324"/>
      <c r="I3202" s="324"/>
      <c r="J3202" s="324"/>
      <c r="K3202" s="321"/>
      <c r="L3202" s="321"/>
      <c r="M3202" s="321"/>
      <c r="N3202" s="321"/>
      <c r="O3202" s="321"/>
      <c r="P3202" s="321"/>
      <c r="Q3202" s="321"/>
      <c r="R3202" s="395"/>
      <c r="S3202" s="125" t="s">
        <v>49</v>
      </c>
      <c r="T3202" s="125"/>
      <c r="U3202" s="256"/>
      <c r="V3202" s="399"/>
      <c r="Z3202" s="128" t="s">
        <v>49</v>
      </c>
    </row>
    <row r="3203" spans="1:26" ht="15.75" hidden="1" thickBot="1">
      <c r="A3203" s="325"/>
      <c r="B3203" s="325" t="s">
        <v>16031</v>
      </c>
      <c r="C3203" s="325" t="s">
        <v>19131</v>
      </c>
      <c r="D3203" s="325" t="s">
        <v>78</v>
      </c>
      <c r="E3203" s="325" t="s">
        <v>52</v>
      </c>
      <c r="F3203" s="325"/>
      <c r="G3203" s="326"/>
      <c r="H3203" s="327"/>
      <c r="I3203" s="327"/>
      <c r="J3203" s="327"/>
      <c r="K3203" s="325"/>
      <c r="L3203" s="325"/>
      <c r="M3203" s="325"/>
      <c r="N3203" s="325"/>
      <c r="O3203" s="325"/>
      <c r="P3203" s="325"/>
      <c r="Q3203" s="325"/>
      <c r="R3203" s="393"/>
      <c r="S3203" s="125" t="s">
        <v>49</v>
      </c>
      <c r="T3203" s="125"/>
      <c r="U3203" s="256"/>
      <c r="V3203" s="399"/>
      <c r="Z3203" s="128" t="s">
        <v>49</v>
      </c>
    </row>
    <row r="3204" spans="1:26" ht="30.75" hidden="1" thickBot="1">
      <c r="A3204" s="314"/>
      <c r="B3204" s="314" t="s">
        <v>16032</v>
      </c>
      <c r="C3204" s="314" t="s">
        <v>19092</v>
      </c>
      <c r="D3204" s="314" t="s">
        <v>51</v>
      </c>
      <c r="E3204" s="314" t="s">
        <v>76</v>
      </c>
      <c r="F3204" s="328" t="s">
        <v>19132</v>
      </c>
      <c r="G3204" s="315"/>
      <c r="H3204" s="316"/>
      <c r="I3204" s="316"/>
      <c r="J3204" s="316"/>
      <c r="K3204" s="314"/>
      <c r="L3204" s="314"/>
      <c r="M3204" s="314"/>
      <c r="N3204" s="314"/>
      <c r="O3204" s="314"/>
      <c r="P3204" s="314"/>
      <c r="Q3204" s="314"/>
      <c r="R3204" s="394"/>
      <c r="S3204" s="125" t="s">
        <v>49</v>
      </c>
      <c r="T3204" s="125"/>
      <c r="U3204" s="256"/>
      <c r="V3204" s="399"/>
      <c r="Z3204" s="128" t="s">
        <v>49</v>
      </c>
    </row>
    <row r="3205" spans="1:26" ht="60.75" hidden="1" thickBot="1">
      <c r="A3205" s="321"/>
      <c r="B3205" s="321" t="s">
        <v>16033</v>
      </c>
      <c r="C3205" s="321" t="s">
        <v>19133</v>
      </c>
      <c r="D3205" s="321" t="s">
        <v>51</v>
      </c>
      <c r="E3205" s="321" t="s">
        <v>76</v>
      </c>
      <c r="F3205" s="322" t="s">
        <v>19134</v>
      </c>
      <c r="G3205" s="323"/>
      <c r="H3205" s="324"/>
      <c r="I3205" s="324"/>
      <c r="J3205" s="324"/>
      <c r="K3205" s="321"/>
      <c r="L3205" s="321"/>
      <c r="M3205" s="321"/>
      <c r="N3205" s="321"/>
      <c r="O3205" s="321"/>
      <c r="P3205" s="321"/>
      <c r="Q3205" s="321"/>
      <c r="R3205" s="395"/>
      <c r="S3205" s="125" t="s">
        <v>49</v>
      </c>
      <c r="T3205" s="125"/>
      <c r="U3205" s="256"/>
      <c r="V3205" s="399"/>
      <c r="Z3205" s="128" t="s">
        <v>49</v>
      </c>
    </row>
    <row r="3206" spans="1:26" ht="15.75" hidden="1" thickBot="1">
      <c r="A3206" s="325"/>
      <c r="B3206" s="325" t="s">
        <v>16034</v>
      </c>
      <c r="C3206" s="325" t="s">
        <v>19135</v>
      </c>
      <c r="D3206" s="325" t="s">
        <v>51</v>
      </c>
      <c r="E3206" s="325" t="s">
        <v>52</v>
      </c>
      <c r="F3206" s="325"/>
      <c r="G3206" s="326"/>
      <c r="H3206" s="327"/>
      <c r="I3206" s="327"/>
      <c r="J3206" s="327"/>
      <c r="K3206" s="325"/>
      <c r="L3206" s="325"/>
      <c r="M3206" s="325"/>
      <c r="N3206" s="325"/>
      <c r="O3206" s="325"/>
      <c r="P3206" s="325"/>
      <c r="Q3206" s="325"/>
      <c r="R3206" s="393"/>
      <c r="S3206" s="125" t="s">
        <v>49</v>
      </c>
      <c r="T3206" s="125"/>
      <c r="U3206" s="256"/>
      <c r="V3206" s="399"/>
      <c r="Z3206" s="128" t="s">
        <v>49</v>
      </c>
    </row>
    <row r="3207" spans="1:26" ht="15.75" hidden="1" thickBot="1">
      <c r="A3207" s="314"/>
      <c r="B3207" s="314" t="s">
        <v>16035</v>
      </c>
      <c r="C3207" s="314" t="s">
        <v>18347</v>
      </c>
      <c r="D3207" s="314" t="s">
        <v>68</v>
      </c>
      <c r="E3207" s="314" t="s">
        <v>73</v>
      </c>
      <c r="F3207" s="314"/>
      <c r="G3207" s="315"/>
      <c r="H3207" s="316"/>
      <c r="I3207" s="316"/>
      <c r="J3207" s="316"/>
      <c r="K3207" s="314"/>
      <c r="L3207" s="314"/>
      <c r="M3207" s="314"/>
      <c r="N3207" s="314"/>
      <c r="O3207" s="314"/>
      <c r="P3207" s="314"/>
      <c r="Q3207" s="314"/>
      <c r="R3207" s="394"/>
      <c r="S3207" s="125" t="s">
        <v>49</v>
      </c>
      <c r="T3207" s="125"/>
      <c r="U3207" s="256"/>
      <c r="V3207" s="399"/>
      <c r="Z3207" s="128" t="s">
        <v>49</v>
      </c>
    </row>
    <row r="3208" spans="1:26" ht="15.75" hidden="1" thickBot="1">
      <c r="A3208" s="125"/>
      <c r="B3208" s="125" t="s">
        <v>16036</v>
      </c>
      <c r="C3208" s="125" t="s">
        <v>18348</v>
      </c>
      <c r="D3208" s="125" t="s">
        <v>51</v>
      </c>
      <c r="E3208" s="125" t="s">
        <v>73</v>
      </c>
      <c r="F3208" s="125"/>
      <c r="G3208" s="211"/>
      <c r="H3208" s="126"/>
      <c r="I3208" s="126"/>
      <c r="J3208" s="126"/>
      <c r="K3208" s="125"/>
      <c r="L3208" s="125"/>
      <c r="M3208" s="125"/>
      <c r="N3208" s="125"/>
      <c r="O3208" s="125"/>
      <c r="P3208" s="125"/>
      <c r="Q3208" s="125"/>
      <c r="R3208" s="391"/>
      <c r="S3208" s="125" t="s">
        <v>49</v>
      </c>
      <c r="T3208" s="125"/>
      <c r="U3208" s="256"/>
      <c r="V3208" s="399"/>
      <c r="Z3208" s="128" t="s">
        <v>49</v>
      </c>
    </row>
    <row r="3209" spans="1:26" ht="405.75" hidden="1" thickBot="1">
      <c r="A3209" s="321"/>
      <c r="B3209" s="321" t="s">
        <v>16037</v>
      </c>
      <c r="C3209" s="321" t="s">
        <v>18349</v>
      </c>
      <c r="D3209" s="321" t="s">
        <v>51</v>
      </c>
      <c r="E3209" s="321" t="s">
        <v>76</v>
      </c>
      <c r="F3209" s="322" t="s">
        <v>18350</v>
      </c>
      <c r="G3209" s="323"/>
      <c r="H3209" s="324"/>
      <c r="I3209" s="324"/>
      <c r="J3209" s="324"/>
      <c r="K3209" s="321"/>
      <c r="L3209" s="321"/>
      <c r="M3209" s="321"/>
      <c r="N3209" s="321"/>
      <c r="O3209" s="321"/>
      <c r="P3209" s="321"/>
      <c r="Q3209" s="321"/>
      <c r="R3209" s="395"/>
      <c r="S3209" s="125" t="s">
        <v>49</v>
      </c>
      <c r="T3209" s="125"/>
      <c r="U3209" s="256"/>
      <c r="V3209" s="399"/>
      <c r="Z3209" s="128" t="s">
        <v>49</v>
      </c>
    </row>
    <row r="3210" spans="1:26" ht="15.75" hidden="1" thickBot="1">
      <c r="A3210" s="325"/>
      <c r="B3210" s="325" t="s">
        <v>16038</v>
      </c>
      <c r="C3210" s="325" t="s">
        <v>18351</v>
      </c>
      <c r="D3210" s="325" t="s">
        <v>394</v>
      </c>
      <c r="E3210" s="325" t="s">
        <v>52</v>
      </c>
      <c r="F3210" s="325"/>
      <c r="G3210" s="326"/>
      <c r="H3210" s="327"/>
      <c r="I3210" s="327"/>
      <c r="J3210" s="327"/>
      <c r="K3210" s="325"/>
      <c r="L3210" s="325"/>
      <c r="M3210" s="325"/>
      <c r="N3210" s="325"/>
      <c r="O3210" s="325"/>
      <c r="P3210" s="325"/>
      <c r="Q3210" s="325"/>
      <c r="R3210" s="393"/>
      <c r="S3210" s="125" t="s">
        <v>49</v>
      </c>
      <c r="T3210" s="125"/>
      <c r="U3210" s="256"/>
      <c r="V3210" s="399"/>
      <c r="Z3210" s="128" t="s">
        <v>49</v>
      </c>
    </row>
    <row r="3211" spans="1:26" ht="15.75" hidden="1" thickBot="1">
      <c r="A3211" s="314"/>
      <c r="B3211" s="314" t="s">
        <v>16043</v>
      </c>
      <c r="C3211" s="314" t="s">
        <v>18352</v>
      </c>
      <c r="D3211" s="314" t="s">
        <v>51</v>
      </c>
      <c r="E3211" s="314" t="s">
        <v>18353</v>
      </c>
      <c r="F3211" s="314"/>
      <c r="G3211" s="315"/>
      <c r="H3211" s="316"/>
      <c r="I3211" s="316"/>
      <c r="J3211" s="316"/>
      <c r="K3211" s="314"/>
      <c r="L3211" s="314"/>
      <c r="M3211" s="314"/>
      <c r="N3211" s="314"/>
      <c r="O3211" s="314"/>
      <c r="P3211" s="314"/>
      <c r="Q3211" s="314"/>
      <c r="R3211" s="394"/>
      <c r="S3211" s="125" t="s">
        <v>49</v>
      </c>
      <c r="T3211" s="125"/>
      <c r="U3211" s="256"/>
      <c r="V3211" s="399"/>
      <c r="Z3211" s="128" t="s">
        <v>49</v>
      </c>
    </row>
    <row r="3212" spans="1:26" ht="15.75" hidden="1" thickBot="1">
      <c r="A3212" s="125"/>
      <c r="B3212" s="125" t="s">
        <v>16044</v>
      </c>
      <c r="C3212" s="125" t="s">
        <v>18354</v>
      </c>
      <c r="D3212" s="125" t="s">
        <v>394</v>
      </c>
      <c r="E3212" s="125" t="s">
        <v>414</v>
      </c>
      <c r="F3212" s="125"/>
      <c r="G3212" s="211"/>
      <c r="H3212" s="126"/>
      <c r="I3212" s="126"/>
      <c r="J3212" s="126"/>
      <c r="K3212" s="125"/>
      <c r="L3212" s="125"/>
      <c r="M3212" s="125"/>
      <c r="N3212" s="125"/>
      <c r="O3212" s="125"/>
      <c r="P3212" s="125"/>
      <c r="Q3212" s="125"/>
      <c r="R3212" s="391"/>
      <c r="S3212" s="125" t="s">
        <v>49</v>
      </c>
      <c r="T3212" s="125"/>
      <c r="U3212" s="256"/>
      <c r="V3212" s="399"/>
      <c r="Z3212" s="128" t="s">
        <v>49</v>
      </c>
    </row>
    <row r="3213" spans="1:26" ht="15.75" hidden="1" thickBot="1">
      <c r="A3213" s="125"/>
      <c r="B3213" s="125" t="s">
        <v>16045</v>
      </c>
      <c r="C3213" s="125" t="s">
        <v>18355</v>
      </c>
      <c r="D3213" s="125" t="s">
        <v>394</v>
      </c>
      <c r="E3213" s="125" t="s">
        <v>73</v>
      </c>
      <c r="F3213" s="125"/>
      <c r="G3213" s="211"/>
      <c r="H3213" s="126"/>
      <c r="I3213" s="126"/>
      <c r="J3213" s="126"/>
      <c r="K3213" s="125"/>
      <c r="L3213" s="125"/>
      <c r="M3213" s="125"/>
      <c r="N3213" s="125"/>
      <c r="O3213" s="125"/>
      <c r="P3213" s="125"/>
      <c r="Q3213" s="125"/>
      <c r="R3213" s="391"/>
      <c r="S3213" s="125" t="s">
        <v>49</v>
      </c>
      <c r="T3213" s="125"/>
      <c r="U3213" s="256"/>
      <c r="V3213" s="399"/>
      <c r="Z3213" s="128" t="s">
        <v>49</v>
      </c>
    </row>
    <row r="3214" spans="1:26" ht="15.75" hidden="1" thickBot="1">
      <c r="A3214" s="321"/>
      <c r="B3214" s="321" t="s">
        <v>16046</v>
      </c>
      <c r="C3214" s="321" t="s">
        <v>18356</v>
      </c>
      <c r="D3214" s="321" t="s">
        <v>51</v>
      </c>
      <c r="E3214" s="321" t="s">
        <v>420</v>
      </c>
      <c r="F3214" s="321"/>
      <c r="G3214" s="323"/>
      <c r="H3214" s="324"/>
      <c r="I3214" s="324"/>
      <c r="J3214" s="324"/>
      <c r="K3214" s="321"/>
      <c r="L3214" s="321"/>
      <c r="M3214" s="321"/>
      <c r="N3214" s="321"/>
      <c r="O3214" s="321"/>
      <c r="P3214" s="321"/>
      <c r="Q3214" s="321"/>
      <c r="R3214" s="395"/>
      <c r="S3214" s="125" t="s">
        <v>49</v>
      </c>
      <c r="T3214" s="125"/>
      <c r="U3214" s="256"/>
      <c r="V3214" s="399"/>
      <c r="Z3214" s="128" t="s">
        <v>49</v>
      </c>
    </row>
    <row r="3215" spans="1:26" ht="15.75" hidden="1" thickBot="1">
      <c r="A3215" s="325"/>
      <c r="B3215" s="325" t="s">
        <v>16047</v>
      </c>
      <c r="C3215" s="325" t="s">
        <v>18355</v>
      </c>
      <c r="D3215" s="325" t="s">
        <v>75</v>
      </c>
      <c r="E3215" s="325" t="s">
        <v>52</v>
      </c>
      <c r="F3215" s="325"/>
      <c r="G3215" s="326"/>
      <c r="H3215" s="327"/>
      <c r="I3215" s="327"/>
      <c r="J3215" s="327"/>
      <c r="K3215" s="325"/>
      <c r="L3215" s="325"/>
      <c r="M3215" s="325"/>
      <c r="N3215" s="325"/>
      <c r="O3215" s="325"/>
      <c r="P3215" s="325"/>
      <c r="Q3215" s="325"/>
      <c r="R3215" s="393"/>
      <c r="S3215" s="125" t="s">
        <v>49</v>
      </c>
      <c r="T3215" s="125"/>
      <c r="U3215" s="256"/>
      <c r="V3215" s="399"/>
      <c r="Z3215" s="128" t="s">
        <v>49</v>
      </c>
    </row>
    <row r="3216" spans="1:26" ht="15.75" hidden="1" thickBot="1">
      <c r="A3216" s="314"/>
      <c r="B3216" s="314" t="s">
        <v>16048</v>
      </c>
      <c r="C3216" s="314" t="s">
        <v>18357</v>
      </c>
      <c r="D3216" s="314" t="s">
        <v>51</v>
      </c>
      <c r="E3216" s="314" t="s">
        <v>76</v>
      </c>
      <c r="F3216" s="314" t="s">
        <v>427</v>
      </c>
      <c r="G3216" s="315"/>
      <c r="H3216" s="316"/>
      <c r="I3216" s="316"/>
      <c r="J3216" s="316"/>
      <c r="K3216" s="314"/>
      <c r="L3216" s="314"/>
      <c r="M3216" s="314"/>
      <c r="N3216" s="314"/>
      <c r="O3216" s="314"/>
      <c r="P3216" s="314"/>
      <c r="Q3216" s="314"/>
      <c r="R3216" s="394"/>
      <c r="S3216" s="125" t="s">
        <v>49</v>
      </c>
      <c r="T3216" s="125"/>
      <c r="U3216" s="256"/>
      <c r="V3216" s="399"/>
      <c r="Z3216" s="128" t="s">
        <v>49</v>
      </c>
    </row>
    <row r="3217" spans="1:26" ht="15.75" hidden="1" thickBot="1">
      <c r="A3217" s="321"/>
      <c r="B3217" s="321" t="s">
        <v>16049</v>
      </c>
      <c r="C3217" s="321" t="s">
        <v>18358</v>
      </c>
      <c r="D3217" s="321" t="s">
        <v>51</v>
      </c>
      <c r="E3217" s="321" t="s">
        <v>73</v>
      </c>
      <c r="F3217" s="321"/>
      <c r="G3217" s="323"/>
      <c r="H3217" s="324"/>
      <c r="I3217" s="324"/>
      <c r="J3217" s="324"/>
      <c r="K3217" s="321"/>
      <c r="L3217" s="321"/>
      <c r="M3217" s="321"/>
      <c r="N3217" s="321"/>
      <c r="O3217" s="321"/>
      <c r="P3217" s="321"/>
      <c r="Q3217" s="321"/>
      <c r="R3217" s="395"/>
      <c r="S3217" s="125" t="s">
        <v>49</v>
      </c>
      <c r="T3217" s="125"/>
      <c r="U3217" s="256"/>
      <c r="V3217" s="399"/>
      <c r="Z3217" s="128" t="s">
        <v>49</v>
      </c>
    </row>
    <row r="3218" spans="1:26" ht="15.75" hidden="1" thickBot="1">
      <c r="A3218" s="325"/>
      <c r="B3218" s="325" t="s">
        <v>16050</v>
      </c>
      <c r="C3218" s="325" t="s">
        <v>18359</v>
      </c>
      <c r="D3218" s="325" t="s">
        <v>394</v>
      </c>
      <c r="E3218" s="325" t="s">
        <v>52</v>
      </c>
      <c r="F3218" s="325"/>
      <c r="G3218" s="326"/>
      <c r="H3218" s="327"/>
      <c r="I3218" s="327"/>
      <c r="J3218" s="327"/>
      <c r="K3218" s="325"/>
      <c r="L3218" s="325"/>
      <c r="M3218" s="325"/>
      <c r="N3218" s="325"/>
      <c r="O3218" s="325"/>
      <c r="P3218" s="325"/>
      <c r="Q3218" s="325"/>
      <c r="R3218" s="393"/>
      <c r="S3218" s="125" t="s">
        <v>49</v>
      </c>
      <c r="T3218" s="125"/>
      <c r="U3218" s="256"/>
      <c r="V3218" s="399"/>
      <c r="Z3218" s="128" t="s">
        <v>49</v>
      </c>
    </row>
    <row r="3219" spans="1:26" ht="150.75" hidden="1" thickBot="1">
      <c r="A3219" s="314"/>
      <c r="B3219" s="314" t="s">
        <v>16051</v>
      </c>
      <c r="C3219" s="314" t="s">
        <v>18360</v>
      </c>
      <c r="D3219" s="314" t="s">
        <v>51</v>
      </c>
      <c r="E3219" s="314" t="s">
        <v>76</v>
      </c>
      <c r="F3219" s="328" t="s">
        <v>18361</v>
      </c>
      <c r="G3219" s="315"/>
      <c r="H3219" s="316"/>
      <c r="I3219" s="316"/>
      <c r="J3219" s="316"/>
      <c r="K3219" s="314"/>
      <c r="L3219" s="314"/>
      <c r="M3219" s="314"/>
      <c r="N3219" s="314"/>
      <c r="O3219" s="314"/>
      <c r="P3219" s="314"/>
      <c r="Q3219" s="314"/>
      <c r="R3219" s="394"/>
      <c r="S3219" s="125" t="s">
        <v>49</v>
      </c>
      <c r="T3219" s="125"/>
      <c r="U3219" s="256"/>
      <c r="V3219" s="399"/>
      <c r="Z3219" s="128" t="s">
        <v>49</v>
      </c>
    </row>
    <row r="3220" spans="1:26" ht="15.75" hidden="1" thickBot="1">
      <c r="A3220" s="321"/>
      <c r="B3220" s="321" t="s">
        <v>16052</v>
      </c>
      <c r="C3220" s="321" t="s">
        <v>18362</v>
      </c>
      <c r="D3220" s="321" t="s">
        <v>51</v>
      </c>
      <c r="E3220" s="321" t="s">
        <v>73</v>
      </c>
      <c r="F3220" s="321"/>
      <c r="G3220" s="323"/>
      <c r="H3220" s="324"/>
      <c r="I3220" s="324"/>
      <c r="J3220" s="324"/>
      <c r="K3220" s="321"/>
      <c r="L3220" s="321"/>
      <c r="M3220" s="321"/>
      <c r="N3220" s="321"/>
      <c r="O3220" s="321"/>
      <c r="P3220" s="321"/>
      <c r="Q3220" s="321"/>
      <c r="R3220" s="395"/>
      <c r="S3220" s="125" t="s">
        <v>49</v>
      </c>
      <c r="T3220" s="125"/>
      <c r="U3220" s="256"/>
      <c r="V3220" s="399"/>
      <c r="Z3220" s="128" t="s">
        <v>49</v>
      </c>
    </row>
    <row r="3221" spans="1:26" ht="15.75" hidden="1" thickBot="1">
      <c r="A3221" s="325"/>
      <c r="B3221" s="325" t="s">
        <v>16053</v>
      </c>
      <c r="C3221" s="325" t="s">
        <v>19136</v>
      </c>
      <c r="D3221" s="325" t="s">
        <v>51</v>
      </c>
      <c r="E3221" s="325" t="s">
        <v>52</v>
      </c>
      <c r="F3221" s="325"/>
      <c r="G3221" s="326"/>
      <c r="H3221" s="327"/>
      <c r="I3221" s="327"/>
      <c r="J3221" s="327"/>
      <c r="K3221" s="325"/>
      <c r="L3221" s="325"/>
      <c r="M3221" s="325"/>
      <c r="N3221" s="325"/>
      <c r="O3221" s="325"/>
      <c r="P3221" s="325"/>
      <c r="Q3221" s="325"/>
      <c r="R3221" s="393"/>
      <c r="S3221" s="125" t="s">
        <v>49</v>
      </c>
      <c r="T3221" s="125"/>
      <c r="U3221" s="256"/>
      <c r="V3221" s="399"/>
      <c r="Z3221" s="128" t="s">
        <v>49</v>
      </c>
    </row>
    <row r="3222" spans="1:26" ht="30.75" hidden="1" thickBot="1">
      <c r="A3222" s="314"/>
      <c r="B3222" s="314" t="s">
        <v>16054</v>
      </c>
      <c r="C3222" s="314" t="s">
        <v>18378</v>
      </c>
      <c r="D3222" s="314" t="s">
        <v>51</v>
      </c>
      <c r="E3222" s="314" t="s">
        <v>77</v>
      </c>
      <c r="F3222" s="328" t="s">
        <v>18379</v>
      </c>
      <c r="G3222" s="315"/>
      <c r="H3222" s="316"/>
      <c r="I3222" s="316"/>
      <c r="J3222" s="316"/>
      <c r="K3222" s="314"/>
      <c r="L3222" s="314"/>
      <c r="M3222" s="314"/>
      <c r="N3222" s="314"/>
      <c r="O3222" s="314"/>
      <c r="P3222" s="314"/>
      <c r="Q3222" s="314"/>
      <c r="R3222" s="394"/>
      <c r="S3222" s="125" t="s">
        <v>49</v>
      </c>
      <c r="T3222" s="125"/>
      <c r="U3222" s="256"/>
      <c r="V3222" s="399"/>
      <c r="Z3222" s="128" t="s">
        <v>49</v>
      </c>
    </row>
    <row r="3223" spans="1:26" ht="15.75" hidden="1" thickBot="1">
      <c r="A3223" s="125"/>
      <c r="B3223" s="125" t="s">
        <v>16055</v>
      </c>
      <c r="C3223" s="125" t="s">
        <v>18380</v>
      </c>
      <c r="D3223" s="125" t="s">
        <v>51</v>
      </c>
      <c r="E3223" s="125" t="s">
        <v>198</v>
      </c>
      <c r="F3223" s="125"/>
      <c r="G3223" s="211"/>
      <c r="H3223" s="126"/>
      <c r="I3223" s="126"/>
      <c r="J3223" s="126"/>
      <c r="K3223" s="125"/>
      <c r="L3223" s="125"/>
      <c r="M3223" s="125"/>
      <c r="N3223" s="125"/>
      <c r="O3223" s="125"/>
      <c r="P3223" s="125"/>
      <c r="Q3223" s="125"/>
      <c r="R3223" s="391"/>
      <c r="S3223" s="125" t="s">
        <v>49</v>
      </c>
      <c r="T3223" s="125"/>
      <c r="U3223" s="256"/>
      <c r="V3223" s="399"/>
      <c r="Z3223" s="128" t="s">
        <v>49</v>
      </c>
    </row>
    <row r="3224" spans="1:26" ht="15.75" hidden="1" thickBot="1">
      <c r="A3224" s="125"/>
      <c r="B3224" s="125" t="s">
        <v>16056</v>
      </c>
      <c r="C3224" s="125" t="s">
        <v>18381</v>
      </c>
      <c r="D3224" s="125" t="s">
        <v>68</v>
      </c>
      <c r="E3224" s="125" t="s">
        <v>18353</v>
      </c>
      <c r="F3224" s="125"/>
      <c r="G3224" s="211"/>
      <c r="H3224" s="126"/>
      <c r="I3224" s="126"/>
      <c r="J3224" s="126"/>
      <c r="K3224" s="125"/>
      <c r="L3224" s="125"/>
      <c r="M3224" s="125"/>
      <c r="N3224" s="125"/>
      <c r="O3224" s="125"/>
      <c r="P3224" s="125"/>
      <c r="Q3224" s="125"/>
      <c r="R3224" s="391"/>
      <c r="S3224" s="125" t="s">
        <v>49</v>
      </c>
      <c r="T3224" s="125"/>
      <c r="U3224" s="256"/>
      <c r="V3224" s="399"/>
      <c r="Z3224" s="128" t="s">
        <v>49</v>
      </c>
    </row>
    <row r="3225" spans="1:26" ht="30.75" hidden="1" thickBot="1">
      <c r="A3225" s="125"/>
      <c r="B3225" s="125" t="s">
        <v>16057</v>
      </c>
      <c r="C3225" s="125" t="s">
        <v>18363</v>
      </c>
      <c r="D3225" s="125" t="s">
        <v>51</v>
      </c>
      <c r="E3225" s="125" t="s">
        <v>76</v>
      </c>
      <c r="F3225" s="320" t="s">
        <v>18364</v>
      </c>
      <c r="G3225" s="211"/>
      <c r="H3225" s="126"/>
      <c r="I3225" s="126"/>
      <c r="J3225" s="126"/>
      <c r="K3225" s="125"/>
      <c r="L3225" s="125"/>
      <c r="M3225" s="125"/>
      <c r="N3225" s="125"/>
      <c r="O3225" s="125"/>
      <c r="P3225" s="125"/>
      <c r="Q3225" s="125"/>
      <c r="R3225" s="391"/>
      <c r="S3225" s="125" t="s">
        <v>49</v>
      </c>
      <c r="T3225" s="125"/>
      <c r="U3225" s="256"/>
      <c r="V3225" s="399"/>
      <c r="Z3225" s="128" t="s">
        <v>49</v>
      </c>
    </row>
    <row r="3226" spans="1:26" ht="15.75" hidden="1" thickBot="1">
      <c r="A3226" s="125"/>
      <c r="B3226" s="125" t="s">
        <v>16058</v>
      </c>
      <c r="C3226" s="125" t="s">
        <v>18365</v>
      </c>
      <c r="D3226" s="125" t="s">
        <v>51</v>
      </c>
      <c r="E3226" s="125" t="s">
        <v>460</v>
      </c>
      <c r="F3226" s="125"/>
      <c r="G3226" s="211"/>
      <c r="H3226" s="126"/>
      <c r="I3226" s="126"/>
      <c r="J3226" s="126"/>
      <c r="K3226" s="125"/>
      <c r="L3226" s="125"/>
      <c r="M3226" s="125"/>
      <c r="N3226" s="125"/>
      <c r="O3226" s="125"/>
      <c r="P3226" s="125"/>
      <c r="Q3226" s="125"/>
      <c r="R3226" s="391"/>
      <c r="S3226" s="125" t="s">
        <v>49</v>
      </c>
      <c r="T3226" s="125"/>
      <c r="U3226" s="256"/>
      <c r="V3226" s="399"/>
      <c r="Z3226" s="128" t="s">
        <v>49</v>
      </c>
    </row>
    <row r="3227" spans="1:26" ht="15.75" hidden="1" thickBot="1">
      <c r="A3227" s="125"/>
      <c r="B3227" s="125" t="s">
        <v>16059</v>
      </c>
      <c r="C3227" s="125" t="s">
        <v>18366</v>
      </c>
      <c r="D3227" s="125" t="s">
        <v>51</v>
      </c>
      <c r="E3227" s="125" t="s">
        <v>464</v>
      </c>
      <c r="F3227" s="125"/>
      <c r="G3227" s="211"/>
      <c r="H3227" s="126"/>
      <c r="I3227" s="126"/>
      <c r="J3227" s="126"/>
      <c r="K3227" s="125"/>
      <c r="L3227" s="125"/>
      <c r="M3227" s="125"/>
      <c r="N3227" s="125"/>
      <c r="O3227" s="125"/>
      <c r="P3227" s="125"/>
      <c r="Q3227" s="125"/>
      <c r="R3227" s="391"/>
      <c r="S3227" s="125" t="s">
        <v>49</v>
      </c>
      <c r="T3227" s="125"/>
      <c r="U3227" s="256"/>
      <c r="V3227" s="399"/>
      <c r="Z3227" s="128" t="s">
        <v>49</v>
      </c>
    </row>
    <row r="3228" spans="1:26" ht="15.75" hidden="1" thickBot="1">
      <c r="A3228" s="125"/>
      <c r="B3228" s="125" t="s">
        <v>16060</v>
      </c>
      <c r="C3228" s="125" t="s">
        <v>19137</v>
      </c>
      <c r="D3228" s="125" t="s">
        <v>51</v>
      </c>
      <c r="E3228" s="125" t="s">
        <v>60</v>
      </c>
      <c r="F3228" s="125"/>
      <c r="G3228" s="211"/>
      <c r="H3228" s="126"/>
      <c r="I3228" s="126"/>
      <c r="J3228" s="126"/>
      <c r="K3228" s="125"/>
      <c r="L3228" s="125"/>
      <c r="M3228" s="125"/>
      <c r="N3228" s="125"/>
      <c r="O3228" s="125"/>
      <c r="P3228" s="125"/>
      <c r="Q3228" s="125"/>
      <c r="R3228" s="391"/>
      <c r="S3228" s="125" t="s">
        <v>49</v>
      </c>
      <c r="T3228" s="125"/>
      <c r="U3228" s="256"/>
      <c r="V3228" s="399"/>
      <c r="Z3228" s="128" t="s">
        <v>49</v>
      </c>
    </row>
    <row r="3229" spans="1:26" ht="45.75" hidden="1" thickBot="1">
      <c r="A3229" s="125"/>
      <c r="B3229" s="125" t="s">
        <v>16061</v>
      </c>
      <c r="C3229" s="320" t="s">
        <v>19138</v>
      </c>
      <c r="D3229" s="125" t="s">
        <v>51</v>
      </c>
      <c r="E3229" s="125" t="s">
        <v>81</v>
      </c>
      <c r="F3229" s="320" t="s">
        <v>338</v>
      </c>
      <c r="G3229" s="211"/>
      <c r="H3229" s="126"/>
      <c r="I3229" s="126"/>
      <c r="J3229" s="126"/>
      <c r="K3229" s="125"/>
      <c r="L3229" s="125"/>
      <c r="M3229" s="125"/>
      <c r="N3229" s="125"/>
      <c r="O3229" s="125"/>
      <c r="P3229" s="125"/>
      <c r="Q3229" s="125"/>
      <c r="R3229" s="391"/>
      <c r="S3229" s="125" t="s">
        <v>49</v>
      </c>
      <c r="T3229" s="125"/>
      <c r="U3229" s="256"/>
      <c r="V3229" s="399"/>
      <c r="Z3229" s="128" t="s">
        <v>49</v>
      </c>
    </row>
    <row r="3230" spans="1:26" ht="15.75" hidden="1" thickBot="1">
      <c r="A3230" s="321"/>
      <c r="B3230" s="321" t="s">
        <v>16062</v>
      </c>
      <c r="C3230" s="321" t="s">
        <v>19139</v>
      </c>
      <c r="D3230" s="321" t="s">
        <v>51</v>
      </c>
      <c r="E3230" s="321" t="s">
        <v>60</v>
      </c>
      <c r="F3230" s="321"/>
      <c r="G3230" s="323"/>
      <c r="H3230" s="324"/>
      <c r="I3230" s="324"/>
      <c r="J3230" s="324"/>
      <c r="K3230" s="321"/>
      <c r="L3230" s="321"/>
      <c r="M3230" s="321"/>
      <c r="N3230" s="321"/>
      <c r="O3230" s="321"/>
      <c r="P3230" s="321"/>
      <c r="Q3230" s="321"/>
      <c r="R3230" s="395"/>
      <c r="S3230" s="125" t="s">
        <v>49</v>
      </c>
      <c r="T3230" s="125"/>
      <c r="U3230" s="256"/>
      <c r="V3230" s="399"/>
      <c r="Z3230" s="128" t="s">
        <v>49</v>
      </c>
    </row>
    <row r="3231" spans="1:26" ht="15.75" hidden="1" thickBot="1">
      <c r="A3231" s="333"/>
      <c r="B3231" s="333" t="s">
        <v>16063</v>
      </c>
      <c r="C3231" s="333" t="s">
        <v>19431</v>
      </c>
      <c r="D3231" s="333" t="s">
        <v>51</v>
      </c>
      <c r="E3231" s="333" t="s">
        <v>52</v>
      </c>
      <c r="F3231" s="333"/>
      <c r="G3231" s="334"/>
      <c r="H3231" s="335"/>
      <c r="I3231" s="335"/>
      <c r="J3231" s="335"/>
      <c r="K3231" s="333"/>
      <c r="L3231" s="333"/>
      <c r="M3231" s="333"/>
      <c r="N3231" s="333"/>
      <c r="O3231" s="333"/>
      <c r="P3231" s="333"/>
      <c r="Q3231" s="333"/>
      <c r="R3231" s="397"/>
      <c r="S3231" s="125" t="s">
        <v>49</v>
      </c>
      <c r="T3231" s="125"/>
      <c r="U3231" s="256"/>
      <c r="V3231" s="399"/>
      <c r="Z3231" s="128" t="s">
        <v>49</v>
      </c>
    </row>
    <row r="3232" spans="1:26" ht="15.75" hidden="1" thickBot="1">
      <c r="A3232" s="325"/>
      <c r="B3232" s="325" t="s">
        <v>16066</v>
      </c>
      <c r="C3232" s="325" t="s">
        <v>19432</v>
      </c>
      <c r="D3232" s="325" t="s">
        <v>51</v>
      </c>
      <c r="E3232" s="325" t="s">
        <v>52</v>
      </c>
      <c r="F3232" s="325"/>
      <c r="G3232" s="326"/>
      <c r="H3232" s="327"/>
      <c r="I3232" s="327"/>
      <c r="J3232" s="327"/>
      <c r="K3232" s="325"/>
      <c r="L3232" s="325"/>
      <c r="M3232" s="325"/>
      <c r="N3232" s="325"/>
      <c r="O3232" s="325"/>
      <c r="P3232" s="325"/>
      <c r="Q3232" s="325"/>
      <c r="R3232" s="393"/>
      <c r="S3232" s="125" t="s">
        <v>49</v>
      </c>
      <c r="T3232" s="125"/>
      <c r="U3232" s="256"/>
      <c r="V3232" s="399"/>
      <c r="Z3232" s="128" t="s">
        <v>49</v>
      </c>
    </row>
    <row r="3233" spans="1:26" ht="15.75" hidden="1" thickBot="1">
      <c r="A3233" s="314"/>
      <c r="B3233" s="314" t="s">
        <v>16068</v>
      </c>
      <c r="C3233" s="314" t="s">
        <v>18347</v>
      </c>
      <c r="D3233" s="314" t="s">
        <v>68</v>
      </c>
      <c r="E3233" s="314" t="s">
        <v>73</v>
      </c>
      <c r="F3233" s="314"/>
      <c r="G3233" s="315"/>
      <c r="H3233" s="316"/>
      <c r="I3233" s="316"/>
      <c r="J3233" s="316"/>
      <c r="K3233" s="314"/>
      <c r="L3233" s="314"/>
      <c r="M3233" s="314"/>
      <c r="N3233" s="314"/>
      <c r="O3233" s="314"/>
      <c r="P3233" s="314"/>
      <c r="Q3233" s="314"/>
      <c r="R3233" s="394"/>
      <c r="S3233" s="125" t="s">
        <v>49</v>
      </c>
      <c r="T3233" s="125"/>
      <c r="U3233" s="256"/>
      <c r="V3233" s="399"/>
      <c r="Z3233" s="128" t="s">
        <v>49</v>
      </c>
    </row>
    <row r="3234" spans="1:26" ht="15.75" hidden="1" thickBot="1">
      <c r="A3234" s="125"/>
      <c r="B3234" s="125" t="s">
        <v>16069</v>
      </c>
      <c r="C3234" s="125" t="s">
        <v>18348</v>
      </c>
      <c r="D3234" s="125" t="s">
        <v>51</v>
      </c>
      <c r="E3234" s="125" t="s">
        <v>73</v>
      </c>
      <c r="F3234" s="125"/>
      <c r="G3234" s="211"/>
      <c r="H3234" s="126"/>
      <c r="I3234" s="126"/>
      <c r="J3234" s="126"/>
      <c r="K3234" s="125"/>
      <c r="L3234" s="125"/>
      <c r="M3234" s="125"/>
      <c r="N3234" s="125"/>
      <c r="O3234" s="125"/>
      <c r="P3234" s="125"/>
      <c r="Q3234" s="125"/>
      <c r="R3234" s="391"/>
      <c r="S3234" s="125" t="s">
        <v>49</v>
      </c>
      <c r="T3234" s="125"/>
      <c r="U3234" s="256"/>
      <c r="V3234" s="399"/>
      <c r="Z3234" s="128" t="s">
        <v>49</v>
      </c>
    </row>
    <row r="3235" spans="1:26" ht="405.75" hidden="1" thickBot="1">
      <c r="A3235" s="321"/>
      <c r="B3235" s="321" t="s">
        <v>16070</v>
      </c>
      <c r="C3235" s="321" t="s">
        <v>18349</v>
      </c>
      <c r="D3235" s="321" t="s">
        <v>51</v>
      </c>
      <c r="E3235" s="321" t="s">
        <v>76</v>
      </c>
      <c r="F3235" s="322" t="s">
        <v>18350</v>
      </c>
      <c r="G3235" s="323"/>
      <c r="H3235" s="324"/>
      <c r="I3235" s="324"/>
      <c r="J3235" s="324"/>
      <c r="K3235" s="321"/>
      <c r="L3235" s="321"/>
      <c r="M3235" s="321"/>
      <c r="N3235" s="321"/>
      <c r="O3235" s="321"/>
      <c r="P3235" s="321"/>
      <c r="Q3235" s="321"/>
      <c r="R3235" s="395"/>
      <c r="S3235" s="125" t="s">
        <v>49</v>
      </c>
      <c r="T3235" s="125"/>
      <c r="U3235" s="256"/>
      <c r="V3235" s="399"/>
      <c r="Z3235" s="128" t="s">
        <v>49</v>
      </c>
    </row>
    <row r="3236" spans="1:26" ht="15.75" hidden="1" thickBot="1">
      <c r="A3236" s="325"/>
      <c r="B3236" s="325" t="s">
        <v>16071</v>
      </c>
      <c r="C3236" s="325" t="s">
        <v>18351</v>
      </c>
      <c r="D3236" s="325" t="s">
        <v>394</v>
      </c>
      <c r="E3236" s="325" t="s">
        <v>52</v>
      </c>
      <c r="F3236" s="325"/>
      <c r="G3236" s="326"/>
      <c r="H3236" s="327"/>
      <c r="I3236" s="327"/>
      <c r="J3236" s="327"/>
      <c r="K3236" s="325"/>
      <c r="L3236" s="325"/>
      <c r="M3236" s="325"/>
      <c r="N3236" s="325"/>
      <c r="O3236" s="325"/>
      <c r="P3236" s="325"/>
      <c r="Q3236" s="325"/>
      <c r="R3236" s="393"/>
      <c r="S3236" s="125" t="s">
        <v>49</v>
      </c>
      <c r="T3236" s="125"/>
      <c r="U3236" s="256"/>
      <c r="V3236" s="399"/>
      <c r="Z3236" s="128" t="s">
        <v>49</v>
      </c>
    </row>
    <row r="3237" spans="1:26" ht="15.75" hidden="1" thickBot="1">
      <c r="A3237" s="314"/>
      <c r="B3237" s="314" t="s">
        <v>16076</v>
      </c>
      <c r="C3237" s="314" t="s">
        <v>18352</v>
      </c>
      <c r="D3237" s="314" t="s">
        <v>51</v>
      </c>
      <c r="E3237" s="314" t="s">
        <v>18353</v>
      </c>
      <c r="F3237" s="314"/>
      <c r="G3237" s="315"/>
      <c r="H3237" s="316"/>
      <c r="I3237" s="316"/>
      <c r="J3237" s="316"/>
      <c r="K3237" s="314"/>
      <c r="L3237" s="314"/>
      <c r="M3237" s="314"/>
      <c r="N3237" s="314"/>
      <c r="O3237" s="314"/>
      <c r="P3237" s="314"/>
      <c r="Q3237" s="314"/>
      <c r="R3237" s="394"/>
      <c r="S3237" s="125" t="s">
        <v>49</v>
      </c>
      <c r="T3237" s="125"/>
      <c r="U3237" s="256"/>
      <c r="V3237" s="399"/>
      <c r="Z3237" s="128" t="s">
        <v>49</v>
      </c>
    </row>
    <row r="3238" spans="1:26" ht="15.75" hidden="1" thickBot="1">
      <c r="A3238" s="125"/>
      <c r="B3238" s="125" t="s">
        <v>16077</v>
      </c>
      <c r="C3238" s="125" t="s">
        <v>18354</v>
      </c>
      <c r="D3238" s="125" t="s">
        <v>394</v>
      </c>
      <c r="E3238" s="125" t="s">
        <v>414</v>
      </c>
      <c r="F3238" s="125"/>
      <c r="G3238" s="211"/>
      <c r="H3238" s="126"/>
      <c r="I3238" s="126"/>
      <c r="J3238" s="126"/>
      <c r="K3238" s="125"/>
      <c r="L3238" s="125"/>
      <c r="M3238" s="125"/>
      <c r="N3238" s="125"/>
      <c r="O3238" s="125"/>
      <c r="P3238" s="125"/>
      <c r="Q3238" s="125"/>
      <c r="R3238" s="391"/>
      <c r="S3238" s="125" t="s">
        <v>49</v>
      </c>
      <c r="T3238" s="125"/>
      <c r="U3238" s="256"/>
      <c r="V3238" s="399"/>
      <c r="Z3238" s="128" t="s">
        <v>49</v>
      </c>
    </row>
    <row r="3239" spans="1:26" ht="15.75" hidden="1" thickBot="1">
      <c r="A3239" s="125"/>
      <c r="B3239" s="125" t="s">
        <v>16078</v>
      </c>
      <c r="C3239" s="125" t="s">
        <v>18355</v>
      </c>
      <c r="D3239" s="125" t="s">
        <v>394</v>
      </c>
      <c r="E3239" s="125" t="s">
        <v>73</v>
      </c>
      <c r="F3239" s="125"/>
      <c r="G3239" s="211"/>
      <c r="H3239" s="126"/>
      <c r="I3239" s="126"/>
      <c r="J3239" s="126"/>
      <c r="K3239" s="125"/>
      <c r="L3239" s="125"/>
      <c r="M3239" s="125"/>
      <c r="N3239" s="125"/>
      <c r="O3239" s="125"/>
      <c r="P3239" s="125"/>
      <c r="Q3239" s="125"/>
      <c r="R3239" s="391"/>
      <c r="S3239" s="125" t="s">
        <v>49</v>
      </c>
      <c r="T3239" s="125"/>
      <c r="U3239" s="256"/>
      <c r="V3239" s="399"/>
      <c r="Z3239" s="128" t="s">
        <v>49</v>
      </c>
    </row>
    <row r="3240" spans="1:26" ht="15.75" hidden="1" thickBot="1">
      <c r="A3240" s="321"/>
      <c r="B3240" s="321" t="s">
        <v>16079</v>
      </c>
      <c r="C3240" s="321" t="s">
        <v>18356</v>
      </c>
      <c r="D3240" s="321" t="s">
        <v>51</v>
      </c>
      <c r="E3240" s="321" t="s">
        <v>420</v>
      </c>
      <c r="F3240" s="321"/>
      <c r="G3240" s="323"/>
      <c r="H3240" s="324"/>
      <c r="I3240" s="324"/>
      <c r="J3240" s="324"/>
      <c r="K3240" s="321"/>
      <c r="L3240" s="321"/>
      <c r="M3240" s="321"/>
      <c r="N3240" s="321"/>
      <c r="O3240" s="321"/>
      <c r="P3240" s="321"/>
      <c r="Q3240" s="321"/>
      <c r="R3240" s="395"/>
      <c r="S3240" s="125" t="s">
        <v>49</v>
      </c>
      <c r="T3240" s="125"/>
      <c r="U3240" s="256"/>
      <c r="V3240" s="399"/>
      <c r="Z3240" s="128" t="s">
        <v>49</v>
      </c>
    </row>
    <row r="3241" spans="1:26" ht="15.75" hidden="1" thickBot="1">
      <c r="A3241" s="325"/>
      <c r="B3241" s="325" t="s">
        <v>16080</v>
      </c>
      <c r="C3241" s="325" t="s">
        <v>18355</v>
      </c>
      <c r="D3241" s="325" t="s">
        <v>75</v>
      </c>
      <c r="E3241" s="325" t="s">
        <v>52</v>
      </c>
      <c r="F3241" s="325"/>
      <c r="G3241" s="326"/>
      <c r="H3241" s="327"/>
      <c r="I3241" s="327"/>
      <c r="J3241" s="327"/>
      <c r="K3241" s="325"/>
      <c r="L3241" s="325"/>
      <c r="M3241" s="325"/>
      <c r="N3241" s="325"/>
      <c r="O3241" s="325"/>
      <c r="P3241" s="325"/>
      <c r="Q3241" s="325"/>
      <c r="R3241" s="393"/>
      <c r="S3241" s="125" t="s">
        <v>49</v>
      </c>
      <c r="T3241" s="125"/>
      <c r="U3241" s="256"/>
      <c r="V3241" s="399"/>
      <c r="Z3241" s="128" t="s">
        <v>49</v>
      </c>
    </row>
    <row r="3242" spans="1:26" ht="15.75" hidden="1" thickBot="1">
      <c r="A3242" s="314"/>
      <c r="B3242" s="314" t="s">
        <v>16081</v>
      </c>
      <c r="C3242" s="314" t="s">
        <v>18357</v>
      </c>
      <c r="D3242" s="314" t="s">
        <v>51</v>
      </c>
      <c r="E3242" s="314" t="s">
        <v>76</v>
      </c>
      <c r="F3242" s="314" t="s">
        <v>427</v>
      </c>
      <c r="G3242" s="315"/>
      <c r="H3242" s="316"/>
      <c r="I3242" s="316"/>
      <c r="J3242" s="316"/>
      <c r="K3242" s="314"/>
      <c r="L3242" s="314"/>
      <c r="M3242" s="314"/>
      <c r="N3242" s="314"/>
      <c r="O3242" s="314"/>
      <c r="P3242" s="314"/>
      <c r="Q3242" s="314"/>
      <c r="R3242" s="394"/>
      <c r="S3242" s="125" t="s">
        <v>49</v>
      </c>
      <c r="T3242" s="125"/>
      <c r="U3242" s="256"/>
      <c r="V3242" s="399"/>
      <c r="Z3242" s="128" t="s">
        <v>49</v>
      </c>
    </row>
    <row r="3243" spans="1:26" ht="15.75" hidden="1" thickBot="1">
      <c r="A3243" s="321"/>
      <c r="B3243" s="321" t="s">
        <v>16082</v>
      </c>
      <c r="C3243" s="321" t="s">
        <v>18358</v>
      </c>
      <c r="D3243" s="321" t="s">
        <v>51</v>
      </c>
      <c r="E3243" s="321" t="s">
        <v>73</v>
      </c>
      <c r="F3243" s="321"/>
      <c r="G3243" s="323"/>
      <c r="H3243" s="324"/>
      <c r="I3243" s="324"/>
      <c r="J3243" s="324"/>
      <c r="K3243" s="321"/>
      <c r="L3243" s="321"/>
      <c r="M3243" s="321"/>
      <c r="N3243" s="321"/>
      <c r="O3243" s="321"/>
      <c r="P3243" s="321"/>
      <c r="Q3243" s="321"/>
      <c r="R3243" s="395"/>
      <c r="S3243" s="125" t="s">
        <v>49</v>
      </c>
      <c r="T3243" s="125"/>
      <c r="U3243" s="256"/>
      <c r="V3243" s="399"/>
      <c r="Z3243" s="128" t="s">
        <v>49</v>
      </c>
    </row>
    <row r="3244" spans="1:26" ht="15.75" hidden="1" thickBot="1">
      <c r="A3244" s="325"/>
      <c r="B3244" s="325" t="s">
        <v>16083</v>
      </c>
      <c r="C3244" s="325" t="s">
        <v>18359</v>
      </c>
      <c r="D3244" s="325" t="s">
        <v>394</v>
      </c>
      <c r="E3244" s="325" t="s">
        <v>52</v>
      </c>
      <c r="F3244" s="325"/>
      <c r="G3244" s="326"/>
      <c r="H3244" s="327"/>
      <c r="I3244" s="327"/>
      <c r="J3244" s="327"/>
      <c r="K3244" s="325"/>
      <c r="L3244" s="325"/>
      <c r="M3244" s="325"/>
      <c r="N3244" s="325"/>
      <c r="O3244" s="325"/>
      <c r="P3244" s="325"/>
      <c r="Q3244" s="325"/>
      <c r="R3244" s="393"/>
      <c r="S3244" s="125" t="s">
        <v>49</v>
      </c>
      <c r="T3244" s="125"/>
      <c r="U3244" s="256"/>
      <c r="V3244" s="399"/>
      <c r="Z3244" s="128" t="s">
        <v>49</v>
      </c>
    </row>
    <row r="3245" spans="1:26" ht="150.75" hidden="1" thickBot="1">
      <c r="A3245" s="314"/>
      <c r="B3245" s="314" t="s">
        <v>16084</v>
      </c>
      <c r="C3245" s="314" t="s">
        <v>18360</v>
      </c>
      <c r="D3245" s="314" t="s">
        <v>51</v>
      </c>
      <c r="E3245" s="314" t="s">
        <v>76</v>
      </c>
      <c r="F3245" s="328" t="s">
        <v>18361</v>
      </c>
      <c r="G3245" s="315"/>
      <c r="H3245" s="316"/>
      <c r="I3245" s="316"/>
      <c r="J3245" s="316"/>
      <c r="K3245" s="314"/>
      <c r="L3245" s="314"/>
      <c r="M3245" s="314"/>
      <c r="N3245" s="314"/>
      <c r="O3245" s="314"/>
      <c r="P3245" s="314"/>
      <c r="Q3245" s="314"/>
      <c r="R3245" s="394"/>
      <c r="S3245" s="125" t="s">
        <v>49</v>
      </c>
      <c r="T3245" s="125"/>
      <c r="U3245" s="256"/>
      <c r="V3245" s="399"/>
      <c r="Z3245" s="128" t="s">
        <v>49</v>
      </c>
    </row>
    <row r="3246" spans="1:26" ht="15.75" hidden="1" thickBot="1">
      <c r="A3246" s="125"/>
      <c r="B3246" s="125" t="s">
        <v>16085</v>
      </c>
      <c r="C3246" s="125" t="s">
        <v>18362</v>
      </c>
      <c r="D3246" s="125" t="s">
        <v>51</v>
      </c>
      <c r="E3246" s="125" t="s">
        <v>73</v>
      </c>
      <c r="F3246" s="125"/>
      <c r="G3246" s="211"/>
      <c r="H3246" s="126"/>
      <c r="I3246" s="126"/>
      <c r="J3246" s="126"/>
      <c r="K3246" s="125"/>
      <c r="L3246" s="125"/>
      <c r="M3246" s="125"/>
      <c r="N3246" s="125"/>
      <c r="O3246" s="125"/>
      <c r="P3246" s="125"/>
      <c r="Q3246" s="125"/>
      <c r="R3246" s="391"/>
      <c r="S3246" s="125" t="s">
        <v>49</v>
      </c>
      <c r="T3246" s="125"/>
      <c r="U3246" s="256"/>
      <c r="V3246" s="399"/>
      <c r="Z3246" s="128" t="s">
        <v>49</v>
      </c>
    </row>
    <row r="3247" spans="1:26" ht="30.75" hidden="1" thickBot="1">
      <c r="A3247" s="125"/>
      <c r="B3247" s="125" t="s">
        <v>16090</v>
      </c>
      <c r="C3247" s="125" t="s">
        <v>18363</v>
      </c>
      <c r="D3247" s="125" t="s">
        <v>51</v>
      </c>
      <c r="E3247" s="125" t="s">
        <v>76</v>
      </c>
      <c r="F3247" s="320" t="s">
        <v>18364</v>
      </c>
      <c r="G3247" s="211"/>
      <c r="H3247" s="126"/>
      <c r="I3247" s="126"/>
      <c r="J3247" s="126"/>
      <c r="K3247" s="125"/>
      <c r="L3247" s="125"/>
      <c r="M3247" s="125"/>
      <c r="N3247" s="125"/>
      <c r="O3247" s="125"/>
      <c r="P3247" s="125"/>
      <c r="Q3247" s="125"/>
      <c r="R3247" s="391"/>
      <c r="S3247" s="125" t="s">
        <v>49</v>
      </c>
      <c r="T3247" s="125"/>
      <c r="U3247" s="256"/>
      <c r="V3247" s="399"/>
      <c r="Z3247" s="128" t="s">
        <v>49</v>
      </c>
    </row>
    <row r="3248" spans="1:26" ht="15.75" hidden="1" thickBot="1">
      <c r="A3248" s="125"/>
      <c r="B3248" s="125" t="s">
        <v>16091</v>
      </c>
      <c r="C3248" s="125" t="s">
        <v>18365</v>
      </c>
      <c r="D3248" s="125" t="s">
        <v>51</v>
      </c>
      <c r="E3248" s="125" t="s">
        <v>460</v>
      </c>
      <c r="F3248" s="125"/>
      <c r="G3248" s="211"/>
      <c r="H3248" s="126"/>
      <c r="I3248" s="126"/>
      <c r="J3248" s="126"/>
      <c r="K3248" s="125"/>
      <c r="L3248" s="125"/>
      <c r="M3248" s="125"/>
      <c r="N3248" s="125"/>
      <c r="O3248" s="125"/>
      <c r="P3248" s="125"/>
      <c r="Q3248" s="125"/>
      <c r="R3248" s="391"/>
      <c r="S3248" s="125" t="s">
        <v>49</v>
      </c>
      <c r="T3248" s="125"/>
      <c r="U3248" s="256"/>
      <c r="V3248" s="399"/>
      <c r="Z3248" s="128" t="s">
        <v>49</v>
      </c>
    </row>
    <row r="3249" spans="1:26" ht="15.75" hidden="1" thickBot="1">
      <c r="A3249" s="125"/>
      <c r="B3249" s="125" t="s">
        <v>16092</v>
      </c>
      <c r="C3249" s="125" t="s">
        <v>18366</v>
      </c>
      <c r="D3249" s="125" t="s">
        <v>51</v>
      </c>
      <c r="E3249" s="125" t="s">
        <v>464</v>
      </c>
      <c r="F3249" s="125"/>
      <c r="G3249" s="211"/>
      <c r="H3249" s="126"/>
      <c r="I3249" s="126"/>
      <c r="J3249" s="126"/>
      <c r="K3249" s="125"/>
      <c r="L3249" s="125"/>
      <c r="M3249" s="125"/>
      <c r="N3249" s="125"/>
      <c r="O3249" s="125"/>
      <c r="P3249" s="125"/>
      <c r="Q3249" s="125"/>
      <c r="R3249" s="391"/>
      <c r="S3249" s="125" t="s">
        <v>49</v>
      </c>
      <c r="T3249" s="125"/>
      <c r="U3249" s="256"/>
      <c r="V3249" s="399"/>
      <c r="Z3249" s="128" t="s">
        <v>49</v>
      </c>
    </row>
    <row r="3250" spans="1:26" ht="15.75" hidden="1" thickBot="1">
      <c r="A3250" s="125"/>
      <c r="B3250" s="125" t="s">
        <v>16093</v>
      </c>
      <c r="C3250" s="125" t="s">
        <v>19433</v>
      </c>
      <c r="D3250" s="125" t="s">
        <v>51</v>
      </c>
      <c r="E3250" s="125" t="s">
        <v>18408</v>
      </c>
      <c r="F3250" s="125"/>
      <c r="G3250" s="211"/>
      <c r="H3250" s="126"/>
      <c r="I3250" s="126"/>
      <c r="J3250" s="126"/>
      <c r="K3250" s="125"/>
      <c r="L3250" s="125"/>
      <c r="M3250" s="125"/>
      <c r="N3250" s="125"/>
      <c r="O3250" s="125"/>
      <c r="P3250" s="125"/>
      <c r="Q3250" s="125"/>
      <c r="R3250" s="391"/>
      <c r="S3250" s="125" t="s">
        <v>49</v>
      </c>
      <c r="T3250" s="125"/>
      <c r="U3250" s="256"/>
      <c r="V3250" s="399"/>
      <c r="Z3250" s="128" t="s">
        <v>49</v>
      </c>
    </row>
    <row r="3251" spans="1:26" ht="75.75" hidden="1" thickBot="1">
      <c r="A3251" s="321"/>
      <c r="B3251" s="321" t="s">
        <v>16095</v>
      </c>
      <c r="C3251" s="321" t="s">
        <v>19434</v>
      </c>
      <c r="D3251" s="321" t="s">
        <v>51</v>
      </c>
      <c r="E3251" s="321" t="s">
        <v>76</v>
      </c>
      <c r="F3251" s="322" t="s">
        <v>19435</v>
      </c>
      <c r="G3251" s="323"/>
      <c r="H3251" s="324"/>
      <c r="I3251" s="324"/>
      <c r="J3251" s="324"/>
      <c r="K3251" s="321"/>
      <c r="L3251" s="321"/>
      <c r="M3251" s="321"/>
      <c r="N3251" s="321"/>
      <c r="O3251" s="321"/>
      <c r="P3251" s="321"/>
      <c r="Q3251" s="321"/>
      <c r="R3251" s="395"/>
      <c r="S3251" s="125" t="s">
        <v>49</v>
      </c>
      <c r="T3251" s="125"/>
      <c r="U3251" s="256"/>
      <c r="V3251" s="399"/>
      <c r="Z3251" s="128" t="s">
        <v>49</v>
      </c>
    </row>
    <row r="3252" spans="1:26" ht="15.75" hidden="1" thickBot="1">
      <c r="A3252" s="333"/>
      <c r="B3252" s="333" t="s">
        <v>16099</v>
      </c>
      <c r="C3252" s="333" t="s">
        <v>19436</v>
      </c>
      <c r="D3252" s="333" t="s">
        <v>51</v>
      </c>
      <c r="E3252" s="333" t="s">
        <v>52</v>
      </c>
      <c r="F3252" s="333"/>
      <c r="G3252" s="334"/>
      <c r="H3252" s="335"/>
      <c r="I3252" s="335"/>
      <c r="J3252" s="335"/>
      <c r="K3252" s="333"/>
      <c r="L3252" s="333"/>
      <c r="M3252" s="333"/>
      <c r="N3252" s="333"/>
      <c r="O3252" s="333"/>
      <c r="P3252" s="333"/>
      <c r="Q3252" s="333"/>
      <c r="R3252" s="397"/>
      <c r="S3252" s="125" t="s">
        <v>49</v>
      </c>
      <c r="T3252" s="125"/>
      <c r="U3252" s="256"/>
      <c r="V3252" s="399"/>
      <c r="Z3252" s="128" t="s">
        <v>49</v>
      </c>
    </row>
    <row r="3253" spans="1:26" ht="15.75" hidden="1" thickBot="1">
      <c r="A3253" s="325"/>
      <c r="B3253" s="325" t="s">
        <v>16102</v>
      </c>
      <c r="C3253" s="325" t="s">
        <v>19437</v>
      </c>
      <c r="D3253" s="325" t="s">
        <v>51</v>
      </c>
      <c r="E3253" s="325" t="s">
        <v>52</v>
      </c>
      <c r="F3253" s="325"/>
      <c r="G3253" s="326"/>
      <c r="H3253" s="327"/>
      <c r="I3253" s="327"/>
      <c r="J3253" s="327"/>
      <c r="K3253" s="325"/>
      <c r="L3253" s="325"/>
      <c r="M3253" s="325"/>
      <c r="N3253" s="325"/>
      <c r="O3253" s="325"/>
      <c r="P3253" s="325"/>
      <c r="Q3253" s="325"/>
      <c r="R3253" s="393"/>
      <c r="S3253" s="125" t="s">
        <v>49</v>
      </c>
      <c r="T3253" s="125"/>
      <c r="U3253" s="256"/>
      <c r="V3253" s="399"/>
      <c r="Z3253" s="128" t="s">
        <v>49</v>
      </c>
    </row>
    <row r="3254" spans="1:26" ht="315.75" hidden="1" thickBot="1">
      <c r="A3254" s="314"/>
      <c r="B3254" s="314" t="s">
        <v>16105</v>
      </c>
      <c r="C3254" s="314" t="s">
        <v>18503</v>
      </c>
      <c r="D3254" s="314" t="s">
        <v>51</v>
      </c>
      <c r="E3254" s="314" t="s">
        <v>76</v>
      </c>
      <c r="F3254" s="328" t="s">
        <v>18504</v>
      </c>
      <c r="G3254" s="315"/>
      <c r="H3254" s="316"/>
      <c r="I3254" s="316"/>
      <c r="J3254" s="316"/>
      <c r="K3254" s="314"/>
      <c r="L3254" s="314"/>
      <c r="M3254" s="314"/>
      <c r="N3254" s="314"/>
      <c r="O3254" s="314"/>
      <c r="P3254" s="314"/>
      <c r="Q3254" s="314"/>
      <c r="R3254" s="394"/>
      <c r="S3254" s="125" t="s">
        <v>49</v>
      </c>
      <c r="T3254" s="125"/>
      <c r="U3254" s="256"/>
      <c r="V3254" s="399"/>
      <c r="Z3254" s="128" t="s">
        <v>49</v>
      </c>
    </row>
    <row r="3255" spans="1:26" ht="15.75" hidden="1" thickBot="1">
      <c r="A3255" s="125"/>
      <c r="B3255" s="125" t="s">
        <v>16106</v>
      </c>
      <c r="C3255" s="125" t="s">
        <v>18505</v>
      </c>
      <c r="D3255" s="125" t="s">
        <v>51</v>
      </c>
      <c r="E3255" s="125" t="s">
        <v>198</v>
      </c>
      <c r="F3255" s="125"/>
      <c r="G3255" s="211"/>
      <c r="H3255" s="126"/>
      <c r="I3255" s="126"/>
      <c r="J3255" s="126"/>
      <c r="K3255" s="125"/>
      <c r="L3255" s="125"/>
      <c r="M3255" s="125"/>
      <c r="N3255" s="125"/>
      <c r="O3255" s="125"/>
      <c r="P3255" s="125"/>
      <c r="Q3255" s="125"/>
      <c r="R3255" s="391"/>
      <c r="S3255" s="125" t="s">
        <v>49</v>
      </c>
      <c r="T3255" s="125"/>
      <c r="U3255" s="256"/>
      <c r="V3255" s="399"/>
      <c r="Z3255" s="128" t="s">
        <v>49</v>
      </c>
    </row>
    <row r="3256" spans="1:26" ht="15.75" hidden="1" thickBot="1">
      <c r="A3256" s="125"/>
      <c r="B3256" s="125" t="s">
        <v>16107</v>
      </c>
      <c r="C3256" s="125" t="s">
        <v>18506</v>
      </c>
      <c r="D3256" s="125" t="s">
        <v>51</v>
      </c>
      <c r="E3256" s="125" t="s">
        <v>60</v>
      </c>
      <c r="F3256" s="125"/>
      <c r="G3256" s="211"/>
      <c r="H3256" s="126"/>
      <c r="I3256" s="126"/>
      <c r="J3256" s="126"/>
      <c r="K3256" s="125"/>
      <c r="L3256" s="125"/>
      <c r="M3256" s="125"/>
      <c r="N3256" s="125"/>
      <c r="O3256" s="125"/>
      <c r="P3256" s="125"/>
      <c r="Q3256" s="125"/>
      <c r="R3256" s="391"/>
      <c r="S3256" s="125" t="s">
        <v>49</v>
      </c>
      <c r="T3256" s="125"/>
      <c r="U3256" s="256"/>
      <c r="V3256" s="399"/>
      <c r="Z3256" s="128" t="s">
        <v>49</v>
      </c>
    </row>
    <row r="3257" spans="1:26" ht="15.75" hidden="1" thickBot="1">
      <c r="A3257" s="125"/>
      <c r="B3257" s="125" t="s">
        <v>16108</v>
      </c>
      <c r="C3257" s="125" t="s">
        <v>18507</v>
      </c>
      <c r="D3257" s="125" t="s">
        <v>51</v>
      </c>
      <c r="E3257" s="125" t="s">
        <v>60</v>
      </c>
      <c r="F3257" s="125"/>
      <c r="G3257" s="211"/>
      <c r="H3257" s="126"/>
      <c r="I3257" s="126"/>
      <c r="J3257" s="126"/>
      <c r="K3257" s="125"/>
      <c r="L3257" s="125"/>
      <c r="M3257" s="125"/>
      <c r="N3257" s="125"/>
      <c r="O3257" s="125"/>
      <c r="P3257" s="125"/>
      <c r="Q3257" s="125"/>
      <c r="R3257" s="391"/>
      <c r="S3257" s="125" t="s">
        <v>49</v>
      </c>
      <c r="T3257" s="125"/>
      <c r="U3257" s="256"/>
      <c r="V3257" s="399"/>
      <c r="Z3257" s="128" t="s">
        <v>49</v>
      </c>
    </row>
    <row r="3258" spans="1:26" ht="105.75" hidden="1" thickBot="1">
      <c r="A3258" s="125"/>
      <c r="B3258" s="125" t="s">
        <v>16109</v>
      </c>
      <c r="C3258" s="125" t="s">
        <v>18508</v>
      </c>
      <c r="D3258" s="125" t="s">
        <v>51</v>
      </c>
      <c r="E3258" s="125" t="s">
        <v>77</v>
      </c>
      <c r="F3258" s="320" t="s">
        <v>18509</v>
      </c>
      <c r="G3258" s="211"/>
      <c r="H3258" s="126"/>
      <c r="I3258" s="126"/>
      <c r="J3258" s="126"/>
      <c r="K3258" s="125"/>
      <c r="L3258" s="125"/>
      <c r="M3258" s="125"/>
      <c r="N3258" s="125"/>
      <c r="O3258" s="125"/>
      <c r="P3258" s="125"/>
      <c r="Q3258" s="125"/>
      <c r="R3258" s="391"/>
      <c r="S3258" s="125" t="s">
        <v>49</v>
      </c>
      <c r="T3258" s="125"/>
      <c r="U3258" s="256"/>
      <c r="V3258" s="399"/>
      <c r="Z3258" s="128" t="s">
        <v>49</v>
      </c>
    </row>
    <row r="3259" spans="1:26" ht="409.6" hidden="1" thickBot="1">
      <c r="A3259" s="125"/>
      <c r="B3259" s="125" t="s">
        <v>16110</v>
      </c>
      <c r="C3259" s="125" t="s">
        <v>18510</v>
      </c>
      <c r="D3259" s="125" t="s">
        <v>51</v>
      </c>
      <c r="E3259" s="125" t="s">
        <v>77</v>
      </c>
      <c r="F3259" s="320" t="s">
        <v>18511</v>
      </c>
      <c r="G3259" s="211"/>
      <c r="H3259" s="126"/>
      <c r="I3259" s="126"/>
      <c r="J3259" s="126"/>
      <c r="K3259" s="125"/>
      <c r="L3259" s="125"/>
      <c r="M3259" s="125"/>
      <c r="N3259" s="125"/>
      <c r="O3259" s="125"/>
      <c r="P3259" s="125"/>
      <c r="Q3259" s="125"/>
      <c r="R3259" s="391"/>
      <c r="S3259" s="125" t="s">
        <v>49</v>
      </c>
      <c r="T3259" s="125"/>
      <c r="U3259" s="256"/>
      <c r="V3259" s="399"/>
      <c r="Z3259" s="128" t="s">
        <v>49</v>
      </c>
    </row>
    <row r="3260" spans="1:26" ht="409.6" hidden="1" thickBot="1">
      <c r="A3260" s="125"/>
      <c r="B3260" s="125" t="s">
        <v>16111</v>
      </c>
      <c r="C3260" s="320" t="s">
        <v>18512</v>
      </c>
      <c r="D3260" s="125" t="s">
        <v>51</v>
      </c>
      <c r="E3260" s="125" t="s">
        <v>77</v>
      </c>
      <c r="F3260" s="320" t="s">
        <v>18511</v>
      </c>
      <c r="G3260" s="211"/>
      <c r="H3260" s="126"/>
      <c r="I3260" s="126"/>
      <c r="J3260" s="126"/>
      <c r="K3260" s="125"/>
      <c r="L3260" s="125"/>
      <c r="M3260" s="125"/>
      <c r="N3260" s="125"/>
      <c r="O3260" s="125"/>
      <c r="P3260" s="125"/>
      <c r="Q3260" s="125"/>
      <c r="R3260" s="391"/>
      <c r="S3260" s="125" t="s">
        <v>49</v>
      </c>
      <c r="T3260" s="125"/>
      <c r="U3260" s="256"/>
      <c r="V3260" s="399"/>
      <c r="Z3260" s="128" t="s">
        <v>49</v>
      </c>
    </row>
    <row r="3261" spans="1:26" ht="15.75" hidden="1" thickBot="1">
      <c r="A3261" s="125"/>
      <c r="B3261" s="125" t="s">
        <v>16112</v>
      </c>
      <c r="C3261" s="125" t="s">
        <v>18513</v>
      </c>
      <c r="D3261" s="125" t="s">
        <v>51</v>
      </c>
      <c r="E3261" s="125" t="s">
        <v>60</v>
      </c>
      <c r="F3261" s="125"/>
      <c r="G3261" s="211"/>
      <c r="H3261" s="126"/>
      <c r="I3261" s="126"/>
      <c r="J3261" s="126"/>
      <c r="K3261" s="125"/>
      <c r="L3261" s="125"/>
      <c r="M3261" s="125"/>
      <c r="N3261" s="125"/>
      <c r="O3261" s="125"/>
      <c r="P3261" s="125"/>
      <c r="Q3261" s="125"/>
      <c r="R3261" s="391"/>
      <c r="S3261" s="125" t="s">
        <v>49</v>
      </c>
      <c r="T3261" s="125"/>
      <c r="U3261" s="256"/>
      <c r="V3261" s="399"/>
      <c r="Z3261" s="128" t="s">
        <v>49</v>
      </c>
    </row>
    <row r="3262" spans="1:26" ht="15.75" hidden="1" thickBot="1">
      <c r="A3262" s="125"/>
      <c r="B3262" s="125" t="s">
        <v>16113</v>
      </c>
      <c r="C3262" s="125" t="s">
        <v>18514</v>
      </c>
      <c r="D3262" s="125" t="s">
        <v>51</v>
      </c>
      <c r="E3262" s="125" t="s">
        <v>8</v>
      </c>
      <c r="F3262" s="125"/>
      <c r="G3262" s="211"/>
      <c r="H3262" s="126"/>
      <c r="I3262" s="126"/>
      <c r="J3262" s="126"/>
      <c r="K3262" s="125"/>
      <c r="L3262" s="125"/>
      <c r="M3262" s="125"/>
      <c r="N3262" s="125"/>
      <c r="O3262" s="125"/>
      <c r="P3262" s="125"/>
      <c r="Q3262" s="125"/>
      <c r="R3262" s="391"/>
      <c r="S3262" s="125" t="s">
        <v>49</v>
      </c>
      <c r="T3262" s="125"/>
      <c r="U3262" s="256"/>
      <c r="V3262" s="399"/>
      <c r="Z3262" s="128" t="s">
        <v>49</v>
      </c>
    </row>
    <row r="3263" spans="1:26" ht="15.75" hidden="1" thickBot="1">
      <c r="A3263" s="125"/>
      <c r="B3263" s="125" t="s">
        <v>16114</v>
      </c>
      <c r="C3263" s="125" t="s">
        <v>18515</v>
      </c>
      <c r="D3263" s="125" t="s">
        <v>394</v>
      </c>
      <c r="E3263" s="125" t="s">
        <v>60</v>
      </c>
      <c r="F3263" s="125"/>
      <c r="G3263" s="211"/>
      <c r="H3263" s="126"/>
      <c r="I3263" s="126"/>
      <c r="J3263" s="126"/>
      <c r="K3263" s="125"/>
      <c r="L3263" s="125"/>
      <c r="M3263" s="125"/>
      <c r="N3263" s="125"/>
      <c r="O3263" s="125"/>
      <c r="P3263" s="125"/>
      <c r="Q3263" s="125"/>
      <c r="R3263" s="391"/>
      <c r="S3263" s="125" t="s">
        <v>49</v>
      </c>
      <c r="T3263" s="125"/>
      <c r="U3263" s="256"/>
      <c r="V3263" s="399"/>
      <c r="Z3263" s="128" t="s">
        <v>49</v>
      </c>
    </row>
    <row r="3264" spans="1:26" ht="15.75" hidden="1" thickBot="1">
      <c r="A3264" s="125"/>
      <c r="B3264" s="125" t="s">
        <v>16115</v>
      </c>
      <c r="C3264" s="125" t="s">
        <v>18516</v>
      </c>
      <c r="D3264" s="125" t="s">
        <v>394</v>
      </c>
      <c r="E3264" s="125" t="s">
        <v>8</v>
      </c>
      <c r="F3264" s="125"/>
      <c r="G3264" s="211"/>
      <c r="H3264" s="126"/>
      <c r="I3264" s="126"/>
      <c r="J3264" s="126"/>
      <c r="K3264" s="125"/>
      <c r="L3264" s="125"/>
      <c r="M3264" s="125"/>
      <c r="N3264" s="125"/>
      <c r="O3264" s="125"/>
      <c r="P3264" s="125"/>
      <c r="Q3264" s="125"/>
      <c r="R3264" s="391"/>
      <c r="S3264" s="125" t="s">
        <v>49</v>
      </c>
      <c r="T3264" s="125"/>
      <c r="U3264" s="256"/>
      <c r="V3264" s="399"/>
      <c r="Z3264" s="128" t="s">
        <v>49</v>
      </c>
    </row>
    <row r="3265" spans="1:26" ht="15.75" hidden="1" thickBot="1">
      <c r="A3265" s="125"/>
      <c r="B3265" s="125" t="s">
        <v>16116</v>
      </c>
      <c r="C3265" s="125" t="s">
        <v>18517</v>
      </c>
      <c r="D3265" s="125" t="s">
        <v>51</v>
      </c>
      <c r="E3265" s="125" t="s">
        <v>60</v>
      </c>
      <c r="F3265" s="125"/>
      <c r="G3265" s="211"/>
      <c r="H3265" s="126"/>
      <c r="I3265" s="126"/>
      <c r="J3265" s="126"/>
      <c r="K3265" s="125"/>
      <c r="L3265" s="125"/>
      <c r="M3265" s="125"/>
      <c r="N3265" s="125"/>
      <c r="O3265" s="125"/>
      <c r="P3265" s="125"/>
      <c r="Q3265" s="125"/>
      <c r="R3265" s="391"/>
      <c r="S3265" s="125" t="s">
        <v>49</v>
      </c>
      <c r="T3265" s="125"/>
      <c r="U3265" s="256"/>
      <c r="V3265" s="399"/>
      <c r="Z3265" s="128" t="s">
        <v>49</v>
      </c>
    </row>
    <row r="3266" spans="1:26" ht="15.75" hidden="1" thickBot="1">
      <c r="A3266" s="125"/>
      <c r="B3266" s="125" t="s">
        <v>16117</v>
      </c>
      <c r="C3266" s="125" t="s">
        <v>18518</v>
      </c>
      <c r="D3266" s="125" t="s">
        <v>51</v>
      </c>
      <c r="E3266" s="125" t="s">
        <v>60</v>
      </c>
      <c r="F3266" s="125"/>
      <c r="G3266" s="211"/>
      <c r="H3266" s="126"/>
      <c r="I3266" s="126"/>
      <c r="J3266" s="126"/>
      <c r="K3266" s="125"/>
      <c r="L3266" s="125"/>
      <c r="M3266" s="125"/>
      <c r="N3266" s="125"/>
      <c r="O3266" s="125"/>
      <c r="P3266" s="125"/>
      <c r="Q3266" s="125"/>
      <c r="R3266" s="391"/>
      <c r="S3266" s="125" t="s">
        <v>49</v>
      </c>
      <c r="T3266" s="125"/>
      <c r="U3266" s="256"/>
      <c r="V3266" s="399"/>
      <c r="Z3266" s="128" t="s">
        <v>49</v>
      </c>
    </row>
    <row r="3267" spans="1:26" ht="45.75" hidden="1" thickBot="1">
      <c r="A3267" s="125"/>
      <c r="B3267" s="125" t="s">
        <v>16118</v>
      </c>
      <c r="C3267" s="125" t="s">
        <v>18519</v>
      </c>
      <c r="D3267" s="125" t="s">
        <v>51</v>
      </c>
      <c r="E3267" s="125" t="s">
        <v>76</v>
      </c>
      <c r="F3267" s="320" t="s">
        <v>18520</v>
      </c>
      <c r="G3267" s="211"/>
      <c r="H3267" s="126"/>
      <c r="I3267" s="126"/>
      <c r="J3267" s="126"/>
      <c r="K3267" s="125"/>
      <c r="L3267" s="125"/>
      <c r="M3267" s="125"/>
      <c r="N3267" s="125"/>
      <c r="O3267" s="125"/>
      <c r="P3267" s="125"/>
      <c r="Q3267" s="125"/>
      <c r="R3267" s="391"/>
      <c r="S3267" s="125" t="s">
        <v>49</v>
      </c>
      <c r="T3267" s="125"/>
      <c r="U3267" s="256"/>
      <c r="V3267" s="399"/>
      <c r="Z3267" s="128" t="s">
        <v>49</v>
      </c>
    </row>
    <row r="3268" spans="1:26" ht="150.75" hidden="1" thickBot="1">
      <c r="A3268" s="125"/>
      <c r="B3268" s="125" t="s">
        <v>16119</v>
      </c>
      <c r="C3268" s="125" t="s">
        <v>18521</v>
      </c>
      <c r="D3268" s="125" t="s">
        <v>51</v>
      </c>
      <c r="E3268" s="125" t="s">
        <v>76</v>
      </c>
      <c r="F3268" s="320" t="s">
        <v>18522</v>
      </c>
      <c r="G3268" s="211"/>
      <c r="H3268" s="126"/>
      <c r="I3268" s="126"/>
      <c r="J3268" s="126"/>
      <c r="K3268" s="125"/>
      <c r="L3268" s="125"/>
      <c r="M3268" s="125"/>
      <c r="N3268" s="125"/>
      <c r="O3268" s="125"/>
      <c r="P3268" s="125"/>
      <c r="Q3268" s="125"/>
      <c r="R3268" s="391"/>
      <c r="S3268" s="125" t="s">
        <v>49</v>
      </c>
      <c r="T3268" s="125"/>
      <c r="U3268" s="256"/>
      <c r="V3268" s="399"/>
      <c r="Z3268" s="128" t="s">
        <v>49</v>
      </c>
    </row>
    <row r="3269" spans="1:26" ht="15.75" hidden="1" thickBot="1">
      <c r="A3269" s="321"/>
      <c r="B3269" s="321" t="s">
        <v>16120</v>
      </c>
      <c r="C3269" s="321" t="s">
        <v>18523</v>
      </c>
      <c r="D3269" s="321" t="s">
        <v>51</v>
      </c>
      <c r="E3269" s="321" t="s">
        <v>198</v>
      </c>
      <c r="F3269" s="321"/>
      <c r="G3269" s="323"/>
      <c r="H3269" s="324"/>
      <c r="I3269" s="324"/>
      <c r="J3269" s="324"/>
      <c r="K3269" s="321"/>
      <c r="L3269" s="321"/>
      <c r="M3269" s="321"/>
      <c r="N3269" s="321"/>
      <c r="O3269" s="321"/>
      <c r="P3269" s="321"/>
      <c r="Q3269" s="321"/>
      <c r="R3269" s="395"/>
      <c r="S3269" s="125" t="s">
        <v>49</v>
      </c>
      <c r="T3269" s="125"/>
      <c r="U3269" s="256"/>
      <c r="V3269" s="399"/>
      <c r="Z3269" s="128" t="s">
        <v>49</v>
      </c>
    </row>
    <row r="3270" spans="1:26" ht="15.75" hidden="1" thickBot="1">
      <c r="A3270" s="325"/>
      <c r="B3270" s="325" t="s">
        <v>16121</v>
      </c>
      <c r="C3270" s="325" t="s">
        <v>19438</v>
      </c>
      <c r="D3270" s="325" t="s">
        <v>51</v>
      </c>
      <c r="E3270" s="325" t="s">
        <v>52</v>
      </c>
      <c r="F3270" s="325"/>
      <c r="G3270" s="326"/>
      <c r="H3270" s="327"/>
      <c r="I3270" s="327"/>
      <c r="J3270" s="327"/>
      <c r="K3270" s="325"/>
      <c r="L3270" s="325"/>
      <c r="M3270" s="325"/>
      <c r="N3270" s="325"/>
      <c r="O3270" s="325"/>
      <c r="P3270" s="325"/>
      <c r="Q3270" s="325"/>
      <c r="R3270" s="393"/>
      <c r="S3270" s="125" t="s">
        <v>49</v>
      </c>
      <c r="T3270" s="125"/>
      <c r="U3270" s="256"/>
      <c r="V3270" s="399"/>
      <c r="Z3270" s="128" t="s">
        <v>49</v>
      </c>
    </row>
    <row r="3271" spans="1:26" ht="30.75" hidden="1" thickBot="1">
      <c r="A3271" s="314"/>
      <c r="B3271" s="314" t="s">
        <v>16123</v>
      </c>
      <c r="C3271" s="328" t="s">
        <v>18438</v>
      </c>
      <c r="D3271" s="314" t="s">
        <v>68</v>
      </c>
      <c r="E3271" s="314" t="s">
        <v>73</v>
      </c>
      <c r="F3271" s="314"/>
      <c r="G3271" s="315"/>
      <c r="H3271" s="316"/>
      <c r="I3271" s="316"/>
      <c r="J3271" s="316"/>
      <c r="K3271" s="314"/>
      <c r="L3271" s="314"/>
      <c r="M3271" s="314"/>
      <c r="N3271" s="314"/>
      <c r="O3271" s="314"/>
      <c r="P3271" s="314"/>
      <c r="Q3271" s="314"/>
      <c r="R3271" s="394"/>
      <c r="S3271" s="125" t="s">
        <v>49</v>
      </c>
      <c r="T3271" s="125"/>
      <c r="U3271" s="256"/>
      <c r="V3271" s="399"/>
      <c r="Z3271" s="128" t="s">
        <v>49</v>
      </c>
    </row>
    <row r="3272" spans="1:26" ht="15.75" hidden="1" thickBot="1">
      <c r="A3272" s="125"/>
      <c r="B3272" s="125" t="s">
        <v>16124</v>
      </c>
      <c r="C3272" s="125" t="s">
        <v>18439</v>
      </c>
      <c r="D3272" s="125" t="s">
        <v>51</v>
      </c>
      <c r="E3272" s="125" t="s">
        <v>198</v>
      </c>
      <c r="F3272" s="125"/>
      <c r="G3272" s="211"/>
      <c r="H3272" s="126"/>
      <c r="I3272" s="126"/>
      <c r="J3272" s="126"/>
      <c r="K3272" s="125"/>
      <c r="L3272" s="125"/>
      <c r="M3272" s="125"/>
      <c r="N3272" s="125"/>
      <c r="O3272" s="125"/>
      <c r="P3272" s="125"/>
      <c r="Q3272" s="125"/>
      <c r="R3272" s="391"/>
      <c r="S3272" s="125" t="s">
        <v>49</v>
      </c>
      <c r="T3272" s="125"/>
      <c r="U3272" s="256"/>
      <c r="V3272" s="399"/>
      <c r="Z3272" s="128" t="s">
        <v>49</v>
      </c>
    </row>
    <row r="3273" spans="1:26" ht="75.75" hidden="1" thickBot="1">
      <c r="A3273" s="125"/>
      <c r="B3273" s="125" t="s">
        <v>16125</v>
      </c>
      <c r="C3273" s="320" t="s">
        <v>18440</v>
      </c>
      <c r="D3273" s="125" t="s">
        <v>51</v>
      </c>
      <c r="E3273" s="125" t="s">
        <v>77</v>
      </c>
      <c r="F3273" s="320" t="s">
        <v>18441</v>
      </c>
      <c r="G3273" s="211"/>
      <c r="H3273" s="126"/>
      <c r="I3273" s="126"/>
      <c r="J3273" s="126"/>
      <c r="K3273" s="125"/>
      <c r="L3273" s="125"/>
      <c r="M3273" s="125"/>
      <c r="N3273" s="125"/>
      <c r="O3273" s="125"/>
      <c r="P3273" s="125"/>
      <c r="Q3273" s="125"/>
      <c r="R3273" s="391"/>
      <c r="S3273" s="125" t="s">
        <v>49</v>
      </c>
      <c r="T3273" s="125"/>
      <c r="U3273" s="256"/>
      <c r="V3273" s="399"/>
      <c r="Z3273" s="128" t="s">
        <v>49</v>
      </c>
    </row>
    <row r="3274" spans="1:26" ht="15.75" hidden="1" thickBot="1">
      <c r="A3274" s="125"/>
      <c r="B3274" s="125" t="s">
        <v>16126</v>
      </c>
      <c r="C3274" s="125" t="s">
        <v>18442</v>
      </c>
      <c r="D3274" s="125" t="s">
        <v>51</v>
      </c>
      <c r="E3274" s="125" t="s">
        <v>198</v>
      </c>
      <c r="F3274" s="125"/>
      <c r="G3274" s="211"/>
      <c r="H3274" s="126"/>
      <c r="I3274" s="126"/>
      <c r="J3274" s="126"/>
      <c r="K3274" s="125"/>
      <c r="L3274" s="125"/>
      <c r="M3274" s="125"/>
      <c r="N3274" s="125"/>
      <c r="O3274" s="125"/>
      <c r="P3274" s="125"/>
      <c r="Q3274" s="125"/>
      <c r="R3274" s="391"/>
      <c r="S3274" s="125" t="s">
        <v>49</v>
      </c>
      <c r="T3274" s="125"/>
      <c r="U3274" s="256"/>
      <c r="V3274" s="399"/>
      <c r="Z3274" s="128" t="s">
        <v>49</v>
      </c>
    </row>
    <row r="3275" spans="1:26" ht="15.75" hidden="1" thickBot="1">
      <c r="A3275" s="125"/>
      <c r="B3275" s="125" t="s">
        <v>16127</v>
      </c>
      <c r="C3275" s="125" t="s">
        <v>19439</v>
      </c>
      <c r="D3275" s="125" t="s">
        <v>51</v>
      </c>
      <c r="E3275" s="125" t="s">
        <v>8</v>
      </c>
      <c r="F3275" s="125"/>
      <c r="G3275" s="211"/>
      <c r="H3275" s="126"/>
      <c r="I3275" s="126"/>
      <c r="J3275" s="126"/>
      <c r="K3275" s="125"/>
      <c r="L3275" s="125"/>
      <c r="M3275" s="125"/>
      <c r="N3275" s="125"/>
      <c r="O3275" s="125"/>
      <c r="P3275" s="125"/>
      <c r="Q3275" s="125"/>
      <c r="R3275" s="391"/>
      <c r="S3275" s="125" t="s">
        <v>49</v>
      </c>
      <c r="T3275" s="125"/>
      <c r="U3275" s="256"/>
      <c r="V3275" s="399"/>
      <c r="Z3275" s="128" t="s">
        <v>49</v>
      </c>
    </row>
    <row r="3276" spans="1:26" ht="15.75" hidden="1" thickBot="1">
      <c r="A3276" s="125"/>
      <c r="B3276" s="125" t="s">
        <v>16129</v>
      </c>
      <c r="C3276" s="125" t="s">
        <v>19440</v>
      </c>
      <c r="D3276" s="125" t="s">
        <v>51</v>
      </c>
      <c r="E3276" s="125" t="s">
        <v>8</v>
      </c>
      <c r="F3276" s="125"/>
      <c r="G3276" s="211"/>
      <c r="H3276" s="126"/>
      <c r="I3276" s="126"/>
      <c r="J3276" s="126"/>
      <c r="K3276" s="125"/>
      <c r="L3276" s="125"/>
      <c r="M3276" s="125"/>
      <c r="N3276" s="125"/>
      <c r="O3276" s="125"/>
      <c r="P3276" s="125"/>
      <c r="Q3276" s="125"/>
      <c r="R3276" s="391"/>
      <c r="S3276" s="125" t="s">
        <v>49</v>
      </c>
      <c r="T3276" s="125"/>
      <c r="U3276" s="256"/>
      <c r="V3276" s="399"/>
      <c r="Z3276" s="128" t="s">
        <v>49</v>
      </c>
    </row>
    <row r="3277" spans="1:26" ht="15.75" hidden="1" thickBot="1">
      <c r="A3277" s="125"/>
      <c r="B3277" s="125" t="s">
        <v>16131</v>
      </c>
      <c r="C3277" s="125" t="s">
        <v>19441</v>
      </c>
      <c r="D3277" s="125" t="s">
        <v>51</v>
      </c>
      <c r="E3277" s="125" t="s">
        <v>73</v>
      </c>
      <c r="F3277" s="125"/>
      <c r="G3277" s="211"/>
      <c r="H3277" s="126"/>
      <c r="I3277" s="126"/>
      <c r="J3277" s="126"/>
      <c r="K3277" s="125"/>
      <c r="L3277" s="125"/>
      <c r="M3277" s="125"/>
      <c r="N3277" s="125"/>
      <c r="O3277" s="125"/>
      <c r="P3277" s="125"/>
      <c r="Q3277" s="125"/>
      <c r="R3277" s="391"/>
      <c r="S3277" s="125" t="s">
        <v>49</v>
      </c>
      <c r="T3277" s="125"/>
      <c r="U3277" s="256"/>
      <c r="V3277" s="399"/>
      <c r="Z3277" s="128" t="s">
        <v>49</v>
      </c>
    </row>
    <row r="3278" spans="1:26" ht="15.75" hidden="1" thickBot="1">
      <c r="A3278" s="125"/>
      <c r="B3278" s="125" t="s">
        <v>16133</v>
      </c>
      <c r="C3278" s="125" t="s">
        <v>19442</v>
      </c>
      <c r="D3278" s="125" t="s">
        <v>51</v>
      </c>
      <c r="E3278" s="125" t="s">
        <v>73</v>
      </c>
      <c r="F3278" s="125"/>
      <c r="G3278" s="211"/>
      <c r="H3278" s="126"/>
      <c r="I3278" s="126"/>
      <c r="J3278" s="126"/>
      <c r="K3278" s="125"/>
      <c r="L3278" s="125"/>
      <c r="M3278" s="125"/>
      <c r="N3278" s="125"/>
      <c r="O3278" s="125"/>
      <c r="P3278" s="125"/>
      <c r="Q3278" s="125"/>
      <c r="R3278" s="391"/>
      <c r="S3278" s="125" t="s">
        <v>49</v>
      </c>
      <c r="T3278" s="125"/>
      <c r="U3278" s="256"/>
      <c r="V3278" s="399"/>
      <c r="Z3278" s="128" t="s">
        <v>49</v>
      </c>
    </row>
    <row r="3279" spans="1:26" ht="15.75" hidden="1" thickBot="1">
      <c r="A3279" s="125"/>
      <c r="B3279" s="125" t="s">
        <v>16135</v>
      </c>
      <c r="C3279" s="125" t="s">
        <v>19443</v>
      </c>
      <c r="D3279" s="125" t="s">
        <v>51</v>
      </c>
      <c r="E3279" s="125" t="s">
        <v>18408</v>
      </c>
      <c r="F3279" s="125"/>
      <c r="G3279" s="211"/>
      <c r="H3279" s="126"/>
      <c r="I3279" s="126"/>
      <c r="J3279" s="126"/>
      <c r="K3279" s="125"/>
      <c r="L3279" s="125"/>
      <c r="M3279" s="125"/>
      <c r="N3279" s="125"/>
      <c r="O3279" s="125"/>
      <c r="P3279" s="125"/>
      <c r="Q3279" s="125"/>
      <c r="R3279" s="391"/>
      <c r="S3279" s="125" t="s">
        <v>49</v>
      </c>
      <c r="T3279" s="125"/>
      <c r="U3279" s="256"/>
      <c r="V3279" s="399"/>
      <c r="Z3279" s="128" t="s">
        <v>49</v>
      </c>
    </row>
    <row r="3280" spans="1:26" ht="75.75" hidden="1" thickBot="1">
      <c r="A3280" s="125"/>
      <c r="B3280" s="125" t="s">
        <v>16137</v>
      </c>
      <c r="C3280" s="125" t="s">
        <v>19444</v>
      </c>
      <c r="D3280" s="125" t="s">
        <v>51</v>
      </c>
      <c r="E3280" s="125" t="s">
        <v>76</v>
      </c>
      <c r="F3280" s="320" t="s">
        <v>19445</v>
      </c>
      <c r="G3280" s="211"/>
      <c r="H3280" s="126"/>
      <c r="I3280" s="126"/>
      <c r="J3280" s="126"/>
      <c r="K3280" s="125"/>
      <c r="L3280" s="125"/>
      <c r="M3280" s="125"/>
      <c r="N3280" s="125"/>
      <c r="O3280" s="125"/>
      <c r="P3280" s="125"/>
      <c r="Q3280" s="125"/>
      <c r="R3280" s="391"/>
      <c r="S3280" s="125" t="s">
        <v>49</v>
      </c>
      <c r="T3280" s="125"/>
      <c r="U3280" s="256"/>
      <c r="V3280" s="399"/>
      <c r="Z3280" s="128" t="s">
        <v>49</v>
      </c>
    </row>
    <row r="3281" spans="1:26" ht="30.75" hidden="1" thickBot="1">
      <c r="A3281" s="125"/>
      <c r="B3281" s="125" t="s">
        <v>16141</v>
      </c>
      <c r="C3281" s="125" t="s">
        <v>19446</v>
      </c>
      <c r="D3281" s="125" t="s">
        <v>51</v>
      </c>
      <c r="E3281" s="125" t="s">
        <v>81</v>
      </c>
      <c r="F3281" s="320" t="s">
        <v>338</v>
      </c>
      <c r="G3281" s="211"/>
      <c r="H3281" s="126"/>
      <c r="I3281" s="126"/>
      <c r="J3281" s="126"/>
      <c r="K3281" s="125"/>
      <c r="L3281" s="125"/>
      <c r="M3281" s="125"/>
      <c r="N3281" s="125"/>
      <c r="O3281" s="125"/>
      <c r="P3281" s="125"/>
      <c r="Q3281" s="125"/>
      <c r="R3281" s="391"/>
      <c r="S3281" s="125" t="s">
        <v>49</v>
      </c>
      <c r="T3281" s="125"/>
      <c r="U3281" s="256"/>
      <c r="V3281" s="399"/>
      <c r="Z3281" s="128" t="s">
        <v>49</v>
      </c>
    </row>
    <row r="3282" spans="1:26" ht="15.75" hidden="1" thickBot="1">
      <c r="A3282" s="125"/>
      <c r="B3282" s="125" t="s">
        <v>16143</v>
      </c>
      <c r="C3282" s="125" t="s">
        <v>19447</v>
      </c>
      <c r="D3282" s="125" t="s">
        <v>51</v>
      </c>
      <c r="E3282" s="125" t="s">
        <v>60</v>
      </c>
      <c r="F3282" s="125"/>
      <c r="G3282" s="211"/>
      <c r="H3282" s="126"/>
      <c r="I3282" s="126"/>
      <c r="J3282" s="126"/>
      <c r="K3282" s="125"/>
      <c r="L3282" s="125"/>
      <c r="M3282" s="125"/>
      <c r="N3282" s="125"/>
      <c r="O3282" s="125"/>
      <c r="P3282" s="125"/>
      <c r="Q3282" s="125"/>
      <c r="R3282" s="391"/>
      <c r="S3282" s="125" t="s">
        <v>49</v>
      </c>
      <c r="T3282" s="125"/>
      <c r="U3282" s="256"/>
      <c r="V3282" s="399"/>
      <c r="Z3282" s="128" t="s">
        <v>49</v>
      </c>
    </row>
    <row r="3283" spans="1:26" ht="15.75" hidden="1" thickBot="1">
      <c r="A3283" s="125"/>
      <c r="B3283" s="125" t="s">
        <v>16145</v>
      </c>
      <c r="C3283" s="125" t="s">
        <v>19448</v>
      </c>
      <c r="D3283" s="125" t="s">
        <v>51</v>
      </c>
      <c r="E3283" s="125" t="s">
        <v>60</v>
      </c>
      <c r="F3283" s="125"/>
      <c r="G3283" s="211"/>
      <c r="H3283" s="126"/>
      <c r="I3283" s="126"/>
      <c r="J3283" s="126"/>
      <c r="K3283" s="125"/>
      <c r="L3283" s="125"/>
      <c r="M3283" s="125"/>
      <c r="N3283" s="125"/>
      <c r="O3283" s="125"/>
      <c r="P3283" s="125"/>
      <c r="Q3283" s="125"/>
      <c r="R3283" s="391"/>
      <c r="S3283" s="125" t="s">
        <v>49</v>
      </c>
      <c r="T3283" s="125"/>
      <c r="U3283" s="256"/>
      <c r="V3283" s="399"/>
      <c r="Z3283" s="128" t="s">
        <v>49</v>
      </c>
    </row>
    <row r="3284" spans="1:26" ht="15.75" hidden="1" thickBot="1">
      <c r="A3284" s="125"/>
      <c r="B3284" s="125" t="s">
        <v>16147</v>
      </c>
      <c r="C3284" s="125" t="s">
        <v>19449</v>
      </c>
      <c r="D3284" s="125" t="s">
        <v>51</v>
      </c>
      <c r="E3284" s="125" t="s">
        <v>73</v>
      </c>
      <c r="F3284" s="125"/>
      <c r="G3284" s="211"/>
      <c r="H3284" s="126"/>
      <c r="I3284" s="126"/>
      <c r="J3284" s="126"/>
      <c r="K3284" s="125"/>
      <c r="L3284" s="125"/>
      <c r="M3284" s="125"/>
      <c r="N3284" s="125"/>
      <c r="O3284" s="125"/>
      <c r="P3284" s="125"/>
      <c r="Q3284" s="125"/>
      <c r="R3284" s="391"/>
      <c r="S3284" s="125" t="s">
        <v>49</v>
      </c>
      <c r="T3284" s="125"/>
      <c r="U3284" s="256"/>
      <c r="V3284" s="399"/>
      <c r="Z3284" s="128" t="s">
        <v>49</v>
      </c>
    </row>
    <row r="3285" spans="1:26" ht="15.75" hidden="1" thickBot="1">
      <c r="A3285" s="321"/>
      <c r="B3285" s="321" t="s">
        <v>16149</v>
      </c>
      <c r="C3285" s="321" t="s">
        <v>19450</v>
      </c>
      <c r="D3285" s="321" t="s">
        <v>51</v>
      </c>
      <c r="E3285" s="321" t="s">
        <v>73</v>
      </c>
      <c r="F3285" s="321"/>
      <c r="G3285" s="323"/>
      <c r="H3285" s="324"/>
      <c r="I3285" s="324"/>
      <c r="J3285" s="324"/>
      <c r="K3285" s="321"/>
      <c r="L3285" s="321"/>
      <c r="M3285" s="321"/>
      <c r="N3285" s="321"/>
      <c r="O3285" s="321"/>
      <c r="P3285" s="321"/>
      <c r="Q3285" s="321"/>
      <c r="R3285" s="395"/>
      <c r="S3285" s="125" t="s">
        <v>49</v>
      </c>
      <c r="T3285" s="125"/>
      <c r="U3285" s="256"/>
      <c r="V3285" s="399"/>
      <c r="Z3285" s="128" t="s">
        <v>49</v>
      </c>
    </row>
    <row r="3286" spans="1:26" ht="15.75" hidden="1" thickBot="1">
      <c r="A3286" s="325"/>
      <c r="B3286" s="325" t="s">
        <v>16151</v>
      </c>
      <c r="C3286" s="325" t="s">
        <v>19451</v>
      </c>
      <c r="D3286" s="325" t="s">
        <v>51</v>
      </c>
      <c r="E3286" s="325" t="s">
        <v>52</v>
      </c>
      <c r="F3286" s="325"/>
      <c r="G3286" s="326"/>
      <c r="H3286" s="327"/>
      <c r="I3286" s="327"/>
      <c r="J3286" s="327"/>
      <c r="K3286" s="325"/>
      <c r="L3286" s="325"/>
      <c r="M3286" s="325"/>
      <c r="N3286" s="325"/>
      <c r="O3286" s="325"/>
      <c r="P3286" s="325"/>
      <c r="Q3286" s="325"/>
      <c r="R3286" s="393"/>
      <c r="S3286" s="125" t="s">
        <v>49</v>
      </c>
      <c r="T3286" s="125"/>
      <c r="U3286" s="256"/>
      <c r="V3286" s="399"/>
      <c r="Z3286" s="128" t="s">
        <v>49</v>
      </c>
    </row>
    <row r="3287" spans="1:26" ht="15.75" hidden="1" thickBot="1">
      <c r="A3287" s="330"/>
      <c r="B3287" s="330" t="s">
        <v>16154</v>
      </c>
      <c r="C3287" s="330" t="s">
        <v>18407</v>
      </c>
      <c r="D3287" s="330" t="s">
        <v>51</v>
      </c>
      <c r="E3287" s="330" t="s">
        <v>18408</v>
      </c>
      <c r="F3287" s="330"/>
      <c r="G3287" s="331"/>
      <c r="H3287" s="332"/>
      <c r="I3287" s="332"/>
      <c r="J3287" s="332"/>
      <c r="K3287" s="330"/>
      <c r="L3287" s="330"/>
      <c r="M3287" s="330"/>
      <c r="N3287" s="330"/>
      <c r="O3287" s="330"/>
      <c r="P3287" s="330"/>
      <c r="Q3287" s="330"/>
      <c r="R3287" s="396"/>
      <c r="S3287" s="125" t="s">
        <v>49</v>
      </c>
      <c r="T3287" s="125"/>
      <c r="U3287" s="256"/>
      <c r="V3287" s="399"/>
      <c r="Z3287" s="128" t="s">
        <v>49</v>
      </c>
    </row>
    <row r="3288" spans="1:26" ht="15.75" hidden="1" thickBot="1">
      <c r="A3288" s="325"/>
      <c r="B3288" s="325" t="s">
        <v>16155</v>
      </c>
      <c r="C3288" s="325" t="s">
        <v>18409</v>
      </c>
      <c r="D3288" s="325" t="s">
        <v>51</v>
      </c>
      <c r="E3288" s="325" t="s">
        <v>52</v>
      </c>
      <c r="F3288" s="325"/>
      <c r="G3288" s="326"/>
      <c r="H3288" s="327"/>
      <c r="I3288" s="327"/>
      <c r="J3288" s="327"/>
      <c r="K3288" s="325"/>
      <c r="L3288" s="325"/>
      <c r="M3288" s="325"/>
      <c r="N3288" s="325"/>
      <c r="O3288" s="325"/>
      <c r="P3288" s="325"/>
      <c r="Q3288" s="325"/>
      <c r="R3288" s="393"/>
      <c r="S3288" s="125" t="s">
        <v>49</v>
      </c>
      <c r="T3288" s="125"/>
      <c r="U3288" s="256"/>
      <c r="V3288" s="399"/>
      <c r="Z3288" s="128" t="s">
        <v>49</v>
      </c>
    </row>
    <row r="3289" spans="1:26" ht="30.75" hidden="1" thickBot="1">
      <c r="A3289" s="314"/>
      <c r="B3289" s="314" t="s">
        <v>16156</v>
      </c>
      <c r="C3289" s="314" t="s">
        <v>18378</v>
      </c>
      <c r="D3289" s="314" t="s">
        <v>51</v>
      </c>
      <c r="E3289" s="314" t="s">
        <v>77</v>
      </c>
      <c r="F3289" s="328" t="s">
        <v>18379</v>
      </c>
      <c r="G3289" s="315"/>
      <c r="H3289" s="316"/>
      <c r="I3289" s="316"/>
      <c r="J3289" s="316"/>
      <c r="K3289" s="314"/>
      <c r="L3289" s="314"/>
      <c r="M3289" s="314"/>
      <c r="N3289" s="314"/>
      <c r="O3289" s="314"/>
      <c r="P3289" s="314"/>
      <c r="Q3289" s="314"/>
      <c r="R3289" s="394"/>
      <c r="S3289" s="125" t="s">
        <v>49</v>
      </c>
      <c r="T3289" s="125"/>
      <c r="U3289" s="256"/>
      <c r="V3289" s="399"/>
      <c r="Z3289" s="128" t="s">
        <v>49</v>
      </c>
    </row>
    <row r="3290" spans="1:26" ht="15.75" hidden="1" thickBot="1">
      <c r="A3290" s="125"/>
      <c r="B3290" s="125" t="s">
        <v>16157</v>
      </c>
      <c r="C3290" s="125" t="s">
        <v>18380</v>
      </c>
      <c r="D3290" s="125" t="s">
        <v>51</v>
      </c>
      <c r="E3290" s="125" t="s">
        <v>198</v>
      </c>
      <c r="F3290" s="125"/>
      <c r="G3290" s="211"/>
      <c r="H3290" s="126"/>
      <c r="I3290" s="126"/>
      <c r="J3290" s="126"/>
      <c r="K3290" s="125"/>
      <c r="L3290" s="125"/>
      <c r="M3290" s="125"/>
      <c r="N3290" s="125"/>
      <c r="O3290" s="125"/>
      <c r="P3290" s="125"/>
      <c r="Q3290" s="125"/>
      <c r="R3290" s="391"/>
      <c r="S3290" s="125" t="s">
        <v>49</v>
      </c>
      <c r="T3290" s="125"/>
      <c r="U3290" s="256"/>
      <c r="V3290" s="399"/>
      <c r="Z3290" s="128" t="s">
        <v>49</v>
      </c>
    </row>
    <row r="3291" spans="1:26" ht="15.75" hidden="1" thickBot="1">
      <c r="A3291" s="321"/>
      <c r="B3291" s="321" t="s">
        <v>16158</v>
      </c>
      <c r="C3291" s="321" t="s">
        <v>18381</v>
      </c>
      <c r="D3291" s="321" t="s">
        <v>68</v>
      </c>
      <c r="E3291" s="321" t="s">
        <v>18353</v>
      </c>
      <c r="F3291" s="321"/>
      <c r="G3291" s="323"/>
      <c r="H3291" s="324"/>
      <c r="I3291" s="324"/>
      <c r="J3291" s="324"/>
      <c r="K3291" s="321"/>
      <c r="L3291" s="321"/>
      <c r="M3291" s="321"/>
      <c r="N3291" s="321"/>
      <c r="O3291" s="321"/>
      <c r="P3291" s="321"/>
      <c r="Q3291" s="321"/>
      <c r="R3291" s="395"/>
      <c r="S3291" s="125" t="s">
        <v>49</v>
      </c>
      <c r="T3291" s="125"/>
      <c r="U3291" s="256"/>
      <c r="V3291" s="399"/>
      <c r="Z3291" s="128" t="s">
        <v>49</v>
      </c>
    </row>
    <row r="3292" spans="1:26" ht="15.75" hidden="1" thickBot="1">
      <c r="A3292" s="325"/>
      <c r="B3292" s="325" t="s">
        <v>16159</v>
      </c>
      <c r="C3292" s="325" t="s">
        <v>19452</v>
      </c>
      <c r="D3292" s="325" t="s">
        <v>51</v>
      </c>
      <c r="E3292" s="325" t="s">
        <v>52</v>
      </c>
      <c r="F3292" s="325"/>
      <c r="G3292" s="326"/>
      <c r="H3292" s="327"/>
      <c r="I3292" s="327"/>
      <c r="J3292" s="327"/>
      <c r="K3292" s="325"/>
      <c r="L3292" s="325"/>
      <c r="M3292" s="325"/>
      <c r="N3292" s="325"/>
      <c r="O3292" s="325"/>
      <c r="P3292" s="325"/>
      <c r="Q3292" s="325"/>
      <c r="R3292" s="393"/>
      <c r="S3292" s="125" t="s">
        <v>49</v>
      </c>
      <c r="T3292" s="125"/>
      <c r="U3292" s="256"/>
      <c r="V3292" s="399"/>
      <c r="Z3292" s="128" t="s">
        <v>49</v>
      </c>
    </row>
    <row r="3293" spans="1:26" ht="15.75" hidden="1" thickBot="1">
      <c r="A3293" s="330"/>
      <c r="B3293" s="330" t="s">
        <v>16162</v>
      </c>
      <c r="C3293" s="330" t="s">
        <v>18407</v>
      </c>
      <c r="D3293" s="330" t="s">
        <v>51</v>
      </c>
      <c r="E3293" s="330" t="s">
        <v>18408</v>
      </c>
      <c r="F3293" s="330"/>
      <c r="G3293" s="331"/>
      <c r="H3293" s="332"/>
      <c r="I3293" s="332"/>
      <c r="J3293" s="332"/>
      <c r="K3293" s="330"/>
      <c r="L3293" s="330"/>
      <c r="M3293" s="330"/>
      <c r="N3293" s="330"/>
      <c r="O3293" s="330"/>
      <c r="P3293" s="330"/>
      <c r="Q3293" s="330"/>
      <c r="R3293" s="396"/>
      <c r="S3293" s="125" t="s">
        <v>49</v>
      </c>
      <c r="T3293" s="125"/>
      <c r="U3293" s="256"/>
      <c r="V3293" s="399"/>
      <c r="Z3293" s="128" t="s">
        <v>49</v>
      </c>
    </row>
    <row r="3294" spans="1:26" ht="15.75" hidden="1" thickBot="1">
      <c r="A3294" s="325"/>
      <c r="B3294" s="325" t="s">
        <v>16163</v>
      </c>
      <c r="C3294" s="325" t="s">
        <v>18409</v>
      </c>
      <c r="D3294" s="325" t="s">
        <v>51</v>
      </c>
      <c r="E3294" s="325" t="s">
        <v>52</v>
      </c>
      <c r="F3294" s="325"/>
      <c r="G3294" s="326"/>
      <c r="H3294" s="327"/>
      <c r="I3294" s="327"/>
      <c r="J3294" s="327"/>
      <c r="K3294" s="325"/>
      <c r="L3294" s="325"/>
      <c r="M3294" s="325"/>
      <c r="N3294" s="325"/>
      <c r="O3294" s="325"/>
      <c r="P3294" s="325"/>
      <c r="Q3294" s="325"/>
      <c r="R3294" s="393"/>
      <c r="S3294" s="125" t="s">
        <v>49</v>
      </c>
      <c r="T3294" s="125"/>
      <c r="U3294" s="256"/>
      <c r="V3294" s="399"/>
      <c r="Z3294" s="128" t="s">
        <v>49</v>
      </c>
    </row>
    <row r="3295" spans="1:26" ht="30.75" hidden="1" thickBot="1">
      <c r="A3295" s="314"/>
      <c r="B3295" s="314" t="s">
        <v>16164</v>
      </c>
      <c r="C3295" s="314" t="s">
        <v>18378</v>
      </c>
      <c r="D3295" s="314" t="s">
        <v>51</v>
      </c>
      <c r="E3295" s="314" t="s">
        <v>77</v>
      </c>
      <c r="F3295" s="328" t="s">
        <v>18379</v>
      </c>
      <c r="G3295" s="315"/>
      <c r="H3295" s="316"/>
      <c r="I3295" s="316"/>
      <c r="J3295" s="316"/>
      <c r="K3295" s="314"/>
      <c r="L3295" s="314"/>
      <c r="M3295" s="314"/>
      <c r="N3295" s="314"/>
      <c r="O3295" s="314"/>
      <c r="P3295" s="314"/>
      <c r="Q3295" s="314"/>
      <c r="R3295" s="394"/>
      <c r="S3295" s="125" t="s">
        <v>49</v>
      </c>
      <c r="T3295" s="125"/>
      <c r="U3295" s="256"/>
      <c r="V3295" s="399"/>
      <c r="Z3295" s="128" t="s">
        <v>49</v>
      </c>
    </row>
    <row r="3296" spans="1:26" ht="15.75" hidden="1" thickBot="1">
      <c r="A3296" s="125"/>
      <c r="B3296" s="125" t="s">
        <v>16165</v>
      </c>
      <c r="C3296" s="125" t="s">
        <v>18380</v>
      </c>
      <c r="D3296" s="125" t="s">
        <v>51</v>
      </c>
      <c r="E3296" s="125" t="s">
        <v>198</v>
      </c>
      <c r="F3296" s="125"/>
      <c r="G3296" s="211"/>
      <c r="H3296" s="126"/>
      <c r="I3296" s="126"/>
      <c r="J3296" s="126"/>
      <c r="K3296" s="125"/>
      <c r="L3296" s="125"/>
      <c r="M3296" s="125"/>
      <c r="N3296" s="125"/>
      <c r="O3296" s="125"/>
      <c r="P3296" s="125"/>
      <c r="Q3296" s="125"/>
      <c r="R3296" s="391"/>
      <c r="S3296" s="125" t="s">
        <v>49</v>
      </c>
      <c r="T3296" s="125"/>
      <c r="U3296" s="256"/>
      <c r="V3296" s="399"/>
      <c r="Z3296" s="128" t="s">
        <v>49</v>
      </c>
    </row>
    <row r="3297" spans="1:26" ht="15.75" hidden="1" thickBot="1">
      <c r="A3297" s="321"/>
      <c r="B3297" s="321" t="s">
        <v>16166</v>
      </c>
      <c r="C3297" s="321" t="s">
        <v>18381</v>
      </c>
      <c r="D3297" s="321" t="s">
        <v>68</v>
      </c>
      <c r="E3297" s="321" t="s">
        <v>18353</v>
      </c>
      <c r="F3297" s="321"/>
      <c r="G3297" s="323"/>
      <c r="H3297" s="324"/>
      <c r="I3297" s="324"/>
      <c r="J3297" s="324"/>
      <c r="K3297" s="321"/>
      <c r="L3297" s="321"/>
      <c r="M3297" s="321"/>
      <c r="N3297" s="321"/>
      <c r="O3297" s="321"/>
      <c r="P3297" s="321"/>
      <c r="Q3297" s="321"/>
      <c r="R3297" s="395"/>
      <c r="S3297" s="125" t="s">
        <v>49</v>
      </c>
      <c r="T3297" s="125"/>
      <c r="U3297" s="256"/>
      <c r="V3297" s="399"/>
      <c r="Z3297" s="128" t="s">
        <v>49</v>
      </c>
    </row>
    <row r="3298" spans="1:26" ht="15.75" hidden="1" thickBot="1">
      <c r="A3298" s="325"/>
      <c r="B3298" s="325" t="s">
        <v>16167</v>
      </c>
      <c r="C3298" s="325" t="s">
        <v>19453</v>
      </c>
      <c r="D3298" s="325" t="s">
        <v>51</v>
      </c>
      <c r="E3298" s="325" t="s">
        <v>52</v>
      </c>
      <c r="F3298" s="325"/>
      <c r="G3298" s="326"/>
      <c r="H3298" s="327"/>
      <c r="I3298" s="327"/>
      <c r="J3298" s="327"/>
      <c r="K3298" s="325"/>
      <c r="L3298" s="325"/>
      <c r="M3298" s="325"/>
      <c r="N3298" s="325"/>
      <c r="O3298" s="325"/>
      <c r="P3298" s="325"/>
      <c r="Q3298" s="325"/>
      <c r="R3298" s="393"/>
      <c r="S3298" s="125" t="s">
        <v>49</v>
      </c>
      <c r="T3298" s="125"/>
      <c r="U3298" s="256"/>
      <c r="V3298" s="399"/>
      <c r="Z3298" s="128" t="s">
        <v>49</v>
      </c>
    </row>
    <row r="3299" spans="1:26" ht="15.75" hidden="1" thickBot="1">
      <c r="A3299" s="330"/>
      <c r="B3299" s="330" t="s">
        <v>16170</v>
      </c>
      <c r="C3299" s="330" t="s">
        <v>18407</v>
      </c>
      <c r="D3299" s="330" t="s">
        <v>51</v>
      </c>
      <c r="E3299" s="330" t="s">
        <v>18408</v>
      </c>
      <c r="F3299" s="330"/>
      <c r="G3299" s="331"/>
      <c r="H3299" s="332"/>
      <c r="I3299" s="332"/>
      <c r="J3299" s="332"/>
      <c r="K3299" s="330"/>
      <c r="L3299" s="330"/>
      <c r="M3299" s="330"/>
      <c r="N3299" s="330"/>
      <c r="O3299" s="330"/>
      <c r="P3299" s="330"/>
      <c r="Q3299" s="330"/>
      <c r="R3299" s="396"/>
      <c r="S3299" s="125" t="s">
        <v>49</v>
      </c>
      <c r="T3299" s="125"/>
      <c r="U3299" s="256"/>
      <c r="V3299" s="399"/>
      <c r="Z3299" s="128" t="s">
        <v>49</v>
      </c>
    </row>
    <row r="3300" spans="1:26" ht="15.75" hidden="1" thickBot="1">
      <c r="A3300" s="325"/>
      <c r="B3300" s="325" t="s">
        <v>16171</v>
      </c>
      <c r="C3300" s="325" t="s">
        <v>18409</v>
      </c>
      <c r="D3300" s="325" t="s">
        <v>51</v>
      </c>
      <c r="E3300" s="325" t="s">
        <v>52</v>
      </c>
      <c r="F3300" s="325"/>
      <c r="G3300" s="326"/>
      <c r="H3300" s="327"/>
      <c r="I3300" s="327"/>
      <c r="J3300" s="327"/>
      <c r="K3300" s="325"/>
      <c r="L3300" s="325"/>
      <c r="M3300" s="325"/>
      <c r="N3300" s="325"/>
      <c r="O3300" s="325"/>
      <c r="P3300" s="325"/>
      <c r="Q3300" s="325"/>
      <c r="R3300" s="393"/>
      <c r="S3300" s="125" t="s">
        <v>49</v>
      </c>
      <c r="T3300" s="125"/>
      <c r="U3300" s="256"/>
      <c r="V3300" s="399"/>
      <c r="Z3300" s="128" t="s">
        <v>49</v>
      </c>
    </row>
    <row r="3301" spans="1:26" ht="30.75" hidden="1" thickBot="1">
      <c r="A3301" s="314"/>
      <c r="B3301" s="314" t="s">
        <v>16172</v>
      </c>
      <c r="C3301" s="314" t="s">
        <v>18378</v>
      </c>
      <c r="D3301" s="314" t="s">
        <v>51</v>
      </c>
      <c r="E3301" s="314" t="s">
        <v>77</v>
      </c>
      <c r="F3301" s="328" t="s">
        <v>18379</v>
      </c>
      <c r="G3301" s="315"/>
      <c r="H3301" s="316"/>
      <c r="I3301" s="316"/>
      <c r="J3301" s="316"/>
      <c r="K3301" s="314"/>
      <c r="L3301" s="314"/>
      <c r="M3301" s="314"/>
      <c r="N3301" s="314"/>
      <c r="O3301" s="314"/>
      <c r="P3301" s="314"/>
      <c r="Q3301" s="314"/>
      <c r="R3301" s="394"/>
      <c r="S3301" s="125" t="s">
        <v>49</v>
      </c>
      <c r="T3301" s="125"/>
      <c r="U3301" s="256"/>
      <c r="V3301" s="399"/>
      <c r="Z3301" s="128" t="s">
        <v>49</v>
      </c>
    </row>
    <row r="3302" spans="1:26" ht="15.75" hidden="1" thickBot="1">
      <c r="A3302" s="125"/>
      <c r="B3302" s="125" t="s">
        <v>16173</v>
      </c>
      <c r="C3302" s="125" t="s">
        <v>18380</v>
      </c>
      <c r="D3302" s="125" t="s">
        <v>51</v>
      </c>
      <c r="E3302" s="125" t="s">
        <v>198</v>
      </c>
      <c r="F3302" s="125"/>
      <c r="G3302" s="211"/>
      <c r="H3302" s="126"/>
      <c r="I3302" s="126"/>
      <c r="J3302" s="126"/>
      <c r="K3302" s="125"/>
      <c r="L3302" s="125"/>
      <c r="M3302" s="125"/>
      <c r="N3302" s="125"/>
      <c r="O3302" s="125"/>
      <c r="P3302" s="125"/>
      <c r="Q3302" s="125"/>
      <c r="R3302" s="391"/>
      <c r="S3302" s="125" t="s">
        <v>49</v>
      </c>
      <c r="T3302" s="125"/>
      <c r="U3302" s="256"/>
      <c r="V3302" s="399"/>
      <c r="Z3302" s="128" t="s">
        <v>49</v>
      </c>
    </row>
    <row r="3303" spans="1:26" ht="15.75" hidden="1" thickBot="1">
      <c r="A3303" s="321"/>
      <c r="B3303" s="321" t="s">
        <v>16174</v>
      </c>
      <c r="C3303" s="321" t="s">
        <v>18381</v>
      </c>
      <c r="D3303" s="321" t="s">
        <v>68</v>
      </c>
      <c r="E3303" s="321" t="s">
        <v>18353</v>
      </c>
      <c r="F3303" s="321"/>
      <c r="G3303" s="323"/>
      <c r="H3303" s="324"/>
      <c r="I3303" s="324"/>
      <c r="J3303" s="324"/>
      <c r="K3303" s="321"/>
      <c r="L3303" s="321"/>
      <c r="M3303" s="321"/>
      <c r="N3303" s="321"/>
      <c r="O3303" s="321"/>
      <c r="P3303" s="321"/>
      <c r="Q3303" s="321"/>
      <c r="R3303" s="395"/>
      <c r="S3303" s="125" t="s">
        <v>49</v>
      </c>
      <c r="T3303" s="125"/>
      <c r="U3303" s="256"/>
      <c r="V3303" s="399"/>
      <c r="Z3303" s="128" t="s">
        <v>49</v>
      </c>
    </row>
    <row r="3304" spans="1:26" ht="15.75" hidden="1" thickBot="1">
      <c r="A3304" s="325"/>
      <c r="B3304" s="325" t="s">
        <v>16175</v>
      </c>
      <c r="C3304" s="325" t="s">
        <v>19454</v>
      </c>
      <c r="D3304" s="325" t="s">
        <v>51</v>
      </c>
      <c r="E3304" s="325" t="s">
        <v>52</v>
      </c>
      <c r="F3304" s="325"/>
      <c r="G3304" s="326"/>
      <c r="H3304" s="327"/>
      <c r="I3304" s="327"/>
      <c r="J3304" s="327"/>
      <c r="K3304" s="325"/>
      <c r="L3304" s="325"/>
      <c r="M3304" s="325"/>
      <c r="N3304" s="325"/>
      <c r="O3304" s="325"/>
      <c r="P3304" s="325"/>
      <c r="Q3304" s="325"/>
      <c r="R3304" s="393"/>
      <c r="S3304" s="125" t="s">
        <v>49</v>
      </c>
      <c r="T3304" s="125"/>
      <c r="U3304" s="256"/>
      <c r="V3304" s="399"/>
      <c r="Z3304" s="128" t="s">
        <v>49</v>
      </c>
    </row>
    <row r="3305" spans="1:26" ht="15.75" hidden="1" thickBot="1">
      <c r="A3305" s="330"/>
      <c r="B3305" s="330" t="s">
        <v>16178</v>
      </c>
      <c r="C3305" s="330" t="s">
        <v>18407</v>
      </c>
      <c r="D3305" s="330" t="s">
        <v>51</v>
      </c>
      <c r="E3305" s="330" t="s">
        <v>18408</v>
      </c>
      <c r="F3305" s="330"/>
      <c r="G3305" s="331"/>
      <c r="H3305" s="332"/>
      <c r="I3305" s="332"/>
      <c r="J3305" s="332"/>
      <c r="K3305" s="330"/>
      <c r="L3305" s="330"/>
      <c r="M3305" s="330"/>
      <c r="N3305" s="330"/>
      <c r="O3305" s="330"/>
      <c r="P3305" s="330"/>
      <c r="Q3305" s="330"/>
      <c r="R3305" s="396"/>
      <c r="S3305" s="125" t="s">
        <v>49</v>
      </c>
      <c r="T3305" s="125"/>
      <c r="U3305" s="256"/>
      <c r="V3305" s="399"/>
      <c r="Z3305" s="128" t="s">
        <v>49</v>
      </c>
    </row>
    <row r="3306" spans="1:26" ht="15.75" hidden="1" thickBot="1">
      <c r="A3306" s="325"/>
      <c r="B3306" s="325" t="s">
        <v>16179</v>
      </c>
      <c r="C3306" s="325" t="s">
        <v>18409</v>
      </c>
      <c r="D3306" s="325" t="s">
        <v>51</v>
      </c>
      <c r="E3306" s="325" t="s">
        <v>52</v>
      </c>
      <c r="F3306" s="325"/>
      <c r="G3306" s="326"/>
      <c r="H3306" s="327"/>
      <c r="I3306" s="327"/>
      <c r="J3306" s="327"/>
      <c r="K3306" s="325"/>
      <c r="L3306" s="325"/>
      <c r="M3306" s="325"/>
      <c r="N3306" s="325"/>
      <c r="O3306" s="325"/>
      <c r="P3306" s="325"/>
      <c r="Q3306" s="325"/>
      <c r="R3306" s="393"/>
      <c r="S3306" s="125" t="s">
        <v>49</v>
      </c>
      <c r="T3306" s="125"/>
      <c r="U3306" s="256"/>
      <c r="V3306" s="399"/>
      <c r="Z3306" s="128" t="s">
        <v>49</v>
      </c>
    </row>
    <row r="3307" spans="1:26" ht="30.75" hidden="1" thickBot="1">
      <c r="A3307" s="314"/>
      <c r="B3307" s="314" t="s">
        <v>16180</v>
      </c>
      <c r="C3307" s="314" t="s">
        <v>18378</v>
      </c>
      <c r="D3307" s="314" t="s">
        <v>51</v>
      </c>
      <c r="E3307" s="314" t="s">
        <v>77</v>
      </c>
      <c r="F3307" s="328" t="s">
        <v>18379</v>
      </c>
      <c r="G3307" s="315"/>
      <c r="H3307" s="316"/>
      <c r="I3307" s="316"/>
      <c r="J3307" s="316"/>
      <c r="K3307" s="314"/>
      <c r="L3307" s="314"/>
      <c r="M3307" s="314"/>
      <c r="N3307" s="314"/>
      <c r="O3307" s="314"/>
      <c r="P3307" s="314"/>
      <c r="Q3307" s="314"/>
      <c r="R3307" s="394"/>
      <c r="S3307" s="125" t="s">
        <v>49</v>
      </c>
      <c r="T3307" s="125"/>
      <c r="U3307" s="256"/>
      <c r="V3307" s="399"/>
      <c r="Z3307" s="128" t="s">
        <v>49</v>
      </c>
    </row>
    <row r="3308" spans="1:26" ht="15.75" hidden="1" thickBot="1">
      <c r="A3308" s="125"/>
      <c r="B3308" s="125" t="s">
        <v>16181</v>
      </c>
      <c r="C3308" s="125" t="s">
        <v>18380</v>
      </c>
      <c r="D3308" s="125" t="s">
        <v>51</v>
      </c>
      <c r="E3308" s="125" t="s">
        <v>198</v>
      </c>
      <c r="F3308" s="125"/>
      <c r="G3308" s="211"/>
      <c r="H3308" s="126"/>
      <c r="I3308" s="126"/>
      <c r="J3308" s="126"/>
      <c r="K3308" s="125"/>
      <c r="L3308" s="125"/>
      <c r="M3308" s="125"/>
      <c r="N3308" s="125"/>
      <c r="O3308" s="125"/>
      <c r="P3308" s="125"/>
      <c r="Q3308" s="125"/>
      <c r="R3308" s="391"/>
      <c r="S3308" s="125" t="s">
        <v>49</v>
      </c>
      <c r="T3308" s="125"/>
      <c r="U3308" s="256"/>
      <c r="V3308" s="399"/>
      <c r="Z3308" s="128" t="s">
        <v>49</v>
      </c>
    </row>
    <row r="3309" spans="1:26" ht="15.75" hidden="1" thickBot="1">
      <c r="A3309" s="321"/>
      <c r="B3309" s="321" t="s">
        <v>16182</v>
      </c>
      <c r="C3309" s="321" t="s">
        <v>18381</v>
      </c>
      <c r="D3309" s="321" t="s">
        <v>68</v>
      </c>
      <c r="E3309" s="321" t="s">
        <v>18353</v>
      </c>
      <c r="F3309" s="321"/>
      <c r="G3309" s="323"/>
      <c r="H3309" s="324"/>
      <c r="I3309" s="324"/>
      <c r="J3309" s="324"/>
      <c r="K3309" s="321"/>
      <c r="L3309" s="321"/>
      <c r="M3309" s="321"/>
      <c r="N3309" s="321"/>
      <c r="O3309" s="321"/>
      <c r="P3309" s="321"/>
      <c r="Q3309" s="321"/>
      <c r="R3309" s="395"/>
      <c r="S3309" s="125" t="s">
        <v>49</v>
      </c>
      <c r="T3309" s="125"/>
      <c r="U3309" s="256"/>
      <c r="V3309" s="399"/>
      <c r="Z3309" s="128" t="s">
        <v>49</v>
      </c>
    </row>
    <row r="3310" spans="1:26" ht="15.75" hidden="1" thickBot="1">
      <c r="A3310" s="325"/>
      <c r="B3310" s="325" t="s">
        <v>16183</v>
      </c>
      <c r="C3310" s="325" t="s">
        <v>19455</v>
      </c>
      <c r="D3310" s="325" t="s">
        <v>51</v>
      </c>
      <c r="E3310" s="325" t="s">
        <v>52</v>
      </c>
      <c r="F3310" s="325"/>
      <c r="G3310" s="326"/>
      <c r="H3310" s="327"/>
      <c r="I3310" s="327"/>
      <c r="J3310" s="327"/>
      <c r="K3310" s="325"/>
      <c r="L3310" s="325"/>
      <c r="M3310" s="325"/>
      <c r="N3310" s="325"/>
      <c r="O3310" s="325"/>
      <c r="P3310" s="325"/>
      <c r="Q3310" s="325"/>
      <c r="R3310" s="393"/>
      <c r="S3310" s="125" t="s">
        <v>49</v>
      </c>
      <c r="T3310" s="125"/>
      <c r="U3310" s="256"/>
      <c r="V3310" s="399"/>
      <c r="Z3310" s="128" t="s">
        <v>49</v>
      </c>
    </row>
    <row r="3311" spans="1:26" ht="15.75" hidden="1" thickBot="1">
      <c r="A3311" s="330"/>
      <c r="B3311" s="330" t="s">
        <v>16186</v>
      </c>
      <c r="C3311" s="330" t="s">
        <v>18407</v>
      </c>
      <c r="D3311" s="330" t="s">
        <v>51</v>
      </c>
      <c r="E3311" s="330" t="s">
        <v>18408</v>
      </c>
      <c r="F3311" s="330"/>
      <c r="G3311" s="331"/>
      <c r="H3311" s="332"/>
      <c r="I3311" s="332"/>
      <c r="J3311" s="332"/>
      <c r="K3311" s="330"/>
      <c r="L3311" s="330"/>
      <c r="M3311" s="330"/>
      <c r="N3311" s="330"/>
      <c r="O3311" s="330"/>
      <c r="P3311" s="330"/>
      <c r="Q3311" s="330"/>
      <c r="R3311" s="396"/>
      <c r="S3311" s="125" t="s">
        <v>49</v>
      </c>
      <c r="T3311" s="125"/>
      <c r="U3311" s="256"/>
      <c r="V3311" s="399"/>
      <c r="Z3311" s="128" t="s">
        <v>49</v>
      </c>
    </row>
    <row r="3312" spans="1:26" ht="15.75" hidden="1" thickBot="1">
      <c r="A3312" s="325"/>
      <c r="B3312" s="325" t="s">
        <v>16187</v>
      </c>
      <c r="C3312" s="325" t="s">
        <v>18409</v>
      </c>
      <c r="D3312" s="325" t="s">
        <v>51</v>
      </c>
      <c r="E3312" s="325" t="s">
        <v>52</v>
      </c>
      <c r="F3312" s="325"/>
      <c r="G3312" s="326"/>
      <c r="H3312" s="327"/>
      <c r="I3312" s="327"/>
      <c r="J3312" s="327"/>
      <c r="K3312" s="325"/>
      <c r="L3312" s="325"/>
      <c r="M3312" s="325"/>
      <c r="N3312" s="325"/>
      <c r="O3312" s="325"/>
      <c r="P3312" s="325"/>
      <c r="Q3312" s="325"/>
      <c r="R3312" s="393"/>
      <c r="S3312" s="125" t="s">
        <v>49</v>
      </c>
      <c r="T3312" s="125"/>
      <c r="U3312" s="256"/>
      <c r="V3312" s="399"/>
      <c r="Z3312" s="128" t="s">
        <v>49</v>
      </c>
    </row>
    <row r="3313" spans="1:26" ht="30.75" hidden="1" thickBot="1">
      <c r="A3313" s="314"/>
      <c r="B3313" s="314" t="s">
        <v>16188</v>
      </c>
      <c r="C3313" s="314" t="s">
        <v>18378</v>
      </c>
      <c r="D3313" s="314" t="s">
        <v>51</v>
      </c>
      <c r="E3313" s="314" t="s">
        <v>77</v>
      </c>
      <c r="F3313" s="328" t="s">
        <v>18379</v>
      </c>
      <c r="G3313" s="315"/>
      <c r="H3313" s="316"/>
      <c r="I3313" s="316"/>
      <c r="J3313" s="316"/>
      <c r="K3313" s="314"/>
      <c r="L3313" s="314"/>
      <c r="M3313" s="314"/>
      <c r="N3313" s="314"/>
      <c r="O3313" s="314"/>
      <c r="P3313" s="314"/>
      <c r="Q3313" s="314"/>
      <c r="R3313" s="394"/>
      <c r="S3313" s="125" t="s">
        <v>49</v>
      </c>
      <c r="T3313" s="125"/>
      <c r="U3313" s="256"/>
      <c r="V3313" s="399"/>
      <c r="Z3313" s="128" t="s">
        <v>49</v>
      </c>
    </row>
    <row r="3314" spans="1:26" ht="15.75" hidden="1" thickBot="1">
      <c r="A3314" s="125"/>
      <c r="B3314" s="125" t="s">
        <v>16189</v>
      </c>
      <c r="C3314" s="125" t="s">
        <v>18380</v>
      </c>
      <c r="D3314" s="125" t="s">
        <v>51</v>
      </c>
      <c r="E3314" s="125" t="s">
        <v>198</v>
      </c>
      <c r="F3314" s="125"/>
      <c r="G3314" s="211"/>
      <c r="H3314" s="126"/>
      <c r="I3314" s="126"/>
      <c r="J3314" s="126"/>
      <c r="K3314" s="125"/>
      <c r="L3314" s="125"/>
      <c r="M3314" s="125"/>
      <c r="N3314" s="125"/>
      <c r="O3314" s="125"/>
      <c r="P3314" s="125"/>
      <c r="Q3314" s="125"/>
      <c r="R3314" s="391"/>
      <c r="S3314" s="125" t="s">
        <v>49</v>
      </c>
      <c r="T3314" s="125"/>
      <c r="U3314" s="256"/>
      <c r="V3314" s="399"/>
      <c r="Z3314" s="128" t="s">
        <v>49</v>
      </c>
    </row>
    <row r="3315" spans="1:26" ht="15.75" hidden="1" thickBot="1">
      <c r="A3315" s="321"/>
      <c r="B3315" s="321" t="s">
        <v>16190</v>
      </c>
      <c r="C3315" s="321" t="s">
        <v>18381</v>
      </c>
      <c r="D3315" s="321" t="s">
        <v>68</v>
      </c>
      <c r="E3315" s="321" t="s">
        <v>18353</v>
      </c>
      <c r="F3315" s="321"/>
      <c r="G3315" s="323"/>
      <c r="H3315" s="324"/>
      <c r="I3315" s="324"/>
      <c r="J3315" s="324"/>
      <c r="K3315" s="321"/>
      <c r="L3315" s="321"/>
      <c r="M3315" s="321"/>
      <c r="N3315" s="321"/>
      <c r="O3315" s="321"/>
      <c r="P3315" s="321"/>
      <c r="Q3315" s="321"/>
      <c r="R3315" s="395"/>
      <c r="S3315" s="125" t="s">
        <v>49</v>
      </c>
      <c r="T3315" s="125"/>
      <c r="U3315" s="256"/>
      <c r="V3315" s="399"/>
      <c r="Z3315" s="128" t="s">
        <v>49</v>
      </c>
    </row>
    <row r="3316" spans="1:26" ht="15.75" hidden="1" thickBot="1">
      <c r="A3316" s="325"/>
      <c r="B3316" s="325" t="s">
        <v>16191</v>
      </c>
      <c r="C3316" s="325" t="s">
        <v>19456</v>
      </c>
      <c r="D3316" s="325" t="s">
        <v>51</v>
      </c>
      <c r="E3316" s="325" t="s">
        <v>52</v>
      </c>
      <c r="F3316" s="325"/>
      <c r="G3316" s="326"/>
      <c r="H3316" s="327"/>
      <c r="I3316" s="327"/>
      <c r="J3316" s="327"/>
      <c r="K3316" s="325"/>
      <c r="L3316" s="325"/>
      <c r="M3316" s="325"/>
      <c r="N3316" s="325"/>
      <c r="O3316" s="325"/>
      <c r="P3316" s="325"/>
      <c r="Q3316" s="325"/>
      <c r="R3316" s="393"/>
      <c r="S3316" s="125" t="s">
        <v>49</v>
      </c>
      <c r="T3316" s="125"/>
      <c r="U3316" s="256"/>
      <c r="V3316" s="399"/>
      <c r="Z3316" s="128" t="s">
        <v>49</v>
      </c>
    </row>
    <row r="3317" spans="1:26" ht="15.75" hidden="1" thickBot="1">
      <c r="A3317" s="330"/>
      <c r="B3317" s="330" t="s">
        <v>16194</v>
      </c>
      <c r="C3317" s="330" t="s">
        <v>18407</v>
      </c>
      <c r="D3317" s="330" t="s">
        <v>51</v>
      </c>
      <c r="E3317" s="330" t="s">
        <v>18408</v>
      </c>
      <c r="F3317" s="330"/>
      <c r="G3317" s="331"/>
      <c r="H3317" s="332"/>
      <c r="I3317" s="332"/>
      <c r="J3317" s="332"/>
      <c r="K3317" s="330"/>
      <c r="L3317" s="330"/>
      <c r="M3317" s="330"/>
      <c r="N3317" s="330"/>
      <c r="O3317" s="330"/>
      <c r="P3317" s="330"/>
      <c r="Q3317" s="330"/>
      <c r="R3317" s="396"/>
      <c r="S3317" s="125" t="s">
        <v>49</v>
      </c>
      <c r="T3317" s="125"/>
      <c r="U3317" s="256"/>
      <c r="V3317" s="399"/>
      <c r="Z3317" s="128" t="s">
        <v>49</v>
      </c>
    </row>
    <row r="3318" spans="1:26" ht="15.75" hidden="1" thickBot="1">
      <c r="A3318" s="325"/>
      <c r="B3318" s="325" t="s">
        <v>16195</v>
      </c>
      <c r="C3318" s="325" t="s">
        <v>18409</v>
      </c>
      <c r="D3318" s="325" t="s">
        <v>51</v>
      </c>
      <c r="E3318" s="325" t="s">
        <v>52</v>
      </c>
      <c r="F3318" s="325"/>
      <c r="G3318" s="326"/>
      <c r="H3318" s="327"/>
      <c r="I3318" s="327"/>
      <c r="J3318" s="327"/>
      <c r="K3318" s="325"/>
      <c r="L3318" s="325"/>
      <c r="M3318" s="325"/>
      <c r="N3318" s="325"/>
      <c r="O3318" s="325"/>
      <c r="P3318" s="325"/>
      <c r="Q3318" s="325"/>
      <c r="R3318" s="393"/>
      <c r="S3318" s="125" t="s">
        <v>49</v>
      </c>
      <c r="T3318" s="125"/>
      <c r="U3318" s="256"/>
      <c r="V3318" s="399"/>
      <c r="Z3318" s="128" t="s">
        <v>49</v>
      </c>
    </row>
    <row r="3319" spans="1:26" ht="30.75" hidden="1" thickBot="1">
      <c r="A3319" s="314"/>
      <c r="B3319" s="314" t="s">
        <v>16196</v>
      </c>
      <c r="C3319" s="314" t="s">
        <v>18378</v>
      </c>
      <c r="D3319" s="314" t="s">
        <v>51</v>
      </c>
      <c r="E3319" s="314" t="s">
        <v>77</v>
      </c>
      <c r="F3319" s="328" t="s">
        <v>18379</v>
      </c>
      <c r="G3319" s="315"/>
      <c r="H3319" s="316"/>
      <c r="I3319" s="316"/>
      <c r="J3319" s="316"/>
      <c r="K3319" s="314"/>
      <c r="L3319" s="314"/>
      <c r="M3319" s="314"/>
      <c r="N3319" s="314"/>
      <c r="O3319" s="314"/>
      <c r="P3319" s="314"/>
      <c r="Q3319" s="314"/>
      <c r="R3319" s="394"/>
      <c r="S3319" s="125" t="s">
        <v>49</v>
      </c>
      <c r="T3319" s="125"/>
      <c r="U3319" s="256"/>
      <c r="V3319" s="399"/>
      <c r="Z3319" s="128" t="s">
        <v>49</v>
      </c>
    </row>
    <row r="3320" spans="1:26" ht="15.75" hidden="1" thickBot="1">
      <c r="A3320" s="125"/>
      <c r="B3320" s="125" t="s">
        <v>16197</v>
      </c>
      <c r="C3320" s="125" t="s">
        <v>18380</v>
      </c>
      <c r="D3320" s="125" t="s">
        <v>51</v>
      </c>
      <c r="E3320" s="125" t="s">
        <v>198</v>
      </c>
      <c r="F3320" s="125"/>
      <c r="G3320" s="211"/>
      <c r="H3320" s="126"/>
      <c r="I3320" s="126"/>
      <c r="J3320" s="126"/>
      <c r="K3320" s="125"/>
      <c r="L3320" s="125"/>
      <c r="M3320" s="125"/>
      <c r="N3320" s="125"/>
      <c r="O3320" s="125"/>
      <c r="P3320" s="125"/>
      <c r="Q3320" s="125"/>
      <c r="R3320" s="391"/>
      <c r="S3320" s="125" t="s">
        <v>49</v>
      </c>
      <c r="T3320" s="125"/>
      <c r="U3320" s="256"/>
      <c r="V3320" s="399"/>
      <c r="Z3320" s="128" t="s">
        <v>49</v>
      </c>
    </row>
    <row r="3321" spans="1:26" ht="15.75" hidden="1" thickBot="1">
      <c r="A3321" s="321"/>
      <c r="B3321" s="321" t="s">
        <v>16198</v>
      </c>
      <c r="C3321" s="321" t="s">
        <v>18381</v>
      </c>
      <c r="D3321" s="321" t="s">
        <v>68</v>
      </c>
      <c r="E3321" s="321" t="s">
        <v>18353</v>
      </c>
      <c r="F3321" s="321"/>
      <c r="G3321" s="323"/>
      <c r="H3321" s="324"/>
      <c r="I3321" s="324"/>
      <c r="J3321" s="324"/>
      <c r="K3321" s="321"/>
      <c r="L3321" s="321"/>
      <c r="M3321" s="321"/>
      <c r="N3321" s="321"/>
      <c r="O3321" s="321"/>
      <c r="P3321" s="321"/>
      <c r="Q3321" s="321"/>
      <c r="R3321" s="395"/>
      <c r="S3321" s="125" t="s">
        <v>49</v>
      </c>
      <c r="T3321" s="125"/>
      <c r="U3321" s="256"/>
      <c r="V3321" s="399"/>
      <c r="Z3321" s="128" t="s">
        <v>49</v>
      </c>
    </row>
    <row r="3322" spans="1:26" ht="15.75" hidden="1" thickBot="1">
      <c r="A3322" s="325"/>
      <c r="B3322" s="325" t="s">
        <v>16199</v>
      </c>
      <c r="C3322" s="325" t="s">
        <v>19457</v>
      </c>
      <c r="D3322" s="325" t="s">
        <v>51</v>
      </c>
      <c r="E3322" s="325" t="s">
        <v>52</v>
      </c>
      <c r="F3322" s="325"/>
      <c r="G3322" s="326"/>
      <c r="H3322" s="327"/>
      <c r="I3322" s="327"/>
      <c r="J3322" s="327"/>
      <c r="K3322" s="325"/>
      <c r="L3322" s="325"/>
      <c r="M3322" s="325"/>
      <c r="N3322" s="325"/>
      <c r="O3322" s="325"/>
      <c r="P3322" s="325"/>
      <c r="Q3322" s="325"/>
      <c r="R3322" s="393"/>
      <c r="S3322" s="125" t="s">
        <v>49</v>
      </c>
      <c r="T3322" s="125"/>
      <c r="U3322" s="256"/>
      <c r="V3322" s="399"/>
      <c r="Z3322" s="128" t="s">
        <v>49</v>
      </c>
    </row>
    <row r="3323" spans="1:26" ht="15.75" hidden="1" thickBot="1">
      <c r="A3323" s="330"/>
      <c r="B3323" s="330" t="s">
        <v>16202</v>
      </c>
      <c r="C3323" s="330" t="s">
        <v>18407</v>
      </c>
      <c r="D3323" s="330" t="s">
        <v>51</v>
      </c>
      <c r="E3323" s="330" t="s">
        <v>18408</v>
      </c>
      <c r="F3323" s="330"/>
      <c r="G3323" s="331"/>
      <c r="H3323" s="332"/>
      <c r="I3323" s="332"/>
      <c r="J3323" s="332"/>
      <c r="K3323" s="330"/>
      <c r="L3323" s="330"/>
      <c r="M3323" s="330"/>
      <c r="N3323" s="330"/>
      <c r="O3323" s="330"/>
      <c r="P3323" s="330"/>
      <c r="Q3323" s="330"/>
      <c r="R3323" s="396"/>
      <c r="S3323" s="125" t="s">
        <v>49</v>
      </c>
      <c r="T3323" s="125"/>
      <c r="U3323" s="256"/>
      <c r="V3323" s="399"/>
      <c r="Z3323" s="128" t="s">
        <v>49</v>
      </c>
    </row>
    <row r="3324" spans="1:26" ht="15.75" hidden="1" thickBot="1">
      <c r="A3324" s="325"/>
      <c r="B3324" s="325" t="s">
        <v>16203</v>
      </c>
      <c r="C3324" s="325" t="s">
        <v>18409</v>
      </c>
      <c r="D3324" s="325" t="s">
        <v>51</v>
      </c>
      <c r="E3324" s="325" t="s">
        <v>52</v>
      </c>
      <c r="F3324" s="325"/>
      <c r="G3324" s="326"/>
      <c r="H3324" s="327"/>
      <c r="I3324" s="327"/>
      <c r="J3324" s="327"/>
      <c r="K3324" s="325"/>
      <c r="L3324" s="325"/>
      <c r="M3324" s="325"/>
      <c r="N3324" s="325"/>
      <c r="O3324" s="325"/>
      <c r="P3324" s="325"/>
      <c r="Q3324" s="325"/>
      <c r="R3324" s="393"/>
      <c r="S3324" s="125" t="s">
        <v>49</v>
      </c>
      <c r="T3324" s="125"/>
      <c r="U3324" s="256"/>
      <c r="V3324" s="399"/>
      <c r="Z3324" s="128" t="s">
        <v>49</v>
      </c>
    </row>
    <row r="3325" spans="1:26" ht="30.75" hidden="1" thickBot="1">
      <c r="A3325" s="314"/>
      <c r="B3325" s="314" t="s">
        <v>16204</v>
      </c>
      <c r="C3325" s="314" t="s">
        <v>18378</v>
      </c>
      <c r="D3325" s="314" t="s">
        <v>51</v>
      </c>
      <c r="E3325" s="314" t="s">
        <v>77</v>
      </c>
      <c r="F3325" s="328" t="s">
        <v>18379</v>
      </c>
      <c r="G3325" s="315"/>
      <c r="H3325" s="316"/>
      <c r="I3325" s="316"/>
      <c r="J3325" s="316"/>
      <c r="K3325" s="314"/>
      <c r="L3325" s="314"/>
      <c r="M3325" s="314"/>
      <c r="N3325" s="314"/>
      <c r="O3325" s="314"/>
      <c r="P3325" s="314"/>
      <c r="Q3325" s="314"/>
      <c r="R3325" s="394"/>
      <c r="S3325" s="125" t="s">
        <v>49</v>
      </c>
      <c r="T3325" s="125"/>
      <c r="U3325" s="256"/>
      <c r="V3325" s="399"/>
      <c r="Z3325" s="128" t="s">
        <v>49</v>
      </c>
    </row>
    <row r="3326" spans="1:26" ht="15.75" hidden="1" thickBot="1">
      <c r="A3326" s="125"/>
      <c r="B3326" s="125" t="s">
        <v>16205</v>
      </c>
      <c r="C3326" s="125" t="s">
        <v>18380</v>
      </c>
      <c r="D3326" s="125" t="s">
        <v>51</v>
      </c>
      <c r="E3326" s="125" t="s">
        <v>198</v>
      </c>
      <c r="F3326" s="125"/>
      <c r="G3326" s="211"/>
      <c r="H3326" s="126"/>
      <c r="I3326" s="126"/>
      <c r="J3326" s="126"/>
      <c r="K3326" s="125"/>
      <c r="L3326" s="125"/>
      <c r="M3326" s="125"/>
      <c r="N3326" s="125"/>
      <c r="O3326" s="125"/>
      <c r="P3326" s="125"/>
      <c r="Q3326" s="125"/>
      <c r="R3326" s="391"/>
      <c r="S3326" s="125" t="s">
        <v>49</v>
      </c>
      <c r="T3326" s="125"/>
      <c r="U3326" s="256"/>
      <c r="V3326" s="399"/>
      <c r="Z3326" s="128" t="s">
        <v>49</v>
      </c>
    </row>
    <row r="3327" spans="1:26" ht="15.75" hidden="1" thickBot="1">
      <c r="A3327" s="321"/>
      <c r="B3327" s="321" t="s">
        <v>16206</v>
      </c>
      <c r="C3327" s="321" t="s">
        <v>18381</v>
      </c>
      <c r="D3327" s="321" t="s">
        <v>68</v>
      </c>
      <c r="E3327" s="321" t="s">
        <v>18353</v>
      </c>
      <c r="F3327" s="321"/>
      <c r="G3327" s="323"/>
      <c r="H3327" s="324"/>
      <c r="I3327" s="324"/>
      <c r="J3327" s="324"/>
      <c r="K3327" s="321"/>
      <c r="L3327" s="321"/>
      <c r="M3327" s="321"/>
      <c r="N3327" s="321"/>
      <c r="O3327" s="321"/>
      <c r="P3327" s="321"/>
      <c r="Q3327" s="321"/>
      <c r="R3327" s="395"/>
      <c r="S3327" s="125" t="s">
        <v>49</v>
      </c>
      <c r="T3327" s="125"/>
      <c r="U3327" s="256"/>
      <c r="V3327" s="399"/>
      <c r="Z3327" s="128" t="s">
        <v>49</v>
      </c>
    </row>
    <row r="3328" spans="1:26" ht="15.75" hidden="1" thickBot="1">
      <c r="A3328" s="325"/>
      <c r="B3328" s="325" t="s">
        <v>16207</v>
      </c>
      <c r="C3328" s="325" t="s">
        <v>19458</v>
      </c>
      <c r="D3328" s="325" t="s">
        <v>51</v>
      </c>
      <c r="E3328" s="325" t="s">
        <v>52</v>
      </c>
      <c r="F3328" s="325"/>
      <c r="G3328" s="326"/>
      <c r="H3328" s="327"/>
      <c r="I3328" s="327"/>
      <c r="J3328" s="327"/>
      <c r="K3328" s="325"/>
      <c r="L3328" s="325"/>
      <c r="M3328" s="325"/>
      <c r="N3328" s="325"/>
      <c r="O3328" s="325"/>
      <c r="P3328" s="325"/>
      <c r="Q3328" s="325"/>
      <c r="R3328" s="393"/>
      <c r="S3328" s="125" t="s">
        <v>49</v>
      </c>
      <c r="T3328" s="125"/>
      <c r="U3328" s="256"/>
      <c r="V3328" s="399"/>
      <c r="Z3328" s="128" t="s">
        <v>49</v>
      </c>
    </row>
    <row r="3329" spans="1:26" ht="15.75" hidden="1" thickBot="1">
      <c r="A3329" s="330"/>
      <c r="B3329" s="330" t="s">
        <v>16210</v>
      </c>
      <c r="C3329" s="330" t="s">
        <v>18407</v>
      </c>
      <c r="D3329" s="330" t="s">
        <v>51</v>
      </c>
      <c r="E3329" s="330" t="s">
        <v>18408</v>
      </c>
      <c r="F3329" s="330"/>
      <c r="G3329" s="331"/>
      <c r="H3329" s="332"/>
      <c r="I3329" s="332"/>
      <c r="J3329" s="332"/>
      <c r="K3329" s="330"/>
      <c r="L3329" s="330"/>
      <c r="M3329" s="330"/>
      <c r="N3329" s="330"/>
      <c r="O3329" s="330"/>
      <c r="P3329" s="330"/>
      <c r="Q3329" s="330"/>
      <c r="R3329" s="396"/>
      <c r="S3329" s="125" t="s">
        <v>49</v>
      </c>
      <c r="T3329" s="125"/>
      <c r="U3329" s="256"/>
      <c r="V3329" s="399"/>
      <c r="Z3329" s="128" t="s">
        <v>49</v>
      </c>
    </row>
    <row r="3330" spans="1:26" ht="15.75" hidden="1" thickBot="1">
      <c r="A3330" s="325"/>
      <c r="B3330" s="325" t="s">
        <v>16211</v>
      </c>
      <c r="C3330" s="325" t="s">
        <v>18409</v>
      </c>
      <c r="D3330" s="325" t="s">
        <v>51</v>
      </c>
      <c r="E3330" s="325" t="s">
        <v>52</v>
      </c>
      <c r="F3330" s="325"/>
      <c r="G3330" s="326"/>
      <c r="H3330" s="327"/>
      <c r="I3330" s="327"/>
      <c r="J3330" s="327"/>
      <c r="K3330" s="325"/>
      <c r="L3330" s="325"/>
      <c r="M3330" s="325"/>
      <c r="N3330" s="325"/>
      <c r="O3330" s="325"/>
      <c r="P3330" s="325"/>
      <c r="Q3330" s="325"/>
      <c r="R3330" s="393"/>
      <c r="S3330" s="125" t="s">
        <v>49</v>
      </c>
      <c r="T3330" s="125"/>
      <c r="U3330" s="256"/>
      <c r="V3330" s="399"/>
      <c r="Z3330" s="128" t="s">
        <v>49</v>
      </c>
    </row>
    <row r="3331" spans="1:26" ht="30.75" hidden="1" thickBot="1">
      <c r="A3331" s="314"/>
      <c r="B3331" s="314" t="s">
        <v>16212</v>
      </c>
      <c r="C3331" s="314" t="s">
        <v>18378</v>
      </c>
      <c r="D3331" s="314" t="s">
        <v>51</v>
      </c>
      <c r="E3331" s="314" t="s">
        <v>77</v>
      </c>
      <c r="F3331" s="328" t="s">
        <v>18379</v>
      </c>
      <c r="G3331" s="315"/>
      <c r="H3331" s="316"/>
      <c r="I3331" s="316"/>
      <c r="J3331" s="316"/>
      <c r="K3331" s="314"/>
      <c r="L3331" s="314"/>
      <c r="M3331" s="314"/>
      <c r="N3331" s="314"/>
      <c r="O3331" s="314"/>
      <c r="P3331" s="314"/>
      <c r="Q3331" s="314"/>
      <c r="R3331" s="394"/>
      <c r="S3331" s="125" t="s">
        <v>49</v>
      </c>
      <c r="T3331" s="125"/>
      <c r="U3331" s="256"/>
      <c r="V3331" s="399"/>
      <c r="Z3331" s="128" t="s">
        <v>49</v>
      </c>
    </row>
    <row r="3332" spans="1:26" ht="15.75" hidden="1" thickBot="1">
      <c r="A3332" s="125"/>
      <c r="B3332" s="125" t="s">
        <v>16213</v>
      </c>
      <c r="C3332" s="125" t="s">
        <v>18380</v>
      </c>
      <c r="D3332" s="125" t="s">
        <v>51</v>
      </c>
      <c r="E3332" s="125" t="s">
        <v>198</v>
      </c>
      <c r="F3332" s="125"/>
      <c r="G3332" s="211"/>
      <c r="H3332" s="126"/>
      <c r="I3332" s="126"/>
      <c r="J3332" s="126"/>
      <c r="K3332" s="125"/>
      <c r="L3332" s="125"/>
      <c r="M3332" s="125"/>
      <c r="N3332" s="125"/>
      <c r="O3332" s="125"/>
      <c r="P3332" s="125"/>
      <c r="Q3332" s="125"/>
      <c r="R3332" s="391"/>
      <c r="S3332" s="125" t="s">
        <v>49</v>
      </c>
      <c r="T3332" s="125"/>
      <c r="U3332" s="256"/>
      <c r="V3332" s="399"/>
      <c r="Z3332" s="128" t="s">
        <v>49</v>
      </c>
    </row>
    <row r="3333" spans="1:26" ht="15.75" hidden="1" thickBot="1">
      <c r="A3333" s="321"/>
      <c r="B3333" s="321" t="s">
        <v>16214</v>
      </c>
      <c r="C3333" s="321" t="s">
        <v>18381</v>
      </c>
      <c r="D3333" s="321" t="s">
        <v>68</v>
      </c>
      <c r="E3333" s="321" t="s">
        <v>18353</v>
      </c>
      <c r="F3333" s="321"/>
      <c r="G3333" s="323"/>
      <c r="H3333" s="324"/>
      <c r="I3333" s="324"/>
      <c r="J3333" s="324"/>
      <c r="K3333" s="321"/>
      <c r="L3333" s="321"/>
      <c r="M3333" s="321"/>
      <c r="N3333" s="321"/>
      <c r="O3333" s="321"/>
      <c r="P3333" s="321"/>
      <c r="Q3333" s="321"/>
      <c r="R3333" s="395"/>
      <c r="S3333" s="125" t="s">
        <v>49</v>
      </c>
      <c r="T3333" s="125"/>
      <c r="U3333" s="256"/>
      <c r="V3333" s="399"/>
      <c r="Z3333" s="128" t="s">
        <v>49</v>
      </c>
    </row>
    <row r="3334" spans="1:26" ht="15.75" hidden="1" thickBot="1">
      <c r="A3334" s="325"/>
      <c r="B3334" s="325" t="s">
        <v>16215</v>
      </c>
      <c r="C3334" s="325" t="s">
        <v>19459</v>
      </c>
      <c r="D3334" s="325" t="s">
        <v>78</v>
      </c>
      <c r="E3334" s="325" t="s">
        <v>52</v>
      </c>
      <c r="F3334" s="325"/>
      <c r="G3334" s="326"/>
      <c r="H3334" s="327"/>
      <c r="I3334" s="327"/>
      <c r="J3334" s="327"/>
      <c r="K3334" s="325"/>
      <c r="L3334" s="325"/>
      <c r="M3334" s="325"/>
      <c r="N3334" s="325"/>
      <c r="O3334" s="325"/>
      <c r="P3334" s="325"/>
      <c r="Q3334" s="325"/>
      <c r="R3334" s="393"/>
      <c r="S3334" s="125" t="s">
        <v>49</v>
      </c>
      <c r="T3334" s="125"/>
      <c r="U3334" s="256"/>
      <c r="V3334" s="399"/>
      <c r="Z3334" s="128" t="s">
        <v>49</v>
      </c>
    </row>
    <row r="3335" spans="1:26" ht="30.75" hidden="1" thickBot="1">
      <c r="A3335" s="314"/>
      <c r="B3335" s="314" t="s">
        <v>16218</v>
      </c>
      <c r="C3335" s="328" t="s">
        <v>18917</v>
      </c>
      <c r="D3335" s="314" t="s">
        <v>51</v>
      </c>
      <c r="E3335" s="314" t="s">
        <v>73</v>
      </c>
      <c r="F3335" s="314"/>
      <c r="G3335" s="315"/>
      <c r="H3335" s="316"/>
      <c r="I3335" s="316"/>
      <c r="J3335" s="316"/>
      <c r="K3335" s="314"/>
      <c r="L3335" s="314"/>
      <c r="M3335" s="314"/>
      <c r="N3335" s="314"/>
      <c r="O3335" s="314"/>
      <c r="P3335" s="314"/>
      <c r="Q3335" s="314"/>
      <c r="R3335" s="394"/>
      <c r="S3335" s="125" t="s">
        <v>49</v>
      </c>
      <c r="T3335" s="125"/>
      <c r="U3335" s="256"/>
      <c r="V3335" s="399"/>
      <c r="Z3335" s="128" t="s">
        <v>49</v>
      </c>
    </row>
    <row r="3336" spans="1:26" ht="15.75" hidden="1" thickBot="1">
      <c r="A3336" s="125"/>
      <c r="B3336" s="125" t="s">
        <v>16219</v>
      </c>
      <c r="C3336" s="125" t="s">
        <v>18921</v>
      </c>
      <c r="D3336" s="125" t="s">
        <v>51</v>
      </c>
      <c r="E3336" s="125" t="s">
        <v>530</v>
      </c>
      <c r="F3336" s="125"/>
      <c r="G3336" s="211"/>
      <c r="H3336" s="126"/>
      <c r="I3336" s="126"/>
      <c r="J3336" s="126"/>
      <c r="K3336" s="125"/>
      <c r="L3336" s="125"/>
      <c r="M3336" s="125"/>
      <c r="N3336" s="125"/>
      <c r="O3336" s="125"/>
      <c r="P3336" s="125"/>
      <c r="Q3336" s="125"/>
      <c r="R3336" s="391"/>
      <c r="S3336" s="125" t="s">
        <v>49</v>
      </c>
      <c r="T3336" s="125"/>
      <c r="U3336" s="256"/>
      <c r="V3336" s="399"/>
      <c r="Z3336" s="128" t="s">
        <v>49</v>
      </c>
    </row>
    <row r="3337" spans="1:26" ht="30.75" hidden="1" thickBot="1">
      <c r="A3337" s="125"/>
      <c r="B3337" s="125" t="s">
        <v>16220</v>
      </c>
      <c r="C3337" s="320" t="s">
        <v>19460</v>
      </c>
      <c r="D3337" s="125" t="s">
        <v>51</v>
      </c>
      <c r="E3337" s="125" t="s">
        <v>81</v>
      </c>
      <c r="F3337" s="320" t="s">
        <v>338</v>
      </c>
      <c r="G3337" s="211"/>
      <c r="H3337" s="126"/>
      <c r="I3337" s="126"/>
      <c r="J3337" s="126"/>
      <c r="K3337" s="125"/>
      <c r="L3337" s="125"/>
      <c r="M3337" s="125"/>
      <c r="N3337" s="125"/>
      <c r="O3337" s="125"/>
      <c r="P3337" s="125"/>
      <c r="Q3337" s="125"/>
      <c r="R3337" s="391"/>
      <c r="S3337" s="125" t="s">
        <v>49</v>
      </c>
      <c r="T3337" s="125"/>
      <c r="U3337" s="256"/>
      <c r="V3337" s="399"/>
      <c r="Z3337" s="128" t="s">
        <v>49</v>
      </c>
    </row>
    <row r="3338" spans="1:26" ht="45.75" hidden="1" thickBot="1">
      <c r="A3338" s="125"/>
      <c r="B3338" s="125" t="s">
        <v>16222</v>
      </c>
      <c r="C3338" s="125" t="s">
        <v>19461</v>
      </c>
      <c r="D3338" s="125" t="s">
        <v>51</v>
      </c>
      <c r="E3338" s="125" t="s">
        <v>76</v>
      </c>
      <c r="F3338" s="320" t="s">
        <v>19462</v>
      </c>
      <c r="G3338" s="211"/>
      <c r="H3338" s="126"/>
      <c r="I3338" s="126"/>
      <c r="J3338" s="126"/>
      <c r="K3338" s="125"/>
      <c r="L3338" s="125"/>
      <c r="M3338" s="125"/>
      <c r="N3338" s="125"/>
      <c r="O3338" s="125"/>
      <c r="P3338" s="125"/>
      <c r="Q3338" s="125"/>
      <c r="R3338" s="391"/>
      <c r="S3338" s="125" t="s">
        <v>49</v>
      </c>
      <c r="T3338" s="125"/>
      <c r="U3338" s="256"/>
      <c r="V3338" s="399"/>
      <c r="Z3338" s="128" t="s">
        <v>49</v>
      </c>
    </row>
    <row r="3339" spans="1:26" ht="30.75" hidden="1" thickBot="1">
      <c r="A3339" s="125"/>
      <c r="B3339" s="125" t="s">
        <v>16226</v>
      </c>
      <c r="C3339" s="320" t="s">
        <v>19463</v>
      </c>
      <c r="D3339" s="125" t="s">
        <v>51</v>
      </c>
      <c r="E3339" s="125" t="s">
        <v>81</v>
      </c>
      <c r="F3339" s="320" t="s">
        <v>338</v>
      </c>
      <c r="G3339" s="211"/>
      <c r="H3339" s="126"/>
      <c r="I3339" s="126"/>
      <c r="J3339" s="126"/>
      <c r="K3339" s="125"/>
      <c r="L3339" s="125"/>
      <c r="M3339" s="125"/>
      <c r="N3339" s="125"/>
      <c r="O3339" s="125"/>
      <c r="P3339" s="125"/>
      <c r="Q3339" s="125"/>
      <c r="R3339" s="391"/>
      <c r="S3339" s="125" t="s">
        <v>49</v>
      </c>
      <c r="T3339" s="125"/>
      <c r="U3339" s="256"/>
      <c r="V3339" s="399"/>
      <c r="Z3339" s="128" t="s">
        <v>49</v>
      </c>
    </row>
    <row r="3340" spans="1:26" ht="30.75" hidden="1" thickBot="1">
      <c r="A3340" s="125"/>
      <c r="B3340" s="125" t="s">
        <v>16228</v>
      </c>
      <c r="C3340" s="320" t="s">
        <v>19464</v>
      </c>
      <c r="D3340" s="125" t="s">
        <v>51</v>
      </c>
      <c r="E3340" s="125" t="s">
        <v>81</v>
      </c>
      <c r="F3340" s="320" t="s">
        <v>338</v>
      </c>
      <c r="G3340" s="211"/>
      <c r="H3340" s="126"/>
      <c r="I3340" s="126"/>
      <c r="J3340" s="126"/>
      <c r="K3340" s="125"/>
      <c r="L3340" s="125"/>
      <c r="M3340" s="125"/>
      <c r="N3340" s="125"/>
      <c r="O3340" s="125"/>
      <c r="P3340" s="125"/>
      <c r="Q3340" s="125"/>
      <c r="R3340" s="391"/>
      <c r="S3340" s="125" t="s">
        <v>49</v>
      </c>
      <c r="T3340" s="125"/>
      <c r="U3340" s="256"/>
      <c r="V3340" s="399"/>
      <c r="Z3340" s="128" t="s">
        <v>49</v>
      </c>
    </row>
    <row r="3341" spans="1:26" ht="30.75" hidden="1" thickBot="1">
      <c r="A3341" s="321"/>
      <c r="B3341" s="321" t="s">
        <v>16230</v>
      </c>
      <c r="C3341" s="322" t="s">
        <v>19465</v>
      </c>
      <c r="D3341" s="321" t="s">
        <v>51</v>
      </c>
      <c r="E3341" s="321" t="s">
        <v>81</v>
      </c>
      <c r="F3341" s="322" t="s">
        <v>338</v>
      </c>
      <c r="G3341" s="323"/>
      <c r="H3341" s="324"/>
      <c r="I3341" s="324"/>
      <c r="J3341" s="324"/>
      <c r="K3341" s="321"/>
      <c r="L3341" s="321"/>
      <c r="M3341" s="321"/>
      <c r="N3341" s="321"/>
      <c r="O3341" s="321"/>
      <c r="P3341" s="321"/>
      <c r="Q3341" s="321"/>
      <c r="R3341" s="395"/>
      <c r="S3341" s="125" t="s">
        <v>49</v>
      </c>
      <c r="T3341" s="125"/>
      <c r="U3341" s="256"/>
      <c r="V3341" s="399"/>
      <c r="Z3341" s="128" t="s">
        <v>49</v>
      </c>
    </row>
    <row r="3342" spans="1:26" ht="30.75" hidden="1" thickBot="1">
      <c r="A3342" s="325"/>
      <c r="B3342" s="325" t="s">
        <v>16232</v>
      </c>
      <c r="C3342" s="329" t="s">
        <v>18945</v>
      </c>
      <c r="D3342" s="325" t="s">
        <v>68</v>
      </c>
      <c r="E3342" s="325" t="s">
        <v>52</v>
      </c>
      <c r="F3342" s="325"/>
      <c r="G3342" s="326"/>
      <c r="H3342" s="327"/>
      <c r="I3342" s="327"/>
      <c r="J3342" s="327"/>
      <c r="K3342" s="325"/>
      <c r="L3342" s="325"/>
      <c r="M3342" s="325"/>
      <c r="N3342" s="325"/>
      <c r="O3342" s="325"/>
      <c r="P3342" s="325"/>
      <c r="Q3342" s="325"/>
      <c r="R3342" s="393"/>
      <c r="S3342" s="125" t="s">
        <v>49</v>
      </c>
      <c r="T3342" s="125"/>
      <c r="U3342" s="256"/>
      <c r="V3342" s="399"/>
      <c r="Z3342" s="128" t="s">
        <v>49</v>
      </c>
    </row>
    <row r="3343" spans="1:26" ht="15.75" hidden="1" thickBot="1">
      <c r="A3343" s="330"/>
      <c r="B3343" s="330" t="s">
        <v>16234</v>
      </c>
      <c r="C3343" s="330" t="s">
        <v>18407</v>
      </c>
      <c r="D3343" s="330" t="s">
        <v>51</v>
      </c>
      <c r="E3343" s="330" t="s">
        <v>18408</v>
      </c>
      <c r="F3343" s="330"/>
      <c r="G3343" s="331"/>
      <c r="H3343" s="332"/>
      <c r="I3343" s="332"/>
      <c r="J3343" s="332"/>
      <c r="K3343" s="330"/>
      <c r="L3343" s="330"/>
      <c r="M3343" s="330"/>
      <c r="N3343" s="330"/>
      <c r="O3343" s="330"/>
      <c r="P3343" s="330"/>
      <c r="Q3343" s="330"/>
      <c r="R3343" s="396"/>
      <c r="S3343" s="125" t="s">
        <v>49</v>
      </c>
      <c r="T3343" s="125"/>
      <c r="U3343" s="256"/>
      <c r="V3343" s="399"/>
      <c r="Z3343" s="128" t="s">
        <v>49</v>
      </c>
    </row>
    <row r="3344" spans="1:26" ht="15.75" hidden="1" thickBot="1">
      <c r="A3344" s="325"/>
      <c r="B3344" s="325" t="s">
        <v>16235</v>
      </c>
      <c r="C3344" s="325" t="s">
        <v>18409</v>
      </c>
      <c r="D3344" s="325" t="s">
        <v>51</v>
      </c>
      <c r="E3344" s="325" t="s">
        <v>52</v>
      </c>
      <c r="F3344" s="325"/>
      <c r="G3344" s="326"/>
      <c r="H3344" s="327"/>
      <c r="I3344" s="327"/>
      <c r="J3344" s="327"/>
      <c r="K3344" s="325"/>
      <c r="L3344" s="325"/>
      <c r="M3344" s="325"/>
      <c r="N3344" s="325"/>
      <c r="O3344" s="325"/>
      <c r="P3344" s="325"/>
      <c r="Q3344" s="325"/>
      <c r="R3344" s="393"/>
      <c r="S3344" s="125" t="s">
        <v>49</v>
      </c>
      <c r="T3344" s="125"/>
      <c r="U3344" s="256"/>
      <c r="V3344" s="399"/>
      <c r="Z3344" s="128" t="s">
        <v>49</v>
      </c>
    </row>
    <row r="3345" spans="1:26" ht="30.75" hidden="1" thickBot="1">
      <c r="A3345" s="314"/>
      <c r="B3345" s="314" t="s">
        <v>16236</v>
      </c>
      <c r="C3345" s="314" t="s">
        <v>18378</v>
      </c>
      <c r="D3345" s="314" t="s">
        <v>51</v>
      </c>
      <c r="E3345" s="314" t="s">
        <v>77</v>
      </c>
      <c r="F3345" s="328" t="s">
        <v>18379</v>
      </c>
      <c r="G3345" s="315"/>
      <c r="H3345" s="316"/>
      <c r="I3345" s="316"/>
      <c r="J3345" s="316"/>
      <c r="K3345" s="314"/>
      <c r="L3345" s="314"/>
      <c r="M3345" s="314"/>
      <c r="N3345" s="314"/>
      <c r="O3345" s="314"/>
      <c r="P3345" s="314"/>
      <c r="Q3345" s="314"/>
      <c r="R3345" s="394"/>
      <c r="S3345" s="125" t="s">
        <v>49</v>
      </c>
      <c r="T3345" s="125"/>
      <c r="U3345" s="256"/>
      <c r="V3345" s="399"/>
      <c r="Z3345" s="128" t="s">
        <v>49</v>
      </c>
    </row>
    <row r="3346" spans="1:26" ht="15.75" hidden="1" thickBot="1">
      <c r="A3346" s="125"/>
      <c r="B3346" s="125" t="s">
        <v>16237</v>
      </c>
      <c r="C3346" s="125" t="s">
        <v>18380</v>
      </c>
      <c r="D3346" s="125" t="s">
        <v>51</v>
      </c>
      <c r="E3346" s="125" t="s">
        <v>198</v>
      </c>
      <c r="F3346" s="125"/>
      <c r="G3346" s="211"/>
      <c r="H3346" s="126"/>
      <c r="I3346" s="126"/>
      <c r="J3346" s="126"/>
      <c r="K3346" s="125"/>
      <c r="L3346" s="125"/>
      <c r="M3346" s="125"/>
      <c r="N3346" s="125"/>
      <c r="O3346" s="125"/>
      <c r="P3346" s="125"/>
      <c r="Q3346" s="125"/>
      <c r="R3346" s="391"/>
      <c r="S3346" s="125" t="s">
        <v>49</v>
      </c>
      <c r="T3346" s="125"/>
      <c r="U3346" s="256"/>
      <c r="V3346" s="399"/>
      <c r="Z3346" s="128" t="s">
        <v>49</v>
      </c>
    </row>
    <row r="3347" spans="1:26" ht="15.75" hidden="1" thickBot="1">
      <c r="B3347" t="s">
        <v>16238</v>
      </c>
      <c r="C3347" t="s">
        <v>18381</v>
      </c>
      <c r="D3347" t="s">
        <v>68</v>
      </c>
      <c r="E3347" t="s">
        <v>18353</v>
      </c>
      <c r="S3347" s="125" t="s">
        <v>49</v>
      </c>
      <c r="T3347" s="125"/>
      <c r="U3347" s="256"/>
      <c r="V3347" s="399"/>
      <c r="Z3347" s="128" t="s">
        <v>49</v>
      </c>
    </row>
    <row r="3348" spans="1:26" ht="15.75" hidden="1" thickBot="1">
      <c r="A3348" s="325"/>
      <c r="B3348" s="325" t="s">
        <v>16239</v>
      </c>
      <c r="C3348" s="325" t="s">
        <v>19466</v>
      </c>
      <c r="D3348" s="325" t="s">
        <v>78</v>
      </c>
      <c r="E3348" s="325" t="s">
        <v>52</v>
      </c>
      <c r="F3348" s="325"/>
      <c r="G3348" s="326"/>
      <c r="H3348" s="327"/>
      <c r="I3348" s="327"/>
      <c r="J3348" s="327"/>
      <c r="K3348" s="325"/>
      <c r="L3348" s="325"/>
      <c r="M3348" s="325"/>
      <c r="N3348" s="325"/>
      <c r="O3348" s="325"/>
      <c r="P3348" s="325"/>
      <c r="Q3348" s="325"/>
      <c r="R3348" s="393"/>
      <c r="S3348" s="125" t="s">
        <v>49</v>
      </c>
      <c r="T3348" s="125"/>
      <c r="U3348" s="256"/>
      <c r="V3348" s="399"/>
      <c r="Z3348" s="128" t="s">
        <v>49</v>
      </c>
    </row>
    <row r="3349" spans="1:26" ht="30.75" hidden="1" thickBot="1">
      <c r="B3349" t="s">
        <v>16242</v>
      </c>
      <c r="C3349" s="338" t="s">
        <v>18917</v>
      </c>
      <c r="D3349" t="s">
        <v>51</v>
      </c>
      <c r="E3349" t="s">
        <v>73</v>
      </c>
      <c r="S3349" s="125" t="s">
        <v>49</v>
      </c>
      <c r="T3349" s="125"/>
      <c r="U3349" s="256"/>
      <c r="V3349" s="399"/>
      <c r="Z3349" s="128" t="s">
        <v>49</v>
      </c>
    </row>
    <row r="3350" spans="1:26" ht="15.75" hidden="1" thickBot="1">
      <c r="B3350" t="s">
        <v>16243</v>
      </c>
      <c r="C3350" t="s">
        <v>18921</v>
      </c>
      <c r="D3350" t="s">
        <v>51</v>
      </c>
      <c r="E3350" t="s">
        <v>530</v>
      </c>
      <c r="S3350" s="125" t="s">
        <v>49</v>
      </c>
      <c r="T3350" s="125"/>
      <c r="U3350" s="256"/>
      <c r="V3350" s="399"/>
      <c r="Z3350" s="128" t="s">
        <v>49</v>
      </c>
    </row>
    <row r="3351" spans="1:26" ht="30.75" hidden="1" thickBot="1">
      <c r="B3351" t="s">
        <v>16244</v>
      </c>
      <c r="C3351" t="s">
        <v>19467</v>
      </c>
      <c r="D3351" t="s">
        <v>51</v>
      </c>
      <c r="E3351" t="s">
        <v>76</v>
      </c>
      <c r="F3351" s="310" t="s">
        <v>19468</v>
      </c>
      <c r="S3351" s="125" t="s">
        <v>49</v>
      </c>
      <c r="T3351" s="125"/>
      <c r="U3351" s="256"/>
      <c r="V3351" s="399"/>
      <c r="Z3351" s="128" t="s">
        <v>49</v>
      </c>
    </row>
    <row r="3352" spans="1:26" ht="15.75" hidden="1" thickBot="1">
      <c r="B3352" t="s">
        <v>16248</v>
      </c>
      <c r="C3352" t="s">
        <v>19469</v>
      </c>
      <c r="D3352" t="s">
        <v>51</v>
      </c>
      <c r="E3352" t="s">
        <v>79</v>
      </c>
      <c r="S3352" s="125" t="s">
        <v>49</v>
      </c>
      <c r="T3352" s="125"/>
      <c r="U3352" s="256"/>
      <c r="V3352" s="399"/>
      <c r="Z3352" s="128" t="s">
        <v>49</v>
      </c>
    </row>
    <row r="3353" spans="1:26" ht="180.75" hidden="1" thickBot="1">
      <c r="B3353" t="s">
        <v>16250</v>
      </c>
      <c r="C3353" t="s">
        <v>18959</v>
      </c>
      <c r="D3353" t="s">
        <v>51</v>
      </c>
      <c r="E3353" t="s">
        <v>77</v>
      </c>
      <c r="F3353" s="310" t="s">
        <v>18960</v>
      </c>
      <c r="S3353" s="125" t="s">
        <v>49</v>
      </c>
      <c r="T3353" s="125"/>
      <c r="U3353" s="256"/>
      <c r="V3353" s="399"/>
      <c r="Z3353" s="128" t="s">
        <v>49</v>
      </c>
    </row>
    <row r="3354" spans="1:26" ht="15.75" hidden="1" thickBot="1">
      <c r="B3354" t="s">
        <v>16251</v>
      </c>
      <c r="C3354" t="s">
        <v>18961</v>
      </c>
      <c r="D3354" t="s">
        <v>51</v>
      </c>
      <c r="E3354" t="s">
        <v>198</v>
      </c>
      <c r="S3354" s="125" t="s">
        <v>49</v>
      </c>
      <c r="T3354" s="125"/>
      <c r="U3354" s="256"/>
      <c r="V3354" s="399"/>
      <c r="Z3354" s="128" t="s">
        <v>49</v>
      </c>
    </row>
    <row r="3355" spans="1:26" ht="15.75" hidden="1" thickBot="1">
      <c r="A3355" s="325"/>
      <c r="B3355" s="325" t="s">
        <v>16252</v>
      </c>
      <c r="C3355" s="325" t="s">
        <v>18963</v>
      </c>
      <c r="D3355" s="325" t="s">
        <v>51</v>
      </c>
      <c r="E3355" s="325" t="s">
        <v>52</v>
      </c>
      <c r="F3355" s="325"/>
      <c r="G3355" s="326"/>
      <c r="H3355" s="327"/>
      <c r="I3355" s="327"/>
      <c r="J3355" s="327"/>
      <c r="K3355" s="325"/>
      <c r="L3355" s="325"/>
      <c r="M3355" s="325"/>
      <c r="N3355" s="325"/>
      <c r="O3355" s="325"/>
      <c r="P3355" s="325"/>
      <c r="Q3355" s="325"/>
      <c r="R3355" s="393"/>
      <c r="S3355" s="125" t="s">
        <v>49</v>
      </c>
      <c r="T3355" s="125"/>
      <c r="U3355" s="256"/>
      <c r="V3355" s="399"/>
      <c r="Z3355" s="128" t="s">
        <v>49</v>
      </c>
    </row>
    <row r="3356" spans="1:26" ht="15.75" hidden="1" thickBot="1">
      <c r="B3356" t="s">
        <v>16253</v>
      </c>
      <c r="C3356" t="s">
        <v>18418</v>
      </c>
      <c r="D3356" t="s">
        <v>51</v>
      </c>
      <c r="E3356" t="s">
        <v>60</v>
      </c>
      <c r="S3356" s="125" t="s">
        <v>49</v>
      </c>
      <c r="T3356" s="125"/>
      <c r="U3356" s="256"/>
      <c r="V3356" s="399"/>
      <c r="Z3356" s="128" t="s">
        <v>49</v>
      </c>
    </row>
    <row r="3357" spans="1:26" ht="90.75" hidden="1" thickBot="1">
      <c r="B3357" t="s">
        <v>16254</v>
      </c>
      <c r="C3357" t="s">
        <v>18419</v>
      </c>
      <c r="D3357" t="s">
        <v>68</v>
      </c>
      <c r="E3357" t="s">
        <v>77</v>
      </c>
      <c r="F3357" s="310" t="s">
        <v>18420</v>
      </c>
      <c r="S3357" s="125" t="s">
        <v>49</v>
      </c>
      <c r="T3357" s="125"/>
      <c r="U3357" s="256"/>
      <c r="V3357" s="399"/>
      <c r="Z3357" s="128" t="s">
        <v>49</v>
      </c>
    </row>
    <row r="3358" spans="1:26" ht="15.75" hidden="1" thickBot="1">
      <c r="B3358" t="s">
        <v>16255</v>
      </c>
      <c r="C3358" t="s">
        <v>18421</v>
      </c>
      <c r="D3358" t="s">
        <v>51</v>
      </c>
      <c r="E3358" t="s">
        <v>198</v>
      </c>
      <c r="S3358" s="125" t="s">
        <v>49</v>
      </c>
      <c r="T3358" s="125"/>
      <c r="U3358" s="256"/>
      <c r="V3358" s="399"/>
      <c r="Z3358" s="128" t="s">
        <v>49</v>
      </c>
    </row>
    <row r="3359" spans="1:26" ht="15.75" hidden="1" thickBot="1">
      <c r="B3359" t="s">
        <v>16256</v>
      </c>
      <c r="C3359" t="s">
        <v>18631</v>
      </c>
      <c r="D3359" t="s">
        <v>51</v>
      </c>
      <c r="E3359" t="s">
        <v>8</v>
      </c>
      <c r="S3359" s="125" t="s">
        <v>49</v>
      </c>
      <c r="T3359" s="125"/>
      <c r="U3359" s="256"/>
      <c r="V3359" s="399"/>
      <c r="Z3359" s="128" t="s">
        <v>49</v>
      </c>
    </row>
    <row r="3360" spans="1:26" ht="15.75" hidden="1" thickBot="1">
      <c r="B3360" t="s">
        <v>16257</v>
      </c>
      <c r="C3360" t="s">
        <v>19470</v>
      </c>
      <c r="D3360" t="s">
        <v>51</v>
      </c>
      <c r="E3360" t="s">
        <v>18408</v>
      </c>
      <c r="S3360" s="125" t="s">
        <v>49</v>
      </c>
      <c r="T3360" s="125"/>
      <c r="U3360" s="256"/>
      <c r="V3360" s="399"/>
      <c r="Z3360" s="128" t="s">
        <v>49</v>
      </c>
    </row>
    <row r="3361" spans="1:26" ht="15.75" hidden="1" thickBot="1">
      <c r="B3361" t="s">
        <v>16259</v>
      </c>
      <c r="C3361" t="s">
        <v>19471</v>
      </c>
      <c r="D3361" t="s">
        <v>51</v>
      </c>
      <c r="E3361" t="s">
        <v>18408</v>
      </c>
      <c r="S3361" s="125" t="s">
        <v>49</v>
      </c>
      <c r="T3361" s="125"/>
      <c r="U3361" s="256"/>
      <c r="V3361" s="399"/>
      <c r="Z3361" s="128" t="s">
        <v>49</v>
      </c>
    </row>
    <row r="3362" spans="1:26" ht="15.75" hidden="1" thickBot="1">
      <c r="B3362" t="s">
        <v>16261</v>
      </c>
      <c r="C3362" t="s">
        <v>19472</v>
      </c>
      <c r="D3362" t="s">
        <v>51</v>
      </c>
      <c r="E3362" t="s">
        <v>8</v>
      </c>
      <c r="S3362" s="125" t="s">
        <v>49</v>
      </c>
      <c r="T3362" s="125"/>
      <c r="U3362" s="256"/>
      <c r="V3362" s="399"/>
      <c r="Z3362" s="128" t="s">
        <v>49</v>
      </c>
    </row>
    <row r="3363" spans="1:26" ht="225.75" hidden="1" thickBot="1">
      <c r="B3363" t="s">
        <v>16263</v>
      </c>
      <c r="C3363" t="s">
        <v>19473</v>
      </c>
      <c r="D3363" t="s">
        <v>51</v>
      </c>
      <c r="E3363" t="s">
        <v>77</v>
      </c>
      <c r="F3363" s="310" t="s">
        <v>19474</v>
      </c>
      <c r="S3363" s="125" t="s">
        <v>49</v>
      </c>
      <c r="T3363" s="125"/>
      <c r="U3363" s="256"/>
      <c r="V3363" s="399"/>
      <c r="Z3363" s="128" t="s">
        <v>49</v>
      </c>
    </row>
    <row r="3364" spans="1:26" ht="15.75" hidden="1" thickBot="1">
      <c r="A3364" s="325"/>
      <c r="B3364" s="325" t="s">
        <v>16267</v>
      </c>
      <c r="C3364" s="325" t="s">
        <v>19475</v>
      </c>
      <c r="D3364" s="325" t="s">
        <v>51</v>
      </c>
      <c r="E3364" s="325" t="s">
        <v>52</v>
      </c>
      <c r="F3364" s="325"/>
      <c r="G3364" s="326"/>
      <c r="H3364" s="327"/>
      <c r="I3364" s="327"/>
      <c r="J3364" s="327"/>
      <c r="K3364" s="325"/>
      <c r="L3364" s="325"/>
      <c r="M3364" s="325"/>
      <c r="N3364" s="325"/>
      <c r="O3364" s="325"/>
      <c r="P3364" s="325"/>
      <c r="Q3364" s="325"/>
      <c r="R3364" s="393"/>
      <c r="S3364" s="125" t="s">
        <v>49</v>
      </c>
      <c r="T3364" s="125"/>
      <c r="U3364" s="256"/>
      <c r="V3364" s="399"/>
      <c r="Z3364" s="128" t="s">
        <v>49</v>
      </c>
    </row>
    <row r="3365" spans="1:26" ht="15.75" hidden="1" thickBot="1">
      <c r="B3365" t="s">
        <v>16270</v>
      </c>
      <c r="C3365" t="s">
        <v>19476</v>
      </c>
      <c r="D3365" t="s">
        <v>51</v>
      </c>
      <c r="E3365" t="s">
        <v>18408</v>
      </c>
      <c r="S3365" s="125" t="s">
        <v>49</v>
      </c>
      <c r="T3365" s="125"/>
      <c r="U3365" s="256"/>
      <c r="V3365" s="399"/>
      <c r="Z3365" s="128" t="s">
        <v>49</v>
      </c>
    </row>
    <row r="3366" spans="1:26" ht="15.75" hidden="1" thickBot="1">
      <c r="B3366" t="s">
        <v>16272</v>
      </c>
      <c r="C3366" t="s">
        <v>19477</v>
      </c>
      <c r="D3366" t="s">
        <v>51</v>
      </c>
      <c r="E3366" t="s">
        <v>18408</v>
      </c>
      <c r="S3366" s="125" t="s">
        <v>49</v>
      </c>
      <c r="T3366" s="125"/>
      <c r="U3366" s="256"/>
      <c r="V3366" s="399"/>
      <c r="Z3366" s="128" t="s">
        <v>49</v>
      </c>
    </row>
    <row r="3367" spans="1:26" ht="15.75" hidden="1" thickBot="1">
      <c r="B3367" t="s">
        <v>16274</v>
      </c>
      <c r="C3367" t="s">
        <v>18964</v>
      </c>
      <c r="D3367" t="s">
        <v>51</v>
      </c>
      <c r="E3367" t="s">
        <v>18408</v>
      </c>
      <c r="S3367" s="125" t="s">
        <v>49</v>
      </c>
      <c r="T3367" s="125"/>
      <c r="U3367" s="256"/>
      <c r="V3367" s="399"/>
      <c r="Z3367" s="128" t="s">
        <v>49</v>
      </c>
    </row>
    <row r="3368" spans="1:26" ht="15.75" hidden="1" thickBot="1">
      <c r="A3368" s="325"/>
      <c r="B3368" s="325" t="s">
        <v>16275</v>
      </c>
      <c r="C3368" s="325" t="s">
        <v>19478</v>
      </c>
      <c r="D3368" s="325" t="s">
        <v>51</v>
      </c>
      <c r="E3368" s="325" t="s">
        <v>52</v>
      </c>
      <c r="F3368" s="325"/>
      <c r="G3368" s="326"/>
      <c r="H3368" s="327"/>
      <c r="I3368" s="327"/>
      <c r="J3368" s="327"/>
      <c r="K3368" s="325"/>
      <c r="L3368" s="325"/>
      <c r="M3368" s="325"/>
      <c r="N3368" s="325"/>
      <c r="O3368" s="325"/>
      <c r="P3368" s="325"/>
      <c r="Q3368" s="325"/>
      <c r="R3368" s="393"/>
      <c r="S3368" s="125" t="s">
        <v>49</v>
      </c>
      <c r="T3368" s="125"/>
      <c r="U3368" s="256"/>
      <c r="V3368" s="399"/>
      <c r="Z3368" s="128" t="s">
        <v>49</v>
      </c>
    </row>
    <row r="3369" spans="1:26" ht="15.75" hidden="1" thickBot="1">
      <c r="B3369" t="s">
        <v>16278</v>
      </c>
      <c r="C3369" t="s">
        <v>19479</v>
      </c>
      <c r="D3369" t="s">
        <v>51</v>
      </c>
      <c r="E3369" t="s">
        <v>18408</v>
      </c>
      <c r="S3369" s="125" t="s">
        <v>49</v>
      </c>
      <c r="T3369" s="125"/>
      <c r="U3369" s="256"/>
      <c r="V3369" s="399"/>
      <c r="Z3369" s="128" t="s">
        <v>49</v>
      </c>
    </row>
    <row r="3370" spans="1:26" ht="15.75" hidden="1" thickBot="1">
      <c r="B3370" t="s">
        <v>16280</v>
      </c>
      <c r="C3370" t="s">
        <v>19480</v>
      </c>
      <c r="D3370" t="s">
        <v>51</v>
      </c>
      <c r="E3370" t="s">
        <v>18408</v>
      </c>
      <c r="S3370" s="125" t="s">
        <v>49</v>
      </c>
      <c r="T3370" s="125"/>
      <c r="U3370" s="256"/>
      <c r="V3370" s="399"/>
      <c r="Z3370" s="128" t="s">
        <v>49</v>
      </c>
    </row>
    <row r="3371" spans="1:26" ht="15.75" hidden="1" thickBot="1">
      <c r="B3371" t="s">
        <v>16282</v>
      </c>
      <c r="C3371" t="s">
        <v>19481</v>
      </c>
      <c r="D3371" t="s">
        <v>51</v>
      </c>
      <c r="E3371" t="s">
        <v>18408</v>
      </c>
      <c r="S3371" s="125" t="s">
        <v>49</v>
      </c>
      <c r="T3371" s="125"/>
      <c r="U3371" s="256"/>
      <c r="V3371" s="399"/>
      <c r="Z3371" s="128" t="s">
        <v>49</v>
      </c>
    </row>
    <row r="3372" spans="1:26" ht="45.75" hidden="1" thickBot="1">
      <c r="B3372" t="s">
        <v>16284</v>
      </c>
      <c r="C3372" t="s">
        <v>19482</v>
      </c>
      <c r="D3372" t="s">
        <v>51</v>
      </c>
      <c r="E3372" t="s">
        <v>76</v>
      </c>
      <c r="F3372" s="310" t="s">
        <v>19483</v>
      </c>
      <c r="S3372" s="125" t="s">
        <v>49</v>
      </c>
      <c r="T3372" s="125"/>
      <c r="U3372" s="256"/>
      <c r="V3372" s="399"/>
      <c r="Z3372" s="128" t="s">
        <v>49</v>
      </c>
    </row>
    <row r="3373" spans="1:26" ht="15.75" hidden="1" thickBot="1">
      <c r="B3373" t="s">
        <v>16288</v>
      </c>
      <c r="C3373" t="s">
        <v>19484</v>
      </c>
      <c r="D3373" t="s">
        <v>51</v>
      </c>
      <c r="E3373" t="s">
        <v>198</v>
      </c>
      <c r="S3373" s="125" t="s">
        <v>49</v>
      </c>
      <c r="T3373" s="125"/>
      <c r="U3373" s="256"/>
      <c r="V3373" s="399"/>
      <c r="Z3373" s="128" t="s">
        <v>49</v>
      </c>
    </row>
    <row r="3374" spans="1:26" ht="15.75" hidden="1" thickBot="1">
      <c r="A3374" s="325"/>
      <c r="B3374" s="325" t="s">
        <v>16290</v>
      </c>
      <c r="C3374" s="325" t="s">
        <v>19485</v>
      </c>
      <c r="D3374" s="325" t="s">
        <v>51</v>
      </c>
      <c r="E3374" s="325" t="s">
        <v>52</v>
      </c>
      <c r="F3374" s="325"/>
      <c r="G3374" s="326"/>
      <c r="H3374" s="327"/>
      <c r="I3374" s="327"/>
      <c r="J3374" s="327"/>
      <c r="K3374" s="325"/>
      <c r="L3374" s="325"/>
      <c r="M3374" s="325"/>
      <c r="N3374" s="325"/>
      <c r="O3374" s="325"/>
      <c r="P3374" s="325"/>
      <c r="Q3374" s="325"/>
      <c r="R3374" s="393"/>
      <c r="S3374" s="125" t="s">
        <v>49</v>
      </c>
      <c r="T3374" s="125"/>
      <c r="U3374" s="256"/>
      <c r="V3374" s="399"/>
      <c r="Z3374" s="128" t="s">
        <v>49</v>
      </c>
    </row>
    <row r="3375" spans="1:26" ht="15.75" hidden="1" thickBot="1">
      <c r="B3375" t="s">
        <v>16293</v>
      </c>
      <c r="C3375" t="s">
        <v>18407</v>
      </c>
      <c r="D3375" t="s">
        <v>51</v>
      </c>
      <c r="E3375" t="s">
        <v>18408</v>
      </c>
      <c r="S3375" s="125" t="s">
        <v>49</v>
      </c>
      <c r="T3375" s="125"/>
      <c r="U3375" s="256"/>
      <c r="V3375" s="399"/>
      <c r="Z3375" s="128" t="s">
        <v>49</v>
      </c>
    </row>
    <row r="3376" spans="1:26" ht="15.75" hidden="1" thickBot="1">
      <c r="A3376" s="325"/>
      <c r="B3376" s="325" t="s">
        <v>16294</v>
      </c>
      <c r="C3376" s="325" t="s">
        <v>18409</v>
      </c>
      <c r="D3376" s="325" t="s">
        <v>51</v>
      </c>
      <c r="E3376" s="325" t="s">
        <v>52</v>
      </c>
      <c r="F3376" s="325"/>
      <c r="G3376" s="326"/>
      <c r="H3376" s="327"/>
      <c r="I3376" s="327"/>
      <c r="J3376" s="327"/>
      <c r="K3376" s="325"/>
      <c r="L3376" s="325"/>
      <c r="M3376" s="325"/>
      <c r="N3376" s="325"/>
      <c r="O3376" s="325"/>
      <c r="P3376" s="325"/>
      <c r="Q3376" s="325"/>
      <c r="R3376" s="393"/>
      <c r="S3376" s="125" t="s">
        <v>49</v>
      </c>
      <c r="T3376" s="125"/>
      <c r="U3376" s="256"/>
      <c r="V3376" s="399"/>
      <c r="Z3376" s="128" t="s">
        <v>49</v>
      </c>
    </row>
    <row r="3377" spans="1:26" ht="30.75" hidden="1" thickBot="1">
      <c r="B3377" t="s">
        <v>16295</v>
      </c>
      <c r="C3377" t="s">
        <v>18378</v>
      </c>
      <c r="D3377" t="s">
        <v>51</v>
      </c>
      <c r="E3377" t="s">
        <v>77</v>
      </c>
      <c r="F3377" s="310" t="s">
        <v>18379</v>
      </c>
      <c r="S3377" s="125" t="s">
        <v>49</v>
      </c>
      <c r="T3377" s="125"/>
      <c r="U3377" s="256"/>
      <c r="V3377" s="399"/>
      <c r="Z3377" s="128" t="s">
        <v>49</v>
      </c>
    </row>
    <row r="3378" spans="1:26" ht="15.75" hidden="1" thickBot="1">
      <c r="B3378" t="s">
        <v>16296</v>
      </c>
      <c r="C3378" t="s">
        <v>18380</v>
      </c>
      <c r="D3378" t="s">
        <v>51</v>
      </c>
      <c r="E3378" t="s">
        <v>198</v>
      </c>
      <c r="S3378" s="125" t="s">
        <v>49</v>
      </c>
      <c r="T3378" s="125"/>
      <c r="U3378" s="256"/>
      <c r="V3378" s="399"/>
      <c r="Z3378" s="128" t="s">
        <v>49</v>
      </c>
    </row>
    <row r="3379" spans="1:26" ht="15.75" hidden="1" thickBot="1">
      <c r="B3379" t="s">
        <v>16297</v>
      </c>
      <c r="C3379" t="s">
        <v>18381</v>
      </c>
      <c r="D3379" t="s">
        <v>68</v>
      </c>
      <c r="E3379" t="s">
        <v>18353</v>
      </c>
      <c r="S3379" s="125" t="s">
        <v>49</v>
      </c>
      <c r="T3379" s="125"/>
      <c r="U3379" s="256"/>
      <c r="V3379" s="399"/>
      <c r="Z3379" s="128" t="s">
        <v>49</v>
      </c>
    </row>
    <row r="3380" spans="1:26" ht="90.75" hidden="1" thickBot="1">
      <c r="B3380" t="s">
        <v>16298</v>
      </c>
      <c r="C3380" t="s">
        <v>19486</v>
      </c>
      <c r="D3380" t="s">
        <v>51</v>
      </c>
      <c r="E3380" t="s">
        <v>76</v>
      </c>
      <c r="F3380" s="310" t="s">
        <v>19487</v>
      </c>
      <c r="S3380" s="125" t="s">
        <v>49</v>
      </c>
      <c r="T3380" s="125"/>
      <c r="U3380" s="256"/>
      <c r="V3380" s="399"/>
      <c r="Z3380" s="128" t="s">
        <v>49</v>
      </c>
    </row>
    <row r="3381" spans="1:26" ht="15.75" hidden="1" thickBot="1">
      <c r="B3381" t="s">
        <v>16302</v>
      </c>
      <c r="C3381" t="s">
        <v>19488</v>
      </c>
      <c r="D3381" t="s">
        <v>51</v>
      </c>
      <c r="E3381" t="s">
        <v>198</v>
      </c>
      <c r="S3381" s="125" t="s">
        <v>49</v>
      </c>
      <c r="T3381" s="125"/>
      <c r="U3381" s="256"/>
      <c r="V3381" s="399"/>
      <c r="Z3381" s="128" t="s">
        <v>49</v>
      </c>
    </row>
    <row r="3382" spans="1:26" ht="30.75" hidden="1" thickBot="1">
      <c r="B3382" t="s">
        <v>16304</v>
      </c>
      <c r="C3382" t="s">
        <v>19489</v>
      </c>
      <c r="D3382" t="s">
        <v>51</v>
      </c>
      <c r="E3382" t="s">
        <v>81</v>
      </c>
      <c r="F3382" s="310" t="s">
        <v>338</v>
      </c>
      <c r="S3382" s="125" t="s">
        <v>49</v>
      </c>
      <c r="T3382" s="125"/>
      <c r="U3382" s="256"/>
      <c r="V3382" s="399"/>
      <c r="Z3382" s="128" t="s">
        <v>49</v>
      </c>
    </row>
    <row r="3383" spans="1:26" ht="15.75" hidden="1" thickBot="1">
      <c r="B3383" t="s">
        <v>16306</v>
      </c>
      <c r="C3383" t="s">
        <v>19490</v>
      </c>
      <c r="D3383" t="s">
        <v>51</v>
      </c>
      <c r="E3383" t="s">
        <v>60</v>
      </c>
      <c r="S3383" s="125" t="s">
        <v>49</v>
      </c>
      <c r="T3383" s="125"/>
      <c r="U3383" s="256"/>
      <c r="V3383" s="399"/>
      <c r="Z3383" s="128" t="s">
        <v>49</v>
      </c>
    </row>
    <row r="3384" spans="1:26" ht="15.75" hidden="1" thickBot="1">
      <c r="B3384" t="s">
        <v>16308</v>
      </c>
      <c r="C3384" t="s">
        <v>19491</v>
      </c>
      <c r="D3384" t="s">
        <v>51</v>
      </c>
      <c r="E3384" t="s">
        <v>18353</v>
      </c>
      <c r="S3384" s="125" t="s">
        <v>49</v>
      </c>
      <c r="T3384" s="125"/>
      <c r="U3384" s="256"/>
      <c r="V3384" s="399"/>
      <c r="Z3384" s="128" t="s">
        <v>49</v>
      </c>
    </row>
    <row r="3385" spans="1:26" ht="15.75" hidden="1" thickBot="1">
      <c r="B3385" t="s">
        <v>16310</v>
      </c>
      <c r="C3385" t="s">
        <v>19492</v>
      </c>
      <c r="D3385" t="s">
        <v>51</v>
      </c>
      <c r="E3385" t="s">
        <v>198</v>
      </c>
      <c r="S3385" s="125" t="s">
        <v>49</v>
      </c>
      <c r="T3385" s="125"/>
      <c r="U3385" s="256"/>
      <c r="V3385" s="399"/>
      <c r="Z3385" s="128" t="s">
        <v>49</v>
      </c>
    </row>
    <row r="3386" spans="1:26" ht="15.75" hidden="1" thickBot="1">
      <c r="A3386" s="325"/>
      <c r="B3386" s="325" t="s">
        <v>16312</v>
      </c>
      <c r="C3386" s="325" t="s">
        <v>19493</v>
      </c>
      <c r="D3386" s="325" t="s">
        <v>51</v>
      </c>
      <c r="E3386" s="325" t="s">
        <v>52</v>
      </c>
      <c r="F3386" s="325"/>
      <c r="G3386" s="326"/>
      <c r="H3386" s="327"/>
      <c r="I3386" s="327"/>
      <c r="J3386" s="327"/>
      <c r="K3386" s="325"/>
      <c r="L3386" s="325"/>
      <c r="M3386" s="325"/>
      <c r="N3386" s="325"/>
      <c r="O3386" s="325"/>
      <c r="P3386" s="325"/>
      <c r="Q3386" s="325"/>
      <c r="R3386" s="393"/>
      <c r="S3386" s="125" t="s">
        <v>49</v>
      </c>
      <c r="T3386" s="125"/>
      <c r="U3386" s="256"/>
      <c r="V3386" s="399"/>
      <c r="Z3386" s="128" t="s">
        <v>49</v>
      </c>
    </row>
    <row r="3387" spans="1:26" ht="15.75" hidden="1" thickBot="1">
      <c r="B3387" t="s">
        <v>16315</v>
      </c>
      <c r="C3387" t="s">
        <v>18407</v>
      </c>
      <c r="D3387" t="s">
        <v>51</v>
      </c>
      <c r="E3387" t="s">
        <v>18408</v>
      </c>
      <c r="S3387" s="125" t="s">
        <v>49</v>
      </c>
      <c r="T3387" s="125"/>
      <c r="U3387" s="256"/>
      <c r="V3387" s="399"/>
      <c r="Z3387" s="128" t="s">
        <v>49</v>
      </c>
    </row>
    <row r="3388" spans="1:26" ht="15.75" hidden="1" thickBot="1">
      <c r="A3388" s="325"/>
      <c r="B3388" s="325" t="s">
        <v>16316</v>
      </c>
      <c r="C3388" s="325" t="s">
        <v>18409</v>
      </c>
      <c r="D3388" s="325" t="s">
        <v>51</v>
      </c>
      <c r="E3388" s="325" t="s">
        <v>52</v>
      </c>
      <c r="F3388" s="325"/>
      <c r="G3388" s="326"/>
      <c r="H3388" s="327"/>
      <c r="I3388" s="327"/>
      <c r="J3388" s="327"/>
      <c r="K3388" s="325"/>
      <c r="L3388" s="325"/>
      <c r="M3388" s="325"/>
      <c r="N3388" s="325"/>
      <c r="O3388" s="325"/>
      <c r="P3388" s="325"/>
      <c r="Q3388" s="325"/>
      <c r="R3388" s="393"/>
      <c r="S3388" s="125" t="s">
        <v>49</v>
      </c>
      <c r="T3388" s="125"/>
      <c r="U3388" s="256"/>
      <c r="V3388" s="399"/>
      <c r="Z3388" s="128" t="s">
        <v>49</v>
      </c>
    </row>
    <row r="3389" spans="1:26" ht="30.75" hidden="1" thickBot="1">
      <c r="B3389" t="s">
        <v>16317</v>
      </c>
      <c r="C3389" t="s">
        <v>18378</v>
      </c>
      <c r="D3389" t="s">
        <v>51</v>
      </c>
      <c r="E3389" t="s">
        <v>77</v>
      </c>
      <c r="F3389" s="310" t="s">
        <v>18379</v>
      </c>
      <c r="S3389" s="125" t="s">
        <v>49</v>
      </c>
      <c r="T3389" s="125"/>
      <c r="U3389" s="256"/>
      <c r="V3389" s="399"/>
      <c r="Z3389" s="128" t="s">
        <v>49</v>
      </c>
    </row>
    <row r="3390" spans="1:26" ht="15.75" hidden="1" thickBot="1">
      <c r="B3390" t="s">
        <v>16318</v>
      </c>
      <c r="C3390" t="s">
        <v>18380</v>
      </c>
      <c r="D3390" t="s">
        <v>51</v>
      </c>
      <c r="E3390" t="s">
        <v>198</v>
      </c>
      <c r="S3390" s="125" t="s">
        <v>49</v>
      </c>
      <c r="T3390" s="125"/>
      <c r="U3390" s="256"/>
      <c r="V3390" s="399"/>
      <c r="Z3390" s="128" t="s">
        <v>49</v>
      </c>
    </row>
    <row r="3391" spans="1:26" ht="15.75" hidden="1" thickBot="1">
      <c r="B3391" t="s">
        <v>16319</v>
      </c>
      <c r="C3391" t="s">
        <v>18381</v>
      </c>
      <c r="D3391" t="s">
        <v>68</v>
      </c>
      <c r="E3391" t="s">
        <v>18353</v>
      </c>
      <c r="S3391" s="125" t="s">
        <v>49</v>
      </c>
      <c r="T3391" s="125"/>
      <c r="U3391" s="256"/>
      <c r="V3391" s="399"/>
      <c r="Z3391" s="128" t="s">
        <v>49</v>
      </c>
    </row>
    <row r="3392" spans="1:26" ht="15.75" hidden="1" thickBot="1">
      <c r="B3392" t="s">
        <v>16320</v>
      </c>
      <c r="C3392" t="s">
        <v>19494</v>
      </c>
      <c r="D3392" t="s">
        <v>51</v>
      </c>
      <c r="E3392" t="s">
        <v>18408</v>
      </c>
      <c r="S3392" s="125" t="s">
        <v>49</v>
      </c>
      <c r="T3392" s="125"/>
      <c r="U3392" s="256"/>
      <c r="V3392" s="399"/>
      <c r="Z3392" s="128" t="s">
        <v>49</v>
      </c>
    </row>
    <row r="3393" spans="1:26" ht="15.75" hidden="1" thickBot="1">
      <c r="B3393" t="s">
        <v>16322</v>
      </c>
      <c r="C3393" t="s">
        <v>19495</v>
      </c>
      <c r="D3393" t="s">
        <v>51</v>
      </c>
      <c r="E3393" t="s">
        <v>18408</v>
      </c>
      <c r="S3393" s="125" t="s">
        <v>49</v>
      </c>
      <c r="T3393" s="125"/>
      <c r="U3393" s="256"/>
      <c r="V3393" s="399"/>
      <c r="Z3393" s="128" t="s">
        <v>49</v>
      </c>
    </row>
    <row r="3394" spans="1:26" ht="15.75" hidden="1" thickBot="1">
      <c r="B3394" t="s">
        <v>16324</v>
      </c>
      <c r="C3394" t="s">
        <v>19496</v>
      </c>
      <c r="D3394" t="s">
        <v>51</v>
      </c>
      <c r="E3394" t="s">
        <v>8</v>
      </c>
      <c r="S3394" s="125" t="s">
        <v>49</v>
      </c>
      <c r="T3394" s="125"/>
      <c r="U3394" s="256"/>
      <c r="V3394" s="399"/>
      <c r="Z3394" s="128" t="s">
        <v>49</v>
      </c>
    </row>
    <row r="3395" spans="1:26" ht="15.75" hidden="1" thickBot="1">
      <c r="B3395" t="s">
        <v>16326</v>
      </c>
      <c r="C3395" t="s">
        <v>19497</v>
      </c>
      <c r="D3395" t="s">
        <v>51</v>
      </c>
      <c r="E3395" t="s">
        <v>18353</v>
      </c>
      <c r="S3395" s="125" t="s">
        <v>49</v>
      </c>
      <c r="T3395" s="125"/>
      <c r="U3395" s="256"/>
      <c r="V3395" s="399"/>
      <c r="Z3395" s="128" t="s">
        <v>49</v>
      </c>
    </row>
    <row r="3396" spans="1:26" ht="15.75" hidden="1" thickBot="1">
      <c r="B3396" t="s">
        <v>16328</v>
      </c>
      <c r="C3396" t="s">
        <v>19498</v>
      </c>
      <c r="D3396" t="s">
        <v>51</v>
      </c>
      <c r="E3396" t="s">
        <v>198</v>
      </c>
      <c r="S3396" s="125" t="s">
        <v>49</v>
      </c>
      <c r="T3396" s="125"/>
      <c r="U3396" s="256"/>
      <c r="V3396" s="399"/>
      <c r="Z3396" s="128" t="s">
        <v>49</v>
      </c>
    </row>
    <row r="3397" spans="1:26" ht="15.75" hidden="1" thickBot="1">
      <c r="B3397" t="s">
        <v>16330</v>
      </c>
      <c r="C3397" t="s">
        <v>19499</v>
      </c>
      <c r="D3397" t="s">
        <v>51</v>
      </c>
      <c r="E3397" t="s">
        <v>8</v>
      </c>
      <c r="S3397" s="125" t="s">
        <v>49</v>
      </c>
      <c r="T3397" s="125"/>
      <c r="U3397" s="256"/>
      <c r="V3397" s="399"/>
      <c r="Z3397" s="128" t="s">
        <v>49</v>
      </c>
    </row>
    <row r="3398" spans="1:26" ht="225.75" hidden="1" thickBot="1">
      <c r="B3398" t="s">
        <v>16332</v>
      </c>
      <c r="C3398" t="s">
        <v>19500</v>
      </c>
      <c r="D3398" t="s">
        <v>51</v>
      </c>
      <c r="E3398" t="s">
        <v>77</v>
      </c>
      <c r="F3398" s="310" t="s">
        <v>19474</v>
      </c>
      <c r="S3398" s="125" t="s">
        <v>49</v>
      </c>
      <c r="T3398" s="125"/>
      <c r="U3398" s="256"/>
      <c r="V3398" s="399"/>
      <c r="Z3398" s="128" t="s">
        <v>49</v>
      </c>
    </row>
    <row r="3399" spans="1:26" ht="15.75" hidden="1" thickBot="1">
      <c r="B3399" t="s">
        <v>16334</v>
      </c>
      <c r="C3399" t="s">
        <v>19501</v>
      </c>
      <c r="D3399" t="s">
        <v>51</v>
      </c>
      <c r="E3399" t="s">
        <v>198</v>
      </c>
      <c r="S3399" s="125" t="s">
        <v>49</v>
      </c>
      <c r="T3399" s="125"/>
      <c r="U3399" s="256"/>
      <c r="V3399" s="399"/>
      <c r="Z3399" s="128" t="s">
        <v>49</v>
      </c>
    </row>
    <row r="3400" spans="1:26" ht="15.75" hidden="1" thickBot="1">
      <c r="B3400" t="s">
        <v>16336</v>
      </c>
      <c r="C3400" t="s">
        <v>19502</v>
      </c>
      <c r="D3400" t="s">
        <v>51</v>
      </c>
      <c r="E3400" t="s">
        <v>18353</v>
      </c>
      <c r="S3400" s="125" t="s">
        <v>49</v>
      </c>
      <c r="T3400" s="125"/>
      <c r="U3400" s="256"/>
      <c r="V3400" s="399"/>
      <c r="Z3400" s="128" t="s">
        <v>49</v>
      </c>
    </row>
    <row r="3401" spans="1:26" ht="15.75" hidden="1" thickBot="1">
      <c r="B3401" t="s">
        <v>16338</v>
      </c>
      <c r="C3401" t="s">
        <v>19503</v>
      </c>
      <c r="D3401" t="s">
        <v>51</v>
      </c>
      <c r="E3401" t="s">
        <v>198</v>
      </c>
      <c r="S3401" s="125" t="s">
        <v>49</v>
      </c>
      <c r="T3401" s="125"/>
      <c r="U3401" s="256"/>
      <c r="V3401" s="399"/>
      <c r="Z3401" s="128" t="s">
        <v>49</v>
      </c>
    </row>
    <row r="3402" spans="1:26" ht="15.75" hidden="1" thickBot="1">
      <c r="B3402" t="s">
        <v>16341</v>
      </c>
      <c r="C3402" t="s">
        <v>19504</v>
      </c>
      <c r="D3402" t="s">
        <v>51</v>
      </c>
      <c r="E3402" t="s">
        <v>18353</v>
      </c>
      <c r="S3402" s="125" t="s">
        <v>49</v>
      </c>
      <c r="T3402" s="125"/>
      <c r="U3402" s="256"/>
      <c r="V3402" s="399"/>
      <c r="Z3402" s="128" t="s">
        <v>49</v>
      </c>
    </row>
    <row r="3403" spans="1:26" ht="15.75" hidden="1" thickBot="1">
      <c r="B3403" t="s">
        <v>16343</v>
      </c>
      <c r="C3403" t="s">
        <v>19505</v>
      </c>
      <c r="D3403" t="s">
        <v>51</v>
      </c>
      <c r="E3403" t="s">
        <v>18353</v>
      </c>
      <c r="S3403" s="125" t="s">
        <v>49</v>
      </c>
      <c r="T3403" s="125"/>
      <c r="U3403" s="256"/>
      <c r="V3403" s="399"/>
      <c r="Z3403" s="128" t="s">
        <v>49</v>
      </c>
    </row>
    <row r="3404" spans="1:26" ht="15.75" hidden="1" thickBot="1">
      <c r="B3404" t="s">
        <v>16345</v>
      </c>
      <c r="C3404" t="s">
        <v>19506</v>
      </c>
      <c r="D3404" t="s">
        <v>51</v>
      </c>
      <c r="E3404" t="s">
        <v>18353</v>
      </c>
      <c r="S3404" s="125" t="s">
        <v>49</v>
      </c>
      <c r="T3404" s="125"/>
      <c r="U3404" s="256"/>
      <c r="V3404" s="399"/>
      <c r="Z3404" s="128" t="s">
        <v>49</v>
      </c>
    </row>
    <row r="3405" spans="1:26" ht="15.75" hidden="1" thickBot="1">
      <c r="B3405" t="s">
        <v>16347</v>
      </c>
      <c r="C3405" t="s">
        <v>19507</v>
      </c>
      <c r="D3405" t="s">
        <v>51</v>
      </c>
      <c r="E3405" t="s">
        <v>8</v>
      </c>
      <c r="S3405" s="125" t="s">
        <v>49</v>
      </c>
      <c r="T3405" s="125"/>
      <c r="U3405" s="256"/>
      <c r="V3405" s="399"/>
      <c r="Z3405" s="128" t="s">
        <v>49</v>
      </c>
    </row>
    <row r="3406" spans="1:26" ht="15.75" hidden="1" thickBot="1">
      <c r="A3406" s="325"/>
      <c r="B3406" s="325" t="s">
        <v>16349</v>
      </c>
      <c r="C3406" s="325" t="s">
        <v>19508</v>
      </c>
      <c r="D3406" s="325" t="s">
        <v>78</v>
      </c>
      <c r="E3406" s="325" t="s">
        <v>52</v>
      </c>
      <c r="F3406" s="325"/>
      <c r="G3406" s="326"/>
      <c r="H3406" s="327"/>
      <c r="I3406" s="327"/>
      <c r="J3406" s="327"/>
      <c r="K3406" s="325"/>
      <c r="L3406" s="325"/>
      <c r="M3406" s="325"/>
      <c r="N3406" s="325"/>
      <c r="O3406" s="325"/>
      <c r="P3406" s="325"/>
      <c r="Q3406" s="325"/>
      <c r="R3406" s="393"/>
      <c r="S3406" s="125" t="s">
        <v>49</v>
      </c>
      <c r="T3406" s="125"/>
      <c r="U3406" s="256"/>
      <c r="V3406" s="399"/>
      <c r="Z3406" s="128" t="s">
        <v>49</v>
      </c>
    </row>
    <row r="3407" spans="1:26" ht="120.75" hidden="1" thickBot="1">
      <c r="B3407" t="s">
        <v>16352</v>
      </c>
      <c r="C3407" t="s">
        <v>19509</v>
      </c>
      <c r="D3407" t="s">
        <v>51</v>
      </c>
      <c r="E3407" t="s">
        <v>76</v>
      </c>
      <c r="F3407" s="310" t="s">
        <v>19510</v>
      </c>
      <c r="S3407" s="125" t="s">
        <v>49</v>
      </c>
      <c r="T3407" s="125"/>
      <c r="U3407" s="256"/>
      <c r="V3407" s="399"/>
      <c r="Z3407" s="128" t="s">
        <v>49</v>
      </c>
    </row>
    <row r="3408" spans="1:26" ht="15.75" hidden="1" thickBot="1">
      <c r="B3408" t="s">
        <v>16356</v>
      </c>
      <c r="C3408" t="s">
        <v>19511</v>
      </c>
      <c r="D3408" t="s">
        <v>68</v>
      </c>
      <c r="E3408" t="s">
        <v>18353</v>
      </c>
      <c r="S3408" s="125" t="s">
        <v>49</v>
      </c>
      <c r="T3408" s="125"/>
      <c r="U3408" s="256"/>
      <c r="V3408" s="399"/>
      <c r="Z3408" s="128" t="s">
        <v>49</v>
      </c>
    </row>
    <row r="3409" spans="1:26" ht="15.75" hidden="1" thickBot="1">
      <c r="B3409" t="s">
        <v>16358</v>
      </c>
      <c r="C3409" t="s">
        <v>19512</v>
      </c>
      <c r="D3409" t="s">
        <v>51</v>
      </c>
      <c r="E3409" t="s">
        <v>198</v>
      </c>
      <c r="S3409" s="125" t="s">
        <v>49</v>
      </c>
      <c r="T3409" s="125"/>
      <c r="U3409" s="256"/>
      <c r="V3409" s="399"/>
      <c r="Z3409" s="128" t="s">
        <v>49</v>
      </c>
    </row>
    <row r="3410" spans="1:26" ht="30.75" hidden="1" thickBot="1">
      <c r="B3410" t="s">
        <v>16360</v>
      </c>
      <c r="C3410" t="s">
        <v>19513</v>
      </c>
      <c r="D3410" t="s">
        <v>51</v>
      </c>
      <c r="E3410" t="s">
        <v>81</v>
      </c>
      <c r="F3410" s="310" t="s">
        <v>338</v>
      </c>
      <c r="S3410" s="125" t="s">
        <v>49</v>
      </c>
      <c r="T3410" s="125"/>
      <c r="U3410" s="256"/>
      <c r="V3410" s="399"/>
      <c r="Z3410" s="128" t="s">
        <v>49</v>
      </c>
    </row>
    <row r="3411" spans="1:26" ht="30.75" hidden="1" thickBot="1">
      <c r="B3411" t="s">
        <v>16362</v>
      </c>
      <c r="C3411" t="s">
        <v>19514</v>
      </c>
      <c r="D3411" t="s">
        <v>51</v>
      </c>
      <c r="E3411" t="s">
        <v>81</v>
      </c>
      <c r="F3411" s="310" t="s">
        <v>338</v>
      </c>
      <c r="S3411" s="125" t="s">
        <v>49</v>
      </c>
      <c r="T3411" s="125"/>
      <c r="U3411" s="256"/>
      <c r="V3411" s="399"/>
      <c r="Z3411" s="128" t="s">
        <v>49</v>
      </c>
    </row>
    <row r="3412" spans="1:26" ht="15.75" hidden="1" thickBot="1">
      <c r="B3412" t="s">
        <v>16364</v>
      </c>
      <c r="C3412" t="s">
        <v>19515</v>
      </c>
      <c r="D3412" t="s">
        <v>51</v>
      </c>
      <c r="E3412" t="s">
        <v>18353</v>
      </c>
      <c r="S3412" s="125" t="s">
        <v>49</v>
      </c>
      <c r="T3412" s="125"/>
      <c r="U3412" s="256"/>
      <c r="V3412" s="399"/>
      <c r="Z3412" s="128" t="s">
        <v>49</v>
      </c>
    </row>
    <row r="3413" spans="1:26" ht="15.75" hidden="1" thickBot="1">
      <c r="B3413" t="s">
        <v>16366</v>
      </c>
      <c r="C3413" t="s">
        <v>19516</v>
      </c>
      <c r="D3413" t="s">
        <v>51</v>
      </c>
      <c r="E3413" t="s">
        <v>198</v>
      </c>
      <c r="S3413" s="125" t="s">
        <v>49</v>
      </c>
      <c r="T3413" s="125"/>
      <c r="U3413" s="256"/>
      <c r="V3413" s="399"/>
      <c r="Z3413" s="128" t="s">
        <v>49</v>
      </c>
    </row>
    <row r="3414" spans="1:26" ht="15.75" hidden="1" thickBot="1">
      <c r="B3414" t="s">
        <v>16368</v>
      </c>
      <c r="C3414" t="s">
        <v>19517</v>
      </c>
      <c r="D3414" t="s">
        <v>51</v>
      </c>
      <c r="E3414" t="s">
        <v>16371</v>
      </c>
      <c r="S3414" s="125" t="s">
        <v>49</v>
      </c>
      <c r="T3414" s="125"/>
      <c r="U3414" s="256"/>
      <c r="V3414" s="399"/>
      <c r="Z3414" s="128" t="s">
        <v>49</v>
      </c>
    </row>
    <row r="3415" spans="1:26" ht="75.75" hidden="1" thickBot="1">
      <c r="B3415" t="s">
        <v>16372</v>
      </c>
      <c r="C3415" s="338" t="s">
        <v>19518</v>
      </c>
      <c r="D3415" t="s">
        <v>51</v>
      </c>
      <c r="E3415" t="s">
        <v>76</v>
      </c>
      <c r="F3415" s="310" t="s">
        <v>19519</v>
      </c>
      <c r="S3415" s="125" t="s">
        <v>49</v>
      </c>
      <c r="T3415" s="125"/>
      <c r="U3415" s="256"/>
      <c r="V3415" s="399"/>
      <c r="Z3415" s="128" t="s">
        <v>49</v>
      </c>
    </row>
    <row r="3416" spans="1:26" ht="15.75" hidden="1" thickBot="1">
      <c r="B3416" t="s">
        <v>16376</v>
      </c>
      <c r="C3416" t="s">
        <v>19520</v>
      </c>
      <c r="D3416" t="s">
        <v>51</v>
      </c>
      <c r="E3416" t="s">
        <v>198</v>
      </c>
      <c r="S3416" s="125" t="s">
        <v>49</v>
      </c>
      <c r="T3416" s="125"/>
      <c r="U3416" s="256"/>
      <c r="V3416" s="399"/>
      <c r="Z3416" s="128" t="s">
        <v>49</v>
      </c>
    </row>
    <row r="3417" spans="1:26" ht="60.75" hidden="1" thickBot="1">
      <c r="B3417" t="s">
        <v>16378</v>
      </c>
      <c r="C3417" s="338" t="s">
        <v>19521</v>
      </c>
      <c r="D3417" t="s">
        <v>51</v>
      </c>
      <c r="E3417" t="s">
        <v>18408</v>
      </c>
      <c r="S3417" s="125" t="s">
        <v>49</v>
      </c>
      <c r="T3417" s="125"/>
      <c r="U3417" s="256"/>
      <c r="V3417" s="399"/>
      <c r="Z3417" s="128" t="s">
        <v>49</v>
      </c>
    </row>
    <row r="3418" spans="1:26" ht="90.75" hidden="1" thickBot="1">
      <c r="B3418" t="s">
        <v>16380</v>
      </c>
      <c r="C3418" t="s">
        <v>19522</v>
      </c>
      <c r="D3418" t="s">
        <v>51</v>
      </c>
      <c r="E3418" t="s">
        <v>76</v>
      </c>
      <c r="F3418" s="310" t="s">
        <v>19523</v>
      </c>
      <c r="S3418" s="125" t="s">
        <v>49</v>
      </c>
      <c r="T3418" s="125"/>
      <c r="U3418" s="256"/>
      <c r="V3418" s="399"/>
      <c r="Z3418" s="128" t="s">
        <v>49</v>
      </c>
    </row>
    <row r="3419" spans="1:26" ht="15.75" hidden="1" thickBot="1">
      <c r="B3419" t="s">
        <v>16384</v>
      </c>
      <c r="C3419" t="s">
        <v>19524</v>
      </c>
      <c r="D3419" t="s">
        <v>51</v>
      </c>
      <c r="E3419" t="s">
        <v>198</v>
      </c>
      <c r="S3419" s="125" t="s">
        <v>49</v>
      </c>
      <c r="T3419" s="125"/>
      <c r="U3419" s="256"/>
      <c r="V3419" s="399"/>
      <c r="Z3419" s="128" t="s">
        <v>49</v>
      </c>
    </row>
    <row r="3420" spans="1:26" ht="45.75" hidden="1" thickBot="1">
      <c r="B3420" t="s">
        <v>16386</v>
      </c>
      <c r="C3420" t="s">
        <v>19525</v>
      </c>
      <c r="D3420" t="s">
        <v>51</v>
      </c>
      <c r="E3420" t="s">
        <v>76</v>
      </c>
      <c r="F3420" s="310" t="s">
        <v>19526</v>
      </c>
      <c r="S3420" s="125" t="s">
        <v>49</v>
      </c>
      <c r="T3420" s="125"/>
      <c r="U3420" s="256"/>
      <c r="V3420" s="399"/>
      <c r="Z3420" s="128" t="s">
        <v>49</v>
      </c>
    </row>
    <row r="3421" spans="1:26" ht="15.75" hidden="1" thickBot="1">
      <c r="B3421" t="s">
        <v>16390</v>
      </c>
      <c r="C3421" t="s">
        <v>19527</v>
      </c>
      <c r="D3421" t="s">
        <v>51</v>
      </c>
      <c r="E3421" t="s">
        <v>198</v>
      </c>
      <c r="S3421" s="125" t="s">
        <v>49</v>
      </c>
      <c r="T3421" s="125"/>
      <c r="U3421" s="256"/>
      <c r="V3421" s="399"/>
      <c r="Z3421" s="128" t="s">
        <v>49</v>
      </c>
    </row>
    <row r="3422" spans="1:26" ht="15.75" hidden="1" thickBot="1">
      <c r="A3422" s="325"/>
      <c r="B3422" s="325" t="s">
        <v>16392</v>
      </c>
      <c r="C3422" s="325" t="s">
        <v>19528</v>
      </c>
      <c r="D3422" s="325" t="s">
        <v>51</v>
      </c>
      <c r="E3422" s="325" t="s">
        <v>52</v>
      </c>
      <c r="F3422" s="325"/>
      <c r="G3422" s="326"/>
      <c r="H3422" s="327"/>
      <c r="I3422" s="327"/>
      <c r="J3422" s="327"/>
      <c r="K3422" s="325"/>
      <c r="L3422" s="325"/>
      <c r="M3422" s="325"/>
      <c r="N3422" s="325"/>
      <c r="O3422" s="325"/>
      <c r="P3422" s="325"/>
      <c r="Q3422" s="325"/>
      <c r="R3422" s="393"/>
      <c r="S3422" s="125" t="s">
        <v>49</v>
      </c>
      <c r="T3422" s="125"/>
      <c r="U3422" s="256"/>
      <c r="V3422" s="399"/>
      <c r="Z3422" s="128" t="s">
        <v>49</v>
      </c>
    </row>
    <row r="3423" spans="1:26" ht="15.75" hidden="1" thickBot="1">
      <c r="B3423" t="s">
        <v>16395</v>
      </c>
      <c r="C3423" t="s">
        <v>19529</v>
      </c>
      <c r="D3423" t="s">
        <v>51</v>
      </c>
      <c r="E3423" t="s">
        <v>18408</v>
      </c>
      <c r="S3423" s="125" t="s">
        <v>49</v>
      </c>
      <c r="T3423" s="125"/>
      <c r="U3423" s="256"/>
      <c r="V3423" s="399"/>
      <c r="Z3423" s="128" t="s">
        <v>49</v>
      </c>
    </row>
    <row r="3424" spans="1:26" ht="15.75" hidden="1" thickBot="1">
      <c r="B3424" t="s">
        <v>16397</v>
      </c>
      <c r="C3424" t="s">
        <v>19530</v>
      </c>
      <c r="D3424" t="s">
        <v>51</v>
      </c>
      <c r="E3424" t="s">
        <v>18408</v>
      </c>
      <c r="S3424" s="125" t="s">
        <v>49</v>
      </c>
      <c r="T3424" s="125"/>
      <c r="U3424" s="256"/>
      <c r="V3424" s="399"/>
      <c r="Z3424" s="128" t="s">
        <v>49</v>
      </c>
    </row>
    <row r="3425" spans="1:26" ht="15.75" hidden="1" thickBot="1">
      <c r="B3425" t="s">
        <v>16399</v>
      </c>
      <c r="C3425" t="s">
        <v>19531</v>
      </c>
      <c r="D3425" t="s">
        <v>51</v>
      </c>
      <c r="E3425" t="s">
        <v>60</v>
      </c>
      <c r="S3425" s="125" t="s">
        <v>49</v>
      </c>
      <c r="T3425" s="125"/>
      <c r="U3425" s="256"/>
      <c r="V3425" s="399"/>
      <c r="Z3425" s="128" t="s">
        <v>49</v>
      </c>
    </row>
    <row r="3426" spans="1:26" ht="15.75" hidden="1" thickBot="1">
      <c r="B3426" t="s">
        <v>16401</v>
      </c>
      <c r="C3426" t="s">
        <v>19532</v>
      </c>
      <c r="D3426" t="s">
        <v>51</v>
      </c>
      <c r="E3426" t="s">
        <v>60</v>
      </c>
      <c r="S3426" s="125" t="s">
        <v>49</v>
      </c>
      <c r="T3426" s="125"/>
      <c r="U3426" s="256"/>
      <c r="V3426" s="399"/>
      <c r="Z3426" s="128" t="s">
        <v>49</v>
      </c>
    </row>
    <row r="3427" spans="1:26" ht="15.75" hidden="1" thickBot="1">
      <c r="B3427" t="s">
        <v>16403</v>
      </c>
      <c r="C3427" t="s">
        <v>19533</v>
      </c>
      <c r="D3427" t="s">
        <v>51</v>
      </c>
      <c r="E3427" t="s">
        <v>60</v>
      </c>
      <c r="S3427" s="125" t="s">
        <v>49</v>
      </c>
      <c r="T3427" s="125"/>
      <c r="U3427" s="256"/>
      <c r="V3427" s="399"/>
      <c r="Z3427" s="128" t="s">
        <v>49</v>
      </c>
    </row>
    <row r="3428" spans="1:26" ht="15.75" hidden="1" thickBot="1">
      <c r="B3428" t="s">
        <v>16405</v>
      </c>
      <c r="C3428" t="s">
        <v>19534</v>
      </c>
      <c r="D3428" t="s">
        <v>51</v>
      </c>
      <c r="E3428" t="s">
        <v>8</v>
      </c>
      <c r="S3428" s="125" t="s">
        <v>49</v>
      </c>
      <c r="T3428" s="125"/>
      <c r="U3428" s="256"/>
      <c r="V3428" s="399"/>
      <c r="Z3428" s="128" t="s">
        <v>49</v>
      </c>
    </row>
    <row r="3429" spans="1:26" ht="30.75" hidden="1" thickBot="1">
      <c r="B3429" t="s">
        <v>16407</v>
      </c>
      <c r="C3429" s="338" t="s">
        <v>19535</v>
      </c>
      <c r="D3429" t="s">
        <v>51</v>
      </c>
      <c r="E3429" t="s">
        <v>81</v>
      </c>
      <c r="F3429" s="310" t="s">
        <v>338</v>
      </c>
      <c r="S3429" s="125" t="s">
        <v>49</v>
      </c>
      <c r="T3429" s="125"/>
      <c r="U3429" s="256"/>
      <c r="V3429" s="399"/>
      <c r="Z3429" s="128" t="s">
        <v>49</v>
      </c>
    </row>
    <row r="3430" spans="1:26" ht="45.75" hidden="1" thickBot="1">
      <c r="B3430" t="s">
        <v>16409</v>
      </c>
      <c r="C3430" s="338" t="s">
        <v>19536</v>
      </c>
      <c r="D3430" t="s">
        <v>51</v>
      </c>
      <c r="E3430" t="s">
        <v>76</v>
      </c>
      <c r="F3430" s="310" t="s">
        <v>19537</v>
      </c>
      <c r="S3430" s="125" t="s">
        <v>49</v>
      </c>
      <c r="T3430" s="125"/>
      <c r="U3430" s="256"/>
      <c r="V3430" s="399"/>
      <c r="Z3430" s="128" t="s">
        <v>49</v>
      </c>
    </row>
    <row r="3431" spans="1:26" ht="15.75" hidden="1" thickBot="1">
      <c r="A3431" s="325"/>
      <c r="B3431" s="325" t="s">
        <v>16413</v>
      </c>
      <c r="C3431" s="325" t="s">
        <v>19538</v>
      </c>
      <c r="D3431" s="325" t="s">
        <v>51</v>
      </c>
      <c r="E3431" s="325" t="s">
        <v>52</v>
      </c>
      <c r="F3431" s="325"/>
      <c r="G3431" s="326"/>
      <c r="H3431" s="327"/>
      <c r="I3431" s="327"/>
      <c r="J3431" s="327"/>
      <c r="K3431" s="325"/>
      <c r="L3431" s="325"/>
      <c r="M3431" s="325"/>
      <c r="N3431" s="325"/>
      <c r="O3431" s="325"/>
      <c r="P3431" s="325"/>
      <c r="Q3431" s="325"/>
      <c r="R3431" s="393"/>
      <c r="S3431" s="125" t="s">
        <v>49</v>
      </c>
      <c r="T3431" s="125"/>
      <c r="U3431" s="256"/>
      <c r="V3431" s="399"/>
      <c r="Z3431" s="128" t="s">
        <v>49</v>
      </c>
    </row>
    <row r="3432" spans="1:26" ht="15.75" hidden="1" thickBot="1">
      <c r="B3432" t="s">
        <v>16416</v>
      </c>
      <c r="C3432" t="s">
        <v>19539</v>
      </c>
      <c r="D3432" t="s">
        <v>51</v>
      </c>
      <c r="E3432" t="s">
        <v>79</v>
      </c>
      <c r="S3432" s="125" t="s">
        <v>49</v>
      </c>
      <c r="T3432" s="125"/>
      <c r="U3432" s="256"/>
      <c r="V3432" s="399"/>
      <c r="Z3432" s="128" t="s">
        <v>49</v>
      </c>
    </row>
    <row r="3433" spans="1:26" ht="45.75" hidden="1" thickBot="1">
      <c r="B3433" t="s">
        <v>16418</v>
      </c>
      <c r="C3433" s="338" t="s">
        <v>19536</v>
      </c>
      <c r="D3433" t="s">
        <v>51</v>
      </c>
      <c r="E3433" t="s">
        <v>76</v>
      </c>
      <c r="F3433" s="310" t="s">
        <v>19537</v>
      </c>
      <c r="S3433" s="125" t="s">
        <v>49</v>
      </c>
      <c r="T3433" s="125"/>
      <c r="U3433" s="256"/>
      <c r="V3433" s="399"/>
      <c r="Z3433" s="128" t="s">
        <v>49</v>
      </c>
    </row>
    <row r="3434" spans="1:26" ht="15.75" hidden="1" thickBot="1">
      <c r="A3434" s="325"/>
      <c r="B3434" s="325" t="s">
        <v>16419</v>
      </c>
      <c r="C3434" s="325" t="s">
        <v>19540</v>
      </c>
      <c r="D3434" s="325" t="s">
        <v>51</v>
      </c>
      <c r="E3434" s="325" t="s">
        <v>52</v>
      </c>
      <c r="F3434" s="325"/>
      <c r="G3434" s="326"/>
      <c r="H3434" s="327"/>
      <c r="I3434" s="327"/>
      <c r="J3434" s="327"/>
      <c r="K3434" s="325"/>
      <c r="L3434" s="325"/>
      <c r="M3434" s="325"/>
      <c r="N3434" s="325"/>
      <c r="O3434" s="325"/>
      <c r="P3434" s="325"/>
      <c r="Q3434" s="325"/>
      <c r="R3434" s="393"/>
      <c r="S3434" s="125" t="s">
        <v>49</v>
      </c>
      <c r="T3434" s="125"/>
      <c r="U3434" s="256"/>
      <c r="V3434" s="399"/>
      <c r="Z3434" s="128" t="s">
        <v>49</v>
      </c>
    </row>
    <row r="3435" spans="1:26" ht="15.75" hidden="1" thickBot="1">
      <c r="B3435" t="s">
        <v>16422</v>
      </c>
      <c r="C3435" t="s">
        <v>18407</v>
      </c>
      <c r="D3435" t="s">
        <v>51</v>
      </c>
      <c r="E3435" t="s">
        <v>18408</v>
      </c>
      <c r="S3435" s="125" t="s">
        <v>49</v>
      </c>
      <c r="T3435" s="125"/>
      <c r="U3435" s="256"/>
      <c r="V3435" s="399"/>
      <c r="Z3435" s="128" t="s">
        <v>49</v>
      </c>
    </row>
    <row r="3436" spans="1:26" ht="15.75" hidden="1" thickBot="1">
      <c r="A3436" s="325"/>
      <c r="B3436" s="325" t="s">
        <v>16423</v>
      </c>
      <c r="C3436" s="325" t="s">
        <v>18409</v>
      </c>
      <c r="D3436" s="325" t="s">
        <v>51</v>
      </c>
      <c r="E3436" s="325" t="s">
        <v>52</v>
      </c>
      <c r="F3436" s="325"/>
      <c r="G3436" s="326"/>
      <c r="H3436" s="327"/>
      <c r="I3436" s="327"/>
      <c r="J3436" s="327"/>
      <c r="K3436" s="325"/>
      <c r="L3436" s="325"/>
      <c r="M3436" s="325"/>
      <c r="N3436" s="325"/>
      <c r="O3436" s="325"/>
      <c r="P3436" s="325"/>
      <c r="Q3436" s="325"/>
      <c r="R3436" s="393"/>
      <c r="S3436" s="125" t="s">
        <v>49</v>
      </c>
      <c r="T3436" s="125"/>
      <c r="U3436" s="256"/>
      <c r="V3436" s="399"/>
      <c r="Z3436" s="128" t="s">
        <v>49</v>
      </c>
    </row>
    <row r="3437" spans="1:26" ht="30.75" hidden="1" thickBot="1">
      <c r="B3437" t="s">
        <v>16424</v>
      </c>
      <c r="C3437" t="s">
        <v>18378</v>
      </c>
      <c r="D3437" t="s">
        <v>51</v>
      </c>
      <c r="E3437" t="s">
        <v>77</v>
      </c>
      <c r="F3437" s="310" t="s">
        <v>18379</v>
      </c>
      <c r="S3437" s="125" t="s">
        <v>49</v>
      </c>
      <c r="T3437" s="125"/>
      <c r="U3437" s="256"/>
      <c r="V3437" s="399"/>
      <c r="Z3437" s="128" t="s">
        <v>49</v>
      </c>
    </row>
    <row r="3438" spans="1:26" ht="15.75" hidden="1" thickBot="1">
      <c r="B3438" t="s">
        <v>16425</v>
      </c>
      <c r="C3438" t="s">
        <v>18380</v>
      </c>
      <c r="D3438" t="s">
        <v>51</v>
      </c>
      <c r="E3438" t="s">
        <v>198</v>
      </c>
      <c r="S3438" s="125" t="s">
        <v>49</v>
      </c>
      <c r="T3438" s="125"/>
      <c r="U3438" s="256"/>
      <c r="V3438" s="399"/>
      <c r="Z3438" s="128" t="s">
        <v>49</v>
      </c>
    </row>
    <row r="3439" spans="1:26" ht="15.75" hidden="1" thickBot="1">
      <c r="B3439" t="s">
        <v>16426</v>
      </c>
      <c r="C3439" t="s">
        <v>18381</v>
      </c>
      <c r="D3439" t="s">
        <v>68</v>
      </c>
      <c r="E3439" t="s">
        <v>18353</v>
      </c>
      <c r="S3439" s="125" t="s">
        <v>49</v>
      </c>
      <c r="T3439" s="125"/>
      <c r="U3439" s="256"/>
      <c r="V3439" s="399"/>
      <c r="Z3439" s="128" t="s">
        <v>49</v>
      </c>
    </row>
    <row r="3440" spans="1:26" ht="15.75" hidden="1" thickBot="1">
      <c r="A3440" s="325"/>
      <c r="B3440" s="325" t="s">
        <v>16427</v>
      </c>
      <c r="C3440" s="325" t="s">
        <v>19541</v>
      </c>
      <c r="D3440" s="325" t="s">
        <v>78</v>
      </c>
      <c r="E3440" s="325" t="s">
        <v>52</v>
      </c>
      <c r="F3440" s="325"/>
      <c r="G3440" s="326"/>
      <c r="H3440" s="327"/>
      <c r="I3440" s="327"/>
      <c r="J3440" s="327"/>
      <c r="K3440" s="325"/>
      <c r="L3440" s="325"/>
      <c r="M3440" s="325"/>
      <c r="N3440" s="325"/>
      <c r="O3440" s="325"/>
      <c r="P3440" s="325"/>
      <c r="Q3440" s="325"/>
      <c r="R3440" s="393"/>
      <c r="S3440" s="125" t="s">
        <v>49</v>
      </c>
      <c r="T3440" s="125"/>
      <c r="U3440" s="256"/>
      <c r="V3440" s="399"/>
      <c r="Z3440" s="128" t="s">
        <v>49</v>
      </c>
    </row>
    <row r="3441" spans="1:26" ht="30.75" hidden="1" thickBot="1">
      <c r="B3441" t="s">
        <v>16430</v>
      </c>
      <c r="C3441" t="s">
        <v>19542</v>
      </c>
      <c r="D3441" t="s">
        <v>51</v>
      </c>
      <c r="E3441" t="s">
        <v>76</v>
      </c>
      <c r="F3441" s="310" t="s">
        <v>19543</v>
      </c>
      <c r="S3441" s="125" t="s">
        <v>49</v>
      </c>
      <c r="T3441" s="125"/>
      <c r="U3441" s="256"/>
      <c r="V3441" s="399"/>
      <c r="Z3441" s="128" t="s">
        <v>49</v>
      </c>
    </row>
    <row r="3442" spans="1:26" ht="15.75" hidden="1" thickBot="1">
      <c r="B3442" t="s">
        <v>16434</v>
      </c>
      <c r="C3442" t="s">
        <v>19544</v>
      </c>
      <c r="D3442" t="s">
        <v>51</v>
      </c>
      <c r="E3442" t="s">
        <v>73</v>
      </c>
      <c r="S3442" s="125" t="s">
        <v>49</v>
      </c>
      <c r="T3442" s="125"/>
      <c r="U3442" s="256"/>
      <c r="V3442" s="399"/>
      <c r="Z3442" s="128" t="s">
        <v>49</v>
      </c>
    </row>
    <row r="3443" spans="1:26" ht="15.75" hidden="1" thickBot="1">
      <c r="B3443" t="s">
        <v>16436</v>
      </c>
      <c r="C3443" t="s">
        <v>19545</v>
      </c>
      <c r="D3443" t="s">
        <v>51</v>
      </c>
      <c r="E3443" t="s">
        <v>526</v>
      </c>
      <c r="S3443" s="125" t="s">
        <v>49</v>
      </c>
      <c r="T3443" s="125"/>
      <c r="U3443" s="256"/>
      <c r="V3443" s="399"/>
      <c r="Z3443" s="128" t="s">
        <v>49</v>
      </c>
    </row>
    <row r="3444" spans="1:26" ht="195.75" hidden="1" thickBot="1">
      <c r="B3444" t="s">
        <v>16438</v>
      </c>
      <c r="C3444" t="s">
        <v>19546</v>
      </c>
      <c r="D3444" t="s">
        <v>51</v>
      </c>
      <c r="E3444" t="s">
        <v>76</v>
      </c>
      <c r="F3444" s="310" t="s">
        <v>19547</v>
      </c>
      <c r="S3444" s="125" t="s">
        <v>49</v>
      </c>
      <c r="T3444" s="125"/>
      <c r="U3444" s="256"/>
      <c r="V3444" s="399"/>
      <c r="Z3444" s="128" t="s">
        <v>49</v>
      </c>
    </row>
    <row r="3445" spans="1:26" ht="15.75" hidden="1" thickBot="1">
      <c r="B3445" t="s">
        <v>16442</v>
      </c>
      <c r="C3445" t="s">
        <v>19548</v>
      </c>
      <c r="D3445" t="s">
        <v>51</v>
      </c>
      <c r="E3445" t="s">
        <v>198</v>
      </c>
      <c r="S3445" s="125" t="s">
        <v>49</v>
      </c>
      <c r="T3445" s="125"/>
      <c r="U3445" s="256"/>
      <c r="V3445" s="399"/>
      <c r="Z3445" s="128" t="s">
        <v>49</v>
      </c>
    </row>
    <row r="3446" spans="1:26" ht="15.75" hidden="1" thickBot="1">
      <c r="B3446" t="s">
        <v>16444</v>
      </c>
      <c r="C3446" t="s">
        <v>19549</v>
      </c>
      <c r="D3446" t="s">
        <v>51</v>
      </c>
      <c r="E3446" t="s">
        <v>8</v>
      </c>
      <c r="S3446" s="125" t="s">
        <v>49</v>
      </c>
      <c r="T3446" s="125"/>
      <c r="U3446" s="256"/>
      <c r="V3446" s="399"/>
      <c r="Z3446" s="128" t="s">
        <v>49</v>
      </c>
    </row>
    <row r="3447" spans="1:26" ht="15.75" hidden="1" thickBot="1">
      <c r="A3447" s="333"/>
      <c r="B3447" s="333" t="s">
        <v>16446</v>
      </c>
      <c r="C3447" s="333" t="s">
        <v>19550</v>
      </c>
      <c r="D3447" s="333" t="s">
        <v>51</v>
      </c>
      <c r="E3447" s="333" t="s">
        <v>52</v>
      </c>
      <c r="F3447" s="333"/>
      <c r="G3447" s="334"/>
      <c r="H3447" s="335"/>
      <c r="I3447" s="335"/>
      <c r="J3447" s="335"/>
      <c r="K3447" s="333"/>
      <c r="L3447" s="333"/>
      <c r="M3447" s="333"/>
      <c r="N3447" s="333"/>
      <c r="O3447" s="333"/>
      <c r="P3447" s="333"/>
      <c r="Q3447" s="333"/>
      <c r="R3447" s="397"/>
      <c r="S3447" s="125" t="s">
        <v>49</v>
      </c>
      <c r="T3447" s="125"/>
      <c r="U3447" s="256"/>
      <c r="V3447" s="399"/>
      <c r="Z3447" s="128" t="s">
        <v>49</v>
      </c>
    </row>
    <row r="3448" spans="1:26" ht="15.75" hidden="1" thickBot="1">
      <c r="A3448" s="325"/>
      <c r="B3448" s="325" t="s">
        <v>16449</v>
      </c>
      <c r="C3448" s="325" t="s">
        <v>19479</v>
      </c>
      <c r="D3448" s="325" t="s">
        <v>75</v>
      </c>
      <c r="E3448" s="325" t="s">
        <v>52</v>
      </c>
      <c r="F3448" s="325"/>
      <c r="G3448" s="326"/>
      <c r="H3448" s="327"/>
      <c r="I3448" s="327"/>
      <c r="J3448" s="327"/>
      <c r="K3448" s="325"/>
      <c r="L3448" s="325"/>
      <c r="M3448" s="325"/>
      <c r="N3448" s="325"/>
      <c r="O3448" s="325"/>
      <c r="P3448" s="325"/>
      <c r="Q3448" s="325"/>
      <c r="R3448" s="393"/>
      <c r="S3448" s="125" t="s">
        <v>49</v>
      </c>
      <c r="T3448" s="125"/>
      <c r="U3448" s="256"/>
      <c r="V3448" s="399"/>
      <c r="Z3448" s="128" t="s">
        <v>49</v>
      </c>
    </row>
    <row r="3449" spans="1:26" ht="15.75" hidden="1" thickBot="1">
      <c r="B3449" t="s">
        <v>16454</v>
      </c>
      <c r="C3449" t="s">
        <v>19120</v>
      </c>
      <c r="D3449" t="s">
        <v>394</v>
      </c>
      <c r="E3449" t="s">
        <v>3562</v>
      </c>
      <c r="S3449" s="125" t="s">
        <v>49</v>
      </c>
      <c r="T3449" s="125"/>
      <c r="U3449" s="256"/>
      <c r="V3449" s="399"/>
      <c r="Z3449" s="128" t="s">
        <v>49</v>
      </c>
    </row>
    <row r="3450" spans="1:26" ht="90.75" hidden="1" thickBot="1">
      <c r="B3450" t="s">
        <v>16455</v>
      </c>
      <c r="C3450" t="s">
        <v>19121</v>
      </c>
      <c r="D3450" t="s">
        <v>68</v>
      </c>
      <c r="E3450" t="s">
        <v>77</v>
      </c>
      <c r="F3450" s="310" t="s">
        <v>19122</v>
      </c>
      <c r="S3450" s="125" t="s">
        <v>49</v>
      </c>
      <c r="T3450" s="125"/>
      <c r="U3450" s="256"/>
      <c r="V3450" s="399"/>
      <c r="Z3450" s="128" t="s">
        <v>49</v>
      </c>
    </row>
    <row r="3451" spans="1:26" ht="15.75" hidden="1" thickBot="1">
      <c r="B3451" t="s">
        <v>16456</v>
      </c>
      <c r="C3451" t="s">
        <v>19123</v>
      </c>
      <c r="D3451" t="s">
        <v>68</v>
      </c>
      <c r="E3451" t="s">
        <v>2119</v>
      </c>
      <c r="S3451" s="125" t="s">
        <v>49</v>
      </c>
      <c r="T3451" s="125"/>
      <c r="U3451" s="256"/>
      <c r="V3451" s="399"/>
      <c r="Z3451" s="128" t="s">
        <v>49</v>
      </c>
    </row>
    <row r="3452" spans="1:26" ht="15.75" hidden="1" thickBot="1">
      <c r="B3452" t="s">
        <v>16457</v>
      </c>
      <c r="C3452" t="s">
        <v>19480</v>
      </c>
      <c r="D3452" t="s">
        <v>75</v>
      </c>
      <c r="E3452" t="s">
        <v>1791</v>
      </c>
      <c r="S3452" s="125" t="s">
        <v>49</v>
      </c>
      <c r="T3452" s="125"/>
      <c r="U3452" s="256"/>
      <c r="V3452" s="399"/>
      <c r="Z3452" s="128" t="s">
        <v>49</v>
      </c>
    </row>
    <row r="3453" spans="1:26" ht="15.75" hidden="1" thickBot="1">
      <c r="A3453" s="333"/>
      <c r="B3453" s="333" t="s">
        <v>16458</v>
      </c>
      <c r="C3453" s="333" t="s">
        <v>19551</v>
      </c>
      <c r="D3453" s="333" t="s">
        <v>51</v>
      </c>
      <c r="E3453" s="333" t="s">
        <v>52</v>
      </c>
      <c r="F3453" s="333"/>
      <c r="G3453" s="334"/>
      <c r="H3453" s="335"/>
      <c r="I3453" s="335"/>
      <c r="J3453" s="335"/>
      <c r="K3453" s="333"/>
      <c r="L3453" s="333"/>
      <c r="M3453" s="333"/>
      <c r="N3453" s="333"/>
      <c r="O3453" s="333"/>
      <c r="P3453" s="333"/>
      <c r="Q3453" s="333"/>
      <c r="R3453" s="397"/>
      <c r="S3453" s="125" t="s">
        <v>49</v>
      </c>
      <c r="T3453" s="125"/>
      <c r="U3453" s="256"/>
      <c r="V3453" s="399"/>
      <c r="Z3453" s="128" t="s">
        <v>49</v>
      </c>
    </row>
    <row r="3454" spans="1:26" ht="15.75" hidden="1" thickBot="1">
      <c r="A3454" s="325"/>
      <c r="B3454" s="325" t="s">
        <v>16460</v>
      </c>
      <c r="C3454" s="325" t="s">
        <v>19479</v>
      </c>
      <c r="D3454" s="325" t="s">
        <v>75</v>
      </c>
      <c r="E3454" s="325" t="s">
        <v>52</v>
      </c>
      <c r="F3454" s="325"/>
      <c r="G3454" s="326"/>
      <c r="H3454" s="327"/>
      <c r="I3454" s="327"/>
      <c r="J3454" s="327"/>
      <c r="K3454" s="325"/>
      <c r="L3454" s="325"/>
      <c r="M3454" s="325"/>
      <c r="N3454" s="325"/>
      <c r="O3454" s="325"/>
      <c r="P3454" s="325"/>
      <c r="Q3454" s="325"/>
      <c r="R3454" s="393"/>
      <c r="S3454" s="125" t="s">
        <v>49</v>
      </c>
      <c r="T3454" s="125"/>
      <c r="U3454" s="256"/>
      <c r="V3454" s="399"/>
      <c r="Z3454" s="128" t="s">
        <v>49</v>
      </c>
    </row>
    <row r="3455" spans="1:26" ht="15.75" hidden="1" thickBot="1">
      <c r="B3455" t="s">
        <v>16465</v>
      </c>
      <c r="C3455" t="s">
        <v>19120</v>
      </c>
      <c r="D3455" t="s">
        <v>394</v>
      </c>
      <c r="E3455" t="s">
        <v>3562</v>
      </c>
      <c r="S3455" s="125" t="s">
        <v>49</v>
      </c>
      <c r="T3455" s="125"/>
      <c r="U3455" s="256"/>
      <c r="V3455" s="399"/>
      <c r="Z3455" s="128" t="s">
        <v>49</v>
      </c>
    </row>
    <row r="3456" spans="1:26" ht="90.75" hidden="1" thickBot="1">
      <c r="B3456" t="s">
        <v>16466</v>
      </c>
      <c r="C3456" t="s">
        <v>19121</v>
      </c>
      <c r="D3456" t="s">
        <v>68</v>
      </c>
      <c r="E3456" t="s">
        <v>77</v>
      </c>
      <c r="F3456" s="310" t="s">
        <v>19122</v>
      </c>
      <c r="S3456" s="125" t="s">
        <v>49</v>
      </c>
      <c r="T3456" s="125"/>
      <c r="U3456" s="256"/>
      <c r="V3456" s="399"/>
      <c r="Z3456" s="128" t="s">
        <v>49</v>
      </c>
    </row>
    <row r="3457" spans="1:26" ht="15.75" hidden="1" thickBot="1">
      <c r="B3457" t="s">
        <v>16467</v>
      </c>
      <c r="C3457" t="s">
        <v>19123</v>
      </c>
      <c r="D3457" t="s">
        <v>68</v>
      </c>
      <c r="E3457" t="s">
        <v>2119</v>
      </c>
      <c r="S3457" s="125" t="s">
        <v>49</v>
      </c>
      <c r="T3457" s="125"/>
      <c r="U3457" s="256"/>
      <c r="V3457" s="399"/>
      <c r="Z3457" s="128" t="s">
        <v>49</v>
      </c>
    </row>
    <row r="3458" spans="1:26" ht="15.75" hidden="1" thickBot="1">
      <c r="B3458" t="s">
        <v>16468</v>
      </c>
      <c r="C3458" t="s">
        <v>19480</v>
      </c>
      <c r="D3458" t="s">
        <v>75</v>
      </c>
      <c r="E3458" t="s">
        <v>1791</v>
      </c>
      <c r="S3458" s="125" t="s">
        <v>49</v>
      </c>
      <c r="T3458" s="125"/>
      <c r="U3458" s="256"/>
      <c r="V3458" s="399"/>
      <c r="Z3458" s="128" t="s">
        <v>49</v>
      </c>
    </row>
    <row r="3459" spans="1:26" ht="15.75" hidden="1" thickBot="1">
      <c r="B3459" t="s">
        <v>16469</v>
      </c>
      <c r="C3459" t="s">
        <v>19552</v>
      </c>
      <c r="D3459" t="s">
        <v>51</v>
      </c>
      <c r="E3459" t="s">
        <v>18353</v>
      </c>
      <c r="S3459" s="125" t="s">
        <v>49</v>
      </c>
      <c r="T3459" s="125"/>
      <c r="U3459" s="256"/>
      <c r="V3459" s="399"/>
      <c r="Z3459" s="128" t="s">
        <v>49</v>
      </c>
    </row>
    <row r="3460" spans="1:26" ht="180.75" hidden="1" thickBot="1">
      <c r="B3460" t="s">
        <v>16471</v>
      </c>
      <c r="C3460" t="s">
        <v>19553</v>
      </c>
      <c r="D3460" t="s">
        <v>51</v>
      </c>
      <c r="E3460" t="s">
        <v>76</v>
      </c>
      <c r="F3460" s="310" t="s">
        <v>19554</v>
      </c>
      <c r="S3460" s="125" t="s">
        <v>49</v>
      </c>
      <c r="T3460" s="125"/>
      <c r="U3460" s="256"/>
      <c r="V3460" s="399"/>
      <c r="Z3460" s="128" t="s">
        <v>49</v>
      </c>
    </row>
    <row r="3461" spans="1:26" ht="15.75" hidden="1" thickBot="1">
      <c r="B3461" t="s">
        <v>16475</v>
      </c>
      <c r="C3461" t="s">
        <v>19555</v>
      </c>
      <c r="D3461" t="s">
        <v>51</v>
      </c>
      <c r="E3461" t="s">
        <v>198</v>
      </c>
      <c r="S3461" s="125" t="s">
        <v>49</v>
      </c>
      <c r="T3461" s="125"/>
      <c r="U3461" s="256"/>
      <c r="V3461" s="399"/>
      <c r="Z3461" s="128" t="s">
        <v>49</v>
      </c>
    </row>
    <row r="3462" spans="1:26" ht="90.75" hidden="1" thickBot="1">
      <c r="B3462" t="s">
        <v>16477</v>
      </c>
      <c r="C3462" t="s">
        <v>19556</v>
      </c>
      <c r="D3462" t="s">
        <v>51</v>
      </c>
      <c r="E3462" t="s">
        <v>77</v>
      </c>
      <c r="F3462" s="310" t="s">
        <v>19557</v>
      </c>
      <c r="S3462" s="125" t="s">
        <v>49</v>
      </c>
      <c r="T3462" s="125"/>
      <c r="U3462" s="256"/>
      <c r="V3462" s="399"/>
      <c r="Z3462" s="128" t="s">
        <v>49</v>
      </c>
    </row>
    <row r="3463" spans="1:26" ht="15.75" hidden="1" thickBot="1">
      <c r="B3463" t="s">
        <v>16481</v>
      </c>
      <c r="C3463" t="s">
        <v>19558</v>
      </c>
      <c r="D3463" t="s">
        <v>51</v>
      </c>
      <c r="E3463" t="s">
        <v>198</v>
      </c>
      <c r="S3463" s="125" t="s">
        <v>49</v>
      </c>
      <c r="T3463" s="125"/>
      <c r="U3463" s="256"/>
      <c r="V3463" s="399"/>
      <c r="Z3463" s="128" t="s">
        <v>49</v>
      </c>
    </row>
    <row r="3464" spans="1:26" ht="30.75" hidden="1" thickBot="1">
      <c r="B3464" t="s">
        <v>16483</v>
      </c>
      <c r="C3464" s="338" t="s">
        <v>19559</v>
      </c>
      <c r="D3464" t="s">
        <v>51</v>
      </c>
      <c r="E3464" t="s">
        <v>60</v>
      </c>
      <c r="S3464" s="125" t="s">
        <v>49</v>
      </c>
      <c r="T3464" s="125"/>
      <c r="U3464" s="256"/>
      <c r="V3464" s="399"/>
      <c r="Z3464" s="128" t="s">
        <v>49</v>
      </c>
    </row>
    <row r="3465" spans="1:26" ht="15.75" hidden="1" thickBot="1">
      <c r="B3465" t="s">
        <v>16485</v>
      </c>
      <c r="C3465" t="s">
        <v>19560</v>
      </c>
      <c r="D3465" t="s">
        <v>51</v>
      </c>
      <c r="E3465" t="s">
        <v>18408</v>
      </c>
      <c r="S3465" s="125" t="s">
        <v>49</v>
      </c>
      <c r="T3465" s="125"/>
      <c r="U3465" s="256"/>
      <c r="V3465" s="399"/>
      <c r="Z3465" s="128" t="s">
        <v>49</v>
      </c>
    </row>
    <row r="3466" spans="1:26" ht="15.75" hidden="1" thickBot="1">
      <c r="B3466" t="s">
        <v>16487</v>
      </c>
      <c r="C3466" t="s">
        <v>19561</v>
      </c>
      <c r="D3466" t="s">
        <v>51</v>
      </c>
      <c r="E3466" t="s">
        <v>18408</v>
      </c>
      <c r="S3466" s="125" t="s">
        <v>49</v>
      </c>
      <c r="T3466" s="125"/>
      <c r="U3466" s="256"/>
      <c r="V3466" s="399"/>
      <c r="Z3466" s="128" t="s">
        <v>49</v>
      </c>
    </row>
    <row r="3467" spans="1:26" ht="30.75" hidden="1" thickBot="1">
      <c r="B3467" t="s">
        <v>16489</v>
      </c>
      <c r="C3467" t="s">
        <v>19562</v>
      </c>
      <c r="D3467" t="s">
        <v>51</v>
      </c>
      <c r="E3467" t="s">
        <v>81</v>
      </c>
      <c r="F3467" s="310" t="s">
        <v>338</v>
      </c>
      <c r="S3467" s="125" t="s">
        <v>49</v>
      </c>
      <c r="T3467" s="125"/>
      <c r="U3467" s="256"/>
      <c r="V3467" s="399"/>
      <c r="Z3467" s="128" t="s">
        <v>49</v>
      </c>
    </row>
    <row r="3468" spans="1:26" ht="15.75" hidden="1" thickBot="1">
      <c r="B3468" t="s">
        <v>16491</v>
      </c>
      <c r="C3468" t="s">
        <v>19563</v>
      </c>
      <c r="D3468" t="s">
        <v>51</v>
      </c>
      <c r="E3468" t="s">
        <v>18408</v>
      </c>
      <c r="S3468" s="125" t="s">
        <v>49</v>
      </c>
      <c r="T3468" s="125"/>
      <c r="U3468" s="256"/>
      <c r="V3468" s="399"/>
      <c r="Z3468" s="128" t="s">
        <v>49</v>
      </c>
    </row>
    <row r="3469" spans="1:26" ht="15.75" hidden="1" thickBot="1">
      <c r="A3469" s="325"/>
      <c r="B3469" s="325" t="s">
        <v>16493</v>
      </c>
      <c r="C3469" s="325" t="s">
        <v>18594</v>
      </c>
      <c r="D3469" s="325" t="s">
        <v>51</v>
      </c>
      <c r="E3469" s="325" t="s">
        <v>52</v>
      </c>
      <c r="F3469" s="325"/>
      <c r="G3469" s="326"/>
      <c r="H3469" s="327"/>
      <c r="I3469" s="327"/>
      <c r="J3469" s="327"/>
      <c r="K3469" s="325"/>
      <c r="L3469" s="325"/>
      <c r="M3469" s="325"/>
      <c r="N3469" s="325"/>
      <c r="O3469" s="325"/>
      <c r="P3469" s="325"/>
      <c r="Q3469" s="325"/>
      <c r="R3469" s="393"/>
      <c r="S3469" s="125" t="s">
        <v>49</v>
      </c>
      <c r="T3469" s="125"/>
      <c r="U3469" s="256"/>
      <c r="V3469" s="399"/>
      <c r="Z3469" s="128" t="s">
        <v>49</v>
      </c>
    </row>
    <row r="3470" spans="1:26" ht="15.75" hidden="1" thickBot="1">
      <c r="B3470" t="s">
        <v>16494</v>
      </c>
      <c r="C3470" t="s">
        <v>18418</v>
      </c>
      <c r="D3470" t="s">
        <v>51</v>
      </c>
      <c r="E3470" t="s">
        <v>60</v>
      </c>
      <c r="S3470" s="125" t="s">
        <v>49</v>
      </c>
      <c r="T3470" s="125"/>
      <c r="U3470" s="256"/>
      <c r="V3470" s="399"/>
      <c r="Z3470" s="128" t="s">
        <v>49</v>
      </c>
    </row>
    <row r="3471" spans="1:26" ht="90.75" hidden="1" thickBot="1">
      <c r="B3471" t="s">
        <v>16495</v>
      </c>
      <c r="C3471" t="s">
        <v>18419</v>
      </c>
      <c r="D3471" t="s">
        <v>68</v>
      </c>
      <c r="E3471" t="s">
        <v>77</v>
      </c>
      <c r="F3471" s="310" t="s">
        <v>18420</v>
      </c>
      <c r="S3471" s="125" t="s">
        <v>49</v>
      </c>
      <c r="T3471" s="125"/>
      <c r="U3471" s="256"/>
      <c r="V3471" s="399"/>
      <c r="Z3471" s="128" t="s">
        <v>49</v>
      </c>
    </row>
    <row r="3472" spans="1:26" ht="15.75" hidden="1" thickBot="1">
      <c r="B3472" t="s">
        <v>16496</v>
      </c>
      <c r="C3472" t="s">
        <v>18421</v>
      </c>
      <c r="D3472" t="s">
        <v>51</v>
      </c>
      <c r="E3472" t="s">
        <v>198</v>
      </c>
      <c r="S3472" s="125" t="s">
        <v>49</v>
      </c>
      <c r="T3472" s="125"/>
      <c r="U3472" s="256"/>
      <c r="V3472" s="399"/>
      <c r="Z3472" s="128" t="s">
        <v>49</v>
      </c>
    </row>
    <row r="3473" spans="1:26" ht="15.75" hidden="1" thickBot="1">
      <c r="B3473" t="s">
        <v>16497</v>
      </c>
      <c r="C3473" t="s">
        <v>19564</v>
      </c>
      <c r="D3473" t="s">
        <v>51</v>
      </c>
      <c r="E3473" t="s">
        <v>8</v>
      </c>
      <c r="S3473" s="125" t="s">
        <v>49</v>
      </c>
      <c r="T3473" s="125"/>
      <c r="U3473" s="256"/>
      <c r="V3473" s="399"/>
      <c r="Z3473" s="128" t="s">
        <v>49</v>
      </c>
    </row>
    <row r="3474" spans="1:26" ht="15.75" hidden="1" thickBot="1">
      <c r="B3474" t="s">
        <v>16499</v>
      </c>
      <c r="C3474" t="s">
        <v>19565</v>
      </c>
      <c r="D3474" t="s">
        <v>51</v>
      </c>
      <c r="E3474" t="s">
        <v>8</v>
      </c>
      <c r="S3474" s="125" t="s">
        <v>49</v>
      </c>
      <c r="T3474" s="125"/>
      <c r="U3474" s="256"/>
      <c r="V3474" s="399"/>
      <c r="Z3474" s="128" t="s">
        <v>49</v>
      </c>
    </row>
    <row r="3475" spans="1:26" ht="15.75" hidden="1" thickBot="1">
      <c r="A3475" s="325"/>
      <c r="B3475" s="325" t="s">
        <v>16501</v>
      </c>
      <c r="C3475" s="325" t="s">
        <v>19566</v>
      </c>
      <c r="D3475" s="325" t="s">
        <v>51</v>
      </c>
      <c r="E3475" s="325" t="s">
        <v>52</v>
      </c>
      <c r="F3475" s="325"/>
      <c r="G3475" s="326"/>
      <c r="H3475" s="327"/>
      <c r="I3475" s="327"/>
      <c r="J3475" s="327"/>
      <c r="K3475" s="325"/>
      <c r="L3475" s="325"/>
      <c r="M3475" s="325"/>
      <c r="N3475" s="325"/>
      <c r="O3475" s="325"/>
      <c r="P3475" s="325"/>
      <c r="Q3475" s="325"/>
      <c r="R3475" s="393"/>
      <c r="S3475" s="125" t="s">
        <v>49</v>
      </c>
      <c r="T3475" s="125"/>
      <c r="U3475" s="256"/>
      <c r="V3475" s="399"/>
      <c r="Z3475" s="128" t="s">
        <v>49</v>
      </c>
    </row>
    <row r="3476" spans="1:26" ht="15.75" hidden="1" thickBot="1">
      <c r="B3476" t="s">
        <v>16504</v>
      </c>
      <c r="C3476" t="s">
        <v>18407</v>
      </c>
      <c r="D3476" t="s">
        <v>51</v>
      </c>
      <c r="E3476" t="s">
        <v>18408</v>
      </c>
      <c r="S3476" s="125" t="s">
        <v>49</v>
      </c>
      <c r="T3476" s="125"/>
      <c r="U3476" s="256"/>
      <c r="V3476" s="399"/>
      <c r="Z3476" s="128" t="s">
        <v>49</v>
      </c>
    </row>
    <row r="3477" spans="1:26" ht="15.75" hidden="1" thickBot="1">
      <c r="A3477" s="325"/>
      <c r="B3477" s="325" t="s">
        <v>16505</v>
      </c>
      <c r="C3477" s="325" t="s">
        <v>18409</v>
      </c>
      <c r="D3477" s="325" t="s">
        <v>51</v>
      </c>
      <c r="E3477" s="325" t="s">
        <v>52</v>
      </c>
      <c r="F3477" s="325"/>
      <c r="G3477" s="326"/>
      <c r="H3477" s="327"/>
      <c r="I3477" s="327"/>
      <c r="J3477" s="327"/>
      <c r="K3477" s="325"/>
      <c r="L3477" s="325"/>
      <c r="M3477" s="325"/>
      <c r="N3477" s="325"/>
      <c r="O3477" s="325"/>
      <c r="P3477" s="325"/>
      <c r="Q3477" s="325"/>
      <c r="R3477" s="393"/>
      <c r="S3477" s="125" t="s">
        <v>49</v>
      </c>
      <c r="T3477" s="125"/>
      <c r="U3477" s="256"/>
      <c r="V3477" s="399"/>
      <c r="Z3477" s="128" t="s">
        <v>49</v>
      </c>
    </row>
    <row r="3478" spans="1:26" ht="30.75" hidden="1" thickBot="1">
      <c r="B3478" t="s">
        <v>16506</v>
      </c>
      <c r="C3478" t="s">
        <v>18378</v>
      </c>
      <c r="D3478" t="s">
        <v>51</v>
      </c>
      <c r="E3478" t="s">
        <v>77</v>
      </c>
      <c r="F3478" s="310" t="s">
        <v>18379</v>
      </c>
      <c r="S3478" s="125" t="s">
        <v>49</v>
      </c>
      <c r="T3478" s="125"/>
      <c r="U3478" s="256"/>
      <c r="V3478" s="399"/>
      <c r="Z3478" s="128" t="s">
        <v>49</v>
      </c>
    </row>
    <row r="3479" spans="1:26" ht="15.75" hidden="1" thickBot="1">
      <c r="B3479" t="s">
        <v>16507</v>
      </c>
      <c r="C3479" t="s">
        <v>18380</v>
      </c>
      <c r="D3479" t="s">
        <v>51</v>
      </c>
      <c r="E3479" t="s">
        <v>198</v>
      </c>
      <c r="S3479" s="125" t="s">
        <v>49</v>
      </c>
      <c r="T3479" s="125"/>
      <c r="U3479" s="256"/>
      <c r="V3479" s="399"/>
      <c r="Z3479" s="128" t="s">
        <v>49</v>
      </c>
    </row>
    <row r="3480" spans="1:26" ht="15.75" hidden="1" thickBot="1">
      <c r="B3480" t="s">
        <v>16508</v>
      </c>
      <c r="C3480" t="s">
        <v>18381</v>
      </c>
      <c r="D3480" t="s">
        <v>68</v>
      </c>
      <c r="E3480" t="s">
        <v>18353</v>
      </c>
      <c r="S3480" s="125" t="s">
        <v>49</v>
      </c>
      <c r="T3480" s="125"/>
      <c r="U3480" s="256"/>
      <c r="V3480" s="399"/>
      <c r="Z3480" s="128" t="s">
        <v>49</v>
      </c>
    </row>
    <row r="3481" spans="1:26" ht="15.75" hidden="1" thickBot="1">
      <c r="A3481" s="325"/>
      <c r="B3481" s="325" t="s">
        <v>16509</v>
      </c>
      <c r="C3481" s="325" t="s">
        <v>19567</v>
      </c>
      <c r="D3481" s="325" t="s">
        <v>51</v>
      </c>
      <c r="E3481" s="325" t="s">
        <v>52</v>
      </c>
      <c r="F3481" s="325"/>
      <c r="G3481" s="326"/>
      <c r="H3481" s="327"/>
      <c r="I3481" s="327"/>
      <c r="J3481" s="327"/>
      <c r="K3481" s="325"/>
      <c r="L3481" s="325"/>
      <c r="M3481" s="325"/>
      <c r="N3481" s="325"/>
      <c r="O3481" s="325"/>
      <c r="P3481" s="325"/>
      <c r="Q3481" s="325"/>
      <c r="R3481" s="393"/>
      <c r="S3481" s="125" t="s">
        <v>49</v>
      </c>
      <c r="T3481" s="125"/>
      <c r="U3481" s="256"/>
      <c r="V3481" s="399"/>
      <c r="Z3481" s="128" t="s">
        <v>49</v>
      </c>
    </row>
    <row r="3482" spans="1:26" ht="15.75" hidden="1" thickBot="1">
      <c r="B3482" t="s">
        <v>16512</v>
      </c>
      <c r="C3482" t="s">
        <v>18407</v>
      </c>
      <c r="D3482" t="s">
        <v>51</v>
      </c>
      <c r="E3482" t="s">
        <v>18408</v>
      </c>
      <c r="S3482" s="125" t="s">
        <v>49</v>
      </c>
      <c r="T3482" s="125"/>
      <c r="U3482" s="256"/>
      <c r="V3482" s="399"/>
      <c r="Z3482" s="128" t="s">
        <v>49</v>
      </c>
    </row>
    <row r="3483" spans="1:26" ht="15.75" hidden="1" thickBot="1">
      <c r="A3483" s="325"/>
      <c r="B3483" s="325" t="s">
        <v>16513</v>
      </c>
      <c r="C3483" s="325" t="s">
        <v>18409</v>
      </c>
      <c r="D3483" s="325" t="s">
        <v>51</v>
      </c>
      <c r="E3483" s="325" t="s">
        <v>52</v>
      </c>
      <c r="F3483" s="325"/>
      <c r="G3483" s="326"/>
      <c r="H3483" s="327"/>
      <c r="I3483" s="327"/>
      <c r="J3483" s="327"/>
      <c r="K3483" s="325"/>
      <c r="L3483" s="325"/>
      <c r="M3483" s="325"/>
      <c r="N3483" s="325"/>
      <c r="O3483" s="325"/>
      <c r="P3483" s="325"/>
      <c r="Q3483" s="325"/>
      <c r="R3483" s="393"/>
      <c r="S3483" s="125" t="s">
        <v>49</v>
      </c>
      <c r="T3483" s="125"/>
      <c r="U3483" s="256"/>
      <c r="V3483" s="399"/>
      <c r="Z3483" s="128" t="s">
        <v>49</v>
      </c>
    </row>
    <row r="3484" spans="1:26" ht="30.75" hidden="1" thickBot="1">
      <c r="B3484" t="s">
        <v>16514</v>
      </c>
      <c r="C3484" t="s">
        <v>18378</v>
      </c>
      <c r="D3484" t="s">
        <v>51</v>
      </c>
      <c r="E3484" t="s">
        <v>77</v>
      </c>
      <c r="F3484" s="310" t="s">
        <v>18379</v>
      </c>
      <c r="S3484" s="125" t="s">
        <v>49</v>
      </c>
      <c r="T3484" s="125"/>
      <c r="U3484" s="256"/>
      <c r="V3484" s="399"/>
      <c r="Z3484" s="128" t="s">
        <v>49</v>
      </c>
    </row>
    <row r="3485" spans="1:26" ht="15.75" hidden="1" thickBot="1">
      <c r="B3485" t="s">
        <v>16515</v>
      </c>
      <c r="C3485" t="s">
        <v>18380</v>
      </c>
      <c r="D3485" t="s">
        <v>51</v>
      </c>
      <c r="E3485" t="s">
        <v>198</v>
      </c>
      <c r="S3485" s="125" t="s">
        <v>49</v>
      </c>
      <c r="T3485" s="125"/>
      <c r="U3485" s="256"/>
      <c r="V3485" s="399"/>
      <c r="Z3485" s="128" t="s">
        <v>49</v>
      </c>
    </row>
    <row r="3486" spans="1:26" ht="15.75" hidden="1" thickBot="1">
      <c r="B3486" t="s">
        <v>16516</v>
      </c>
      <c r="C3486" t="s">
        <v>18381</v>
      </c>
      <c r="D3486" t="s">
        <v>68</v>
      </c>
      <c r="E3486" t="s">
        <v>18353</v>
      </c>
      <c r="S3486" s="125" t="s">
        <v>49</v>
      </c>
      <c r="T3486" s="125"/>
      <c r="U3486" s="256"/>
      <c r="V3486" s="399"/>
      <c r="Z3486" s="128" t="s">
        <v>49</v>
      </c>
    </row>
    <row r="3487" spans="1:26" ht="15.75" hidden="1" thickBot="1">
      <c r="A3487" s="325"/>
      <c r="B3487" s="325" t="s">
        <v>16517</v>
      </c>
      <c r="C3487" s="325" t="s">
        <v>19568</v>
      </c>
      <c r="D3487" s="325" t="s">
        <v>51</v>
      </c>
      <c r="E3487" s="325" t="s">
        <v>52</v>
      </c>
      <c r="F3487" s="325"/>
      <c r="G3487" s="326"/>
      <c r="H3487" s="327"/>
      <c r="I3487" s="327"/>
      <c r="J3487" s="327"/>
      <c r="K3487" s="325"/>
      <c r="L3487" s="325"/>
      <c r="M3487" s="325"/>
      <c r="N3487" s="325"/>
      <c r="O3487" s="325"/>
      <c r="P3487" s="325"/>
      <c r="Q3487" s="325"/>
      <c r="R3487" s="393"/>
      <c r="S3487" s="125" t="s">
        <v>49</v>
      </c>
      <c r="T3487" s="125"/>
      <c r="U3487" s="256"/>
      <c r="V3487" s="399"/>
      <c r="Z3487" s="128" t="s">
        <v>49</v>
      </c>
    </row>
    <row r="3488" spans="1:26" ht="15.75" hidden="1" thickBot="1">
      <c r="B3488" t="s">
        <v>16520</v>
      </c>
      <c r="C3488" t="s">
        <v>18407</v>
      </c>
      <c r="D3488" t="s">
        <v>51</v>
      </c>
      <c r="E3488" t="s">
        <v>18408</v>
      </c>
      <c r="S3488" s="125" t="s">
        <v>49</v>
      </c>
      <c r="T3488" s="125"/>
      <c r="U3488" s="256"/>
      <c r="V3488" s="399"/>
      <c r="Z3488" s="128" t="s">
        <v>49</v>
      </c>
    </row>
    <row r="3489" spans="1:26" ht="15.75" hidden="1" thickBot="1">
      <c r="A3489" s="325"/>
      <c r="B3489" s="325" t="s">
        <v>16521</v>
      </c>
      <c r="C3489" s="325" t="s">
        <v>18409</v>
      </c>
      <c r="D3489" s="325" t="s">
        <v>51</v>
      </c>
      <c r="E3489" s="325" t="s">
        <v>52</v>
      </c>
      <c r="F3489" s="325"/>
      <c r="G3489" s="326"/>
      <c r="H3489" s="327"/>
      <c r="I3489" s="327"/>
      <c r="J3489" s="327"/>
      <c r="K3489" s="325"/>
      <c r="L3489" s="325"/>
      <c r="M3489" s="325"/>
      <c r="N3489" s="325"/>
      <c r="O3489" s="325"/>
      <c r="P3489" s="325"/>
      <c r="Q3489" s="325"/>
      <c r="R3489" s="393"/>
      <c r="S3489" s="125" t="s">
        <v>49</v>
      </c>
      <c r="T3489" s="125"/>
      <c r="U3489" s="256"/>
      <c r="V3489" s="399"/>
      <c r="Z3489" s="128" t="s">
        <v>49</v>
      </c>
    </row>
    <row r="3490" spans="1:26" ht="30.75" hidden="1" thickBot="1">
      <c r="B3490" t="s">
        <v>16522</v>
      </c>
      <c r="C3490" t="s">
        <v>18378</v>
      </c>
      <c r="D3490" t="s">
        <v>51</v>
      </c>
      <c r="E3490" t="s">
        <v>77</v>
      </c>
      <c r="F3490" s="310" t="s">
        <v>18379</v>
      </c>
      <c r="S3490" s="125" t="s">
        <v>49</v>
      </c>
      <c r="T3490" s="125"/>
      <c r="U3490" s="256"/>
      <c r="V3490" s="399"/>
      <c r="Z3490" s="128" t="s">
        <v>49</v>
      </c>
    </row>
    <row r="3491" spans="1:26" ht="15.75" hidden="1" thickBot="1">
      <c r="B3491" t="s">
        <v>16523</v>
      </c>
      <c r="C3491" t="s">
        <v>18380</v>
      </c>
      <c r="D3491" t="s">
        <v>51</v>
      </c>
      <c r="E3491" t="s">
        <v>198</v>
      </c>
      <c r="S3491" s="125" t="s">
        <v>49</v>
      </c>
      <c r="T3491" s="125"/>
      <c r="U3491" s="256"/>
      <c r="V3491" s="399"/>
      <c r="Z3491" s="128" t="s">
        <v>49</v>
      </c>
    </row>
    <row r="3492" spans="1:26" ht="15.75" hidden="1" thickBot="1">
      <c r="B3492" t="s">
        <v>16524</v>
      </c>
      <c r="C3492" t="s">
        <v>18381</v>
      </c>
      <c r="D3492" t="s">
        <v>68</v>
      </c>
      <c r="E3492" t="s">
        <v>18353</v>
      </c>
      <c r="S3492" s="125" t="s">
        <v>49</v>
      </c>
      <c r="T3492" s="125"/>
      <c r="U3492" s="256"/>
      <c r="V3492" s="399"/>
      <c r="Z3492" s="128" t="s">
        <v>49</v>
      </c>
    </row>
    <row r="3493" spans="1:26" ht="15.75" hidden="1" thickBot="1">
      <c r="B3493" t="s">
        <v>16525</v>
      </c>
      <c r="C3493" t="s">
        <v>19569</v>
      </c>
      <c r="D3493" t="s">
        <v>51</v>
      </c>
      <c r="E3493" t="s">
        <v>18408</v>
      </c>
      <c r="S3493" s="125" t="s">
        <v>49</v>
      </c>
      <c r="T3493" s="125"/>
      <c r="U3493" s="256"/>
      <c r="V3493" s="399"/>
      <c r="Z3493" s="128" t="s">
        <v>49</v>
      </c>
    </row>
    <row r="3494" spans="1:26" ht="225.75" hidden="1" thickBot="1">
      <c r="B3494" t="s">
        <v>16527</v>
      </c>
      <c r="C3494" t="s">
        <v>19570</v>
      </c>
      <c r="D3494" t="s">
        <v>51</v>
      </c>
      <c r="E3494" t="s">
        <v>77</v>
      </c>
      <c r="F3494" s="310" t="s">
        <v>18623</v>
      </c>
      <c r="S3494" s="125" t="s">
        <v>49</v>
      </c>
      <c r="T3494" s="125"/>
      <c r="U3494" s="256"/>
      <c r="V3494" s="399"/>
      <c r="Z3494" s="128" t="s">
        <v>49</v>
      </c>
    </row>
    <row r="3495" spans="1:26" ht="15.75" hidden="1" thickBot="1">
      <c r="B3495" t="s">
        <v>16529</v>
      </c>
      <c r="C3495" t="s">
        <v>19571</v>
      </c>
      <c r="D3495" t="s">
        <v>51</v>
      </c>
      <c r="E3495" t="s">
        <v>18408</v>
      </c>
      <c r="S3495" s="125" t="s">
        <v>49</v>
      </c>
      <c r="T3495" s="125"/>
      <c r="U3495" s="256"/>
      <c r="V3495" s="399"/>
      <c r="Z3495" s="128" t="s">
        <v>49</v>
      </c>
    </row>
    <row r="3496" spans="1:26" ht="15.75" hidden="1" thickBot="1">
      <c r="B3496" t="s">
        <v>16531</v>
      </c>
      <c r="C3496" t="s">
        <v>19572</v>
      </c>
      <c r="D3496" t="s">
        <v>51</v>
      </c>
      <c r="E3496" t="s">
        <v>18408</v>
      </c>
      <c r="S3496" s="125" t="s">
        <v>49</v>
      </c>
      <c r="T3496" s="125"/>
      <c r="U3496" s="256"/>
      <c r="V3496" s="399"/>
      <c r="Z3496" s="128" t="s">
        <v>49</v>
      </c>
    </row>
    <row r="3497" spans="1:26" ht="15.75" hidden="1" thickBot="1">
      <c r="A3497" s="325"/>
      <c r="B3497" s="325" t="s">
        <v>16533</v>
      </c>
      <c r="C3497" s="325" t="s">
        <v>19573</v>
      </c>
      <c r="D3497" s="325" t="s">
        <v>51</v>
      </c>
      <c r="E3497" s="325" t="s">
        <v>52</v>
      </c>
      <c r="F3497" s="325"/>
      <c r="G3497" s="326"/>
      <c r="H3497" s="327"/>
      <c r="I3497" s="327"/>
      <c r="J3497" s="327"/>
      <c r="K3497" s="325"/>
      <c r="L3497" s="325"/>
      <c r="M3497" s="325"/>
      <c r="N3497" s="325"/>
      <c r="O3497" s="325"/>
      <c r="P3497" s="325"/>
      <c r="Q3497" s="325"/>
      <c r="R3497" s="393"/>
      <c r="S3497" s="125" t="s">
        <v>49</v>
      </c>
      <c r="T3497" s="125"/>
      <c r="U3497" s="256"/>
      <c r="V3497" s="399"/>
      <c r="Z3497" s="128" t="s">
        <v>49</v>
      </c>
    </row>
    <row r="3498" spans="1:26" ht="15.75" hidden="1" thickBot="1">
      <c r="B3498" t="s">
        <v>16535</v>
      </c>
      <c r="C3498" t="s">
        <v>18418</v>
      </c>
      <c r="D3498" t="s">
        <v>51</v>
      </c>
      <c r="E3498" t="s">
        <v>60</v>
      </c>
      <c r="S3498" s="125" t="s">
        <v>49</v>
      </c>
      <c r="T3498" s="125"/>
      <c r="U3498" s="256"/>
      <c r="V3498" s="399"/>
      <c r="Z3498" s="128" t="s">
        <v>49</v>
      </c>
    </row>
    <row r="3499" spans="1:26" ht="90.75" hidden="1" thickBot="1">
      <c r="B3499" t="s">
        <v>16536</v>
      </c>
      <c r="C3499" t="s">
        <v>18419</v>
      </c>
      <c r="D3499" t="s">
        <v>68</v>
      </c>
      <c r="E3499" t="s">
        <v>77</v>
      </c>
      <c r="F3499" s="310" t="s">
        <v>18420</v>
      </c>
      <c r="S3499" s="125" t="s">
        <v>49</v>
      </c>
      <c r="T3499" s="125"/>
      <c r="U3499" s="256"/>
      <c r="V3499" s="399"/>
      <c r="Z3499" s="128" t="s">
        <v>49</v>
      </c>
    </row>
    <row r="3500" spans="1:26" ht="15.75" hidden="1" thickBot="1">
      <c r="B3500" t="s">
        <v>16537</v>
      </c>
      <c r="C3500" t="s">
        <v>18421</v>
      </c>
      <c r="D3500" t="s">
        <v>51</v>
      </c>
      <c r="E3500" t="s">
        <v>198</v>
      </c>
      <c r="S3500" s="125" t="s">
        <v>49</v>
      </c>
      <c r="T3500" s="125"/>
      <c r="U3500" s="256"/>
      <c r="V3500" s="399"/>
      <c r="Z3500" s="128" t="s">
        <v>49</v>
      </c>
    </row>
    <row r="3501" spans="1:26" ht="15.75" hidden="1" thickBot="1">
      <c r="B3501" t="s">
        <v>16538</v>
      </c>
      <c r="C3501" t="s">
        <v>19574</v>
      </c>
      <c r="D3501" t="s">
        <v>51</v>
      </c>
      <c r="E3501" t="s">
        <v>79</v>
      </c>
      <c r="S3501" s="125" t="s">
        <v>49</v>
      </c>
      <c r="T3501" s="125"/>
      <c r="U3501" s="256"/>
      <c r="V3501" s="399"/>
      <c r="Z3501" s="128" t="s">
        <v>49</v>
      </c>
    </row>
    <row r="3502" spans="1:26" ht="15.75" hidden="1" thickBot="1">
      <c r="B3502" t="s">
        <v>16540</v>
      </c>
      <c r="C3502" t="s">
        <v>19575</v>
      </c>
      <c r="D3502" t="s">
        <v>51</v>
      </c>
      <c r="E3502" t="s">
        <v>18408</v>
      </c>
      <c r="S3502" s="125" t="s">
        <v>49</v>
      </c>
      <c r="T3502" s="125"/>
      <c r="U3502" s="256"/>
      <c r="V3502" s="399"/>
      <c r="Z3502" s="128" t="s">
        <v>49</v>
      </c>
    </row>
    <row r="3503" spans="1:26" ht="15.75" hidden="1" thickBot="1">
      <c r="B3503" t="s">
        <v>16542</v>
      </c>
      <c r="C3503" t="s">
        <v>19576</v>
      </c>
      <c r="D3503" t="s">
        <v>51</v>
      </c>
      <c r="E3503" t="s">
        <v>18353</v>
      </c>
      <c r="S3503" s="125" t="s">
        <v>49</v>
      </c>
      <c r="T3503" s="125"/>
      <c r="U3503" s="256"/>
      <c r="V3503" s="399"/>
      <c r="Z3503" s="128" t="s">
        <v>49</v>
      </c>
    </row>
    <row r="3504" spans="1:26" ht="30.75" hidden="1" thickBot="1">
      <c r="B3504" t="s">
        <v>16544</v>
      </c>
      <c r="C3504" s="338" t="s">
        <v>19577</v>
      </c>
      <c r="D3504" t="s">
        <v>51</v>
      </c>
      <c r="E3504" t="s">
        <v>81</v>
      </c>
      <c r="F3504" s="310" t="s">
        <v>338</v>
      </c>
      <c r="S3504" s="125" t="s">
        <v>49</v>
      </c>
      <c r="T3504" s="125"/>
      <c r="U3504" s="256"/>
      <c r="V3504" s="399"/>
      <c r="Z3504" s="128" t="s">
        <v>49</v>
      </c>
    </row>
    <row r="3505" spans="1:26" ht="15.75" hidden="1" thickBot="1">
      <c r="A3505" s="325"/>
      <c r="B3505" s="325" t="s">
        <v>16546</v>
      </c>
      <c r="C3505" s="325" t="s">
        <v>19578</v>
      </c>
      <c r="D3505" s="325" t="s">
        <v>51</v>
      </c>
      <c r="E3505" s="325" t="s">
        <v>52</v>
      </c>
      <c r="F3505" s="325"/>
      <c r="G3505" s="326"/>
      <c r="H3505" s="327"/>
      <c r="I3505" s="327"/>
      <c r="J3505" s="327"/>
      <c r="K3505" s="325"/>
      <c r="L3505" s="325"/>
      <c r="M3505" s="325"/>
      <c r="N3505" s="325"/>
      <c r="O3505" s="325"/>
      <c r="P3505" s="325"/>
      <c r="Q3505" s="325"/>
      <c r="R3505" s="393"/>
      <c r="S3505" s="125" t="s">
        <v>49</v>
      </c>
      <c r="T3505" s="125"/>
      <c r="U3505" s="256"/>
      <c r="V3505" s="399"/>
      <c r="Z3505" s="128" t="s">
        <v>49</v>
      </c>
    </row>
    <row r="3506" spans="1:26" ht="315.75" hidden="1" thickBot="1">
      <c r="B3506" t="s">
        <v>16549</v>
      </c>
      <c r="C3506" t="s">
        <v>18503</v>
      </c>
      <c r="D3506" t="s">
        <v>51</v>
      </c>
      <c r="E3506" t="s">
        <v>76</v>
      </c>
      <c r="F3506" s="310" t="s">
        <v>18504</v>
      </c>
      <c r="S3506" s="125" t="s">
        <v>49</v>
      </c>
      <c r="T3506" s="125"/>
      <c r="U3506" s="256"/>
      <c r="V3506" s="399"/>
      <c r="Z3506" s="128" t="s">
        <v>49</v>
      </c>
    </row>
    <row r="3507" spans="1:26" ht="15.75" hidden="1" thickBot="1">
      <c r="B3507" t="s">
        <v>16550</v>
      </c>
      <c r="C3507" t="s">
        <v>18505</v>
      </c>
      <c r="D3507" t="s">
        <v>51</v>
      </c>
      <c r="E3507" t="s">
        <v>198</v>
      </c>
      <c r="S3507" s="125" t="s">
        <v>49</v>
      </c>
      <c r="T3507" s="125"/>
      <c r="U3507" s="256"/>
      <c r="V3507" s="399"/>
      <c r="Z3507" s="128" t="s">
        <v>49</v>
      </c>
    </row>
    <row r="3508" spans="1:26" ht="15.75" hidden="1" thickBot="1">
      <c r="B3508" t="s">
        <v>16551</v>
      </c>
      <c r="C3508" t="s">
        <v>18506</v>
      </c>
      <c r="D3508" t="s">
        <v>51</v>
      </c>
      <c r="E3508" t="s">
        <v>60</v>
      </c>
      <c r="S3508" s="125" t="s">
        <v>49</v>
      </c>
      <c r="T3508" s="125"/>
      <c r="U3508" s="256"/>
      <c r="V3508" s="399"/>
      <c r="Z3508" s="128" t="s">
        <v>49</v>
      </c>
    </row>
    <row r="3509" spans="1:26" ht="15.75" hidden="1" thickBot="1">
      <c r="B3509" t="s">
        <v>16552</v>
      </c>
      <c r="C3509" t="s">
        <v>18507</v>
      </c>
      <c r="D3509" t="s">
        <v>51</v>
      </c>
      <c r="E3509" t="s">
        <v>60</v>
      </c>
      <c r="S3509" s="125" t="s">
        <v>49</v>
      </c>
      <c r="T3509" s="125"/>
      <c r="U3509" s="256"/>
      <c r="V3509" s="399"/>
      <c r="Z3509" s="128" t="s">
        <v>49</v>
      </c>
    </row>
    <row r="3510" spans="1:26" ht="105.75" hidden="1" thickBot="1">
      <c r="B3510" t="s">
        <v>16553</v>
      </c>
      <c r="C3510" t="s">
        <v>18508</v>
      </c>
      <c r="D3510" t="s">
        <v>51</v>
      </c>
      <c r="E3510" t="s">
        <v>77</v>
      </c>
      <c r="F3510" s="310" t="s">
        <v>18509</v>
      </c>
      <c r="S3510" s="125" t="s">
        <v>49</v>
      </c>
      <c r="T3510" s="125"/>
      <c r="U3510" s="256"/>
      <c r="V3510" s="399"/>
      <c r="Z3510" s="128" t="s">
        <v>49</v>
      </c>
    </row>
    <row r="3511" spans="1:26" ht="409.6" hidden="1" thickBot="1">
      <c r="B3511" t="s">
        <v>16554</v>
      </c>
      <c r="C3511" t="s">
        <v>18510</v>
      </c>
      <c r="D3511" t="s">
        <v>51</v>
      </c>
      <c r="E3511" t="s">
        <v>77</v>
      </c>
      <c r="F3511" s="310" t="s">
        <v>18511</v>
      </c>
      <c r="S3511" s="125" t="s">
        <v>49</v>
      </c>
      <c r="T3511" s="125"/>
      <c r="U3511" s="256"/>
      <c r="V3511" s="399"/>
      <c r="Z3511" s="128" t="s">
        <v>49</v>
      </c>
    </row>
    <row r="3512" spans="1:26" ht="409.6" hidden="1" thickBot="1">
      <c r="B3512" t="s">
        <v>16555</v>
      </c>
      <c r="C3512" s="338" t="s">
        <v>18512</v>
      </c>
      <c r="D3512" t="s">
        <v>51</v>
      </c>
      <c r="E3512" t="s">
        <v>77</v>
      </c>
      <c r="F3512" s="310" t="s">
        <v>18511</v>
      </c>
      <c r="S3512" s="125" t="s">
        <v>49</v>
      </c>
      <c r="T3512" s="125"/>
      <c r="U3512" s="256"/>
      <c r="V3512" s="399"/>
      <c r="Z3512" s="128" t="s">
        <v>49</v>
      </c>
    </row>
    <row r="3513" spans="1:26" ht="15.75" hidden="1" thickBot="1">
      <c r="B3513" t="s">
        <v>16556</v>
      </c>
      <c r="C3513" t="s">
        <v>18513</v>
      </c>
      <c r="D3513" t="s">
        <v>51</v>
      </c>
      <c r="E3513" t="s">
        <v>60</v>
      </c>
      <c r="S3513" s="125" t="s">
        <v>49</v>
      </c>
      <c r="T3513" s="125"/>
      <c r="U3513" s="256"/>
      <c r="V3513" s="399"/>
      <c r="Z3513" s="128" t="s">
        <v>49</v>
      </c>
    </row>
    <row r="3514" spans="1:26" ht="15.75" hidden="1" thickBot="1">
      <c r="B3514" t="s">
        <v>16557</v>
      </c>
      <c r="C3514" t="s">
        <v>18514</v>
      </c>
      <c r="D3514" t="s">
        <v>51</v>
      </c>
      <c r="E3514" t="s">
        <v>8</v>
      </c>
      <c r="S3514" s="125" t="s">
        <v>49</v>
      </c>
      <c r="T3514" s="125"/>
      <c r="U3514" s="256"/>
      <c r="V3514" s="399"/>
      <c r="Z3514" s="128" t="s">
        <v>49</v>
      </c>
    </row>
    <row r="3515" spans="1:26" ht="15.75" hidden="1" thickBot="1">
      <c r="B3515" t="s">
        <v>16558</v>
      </c>
      <c r="C3515" t="s">
        <v>18515</v>
      </c>
      <c r="D3515" t="s">
        <v>394</v>
      </c>
      <c r="E3515" t="s">
        <v>60</v>
      </c>
      <c r="S3515" s="125" t="s">
        <v>49</v>
      </c>
      <c r="T3515" s="125"/>
      <c r="U3515" s="256"/>
      <c r="V3515" s="399"/>
      <c r="Z3515" s="128" t="s">
        <v>49</v>
      </c>
    </row>
    <row r="3516" spans="1:26" ht="15.75" hidden="1" thickBot="1">
      <c r="B3516" t="s">
        <v>16559</v>
      </c>
      <c r="C3516" t="s">
        <v>18516</v>
      </c>
      <c r="D3516" t="s">
        <v>394</v>
      </c>
      <c r="E3516" t="s">
        <v>8</v>
      </c>
      <c r="S3516" s="125" t="s">
        <v>49</v>
      </c>
      <c r="T3516" s="125"/>
      <c r="U3516" s="256"/>
      <c r="V3516" s="399"/>
      <c r="Z3516" s="128" t="s">
        <v>49</v>
      </c>
    </row>
    <row r="3517" spans="1:26" ht="15.75" hidden="1" thickBot="1">
      <c r="B3517" t="s">
        <v>16560</v>
      </c>
      <c r="C3517" t="s">
        <v>18517</v>
      </c>
      <c r="D3517" t="s">
        <v>51</v>
      </c>
      <c r="E3517" t="s">
        <v>60</v>
      </c>
      <c r="S3517" s="125" t="s">
        <v>49</v>
      </c>
      <c r="T3517" s="125"/>
      <c r="U3517" s="256"/>
      <c r="V3517" s="399"/>
      <c r="Z3517" s="128" t="s">
        <v>49</v>
      </c>
    </row>
    <row r="3518" spans="1:26" ht="15.75" hidden="1" thickBot="1">
      <c r="B3518" t="s">
        <v>16561</v>
      </c>
      <c r="C3518" t="s">
        <v>18518</v>
      </c>
      <c r="D3518" t="s">
        <v>51</v>
      </c>
      <c r="E3518" t="s">
        <v>60</v>
      </c>
      <c r="S3518" s="125" t="s">
        <v>49</v>
      </c>
      <c r="T3518" s="125"/>
      <c r="U3518" s="256"/>
      <c r="V3518" s="399"/>
      <c r="Z3518" s="128" t="s">
        <v>49</v>
      </c>
    </row>
    <row r="3519" spans="1:26" ht="45.75" hidden="1" thickBot="1">
      <c r="B3519" t="s">
        <v>16562</v>
      </c>
      <c r="C3519" t="s">
        <v>18519</v>
      </c>
      <c r="D3519" t="s">
        <v>51</v>
      </c>
      <c r="E3519" t="s">
        <v>76</v>
      </c>
      <c r="F3519" s="310" t="s">
        <v>18520</v>
      </c>
      <c r="S3519" s="125" t="s">
        <v>49</v>
      </c>
      <c r="T3519" s="125"/>
      <c r="U3519" s="256"/>
      <c r="V3519" s="399"/>
      <c r="Z3519" s="128" t="s">
        <v>49</v>
      </c>
    </row>
    <row r="3520" spans="1:26" ht="150.75" hidden="1" thickBot="1">
      <c r="B3520" t="s">
        <v>16563</v>
      </c>
      <c r="C3520" t="s">
        <v>18521</v>
      </c>
      <c r="D3520" t="s">
        <v>51</v>
      </c>
      <c r="E3520" t="s">
        <v>76</v>
      </c>
      <c r="F3520" s="310" t="s">
        <v>18522</v>
      </c>
      <c r="S3520" s="125" t="s">
        <v>49</v>
      </c>
      <c r="T3520" s="125"/>
      <c r="U3520" s="256"/>
      <c r="V3520" s="399"/>
      <c r="Z3520" s="128" t="s">
        <v>49</v>
      </c>
    </row>
    <row r="3521" spans="1:26" ht="15.75" hidden="1" thickBot="1">
      <c r="B3521" t="s">
        <v>16564</v>
      </c>
      <c r="C3521" t="s">
        <v>18523</v>
      </c>
      <c r="D3521" t="s">
        <v>51</v>
      </c>
      <c r="E3521" t="s">
        <v>198</v>
      </c>
      <c r="S3521" s="125" t="s">
        <v>49</v>
      </c>
      <c r="T3521" s="125"/>
      <c r="U3521" s="256"/>
      <c r="V3521" s="399"/>
      <c r="Z3521" s="128" t="s">
        <v>49</v>
      </c>
    </row>
    <row r="3522" spans="1:26" ht="15.75" hidden="1" thickBot="1">
      <c r="A3522" s="325"/>
      <c r="B3522" s="325" t="s">
        <v>16565</v>
      </c>
      <c r="C3522" s="325" t="s">
        <v>19579</v>
      </c>
      <c r="D3522" s="325" t="s">
        <v>78</v>
      </c>
      <c r="E3522" s="325" t="s">
        <v>52</v>
      </c>
      <c r="F3522" s="325"/>
      <c r="G3522" s="326"/>
      <c r="H3522" s="327"/>
      <c r="I3522" s="327"/>
      <c r="J3522" s="327"/>
      <c r="K3522" s="325"/>
      <c r="L3522" s="325"/>
      <c r="M3522" s="325"/>
      <c r="N3522" s="325"/>
      <c r="O3522" s="325"/>
      <c r="P3522" s="325"/>
      <c r="Q3522" s="325"/>
      <c r="R3522" s="393"/>
      <c r="S3522" s="125" t="s">
        <v>49</v>
      </c>
      <c r="T3522" s="125"/>
      <c r="U3522" s="256"/>
      <c r="V3522" s="399"/>
      <c r="Z3522" s="128" t="s">
        <v>49</v>
      </c>
    </row>
    <row r="3523" spans="1:26" ht="15.75" hidden="1" thickBot="1">
      <c r="B3523" t="s">
        <v>16568</v>
      </c>
      <c r="C3523" t="s">
        <v>19544</v>
      </c>
      <c r="D3523" t="s">
        <v>51</v>
      </c>
      <c r="E3523" t="s">
        <v>73</v>
      </c>
      <c r="S3523" s="125" t="s">
        <v>49</v>
      </c>
      <c r="T3523" s="125"/>
      <c r="U3523" s="256"/>
      <c r="V3523" s="399"/>
      <c r="Z3523" s="128" t="s">
        <v>49</v>
      </c>
    </row>
    <row r="3524" spans="1:26" ht="15.75" hidden="1" thickBot="1">
      <c r="B3524" t="s">
        <v>16569</v>
      </c>
      <c r="C3524" t="s">
        <v>19545</v>
      </c>
      <c r="D3524" t="s">
        <v>51</v>
      </c>
      <c r="E3524" t="s">
        <v>526</v>
      </c>
      <c r="S3524" s="125" t="s">
        <v>49</v>
      </c>
      <c r="T3524" s="125"/>
      <c r="U3524" s="256"/>
      <c r="V3524" s="399"/>
      <c r="Z3524" s="128" t="s">
        <v>49</v>
      </c>
    </row>
    <row r="3525" spans="1:26" ht="15.75" hidden="1" thickBot="1">
      <c r="B3525" t="s">
        <v>16570</v>
      </c>
      <c r="C3525" t="s">
        <v>19580</v>
      </c>
      <c r="D3525" t="s">
        <v>51</v>
      </c>
      <c r="E3525" t="s">
        <v>530</v>
      </c>
      <c r="S3525" s="125" t="s">
        <v>49</v>
      </c>
      <c r="T3525" s="125"/>
      <c r="U3525" s="256"/>
      <c r="V3525" s="399"/>
      <c r="Z3525" s="128" t="s">
        <v>49</v>
      </c>
    </row>
    <row r="3526" spans="1:26" ht="15.75" hidden="1" thickBot="1">
      <c r="B3526" t="s">
        <v>16572</v>
      </c>
      <c r="C3526" t="s">
        <v>19549</v>
      </c>
      <c r="D3526" t="s">
        <v>51</v>
      </c>
      <c r="E3526" t="s">
        <v>8</v>
      </c>
      <c r="S3526" s="125" t="s">
        <v>49</v>
      </c>
      <c r="T3526" s="125"/>
      <c r="U3526" s="256"/>
      <c r="V3526" s="399"/>
      <c r="Z3526" s="128" t="s">
        <v>49</v>
      </c>
    </row>
    <row r="3527" spans="1:26" ht="195.75" hidden="1" thickBot="1">
      <c r="B3527" t="s">
        <v>16573</v>
      </c>
      <c r="C3527" t="s">
        <v>19546</v>
      </c>
      <c r="D3527" t="s">
        <v>51</v>
      </c>
      <c r="E3527" t="s">
        <v>76</v>
      </c>
      <c r="F3527" s="310" t="s">
        <v>19547</v>
      </c>
      <c r="S3527" s="125" t="s">
        <v>49</v>
      </c>
      <c r="T3527" s="125"/>
      <c r="U3527" s="256"/>
      <c r="V3527" s="399"/>
      <c r="Z3527" s="128" t="s">
        <v>49</v>
      </c>
    </row>
    <row r="3528" spans="1:26" ht="15.75" hidden="1" thickBot="1">
      <c r="B3528" t="s">
        <v>16574</v>
      </c>
      <c r="C3528" t="s">
        <v>19548</v>
      </c>
      <c r="D3528" t="s">
        <v>51</v>
      </c>
      <c r="E3528" t="s">
        <v>198</v>
      </c>
      <c r="S3528" s="125" t="s">
        <v>49</v>
      </c>
      <c r="T3528" s="125"/>
      <c r="U3528" s="256"/>
      <c r="V3528" s="399"/>
      <c r="Z3528" s="128" t="s">
        <v>49</v>
      </c>
    </row>
    <row r="3529" spans="1:26" ht="15.75" hidden="1" thickBot="1">
      <c r="B3529" t="s">
        <v>16575</v>
      </c>
      <c r="C3529" t="s">
        <v>19552</v>
      </c>
      <c r="D3529" t="s">
        <v>51</v>
      </c>
      <c r="E3529" t="s">
        <v>18353</v>
      </c>
      <c r="S3529" s="125" t="s">
        <v>49</v>
      </c>
      <c r="T3529" s="125"/>
      <c r="U3529" s="256"/>
      <c r="V3529" s="399"/>
      <c r="Z3529" s="128" t="s">
        <v>49</v>
      </c>
    </row>
    <row r="3530" spans="1:26" ht="15.75" hidden="1" thickBot="1">
      <c r="B3530" t="s">
        <v>16576</v>
      </c>
      <c r="C3530" t="s">
        <v>19564</v>
      </c>
      <c r="D3530" t="s">
        <v>51</v>
      </c>
      <c r="E3530" t="s">
        <v>8</v>
      </c>
      <c r="S3530" s="125" t="s">
        <v>49</v>
      </c>
      <c r="T3530" s="125"/>
      <c r="U3530" s="256"/>
      <c r="V3530" s="399"/>
      <c r="Z3530" s="128" t="s">
        <v>49</v>
      </c>
    </row>
    <row r="3531" spans="1:26" ht="15.75" hidden="1" thickBot="1">
      <c r="B3531" t="s">
        <v>16577</v>
      </c>
      <c r="C3531" t="s">
        <v>19565</v>
      </c>
      <c r="D3531" t="s">
        <v>51</v>
      </c>
      <c r="E3531" t="s">
        <v>8</v>
      </c>
      <c r="S3531" s="125" t="s">
        <v>49</v>
      </c>
      <c r="T3531" s="125"/>
      <c r="U3531" s="256"/>
      <c r="V3531" s="399"/>
      <c r="Z3531" s="128" t="s">
        <v>49</v>
      </c>
    </row>
    <row r="3532" spans="1:26" ht="15.75" hidden="1" thickBot="1">
      <c r="A3532" s="325"/>
      <c r="B3532" s="325" t="s">
        <v>16578</v>
      </c>
      <c r="C3532" s="325" t="s">
        <v>18594</v>
      </c>
      <c r="D3532" s="325" t="s">
        <v>51</v>
      </c>
      <c r="E3532" s="325" t="s">
        <v>52</v>
      </c>
      <c r="F3532" s="325"/>
      <c r="G3532" s="326"/>
      <c r="H3532" s="327"/>
      <c r="I3532" s="327"/>
      <c r="J3532" s="327"/>
      <c r="K3532" s="325"/>
      <c r="L3532" s="325"/>
      <c r="M3532" s="325"/>
      <c r="N3532" s="325"/>
      <c r="O3532" s="325"/>
      <c r="P3532" s="325"/>
      <c r="Q3532" s="325"/>
      <c r="R3532" s="393"/>
      <c r="S3532" s="125" t="s">
        <v>49</v>
      </c>
      <c r="T3532" s="125"/>
      <c r="U3532" s="256"/>
      <c r="V3532" s="399"/>
      <c r="Z3532" s="128" t="s">
        <v>49</v>
      </c>
    </row>
    <row r="3533" spans="1:26" ht="15.75" hidden="1" thickBot="1">
      <c r="B3533" t="s">
        <v>16579</v>
      </c>
      <c r="C3533" t="s">
        <v>18418</v>
      </c>
      <c r="D3533" t="s">
        <v>51</v>
      </c>
      <c r="E3533" t="s">
        <v>60</v>
      </c>
      <c r="S3533" s="125" t="s">
        <v>49</v>
      </c>
      <c r="T3533" s="125"/>
      <c r="U3533" s="256"/>
      <c r="V3533" s="399"/>
      <c r="Z3533" s="128" t="s">
        <v>49</v>
      </c>
    </row>
    <row r="3534" spans="1:26" ht="90.75" hidden="1" thickBot="1">
      <c r="B3534" t="s">
        <v>16580</v>
      </c>
      <c r="C3534" t="s">
        <v>18419</v>
      </c>
      <c r="D3534" t="s">
        <v>68</v>
      </c>
      <c r="E3534" t="s">
        <v>77</v>
      </c>
      <c r="F3534" s="310" t="s">
        <v>18420</v>
      </c>
      <c r="S3534" s="125" t="s">
        <v>49</v>
      </c>
      <c r="T3534" s="125"/>
      <c r="U3534" s="256"/>
      <c r="V3534" s="399"/>
      <c r="Z3534" s="128" t="s">
        <v>49</v>
      </c>
    </row>
    <row r="3535" spans="1:26" ht="15.75" hidden="1" thickBot="1">
      <c r="B3535" t="s">
        <v>16581</v>
      </c>
      <c r="C3535" t="s">
        <v>18421</v>
      </c>
      <c r="D3535" t="s">
        <v>51</v>
      </c>
      <c r="E3535" t="s">
        <v>198</v>
      </c>
      <c r="S3535" s="125" t="s">
        <v>49</v>
      </c>
      <c r="T3535" s="125"/>
      <c r="U3535" s="256"/>
      <c r="V3535" s="399"/>
      <c r="Z3535" s="128" t="s">
        <v>49</v>
      </c>
    </row>
    <row r="3536" spans="1:26" ht="15.75" hidden="1" thickBot="1">
      <c r="B3536" t="s">
        <v>16582</v>
      </c>
      <c r="C3536" t="s">
        <v>19569</v>
      </c>
      <c r="D3536" t="s">
        <v>51</v>
      </c>
      <c r="E3536" t="s">
        <v>18408</v>
      </c>
      <c r="S3536" s="125" t="s">
        <v>49</v>
      </c>
      <c r="T3536" s="125"/>
      <c r="U3536" s="256"/>
      <c r="V3536" s="399"/>
      <c r="Z3536" s="128" t="s">
        <v>49</v>
      </c>
    </row>
    <row r="3537" spans="1:26" ht="225.75" hidden="1" thickBot="1">
      <c r="B3537" t="s">
        <v>16583</v>
      </c>
      <c r="C3537" t="s">
        <v>19570</v>
      </c>
      <c r="D3537" t="s">
        <v>51</v>
      </c>
      <c r="E3537" t="s">
        <v>77</v>
      </c>
      <c r="F3537" s="310" t="s">
        <v>18623</v>
      </c>
      <c r="S3537" s="125" t="s">
        <v>49</v>
      </c>
      <c r="T3537" s="125"/>
      <c r="U3537" s="256"/>
      <c r="V3537" s="399"/>
      <c r="Z3537" s="128" t="s">
        <v>49</v>
      </c>
    </row>
    <row r="3538" spans="1:26" ht="15.75" hidden="1" thickBot="1">
      <c r="B3538" t="s">
        <v>16584</v>
      </c>
      <c r="C3538" t="s">
        <v>19571</v>
      </c>
      <c r="D3538" t="s">
        <v>51</v>
      </c>
      <c r="E3538" t="s">
        <v>18408</v>
      </c>
      <c r="S3538" s="125" t="s">
        <v>49</v>
      </c>
      <c r="T3538" s="125"/>
      <c r="U3538" s="256"/>
      <c r="V3538" s="399"/>
      <c r="Z3538" s="128" t="s">
        <v>49</v>
      </c>
    </row>
    <row r="3539" spans="1:26" ht="15.75" hidden="1" thickBot="1">
      <c r="A3539" s="325"/>
      <c r="B3539" s="325" t="s">
        <v>16585</v>
      </c>
      <c r="C3539" s="325" t="s">
        <v>19566</v>
      </c>
      <c r="D3539" s="325" t="s">
        <v>51</v>
      </c>
      <c r="E3539" s="325" t="s">
        <v>52</v>
      </c>
      <c r="F3539" s="325"/>
      <c r="G3539" s="326"/>
      <c r="H3539" s="327"/>
      <c r="I3539" s="327"/>
      <c r="J3539" s="327"/>
      <c r="K3539" s="325"/>
      <c r="L3539" s="325"/>
      <c r="M3539" s="325"/>
      <c r="N3539" s="325"/>
      <c r="O3539" s="325"/>
      <c r="P3539" s="325"/>
      <c r="Q3539" s="325"/>
      <c r="R3539" s="393"/>
      <c r="S3539" s="125" t="s">
        <v>49</v>
      </c>
      <c r="T3539" s="125"/>
      <c r="U3539" s="256"/>
      <c r="V3539" s="399"/>
      <c r="Z3539" s="128" t="s">
        <v>49</v>
      </c>
    </row>
    <row r="3540" spans="1:26" ht="15.75" hidden="1" thickBot="1">
      <c r="B3540" t="s">
        <v>16586</v>
      </c>
      <c r="C3540" t="s">
        <v>18407</v>
      </c>
      <c r="D3540" t="s">
        <v>51</v>
      </c>
      <c r="E3540" t="s">
        <v>18408</v>
      </c>
      <c r="S3540" s="125" t="s">
        <v>49</v>
      </c>
      <c r="T3540" s="125"/>
      <c r="U3540" s="256"/>
      <c r="V3540" s="399"/>
      <c r="Z3540" s="128" t="s">
        <v>49</v>
      </c>
    </row>
    <row r="3541" spans="1:26" ht="15.75" hidden="1" thickBot="1">
      <c r="A3541" s="325"/>
      <c r="B3541" s="325" t="s">
        <v>16587</v>
      </c>
      <c r="C3541" s="325" t="s">
        <v>18409</v>
      </c>
      <c r="D3541" s="325" t="s">
        <v>51</v>
      </c>
      <c r="E3541" s="325" t="s">
        <v>52</v>
      </c>
      <c r="F3541" s="325"/>
      <c r="G3541" s="326"/>
      <c r="H3541" s="327"/>
      <c r="I3541" s="327"/>
      <c r="J3541" s="327"/>
      <c r="K3541" s="325"/>
      <c r="L3541" s="325"/>
      <c r="M3541" s="325"/>
      <c r="N3541" s="325"/>
      <c r="O3541" s="325"/>
      <c r="P3541" s="325"/>
      <c r="Q3541" s="325"/>
      <c r="R3541" s="393"/>
      <c r="S3541" s="125" t="s">
        <v>49</v>
      </c>
      <c r="T3541" s="125"/>
      <c r="U3541" s="256"/>
      <c r="V3541" s="399"/>
      <c r="Z3541" s="128" t="s">
        <v>49</v>
      </c>
    </row>
    <row r="3542" spans="1:26" ht="30.75" hidden="1" thickBot="1">
      <c r="B3542" t="s">
        <v>16588</v>
      </c>
      <c r="C3542" t="s">
        <v>18378</v>
      </c>
      <c r="D3542" t="s">
        <v>51</v>
      </c>
      <c r="E3542" t="s">
        <v>77</v>
      </c>
      <c r="F3542" s="310" t="s">
        <v>18379</v>
      </c>
      <c r="S3542" s="125" t="s">
        <v>49</v>
      </c>
      <c r="T3542" s="125"/>
      <c r="U3542" s="256"/>
      <c r="V3542" s="399"/>
      <c r="Z3542" s="128" t="s">
        <v>49</v>
      </c>
    </row>
    <row r="3543" spans="1:26" ht="15.75" hidden="1" thickBot="1">
      <c r="B3543" t="s">
        <v>16589</v>
      </c>
      <c r="C3543" t="s">
        <v>18380</v>
      </c>
      <c r="D3543" t="s">
        <v>51</v>
      </c>
      <c r="E3543" t="s">
        <v>198</v>
      </c>
      <c r="S3543" s="125" t="s">
        <v>49</v>
      </c>
      <c r="T3543" s="125"/>
      <c r="U3543" s="256"/>
      <c r="V3543" s="399"/>
      <c r="Z3543" s="128" t="s">
        <v>49</v>
      </c>
    </row>
    <row r="3544" spans="1:26" ht="15.75" hidden="1" thickBot="1">
      <c r="B3544" t="s">
        <v>16590</v>
      </c>
      <c r="C3544" t="s">
        <v>18381</v>
      </c>
      <c r="D3544" t="s">
        <v>68</v>
      </c>
      <c r="E3544" t="s">
        <v>18353</v>
      </c>
      <c r="S3544" s="125" t="s">
        <v>49</v>
      </c>
      <c r="T3544" s="125"/>
      <c r="U3544" s="256"/>
      <c r="V3544" s="399"/>
      <c r="Z3544" s="128" t="s">
        <v>49</v>
      </c>
    </row>
    <row r="3545" spans="1:26" ht="15.75" hidden="1" thickBot="1">
      <c r="B3545" t="s">
        <v>16591</v>
      </c>
      <c r="C3545" t="s">
        <v>19572</v>
      </c>
      <c r="D3545" t="s">
        <v>51</v>
      </c>
      <c r="E3545" t="s">
        <v>18408</v>
      </c>
      <c r="S3545" s="125" t="s">
        <v>49</v>
      </c>
      <c r="T3545" s="125"/>
      <c r="U3545" s="256"/>
      <c r="V3545" s="399"/>
      <c r="Z3545" s="128" t="s">
        <v>49</v>
      </c>
    </row>
    <row r="3546" spans="1:26" ht="15.75" hidden="1" thickBot="1">
      <c r="A3546" s="325"/>
      <c r="B3546" s="325" t="s">
        <v>16592</v>
      </c>
      <c r="C3546" s="325" t="s">
        <v>19573</v>
      </c>
      <c r="D3546" s="325" t="s">
        <v>51</v>
      </c>
      <c r="E3546" s="325" t="s">
        <v>52</v>
      </c>
      <c r="F3546" s="325"/>
      <c r="G3546" s="326"/>
      <c r="H3546" s="327"/>
      <c r="I3546" s="327"/>
      <c r="J3546" s="327"/>
      <c r="K3546" s="325"/>
      <c r="L3546" s="325"/>
      <c r="M3546" s="325"/>
      <c r="N3546" s="325"/>
      <c r="O3546" s="325"/>
      <c r="P3546" s="325"/>
      <c r="Q3546" s="325"/>
      <c r="R3546" s="393"/>
      <c r="S3546" s="125" t="s">
        <v>49</v>
      </c>
      <c r="T3546" s="125"/>
      <c r="U3546" s="256"/>
      <c r="V3546" s="399"/>
      <c r="Z3546" s="128" t="s">
        <v>49</v>
      </c>
    </row>
    <row r="3547" spans="1:26" ht="15.75" hidden="1" thickBot="1">
      <c r="B3547" t="s">
        <v>16593</v>
      </c>
      <c r="C3547" t="s">
        <v>18418</v>
      </c>
      <c r="D3547" t="s">
        <v>51</v>
      </c>
      <c r="E3547" t="s">
        <v>60</v>
      </c>
      <c r="S3547" s="125" t="s">
        <v>49</v>
      </c>
      <c r="T3547" s="125"/>
      <c r="U3547" s="256"/>
      <c r="V3547" s="399"/>
      <c r="Z3547" s="128" t="s">
        <v>49</v>
      </c>
    </row>
    <row r="3548" spans="1:26" ht="90.75" hidden="1" thickBot="1">
      <c r="B3548" t="s">
        <v>16594</v>
      </c>
      <c r="C3548" t="s">
        <v>18419</v>
      </c>
      <c r="D3548" t="s">
        <v>68</v>
      </c>
      <c r="E3548" t="s">
        <v>77</v>
      </c>
      <c r="F3548" s="310" t="s">
        <v>18420</v>
      </c>
      <c r="S3548" s="125" t="s">
        <v>49</v>
      </c>
      <c r="T3548" s="125"/>
      <c r="U3548" s="256"/>
      <c r="V3548" s="399"/>
      <c r="Z3548" s="128" t="s">
        <v>49</v>
      </c>
    </row>
    <row r="3549" spans="1:26" ht="15.75" hidden="1" thickBot="1">
      <c r="B3549" t="s">
        <v>16595</v>
      </c>
      <c r="C3549" t="s">
        <v>18421</v>
      </c>
      <c r="D3549" t="s">
        <v>51</v>
      </c>
      <c r="E3549" t="s">
        <v>198</v>
      </c>
      <c r="S3549" s="125" t="s">
        <v>49</v>
      </c>
      <c r="T3549" s="125"/>
      <c r="U3549" s="256"/>
      <c r="V3549" s="399"/>
      <c r="Z3549" s="128" t="s">
        <v>49</v>
      </c>
    </row>
    <row r="3550" spans="1:26" ht="15.75" hidden="1" thickBot="1">
      <c r="B3550" t="s">
        <v>16596</v>
      </c>
      <c r="C3550" t="s">
        <v>19574</v>
      </c>
      <c r="D3550" t="s">
        <v>51</v>
      </c>
      <c r="E3550" t="s">
        <v>79</v>
      </c>
      <c r="S3550" s="125" t="s">
        <v>49</v>
      </c>
      <c r="T3550" s="125"/>
      <c r="U3550" s="256"/>
      <c r="V3550" s="399"/>
      <c r="Z3550" s="128" t="s">
        <v>49</v>
      </c>
    </row>
    <row r="3551" spans="1:26" ht="15.75" hidden="1" thickBot="1">
      <c r="B3551" t="s">
        <v>16597</v>
      </c>
      <c r="C3551" t="s">
        <v>19575</v>
      </c>
      <c r="D3551" t="s">
        <v>51</v>
      </c>
      <c r="E3551" t="s">
        <v>18408</v>
      </c>
      <c r="S3551" s="125" t="s">
        <v>49</v>
      </c>
      <c r="T3551" s="125"/>
      <c r="U3551" s="256"/>
      <c r="V3551" s="399"/>
      <c r="Z3551" s="128" t="s">
        <v>49</v>
      </c>
    </row>
    <row r="3552" spans="1:26" ht="15.75" hidden="1" thickBot="1">
      <c r="B3552" t="s">
        <v>16598</v>
      </c>
      <c r="C3552" t="s">
        <v>19576</v>
      </c>
      <c r="D3552" t="s">
        <v>51</v>
      </c>
      <c r="E3552" t="s">
        <v>18353</v>
      </c>
      <c r="S3552" s="125" t="s">
        <v>49</v>
      </c>
      <c r="T3552" s="125"/>
      <c r="U3552" s="256"/>
      <c r="V3552" s="399"/>
      <c r="Z3552" s="128" t="s">
        <v>49</v>
      </c>
    </row>
    <row r="3553" spans="1:26" ht="15.75" hidden="1" thickBot="1">
      <c r="B3553" t="s">
        <v>16599</v>
      </c>
      <c r="C3553" t="s">
        <v>19581</v>
      </c>
      <c r="D3553" t="s">
        <v>51</v>
      </c>
      <c r="E3553" t="s">
        <v>18408</v>
      </c>
      <c r="S3553" s="125" t="s">
        <v>49</v>
      </c>
      <c r="T3553" s="125"/>
      <c r="U3553" s="256"/>
      <c r="V3553" s="399"/>
      <c r="Z3553" s="128" t="s">
        <v>49</v>
      </c>
    </row>
    <row r="3554" spans="1:26" ht="15.75" hidden="1" thickBot="1">
      <c r="A3554" s="325"/>
      <c r="B3554" s="325" t="s">
        <v>16601</v>
      </c>
      <c r="C3554" s="325" t="s">
        <v>19582</v>
      </c>
      <c r="D3554" s="325" t="s">
        <v>51</v>
      </c>
      <c r="E3554" s="325" t="s">
        <v>52</v>
      </c>
      <c r="F3554" s="325"/>
      <c r="G3554" s="326"/>
      <c r="H3554" s="327"/>
      <c r="I3554" s="327"/>
      <c r="J3554" s="327"/>
      <c r="K3554" s="325"/>
      <c r="L3554" s="325"/>
      <c r="M3554" s="325"/>
      <c r="N3554" s="325"/>
      <c r="O3554" s="325"/>
      <c r="P3554" s="325"/>
      <c r="Q3554" s="325"/>
      <c r="R3554" s="393"/>
      <c r="S3554" s="125" t="s">
        <v>49</v>
      </c>
      <c r="T3554" s="125"/>
      <c r="U3554" s="256"/>
      <c r="V3554" s="399"/>
      <c r="Z3554" s="128" t="s">
        <v>49</v>
      </c>
    </row>
    <row r="3555" spans="1:26" ht="15.75" hidden="1" thickBot="1">
      <c r="B3555" t="s">
        <v>16604</v>
      </c>
      <c r="C3555" t="s">
        <v>18418</v>
      </c>
      <c r="D3555" t="s">
        <v>51</v>
      </c>
      <c r="E3555" t="s">
        <v>60</v>
      </c>
      <c r="S3555" s="125" t="s">
        <v>49</v>
      </c>
      <c r="T3555" s="125"/>
      <c r="U3555" s="256"/>
      <c r="V3555" s="399"/>
      <c r="Z3555" s="128" t="s">
        <v>49</v>
      </c>
    </row>
    <row r="3556" spans="1:26" ht="90.75" hidden="1" thickBot="1">
      <c r="B3556" t="s">
        <v>16605</v>
      </c>
      <c r="C3556" t="s">
        <v>18419</v>
      </c>
      <c r="D3556" t="s">
        <v>68</v>
      </c>
      <c r="E3556" t="s">
        <v>77</v>
      </c>
      <c r="F3556" s="310" t="s">
        <v>18420</v>
      </c>
      <c r="S3556" s="125" t="s">
        <v>49</v>
      </c>
      <c r="T3556" s="125"/>
      <c r="U3556" s="256"/>
      <c r="V3556" s="399"/>
      <c r="Z3556" s="128" t="s">
        <v>49</v>
      </c>
    </row>
    <row r="3557" spans="1:26" ht="15.75" hidden="1" thickBot="1">
      <c r="B3557" t="s">
        <v>16606</v>
      </c>
      <c r="C3557" t="s">
        <v>19583</v>
      </c>
      <c r="D3557" t="s">
        <v>51</v>
      </c>
      <c r="E3557" t="s">
        <v>8</v>
      </c>
      <c r="S3557" s="125" t="s">
        <v>49</v>
      </c>
      <c r="T3557" s="125"/>
      <c r="U3557" s="256"/>
      <c r="V3557" s="399"/>
      <c r="Z3557" s="128" t="s">
        <v>49</v>
      </c>
    </row>
    <row r="3558" spans="1:26" ht="15.75" hidden="1" thickBot="1">
      <c r="B3558" t="s">
        <v>16608</v>
      </c>
      <c r="C3558" t="s">
        <v>19584</v>
      </c>
      <c r="D3558" t="s">
        <v>51</v>
      </c>
      <c r="E3558" t="s">
        <v>18353</v>
      </c>
      <c r="S3558" s="125" t="s">
        <v>49</v>
      </c>
      <c r="T3558" s="125"/>
      <c r="U3558" s="256"/>
      <c r="V3558" s="399"/>
      <c r="Z3558" s="128" t="s">
        <v>49</v>
      </c>
    </row>
    <row r="3559" spans="1:26" ht="15.75" hidden="1" thickBot="1">
      <c r="B3559" t="s">
        <v>16610</v>
      </c>
      <c r="C3559" t="s">
        <v>19585</v>
      </c>
      <c r="D3559" t="s">
        <v>51</v>
      </c>
      <c r="E3559" t="s">
        <v>198</v>
      </c>
      <c r="S3559" s="125" t="s">
        <v>49</v>
      </c>
      <c r="T3559" s="125"/>
      <c r="U3559" s="256"/>
      <c r="V3559" s="399"/>
      <c r="Z3559" s="128" t="s">
        <v>49</v>
      </c>
    </row>
    <row r="3560" spans="1:26" ht="15.75" hidden="1" thickBot="1">
      <c r="B3560" t="s">
        <v>16612</v>
      </c>
      <c r="C3560" t="s">
        <v>19586</v>
      </c>
      <c r="D3560" t="s">
        <v>51</v>
      </c>
      <c r="E3560" t="s">
        <v>60</v>
      </c>
      <c r="S3560" s="125" t="s">
        <v>49</v>
      </c>
      <c r="T3560" s="125"/>
      <c r="U3560" s="256"/>
      <c r="V3560" s="399"/>
      <c r="Z3560" s="128" t="s">
        <v>49</v>
      </c>
    </row>
    <row r="3561" spans="1:26" ht="15.75" hidden="1" thickBot="1">
      <c r="B3561" t="s">
        <v>16614</v>
      </c>
      <c r="C3561" t="s">
        <v>19587</v>
      </c>
      <c r="D3561" t="s">
        <v>51</v>
      </c>
      <c r="E3561" t="s">
        <v>8</v>
      </c>
      <c r="S3561" s="125" t="s">
        <v>49</v>
      </c>
      <c r="T3561" s="125"/>
      <c r="U3561" s="256"/>
      <c r="V3561" s="399"/>
      <c r="Z3561" s="128" t="s">
        <v>49</v>
      </c>
    </row>
    <row r="3562" spans="1:26" ht="105.75" hidden="1" thickBot="1">
      <c r="B3562" t="s">
        <v>16616</v>
      </c>
      <c r="C3562" t="s">
        <v>19588</v>
      </c>
      <c r="D3562" t="s">
        <v>51</v>
      </c>
      <c r="E3562" t="s">
        <v>77</v>
      </c>
      <c r="F3562" s="310" t="s">
        <v>19589</v>
      </c>
      <c r="S3562" s="125" t="s">
        <v>49</v>
      </c>
      <c r="T3562" s="125"/>
      <c r="U3562" s="256"/>
      <c r="V3562" s="399"/>
      <c r="Z3562" s="128" t="s">
        <v>49</v>
      </c>
    </row>
    <row r="3563" spans="1:26" ht="15.75" hidden="1" thickBot="1">
      <c r="A3563" s="333"/>
      <c r="B3563" s="333" t="s">
        <v>16620</v>
      </c>
      <c r="C3563" s="333" t="s">
        <v>19590</v>
      </c>
      <c r="D3563" s="333" t="s">
        <v>51</v>
      </c>
      <c r="E3563" s="333" t="s">
        <v>52</v>
      </c>
      <c r="F3563" s="333"/>
      <c r="G3563" s="334"/>
      <c r="H3563" s="335"/>
      <c r="I3563" s="335"/>
      <c r="J3563" s="335"/>
      <c r="K3563" s="333"/>
      <c r="L3563" s="333"/>
      <c r="M3563" s="333"/>
      <c r="N3563" s="333"/>
      <c r="O3563" s="333"/>
      <c r="P3563" s="333"/>
      <c r="Q3563" s="333"/>
      <c r="R3563" s="397"/>
      <c r="S3563" s="125" t="s">
        <v>49</v>
      </c>
      <c r="T3563" s="125"/>
      <c r="U3563" s="256"/>
      <c r="V3563" s="399"/>
      <c r="Z3563" s="128" t="s">
        <v>49</v>
      </c>
    </row>
    <row r="3564" spans="1:26" ht="15.75" hidden="1" thickBot="1">
      <c r="A3564" s="333"/>
      <c r="B3564" s="333" t="s">
        <v>16623</v>
      </c>
      <c r="C3564" s="333" t="s">
        <v>19591</v>
      </c>
      <c r="D3564" s="333" t="s">
        <v>51</v>
      </c>
      <c r="E3564" s="333" t="s">
        <v>52</v>
      </c>
      <c r="F3564" s="333"/>
      <c r="G3564" s="334"/>
      <c r="H3564" s="335"/>
      <c r="I3564" s="335"/>
      <c r="J3564" s="335"/>
      <c r="K3564" s="333"/>
      <c r="L3564" s="333"/>
      <c r="M3564" s="333"/>
      <c r="N3564" s="333"/>
      <c r="O3564" s="333"/>
      <c r="P3564" s="333"/>
      <c r="Q3564" s="333"/>
      <c r="R3564" s="397"/>
      <c r="S3564" s="125" t="s">
        <v>49</v>
      </c>
      <c r="T3564" s="125"/>
      <c r="U3564" s="256"/>
      <c r="V3564" s="399"/>
      <c r="Z3564" s="128" t="s">
        <v>49</v>
      </c>
    </row>
    <row r="3565" spans="1:26" ht="15.75" hidden="1" thickBot="1">
      <c r="A3565" s="325"/>
      <c r="B3565" s="325" t="s">
        <v>16626</v>
      </c>
      <c r="C3565" s="325" t="s">
        <v>19592</v>
      </c>
      <c r="D3565" s="325" t="s">
        <v>78</v>
      </c>
      <c r="E3565" s="325" t="s">
        <v>52</v>
      </c>
      <c r="F3565" s="325"/>
      <c r="G3565" s="326"/>
      <c r="H3565" s="327"/>
      <c r="I3565" s="327"/>
      <c r="J3565" s="327"/>
      <c r="K3565" s="325"/>
      <c r="L3565" s="325"/>
      <c r="M3565" s="325"/>
      <c r="N3565" s="325"/>
      <c r="O3565" s="325"/>
      <c r="P3565" s="325"/>
      <c r="Q3565" s="325"/>
      <c r="R3565" s="393"/>
      <c r="S3565" s="125" t="s">
        <v>49</v>
      </c>
      <c r="T3565" s="125"/>
      <c r="U3565" s="256"/>
      <c r="V3565" s="399"/>
      <c r="Z3565" s="128" t="s">
        <v>49</v>
      </c>
    </row>
    <row r="3566" spans="1:26" ht="315.75" hidden="1" thickBot="1">
      <c r="B3566" t="s">
        <v>16628</v>
      </c>
      <c r="C3566" t="s">
        <v>18503</v>
      </c>
      <c r="D3566" t="s">
        <v>51</v>
      </c>
      <c r="E3566" t="s">
        <v>76</v>
      </c>
      <c r="F3566" s="310" t="s">
        <v>18504</v>
      </c>
      <c r="S3566" s="125" t="s">
        <v>49</v>
      </c>
      <c r="T3566" s="125"/>
      <c r="U3566" s="256"/>
      <c r="V3566" s="399"/>
      <c r="Z3566" s="128" t="s">
        <v>49</v>
      </c>
    </row>
    <row r="3567" spans="1:26" ht="15.75" hidden="1" thickBot="1">
      <c r="B3567" t="s">
        <v>16629</v>
      </c>
      <c r="C3567" t="s">
        <v>18505</v>
      </c>
      <c r="D3567" t="s">
        <v>51</v>
      </c>
      <c r="E3567" t="s">
        <v>198</v>
      </c>
      <c r="S3567" s="125" t="s">
        <v>49</v>
      </c>
      <c r="T3567" s="125"/>
      <c r="U3567" s="256"/>
      <c r="V3567" s="399"/>
      <c r="Z3567" s="128" t="s">
        <v>49</v>
      </c>
    </row>
    <row r="3568" spans="1:26" ht="15.75" hidden="1" thickBot="1">
      <c r="B3568" t="s">
        <v>16630</v>
      </c>
      <c r="C3568" t="s">
        <v>18506</v>
      </c>
      <c r="D3568" t="s">
        <v>51</v>
      </c>
      <c r="E3568" t="s">
        <v>60</v>
      </c>
      <c r="S3568" s="125" t="s">
        <v>49</v>
      </c>
      <c r="T3568" s="125"/>
      <c r="U3568" s="256"/>
      <c r="V3568" s="399"/>
      <c r="Z3568" s="128" t="s">
        <v>49</v>
      </c>
    </row>
    <row r="3569" spans="1:26" ht="15.75" hidden="1" thickBot="1">
      <c r="B3569" t="s">
        <v>16631</v>
      </c>
      <c r="C3569" t="s">
        <v>18507</v>
      </c>
      <c r="D3569" t="s">
        <v>51</v>
      </c>
      <c r="E3569" t="s">
        <v>60</v>
      </c>
      <c r="S3569" s="125" t="s">
        <v>49</v>
      </c>
      <c r="T3569" s="125"/>
      <c r="U3569" s="256"/>
      <c r="V3569" s="399"/>
      <c r="Z3569" s="128" t="s">
        <v>49</v>
      </c>
    </row>
    <row r="3570" spans="1:26" ht="105.75" hidden="1" thickBot="1">
      <c r="B3570" t="s">
        <v>16632</v>
      </c>
      <c r="C3570" t="s">
        <v>18508</v>
      </c>
      <c r="D3570" t="s">
        <v>51</v>
      </c>
      <c r="E3570" t="s">
        <v>77</v>
      </c>
      <c r="F3570" s="310" t="s">
        <v>18509</v>
      </c>
      <c r="S3570" s="125" t="s">
        <v>49</v>
      </c>
      <c r="T3570" s="125"/>
      <c r="U3570" s="256"/>
      <c r="V3570" s="399"/>
      <c r="Z3570" s="128" t="s">
        <v>49</v>
      </c>
    </row>
    <row r="3571" spans="1:26" ht="409.6" hidden="1" thickBot="1">
      <c r="B3571" t="s">
        <v>16633</v>
      </c>
      <c r="C3571" t="s">
        <v>18510</v>
      </c>
      <c r="D3571" t="s">
        <v>51</v>
      </c>
      <c r="E3571" t="s">
        <v>77</v>
      </c>
      <c r="F3571" s="310" t="s">
        <v>18511</v>
      </c>
      <c r="S3571" s="125" t="s">
        <v>49</v>
      </c>
      <c r="T3571" s="125"/>
      <c r="U3571" s="256"/>
      <c r="V3571" s="399"/>
      <c r="Z3571" s="128" t="s">
        <v>49</v>
      </c>
    </row>
    <row r="3572" spans="1:26" ht="409.6" hidden="1" thickBot="1">
      <c r="B3572" t="s">
        <v>16634</v>
      </c>
      <c r="C3572" s="338" t="s">
        <v>18512</v>
      </c>
      <c r="D3572" t="s">
        <v>51</v>
      </c>
      <c r="E3572" t="s">
        <v>77</v>
      </c>
      <c r="F3572" s="310" t="s">
        <v>18511</v>
      </c>
      <c r="S3572" s="125" t="s">
        <v>49</v>
      </c>
      <c r="T3572" s="125"/>
      <c r="U3572" s="256"/>
      <c r="V3572" s="399"/>
      <c r="Z3572" s="128" t="s">
        <v>49</v>
      </c>
    </row>
    <row r="3573" spans="1:26" ht="15.75" hidden="1" thickBot="1">
      <c r="B3573" t="s">
        <v>16635</v>
      </c>
      <c r="C3573" t="s">
        <v>18513</v>
      </c>
      <c r="D3573" t="s">
        <v>51</v>
      </c>
      <c r="E3573" t="s">
        <v>60</v>
      </c>
      <c r="S3573" s="125" t="s">
        <v>49</v>
      </c>
      <c r="T3573" s="125"/>
      <c r="U3573" s="256"/>
      <c r="V3573" s="399"/>
      <c r="Z3573" s="128" t="s">
        <v>49</v>
      </c>
    </row>
    <row r="3574" spans="1:26" ht="15.75" hidden="1" thickBot="1">
      <c r="B3574" t="s">
        <v>16636</v>
      </c>
      <c r="C3574" t="s">
        <v>18514</v>
      </c>
      <c r="D3574" t="s">
        <v>51</v>
      </c>
      <c r="E3574" t="s">
        <v>8</v>
      </c>
      <c r="S3574" s="125" t="s">
        <v>49</v>
      </c>
      <c r="T3574" s="125"/>
      <c r="U3574" s="256"/>
      <c r="V3574" s="399"/>
      <c r="Z3574" s="128" t="s">
        <v>49</v>
      </c>
    </row>
    <row r="3575" spans="1:26" ht="15.75" hidden="1" thickBot="1">
      <c r="B3575" t="s">
        <v>16637</v>
      </c>
      <c r="C3575" t="s">
        <v>18515</v>
      </c>
      <c r="D3575" t="s">
        <v>394</v>
      </c>
      <c r="E3575" t="s">
        <v>60</v>
      </c>
      <c r="S3575" s="125" t="s">
        <v>49</v>
      </c>
      <c r="T3575" s="125"/>
      <c r="U3575" s="256"/>
      <c r="V3575" s="399"/>
      <c r="Z3575" s="128" t="s">
        <v>49</v>
      </c>
    </row>
    <row r="3576" spans="1:26" ht="15.75" hidden="1" thickBot="1">
      <c r="B3576" t="s">
        <v>16638</v>
      </c>
      <c r="C3576" t="s">
        <v>18516</v>
      </c>
      <c r="D3576" t="s">
        <v>394</v>
      </c>
      <c r="E3576" t="s">
        <v>8</v>
      </c>
      <c r="S3576" s="125" t="s">
        <v>49</v>
      </c>
      <c r="T3576" s="125"/>
      <c r="U3576" s="256"/>
      <c r="V3576" s="399"/>
      <c r="Z3576" s="128" t="s">
        <v>49</v>
      </c>
    </row>
    <row r="3577" spans="1:26" ht="15.75" hidden="1" thickBot="1">
      <c r="B3577" t="s">
        <v>16639</v>
      </c>
      <c r="C3577" t="s">
        <v>18517</v>
      </c>
      <c r="D3577" t="s">
        <v>51</v>
      </c>
      <c r="E3577" t="s">
        <v>60</v>
      </c>
      <c r="S3577" s="125" t="s">
        <v>49</v>
      </c>
      <c r="T3577" s="125"/>
      <c r="U3577" s="256"/>
      <c r="V3577" s="399"/>
      <c r="Z3577" s="128" t="s">
        <v>49</v>
      </c>
    </row>
    <row r="3578" spans="1:26" ht="15.75" hidden="1" thickBot="1">
      <c r="B3578" t="s">
        <v>16640</v>
      </c>
      <c r="C3578" t="s">
        <v>18518</v>
      </c>
      <c r="D3578" t="s">
        <v>51</v>
      </c>
      <c r="E3578" t="s">
        <v>60</v>
      </c>
      <c r="S3578" s="125" t="s">
        <v>49</v>
      </c>
      <c r="T3578" s="125"/>
      <c r="U3578" s="256"/>
      <c r="V3578" s="399"/>
      <c r="Z3578" s="128" t="s">
        <v>49</v>
      </c>
    </row>
    <row r="3579" spans="1:26" ht="45.75" hidden="1" thickBot="1">
      <c r="B3579" t="s">
        <v>16641</v>
      </c>
      <c r="C3579" t="s">
        <v>18519</v>
      </c>
      <c r="D3579" t="s">
        <v>51</v>
      </c>
      <c r="E3579" t="s">
        <v>76</v>
      </c>
      <c r="F3579" s="310" t="s">
        <v>18520</v>
      </c>
      <c r="S3579" s="125" t="s">
        <v>49</v>
      </c>
      <c r="T3579" s="125"/>
      <c r="U3579" s="256"/>
      <c r="V3579" s="399"/>
      <c r="Z3579" s="128" t="s">
        <v>49</v>
      </c>
    </row>
    <row r="3580" spans="1:26" ht="150.75" hidden="1" thickBot="1">
      <c r="B3580" t="s">
        <v>16642</v>
      </c>
      <c r="C3580" t="s">
        <v>18521</v>
      </c>
      <c r="D3580" t="s">
        <v>51</v>
      </c>
      <c r="E3580" t="s">
        <v>76</v>
      </c>
      <c r="F3580" s="310" t="s">
        <v>18522</v>
      </c>
      <c r="S3580" s="125" t="s">
        <v>49</v>
      </c>
      <c r="T3580" s="125"/>
      <c r="U3580" s="256"/>
      <c r="V3580" s="399"/>
      <c r="Z3580" s="128" t="s">
        <v>49</v>
      </c>
    </row>
    <row r="3581" spans="1:26" ht="15.75" hidden="1" thickBot="1">
      <c r="B3581" t="s">
        <v>16643</v>
      </c>
      <c r="C3581" t="s">
        <v>18523</v>
      </c>
      <c r="D3581" t="s">
        <v>51</v>
      </c>
      <c r="E3581" t="s">
        <v>198</v>
      </c>
      <c r="S3581" s="125" t="s">
        <v>49</v>
      </c>
      <c r="T3581" s="125"/>
      <c r="U3581" s="256"/>
      <c r="V3581" s="399"/>
      <c r="Z3581" s="128" t="s">
        <v>49</v>
      </c>
    </row>
    <row r="3582" spans="1:26" ht="15.75" hidden="1" thickBot="1">
      <c r="B3582" t="s">
        <v>16644</v>
      </c>
      <c r="C3582" t="s">
        <v>19149</v>
      </c>
      <c r="D3582" t="s">
        <v>51</v>
      </c>
      <c r="E3582" t="s">
        <v>8</v>
      </c>
      <c r="S3582" s="125" t="s">
        <v>49</v>
      </c>
      <c r="T3582" s="125"/>
      <c r="U3582" s="256"/>
      <c r="V3582" s="399"/>
      <c r="Z3582" s="128" t="s">
        <v>49</v>
      </c>
    </row>
    <row r="3583" spans="1:26" ht="15.75" hidden="1" thickBot="1">
      <c r="A3583" s="325"/>
      <c r="B3583" s="325" t="s">
        <v>16645</v>
      </c>
      <c r="C3583" s="325" t="s">
        <v>19593</v>
      </c>
      <c r="D3583" s="325" t="s">
        <v>51</v>
      </c>
      <c r="E3583" s="325" t="s">
        <v>52</v>
      </c>
      <c r="F3583" s="325"/>
      <c r="G3583" s="326"/>
      <c r="H3583" s="327"/>
      <c r="I3583" s="327"/>
      <c r="J3583" s="327"/>
      <c r="K3583" s="325"/>
      <c r="L3583" s="325"/>
      <c r="M3583" s="325"/>
      <c r="N3583" s="325"/>
      <c r="O3583" s="325"/>
      <c r="P3583" s="325"/>
      <c r="Q3583" s="325"/>
      <c r="R3583" s="393"/>
      <c r="S3583" s="125" t="s">
        <v>49</v>
      </c>
      <c r="T3583" s="125"/>
      <c r="U3583" s="256"/>
      <c r="V3583" s="399"/>
      <c r="Z3583" s="128" t="s">
        <v>49</v>
      </c>
    </row>
    <row r="3584" spans="1:26" ht="15.75" hidden="1" thickBot="1">
      <c r="B3584" t="s">
        <v>16647</v>
      </c>
      <c r="C3584" t="s">
        <v>18407</v>
      </c>
      <c r="D3584" t="s">
        <v>51</v>
      </c>
      <c r="E3584" t="s">
        <v>18408</v>
      </c>
      <c r="S3584" s="125" t="s">
        <v>49</v>
      </c>
      <c r="T3584" s="125"/>
      <c r="U3584" s="256"/>
      <c r="V3584" s="399"/>
      <c r="Z3584" s="128" t="s">
        <v>49</v>
      </c>
    </row>
    <row r="3585" spans="1:26" ht="15.75" hidden="1" thickBot="1">
      <c r="A3585" s="325"/>
      <c r="B3585" s="325" t="s">
        <v>16648</v>
      </c>
      <c r="C3585" s="325" t="s">
        <v>18409</v>
      </c>
      <c r="D3585" s="325" t="s">
        <v>51</v>
      </c>
      <c r="E3585" s="325" t="s">
        <v>52</v>
      </c>
      <c r="F3585" s="325"/>
      <c r="G3585" s="326"/>
      <c r="H3585" s="327"/>
      <c r="I3585" s="327"/>
      <c r="J3585" s="327"/>
      <c r="K3585" s="325"/>
      <c r="L3585" s="325"/>
      <c r="M3585" s="325"/>
      <c r="N3585" s="325"/>
      <c r="O3585" s="325"/>
      <c r="P3585" s="325"/>
      <c r="Q3585" s="325"/>
      <c r="R3585" s="393"/>
      <c r="S3585" s="125" t="s">
        <v>49</v>
      </c>
      <c r="T3585" s="125"/>
      <c r="U3585" s="256"/>
      <c r="V3585" s="399"/>
      <c r="Z3585" s="128" t="s">
        <v>49</v>
      </c>
    </row>
    <row r="3586" spans="1:26" ht="30.75" hidden="1" thickBot="1">
      <c r="B3586" t="s">
        <v>16649</v>
      </c>
      <c r="C3586" t="s">
        <v>18378</v>
      </c>
      <c r="D3586" t="s">
        <v>51</v>
      </c>
      <c r="E3586" t="s">
        <v>77</v>
      </c>
      <c r="F3586" s="310" t="s">
        <v>18379</v>
      </c>
      <c r="S3586" s="125" t="s">
        <v>49</v>
      </c>
      <c r="T3586" s="125"/>
      <c r="U3586" s="256"/>
      <c r="V3586" s="399"/>
      <c r="Z3586" s="128" t="s">
        <v>49</v>
      </c>
    </row>
    <row r="3587" spans="1:26" ht="15.75" hidden="1" thickBot="1">
      <c r="B3587" t="s">
        <v>16650</v>
      </c>
      <c r="C3587" t="s">
        <v>18380</v>
      </c>
      <c r="D3587" t="s">
        <v>51</v>
      </c>
      <c r="E3587" t="s">
        <v>198</v>
      </c>
      <c r="S3587" s="125" t="s">
        <v>49</v>
      </c>
      <c r="T3587" s="125"/>
      <c r="U3587" s="256"/>
      <c r="V3587" s="399"/>
      <c r="Z3587" s="128" t="s">
        <v>49</v>
      </c>
    </row>
    <row r="3588" spans="1:26" ht="15.75" hidden="1" thickBot="1">
      <c r="B3588" t="s">
        <v>16651</v>
      </c>
      <c r="C3588" t="s">
        <v>18381</v>
      </c>
      <c r="D3588" t="s">
        <v>68</v>
      </c>
      <c r="E3588" t="s">
        <v>18353</v>
      </c>
      <c r="S3588" s="125" t="s">
        <v>49</v>
      </c>
      <c r="T3588" s="125"/>
      <c r="U3588" s="256"/>
      <c r="V3588" s="399"/>
      <c r="Z3588" s="128" t="s">
        <v>49</v>
      </c>
    </row>
    <row r="3589" spans="1:26" ht="15.75" hidden="1" thickBot="1">
      <c r="A3589" s="325"/>
      <c r="B3589" s="325" t="s">
        <v>16652</v>
      </c>
      <c r="C3589" s="325" t="s">
        <v>19594</v>
      </c>
      <c r="D3589" s="325" t="s">
        <v>51</v>
      </c>
      <c r="E3589" s="325" t="s">
        <v>52</v>
      </c>
      <c r="F3589" s="325"/>
      <c r="G3589" s="326"/>
      <c r="H3589" s="327"/>
      <c r="I3589" s="327"/>
      <c r="J3589" s="327"/>
      <c r="K3589" s="325"/>
      <c r="L3589" s="325"/>
      <c r="M3589" s="325"/>
      <c r="N3589" s="325"/>
      <c r="O3589" s="325"/>
      <c r="P3589" s="325"/>
      <c r="Q3589" s="325"/>
      <c r="R3589" s="393"/>
      <c r="S3589" s="125" t="s">
        <v>49</v>
      </c>
      <c r="T3589" s="125"/>
      <c r="U3589" s="256"/>
      <c r="V3589" s="399"/>
      <c r="Z3589" s="128" t="s">
        <v>49</v>
      </c>
    </row>
    <row r="3590" spans="1:26" ht="375.75" hidden="1" thickBot="1">
      <c r="B3590" t="s">
        <v>16655</v>
      </c>
      <c r="C3590" s="338" t="s">
        <v>19595</v>
      </c>
      <c r="D3590" t="s">
        <v>51</v>
      </c>
      <c r="E3590" t="s">
        <v>77</v>
      </c>
      <c r="F3590" s="310" t="s">
        <v>19596</v>
      </c>
      <c r="S3590" s="125" t="s">
        <v>49</v>
      </c>
      <c r="T3590" s="125"/>
      <c r="U3590" s="256"/>
      <c r="V3590" s="399"/>
      <c r="Z3590" s="128" t="s">
        <v>49</v>
      </c>
    </row>
    <row r="3591" spans="1:26" ht="15.75" hidden="1" thickBot="1">
      <c r="B3591" t="s">
        <v>16659</v>
      </c>
      <c r="C3591" t="s">
        <v>19597</v>
      </c>
      <c r="D3591" t="s">
        <v>51</v>
      </c>
      <c r="E3591" t="s">
        <v>198</v>
      </c>
      <c r="S3591" s="125" t="s">
        <v>49</v>
      </c>
      <c r="T3591" s="125"/>
      <c r="U3591" s="256"/>
      <c r="V3591" s="399"/>
      <c r="Z3591" s="128" t="s">
        <v>49</v>
      </c>
    </row>
    <row r="3592" spans="1:26" ht="90.75" hidden="1" thickBot="1">
      <c r="B3592" t="s">
        <v>16661</v>
      </c>
      <c r="C3592" t="s">
        <v>19598</v>
      </c>
      <c r="D3592" t="s">
        <v>51</v>
      </c>
      <c r="E3592" t="s">
        <v>77</v>
      </c>
      <c r="F3592" s="310" t="s">
        <v>19599</v>
      </c>
      <c r="S3592" s="125" t="s">
        <v>49</v>
      </c>
      <c r="T3592" s="125"/>
      <c r="U3592" s="256"/>
      <c r="V3592" s="399"/>
      <c r="Z3592" s="128" t="s">
        <v>49</v>
      </c>
    </row>
    <row r="3593" spans="1:26" ht="15.75" hidden="1" thickBot="1">
      <c r="B3593" t="s">
        <v>16665</v>
      </c>
      <c r="C3593" t="s">
        <v>19600</v>
      </c>
      <c r="D3593" t="s">
        <v>51</v>
      </c>
      <c r="E3593" t="s">
        <v>198</v>
      </c>
      <c r="S3593" s="125" t="s">
        <v>49</v>
      </c>
      <c r="T3593" s="125"/>
      <c r="U3593" s="256"/>
      <c r="V3593" s="399"/>
      <c r="Z3593" s="128" t="s">
        <v>49</v>
      </c>
    </row>
    <row r="3594" spans="1:26" ht="15.75" hidden="1" thickBot="1">
      <c r="B3594" t="s">
        <v>16667</v>
      </c>
      <c r="C3594" t="s">
        <v>19601</v>
      </c>
      <c r="D3594" t="s">
        <v>51</v>
      </c>
      <c r="E3594" t="s">
        <v>18353</v>
      </c>
      <c r="S3594" s="125" t="s">
        <v>49</v>
      </c>
      <c r="T3594" s="125"/>
      <c r="U3594" s="256"/>
      <c r="V3594" s="399"/>
      <c r="Z3594" s="128" t="s">
        <v>49</v>
      </c>
    </row>
    <row r="3595" spans="1:26" ht="15.75" hidden="1" thickBot="1">
      <c r="B3595" t="s">
        <v>16669</v>
      </c>
      <c r="C3595" t="s">
        <v>19602</v>
      </c>
      <c r="D3595" t="s">
        <v>51</v>
      </c>
      <c r="E3595" t="s">
        <v>198</v>
      </c>
      <c r="S3595" s="125" t="s">
        <v>49</v>
      </c>
      <c r="T3595" s="125"/>
      <c r="U3595" s="256"/>
      <c r="V3595" s="399"/>
      <c r="Z3595" s="128" t="s">
        <v>49</v>
      </c>
    </row>
    <row r="3596" spans="1:26" ht="15.75" hidden="1" thickBot="1">
      <c r="B3596" t="s">
        <v>16671</v>
      </c>
      <c r="C3596" t="s">
        <v>19603</v>
      </c>
      <c r="D3596" t="s">
        <v>51</v>
      </c>
      <c r="E3596" t="s">
        <v>8</v>
      </c>
      <c r="S3596" s="125" t="s">
        <v>49</v>
      </c>
      <c r="T3596" s="125"/>
      <c r="U3596" s="256"/>
      <c r="V3596" s="399"/>
      <c r="Z3596" s="128" t="s">
        <v>49</v>
      </c>
    </row>
    <row r="3597" spans="1:26" ht="15.75" hidden="1" thickBot="1">
      <c r="B3597" t="s">
        <v>16673</v>
      </c>
      <c r="C3597" t="s">
        <v>19604</v>
      </c>
      <c r="D3597" t="s">
        <v>51</v>
      </c>
      <c r="E3597" t="s">
        <v>18353</v>
      </c>
      <c r="S3597" s="125" t="s">
        <v>49</v>
      </c>
      <c r="T3597" s="125"/>
      <c r="U3597" s="256"/>
      <c r="V3597" s="399"/>
      <c r="Z3597" s="128" t="s">
        <v>49</v>
      </c>
    </row>
    <row r="3598" spans="1:26" ht="15.75" hidden="1" thickBot="1">
      <c r="B3598" t="s">
        <v>16675</v>
      </c>
      <c r="C3598" t="s">
        <v>19605</v>
      </c>
      <c r="D3598" t="s">
        <v>51</v>
      </c>
      <c r="E3598" t="s">
        <v>198</v>
      </c>
      <c r="S3598" s="125" t="s">
        <v>49</v>
      </c>
      <c r="T3598" s="125"/>
      <c r="U3598" s="256"/>
      <c r="V3598" s="399"/>
      <c r="Z3598" s="128" t="s">
        <v>49</v>
      </c>
    </row>
    <row r="3599" spans="1:26" ht="15.75" hidden="1" thickBot="1">
      <c r="A3599" s="325"/>
      <c r="B3599" s="325" t="s">
        <v>16677</v>
      </c>
      <c r="C3599" s="325" t="s">
        <v>19606</v>
      </c>
      <c r="D3599" s="325" t="s">
        <v>51</v>
      </c>
      <c r="E3599" s="325" t="s">
        <v>52</v>
      </c>
      <c r="F3599" s="325"/>
      <c r="G3599" s="326"/>
      <c r="H3599" s="327"/>
      <c r="I3599" s="327"/>
      <c r="J3599" s="327"/>
      <c r="K3599" s="325"/>
      <c r="L3599" s="325"/>
      <c r="M3599" s="325"/>
      <c r="N3599" s="325"/>
      <c r="O3599" s="325"/>
      <c r="P3599" s="325"/>
      <c r="Q3599" s="325"/>
      <c r="R3599" s="393"/>
      <c r="S3599" s="125" t="s">
        <v>49</v>
      </c>
      <c r="T3599" s="125"/>
      <c r="U3599" s="256"/>
      <c r="V3599" s="399"/>
      <c r="Z3599" s="128" t="s">
        <v>49</v>
      </c>
    </row>
    <row r="3600" spans="1:26" ht="15.75" hidden="1" thickBot="1">
      <c r="B3600" t="s">
        <v>16680</v>
      </c>
      <c r="C3600" t="s">
        <v>18347</v>
      </c>
      <c r="D3600" t="s">
        <v>68</v>
      </c>
      <c r="E3600" t="s">
        <v>73</v>
      </c>
      <c r="S3600" s="125" t="s">
        <v>49</v>
      </c>
      <c r="T3600" s="125"/>
      <c r="U3600" s="256"/>
      <c r="V3600" s="399"/>
      <c r="Z3600" s="128" t="s">
        <v>49</v>
      </c>
    </row>
    <row r="3601" spans="1:26" ht="15.75" hidden="1" thickBot="1">
      <c r="B3601" t="s">
        <v>16681</v>
      </c>
      <c r="C3601" t="s">
        <v>18348</v>
      </c>
      <c r="D3601" t="s">
        <v>51</v>
      </c>
      <c r="E3601" t="s">
        <v>73</v>
      </c>
      <c r="S3601" s="125" t="s">
        <v>49</v>
      </c>
      <c r="T3601" s="125"/>
      <c r="U3601" s="256"/>
      <c r="V3601" s="399"/>
      <c r="Z3601" s="128" t="s">
        <v>49</v>
      </c>
    </row>
    <row r="3602" spans="1:26" ht="405.75" hidden="1" thickBot="1">
      <c r="B3602" t="s">
        <v>16682</v>
      </c>
      <c r="C3602" t="s">
        <v>18349</v>
      </c>
      <c r="D3602" t="s">
        <v>51</v>
      </c>
      <c r="E3602" t="s">
        <v>76</v>
      </c>
      <c r="F3602" s="310" t="s">
        <v>18350</v>
      </c>
      <c r="S3602" s="125" t="s">
        <v>49</v>
      </c>
      <c r="T3602" s="125"/>
      <c r="U3602" s="256"/>
      <c r="V3602" s="399"/>
      <c r="Z3602" s="128" t="s">
        <v>49</v>
      </c>
    </row>
    <row r="3603" spans="1:26" ht="15.75" hidden="1" thickBot="1">
      <c r="A3603" s="325"/>
      <c r="B3603" s="325" t="s">
        <v>16683</v>
      </c>
      <c r="C3603" s="325" t="s">
        <v>18351</v>
      </c>
      <c r="D3603" s="325" t="s">
        <v>394</v>
      </c>
      <c r="E3603" s="325" t="s">
        <v>52</v>
      </c>
      <c r="F3603" s="325"/>
      <c r="G3603" s="326"/>
      <c r="H3603" s="327"/>
      <c r="I3603" s="327"/>
      <c r="J3603" s="327"/>
      <c r="K3603" s="325"/>
      <c r="L3603" s="325"/>
      <c r="M3603" s="325"/>
      <c r="N3603" s="325"/>
      <c r="O3603" s="325"/>
      <c r="P3603" s="325"/>
      <c r="Q3603" s="325"/>
      <c r="R3603" s="393"/>
      <c r="S3603" s="125" t="s">
        <v>49</v>
      </c>
      <c r="T3603" s="125"/>
      <c r="U3603" s="256"/>
      <c r="V3603" s="399"/>
      <c r="Z3603" s="128" t="s">
        <v>49</v>
      </c>
    </row>
    <row r="3604" spans="1:26" ht="15.75" hidden="1" thickBot="1">
      <c r="B3604" t="s">
        <v>16688</v>
      </c>
      <c r="C3604" t="s">
        <v>18352</v>
      </c>
      <c r="D3604" t="s">
        <v>51</v>
      </c>
      <c r="E3604" t="s">
        <v>18353</v>
      </c>
      <c r="S3604" s="125" t="s">
        <v>49</v>
      </c>
      <c r="T3604" s="125"/>
      <c r="U3604" s="256"/>
      <c r="V3604" s="399"/>
      <c r="Z3604" s="128" t="s">
        <v>49</v>
      </c>
    </row>
    <row r="3605" spans="1:26" ht="15.75" hidden="1" thickBot="1">
      <c r="B3605" t="s">
        <v>16689</v>
      </c>
      <c r="C3605" t="s">
        <v>18354</v>
      </c>
      <c r="D3605" t="s">
        <v>394</v>
      </c>
      <c r="E3605" t="s">
        <v>414</v>
      </c>
      <c r="S3605" s="125" t="s">
        <v>49</v>
      </c>
      <c r="T3605" s="125"/>
      <c r="U3605" s="256"/>
      <c r="V3605" s="399"/>
      <c r="Z3605" s="128" t="s">
        <v>49</v>
      </c>
    </row>
    <row r="3606" spans="1:26" ht="15.75" hidden="1" thickBot="1">
      <c r="B3606" t="s">
        <v>16690</v>
      </c>
      <c r="C3606" t="s">
        <v>18355</v>
      </c>
      <c r="D3606" t="s">
        <v>394</v>
      </c>
      <c r="E3606" t="s">
        <v>73</v>
      </c>
      <c r="S3606" s="125" t="s">
        <v>49</v>
      </c>
      <c r="T3606" s="125"/>
      <c r="U3606" s="256"/>
      <c r="V3606" s="399"/>
      <c r="Z3606" s="128" t="s">
        <v>49</v>
      </c>
    </row>
    <row r="3607" spans="1:26" ht="15.75" hidden="1" thickBot="1">
      <c r="B3607" t="s">
        <v>16691</v>
      </c>
      <c r="C3607" t="s">
        <v>18356</v>
      </c>
      <c r="D3607" t="s">
        <v>51</v>
      </c>
      <c r="E3607" t="s">
        <v>420</v>
      </c>
      <c r="S3607" s="125" t="s">
        <v>49</v>
      </c>
      <c r="T3607" s="125"/>
      <c r="U3607" s="256"/>
      <c r="V3607" s="399"/>
      <c r="Z3607" s="128" t="s">
        <v>49</v>
      </c>
    </row>
    <row r="3608" spans="1:26" ht="15.75" hidden="1" thickBot="1">
      <c r="A3608" s="325"/>
      <c r="B3608" s="325" t="s">
        <v>16692</v>
      </c>
      <c r="C3608" s="325" t="s">
        <v>18355</v>
      </c>
      <c r="D3608" s="325" t="s">
        <v>75</v>
      </c>
      <c r="E3608" s="325" t="s">
        <v>52</v>
      </c>
      <c r="F3608" s="325"/>
      <c r="G3608" s="326"/>
      <c r="H3608" s="327"/>
      <c r="I3608" s="327"/>
      <c r="J3608" s="327"/>
      <c r="K3608" s="325"/>
      <c r="L3608" s="325"/>
      <c r="M3608" s="325"/>
      <c r="N3608" s="325"/>
      <c r="O3608" s="325"/>
      <c r="P3608" s="325"/>
      <c r="Q3608" s="325"/>
      <c r="R3608" s="393"/>
      <c r="S3608" s="125" t="s">
        <v>49</v>
      </c>
      <c r="T3608" s="125"/>
      <c r="U3608" s="256"/>
      <c r="V3608" s="399"/>
      <c r="Z3608" s="128" t="s">
        <v>49</v>
      </c>
    </row>
    <row r="3609" spans="1:26" ht="15.75" hidden="1" thickBot="1">
      <c r="B3609" t="s">
        <v>16693</v>
      </c>
      <c r="C3609" t="s">
        <v>18357</v>
      </c>
      <c r="D3609" t="s">
        <v>51</v>
      </c>
      <c r="E3609" t="s">
        <v>76</v>
      </c>
      <c r="F3609" s="129" t="s">
        <v>427</v>
      </c>
      <c r="S3609" s="125" t="s">
        <v>49</v>
      </c>
      <c r="T3609" s="125"/>
      <c r="U3609" s="256"/>
      <c r="V3609" s="399"/>
      <c r="Z3609" s="128" t="s">
        <v>49</v>
      </c>
    </row>
    <row r="3610" spans="1:26" ht="15.75" hidden="1" thickBot="1">
      <c r="B3610" t="s">
        <v>16694</v>
      </c>
      <c r="C3610" t="s">
        <v>18358</v>
      </c>
      <c r="D3610" t="s">
        <v>51</v>
      </c>
      <c r="E3610" t="s">
        <v>73</v>
      </c>
      <c r="S3610" s="125" t="s">
        <v>49</v>
      </c>
      <c r="T3610" s="125"/>
      <c r="U3610" s="256"/>
      <c r="V3610" s="399"/>
      <c r="Z3610" s="128" t="s">
        <v>49</v>
      </c>
    </row>
    <row r="3611" spans="1:26" ht="15.75" hidden="1" thickBot="1">
      <c r="A3611" s="325"/>
      <c r="B3611" s="325" t="s">
        <v>16695</v>
      </c>
      <c r="C3611" s="325" t="s">
        <v>18359</v>
      </c>
      <c r="D3611" s="325" t="s">
        <v>394</v>
      </c>
      <c r="E3611" s="325" t="s">
        <v>52</v>
      </c>
      <c r="F3611" s="325"/>
      <c r="G3611" s="326"/>
      <c r="H3611" s="327"/>
      <c r="I3611" s="327"/>
      <c r="J3611" s="327"/>
      <c r="K3611" s="325"/>
      <c r="L3611" s="325"/>
      <c r="M3611" s="325"/>
      <c r="N3611" s="325"/>
      <c r="O3611" s="325"/>
      <c r="P3611" s="325"/>
      <c r="Q3611" s="325"/>
      <c r="R3611" s="393"/>
      <c r="S3611" s="125" t="s">
        <v>49</v>
      </c>
      <c r="T3611" s="125"/>
      <c r="U3611" s="256"/>
      <c r="V3611" s="399"/>
      <c r="Z3611" s="128" t="s">
        <v>49</v>
      </c>
    </row>
    <row r="3612" spans="1:26" ht="150.75" hidden="1" thickBot="1">
      <c r="B3612" t="s">
        <v>16696</v>
      </c>
      <c r="C3612" t="s">
        <v>18360</v>
      </c>
      <c r="D3612" t="s">
        <v>51</v>
      </c>
      <c r="E3612" t="s">
        <v>76</v>
      </c>
      <c r="F3612" s="310" t="s">
        <v>18361</v>
      </c>
      <c r="S3612" s="125" t="s">
        <v>49</v>
      </c>
      <c r="T3612" s="125"/>
      <c r="U3612" s="256"/>
      <c r="V3612" s="399"/>
      <c r="Z3612" s="128" t="s">
        <v>49</v>
      </c>
    </row>
    <row r="3613" spans="1:26" ht="15.75" hidden="1" thickBot="1">
      <c r="B3613" t="s">
        <v>16697</v>
      </c>
      <c r="C3613" t="s">
        <v>18362</v>
      </c>
      <c r="D3613" t="s">
        <v>51</v>
      </c>
      <c r="E3613" t="s">
        <v>73</v>
      </c>
      <c r="S3613" s="125" t="s">
        <v>49</v>
      </c>
      <c r="T3613" s="125"/>
      <c r="U3613" s="256"/>
      <c r="V3613" s="399"/>
      <c r="Z3613" s="128" t="s">
        <v>49</v>
      </c>
    </row>
    <row r="3614" spans="1:26" ht="30.75" hidden="1" thickBot="1">
      <c r="B3614" t="s">
        <v>16702</v>
      </c>
      <c r="C3614" t="s">
        <v>18363</v>
      </c>
      <c r="D3614" t="s">
        <v>51</v>
      </c>
      <c r="E3614" t="s">
        <v>76</v>
      </c>
      <c r="F3614" s="310" t="s">
        <v>18364</v>
      </c>
      <c r="S3614" s="125" t="s">
        <v>49</v>
      </c>
      <c r="T3614" s="125"/>
      <c r="U3614" s="256"/>
      <c r="V3614" s="399"/>
      <c r="Z3614" s="128" t="s">
        <v>49</v>
      </c>
    </row>
    <row r="3615" spans="1:26" ht="15.75" hidden="1" thickBot="1">
      <c r="B3615" t="s">
        <v>16703</v>
      </c>
      <c r="C3615" t="s">
        <v>18365</v>
      </c>
      <c r="D3615" t="s">
        <v>51</v>
      </c>
      <c r="E3615" t="s">
        <v>460</v>
      </c>
      <c r="S3615" s="125" t="s">
        <v>49</v>
      </c>
      <c r="T3615" s="125"/>
      <c r="U3615" s="256"/>
      <c r="V3615" s="399"/>
      <c r="Z3615" s="128" t="s">
        <v>49</v>
      </c>
    </row>
    <row r="3616" spans="1:26" ht="15.75" hidden="1" thickBot="1">
      <c r="B3616" t="s">
        <v>16704</v>
      </c>
      <c r="C3616" t="s">
        <v>18366</v>
      </c>
      <c r="D3616" t="s">
        <v>51</v>
      </c>
      <c r="E3616" t="s">
        <v>464</v>
      </c>
      <c r="S3616" s="125" t="s">
        <v>49</v>
      </c>
      <c r="T3616" s="125"/>
      <c r="U3616" s="256"/>
      <c r="V3616" s="399"/>
      <c r="Z3616" s="128" t="s">
        <v>49</v>
      </c>
    </row>
    <row r="3617" spans="2:26" ht="15.75" hidden="1" thickBot="1">
      <c r="B3617" t="s">
        <v>16705</v>
      </c>
      <c r="C3617" t="s">
        <v>19160</v>
      </c>
      <c r="D3617" t="s">
        <v>51</v>
      </c>
      <c r="E3617" t="s">
        <v>5169</v>
      </c>
      <c r="S3617" s="125" t="s">
        <v>49</v>
      </c>
      <c r="T3617" s="125"/>
      <c r="U3617" s="256"/>
      <c r="V3617" s="399"/>
      <c r="Z3617" s="128" t="s">
        <v>49</v>
      </c>
    </row>
    <row r="3618" spans="2:26" ht="15.75" hidden="1" thickBot="1">
      <c r="B3618" t="s">
        <v>16706</v>
      </c>
      <c r="C3618" t="s">
        <v>19096</v>
      </c>
      <c r="D3618" t="s">
        <v>51</v>
      </c>
      <c r="E3618" t="s">
        <v>18353</v>
      </c>
      <c r="S3618" s="125" t="s">
        <v>49</v>
      </c>
      <c r="T3618" s="125"/>
      <c r="U3618" s="256"/>
      <c r="V3618" s="399"/>
      <c r="Z3618" s="128" t="s">
        <v>49</v>
      </c>
    </row>
    <row r="3619" spans="2:26" ht="15.75" hidden="1" thickBot="1">
      <c r="B3619" t="s">
        <v>16707</v>
      </c>
      <c r="C3619" t="s">
        <v>19097</v>
      </c>
      <c r="D3619" t="s">
        <v>51</v>
      </c>
      <c r="E3619" t="s">
        <v>18353</v>
      </c>
      <c r="S3619" s="125" t="s">
        <v>49</v>
      </c>
      <c r="T3619" s="125"/>
      <c r="U3619" s="256"/>
      <c r="V3619" s="399"/>
      <c r="Z3619" s="128" t="s">
        <v>49</v>
      </c>
    </row>
    <row r="3620" spans="2:26" ht="30.75" hidden="1" thickBot="1">
      <c r="B3620" t="s">
        <v>16708</v>
      </c>
      <c r="C3620" t="s">
        <v>19098</v>
      </c>
      <c r="D3620" t="s">
        <v>51</v>
      </c>
      <c r="E3620" t="s">
        <v>76</v>
      </c>
      <c r="F3620" s="310" t="s">
        <v>19099</v>
      </c>
      <c r="S3620" s="125" t="s">
        <v>49</v>
      </c>
      <c r="T3620" s="125"/>
      <c r="U3620" s="256"/>
      <c r="V3620" s="399"/>
      <c r="Z3620" s="128" t="s">
        <v>49</v>
      </c>
    </row>
    <row r="3621" spans="2:26" ht="15.75" hidden="1" thickBot="1">
      <c r="B3621" t="s">
        <v>16709</v>
      </c>
      <c r="C3621" t="s">
        <v>19100</v>
      </c>
      <c r="D3621" t="s">
        <v>51</v>
      </c>
      <c r="E3621" t="s">
        <v>1736</v>
      </c>
      <c r="S3621" s="125" t="s">
        <v>49</v>
      </c>
      <c r="T3621" s="125"/>
      <c r="U3621" s="256"/>
      <c r="V3621" s="399"/>
      <c r="Z3621" s="128" t="s">
        <v>49</v>
      </c>
    </row>
    <row r="3622" spans="2:26" ht="15.75" hidden="1" thickBot="1">
      <c r="B3622" t="s">
        <v>16710</v>
      </c>
      <c r="C3622" t="s">
        <v>19101</v>
      </c>
      <c r="D3622" t="s">
        <v>51</v>
      </c>
      <c r="E3622" t="s">
        <v>1736</v>
      </c>
      <c r="S3622" s="125" t="s">
        <v>49</v>
      </c>
      <c r="T3622" s="125"/>
      <c r="U3622" s="256"/>
      <c r="V3622" s="399"/>
      <c r="Z3622" s="128" t="s">
        <v>49</v>
      </c>
    </row>
    <row r="3623" spans="2:26" ht="30.75" hidden="1" thickBot="1">
      <c r="B3623" t="s">
        <v>16711</v>
      </c>
      <c r="C3623" t="s">
        <v>19102</v>
      </c>
      <c r="D3623" t="s">
        <v>51</v>
      </c>
      <c r="E3623" t="s">
        <v>81</v>
      </c>
      <c r="F3623" s="310" t="s">
        <v>338</v>
      </c>
      <c r="S3623" s="125" t="s">
        <v>49</v>
      </c>
      <c r="T3623" s="125"/>
      <c r="U3623" s="256"/>
      <c r="V3623" s="399"/>
      <c r="Z3623" s="128" t="s">
        <v>49</v>
      </c>
    </row>
    <row r="3624" spans="2:26" ht="15.75" hidden="1" thickBot="1">
      <c r="B3624" t="s">
        <v>16712</v>
      </c>
      <c r="C3624" t="s">
        <v>19607</v>
      </c>
      <c r="D3624" t="s">
        <v>51</v>
      </c>
      <c r="E3624" t="s">
        <v>8</v>
      </c>
      <c r="S3624" s="125" t="s">
        <v>49</v>
      </c>
      <c r="T3624" s="125"/>
      <c r="U3624" s="256"/>
      <c r="V3624" s="399"/>
      <c r="Z3624" s="128" t="s">
        <v>49</v>
      </c>
    </row>
    <row r="3625" spans="2:26" ht="15.75" hidden="1" thickBot="1">
      <c r="B3625" t="s">
        <v>16714</v>
      </c>
      <c r="C3625" t="s">
        <v>19096</v>
      </c>
      <c r="D3625" t="s">
        <v>51</v>
      </c>
      <c r="E3625" t="s">
        <v>18353</v>
      </c>
      <c r="S3625" s="125" t="s">
        <v>49</v>
      </c>
      <c r="T3625" s="125"/>
      <c r="U3625" s="256"/>
      <c r="V3625" s="399"/>
      <c r="Z3625" s="128" t="s">
        <v>49</v>
      </c>
    </row>
    <row r="3626" spans="2:26" ht="30.75" hidden="1" thickBot="1">
      <c r="B3626" t="s">
        <v>16715</v>
      </c>
      <c r="C3626" s="338" t="s">
        <v>19608</v>
      </c>
      <c r="D3626" t="s">
        <v>51</v>
      </c>
      <c r="E3626" t="s">
        <v>73</v>
      </c>
      <c r="S3626" s="125" t="s">
        <v>49</v>
      </c>
      <c r="T3626" s="125"/>
      <c r="U3626" s="256"/>
      <c r="V3626" s="399"/>
      <c r="Z3626" s="128" t="s">
        <v>49</v>
      </c>
    </row>
    <row r="3627" spans="2:26" ht="15.75" hidden="1" thickBot="1">
      <c r="B3627" t="s">
        <v>16717</v>
      </c>
      <c r="C3627" t="s">
        <v>19609</v>
      </c>
      <c r="D3627" t="s">
        <v>51</v>
      </c>
      <c r="E3627" t="s">
        <v>530</v>
      </c>
      <c r="S3627" s="125" t="s">
        <v>49</v>
      </c>
      <c r="T3627" s="125"/>
      <c r="U3627" s="256"/>
      <c r="V3627" s="399"/>
      <c r="Z3627" s="128" t="s">
        <v>49</v>
      </c>
    </row>
    <row r="3628" spans="2:26" ht="30.75" hidden="1" thickBot="1">
      <c r="B3628" t="s">
        <v>16719</v>
      </c>
      <c r="C3628" t="s">
        <v>19152</v>
      </c>
      <c r="D3628" t="s">
        <v>51</v>
      </c>
      <c r="E3628" t="s">
        <v>81</v>
      </c>
      <c r="F3628" s="310" t="s">
        <v>338</v>
      </c>
      <c r="S3628" s="125" t="s">
        <v>49</v>
      </c>
      <c r="T3628" s="125"/>
      <c r="U3628" s="256"/>
      <c r="V3628" s="399"/>
      <c r="Z3628" s="128" t="s">
        <v>49</v>
      </c>
    </row>
    <row r="3629" spans="2:26" ht="45.75" hidden="1" thickBot="1">
      <c r="B3629" t="s">
        <v>16720</v>
      </c>
      <c r="C3629" s="338" t="s">
        <v>19610</v>
      </c>
      <c r="D3629" t="s">
        <v>51</v>
      </c>
      <c r="E3629" t="s">
        <v>77</v>
      </c>
      <c r="F3629" s="310" t="s">
        <v>19611</v>
      </c>
      <c r="S3629" s="125" t="s">
        <v>49</v>
      </c>
      <c r="T3629" s="125"/>
      <c r="U3629" s="256"/>
      <c r="V3629" s="399"/>
      <c r="Z3629" s="128" t="s">
        <v>49</v>
      </c>
    </row>
    <row r="3630" spans="2:26" ht="15.75" hidden="1" thickBot="1">
      <c r="B3630" t="s">
        <v>16724</v>
      </c>
      <c r="C3630" t="s">
        <v>19612</v>
      </c>
      <c r="D3630" t="s">
        <v>51</v>
      </c>
      <c r="E3630" t="s">
        <v>198</v>
      </c>
      <c r="S3630" s="125" t="s">
        <v>49</v>
      </c>
      <c r="T3630" s="125"/>
      <c r="U3630" s="256"/>
      <c r="V3630" s="399"/>
      <c r="Z3630" s="128" t="s">
        <v>49</v>
      </c>
    </row>
    <row r="3631" spans="2:26" ht="90.75" hidden="1" thickBot="1">
      <c r="B3631" t="s">
        <v>16726</v>
      </c>
      <c r="C3631" t="s">
        <v>19613</v>
      </c>
      <c r="D3631" t="s">
        <v>51</v>
      </c>
      <c r="E3631" t="s">
        <v>76</v>
      </c>
      <c r="F3631" s="310" t="s">
        <v>19614</v>
      </c>
      <c r="S3631" s="125" t="s">
        <v>49</v>
      </c>
      <c r="T3631" s="125"/>
      <c r="U3631" s="256"/>
      <c r="V3631" s="399"/>
      <c r="Z3631" s="128" t="s">
        <v>49</v>
      </c>
    </row>
    <row r="3632" spans="2:26" ht="30.75" hidden="1" thickBot="1">
      <c r="B3632" t="s">
        <v>16730</v>
      </c>
      <c r="C3632" t="s">
        <v>19615</v>
      </c>
      <c r="D3632" t="s">
        <v>51</v>
      </c>
      <c r="E3632" t="s">
        <v>76</v>
      </c>
      <c r="F3632" s="310" t="s">
        <v>19616</v>
      </c>
      <c r="S3632" s="125" t="s">
        <v>49</v>
      </c>
      <c r="T3632" s="125"/>
      <c r="U3632" s="256"/>
      <c r="V3632" s="399"/>
      <c r="Z3632" s="128" t="s">
        <v>49</v>
      </c>
    </row>
    <row r="3633" spans="1:26" ht="15.75" hidden="1" thickBot="1">
      <c r="A3633" s="325"/>
      <c r="B3633" s="325" t="s">
        <v>16734</v>
      </c>
      <c r="C3633" s="325" t="s">
        <v>19617</v>
      </c>
      <c r="D3633" s="325" t="s">
        <v>51</v>
      </c>
      <c r="E3633" s="325" t="s">
        <v>52</v>
      </c>
      <c r="F3633" s="325"/>
      <c r="G3633" s="326"/>
      <c r="H3633" s="327"/>
      <c r="I3633" s="327"/>
      <c r="J3633" s="327"/>
      <c r="K3633" s="325"/>
      <c r="L3633" s="325"/>
      <c r="M3633" s="325"/>
      <c r="N3633" s="325"/>
      <c r="O3633" s="325"/>
      <c r="P3633" s="325"/>
      <c r="Q3633" s="325"/>
      <c r="R3633" s="393"/>
      <c r="S3633" s="125" t="s">
        <v>49</v>
      </c>
      <c r="T3633" s="125"/>
      <c r="U3633" s="256"/>
      <c r="V3633" s="399"/>
      <c r="Z3633" s="128" t="s">
        <v>49</v>
      </c>
    </row>
    <row r="3634" spans="1:26" ht="15.75" hidden="1" thickBot="1">
      <c r="B3634" t="s">
        <v>16737</v>
      </c>
      <c r="C3634" t="s">
        <v>18407</v>
      </c>
      <c r="D3634" t="s">
        <v>51</v>
      </c>
      <c r="E3634" t="s">
        <v>18408</v>
      </c>
      <c r="S3634" s="125" t="s">
        <v>49</v>
      </c>
      <c r="T3634" s="125"/>
      <c r="U3634" s="256"/>
      <c r="V3634" s="399"/>
      <c r="Z3634" s="128" t="s">
        <v>49</v>
      </c>
    </row>
    <row r="3635" spans="1:26" ht="15.75" hidden="1" thickBot="1">
      <c r="A3635" s="325"/>
      <c r="B3635" s="325" t="s">
        <v>16738</v>
      </c>
      <c r="C3635" s="325" t="s">
        <v>18409</v>
      </c>
      <c r="D3635" s="325" t="s">
        <v>51</v>
      </c>
      <c r="E3635" s="325" t="s">
        <v>52</v>
      </c>
      <c r="F3635" s="325"/>
      <c r="G3635" s="326"/>
      <c r="H3635" s="327"/>
      <c r="I3635" s="327"/>
      <c r="J3635" s="327"/>
      <c r="K3635" s="325"/>
      <c r="L3635" s="325"/>
      <c r="M3635" s="325"/>
      <c r="N3635" s="325"/>
      <c r="O3635" s="325"/>
      <c r="P3635" s="325"/>
      <c r="Q3635" s="325"/>
      <c r="R3635" s="393"/>
      <c r="S3635" s="125" t="s">
        <v>49</v>
      </c>
      <c r="T3635" s="125"/>
      <c r="U3635" s="256"/>
      <c r="V3635" s="399"/>
      <c r="Z3635" s="128" t="s">
        <v>49</v>
      </c>
    </row>
    <row r="3636" spans="1:26" ht="30.75" hidden="1" thickBot="1">
      <c r="B3636" t="s">
        <v>16739</v>
      </c>
      <c r="C3636" t="s">
        <v>18378</v>
      </c>
      <c r="D3636" t="s">
        <v>51</v>
      </c>
      <c r="E3636" t="s">
        <v>77</v>
      </c>
      <c r="F3636" s="310" t="s">
        <v>18379</v>
      </c>
      <c r="S3636" s="125" t="s">
        <v>49</v>
      </c>
      <c r="T3636" s="125"/>
      <c r="U3636" s="256"/>
      <c r="V3636" s="399"/>
      <c r="Z3636" s="128" t="s">
        <v>49</v>
      </c>
    </row>
    <row r="3637" spans="1:26" ht="15.75" hidden="1" thickBot="1">
      <c r="B3637" t="s">
        <v>16740</v>
      </c>
      <c r="C3637" t="s">
        <v>18380</v>
      </c>
      <c r="D3637" t="s">
        <v>51</v>
      </c>
      <c r="E3637" t="s">
        <v>198</v>
      </c>
      <c r="S3637" s="125" t="s">
        <v>49</v>
      </c>
      <c r="T3637" s="125"/>
      <c r="U3637" s="256"/>
      <c r="V3637" s="399"/>
      <c r="Z3637" s="128" t="s">
        <v>49</v>
      </c>
    </row>
    <row r="3638" spans="1:26" ht="15.75" hidden="1" thickBot="1">
      <c r="B3638" t="s">
        <v>16741</v>
      </c>
      <c r="C3638" t="s">
        <v>18381</v>
      </c>
      <c r="D3638" t="s">
        <v>68</v>
      </c>
      <c r="E3638" t="s">
        <v>18353</v>
      </c>
      <c r="S3638" s="125" t="s">
        <v>49</v>
      </c>
      <c r="T3638" s="125"/>
      <c r="U3638" s="256"/>
      <c r="V3638" s="399"/>
      <c r="Z3638" s="128" t="s">
        <v>49</v>
      </c>
    </row>
    <row r="3639" spans="1:26" ht="15.75" hidden="1" thickBot="1">
      <c r="B3639" t="s">
        <v>16742</v>
      </c>
      <c r="C3639" t="s">
        <v>19618</v>
      </c>
      <c r="D3639" t="s">
        <v>51</v>
      </c>
      <c r="E3639" t="s">
        <v>8</v>
      </c>
      <c r="S3639" s="125" t="s">
        <v>49</v>
      </c>
      <c r="T3639" s="125"/>
      <c r="U3639" s="256"/>
      <c r="V3639" s="399"/>
      <c r="Z3639" s="128" t="s">
        <v>49</v>
      </c>
    </row>
    <row r="3640" spans="1:26" ht="15.75" hidden="1" thickBot="1">
      <c r="A3640" s="325"/>
      <c r="B3640" s="325" t="s">
        <v>16744</v>
      </c>
      <c r="C3640" s="325" t="s">
        <v>19619</v>
      </c>
      <c r="D3640" s="325" t="s">
        <v>51</v>
      </c>
      <c r="E3640" s="325" t="s">
        <v>52</v>
      </c>
      <c r="F3640" s="325"/>
      <c r="G3640" s="326"/>
      <c r="H3640" s="327"/>
      <c r="I3640" s="327"/>
      <c r="J3640" s="327"/>
      <c r="K3640" s="325"/>
      <c r="L3640" s="325"/>
      <c r="M3640" s="325"/>
      <c r="N3640" s="325"/>
      <c r="O3640" s="325"/>
      <c r="P3640" s="325"/>
      <c r="Q3640" s="325"/>
      <c r="R3640" s="393"/>
      <c r="S3640" s="125" t="s">
        <v>49</v>
      </c>
      <c r="T3640" s="125"/>
      <c r="U3640" s="256"/>
      <c r="V3640" s="399"/>
      <c r="Z3640" s="128" t="s">
        <v>49</v>
      </c>
    </row>
    <row r="3641" spans="1:26" ht="15.75" hidden="1" thickBot="1">
      <c r="B3641" t="s">
        <v>16747</v>
      </c>
      <c r="C3641" t="s">
        <v>18407</v>
      </c>
      <c r="D3641" t="s">
        <v>51</v>
      </c>
      <c r="E3641" t="s">
        <v>18408</v>
      </c>
      <c r="S3641" s="125" t="s">
        <v>49</v>
      </c>
      <c r="T3641" s="125"/>
      <c r="U3641" s="256"/>
      <c r="V3641" s="399"/>
      <c r="Z3641" s="128" t="s">
        <v>49</v>
      </c>
    </row>
    <row r="3642" spans="1:26" ht="15.75" hidden="1" thickBot="1">
      <c r="A3642" s="325"/>
      <c r="B3642" s="325" t="s">
        <v>16748</v>
      </c>
      <c r="C3642" s="325" t="s">
        <v>18409</v>
      </c>
      <c r="D3642" s="325" t="s">
        <v>51</v>
      </c>
      <c r="E3642" s="325" t="s">
        <v>52</v>
      </c>
      <c r="F3642" s="325"/>
      <c r="G3642" s="326"/>
      <c r="H3642" s="327"/>
      <c r="I3642" s="327"/>
      <c r="J3642" s="327"/>
      <c r="K3642" s="325"/>
      <c r="L3642" s="325"/>
      <c r="M3642" s="325"/>
      <c r="N3642" s="325"/>
      <c r="O3642" s="325"/>
      <c r="P3642" s="325"/>
      <c r="Q3642" s="325"/>
      <c r="R3642" s="393"/>
      <c r="S3642" s="125" t="s">
        <v>49</v>
      </c>
      <c r="T3642" s="125"/>
      <c r="U3642" s="256"/>
      <c r="V3642" s="399"/>
      <c r="Z3642" s="128" t="s">
        <v>49</v>
      </c>
    </row>
    <row r="3643" spans="1:26" ht="30.75" hidden="1" thickBot="1">
      <c r="B3643" t="s">
        <v>16749</v>
      </c>
      <c r="C3643" t="s">
        <v>18378</v>
      </c>
      <c r="D3643" t="s">
        <v>51</v>
      </c>
      <c r="E3643" t="s">
        <v>77</v>
      </c>
      <c r="F3643" s="310" t="s">
        <v>18379</v>
      </c>
      <c r="S3643" s="125" t="s">
        <v>49</v>
      </c>
      <c r="T3643" s="125"/>
      <c r="U3643" s="256"/>
      <c r="V3643" s="399"/>
      <c r="Z3643" s="128" t="s">
        <v>49</v>
      </c>
    </row>
    <row r="3644" spans="1:26" ht="15.75" hidden="1" thickBot="1">
      <c r="B3644" t="s">
        <v>16750</v>
      </c>
      <c r="C3644" t="s">
        <v>18380</v>
      </c>
      <c r="D3644" t="s">
        <v>51</v>
      </c>
      <c r="E3644" t="s">
        <v>198</v>
      </c>
      <c r="S3644" s="125" t="s">
        <v>49</v>
      </c>
      <c r="T3644" s="125"/>
      <c r="U3644" s="256"/>
      <c r="V3644" s="399"/>
      <c r="Z3644" s="128" t="s">
        <v>49</v>
      </c>
    </row>
    <row r="3645" spans="1:26" ht="15.75" hidden="1" thickBot="1">
      <c r="B3645" t="s">
        <v>16751</v>
      </c>
      <c r="C3645" t="s">
        <v>18381</v>
      </c>
      <c r="D3645" t="s">
        <v>68</v>
      </c>
      <c r="E3645" t="s">
        <v>18353</v>
      </c>
      <c r="S3645" s="125" t="s">
        <v>49</v>
      </c>
      <c r="T3645" s="125"/>
      <c r="U3645" s="256"/>
      <c r="V3645" s="399"/>
      <c r="Z3645" s="128" t="s">
        <v>49</v>
      </c>
    </row>
    <row r="3646" spans="1:26" ht="15.75" hidden="1" thickBot="1">
      <c r="B3646" t="s">
        <v>16752</v>
      </c>
      <c r="C3646" t="s">
        <v>19620</v>
      </c>
      <c r="D3646" t="s">
        <v>51</v>
      </c>
      <c r="E3646" t="s">
        <v>18353</v>
      </c>
      <c r="S3646" s="125" t="s">
        <v>49</v>
      </c>
      <c r="T3646" s="125"/>
      <c r="U3646" s="256"/>
      <c r="V3646" s="399"/>
      <c r="Z3646" s="128" t="s">
        <v>49</v>
      </c>
    </row>
    <row r="3647" spans="1:26" ht="15.75" hidden="1" thickBot="1">
      <c r="B3647" t="s">
        <v>16754</v>
      </c>
      <c r="C3647" t="s">
        <v>19621</v>
      </c>
      <c r="D3647" t="s">
        <v>51</v>
      </c>
      <c r="E3647" t="s">
        <v>198</v>
      </c>
      <c r="S3647" s="125" t="s">
        <v>49</v>
      </c>
      <c r="T3647" s="125"/>
      <c r="U3647" s="256"/>
      <c r="V3647" s="399"/>
      <c r="Z3647" s="128" t="s">
        <v>49</v>
      </c>
    </row>
    <row r="3648" spans="1:26" ht="45.75" hidden="1" thickBot="1">
      <c r="B3648" t="s">
        <v>16756</v>
      </c>
      <c r="C3648" s="338" t="s">
        <v>19622</v>
      </c>
      <c r="D3648" t="s">
        <v>51</v>
      </c>
      <c r="E3648" t="s">
        <v>60</v>
      </c>
      <c r="S3648" s="125" t="s">
        <v>49</v>
      </c>
      <c r="T3648" s="125"/>
      <c r="U3648" s="256"/>
      <c r="V3648" s="399"/>
      <c r="Z3648" s="128" t="s">
        <v>49</v>
      </c>
    </row>
    <row r="3649" spans="1:26" ht="60.75" hidden="1" thickBot="1">
      <c r="B3649" t="s">
        <v>16758</v>
      </c>
      <c r="C3649" s="338" t="s">
        <v>19623</v>
      </c>
      <c r="D3649" t="s">
        <v>51</v>
      </c>
      <c r="E3649" t="s">
        <v>81</v>
      </c>
      <c r="F3649" s="310" t="s">
        <v>338</v>
      </c>
      <c r="S3649" s="125" t="s">
        <v>49</v>
      </c>
      <c r="T3649" s="125"/>
      <c r="U3649" s="256"/>
      <c r="V3649" s="399"/>
      <c r="Z3649" s="128" t="s">
        <v>49</v>
      </c>
    </row>
    <row r="3650" spans="1:26" ht="60.75" hidden="1" thickBot="1">
      <c r="B3650" t="s">
        <v>16760</v>
      </c>
      <c r="C3650" s="338" t="s">
        <v>19624</v>
      </c>
      <c r="D3650" t="s">
        <v>51</v>
      </c>
      <c r="E3650" t="s">
        <v>81</v>
      </c>
      <c r="F3650" s="310" t="s">
        <v>338</v>
      </c>
      <c r="S3650" s="125" t="s">
        <v>49</v>
      </c>
      <c r="T3650" s="125"/>
      <c r="U3650" s="256"/>
      <c r="V3650" s="399"/>
      <c r="Z3650" s="128" t="s">
        <v>49</v>
      </c>
    </row>
    <row r="3651" spans="1:26" ht="45.75" hidden="1" thickBot="1">
      <c r="B3651" t="s">
        <v>16762</v>
      </c>
      <c r="C3651" s="338" t="s">
        <v>19625</v>
      </c>
      <c r="D3651" t="s">
        <v>51</v>
      </c>
      <c r="E3651" t="s">
        <v>60</v>
      </c>
      <c r="S3651" s="125" t="s">
        <v>49</v>
      </c>
      <c r="T3651" s="125"/>
      <c r="U3651" s="256"/>
      <c r="V3651" s="399"/>
      <c r="Z3651" s="128" t="s">
        <v>49</v>
      </c>
    </row>
    <row r="3652" spans="1:26" ht="15.75" hidden="1" thickBot="1">
      <c r="A3652" s="333"/>
      <c r="B3652" s="333" t="s">
        <v>16764</v>
      </c>
      <c r="C3652" s="333" t="s">
        <v>19626</v>
      </c>
      <c r="D3652" s="333" t="s">
        <v>51</v>
      </c>
      <c r="E3652" s="333" t="s">
        <v>52</v>
      </c>
      <c r="F3652" s="333"/>
      <c r="G3652" s="334"/>
      <c r="H3652" s="335"/>
      <c r="I3652" s="335"/>
      <c r="J3652" s="335"/>
      <c r="K3652" s="333"/>
      <c r="L3652" s="333"/>
      <c r="M3652" s="333"/>
      <c r="N3652" s="333"/>
      <c r="O3652" s="333"/>
      <c r="P3652" s="333"/>
      <c r="Q3652" s="333"/>
      <c r="R3652" s="397"/>
      <c r="S3652" s="125" t="s">
        <v>49</v>
      </c>
      <c r="T3652" s="125"/>
      <c r="U3652" s="256"/>
      <c r="V3652" s="399"/>
      <c r="Z3652" s="128" t="s">
        <v>49</v>
      </c>
    </row>
    <row r="3653" spans="1:26" ht="15.75" hidden="1" thickBot="1">
      <c r="A3653" s="325"/>
      <c r="B3653" s="325" t="s">
        <v>16766</v>
      </c>
      <c r="C3653" s="325" t="s">
        <v>19592</v>
      </c>
      <c r="D3653" s="325" t="s">
        <v>78</v>
      </c>
      <c r="E3653" s="325" t="s">
        <v>52</v>
      </c>
      <c r="F3653" s="325"/>
      <c r="G3653" s="326"/>
      <c r="H3653" s="327"/>
      <c r="I3653" s="327"/>
      <c r="J3653" s="327"/>
      <c r="K3653" s="325"/>
      <c r="L3653" s="325"/>
      <c r="M3653" s="325"/>
      <c r="N3653" s="325"/>
      <c r="O3653" s="325"/>
      <c r="P3653" s="325"/>
      <c r="Q3653" s="325"/>
      <c r="R3653" s="393"/>
      <c r="S3653" s="125" t="s">
        <v>49</v>
      </c>
      <c r="T3653" s="125"/>
      <c r="U3653" s="256"/>
      <c r="V3653" s="399"/>
      <c r="Z3653" s="128" t="s">
        <v>49</v>
      </c>
    </row>
    <row r="3654" spans="1:26" ht="315.75" hidden="1" thickBot="1">
      <c r="B3654" t="s">
        <v>16767</v>
      </c>
      <c r="C3654" t="s">
        <v>18503</v>
      </c>
      <c r="D3654" t="s">
        <v>51</v>
      </c>
      <c r="E3654" t="s">
        <v>76</v>
      </c>
      <c r="F3654" s="310" t="s">
        <v>18504</v>
      </c>
      <c r="S3654" s="125" t="s">
        <v>49</v>
      </c>
      <c r="T3654" s="125"/>
      <c r="U3654" s="256"/>
      <c r="V3654" s="399"/>
      <c r="Z3654" s="128" t="s">
        <v>49</v>
      </c>
    </row>
    <row r="3655" spans="1:26" ht="15.75" hidden="1" thickBot="1">
      <c r="B3655" t="s">
        <v>16768</v>
      </c>
      <c r="C3655" t="s">
        <v>18505</v>
      </c>
      <c r="D3655" t="s">
        <v>51</v>
      </c>
      <c r="E3655" t="s">
        <v>198</v>
      </c>
      <c r="S3655" s="125" t="s">
        <v>49</v>
      </c>
      <c r="T3655" s="125"/>
      <c r="U3655" s="256"/>
      <c r="V3655" s="399"/>
      <c r="Z3655" s="128" t="s">
        <v>49</v>
      </c>
    </row>
    <row r="3656" spans="1:26" ht="15.75" hidden="1" thickBot="1">
      <c r="B3656" t="s">
        <v>16769</v>
      </c>
      <c r="C3656" t="s">
        <v>18506</v>
      </c>
      <c r="D3656" t="s">
        <v>51</v>
      </c>
      <c r="E3656" t="s">
        <v>60</v>
      </c>
      <c r="S3656" s="125" t="s">
        <v>49</v>
      </c>
      <c r="T3656" s="125"/>
      <c r="U3656" s="256"/>
      <c r="V3656" s="399"/>
      <c r="Z3656" s="128" t="s">
        <v>49</v>
      </c>
    </row>
    <row r="3657" spans="1:26" ht="15.75" hidden="1" thickBot="1">
      <c r="B3657" t="s">
        <v>16770</v>
      </c>
      <c r="C3657" t="s">
        <v>18507</v>
      </c>
      <c r="D3657" t="s">
        <v>51</v>
      </c>
      <c r="E3657" t="s">
        <v>60</v>
      </c>
      <c r="S3657" s="125" t="s">
        <v>49</v>
      </c>
      <c r="T3657" s="125"/>
      <c r="U3657" s="256"/>
      <c r="V3657" s="399"/>
      <c r="Z3657" s="128" t="s">
        <v>49</v>
      </c>
    </row>
    <row r="3658" spans="1:26" ht="105.75" hidden="1" thickBot="1">
      <c r="B3658" t="s">
        <v>16771</v>
      </c>
      <c r="C3658" t="s">
        <v>18508</v>
      </c>
      <c r="D3658" t="s">
        <v>51</v>
      </c>
      <c r="E3658" t="s">
        <v>77</v>
      </c>
      <c r="F3658" s="310" t="s">
        <v>18509</v>
      </c>
      <c r="S3658" s="125" t="s">
        <v>49</v>
      </c>
      <c r="T3658" s="125"/>
      <c r="U3658" s="256"/>
      <c r="V3658" s="399"/>
      <c r="Z3658" s="128" t="s">
        <v>49</v>
      </c>
    </row>
    <row r="3659" spans="1:26" ht="409.6" hidden="1" thickBot="1">
      <c r="B3659" t="s">
        <v>16772</v>
      </c>
      <c r="C3659" t="s">
        <v>18510</v>
      </c>
      <c r="D3659" t="s">
        <v>51</v>
      </c>
      <c r="E3659" t="s">
        <v>77</v>
      </c>
      <c r="F3659" s="310" t="s">
        <v>18511</v>
      </c>
      <c r="S3659" s="125" t="s">
        <v>49</v>
      </c>
      <c r="T3659" s="125"/>
      <c r="U3659" s="256"/>
      <c r="V3659" s="399"/>
      <c r="Z3659" s="128" t="s">
        <v>49</v>
      </c>
    </row>
    <row r="3660" spans="1:26" ht="409.6" hidden="1" thickBot="1">
      <c r="B3660" t="s">
        <v>16773</v>
      </c>
      <c r="C3660" s="338" t="s">
        <v>18512</v>
      </c>
      <c r="D3660" t="s">
        <v>51</v>
      </c>
      <c r="E3660" t="s">
        <v>77</v>
      </c>
      <c r="F3660" s="310" t="s">
        <v>18511</v>
      </c>
      <c r="S3660" s="125" t="s">
        <v>49</v>
      </c>
      <c r="T3660" s="125"/>
      <c r="U3660" s="256"/>
      <c r="V3660" s="399"/>
      <c r="Z3660" s="128" t="s">
        <v>49</v>
      </c>
    </row>
    <row r="3661" spans="1:26" ht="15.75" hidden="1" thickBot="1">
      <c r="B3661" t="s">
        <v>16774</v>
      </c>
      <c r="C3661" t="s">
        <v>18513</v>
      </c>
      <c r="D3661" t="s">
        <v>51</v>
      </c>
      <c r="E3661" t="s">
        <v>60</v>
      </c>
      <c r="S3661" s="125" t="s">
        <v>49</v>
      </c>
      <c r="T3661" s="125"/>
      <c r="U3661" s="256"/>
      <c r="V3661" s="399"/>
      <c r="Z3661" s="128" t="s">
        <v>49</v>
      </c>
    </row>
    <row r="3662" spans="1:26" ht="15.75" hidden="1" thickBot="1">
      <c r="B3662" t="s">
        <v>16775</v>
      </c>
      <c r="C3662" t="s">
        <v>18514</v>
      </c>
      <c r="D3662" t="s">
        <v>51</v>
      </c>
      <c r="E3662" t="s">
        <v>8</v>
      </c>
      <c r="S3662" s="125" t="s">
        <v>49</v>
      </c>
      <c r="T3662" s="125"/>
      <c r="U3662" s="256"/>
      <c r="V3662" s="399"/>
      <c r="Z3662" s="128" t="s">
        <v>49</v>
      </c>
    </row>
    <row r="3663" spans="1:26" ht="15.75" hidden="1" thickBot="1">
      <c r="B3663" t="s">
        <v>16776</v>
      </c>
      <c r="C3663" t="s">
        <v>18515</v>
      </c>
      <c r="D3663" t="s">
        <v>394</v>
      </c>
      <c r="E3663" t="s">
        <v>60</v>
      </c>
      <c r="S3663" s="125" t="s">
        <v>49</v>
      </c>
      <c r="T3663" s="125"/>
      <c r="U3663" s="256"/>
      <c r="V3663" s="399"/>
      <c r="Z3663" s="128" t="s">
        <v>49</v>
      </c>
    </row>
    <row r="3664" spans="1:26" ht="15.75" hidden="1" thickBot="1">
      <c r="B3664" t="s">
        <v>16777</v>
      </c>
      <c r="C3664" t="s">
        <v>18516</v>
      </c>
      <c r="D3664" t="s">
        <v>394</v>
      </c>
      <c r="E3664" t="s">
        <v>8</v>
      </c>
      <c r="S3664" s="125" t="s">
        <v>49</v>
      </c>
      <c r="T3664" s="125"/>
      <c r="U3664" s="256"/>
      <c r="V3664" s="399"/>
      <c r="Z3664" s="128" t="s">
        <v>49</v>
      </c>
    </row>
    <row r="3665" spans="1:26" ht="15.75" hidden="1" thickBot="1">
      <c r="B3665" t="s">
        <v>16778</v>
      </c>
      <c r="C3665" t="s">
        <v>18517</v>
      </c>
      <c r="D3665" t="s">
        <v>51</v>
      </c>
      <c r="E3665" t="s">
        <v>60</v>
      </c>
      <c r="S3665" s="125" t="s">
        <v>49</v>
      </c>
      <c r="T3665" s="125"/>
      <c r="U3665" s="256"/>
      <c r="V3665" s="399"/>
      <c r="Z3665" s="128" t="s">
        <v>49</v>
      </c>
    </row>
    <row r="3666" spans="1:26" ht="15.75" hidden="1" thickBot="1">
      <c r="B3666" t="s">
        <v>16779</v>
      </c>
      <c r="C3666" t="s">
        <v>18518</v>
      </c>
      <c r="D3666" t="s">
        <v>51</v>
      </c>
      <c r="E3666" t="s">
        <v>60</v>
      </c>
      <c r="S3666" s="125" t="s">
        <v>49</v>
      </c>
      <c r="T3666" s="125"/>
      <c r="U3666" s="256"/>
      <c r="V3666" s="399"/>
      <c r="Z3666" s="128" t="s">
        <v>49</v>
      </c>
    </row>
    <row r="3667" spans="1:26" ht="45.75" hidden="1" thickBot="1">
      <c r="B3667" t="s">
        <v>16780</v>
      </c>
      <c r="C3667" t="s">
        <v>18519</v>
      </c>
      <c r="D3667" t="s">
        <v>51</v>
      </c>
      <c r="E3667" t="s">
        <v>76</v>
      </c>
      <c r="F3667" s="310" t="s">
        <v>18520</v>
      </c>
      <c r="S3667" s="125" t="s">
        <v>49</v>
      </c>
      <c r="T3667" s="125"/>
      <c r="U3667" s="256"/>
      <c r="V3667" s="399"/>
      <c r="Z3667" s="128" t="s">
        <v>49</v>
      </c>
    </row>
    <row r="3668" spans="1:26" ht="150.75" hidden="1" thickBot="1">
      <c r="B3668" t="s">
        <v>16781</v>
      </c>
      <c r="C3668" t="s">
        <v>18521</v>
      </c>
      <c r="D3668" t="s">
        <v>51</v>
      </c>
      <c r="E3668" t="s">
        <v>76</v>
      </c>
      <c r="F3668" s="310" t="s">
        <v>18522</v>
      </c>
      <c r="S3668" s="125" t="s">
        <v>49</v>
      </c>
      <c r="T3668" s="125"/>
      <c r="U3668" s="256"/>
      <c r="V3668" s="399"/>
      <c r="Z3668" s="128" t="s">
        <v>49</v>
      </c>
    </row>
    <row r="3669" spans="1:26" ht="15.75" hidden="1" thickBot="1">
      <c r="B3669" t="s">
        <v>16782</v>
      </c>
      <c r="C3669" t="s">
        <v>18523</v>
      </c>
      <c r="D3669" t="s">
        <v>51</v>
      </c>
      <c r="E3669" t="s">
        <v>198</v>
      </c>
      <c r="S3669" s="125" t="s">
        <v>49</v>
      </c>
      <c r="T3669" s="125"/>
      <c r="U3669" s="256"/>
      <c r="V3669" s="399"/>
      <c r="Z3669" s="128" t="s">
        <v>49</v>
      </c>
    </row>
    <row r="3670" spans="1:26" ht="15.75" hidden="1" thickBot="1">
      <c r="B3670" t="s">
        <v>16783</v>
      </c>
      <c r="C3670" t="s">
        <v>19627</v>
      </c>
      <c r="D3670" t="s">
        <v>51</v>
      </c>
      <c r="E3670" t="s">
        <v>60</v>
      </c>
      <c r="S3670" s="125" t="s">
        <v>49</v>
      </c>
      <c r="T3670" s="125"/>
      <c r="U3670" s="256"/>
      <c r="V3670" s="399"/>
      <c r="Z3670" s="128" t="s">
        <v>49</v>
      </c>
    </row>
    <row r="3671" spans="1:26" ht="15.75" hidden="1" thickBot="1">
      <c r="A3671" s="333"/>
      <c r="B3671" s="333" t="s">
        <v>16785</v>
      </c>
      <c r="C3671" s="333" t="s">
        <v>19628</v>
      </c>
      <c r="D3671" s="333" t="s">
        <v>51</v>
      </c>
      <c r="E3671" s="333" t="s">
        <v>52</v>
      </c>
      <c r="F3671" s="333"/>
      <c r="G3671" s="334"/>
      <c r="H3671" s="335"/>
      <c r="I3671" s="335"/>
      <c r="J3671" s="335"/>
      <c r="K3671" s="333"/>
      <c r="L3671" s="333"/>
      <c r="M3671" s="333"/>
      <c r="N3671" s="333"/>
      <c r="O3671" s="333"/>
      <c r="P3671" s="333"/>
      <c r="Q3671" s="333"/>
      <c r="R3671" s="397"/>
      <c r="S3671" s="125" t="s">
        <v>49</v>
      </c>
      <c r="T3671" s="125"/>
      <c r="U3671" s="256"/>
      <c r="V3671" s="399"/>
      <c r="Z3671" s="128" t="s">
        <v>49</v>
      </c>
    </row>
    <row r="3672" spans="1:26" ht="30.75" hidden="1" thickBot="1">
      <c r="A3672" s="325"/>
      <c r="B3672" s="325" t="s">
        <v>16788</v>
      </c>
      <c r="C3672" s="329" t="s">
        <v>19629</v>
      </c>
      <c r="D3672" s="325" t="s">
        <v>78</v>
      </c>
      <c r="E3672" s="325" t="s">
        <v>52</v>
      </c>
      <c r="F3672" s="325"/>
      <c r="G3672" s="326"/>
      <c r="H3672" s="327"/>
      <c r="I3672" s="327"/>
      <c r="J3672" s="327"/>
      <c r="K3672" s="325"/>
      <c r="L3672" s="325"/>
      <c r="M3672" s="325"/>
      <c r="N3672" s="325"/>
      <c r="O3672" s="325"/>
      <c r="P3672" s="325"/>
      <c r="Q3672" s="325"/>
      <c r="R3672" s="393"/>
      <c r="S3672" s="125" t="s">
        <v>49</v>
      </c>
      <c r="T3672" s="125"/>
      <c r="U3672" s="256"/>
      <c r="V3672" s="399"/>
      <c r="Z3672" s="128" t="s">
        <v>49</v>
      </c>
    </row>
    <row r="3673" spans="1:26" ht="409.6" hidden="1" thickBot="1">
      <c r="B3673" t="s">
        <v>16789</v>
      </c>
      <c r="C3673" t="s">
        <v>19630</v>
      </c>
      <c r="D3673" t="s">
        <v>51</v>
      </c>
      <c r="E3673" t="s">
        <v>76</v>
      </c>
      <c r="F3673" s="310" t="s">
        <v>19631</v>
      </c>
      <c r="S3673" s="125" t="s">
        <v>49</v>
      </c>
      <c r="T3673" s="125"/>
      <c r="U3673" s="256"/>
      <c r="V3673" s="399"/>
      <c r="Z3673" s="128" t="s">
        <v>49</v>
      </c>
    </row>
    <row r="3674" spans="1:26" ht="15.75" hidden="1" thickBot="1">
      <c r="B3674" t="s">
        <v>16790</v>
      </c>
      <c r="C3674" t="s">
        <v>19632</v>
      </c>
      <c r="D3674" t="s">
        <v>51</v>
      </c>
      <c r="E3674" t="s">
        <v>198</v>
      </c>
      <c r="S3674" s="125" t="s">
        <v>49</v>
      </c>
      <c r="T3674" s="125"/>
      <c r="U3674" s="256"/>
      <c r="V3674" s="399"/>
      <c r="Z3674" s="128" t="s">
        <v>49</v>
      </c>
    </row>
    <row r="3675" spans="1:26" ht="15.75" hidden="1" thickBot="1">
      <c r="B3675" t="s">
        <v>16791</v>
      </c>
      <c r="C3675" t="s">
        <v>19633</v>
      </c>
      <c r="D3675" t="s">
        <v>51</v>
      </c>
      <c r="E3675" t="s">
        <v>1422</v>
      </c>
      <c r="S3675" s="125" t="s">
        <v>49</v>
      </c>
      <c r="T3675" s="125"/>
      <c r="U3675" s="256"/>
      <c r="V3675" s="399"/>
      <c r="Z3675" s="128" t="s">
        <v>49</v>
      </c>
    </row>
    <row r="3676" spans="1:26" ht="15.75" hidden="1" thickBot="1">
      <c r="A3676" s="325"/>
      <c r="B3676" s="325" t="s">
        <v>16792</v>
      </c>
      <c r="C3676" s="325" t="s">
        <v>18746</v>
      </c>
      <c r="D3676" s="325" t="s">
        <v>68</v>
      </c>
      <c r="E3676" s="325" t="s">
        <v>52</v>
      </c>
      <c r="F3676" s="325"/>
      <c r="G3676" s="326"/>
      <c r="H3676" s="327"/>
      <c r="I3676" s="327"/>
      <c r="J3676" s="327"/>
      <c r="K3676" s="325"/>
      <c r="L3676" s="325"/>
      <c r="M3676" s="325"/>
      <c r="N3676" s="325"/>
      <c r="O3676" s="325"/>
      <c r="P3676" s="325"/>
      <c r="Q3676" s="325"/>
      <c r="R3676" s="393"/>
      <c r="S3676" s="125" t="s">
        <v>49</v>
      </c>
      <c r="T3676" s="125"/>
      <c r="U3676" s="256"/>
      <c r="V3676" s="399"/>
      <c r="Z3676" s="128" t="s">
        <v>49</v>
      </c>
    </row>
    <row r="3677" spans="1:26" ht="15.75" hidden="1" thickBot="1">
      <c r="B3677" t="s">
        <v>16793</v>
      </c>
      <c r="C3677" t="s">
        <v>18407</v>
      </c>
      <c r="D3677" t="s">
        <v>51</v>
      </c>
      <c r="E3677" t="s">
        <v>18408</v>
      </c>
      <c r="S3677" s="125" t="s">
        <v>49</v>
      </c>
      <c r="T3677" s="125"/>
      <c r="U3677" s="256"/>
      <c r="V3677" s="399"/>
      <c r="Z3677" s="128" t="s">
        <v>49</v>
      </c>
    </row>
    <row r="3678" spans="1:26" ht="15.75" hidden="1" thickBot="1">
      <c r="A3678" s="325"/>
      <c r="B3678" s="325" t="s">
        <v>16794</v>
      </c>
      <c r="C3678" s="325" t="s">
        <v>18409</v>
      </c>
      <c r="D3678" s="325" t="s">
        <v>51</v>
      </c>
      <c r="E3678" s="325" t="s">
        <v>52</v>
      </c>
      <c r="F3678" s="325"/>
      <c r="G3678" s="326"/>
      <c r="H3678" s="327"/>
      <c r="I3678" s="327"/>
      <c r="J3678" s="327"/>
      <c r="K3678" s="325"/>
      <c r="L3678" s="325"/>
      <c r="M3678" s="325"/>
      <c r="N3678" s="325"/>
      <c r="O3678" s="325"/>
      <c r="P3678" s="325"/>
      <c r="Q3678" s="325"/>
      <c r="R3678" s="393"/>
      <c r="S3678" s="125" t="s">
        <v>49</v>
      </c>
      <c r="T3678" s="125"/>
      <c r="U3678" s="256"/>
      <c r="V3678" s="399"/>
      <c r="Z3678" s="128" t="s">
        <v>49</v>
      </c>
    </row>
    <row r="3679" spans="1:26" ht="30.75" hidden="1" thickBot="1">
      <c r="B3679" t="s">
        <v>16795</v>
      </c>
      <c r="C3679" t="s">
        <v>18378</v>
      </c>
      <c r="D3679" t="s">
        <v>51</v>
      </c>
      <c r="E3679" t="s">
        <v>77</v>
      </c>
      <c r="F3679" s="310" t="s">
        <v>18379</v>
      </c>
      <c r="S3679" s="125" t="s">
        <v>49</v>
      </c>
      <c r="T3679" s="125"/>
      <c r="U3679" s="256"/>
      <c r="V3679" s="399"/>
      <c r="Z3679" s="128" t="s">
        <v>49</v>
      </c>
    </row>
    <row r="3680" spans="1:26" ht="15.75" hidden="1" thickBot="1">
      <c r="B3680" t="s">
        <v>16796</v>
      </c>
      <c r="C3680" t="s">
        <v>18380</v>
      </c>
      <c r="D3680" t="s">
        <v>51</v>
      </c>
      <c r="E3680" t="s">
        <v>198</v>
      </c>
      <c r="S3680" s="125" t="s">
        <v>49</v>
      </c>
      <c r="T3680" s="125"/>
      <c r="U3680" s="256"/>
      <c r="V3680" s="399"/>
      <c r="Z3680" s="128" t="s">
        <v>49</v>
      </c>
    </row>
    <row r="3681" spans="1:26" ht="15.75" hidden="1" thickBot="1">
      <c r="B3681" t="s">
        <v>16797</v>
      </c>
      <c r="C3681" t="s">
        <v>18381</v>
      </c>
      <c r="D3681" t="s">
        <v>68</v>
      </c>
      <c r="E3681" t="s">
        <v>18353</v>
      </c>
      <c r="S3681" s="125" t="s">
        <v>49</v>
      </c>
      <c r="T3681" s="125"/>
      <c r="U3681" s="256"/>
      <c r="V3681" s="399"/>
      <c r="Z3681" s="128" t="s">
        <v>49</v>
      </c>
    </row>
    <row r="3682" spans="1:26" ht="15.75" hidden="1" thickBot="1">
      <c r="B3682" t="s">
        <v>16798</v>
      </c>
      <c r="C3682" t="s">
        <v>19634</v>
      </c>
      <c r="D3682" t="s">
        <v>51</v>
      </c>
      <c r="E3682" t="s">
        <v>60</v>
      </c>
      <c r="S3682" s="125" t="s">
        <v>49</v>
      </c>
      <c r="T3682" s="125"/>
      <c r="U3682" s="256"/>
      <c r="V3682" s="399"/>
      <c r="Z3682" s="128" t="s">
        <v>49</v>
      </c>
    </row>
    <row r="3683" spans="1:26" ht="30.75" hidden="1" thickBot="1">
      <c r="B3683" t="s">
        <v>16800</v>
      </c>
      <c r="C3683" s="338" t="s">
        <v>19635</v>
      </c>
      <c r="D3683" t="s">
        <v>51</v>
      </c>
      <c r="E3683" t="s">
        <v>81</v>
      </c>
      <c r="F3683" s="310" t="s">
        <v>338</v>
      </c>
      <c r="S3683" s="125" t="s">
        <v>49</v>
      </c>
      <c r="T3683" s="125"/>
      <c r="U3683" s="256"/>
      <c r="V3683" s="399"/>
      <c r="Z3683" s="128" t="s">
        <v>49</v>
      </c>
    </row>
    <row r="3684" spans="1:26" ht="15.75" hidden="1" thickBot="1">
      <c r="B3684" t="s">
        <v>16802</v>
      </c>
      <c r="C3684" t="s">
        <v>19636</v>
      </c>
      <c r="D3684" t="s">
        <v>51</v>
      </c>
      <c r="E3684" t="s">
        <v>73</v>
      </c>
      <c r="S3684" s="125" t="s">
        <v>49</v>
      </c>
      <c r="T3684" s="125"/>
      <c r="U3684" s="256"/>
      <c r="V3684" s="399"/>
      <c r="Z3684" s="128" t="s">
        <v>49</v>
      </c>
    </row>
    <row r="3685" spans="1:26" ht="15.75" hidden="1" thickBot="1">
      <c r="B3685" t="s">
        <v>16804</v>
      </c>
      <c r="C3685" t="s">
        <v>19637</v>
      </c>
      <c r="D3685" t="s">
        <v>51</v>
      </c>
      <c r="E3685" t="s">
        <v>8</v>
      </c>
      <c r="S3685" s="125" t="s">
        <v>49</v>
      </c>
      <c r="T3685" s="125"/>
      <c r="U3685" s="256"/>
      <c r="V3685" s="399"/>
      <c r="Z3685" s="128" t="s">
        <v>49</v>
      </c>
    </row>
    <row r="3686" spans="1:26" ht="15.75" hidden="1" thickBot="1">
      <c r="B3686" t="s">
        <v>16806</v>
      </c>
      <c r="C3686" t="s">
        <v>19638</v>
      </c>
      <c r="D3686" t="s">
        <v>51</v>
      </c>
      <c r="E3686" t="s">
        <v>60</v>
      </c>
      <c r="S3686" s="125" t="s">
        <v>49</v>
      </c>
      <c r="T3686" s="125"/>
      <c r="U3686" s="256"/>
      <c r="V3686" s="399"/>
      <c r="Z3686" s="128" t="s">
        <v>49</v>
      </c>
    </row>
    <row r="3687" spans="1:26" ht="30.75" hidden="1" thickBot="1">
      <c r="A3687" s="325"/>
      <c r="B3687" s="325" t="s">
        <v>16808</v>
      </c>
      <c r="C3687" s="329" t="s">
        <v>19639</v>
      </c>
      <c r="D3687" s="325" t="s">
        <v>78</v>
      </c>
      <c r="E3687" s="325" t="s">
        <v>52</v>
      </c>
      <c r="F3687" s="325"/>
      <c r="G3687" s="326"/>
      <c r="H3687" s="327"/>
      <c r="I3687" s="327"/>
      <c r="J3687" s="327"/>
      <c r="K3687" s="325"/>
      <c r="L3687" s="325"/>
      <c r="M3687" s="325"/>
      <c r="N3687" s="325"/>
      <c r="O3687" s="325"/>
      <c r="P3687" s="325"/>
      <c r="Q3687" s="325"/>
      <c r="R3687" s="393"/>
      <c r="S3687" s="125" t="s">
        <v>49</v>
      </c>
      <c r="T3687" s="125"/>
      <c r="U3687" s="256"/>
      <c r="V3687" s="399"/>
      <c r="Z3687" s="128" t="s">
        <v>49</v>
      </c>
    </row>
    <row r="3688" spans="1:26" ht="15.75" hidden="1" thickBot="1">
      <c r="B3688" t="s">
        <v>16811</v>
      </c>
      <c r="C3688" t="s">
        <v>19640</v>
      </c>
      <c r="D3688" t="s">
        <v>51</v>
      </c>
      <c r="E3688" t="s">
        <v>73</v>
      </c>
      <c r="S3688" s="125" t="s">
        <v>49</v>
      </c>
      <c r="T3688" s="125"/>
      <c r="U3688" s="256"/>
      <c r="V3688" s="399"/>
      <c r="Z3688" s="128" t="s">
        <v>49</v>
      </c>
    </row>
    <row r="3689" spans="1:26" ht="15.75" hidden="1" thickBot="1">
      <c r="A3689" s="333"/>
      <c r="B3689" s="333" t="s">
        <v>16813</v>
      </c>
      <c r="C3689" s="333" t="s">
        <v>19591</v>
      </c>
      <c r="D3689" s="333" t="s">
        <v>51</v>
      </c>
      <c r="E3689" s="333" t="s">
        <v>52</v>
      </c>
      <c r="F3689" s="333"/>
      <c r="G3689" s="334"/>
      <c r="H3689" s="335"/>
      <c r="I3689" s="335"/>
      <c r="J3689" s="335"/>
      <c r="K3689" s="333"/>
      <c r="L3689" s="333"/>
      <c r="M3689" s="333"/>
      <c r="N3689" s="333"/>
      <c r="O3689" s="333"/>
      <c r="P3689" s="333"/>
      <c r="Q3689" s="333"/>
      <c r="R3689" s="397"/>
      <c r="S3689" s="125" t="s">
        <v>49</v>
      </c>
      <c r="T3689" s="125"/>
      <c r="U3689" s="256"/>
      <c r="V3689" s="399"/>
      <c r="Z3689" s="128" t="s">
        <v>49</v>
      </c>
    </row>
    <row r="3690" spans="1:26" ht="15.75" hidden="1" thickBot="1">
      <c r="A3690" s="325"/>
      <c r="B3690" s="325" t="s">
        <v>16814</v>
      </c>
      <c r="C3690" s="325" t="s">
        <v>19592</v>
      </c>
      <c r="D3690" s="325" t="s">
        <v>78</v>
      </c>
      <c r="E3690" s="325" t="s">
        <v>52</v>
      </c>
      <c r="F3690" s="325"/>
      <c r="G3690" s="326"/>
      <c r="H3690" s="327"/>
      <c r="I3690" s="327"/>
      <c r="J3690" s="327"/>
      <c r="K3690" s="325"/>
      <c r="L3690" s="325"/>
      <c r="M3690" s="325"/>
      <c r="N3690" s="325"/>
      <c r="O3690" s="325"/>
      <c r="P3690" s="325"/>
      <c r="Q3690" s="325"/>
      <c r="R3690" s="393"/>
      <c r="S3690" s="125" t="s">
        <v>49</v>
      </c>
      <c r="T3690" s="125"/>
      <c r="U3690" s="256"/>
      <c r="V3690" s="399"/>
      <c r="Z3690" s="128" t="s">
        <v>49</v>
      </c>
    </row>
    <row r="3691" spans="1:26" ht="315.75" hidden="1" thickBot="1">
      <c r="B3691" t="s">
        <v>16815</v>
      </c>
      <c r="C3691" t="s">
        <v>18503</v>
      </c>
      <c r="D3691" t="s">
        <v>51</v>
      </c>
      <c r="E3691" t="s">
        <v>76</v>
      </c>
      <c r="F3691" s="310" t="s">
        <v>18504</v>
      </c>
      <c r="S3691" s="125" t="s">
        <v>49</v>
      </c>
      <c r="T3691" s="125"/>
      <c r="U3691" s="256"/>
      <c r="V3691" s="399"/>
      <c r="Z3691" s="128" t="s">
        <v>49</v>
      </c>
    </row>
    <row r="3692" spans="1:26" ht="15.75" hidden="1" thickBot="1">
      <c r="B3692" t="s">
        <v>16816</v>
      </c>
      <c r="C3692" t="s">
        <v>18505</v>
      </c>
      <c r="D3692" t="s">
        <v>51</v>
      </c>
      <c r="E3692" t="s">
        <v>198</v>
      </c>
      <c r="S3692" s="125" t="s">
        <v>49</v>
      </c>
      <c r="T3692" s="125"/>
      <c r="U3692" s="256"/>
      <c r="V3692" s="399"/>
      <c r="Z3692" s="128" t="s">
        <v>49</v>
      </c>
    </row>
    <row r="3693" spans="1:26" ht="15.75" hidden="1" thickBot="1">
      <c r="B3693" t="s">
        <v>16817</v>
      </c>
      <c r="C3693" t="s">
        <v>18506</v>
      </c>
      <c r="D3693" t="s">
        <v>51</v>
      </c>
      <c r="E3693" t="s">
        <v>60</v>
      </c>
      <c r="S3693" s="125" t="s">
        <v>49</v>
      </c>
      <c r="T3693" s="125"/>
      <c r="U3693" s="256"/>
      <c r="V3693" s="399"/>
      <c r="Z3693" s="128" t="s">
        <v>49</v>
      </c>
    </row>
    <row r="3694" spans="1:26" ht="15.75" hidden="1" thickBot="1">
      <c r="B3694" t="s">
        <v>16818</v>
      </c>
      <c r="C3694" t="s">
        <v>18507</v>
      </c>
      <c r="D3694" t="s">
        <v>51</v>
      </c>
      <c r="E3694" t="s">
        <v>60</v>
      </c>
      <c r="S3694" s="125" t="s">
        <v>49</v>
      </c>
      <c r="T3694" s="125"/>
      <c r="U3694" s="256"/>
      <c r="V3694" s="399"/>
      <c r="Z3694" s="128" t="s">
        <v>49</v>
      </c>
    </row>
    <row r="3695" spans="1:26" ht="105.75" hidden="1" thickBot="1">
      <c r="B3695" t="s">
        <v>16819</v>
      </c>
      <c r="C3695" t="s">
        <v>18508</v>
      </c>
      <c r="D3695" t="s">
        <v>51</v>
      </c>
      <c r="E3695" t="s">
        <v>77</v>
      </c>
      <c r="F3695" s="310" t="s">
        <v>18509</v>
      </c>
      <c r="S3695" s="125" t="s">
        <v>49</v>
      </c>
      <c r="T3695" s="125"/>
      <c r="U3695" s="256"/>
      <c r="V3695" s="399"/>
      <c r="Z3695" s="128" t="s">
        <v>49</v>
      </c>
    </row>
    <row r="3696" spans="1:26" ht="409.6" hidden="1" thickBot="1">
      <c r="B3696" t="s">
        <v>16820</v>
      </c>
      <c r="C3696" t="s">
        <v>18510</v>
      </c>
      <c r="D3696" t="s">
        <v>51</v>
      </c>
      <c r="E3696" t="s">
        <v>77</v>
      </c>
      <c r="F3696" s="310" t="s">
        <v>18511</v>
      </c>
      <c r="S3696" s="125" t="s">
        <v>49</v>
      </c>
      <c r="T3696" s="125"/>
      <c r="U3696" s="256"/>
      <c r="V3696" s="399"/>
      <c r="Z3696" s="128" t="s">
        <v>49</v>
      </c>
    </row>
    <row r="3697" spans="1:26" ht="409.6" hidden="1" thickBot="1">
      <c r="B3697" t="s">
        <v>16821</v>
      </c>
      <c r="C3697" s="338" t="s">
        <v>18512</v>
      </c>
      <c r="D3697" t="s">
        <v>51</v>
      </c>
      <c r="E3697" t="s">
        <v>77</v>
      </c>
      <c r="F3697" s="310" t="s">
        <v>18511</v>
      </c>
      <c r="S3697" s="125" t="s">
        <v>49</v>
      </c>
      <c r="T3697" s="125"/>
      <c r="U3697" s="256"/>
      <c r="V3697" s="399"/>
      <c r="Z3697" s="128" t="s">
        <v>49</v>
      </c>
    </row>
    <row r="3698" spans="1:26" ht="15.75" hidden="1" thickBot="1">
      <c r="B3698" t="s">
        <v>16822</v>
      </c>
      <c r="C3698" t="s">
        <v>18513</v>
      </c>
      <c r="D3698" t="s">
        <v>51</v>
      </c>
      <c r="E3698" t="s">
        <v>60</v>
      </c>
      <c r="S3698" s="125" t="s">
        <v>49</v>
      </c>
      <c r="T3698" s="125"/>
      <c r="U3698" s="256"/>
      <c r="V3698" s="399"/>
      <c r="Z3698" s="128" t="s">
        <v>49</v>
      </c>
    </row>
    <row r="3699" spans="1:26" ht="15.75" hidden="1" thickBot="1">
      <c r="B3699" t="s">
        <v>16823</v>
      </c>
      <c r="C3699" t="s">
        <v>18514</v>
      </c>
      <c r="D3699" t="s">
        <v>51</v>
      </c>
      <c r="E3699" t="s">
        <v>8</v>
      </c>
      <c r="S3699" s="125" t="s">
        <v>49</v>
      </c>
      <c r="T3699" s="125"/>
      <c r="U3699" s="256"/>
      <c r="V3699" s="399"/>
      <c r="Z3699" s="128" t="s">
        <v>49</v>
      </c>
    </row>
    <row r="3700" spans="1:26" ht="15.75" hidden="1" thickBot="1">
      <c r="B3700" t="s">
        <v>16824</v>
      </c>
      <c r="C3700" t="s">
        <v>18515</v>
      </c>
      <c r="D3700" t="s">
        <v>394</v>
      </c>
      <c r="E3700" t="s">
        <v>60</v>
      </c>
      <c r="S3700" s="125" t="s">
        <v>49</v>
      </c>
      <c r="T3700" s="125"/>
      <c r="U3700" s="256"/>
      <c r="V3700" s="399"/>
      <c r="Z3700" s="128" t="s">
        <v>49</v>
      </c>
    </row>
    <row r="3701" spans="1:26" ht="15.75" hidden="1" thickBot="1">
      <c r="B3701" t="s">
        <v>16825</v>
      </c>
      <c r="C3701" t="s">
        <v>18516</v>
      </c>
      <c r="D3701" t="s">
        <v>394</v>
      </c>
      <c r="E3701" t="s">
        <v>8</v>
      </c>
      <c r="S3701" s="125" t="s">
        <v>49</v>
      </c>
      <c r="T3701" s="125"/>
      <c r="U3701" s="256"/>
      <c r="V3701" s="399"/>
      <c r="Z3701" s="128" t="s">
        <v>49</v>
      </c>
    </row>
    <row r="3702" spans="1:26" ht="15.75" hidden="1" thickBot="1">
      <c r="B3702" t="s">
        <v>16826</v>
      </c>
      <c r="C3702" t="s">
        <v>18517</v>
      </c>
      <c r="D3702" t="s">
        <v>51</v>
      </c>
      <c r="E3702" t="s">
        <v>60</v>
      </c>
      <c r="S3702" s="125" t="s">
        <v>49</v>
      </c>
      <c r="T3702" s="125"/>
      <c r="U3702" s="256"/>
      <c r="V3702" s="399"/>
      <c r="Z3702" s="128" t="s">
        <v>49</v>
      </c>
    </row>
    <row r="3703" spans="1:26" ht="15.75" hidden="1" thickBot="1">
      <c r="B3703" t="s">
        <v>16827</v>
      </c>
      <c r="C3703" t="s">
        <v>18518</v>
      </c>
      <c r="D3703" t="s">
        <v>51</v>
      </c>
      <c r="E3703" t="s">
        <v>60</v>
      </c>
      <c r="S3703" s="125" t="s">
        <v>49</v>
      </c>
      <c r="T3703" s="125"/>
      <c r="U3703" s="256"/>
      <c r="V3703" s="399"/>
      <c r="Z3703" s="128" t="s">
        <v>49</v>
      </c>
    </row>
    <row r="3704" spans="1:26" ht="45.75" hidden="1" thickBot="1">
      <c r="B3704" t="s">
        <v>16828</v>
      </c>
      <c r="C3704" t="s">
        <v>18519</v>
      </c>
      <c r="D3704" t="s">
        <v>51</v>
      </c>
      <c r="E3704" t="s">
        <v>76</v>
      </c>
      <c r="F3704" s="310" t="s">
        <v>18520</v>
      </c>
      <c r="S3704" s="125" t="s">
        <v>49</v>
      </c>
      <c r="T3704" s="125"/>
      <c r="U3704" s="256"/>
      <c r="V3704" s="399"/>
      <c r="Z3704" s="128" t="s">
        <v>49</v>
      </c>
    </row>
    <row r="3705" spans="1:26" ht="150.75" hidden="1" thickBot="1">
      <c r="B3705" t="s">
        <v>16829</v>
      </c>
      <c r="C3705" t="s">
        <v>18521</v>
      </c>
      <c r="D3705" t="s">
        <v>51</v>
      </c>
      <c r="E3705" t="s">
        <v>76</v>
      </c>
      <c r="F3705" s="310" t="s">
        <v>18522</v>
      </c>
      <c r="S3705" s="125" t="s">
        <v>49</v>
      </c>
      <c r="T3705" s="125"/>
      <c r="U3705" s="256"/>
      <c r="V3705" s="399"/>
      <c r="Z3705" s="128" t="s">
        <v>49</v>
      </c>
    </row>
    <row r="3706" spans="1:26" ht="15.75" hidden="1" thickBot="1">
      <c r="B3706" t="s">
        <v>16830</v>
      </c>
      <c r="C3706" t="s">
        <v>18523</v>
      </c>
      <c r="D3706" t="s">
        <v>51</v>
      </c>
      <c r="E3706" t="s">
        <v>198</v>
      </c>
      <c r="S3706" s="125" t="s">
        <v>49</v>
      </c>
      <c r="T3706" s="125"/>
      <c r="U3706" s="256"/>
      <c r="V3706" s="399"/>
      <c r="Z3706" s="128" t="s">
        <v>49</v>
      </c>
    </row>
    <row r="3707" spans="1:26" ht="15.75" hidden="1" thickBot="1">
      <c r="B3707" t="s">
        <v>16831</v>
      </c>
      <c r="C3707" t="s">
        <v>19641</v>
      </c>
      <c r="D3707" t="s">
        <v>51</v>
      </c>
      <c r="E3707" t="s">
        <v>60</v>
      </c>
      <c r="S3707" s="125" t="s">
        <v>49</v>
      </c>
      <c r="T3707" s="125"/>
      <c r="U3707" s="256"/>
      <c r="V3707" s="399"/>
      <c r="Z3707" s="128" t="s">
        <v>49</v>
      </c>
    </row>
    <row r="3708" spans="1:26" ht="15.75" hidden="1" thickBot="1">
      <c r="B3708" t="s">
        <v>16833</v>
      </c>
      <c r="C3708" t="s">
        <v>19642</v>
      </c>
      <c r="D3708" t="s">
        <v>51</v>
      </c>
      <c r="E3708" t="s">
        <v>8</v>
      </c>
      <c r="S3708" s="125" t="s">
        <v>49</v>
      </c>
      <c r="T3708" s="125"/>
      <c r="U3708" s="256"/>
      <c r="V3708" s="399"/>
      <c r="Z3708" s="128" t="s">
        <v>49</v>
      </c>
    </row>
    <row r="3709" spans="1:26" ht="15.75" hidden="1" thickBot="1">
      <c r="A3709" s="325"/>
      <c r="B3709" s="325" t="s">
        <v>16835</v>
      </c>
      <c r="C3709" s="325" t="s">
        <v>19643</v>
      </c>
      <c r="D3709" s="325" t="s">
        <v>51</v>
      </c>
      <c r="E3709" s="325" t="s">
        <v>52</v>
      </c>
      <c r="F3709" s="325"/>
      <c r="G3709" s="326"/>
      <c r="H3709" s="327"/>
      <c r="I3709" s="327"/>
      <c r="J3709" s="327"/>
      <c r="K3709" s="325"/>
      <c r="L3709" s="325"/>
      <c r="M3709" s="325"/>
      <c r="N3709" s="325"/>
      <c r="O3709" s="325"/>
      <c r="P3709" s="325"/>
      <c r="Q3709" s="325"/>
      <c r="R3709" s="393"/>
      <c r="S3709" s="125" t="s">
        <v>49</v>
      </c>
      <c r="T3709" s="125"/>
      <c r="U3709" s="256"/>
      <c r="V3709" s="399"/>
      <c r="Z3709" s="128" t="s">
        <v>49</v>
      </c>
    </row>
    <row r="3710" spans="1:26" ht="15.75" hidden="1" thickBot="1">
      <c r="B3710" t="s">
        <v>16838</v>
      </c>
      <c r="C3710" t="s">
        <v>18407</v>
      </c>
      <c r="D3710" t="s">
        <v>51</v>
      </c>
      <c r="E3710" t="s">
        <v>18408</v>
      </c>
      <c r="S3710" s="125" t="s">
        <v>49</v>
      </c>
      <c r="T3710" s="125"/>
      <c r="U3710" s="256"/>
      <c r="V3710" s="399"/>
      <c r="Z3710" s="128" t="s">
        <v>49</v>
      </c>
    </row>
    <row r="3711" spans="1:26" ht="15.75" hidden="1" thickBot="1">
      <c r="A3711" s="325"/>
      <c r="B3711" s="325" t="s">
        <v>16839</v>
      </c>
      <c r="C3711" s="325" t="s">
        <v>18409</v>
      </c>
      <c r="D3711" s="325" t="s">
        <v>51</v>
      </c>
      <c r="E3711" s="325" t="s">
        <v>52</v>
      </c>
      <c r="F3711" s="325"/>
      <c r="G3711" s="326"/>
      <c r="H3711" s="327"/>
      <c r="I3711" s="327"/>
      <c r="J3711" s="327"/>
      <c r="K3711" s="325"/>
      <c r="L3711" s="325"/>
      <c r="M3711" s="325"/>
      <c r="N3711" s="325"/>
      <c r="O3711" s="325"/>
      <c r="P3711" s="325"/>
      <c r="Q3711" s="325"/>
      <c r="R3711" s="393"/>
      <c r="S3711" s="125" t="s">
        <v>49</v>
      </c>
      <c r="T3711" s="125"/>
      <c r="U3711" s="256"/>
      <c r="V3711" s="399"/>
      <c r="Z3711" s="128" t="s">
        <v>49</v>
      </c>
    </row>
    <row r="3712" spans="1:26" ht="30.75" hidden="1" thickBot="1">
      <c r="B3712" t="s">
        <v>16840</v>
      </c>
      <c r="C3712" t="s">
        <v>18378</v>
      </c>
      <c r="D3712" t="s">
        <v>51</v>
      </c>
      <c r="E3712" t="s">
        <v>77</v>
      </c>
      <c r="F3712" s="310" t="s">
        <v>18379</v>
      </c>
      <c r="S3712" s="125" t="s">
        <v>49</v>
      </c>
      <c r="T3712" s="125"/>
      <c r="U3712" s="256"/>
      <c r="V3712" s="399"/>
      <c r="Z3712" s="128" t="s">
        <v>49</v>
      </c>
    </row>
    <row r="3713" spans="1:26" ht="15.75" hidden="1" thickBot="1">
      <c r="B3713" t="s">
        <v>16841</v>
      </c>
      <c r="C3713" t="s">
        <v>18380</v>
      </c>
      <c r="D3713" t="s">
        <v>51</v>
      </c>
      <c r="E3713" t="s">
        <v>198</v>
      </c>
      <c r="S3713" s="125" t="s">
        <v>49</v>
      </c>
      <c r="T3713" s="125"/>
      <c r="U3713" s="256"/>
      <c r="V3713" s="399"/>
      <c r="Z3713" s="128" t="s">
        <v>49</v>
      </c>
    </row>
    <row r="3714" spans="1:26" ht="15.75" hidden="1" thickBot="1">
      <c r="B3714" t="s">
        <v>16842</v>
      </c>
      <c r="C3714" t="s">
        <v>18381</v>
      </c>
      <c r="D3714" t="s">
        <v>68</v>
      </c>
      <c r="E3714" t="s">
        <v>18353</v>
      </c>
      <c r="S3714" s="125" t="s">
        <v>49</v>
      </c>
      <c r="T3714" s="125"/>
      <c r="U3714" s="256"/>
      <c r="V3714" s="399"/>
      <c r="Z3714" s="128" t="s">
        <v>49</v>
      </c>
    </row>
    <row r="3715" spans="1:26" ht="15.75" hidden="1" thickBot="1">
      <c r="A3715" s="325"/>
      <c r="B3715" s="325" t="s">
        <v>16843</v>
      </c>
      <c r="C3715" s="325" t="s">
        <v>19644</v>
      </c>
      <c r="D3715" s="325" t="s">
        <v>51</v>
      </c>
      <c r="E3715" s="325" t="s">
        <v>52</v>
      </c>
      <c r="F3715" s="325"/>
      <c r="G3715" s="326"/>
      <c r="H3715" s="327"/>
      <c r="I3715" s="327"/>
      <c r="J3715" s="327"/>
      <c r="K3715" s="325"/>
      <c r="L3715" s="325"/>
      <c r="M3715" s="325"/>
      <c r="N3715" s="325"/>
      <c r="O3715" s="325"/>
      <c r="P3715" s="325"/>
      <c r="Q3715" s="325"/>
      <c r="R3715" s="393"/>
      <c r="S3715" s="125" t="s">
        <v>49</v>
      </c>
      <c r="T3715" s="125"/>
      <c r="U3715" s="256"/>
      <c r="V3715" s="399"/>
      <c r="Z3715" s="128" t="s">
        <v>49</v>
      </c>
    </row>
    <row r="3716" spans="1:26" ht="15.75" hidden="1" thickBot="1">
      <c r="B3716" t="s">
        <v>16846</v>
      </c>
      <c r="C3716" t="s">
        <v>18407</v>
      </c>
      <c r="D3716" t="s">
        <v>51</v>
      </c>
      <c r="E3716" t="s">
        <v>18408</v>
      </c>
      <c r="S3716" s="125" t="s">
        <v>49</v>
      </c>
      <c r="T3716" s="125"/>
      <c r="U3716" s="256"/>
      <c r="V3716" s="399"/>
      <c r="Z3716" s="128" t="s">
        <v>49</v>
      </c>
    </row>
    <row r="3717" spans="1:26" ht="15.75" hidden="1" thickBot="1">
      <c r="A3717" s="325"/>
      <c r="B3717" s="325" t="s">
        <v>16847</v>
      </c>
      <c r="C3717" s="325" t="s">
        <v>18409</v>
      </c>
      <c r="D3717" s="325" t="s">
        <v>51</v>
      </c>
      <c r="E3717" s="325" t="s">
        <v>52</v>
      </c>
      <c r="F3717" s="325"/>
      <c r="G3717" s="326"/>
      <c r="H3717" s="327"/>
      <c r="I3717" s="327"/>
      <c r="J3717" s="327"/>
      <c r="K3717" s="325"/>
      <c r="L3717" s="325"/>
      <c r="M3717" s="325"/>
      <c r="N3717" s="325"/>
      <c r="O3717" s="325"/>
      <c r="P3717" s="325"/>
      <c r="Q3717" s="325"/>
      <c r="R3717" s="393"/>
      <c r="S3717" s="125" t="s">
        <v>49</v>
      </c>
      <c r="T3717" s="125"/>
      <c r="U3717" s="256"/>
      <c r="V3717" s="399"/>
      <c r="Z3717" s="128" t="s">
        <v>49</v>
      </c>
    </row>
    <row r="3718" spans="1:26" ht="30.75" hidden="1" thickBot="1">
      <c r="B3718" t="s">
        <v>16848</v>
      </c>
      <c r="C3718" t="s">
        <v>18378</v>
      </c>
      <c r="D3718" t="s">
        <v>51</v>
      </c>
      <c r="E3718" t="s">
        <v>77</v>
      </c>
      <c r="F3718" s="310" t="s">
        <v>18379</v>
      </c>
      <c r="S3718" s="125" t="s">
        <v>49</v>
      </c>
      <c r="T3718" s="125"/>
      <c r="U3718" s="256"/>
      <c r="V3718" s="399"/>
      <c r="Z3718" s="128" t="s">
        <v>49</v>
      </c>
    </row>
    <row r="3719" spans="1:26" ht="15.75" hidden="1" thickBot="1">
      <c r="B3719" t="s">
        <v>16849</v>
      </c>
      <c r="C3719" t="s">
        <v>18380</v>
      </c>
      <c r="D3719" t="s">
        <v>51</v>
      </c>
      <c r="E3719" t="s">
        <v>198</v>
      </c>
      <c r="S3719" s="125" t="s">
        <v>49</v>
      </c>
      <c r="T3719" s="125"/>
      <c r="U3719" s="256"/>
      <c r="V3719" s="399"/>
      <c r="Z3719" s="128" t="s">
        <v>49</v>
      </c>
    </row>
    <row r="3720" spans="1:26" ht="15.75" hidden="1" thickBot="1">
      <c r="B3720" t="s">
        <v>16850</v>
      </c>
      <c r="C3720" t="s">
        <v>18381</v>
      </c>
      <c r="D3720" t="s">
        <v>68</v>
      </c>
      <c r="E3720" t="s">
        <v>18353</v>
      </c>
      <c r="S3720" s="125" t="s">
        <v>49</v>
      </c>
      <c r="T3720" s="125"/>
      <c r="U3720" s="256"/>
      <c r="V3720" s="399"/>
      <c r="Z3720" s="128" t="s">
        <v>49</v>
      </c>
    </row>
    <row r="3721" spans="1:26" ht="15.75" hidden="1" thickBot="1">
      <c r="B3721" t="s">
        <v>16851</v>
      </c>
      <c r="C3721" t="s">
        <v>19645</v>
      </c>
      <c r="D3721" t="s">
        <v>51</v>
      </c>
      <c r="E3721" t="s">
        <v>60</v>
      </c>
      <c r="S3721" s="125" t="s">
        <v>49</v>
      </c>
      <c r="T3721" s="125"/>
      <c r="U3721" s="256"/>
      <c r="V3721" s="399"/>
      <c r="Z3721" s="128" t="s">
        <v>49</v>
      </c>
    </row>
    <row r="3722" spans="1:26" ht="15.75" hidden="1" thickBot="1">
      <c r="B3722" t="s">
        <v>16853</v>
      </c>
      <c r="C3722" t="s">
        <v>19646</v>
      </c>
      <c r="D3722" t="s">
        <v>51</v>
      </c>
      <c r="E3722" t="s">
        <v>18353</v>
      </c>
      <c r="S3722" s="125" t="s">
        <v>49</v>
      </c>
      <c r="T3722" s="125"/>
      <c r="U3722" s="256"/>
      <c r="V3722" s="399"/>
      <c r="Z3722" s="128" t="s">
        <v>49</v>
      </c>
    </row>
    <row r="3723" spans="1:26" ht="150.75" hidden="1" thickBot="1">
      <c r="B3723" t="s">
        <v>16855</v>
      </c>
      <c r="C3723" t="s">
        <v>19647</v>
      </c>
      <c r="D3723" t="s">
        <v>51</v>
      </c>
      <c r="E3723" t="s">
        <v>77</v>
      </c>
      <c r="F3723" s="310" t="s">
        <v>19648</v>
      </c>
      <c r="S3723" s="125" t="s">
        <v>49</v>
      </c>
      <c r="T3723" s="125"/>
      <c r="U3723" s="256"/>
      <c r="V3723" s="399"/>
      <c r="Z3723" s="128" t="s">
        <v>49</v>
      </c>
    </row>
    <row r="3724" spans="1:26" ht="15.75" hidden="1" thickBot="1">
      <c r="B3724" t="s">
        <v>16859</v>
      </c>
      <c r="C3724" t="s">
        <v>19649</v>
      </c>
      <c r="D3724" t="s">
        <v>51</v>
      </c>
      <c r="E3724" t="s">
        <v>198</v>
      </c>
      <c r="S3724" s="125" t="s">
        <v>49</v>
      </c>
      <c r="T3724" s="125"/>
      <c r="U3724" s="256"/>
      <c r="V3724" s="399"/>
      <c r="Z3724" s="128" t="s">
        <v>49</v>
      </c>
    </row>
    <row r="3725" spans="1:26" ht="30.75" hidden="1" thickBot="1">
      <c r="B3725" t="s">
        <v>16861</v>
      </c>
      <c r="C3725" t="s">
        <v>19650</v>
      </c>
      <c r="D3725" t="s">
        <v>51</v>
      </c>
      <c r="E3725" t="s">
        <v>81</v>
      </c>
      <c r="F3725" s="310" t="s">
        <v>338</v>
      </c>
      <c r="S3725" s="125" t="s">
        <v>49</v>
      </c>
      <c r="T3725" s="125"/>
      <c r="U3725" s="256"/>
      <c r="V3725" s="399"/>
      <c r="Z3725" s="128" t="s">
        <v>49</v>
      </c>
    </row>
    <row r="3726" spans="1:26" ht="15.75" hidden="1" thickBot="1">
      <c r="A3726" s="325"/>
      <c r="B3726" s="325" t="s">
        <v>16863</v>
      </c>
      <c r="C3726" s="325" t="s">
        <v>18746</v>
      </c>
      <c r="D3726" s="325" t="s">
        <v>394</v>
      </c>
      <c r="E3726" s="325" t="s">
        <v>52</v>
      </c>
      <c r="F3726" s="325"/>
      <c r="G3726" s="326"/>
      <c r="H3726" s="327"/>
      <c r="I3726" s="327"/>
      <c r="J3726" s="327"/>
      <c r="K3726" s="325"/>
      <c r="L3726" s="325"/>
      <c r="M3726" s="325"/>
      <c r="N3726" s="325"/>
      <c r="O3726" s="325"/>
      <c r="P3726" s="325"/>
      <c r="Q3726" s="325"/>
      <c r="R3726" s="393"/>
      <c r="S3726" s="125" t="s">
        <v>49</v>
      </c>
      <c r="T3726" s="125"/>
      <c r="U3726" s="256"/>
      <c r="V3726" s="399"/>
      <c r="Z3726" s="128" t="s">
        <v>49</v>
      </c>
    </row>
    <row r="3727" spans="1:26" ht="15.75" hidden="1" thickBot="1">
      <c r="B3727" t="s">
        <v>16864</v>
      </c>
      <c r="C3727" t="s">
        <v>18407</v>
      </c>
      <c r="D3727" t="s">
        <v>51</v>
      </c>
      <c r="E3727" t="s">
        <v>18408</v>
      </c>
      <c r="S3727" s="125" t="s">
        <v>49</v>
      </c>
      <c r="T3727" s="125"/>
      <c r="U3727" s="256"/>
      <c r="V3727" s="399"/>
      <c r="Z3727" s="128" t="s">
        <v>49</v>
      </c>
    </row>
    <row r="3728" spans="1:26" ht="15.75" hidden="1" thickBot="1">
      <c r="A3728" s="325"/>
      <c r="B3728" s="325" t="s">
        <v>16865</v>
      </c>
      <c r="C3728" s="325" t="s">
        <v>18409</v>
      </c>
      <c r="D3728" s="325" t="s">
        <v>51</v>
      </c>
      <c r="E3728" s="325" t="s">
        <v>52</v>
      </c>
      <c r="F3728" s="325"/>
      <c r="G3728" s="326"/>
      <c r="H3728" s="327"/>
      <c r="I3728" s="327"/>
      <c r="J3728" s="327"/>
      <c r="K3728" s="325"/>
      <c r="L3728" s="325"/>
      <c r="M3728" s="325"/>
      <c r="N3728" s="325"/>
      <c r="O3728" s="325"/>
      <c r="P3728" s="325"/>
      <c r="Q3728" s="325"/>
      <c r="R3728" s="393"/>
      <c r="S3728" s="125" t="s">
        <v>49</v>
      </c>
      <c r="T3728" s="125"/>
      <c r="U3728" s="256"/>
      <c r="V3728" s="399"/>
      <c r="Z3728" s="128" t="s">
        <v>49</v>
      </c>
    </row>
    <row r="3729" spans="1:26" ht="30.75" hidden="1" thickBot="1">
      <c r="B3729" t="s">
        <v>16866</v>
      </c>
      <c r="C3729" t="s">
        <v>18378</v>
      </c>
      <c r="D3729" t="s">
        <v>51</v>
      </c>
      <c r="E3729" t="s">
        <v>77</v>
      </c>
      <c r="F3729" s="310" t="s">
        <v>18379</v>
      </c>
      <c r="S3729" s="125" t="s">
        <v>49</v>
      </c>
      <c r="T3729" s="125"/>
      <c r="U3729" s="256"/>
      <c r="V3729" s="399"/>
      <c r="Z3729" s="128" t="s">
        <v>49</v>
      </c>
    </row>
    <row r="3730" spans="1:26" ht="15.75" hidden="1" thickBot="1">
      <c r="B3730" t="s">
        <v>16867</v>
      </c>
      <c r="C3730" t="s">
        <v>18380</v>
      </c>
      <c r="D3730" t="s">
        <v>51</v>
      </c>
      <c r="E3730" t="s">
        <v>198</v>
      </c>
      <c r="S3730" s="125" t="s">
        <v>49</v>
      </c>
      <c r="T3730" s="125"/>
      <c r="U3730" s="256"/>
      <c r="V3730" s="399"/>
      <c r="Z3730" s="128" t="s">
        <v>49</v>
      </c>
    </row>
    <row r="3731" spans="1:26" ht="15.75" hidden="1" thickBot="1">
      <c r="B3731" t="s">
        <v>16868</v>
      </c>
      <c r="C3731" t="s">
        <v>18381</v>
      </c>
      <c r="D3731" t="s">
        <v>68</v>
      </c>
      <c r="E3731" t="s">
        <v>18353</v>
      </c>
      <c r="S3731" s="125" t="s">
        <v>49</v>
      </c>
      <c r="T3731" s="125"/>
      <c r="U3731" s="256"/>
      <c r="V3731" s="399"/>
      <c r="Z3731" s="128" t="s">
        <v>49</v>
      </c>
    </row>
    <row r="3732" spans="1:26" ht="15.75" hidden="1" thickBot="1">
      <c r="B3732" t="s">
        <v>16869</v>
      </c>
      <c r="C3732" t="s">
        <v>19651</v>
      </c>
      <c r="D3732" t="s">
        <v>394</v>
      </c>
      <c r="E3732" t="s">
        <v>18408</v>
      </c>
      <c r="S3732" s="125" t="s">
        <v>49</v>
      </c>
      <c r="T3732" s="125"/>
      <c r="U3732" s="256"/>
      <c r="V3732" s="399"/>
      <c r="Z3732" s="128" t="s">
        <v>49</v>
      </c>
    </row>
    <row r="3733" spans="1:26" ht="105.75" hidden="1" thickBot="1">
      <c r="B3733" t="s">
        <v>16871</v>
      </c>
      <c r="C3733" t="s">
        <v>19652</v>
      </c>
      <c r="D3733" t="s">
        <v>51</v>
      </c>
      <c r="E3733" t="s">
        <v>77</v>
      </c>
      <c r="F3733" s="310" t="s">
        <v>19653</v>
      </c>
      <c r="S3733" s="125" t="s">
        <v>49</v>
      </c>
      <c r="T3733" s="125"/>
      <c r="U3733" s="256"/>
      <c r="V3733" s="399"/>
      <c r="Z3733" s="128" t="s">
        <v>49</v>
      </c>
    </row>
    <row r="3734" spans="1:26" ht="15.75" hidden="1" thickBot="1">
      <c r="A3734" s="325"/>
      <c r="B3734" s="325" t="s">
        <v>16875</v>
      </c>
      <c r="C3734" s="325" t="s">
        <v>19654</v>
      </c>
      <c r="D3734" s="325" t="s">
        <v>51</v>
      </c>
      <c r="E3734" s="325" t="s">
        <v>52</v>
      </c>
      <c r="F3734" s="325"/>
      <c r="G3734" s="326"/>
      <c r="H3734" s="327"/>
      <c r="I3734" s="327"/>
      <c r="J3734" s="327"/>
      <c r="K3734" s="325"/>
      <c r="L3734" s="325"/>
      <c r="M3734" s="325"/>
      <c r="N3734" s="325"/>
      <c r="O3734" s="325"/>
      <c r="P3734" s="325"/>
      <c r="Q3734" s="325"/>
      <c r="R3734" s="393"/>
      <c r="S3734" s="125" t="s">
        <v>49</v>
      </c>
      <c r="T3734" s="125"/>
      <c r="U3734" s="256"/>
      <c r="V3734" s="399"/>
      <c r="Z3734" s="128" t="s">
        <v>49</v>
      </c>
    </row>
    <row r="3735" spans="1:26" ht="15.75" hidden="1" thickBot="1">
      <c r="B3735" t="s">
        <v>16878</v>
      </c>
      <c r="C3735" t="s">
        <v>18407</v>
      </c>
      <c r="D3735" t="s">
        <v>51</v>
      </c>
      <c r="E3735" t="s">
        <v>18408</v>
      </c>
      <c r="S3735" s="125" t="s">
        <v>49</v>
      </c>
      <c r="T3735" s="125"/>
      <c r="U3735" s="256"/>
      <c r="V3735" s="399"/>
      <c r="Z3735" s="128" t="s">
        <v>49</v>
      </c>
    </row>
    <row r="3736" spans="1:26" ht="15.75" hidden="1" thickBot="1">
      <c r="A3736" s="325"/>
      <c r="B3736" s="325" t="s">
        <v>16879</v>
      </c>
      <c r="C3736" s="325" t="s">
        <v>18409</v>
      </c>
      <c r="D3736" s="325" t="s">
        <v>51</v>
      </c>
      <c r="E3736" s="325" t="s">
        <v>52</v>
      </c>
      <c r="F3736" s="325"/>
      <c r="G3736" s="326"/>
      <c r="H3736" s="327"/>
      <c r="I3736" s="327"/>
      <c r="J3736" s="327"/>
      <c r="K3736" s="325"/>
      <c r="L3736" s="325"/>
      <c r="M3736" s="325"/>
      <c r="N3736" s="325"/>
      <c r="O3736" s="325"/>
      <c r="P3736" s="325"/>
      <c r="Q3736" s="325"/>
      <c r="R3736" s="393"/>
      <c r="S3736" s="125" t="s">
        <v>49</v>
      </c>
      <c r="T3736" s="125"/>
      <c r="U3736" s="256"/>
      <c r="V3736" s="399"/>
      <c r="Z3736" s="128" t="s">
        <v>49</v>
      </c>
    </row>
    <row r="3737" spans="1:26" ht="30.75" hidden="1" thickBot="1">
      <c r="B3737" t="s">
        <v>16880</v>
      </c>
      <c r="C3737" t="s">
        <v>18378</v>
      </c>
      <c r="D3737" t="s">
        <v>51</v>
      </c>
      <c r="E3737" t="s">
        <v>77</v>
      </c>
      <c r="F3737" s="310" t="s">
        <v>18379</v>
      </c>
      <c r="S3737" s="125" t="s">
        <v>49</v>
      </c>
      <c r="T3737" s="125"/>
      <c r="U3737" s="256"/>
      <c r="V3737" s="399"/>
      <c r="Z3737" s="128" t="s">
        <v>49</v>
      </c>
    </row>
    <row r="3738" spans="1:26" ht="15.75" hidden="1" thickBot="1">
      <c r="B3738" t="s">
        <v>16881</v>
      </c>
      <c r="C3738" t="s">
        <v>18380</v>
      </c>
      <c r="D3738" t="s">
        <v>51</v>
      </c>
      <c r="E3738" t="s">
        <v>198</v>
      </c>
      <c r="S3738" s="125" t="s">
        <v>49</v>
      </c>
      <c r="T3738" s="125"/>
      <c r="U3738" s="256"/>
      <c r="V3738" s="399"/>
      <c r="Z3738" s="128" t="s">
        <v>49</v>
      </c>
    </row>
    <row r="3739" spans="1:26" ht="15.75" hidden="1" thickBot="1">
      <c r="B3739" t="s">
        <v>16882</v>
      </c>
      <c r="C3739" t="s">
        <v>18381</v>
      </c>
      <c r="D3739" t="s">
        <v>68</v>
      </c>
      <c r="E3739" t="s">
        <v>18353</v>
      </c>
      <c r="S3739" s="125" t="s">
        <v>49</v>
      </c>
      <c r="T3739" s="125"/>
      <c r="U3739" s="256"/>
      <c r="V3739" s="399"/>
      <c r="Z3739" s="128" t="s">
        <v>49</v>
      </c>
    </row>
    <row r="3740" spans="1:26" ht="15.75" hidden="1" thickBot="1">
      <c r="A3740" s="325"/>
      <c r="B3740" s="325" t="s">
        <v>16883</v>
      </c>
      <c r="C3740" s="325" t="s">
        <v>19655</v>
      </c>
      <c r="D3740" s="325" t="s">
        <v>51</v>
      </c>
      <c r="E3740" s="325" t="s">
        <v>52</v>
      </c>
      <c r="F3740" s="325"/>
      <c r="G3740" s="326"/>
      <c r="H3740" s="327"/>
      <c r="I3740" s="327"/>
      <c r="J3740" s="327"/>
      <c r="K3740" s="325"/>
      <c r="L3740" s="325"/>
      <c r="M3740" s="325"/>
      <c r="N3740" s="325"/>
      <c r="O3740" s="325"/>
      <c r="P3740" s="325"/>
      <c r="Q3740" s="325"/>
      <c r="R3740" s="393"/>
      <c r="S3740" s="125" t="s">
        <v>49</v>
      </c>
      <c r="T3740" s="125"/>
      <c r="U3740" s="256"/>
      <c r="V3740" s="399"/>
      <c r="Z3740" s="128" t="s">
        <v>49</v>
      </c>
    </row>
    <row r="3741" spans="1:26" ht="15.75" hidden="1" thickBot="1">
      <c r="B3741" t="s">
        <v>16886</v>
      </c>
      <c r="C3741" t="s">
        <v>18407</v>
      </c>
      <c r="D3741" t="s">
        <v>51</v>
      </c>
      <c r="E3741" t="s">
        <v>18408</v>
      </c>
      <c r="S3741" s="125" t="s">
        <v>49</v>
      </c>
      <c r="T3741" s="125"/>
      <c r="U3741" s="256"/>
      <c r="V3741" s="399"/>
      <c r="Z3741" s="128" t="s">
        <v>49</v>
      </c>
    </row>
    <row r="3742" spans="1:26" ht="15.75" hidden="1" thickBot="1">
      <c r="A3742" s="325"/>
      <c r="B3742" s="325" t="s">
        <v>16887</v>
      </c>
      <c r="C3742" s="325" t="s">
        <v>18409</v>
      </c>
      <c r="D3742" s="325" t="s">
        <v>51</v>
      </c>
      <c r="E3742" s="325" t="s">
        <v>52</v>
      </c>
      <c r="F3742" s="325"/>
      <c r="G3742" s="326"/>
      <c r="H3742" s="327"/>
      <c r="I3742" s="327"/>
      <c r="J3742" s="327"/>
      <c r="K3742" s="325"/>
      <c r="L3742" s="325"/>
      <c r="M3742" s="325"/>
      <c r="N3742" s="325"/>
      <c r="O3742" s="325"/>
      <c r="P3742" s="325"/>
      <c r="Q3742" s="325"/>
      <c r="R3742" s="393"/>
      <c r="S3742" s="125" t="s">
        <v>49</v>
      </c>
      <c r="T3742" s="125"/>
      <c r="U3742" s="256"/>
      <c r="V3742" s="399"/>
      <c r="Z3742" s="128" t="s">
        <v>49</v>
      </c>
    </row>
    <row r="3743" spans="1:26" ht="30.75" hidden="1" thickBot="1">
      <c r="B3743" t="s">
        <v>16888</v>
      </c>
      <c r="C3743" t="s">
        <v>18378</v>
      </c>
      <c r="D3743" t="s">
        <v>51</v>
      </c>
      <c r="E3743" t="s">
        <v>77</v>
      </c>
      <c r="F3743" s="310" t="s">
        <v>18379</v>
      </c>
      <c r="S3743" s="125" t="s">
        <v>49</v>
      </c>
      <c r="T3743" s="125"/>
      <c r="U3743" s="256"/>
      <c r="V3743" s="399"/>
      <c r="Z3743" s="128" t="s">
        <v>49</v>
      </c>
    </row>
    <row r="3744" spans="1:26" ht="15.75" hidden="1" thickBot="1">
      <c r="B3744" t="s">
        <v>16889</v>
      </c>
      <c r="C3744" t="s">
        <v>18380</v>
      </c>
      <c r="D3744" t="s">
        <v>51</v>
      </c>
      <c r="E3744" t="s">
        <v>198</v>
      </c>
      <c r="S3744" s="125" t="s">
        <v>49</v>
      </c>
      <c r="T3744" s="125"/>
      <c r="U3744" s="256"/>
      <c r="V3744" s="399"/>
      <c r="Z3744" s="128" t="s">
        <v>49</v>
      </c>
    </row>
    <row r="3745" spans="1:26" ht="15.75" hidden="1" thickBot="1">
      <c r="B3745" t="s">
        <v>16890</v>
      </c>
      <c r="C3745" t="s">
        <v>18381</v>
      </c>
      <c r="D3745" t="s">
        <v>68</v>
      </c>
      <c r="E3745" t="s">
        <v>18353</v>
      </c>
      <c r="S3745" s="125" t="s">
        <v>49</v>
      </c>
      <c r="T3745" s="125"/>
      <c r="U3745" s="256"/>
      <c r="V3745" s="399"/>
      <c r="Z3745" s="128" t="s">
        <v>49</v>
      </c>
    </row>
    <row r="3746" spans="1:26" ht="15.75" hidden="1" thickBot="1">
      <c r="A3746" s="325"/>
      <c r="B3746" s="325" t="s">
        <v>16891</v>
      </c>
      <c r="C3746" s="325" t="s">
        <v>19656</v>
      </c>
      <c r="D3746" s="325" t="s">
        <v>51</v>
      </c>
      <c r="E3746" s="325" t="s">
        <v>52</v>
      </c>
      <c r="F3746" s="325"/>
      <c r="G3746" s="326"/>
      <c r="H3746" s="327"/>
      <c r="I3746" s="327"/>
      <c r="J3746" s="327"/>
      <c r="K3746" s="325"/>
      <c r="L3746" s="325"/>
      <c r="M3746" s="325"/>
      <c r="N3746" s="325"/>
      <c r="O3746" s="325"/>
      <c r="P3746" s="325"/>
      <c r="Q3746" s="325"/>
      <c r="R3746" s="393"/>
      <c r="S3746" s="125" t="s">
        <v>49</v>
      </c>
      <c r="T3746" s="125"/>
      <c r="U3746" s="256"/>
      <c r="V3746" s="399"/>
      <c r="Z3746" s="128" t="s">
        <v>49</v>
      </c>
    </row>
    <row r="3747" spans="1:26" ht="15.75" hidden="1" thickBot="1">
      <c r="B3747" t="s">
        <v>16894</v>
      </c>
      <c r="C3747" t="s">
        <v>18407</v>
      </c>
      <c r="D3747" t="s">
        <v>51</v>
      </c>
      <c r="E3747" t="s">
        <v>18408</v>
      </c>
      <c r="S3747" s="125" t="s">
        <v>49</v>
      </c>
      <c r="T3747" s="125"/>
      <c r="U3747" s="256"/>
      <c r="V3747" s="399"/>
      <c r="Z3747" s="128" t="s">
        <v>49</v>
      </c>
    </row>
    <row r="3748" spans="1:26" ht="15.75" hidden="1" thickBot="1">
      <c r="A3748" s="325"/>
      <c r="B3748" s="325" t="s">
        <v>16895</v>
      </c>
      <c r="C3748" s="325" t="s">
        <v>18409</v>
      </c>
      <c r="D3748" s="325" t="s">
        <v>51</v>
      </c>
      <c r="E3748" s="325" t="s">
        <v>52</v>
      </c>
      <c r="F3748" s="325"/>
      <c r="G3748" s="326"/>
      <c r="H3748" s="327"/>
      <c r="I3748" s="327"/>
      <c r="J3748" s="327"/>
      <c r="K3748" s="325"/>
      <c r="L3748" s="325"/>
      <c r="M3748" s="325"/>
      <c r="N3748" s="325"/>
      <c r="O3748" s="325"/>
      <c r="P3748" s="325"/>
      <c r="Q3748" s="325"/>
      <c r="R3748" s="393"/>
      <c r="S3748" s="125" t="s">
        <v>49</v>
      </c>
      <c r="T3748" s="125"/>
      <c r="U3748" s="256"/>
      <c r="V3748" s="399"/>
      <c r="Z3748" s="128" t="s">
        <v>49</v>
      </c>
    </row>
    <row r="3749" spans="1:26" ht="30.75" hidden="1" thickBot="1">
      <c r="B3749" t="s">
        <v>16896</v>
      </c>
      <c r="C3749" t="s">
        <v>18378</v>
      </c>
      <c r="D3749" t="s">
        <v>51</v>
      </c>
      <c r="E3749" t="s">
        <v>77</v>
      </c>
      <c r="F3749" s="310" t="s">
        <v>18379</v>
      </c>
      <c r="S3749" s="125" t="s">
        <v>49</v>
      </c>
      <c r="T3749" s="125"/>
      <c r="U3749" s="256"/>
      <c r="V3749" s="399"/>
      <c r="Z3749" s="128" t="s">
        <v>49</v>
      </c>
    </row>
    <row r="3750" spans="1:26" ht="15.75" hidden="1" thickBot="1">
      <c r="B3750" t="s">
        <v>16897</v>
      </c>
      <c r="C3750" t="s">
        <v>18380</v>
      </c>
      <c r="D3750" t="s">
        <v>51</v>
      </c>
      <c r="E3750" t="s">
        <v>198</v>
      </c>
      <c r="S3750" s="125" t="s">
        <v>49</v>
      </c>
      <c r="T3750" s="125"/>
      <c r="U3750" s="256"/>
      <c r="V3750" s="399"/>
      <c r="Z3750" s="128" t="s">
        <v>49</v>
      </c>
    </row>
    <row r="3751" spans="1:26" ht="15.75" hidden="1" thickBot="1">
      <c r="B3751" t="s">
        <v>16898</v>
      </c>
      <c r="C3751" t="s">
        <v>18381</v>
      </c>
      <c r="D3751" t="s">
        <v>68</v>
      </c>
      <c r="E3751" t="s">
        <v>18353</v>
      </c>
      <c r="S3751" s="125" t="s">
        <v>49</v>
      </c>
      <c r="T3751" s="125"/>
      <c r="U3751" s="256"/>
      <c r="V3751" s="399"/>
      <c r="Z3751" s="128" t="s">
        <v>49</v>
      </c>
    </row>
    <row r="3752" spans="1:26" ht="15.75" hidden="1" thickBot="1">
      <c r="B3752" t="s">
        <v>16899</v>
      </c>
      <c r="C3752" t="s">
        <v>18678</v>
      </c>
      <c r="D3752" t="s">
        <v>51</v>
      </c>
      <c r="E3752" t="s">
        <v>18408</v>
      </c>
      <c r="S3752" s="125" t="s">
        <v>49</v>
      </c>
      <c r="T3752" s="125"/>
      <c r="U3752" s="256"/>
      <c r="V3752" s="399"/>
      <c r="Z3752" s="128" t="s">
        <v>49</v>
      </c>
    </row>
    <row r="3753" spans="1:26" ht="30.75" hidden="1" thickBot="1">
      <c r="B3753" t="s">
        <v>16900</v>
      </c>
      <c r="C3753" t="s">
        <v>19657</v>
      </c>
      <c r="D3753" t="s">
        <v>51</v>
      </c>
      <c r="E3753" t="s">
        <v>81</v>
      </c>
      <c r="F3753" s="310" t="s">
        <v>338</v>
      </c>
      <c r="S3753" s="125" t="s">
        <v>49</v>
      </c>
      <c r="T3753" s="125"/>
      <c r="U3753" s="256"/>
      <c r="V3753" s="399"/>
      <c r="Z3753" s="128" t="s">
        <v>49</v>
      </c>
    </row>
    <row r="3754" spans="1:26" ht="15.75" hidden="1" thickBot="1">
      <c r="B3754" t="s">
        <v>16902</v>
      </c>
      <c r="C3754" t="s">
        <v>19658</v>
      </c>
      <c r="D3754" t="s">
        <v>51</v>
      </c>
      <c r="E3754" t="s">
        <v>18353</v>
      </c>
      <c r="S3754" s="125" t="s">
        <v>49</v>
      </c>
      <c r="T3754" s="125"/>
      <c r="U3754" s="256"/>
      <c r="V3754" s="399"/>
      <c r="Z3754" s="128" t="s">
        <v>49</v>
      </c>
    </row>
    <row r="3755" spans="1:26" ht="15.75" hidden="1" thickBot="1">
      <c r="B3755" t="s">
        <v>16904</v>
      </c>
      <c r="C3755" t="s">
        <v>19659</v>
      </c>
      <c r="D3755" t="s">
        <v>51</v>
      </c>
      <c r="E3755" t="s">
        <v>198</v>
      </c>
      <c r="S3755" s="125" t="s">
        <v>49</v>
      </c>
      <c r="T3755" s="125"/>
      <c r="U3755" s="256"/>
      <c r="V3755" s="399"/>
      <c r="Z3755" s="128" t="s">
        <v>49</v>
      </c>
    </row>
    <row r="3756" spans="1:26" ht="15.75" hidden="1" thickBot="1">
      <c r="B3756" t="s">
        <v>16906</v>
      </c>
      <c r="C3756" t="s">
        <v>19660</v>
      </c>
      <c r="D3756" t="s">
        <v>51</v>
      </c>
      <c r="E3756" t="s">
        <v>18353</v>
      </c>
      <c r="S3756" s="125" t="s">
        <v>49</v>
      </c>
      <c r="T3756" s="125"/>
      <c r="U3756" s="256"/>
      <c r="V3756" s="399"/>
      <c r="Z3756" s="128" t="s">
        <v>49</v>
      </c>
    </row>
    <row r="3757" spans="1:26" ht="15.75" hidden="1" thickBot="1">
      <c r="B3757" t="s">
        <v>16908</v>
      </c>
      <c r="C3757" t="s">
        <v>19661</v>
      </c>
      <c r="D3757" t="s">
        <v>51</v>
      </c>
      <c r="E3757" t="s">
        <v>198</v>
      </c>
      <c r="S3757" s="125" t="s">
        <v>49</v>
      </c>
      <c r="T3757" s="125"/>
      <c r="U3757" s="256"/>
      <c r="V3757" s="399"/>
      <c r="Z3757" s="128" t="s">
        <v>49</v>
      </c>
    </row>
    <row r="3758" spans="1:26" ht="15.75" hidden="1" thickBot="1">
      <c r="B3758" t="s">
        <v>16910</v>
      </c>
      <c r="C3758" t="s">
        <v>19662</v>
      </c>
      <c r="D3758" t="s">
        <v>51</v>
      </c>
      <c r="E3758" t="s">
        <v>18353</v>
      </c>
      <c r="S3758" s="125" t="s">
        <v>49</v>
      </c>
      <c r="T3758" s="125"/>
      <c r="U3758" s="256"/>
      <c r="V3758" s="399"/>
      <c r="Z3758" s="128" t="s">
        <v>49</v>
      </c>
    </row>
    <row r="3759" spans="1:26" ht="15.75" hidden="1" thickBot="1">
      <c r="B3759" t="s">
        <v>16912</v>
      </c>
      <c r="C3759" t="s">
        <v>19663</v>
      </c>
      <c r="D3759" t="s">
        <v>51</v>
      </c>
      <c r="E3759" t="s">
        <v>198</v>
      </c>
      <c r="S3759" s="125" t="s">
        <v>49</v>
      </c>
      <c r="T3759" s="125"/>
      <c r="U3759" s="256"/>
      <c r="V3759" s="399"/>
      <c r="Z3759" s="128" t="s">
        <v>49</v>
      </c>
    </row>
    <row r="3760" spans="1:26" ht="15.75" hidden="1" thickBot="1">
      <c r="A3760" s="325"/>
      <c r="B3760" s="325" t="s">
        <v>16914</v>
      </c>
      <c r="C3760" s="325" t="s">
        <v>19664</v>
      </c>
      <c r="D3760" s="325" t="s">
        <v>51</v>
      </c>
      <c r="E3760" s="325" t="s">
        <v>52</v>
      </c>
      <c r="F3760" s="325"/>
      <c r="G3760" s="326"/>
      <c r="H3760" s="327"/>
      <c r="I3760" s="327"/>
      <c r="J3760" s="327"/>
      <c r="K3760" s="325"/>
      <c r="L3760" s="325"/>
      <c r="M3760" s="325"/>
      <c r="N3760" s="325"/>
      <c r="O3760" s="325"/>
      <c r="P3760" s="325"/>
      <c r="Q3760" s="325"/>
      <c r="R3760" s="393"/>
      <c r="S3760" s="125" t="s">
        <v>49</v>
      </c>
      <c r="T3760" s="125"/>
      <c r="U3760" s="256"/>
      <c r="V3760" s="399"/>
      <c r="Z3760" s="128" t="s">
        <v>49</v>
      </c>
    </row>
    <row r="3761" spans="1:26" ht="15.75" hidden="1" thickBot="1">
      <c r="B3761" t="s">
        <v>16917</v>
      </c>
      <c r="C3761" t="s">
        <v>19665</v>
      </c>
      <c r="D3761" t="s">
        <v>51</v>
      </c>
      <c r="E3761" t="s">
        <v>18353</v>
      </c>
      <c r="S3761" s="125" t="s">
        <v>49</v>
      </c>
      <c r="T3761" s="125"/>
      <c r="U3761" s="256"/>
      <c r="V3761" s="399"/>
      <c r="Z3761" s="128" t="s">
        <v>49</v>
      </c>
    </row>
    <row r="3762" spans="1:26" ht="15.75" hidden="1" thickBot="1">
      <c r="B3762" t="s">
        <v>16919</v>
      </c>
      <c r="C3762" t="s">
        <v>19666</v>
      </c>
      <c r="D3762" t="s">
        <v>51</v>
      </c>
      <c r="E3762" t="s">
        <v>198</v>
      </c>
      <c r="S3762" s="125" t="s">
        <v>49</v>
      </c>
      <c r="T3762" s="125"/>
      <c r="U3762" s="256"/>
      <c r="V3762" s="399"/>
      <c r="Z3762" s="128" t="s">
        <v>49</v>
      </c>
    </row>
    <row r="3763" spans="1:26" ht="15.75" hidden="1" thickBot="1">
      <c r="B3763" t="s">
        <v>16921</v>
      </c>
      <c r="C3763" t="s">
        <v>19667</v>
      </c>
      <c r="D3763" t="s">
        <v>51</v>
      </c>
      <c r="E3763" t="s">
        <v>18408</v>
      </c>
      <c r="S3763" s="125" t="s">
        <v>49</v>
      </c>
      <c r="T3763" s="125"/>
      <c r="U3763" s="256"/>
      <c r="V3763" s="399"/>
      <c r="Z3763" s="128" t="s">
        <v>49</v>
      </c>
    </row>
    <row r="3764" spans="1:26" ht="15.75" hidden="1" thickBot="1">
      <c r="B3764" t="s">
        <v>16923</v>
      </c>
      <c r="C3764" t="s">
        <v>19668</v>
      </c>
      <c r="D3764" t="s">
        <v>51</v>
      </c>
      <c r="E3764" t="s">
        <v>60</v>
      </c>
      <c r="S3764" s="125" t="s">
        <v>49</v>
      </c>
      <c r="T3764" s="125"/>
      <c r="U3764" s="256"/>
      <c r="V3764" s="399"/>
      <c r="Z3764" s="128" t="s">
        <v>49</v>
      </c>
    </row>
    <row r="3765" spans="1:26" ht="15.75" hidden="1" thickBot="1">
      <c r="A3765" s="325"/>
      <c r="B3765" s="325" t="s">
        <v>16925</v>
      </c>
      <c r="C3765" s="325" t="s">
        <v>19669</v>
      </c>
      <c r="D3765" s="325" t="s">
        <v>51</v>
      </c>
      <c r="E3765" s="325" t="s">
        <v>52</v>
      </c>
      <c r="F3765" s="325"/>
      <c r="G3765" s="326"/>
      <c r="H3765" s="327"/>
      <c r="I3765" s="327"/>
      <c r="J3765" s="327"/>
      <c r="K3765" s="325"/>
      <c r="L3765" s="325"/>
      <c r="M3765" s="325"/>
      <c r="N3765" s="325"/>
      <c r="O3765" s="325"/>
      <c r="P3765" s="325"/>
      <c r="Q3765" s="325"/>
      <c r="R3765" s="393"/>
      <c r="S3765" s="125" t="s">
        <v>49</v>
      </c>
      <c r="T3765" s="125"/>
      <c r="U3765" s="256"/>
      <c r="V3765" s="399"/>
      <c r="Z3765" s="128" t="s">
        <v>49</v>
      </c>
    </row>
    <row r="3766" spans="1:26" ht="30.75" hidden="1" thickBot="1">
      <c r="B3766" t="s">
        <v>16928</v>
      </c>
      <c r="C3766" s="338" t="s">
        <v>18917</v>
      </c>
      <c r="D3766" t="s">
        <v>51</v>
      </c>
      <c r="E3766" t="s">
        <v>73</v>
      </c>
      <c r="S3766" s="125" t="s">
        <v>49</v>
      </c>
      <c r="T3766" s="125"/>
      <c r="U3766" s="256"/>
      <c r="V3766" s="399"/>
      <c r="Z3766" s="128" t="s">
        <v>49</v>
      </c>
    </row>
    <row r="3767" spans="1:26" ht="409.6" hidden="1" thickBot="1">
      <c r="B3767" t="s">
        <v>16930</v>
      </c>
      <c r="C3767" s="338" t="s">
        <v>19670</v>
      </c>
      <c r="D3767" t="s">
        <v>51</v>
      </c>
      <c r="E3767" t="s">
        <v>77</v>
      </c>
      <c r="F3767" s="310" t="s">
        <v>18933</v>
      </c>
      <c r="S3767" s="125" t="s">
        <v>49</v>
      </c>
      <c r="T3767" s="125"/>
      <c r="U3767" s="256"/>
      <c r="V3767" s="399"/>
      <c r="Z3767" s="128" t="s">
        <v>49</v>
      </c>
    </row>
    <row r="3768" spans="1:26" ht="15.75" hidden="1" thickBot="1">
      <c r="B3768" t="s">
        <v>16932</v>
      </c>
      <c r="C3768" t="s">
        <v>18934</v>
      </c>
      <c r="D3768" t="s">
        <v>51</v>
      </c>
      <c r="E3768" t="s">
        <v>198</v>
      </c>
      <c r="S3768" s="125" t="s">
        <v>49</v>
      </c>
      <c r="T3768" s="125"/>
      <c r="U3768" s="256"/>
      <c r="V3768" s="399"/>
      <c r="Z3768" s="128" t="s">
        <v>49</v>
      </c>
    </row>
    <row r="3769" spans="1:26" ht="30.75" hidden="1" thickBot="1">
      <c r="B3769" t="s">
        <v>16933</v>
      </c>
      <c r="C3769" t="s">
        <v>19671</v>
      </c>
      <c r="D3769" t="s">
        <v>51</v>
      </c>
      <c r="E3769" t="s">
        <v>76</v>
      </c>
      <c r="F3769" s="310" t="s">
        <v>19672</v>
      </c>
      <c r="S3769" s="125" t="s">
        <v>49</v>
      </c>
      <c r="T3769" s="125"/>
      <c r="U3769" s="256"/>
      <c r="V3769" s="399"/>
      <c r="Z3769" s="128" t="s">
        <v>49</v>
      </c>
    </row>
    <row r="3770" spans="1:26" ht="30.75" hidden="1" thickBot="1">
      <c r="B3770" t="s">
        <v>16937</v>
      </c>
      <c r="C3770" s="338" t="s">
        <v>18942</v>
      </c>
      <c r="D3770" t="s">
        <v>51</v>
      </c>
      <c r="E3770" t="s">
        <v>77</v>
      </c>
      <c r="F3770" s="310" t="s">
        <v>18943</v>
      </c>
      <c r="S3770" s="125" t="s">
        <v>49</v>
      </c>
      <c r="T3770" s="125"/>
      <c r="U3770" s="256"/>
      <c r="V3770" s="399"/>
      <c r="Z3770" s="128" t="s">
        <v>49</v>
      </c>
    </row>
    <row r="3771" spans="1:26" ht="30.75" hidden="1" thickBot="1">
      <c r="A3771" s="325"/>
      <c r="B3771" s="325" t="s">
        <v>16938</v>
      </c>
      <c r="C3771" s="329" t="s">
        <v>18945</v>
      </c>
      <c r="D3771" s="325" t="s">
        <v>394</v>
      </c>
      <c r="E3771" s="325" t="s">
        <v>52</v>
      </c>
      <c r="F3771" s="325"/>
      <c r="G3771" s="326"/>
      <c r="H3771" s="327"/>
      <c r="I3771" s="327"/>
      <c r="J3771" s="327"/>
      <c r="K3771" s="325"/>
      <c r="L3771" s="325"/>
      <c r="M3771" s="325"/>
      <c r="N3771" s="325"/>
      <c r="O3771" s="325"/>
      <c r="P3771" s="325"/>
      <c r="Q3771" s="325"/>
      <c r="R3771" s="393"/>
      <c r="S3771" s="125" t="s">
        <v>49</v>
      </c>
      <c r="T3771" s="125"/>
      <c r="U3771" s="256"/>
      <c r="V3771" s="399"/>
      <c r="Z3771" s="128" t="s">
        <v>49</v>
      </c>
    </row>
    <row r="3772" spans="1:26" ht="15.75" hidden="1" thickBot="1">
      <c r="B3772" t="s">
        <v>16940</v>
      </c>
      <c r="C3772" t="s">
        <v>18407</v>
      </c>
      <c r="D3772" t="s">
        <v>51</v>
      </c>
      <c r="E3772" t="s">
        <v>18408</v>
      </c>
      <c r="S3772" s="125" t="s">
        <v>49</v>
      </c>
      <c r="T3772" s="125"/>
      <c r="U3772" s="256"/>
      <c r="V3772" s="399"/>
      <c r="Z3772" s="128" t="s">
        <v>49</v>
      </c>
    </row>
    <row r="3773" spans="1:26" ht="15.75" hidden="1" thickBot="1">
      <c r="A3773" s="325"/>
      <c r="B3773" s="325" t="s">
        <v>16941</v>
      </c>
      <c r="C3773" s="325" t="s">
        <v>18409</v>
      </c>
      <c r="D3773" s="325" t="s">
        <v>51</v>
      </c>
      <c r="E3773" s="325" t="s">
        <v>52</v>
      </c>
      <c r="F3773" s="325"/>
      <c r="G3773" s="326"/>
      <c r="H3773" s="327"/>
      <c r="I3773" s="327"/>
      <c r="J3773" s="327"/>
      <c r="K3773" s="325"/>
      <c r="L3773" s="325"/>
      <c r="M3773" s="325"/>
      <c r="N3773" s="325"/>
      <c r="O3773" s="325"/>
      <c r="P3773" s="325"/>
      <c r="Q3773" s="325"/>
      <c r="R3773" s="393"/>
      <c r="S3773" s="125" t="s">
        <v>49</v>
      </c>
      <c r="T3773" s="125"/>
      <c r="U3773" s="256"/>
      <c r="V3773" s="399"/>
      <c r="Z3773" s="128" t="s">
        <v>49</v>
      </c>
    </row>
    <row r="3774" spans="1:26" ht="30.75" hidden="1" thickBot="1">
      <c r="B3774" t="s">
        <v>16942</v>
      </c>
      <c r="C3774" t="s">
        <v>18378</v>
      </c>
      <c r="D3774" t="s">
        <v>51</v>
      </c>
      <c r="E3774" t="s">
        <v>77</v>
      </c>
      <c r="F3774" s="310" t="s">
        <v>18379</v>
      </c>
      <c r="S3774" s="125" t="s">
        <v>49</v>
      </c>
      <c r="T3774" s="125"/>
      <c r="U3774" s="256"/>
      <c r="V3774" s="399"/>
      <c r="Z3774" s="128" t="s">
        <v>49</v>
      </c>
    </row>
    <row r="3775" spans="1:26" ht="15.75" hidden="1" thickBot="1">
      <c r="B3775" t="s">
        <v>16943</v>
      </c>
      <c r="C3775" t="s">
        <v>18380</v>
      </c>
      <c r="D3775" t="s">
        <v>51</v>
      </c>
      <c r="E3775" t="s">
        <v>198</v>
      </c>
      <c r="S3775" s="125" t="s">
        <v>49</v>
      </c>
      <c r="T3775" s="125"/>
      <c r="U3775" s="256"/>
      <c r="V3775" s="399"/>
      <c r="Z3775" s="128" t="s">
        <v>49</v>
      </c>
    </row>
    <row r="3776" spans="1:26" ht="15.75" hidden="1" thickBot="1">
      <c r="B3776" t="s">
        <v>16944</v>
      </c>
      <c r="C3776" t="s">
        <v>18381</v>
      </c>
      <c r="D3776" t="s">
        <v>68</v>
      </c>
      <c r="E3776" t="s">
        <v>18353</v>
      </c>
      <c r="S3776" s="125" t="s">
        <v>49</v>
      </c>
      <c r="T3776" s="125"/>
      <c r="U3776" s="256"/>
      <c r="V3776" s="399"/>
      <c r="Z3776" s="128" t="s">
        <v>49</v>
      </c>
    </row>
    <row r="3777" spans="1:26" ht="30.75" hidden="1" thickBot="1">
      <c r="B3777" t="s">
        <v>16945</v>
      </c>
      <c r="C3777" s="338" t="s">
        <v>18946</v>
      </c>
      <c r="D3777" t="s">
        <v>394</v>
      </c>
      <c r="E3777" t="s">
        <v>18408</v>
      </c>
      <c r="S3777" s="125" t="s">
        <v>49</v>
      </c>
      <c r="T3777" s="125"/>
      <c r="U3777" s="256"/>
      <c r="V3777" s="399"/>
      <c r="Z3777" s="128" t="s">
        <v>49</v>
      </c>
    </row>
    <row r="3778" spans="1:26" ht="15.75" hidden="1" thickBot="1">
      <c r="B3778" t="s">
        <v>16946</v>
      </c>
      <c r="C3778" t="s">
        <v>19673</v>
      </c>
      <c r="D3778" t="s">
        <v>51</v>
      </c>
      <c r="E3778" t="s">
        <v>60</v>
      </c>
      <c r="S3778" s="125" t="s">
        <v>49</v>
      </c>
      <c r="T3778" s="125"/>
      <c r="U3778" s="256"/>
      <c r="V3778" s="399"/>
      <c r="Z3778" s="128" t="s">
        <v>49</v>
      </c>
    </row>
    <row r="3779" spans="1:26" ht="60.75" hidden="1" thickBot="1">
      <c r="B3779" t="s">
        <v>16948</v>
      </c>
      <c r="C3779" t="s">
        <v>19674</v>
      </c>
      <c r="D3779" t="s">
        <v>51</v>
      </c>
      <c r="E3779" t="s">
        <v>76</v>
      </c>
      <c r="F3779" s="310" t="s">
        <v>19675</v>
      </c>
      <c r="S3779" s="125" t="s">
        <v>49</v>
      </c>
      <c r="T3779" s="125"/>
      <c r="U3779" s="256"/>
      <c r="V3779" s="399"/>
      <c r="Z3779" s="128" t="s">
        <v>49</v>
      </c>
    </row>
    <row r="3780" spans="1:26" ht="30.75" hidden="1" thickBot="1">
      <c r="B3780" t="s">
        <v>16952</v>
      </c>
      <c r="C3780" t="s">
        <v>19676</v>
      </c>
      <c r="D3780" t="s">
        <v>51</v>
      </c>
      <c r="E3780" t="s">
        <v>81</v>
      </c>
      <c r="F3780" s="310" t="s">
        <v>338</v>
      </c>
      <c r="S3780" s="125" t="s">
        <v>49</v>
      </c>
      <c r="T3780" s="125"/>
      <c r="U3780" s="256"/>
      <c r="V3780" s="399"/>
      <c r="Z3780" s="128" t="s">
        <v>49</v>
      </c>
    </row>
    <row r="3781" spans="1:26" ht="15.75" hidden="1" thickBot="1">
      <c r="B3781" t="s">
        <v>16954</v>
      </c>
      <c r="C3781" t="s">
        <v>19677</v>
      </c>
      <c r="D3781" t="s">
        <v>51</v>
      </c>
      <c r="E3781" t="s">
        <v>18408</v>
      </c>
      <c r="S3781" s="125" t="s">
        <v>49</v>
      </c>
      <c r="T3781" s="125"/>
      <c r="U3781" s="256"/>
      <c r="V3781" s="399"/>
      <c r="Z3781" s="128" t="s">
        <v>49</v>
      </c>
    </row>
    <row r="3782" spans="1:26" ht="15.75" hidden="1" thickBot="1">
      <c r="A3782" s="325"/>
      <c r="B3782" s="325" t="s">
        <v>16956</v>
      </c>
      <c r="C3782" s="325" t="s">
        <v>19678</v>
      </c>
      <c r="D3782" s="325" t="s">
        <v>51</v>
      </c>
      <c r="E3782" s="325" t="s">
        <v>52</v>
      </c>
      <c r="F3782" s="325"/>
      <c r="G3782" s="326"/>
      <c r="H3782" s="327"/>
      <c r="I3782" s="327"/>
      <c r="J3782" s="327"/>
      <c r="K3782" s="325"/>
      <c r="L3782" s="325"/>
      <c r="M3782" s="325"/>
      <c r="N3782" s="325"/>
      <c r="O3782" s="325"/>
      <c r="P3782" s="325"/>
      <c r="Q3782" s="325"/>
      <c r="R3782" s="393"/>
      <c r="S3782" s="125" t="s">
        <v>49</v>
      </c>
      <c r="T3782" s="125"/>
      <c r="U3782" s="256"/>
      <c r="V3782" s="399"/>
      <c r="Z3782" s="128" t="s">
        <v>49</v>
      </c>
    </row>
    <row r="3783" spans="1:26" ht="15.75" hidden="1" thickBot="1">
      <c r="B3783" t="s">
        <v>16959</v>
      </c>
      <c r="C3783" t="s">
        <v>18407</v>
      </c>
      <c r="D3783" t="s">
        <v>51</v>
      </c>
      <c r="E3783" t="s">
        <v>18408</v>
      </c>
      <c r="S3783" s="125" t="s">
        <v>49</v>
      </c>
      <c r="T3783" s="125"/>
      <c r="U3783" s="256"/>
      <c r="V3783" s="399"/>
      <c r="Z3783" s="128" t="s">
        <v>49</v>
      </c>
    </row>
    <row r="3784" spans="1:26" ht="15.75" hidden="1" thickBot="1">
      <c r="A3784" s="325"/>
      <c r="B3784" s="325" t="s">
        <v>16960</v>
      </c>
      <c r="C3784" s="325" t="s">
        <v>18409</v>
      </c>
      <c r="D3784" s="325" t="s">
        <v>51</v>
      </c>
      <c r="E3784" s="325" t="s">
        <v>52</v>
      </c>
      <c r="F3784" s="325"/>
      <c r="G3784" s="326"/>
      <c r="H3784" s="327"/>
      <c r="I3784" s="327"/>
      <c r="J3784" s="327"/>
      <c r="K3784" s="325"/>
      <c r="L3784" s="325"/>
      <c r="M3784" s="325"/>
      <c r="N3784" s="325"/>
      <c r="O3784" s="325"/>
      <c r="P3784" s="325"/>
      <c r="Q3784" s="325"/>
      <c r="R3784" s="393"/>
      <c r="S3784" s="125" t="s">
        <v>49</v>
      </c>
      <c r="T3784" s="125"/>
      <c r="U3784" s="256"/>
      <c r="V3784" s="399"/>
      <c r="Z3784" s="128" t="s">
        <v>49</v>
      </c>
    </row>
    <row r="3785" spans="1:26" ht="30.75" hidden="1" thickBot="1">
      <c r="B3785" t="s">
        <v>16961</v>
      </c>
      <c r="C3785" t="s">
        <v>18378</v>
      </c>
      <c r="D3785" t="s">
        <v>51</v>
      </c>
      <c r="E3785" t="s">
        <v>77</v>
      </c>
      <c r="F3785" s="310" t="s">
        <v>18379</v>
      </c>
      <c r="S3785" s="125" t="s">
        <v>49</v>
      </c>
      <c r="T3785" s="125"/>
      <c r="U3785" s="256"/>
      <c r="V3785" s="399"/>
      <c r="Z3785" s="128" t="s">
        <v>49</v>
      </c>
    </row>
    <row r="3786" spans="1:26" ht="15.75" hidden="1" thickBot="1">
      <c r="B3786" t="s">
        <v>16962</v>
      </c>
      <c r="C3786" t="s">
        <v>18380</v>
      </c>
      <c r="D3786" t="s">
        <v>51</v>
      </c>
      <c r="E3786" t="s">
        <v>198</v>
      </c>
      <c r="S3786" s="125" t="s">
        <v>49</v>
      </c>
      <c r="T3786" s="125"/>
      <c r="U3786" s="256"/>
      <c r="V3786" s="399"/>
      <c r="Z3786" s="128" t="s">
        <v>49</v>
      </c>
    </row>
    <row r="3787" spans="1:26" ht="15.75" hidden="1" thickBot="1">
      <c r="B3787" t="s">
        <v>16963</v>
      </c>
      <c r="C3787" t="s">
        <v>18381</v>
      </c>
      <c r="D3787" t="s">
        <v>68</v>
      </c>
      <c r="E3787" t="s">
        <v>18353</v>
      </c>
      <c r="S3787" s="125" t="s">
        <v>49</v>
      </c>
      <c r="T3787" s="125"/>
      <c r="U3787" s="256"/>
      <c r="V3787" s="399"/>
      <c r="Z3787" s="128" t="s">
        <v>49</v>
      </c>
    </row>
    <row r="3788" spans="1:26" ht="45.75" hidden="1" thickBot="1">
      <c r="A3788" s="325"/>
      <c r="B3788" s="325" t="s">
        <v>16964</v>
      </c>
      <c r="C3788" s="329" t="s">
        <v>19679</v>
      </c>
      <c r="D3788" s="325" t="s">
        <v>51</v>
      </c>
      <c r="E3788" s="325" t="s">
        <v>52</v>
      </c>
      <c r="F3788" s="325"/>
      <c r="G3788" s="326"/>
      <c r="H3788" s="327"/>
      <c r="I3788" s="327"/>
      <c r="J3788" s="327"/>
      <c r="K3788" s="325"/>
      <c r="L3788" s="325"/>
      <c r="M3788" s="325"/>
      <c r="N3788" s="325"/>
      <c r="O3788" s="325"/>
      <c r="P3788" s="325"/>
      <c r="Q3788" s="325"/>
      <c r="R3788" s="393"/>
      <c r="S3788" s="125" t="s">
        <v>49</v>
      </c>
      <c r="T3788" s="125"/>
      <c r="U3788" s="256"/>
      <c r="V3788" s="399"/>
      <c r="Z3788" s="128" t="s">
        <v>49</v>
      </c>
    </row>
    <row r="3789" spans="1:26" ht="15.75" hidden="1" thickBot="1">
      <c r="B3789" t="s">
        <v>16966</v>
      </c>
      <c r="C3789" t="s">
        <v>18407</v>
      </c>
      <c r="D3789" t="s">
        <v>51</v>
      </c>
      <c r="E3789" t="s">
        <v>18408</v>
      </c>
      <c r="S3789" s="125" t="s">
        <v>49</v>
      </c>
      <c r="T3789" s="125"/>
      <c r="U3789" s="256"/>
      <c r="V3789" s="399"/>
      <c r="Z3789" s="128" t="s">
        <v>49</v>
      </c>
    </row>
    <row r="3790" spans="1:26" ht="15.75" hidden="1" thickBot="1">
      <c r="A3790" s="325"/>
      <c r="B3790" s="325" t="s">
        <v>16967</v>
      </c>
      <c r="C3790" s="325" t="s">
        <v>18409</v>
      </c>
      <c r="D3790" s="325" t="s">
        <v>51</v>
      </c>
      <c r="E3790" s="325" t="s">
        <v>52</v>
      </c>
      <c r="F3790" s="325"/>
      <c r="G3790" s="326"/>
      <c r="H3790" s="327"/>
      <c r="I3790" s="327"/>
      <c r="J3790" s="327"/>
      <c r="K3790" s="325"/>
      <c r="L3790" s="325"/>
      <c r="M3790" s="325"/>
      <c r="N3790" s="325"/>
      <c r="O3790" s="325"/>
      <c r="P3790" s="325"/>
      <c r="Q3790" s="325"/>
      <c r="R3790" s="393"/>
      <c r="S3790" s="125" t="s">
        <v>49</v>
      </c>
      <c r="T3790" s="125"/>
      <c r="U3790" s="256"/>
      <c r="V3790" s="399"/>
      <c r="Z3790" s="128" t="s">
        <v>49</v>
      </c>
    </row>
    <row r="3791" spans="1:26" ht="30.75" hidden="1" thickBot="1">
      <c r="B3791" t="s">
        <v>16968</v>
      </c>
      <c r="C3791" t="s">
        <v>18378</v>
      </c>
      <c r="D3791" t="s">
        <v>51</v>
      </c>
      <c r="E3791" t="s">
        <v>77</v>
      </c>
      <c r="F3791" s="310" t="s">
        <v>18379</v>
      </c>
      <c r="S3791" s="125" t="s">
        <v>49</v>
      </c>
      <c r="T3791" s="125"/>
      <c r="U3791" s="256"/>
      <c r="V3791" s="399"/>
      <c r="Z3791" s="128" t="s">
        <v>49</v>
      </c>
    </row>
    <row r="3792" spans="1:26" ht="15.75" hidden="1" thickBot="1">
      <c r="B3792" t="s">
        <v>16969</v>
      </c>
      <c r="C3792" t="s">
        <v>18380</v>
      </c>
      <c r="D3792" t="s">
        <v>51</v>
      </c>
      <c r="E3792" t="s">
        <v>198</v>
      </c>
      <c r="S3792" s="125" t="s">
        <v>49</v>
      </c>
      <c r="T3792" s="125"/>
      <c r="U3792" s="256"/>
      <c r="V3792" s="399"/>
      <c r="Z3792" s="128" t="s">
        <v>49</v>
      </c>
    </row>
    <row r="3793" spans="1:26" ht="15.75" hidden="1" thickBot="1">
      <c r="B3793" t="s">
        <v>16970</v>
      </c>
      <c r="C3793" t="s">
        <v>18381</v>
      </c>
      <c r="D3793" t="s">
        <v>68</v>
      </c>
      <c r="E3793" t="s">
        <v>18353</v>
      </c>
      <c r="S3793" s="125" t="s">
        <v>49</v>
      </c>
      <c r="T3793" s="125"/>
      <c r="U3793" s="256"/>
      <c r="V3793" s="399"/>
      <c r="Z3793" s="128" t="s">
        <v>49</v>
      </c>
    </row>
    <row r="3794" spans="1:26" ht="30.75" hidden="1" thickBot="1">
      <c r="A3794" s="325"/>
      <c r="B3794" s="325" t="s">
        <v>16971</v>
      </c>
      <c r="C3794" s="329" t="s">
        <v>19680</v>
      </c>
      <c r="D3794" s="325" t="s">
        <v>51</v>
      </c>
      <c r="E3794" s="325" t="s">
        <v>52</v>
      </c>
      <c r="F3794" s="325"/>
      <c r="G3794" s="326"/>
      <c r="H3794" s="327"/>
      <c r="I3794" s="327"/>
      <c r="J3794" s="327"/>
      <c r="K3794" s="325"/>
      <c r="L3794" s="325"/>
      <c r="M3794" s="325"/>
      <c r="N3794" s="325"/>
      <c r="O3794" s="325"/>
      <c r="P3794" s="325"/>
      <c r="Q3794" s="325"/>
      <c r="R3794" s="393"/>
      <c r="S3794" s="125" t="s">
        <v>49</v>
      </c>
      <c r="T3794" s="125"/>
      <c r="U3794" s="256"/>
      <c r="V3794" s="399"/>
      <c r="Z3794" s="128" t="s">
        <v>49</v>
      </c>
    </row>
    <row r="3795" spans="1:26" ht="15.75" hidden="1" thickBot="1">
      <c r="B3795" t="s">
        <v>16973</v>
      </c>
      <c r="C3795" t="s">
        <v>18407</v>
      </c>
      <c r="D3795" t="s">
        <v>51</v>
      </c>
      <c r="E3795" t="s">
        <v>18408</v>
      </c>
      <c r="S3795" s="125" t="s">
        <v>49</v>
      </c>
      <c r="T3795" s="125"/>
      <c r="U3795" s="256"/>
      <c r="V3795" s="399"/>
      <c r="Z3795" s="128" t="s">
        <v>49</v>
      </c>
    </row>
    <row r="3796" spans="1:26" ht="15.75" hidden="1" thickBot="1">
      <c r="A3796" s="325"/>
      <c r="B3796" s="325" t="s">
        <v>16974</v>
      </c>
      <c r="C3796" s="325" t="s">
        <v>18409</v>
      </c>
      <c r="D3796" s="325" t="s">
        <v>51</v>
      </c>
      <c r="E3796" s="325" t="s">
        <v>52</v>
      </c>
      <c r="F3796" s="325"/>
      <c r="G3796" s="326"/>
      <c r="H3796" s="327"/>
      <c r="I3796" s="327"/>
      <c r="J3796" s="327"/>
      <c r="K3796" s="325"/>
      <c r="L3796" s="325"/>
      <c r="M3796" s="325"/>
      <c r="N3796" s="325"/>
      <c r="O3796" s="325"/>
      <c r="P3796" s="325"/>
      <c r="Q3796" s="325"/>
      <c r="R3796" s="393"/>
      <c r="S3796" s="125" t="s">
        <v>49</v>
      </c>
      <c r="T3796" s="125"/>
      <c r="U3796" s="256"/>
      <c r="V3796" s="399"/>
      <c r="Z3796" s="128" t="s">
        <v>49</v>
      </c>
    </row>
    <row r="3797" spans="1:26" ht="30.75" hidden="1" thickBot="1">
      <c r="B3797" t="s">
        <v>16975</v>
      </c>
      <c r="C3797" t="s">
        <v>18378</v>
      </c>
      <c r="D3797" t="s">
        <v>51</v>
      </c>
      <c r="E3797" t="s">
        <v>77</v>
      </c>
      <c r="F3797" s="310" t="s">
        <v>18379</v>
      </c>
      <c r="S3797" s="125" t="s">
        <v>49</v>
      </c>
      <c r="T3797" s="125"/>
      <c r="U3797" s="256"/>
      <c r="V3797" s="399"/>
      <c r="Z3797" s="128" t="s">
        <v>49</v>
      </c>
    </row>
    <row r="3798" spans="1:26" ht="15.75" hidden="1" thickBot="1">
      <c r="B3798" t="s">
        <v>16976</v>
      </c>
      <c r="C3798" t="s">
        <v>18380</v>
      </c>
      <c r="D3798" t="s">
        <v>51</v>
      </c>
      <c r="E3798" t="s">
        <v>198</v>
      </c>
      <c r="S3798" s="125" t="s">
        <v>49</v>
      </c>
      <c r="T3798" s="125"/>
      <c r="U3798" s="256"/>
      <c r="V3798" s="399"/>
      <c r="Z3798" s="128" t="s">
        <v>49</v>
      </c>
    </row>
    <row r="3799" spans="1:26" ht="15.75" hidden="1" thickBot="1">
      <c r="B3799" t="s">
        <v>16977</v>
      </c>
      <c r="C3799" t="s">
        <v>18381</v>
      </c>
      <c r="D3799" t="s">
        <v>68</v>
      </c>
      <c r="E3799" t="s">
        <v>18353</v>
      </c>
      <c r="S3799" s="125" t="s">
        <v>49</v>
      </c>
      <c r="T3799" s="125"/>
      <c r="U3799" s="256"/>
      <c r="V3799" s="399"/>
      <c r="Z3799" s="128" t="s">
        <v>49</v>
      </c>
    </row>
    <row r="3800" spans="1:26" ht="30.75" hidden="1" thickBot="1">
      <c r="B3800" t="s">
        <v>16978</v>
      </c>
      <c r="C3800" t="s">
        <v>19681</v>
      </c>
      <c r="D3800" t="s">
        <v>51</v>
      </c>
      <c r="E3800" t="s">
        <v>81</v>
      </c>
      <c r="F3800" s="310" t="s">
        <v>338</v>
      </c>
      <c r="S3800" s="125" t="s">
        <v>49</v>
      </c>
      <c r="T3800" s="125"/>
      <c r="U3800" s="256"/>
      <c r="V3800" s="399"/>
      <c r="Z3800" s="128" t="s">
        <v>49</v>
      </c>
    </row>
    <row r="3801" spans="1:26" ht="15.75" hidden="1" thickBot="1">
      <c r="A3801" s="325"/>
      <c r="B3801" s="325" t="s">
        <v>16980</v>
      </c>
      <c r="C3801" s="325" t="s">
        <v>19682</v>
      </c>
      <c r="D3801" s="325" t="s">
        <v>51</v>
      </c>
      <c r="E3801" s="325" t="s">
        <v>52</v>
      </c>
      <c r="F3801" s="325"/>
      <c r="G3801" s="326"/>
      <c r="H3801" s="327"/>
      <c r="I3801" s="327"/>
      <c r="J3801" s="327"/>
      <c r="K3801" s="325"/>
      <c r="L3801" s="325"/>
      <c r="M3801" s="325"/>
      <c r="N3801" s="325"/>
      <c r="O3801" s="325"/>
      <c r="P3801" s="325"/>
      <c r="Q3801" s="325"/>
      <c r="R3801" s="393"/>
      <c r="S3801" s="125" t="s">
        <v>49</v>
      </c>
      <c r="T3801" s="125"/>
      <c r="U3801" s="256"/>
      <c r="V3801" s="399"/>
      <c r="Z3801" s="128" t="s">
        <v>49</v>
      </c>
    </row>
    <row r="3802" spans="1:26" ht="15.75" hidden="1" thickBot="1">
      <c r="B3802" t="s">
        <v>16983</v>
      </c>
      <c r="C3802" t="s">
        <v>18407</v>
      </c>
      <c r="D3802" t="s">
        <v>51</v>
      </c>
      <c r="E3802" t="s">
        <v>18408</v>
      </c>
      <c r="S3802" s="125" t="s">
        <v>49</v>
      </c>
      <c r="T3802" s="125"/>
      <c r="U3802" s="256"/>
      <c r="V3802" s="399"/>
      <c r="Z3802" s="128" t="s">
        <v>49</v>
      </c>
    </row>
    <row r="3803" spans="1:26" ht="15.75" hidden="1" thickBot="1">
      <c r="A3803" s="325"/>
      <c r="B3803" s="325" t="s">
        <v>16984</v>
      </c>
      <c r="C3803" s="325" t="s">
        <v>18409</v>
      </c>
      <c r="D3803" s="325" t="s">
        <v>51</v>
      </c>
      <c r="E3803" s="325" t="s">
        <v>52</v>
      </c>
      <c r="F3803" s="325"/>
      <c r="G3803" s="326"/>
      <c r="H3803" s="327"/>
      <c r="I3803" s="327"/>
      <c r="J3803" s="327"/>
      <c r="K3803" s="325"/>
      <c r="L3803" s="325"/>
      <c r="M3803" s="325"/>
      <c r="N3803" s="325"/>
      <c r="O3803" s="325"/>
      <c r="P3803" s="325"/>
      <c r="Q3803" s="325"/>
      <c r="R3803" s="393"/>
      <c r="S3803" s="125" t="s">
        <v>49</v>
      </c>
      <c r="T3803" s="125"/>
      <c r="U3803" s="256"/>
      <c r="V3803" s="399"/>
      <c r="Z3803" s="128" t="s">
        <v>49</v>
      </c>
    </row>
    <row r="3804" spans="1:26" ht="30.75" hidden="1" thickBot="1">
      <c r="B3804" t="s">
        <v>16985</v>
      </c>
      <c r="C3804" t="s">
        <v>18378</v>
      </c>
      <c r="D3804" t="s">
        <v>51</v>
      </c>
      <c r="E3804" t="s">
        <v>77</v>
      </c>
      <c r="F3804" s="310" t="s">
        <v>18379</v>
      </c>
      <c r="S3804" s="125" t="s">
        <v>49</v>
      </c>
      <c r="T3804" s="125"/>
      <c r="U3804" s="256"/>
      <c r="V3804" s="399"/>
      <c r="Z3804" s="128" t="s">
        <v>49</v>
      </c>
    </row>
    <row r="3805" spans="1:26" ht="15.75" hidden="1" thickBot="1">
      <c r="B3805" t="s">
        <v>16986</v>
      </c>
      <c r="C3805" t="s">
        <v>18380</v>
      </c>
      <c r="D3805" t="s">
        <v>51</v>
      </c>
      <c r="E3805" t="s">
        <v>198</v>
      </c>
      <c r="S3805" s="125" t="s">
        <v>49</v>
      </c>
      <c r="T3805" s="125"/>
      <c r="U3805" s="256"/>
      <c r="V3805" s="399"/>
      <c r="Z3805" s="128" t="s">
        <v>49</v>
      </c>
    </row>
    <row r="3806" spans="1:26" ht="15.75" hidden="1" thickBot="1">
      <c r="B3806" t="s">
        <v>16987</v>
      </c>
      <c r="C3806" t="s">
        <v>18381</v>
      </c>
      <c r="D3806" t="s">
        <v>68</v>
      </c>
      <c r="E3806" t="s">
        <v>18353</v>
      </c>
      <c r="S3806" s="125" t="s">
        <v>49</v>
      </c>
      <c r="T3806" s="125"/>
      <c r="U3806" s="256"/>
      <c r="V3806" s="399"/>
      <c r="Z3806" s="128" t="s">
        <v>49</v>
      </c>
    </row>
    <row r="3807" spans="1:26" ht="30.75" hidden="1" thickBot="1">
      <c r="B3807" t="s">
        <v>16988</v>
      </c>
      <c r="C3807" t="s">
        <v>19683</v>
      </c>
      <c r="D3807" t="s">
        <v>51</v>
      </c>
      <c r="E3807" t="s">
        <v>81</v>
      </c>
      <c r="F3807" s="310" t="s">
        <v>338</v>
      </c>
      <c r="S3807" s="125" t="s">
        <v>49</v>
      </c>
      <c r="T3807" s="125"/>
      <c r="U3807" s="256"/>
      <c r="V3807" s="399"/>
      <c r="Z3807" s="128" t="s">
        <v>49</v>
      </c>
    </row>
    <row r="3808" spans="1:26" ht="30.75" hidden="1" thickBot="1">
      <c r="B3808" t="s">
        <v>16990</v>
      </c>
      <c r="C3808" t="s">
        <v>19684</v>
      </c>
      <c r="D3808" t="s">
        <v>51</v>
      </c>
      <c r="E3808" t="s">
        <v>81</v>
      </c>
      <c r="F3808" s="310" t="s">
        <v>338</v>
      </c>
      <c r="S3808" s="125" t="s">
        <v>49</v>
      </c>
      <c r="T3808" s="125"/>
      <c r="U3808" s="256"/>
      <c r="V3808" s="399"/>
      <c r="Z3808" s="128" t="s">
        <v>49</v>
      </c>
    </row>
    <row r="3809" spans="1:26" ht="30.75" hidden="1" thickBot="1">
      <c r="B3809" t="s">
        <v>16992</v>
      </c>
      <c r="C3809" t="s">
        <v>19685</v>
      </c>
      <c r="D3809" t="s">
        <v>51</v>
      </c>
      <c r="E3809" t="s">
        <v>81</v>
      </c>
      <c r="F3809" s="310" t="s">
        <v>338</v>
      </c>
      <c r="S3809" s="125" t="s">
        <v>49</v>
      </c>
      <c r="T3809" s="125"/>
      <c r="U3809" s="256"/>
      <c r="V3809" s="399"/>
      <c r="Z3809" s="128" t="s">
        <v>49</v>
      </c>
    </row>
    <row r="3810" spans="1:26" ht="30.75" hidden="1" thickBot="1">
      <c r="B3810" t="s">
        <v>16994</v>
      </c>
      <c r="C3810" t="s">
        <v>19686</v>
      </c>
      <c r="D3810" t="s">
        <v>51</v>
      </c>
      <c r="E3810" t="s">
        <v>81</v>
      </c>
      <c r="F3810" s="310" t="s">
        <v>338</v>
      </c>
      <c r="S3810" s="125" t="s">
        <v>49</v>
      </c>
      <c r="T3810" s="125"/>
      <c r="U3810" s="256"/>
      <c r="V3810" s="399"/>
      <c r="Z3810" s="128" t="s">
        <v>49</v>
      </c>
    </row>
    <row r="3811" spans="1:26" ht="30.75" hidden="1" thickBot="1">
      <c r="B3811" t="s">
        <v>16996</v>
      </c>
      <c r="C3811" t="s">
        <v>19687</v>
      </c>
      <c r="D3811" t="s">
        <v>51</v>
      </c>
      <c r="E3811" t="s">
        <v>81</v>
      </c>
      <c r="F3811" s="310" t="s">
        <v>338</v>
      </c>
      <c r="S3811" s="125" t="s">
        <v>49</v>
      </c>
      <c r="T3811" s="125"/>
      <c r="U3811" s="256"/>
      <c r="V3811" s="399"/>
      <c r="Z3811" s="128" t="s">
        <v>49</v>
      </c>
    </row>
    <row r="3812" spans="1:26" ht="30.75" hidden="1" thickBot="1">
      <c r="B3812" t="s">
        <v>16998</v>
      </c>
      <c r="C3812" t="s">
        <v>19688</v>
      </c>
      <c r="D3812" t="s">
        <v>51</v>
      </c>
      <c r="E3812" t="s">
        <v>81</v>
      </c>
      <c r="F3812" s="310" t="s">
        <v>338</v>
      </c>
      <c r="S3812" s="125" t="s">
        <v>49</v>
      </c>
      <c r="T3812" s="125"/>
      <c r="U3812" s="256"/>
      <c r="V3812" s="399"/>
      <c r="Z3812" s="128" t="s">
        <v>49</v>
      </c>
    </row>
    <row r="3813" spans="1:26" ht="15.75" hidden="1" thickBot="1">
      <c r="A3813" s="325"/>
      <c r="B3813" s="325" t="s">
        <v>17000</v>
      </c>
      <c r="C3813" s="325" t="s">
        <v>19689</v>
      </c>
      <c r="D3813" s="325" t="s">
        <v>51</v>
      </c>
      <c r="E3813" s="325" t="s">
        <v>52</v>
      </c>
      <c r="F3813" s="325"/>
      <c r="G3813" s="326"/>
      <c r="H3813" s="327"/>
      <c r="I3813" s="327"/>
      <c r="J3813" s="327"/>
      <c r="K3813" s="325"/>
      <c r="L3813" s="325"/>
      <c r="M3813" s="325"/>
      <c r="N3813" s="325"/>
      <c r="O3813" s="325"/>
      <c r="P3813" s="325"/>
      <c r="Q3813" s="325"/>
      <c r="R3813" s="393"/>
      <c r="S3813" s="125" t="s">
        <v>49</v>
      </c>
      <c r="T3813" s="125"/>
      <c r="U3813" s="256"/>
      <c r="V3813" s="399"/>
      <c r="Z3813" s="128" t="s">
        <v>49</v>
      </c>
    </row>
    <row r="3814" spans="1:26" ht="15.75" hidden="1" thickBot="1">
      <c r="B3814" t="s">
        <v>17003</v>
      </c>
      <c r="C3814" t="s">
        <v>18407</v>
      </c>
      <c r="D3814" t="s">
        <v>51</v>
      </c>
      <c r="E3814" t="s">
        <v>18408</v>
      </c>
      <c r="S3814" s="125" t="s">
        <v>49</v>
      </c>
      <c r="T3814" s="125"/>
      <c r="U3814" s="256"/>
      <c r="V3814" s="399"/>
      <c r="Z3814" s="128" t="s">
        <v>49</v>
      </c>
    </row>
    <row r="3815" spans="1:26" ht="15.75" hidden="1" thickBot="1">
      <c r="A3815" s="325"/>
      <c r="B3815" s="325" t="s">
        <v>17004</v>
      </c>
      <c r="C3815" s="325" t="s">
        <v>18409</v>
      </c>
      <c r="D3815" s="325" t="s">
        <v>51</v>
      </c>
      <c r="E3815" s="325" t="s">
        <v>52</v>
      </c>
      <c r="F3815" s="325"/>
      <c r="G3815" s="326"/>
      <c r="H3815" s="327"/>
      <c r="I3815" s="327"/>
      <c r="J3815" s="327"/>
      <c r="K3815" s="325"/>
      <c r="L3815" s="325"/>
      <c r="M3815" s="325"/>
      <c r="N3815" s="325"/>
      <c r="O3815" s="325"/>
      <c r="P3815" s="325"/>
      <c r="Q3815" s="325"/>
      <c r="R3815" s="393"/>
      <c r="S3815" s="125" t="s">
        <v>49</v>
      </c>
      <c r="T3815" s="125"/>
      <c r="U3815" s="256"/>
      <c r="V3815" s="399"/>
      <c r="Z3815" s="128" t="s">
        <v>49</v>
      </c>
    </row>
    <row r="3816" spans="1:26" ht="30.75" hidden="1" thickBot="1">
      <c r="B3816" t="s">
        <v>17005</v>
      </c>
      <c r="C3816" t="s">
        <v>18378</v>
      </c>
      <c r="D3816" t="s">
        <v>51</v>
      </c>
      <c r="E3816" t="s">
        <v>77</v>
      </c>
      <c r="F3816" s="310" t="s">
        <v>18379</v>
      </c>
      <c r="S3816" s="125" t="s">
        <v>49</v>
      </c>
      <c r="T3816" s="125"/>
      <c r="U3816" s="256"/>
      <c r="V3816" s="399"/>
      <c r="Z3816" s="128" t="s">
        <v>49</v>
      </c>
    </row>
    <row r="3817" spans="1:26" ht="15.75" hidden="1" thickBot="1">
      <c r="B3817" t="s">
        <v>17006</v>
      </c>
      <c r="C3817" t="s">
        <v>18380</v>
      </c>
      <c r="D3817" t="s">
        <v>51</v>
      </c>
      <c r="E3817" t="s">
        <v>198</v>
      </c>
      <c r="S3817" s="125" t="s">
        <v>49</v>
      </c>
      <c r="T3817" s="125"/>
      <c r="U3817" s="256"/>
      <c r="V3817" s="399"/>
      <c r="Z3817" s="128" t="s">
        <v>49</v>
      </c>
    </row>
    <row r="3818" spans="1:26" ht="15.75" hidden="1" thickBot="1">
      <c r="B3818" t="s">
        <v>17007</v>
      </c>
      <c r="C3818" t="s">
        <v>18381</v>
      </c>
      <c r="D3818" t="s">
        <v>68</v>
      </c>
      <c r="E3818" t="s">
        <v>18353</v>
      </c>
      <c r="S3818" s="125" t="s">
        <v>49</v>
      </c>
      <c r="T3818" s="125"/>
      <c r="U3818" s="256"/>
      <c r="V3818" s="399"/>
      <c r="Z3818" s="128" t="s">
        <v>49</v>
      </c>
    </row>
    <row r="3819" spans="1:26" ht="30.75" hidden="1" thickBot="1">
      <c r="A3819" s="325"/>
      <c r="B3819" s="325" t="s">
        <v>17008</v>
      </c>
      <c r="C3819" s="329" t="s">
        <v>18431</v>
      </c>
      <c r="D3819" s="325" t="s">
        <v>51</v>
      </c>
      <c r="E3819" s="325" t="s">
        <v>52</v>
      </c>
      <c r="F3819" s="325"/>
      <c r="G3819" s="326"/>
      <c r="H3819" s="327"/>
      <c r="I3819" s="327"/>
      <c r="J3819" s="327"/>
      <c r="K3819" s="325"/>
      <c r="L3819" s="325"/>
      <c r="M3819" s="325"/>
      <c r="N3819" s="325"/>
      <c r="O3819" s="325"/>
      <c r="P3819" s="325"/>
      <c r="Q3819" s="325"/>
      <c r="R3819" s="393"/>
      <c r="S3819" s="125" t="s">
        <v>49</v>
      </c>
      <c r="T3819" s="125"/>
      <c r="U3819" s="256"/>
      <c r="V3819" s="399"/>
      <c r="Z3819" s="128" t="s">
        <v>49</v>
      </c>
    </row>
    <row r="3820" spans="1:26" ht="225.75" hidden="1" thickBot="1">
      <c r="B3820" t="s">
        <v>17009</v>
      </c>
      <c r="C3820" t="s">
        <v>18432</v>
      </c>
      <c r="D3820" t="s">
        <v>68</v>
      </c>
      <c r="E3820" t="s">
        <v>76</v>
      </c>
      <c r="F3820" s="310" t="s">
        <v>18433</v>
      </c>
      <c r="S3820" s="125" t="s">
        <v>49</v>
      </c>
      <c r="T3820" s="125"/>
      <c r="U3820" s="256"/>
      <c r="V3820" s="399"/>
      <c r="Z3820" s="128" t="s">
        <v>49</v>
      </c>
    </row>
    <row r="3821" spans="1:26" ht="15.75" hidden="1" thickBot="1">
      <c r="B3821" t="s">
        <v>17010</v>
      </c>
      <c r="C3821" t="s">
        <v>18434</v>
      </c>
      <c r="D3821" t="s">
        <v>51</v>
      </c>
      <c r="E3821" t="s">
        <v>198</v>
      </c>
      <c r="S3821" s="125" t="s">
        <v>49</v>
      </c>
      <c r="T3821" s="125"/>
      <c r="U3821" s="256"/>
      <c r="V3821" s="399"/>
      <c r="Z3821" s="128" t="s">
        <v>49</v>
      </c>
    </row>
    <row r="3822" spans="1:26" ht="15.75" hidden="1" thickBot="1">
      <c r="B3822" t="s">
        <v>17011</v>
      </c>
      <c r="C3822" t="s">
        <v>18435</v>
      </c>
      <c r="D3822" t="s">
        <v>51</v>
      </c>
      <c r="E3822" t="s">
        <v>73</v>
      </c>
      <c r="S3822" s="125" t="s">
        <v>49</v>
      </c>
      <c r="T3822" s="125"/>
      <c r="U3822" s="256"/>
      <c r="V3822" s="399"/>
      <c r="Z3822" s="128" t="s">
        <v>49</v>
      </c>
    </row>
    <row r="3823" spans="1:26" ht="15.75" hidden="1" thickBot="1">
      <c r="B3823" t="s">
        <v>17012</v>
      </c>
      <c r="C3823" t="s">
        <v>18436</v>
      </c>
      <c r="D3823" t="s">
        <v>51</v>
      </c>
      <c r="E3823" t="s">
        <v>645</v>
      </c>
      <c r="S3823" s="125" t="s">
        <v>49</v>
      </c>
      <c r="T3823" s="125"/>
      <c r="U3823" s="256"/>
      <c r="V3823" s="399"/>
      <c r="Z3823" s="128" t="s">
        <v>49</v>
      </c>
    </row>
    <row r="3824" spans="1:26" ht="15.75" hidden="1" thickBot="1">
      <c r="A3824" s="325"/>
      <c r="B3824" s="325" t="s">
        <v>17013</v>
      </c>
      <c r="C3824" s="325" t="s">
        <v>19690</v>
      </c>
      <c r="D3824" s="325" t="s">
        <v>51</v>
      </c>
      <c r="E3824" s="325" t="s">
        <v>52</v>
      </c>
      <c r="F3824" s="325"/>
      <c r="G3824" s="326"/>
      <c r="H3824" s="327"/>
      <c r="I3824" s="327"/>
      <c r="J3824" s="327"/>
      <c r="K3824" s="325"/>
      <c r="L3824" s="325"/>
      <c r="M3824" s="325"/>
      <c r="N3824" s="325"/>
      <c r="O3824" s="325"/>
      <c r="P3824" s="325"/>
      <c r="Q3824" s="325"/>
      <c r="R3824" s="393"/>
      <c r="S3824" s="125" t="s">
        <v>49</v>
      </c>
      <c r="T3824" s="125"/>
      <c r="U3824" s="256"/>
      <c r="V3824" s="399"/>
      <c r="Z3824" s="128" t="s">
        <v>49</v>
      </c>
    </row>
    <row r="3825" spans="1:26" ht="15.75" hidden="1" thickBot="1">
      <c r="B3825" t="s">
        <v>17016</v>
      </c>
      <c r="C3825" t="s">
        <v>19691</v>
      </c>
      <c r="D3825" t="s">
        <v>51</v>
      </c>
      <c r="E3825" t="s">
        <v>73</v>
      </c>
      <c r="S3825" s="125" t="s">
        <v>49</v>
      </c>
      <c r="T3825" s="125"/>
      <c r="U3825" s="256"/>
      <c r="V3825" s="399"/>
      <c r="Z3825" s="128" t="s">
        <v>49</v>
      </c>
    </row>
    <row r="3826" spans="1:26" ht="15.75" hidden="1" thickBot="1">
      <c r="B3826" t="s">
        <v>17018</v>
      </c>
      <c r="C3826" t="s">
        <v>18921</v>
      </c>
      <c r="D3826" t="s">
        <v>51</v>
      </c>
      <c r="E3826" t="s">
        <v>530</v>
      </c>
      <c r="S3826" s="125" t="s">
        <v>49</v>
      </c>
      <c r="T3826" s="125"/>
      <c r="U3826" s="256"/>
      <c r="V3826" s="399"/>
      <c r="Z3826" s="128" t="s">
        <v>49</v>
      </c>
    </row>
    <row r="3827" spans="1:26" ht="409.6" hidden="1" thickBot="1">
      <c r="B3827" t="s">
        <v>17019</v>
      </c>
      <c r="C3827" t="s">
        <v>18932</v>
      </c>
      <c r="D3827" t="s">
        <v>51</v>
      </c>
      <c r="E3827" t="s">
        <v>77</v>
      </c>
      <c r="F3827" s="310" t="s">
        <v>18933</v>
      </c>
      <c r="S3827" s="125" t="s">
        <v>49</v>
      </c>
      <c r="T3827" s="125"/>
      <c r="U3827" s="256"/>
      <c r="V3827" s="399"/>
      <c r="Z3827" s="128" t="s">
        <v>49</v>
      </c>
    </row>
    <row r="3828" spans="1:26" ht="15.75" hidden="1" thickBot="1">
      <c r="B3828" t="s">
        <v>17020</v>
      </c>
      <c r="C3828" t="s">
        <v>18934</v>
      </c>
      <c r="D3828" t="s">
        <v>51</v>
      </c>
      <c r="E3828" t="s">
        <v>198</v>
      </c>
      <c r="S3828" s="125" t="s">
        <v>49</v>
      </c>
      <c r="T3828" s="125"/>
      <c r="U3828" s="256"/>
      <c r="V3828" s="399"/>
      <c r="Z3828" s="128" t="s">
        <v>49</v>
      </c>
    </row>
    <row r="3829" spans="1:26" ht="15.75" hidden="1" thickBot="1">
      <c r="A3829" s="325"/>
      <c r="B3829" s="325" t="s">
        <v>17021</v>
      </c>
      <c r="C3829" s="325" t="s">
        <v>18949</v>
      </c>
      <c r="D3829" s="325" t="s">
        <v>51</v>
      </c>
      <c r="E3829" s="325" t="s">
        <v>52</v>
      </c>
      <c r="F3829" s="325"/>
      <c r="G3829" s="326"/>
      <c r="H3829" s="327"/>
      <c r="I3829" s="327"/>
      <c r="J3829" s="327"/>
      <c r="K3829" s="325"/>
      <c r="L3829" s="325"/>
      <c r="M3829" s="325"/>
      <c r="N3829" s="325"/>
      <c r="O3829" s="325"/>
      <c r="P3829" s="325"/>
      <c r="Q3829" s="325"/>
      <c r="R3829" s="393"/>
      <c r="S3829" s="125" t="s">
        <v>49</v>
      </c>
      <c r="T3829" s="125"/>
      <c r="U3829" s="256"/>
      <c r="V3829" s="399"/>
      <c r="Z3829" s="128" t="s">
        <v>49</v>
      </c>
    </row>
    <row r="3830" spans="1:26" ht="15.75" hidden="1" thickBot="1">
      <c r="B3830" t="s">
        <v>17022</v>
      </c>
      <c r="C3830" t="s">
        <v>18407</v>
      </c>
      <c r="D3830" t="s">
        <v>51</v>
      </c>
      <c r="E3830" t="s">
        <v>18408</v>
      </c>
      <c r="S3830" s="125" t="s">
        <v>49</v>
      </c>
      <c r="T3830" s="125"/>
      <c r="U3830" s="256"/>
      <c r="V3830" s="399"/>
      <c r="Z3830" s="128" t="s">
        <v>49</v>
      </c>
    </row>
    <row r="3831" spans="1:26" ht="15.75" hidden="1" thickBot="1">
      <c r="A3831" s="325"/>
      <c r="B3831" s="325" t="s">
        <v>17023</v>
      </c>
      <c r="C3831" s="325" t="s">
        <v>18409</v>
      </c>
      <c r="D3831" s="325" t="s">
        <v>51</v>
      </c>
      <c r="E3831" s="325" t="s">
        <v>52</v>
      </c>
      <c r="F3831" s="325"/>
      <c r="G3831" s="326"/>
      <c r="H3831" s="327"/>
      <c r="I3831" s="327"/>
      <c r="J3831" s="327"/>
      <c r="K3831" s="325"/>
      <c r="L3831" s="325"/>
      <c r="M3831" s="325"/>
      <c r="N3831" s="325"/>
      <c r="O3831" s="325"/>
      <c r="P3831" s="325"/>
      <c r="Q3831" s="325"/>
      <c r="R3831" s="393"/>
      <c r="S3831" s="125" t="s">
        <v>49</v>
      </c>
      <c r="T3831" s="125"/>
      <c r="U3831" s="256"/>
      <c r="V3831" s="399"/>
      <c r="Z3831" s="128" t="s">
        <v>49</v>
      </c>
    </row>
    <row r="3832" spans="1:26" ht="30.75" hidden="1" thickBot="1">
      <c r="B3832" t="s">
        <v>17024</v>
      </c>
      <c r="C3832" t="s">
        <v>18378</v>
      </c>
      <c r="D3832" t="s">
        <v>51</v>
      </c>
      <c r="E3832" t="s">
        <v>77</v>
      </c>
      <c r="F3832" s="310" t="s">
        <v>18379</v>
      </c>
      <c r="S3832" s="125" t="s">
        <v>49</v>
      </c>
      <c r="T3832" s="125"/>
      <c r="U3832" s="256"/>
      <c r="V3832" s="399"/>
      <c r="Z3832" s="128" t="s">
        <v>49</v>
      </c>
    </row>
    <row r="3833" spans="1:26" ht="15.75" hidden="1" thickBot="1">
      <c r="B3833" t="s">
        <v>17025</v>
      </c>
      <c r="C3833" t="s">
        <v>18380</v>
      </c>
      <c r="D3833" t="s">
        <v>51</v>
      </c>
      <c r="E3833" t="s">
        <v>198</v>
      </c>
      <c r="S3833" s="125" t="s">
        <v>49</v>
      </c>
      <c r="T3833" s="125"/>
      <c r="U3833" s="256"/>
      <c r="V3833" s="399"/>
      <c r="Z3833" s="128" t="s">
        <v>49</v>
      </c>
    </row>
    <row r="3834" spans="1:26" ht="15.75" hidden="1" thickBot="1">
      <c r="B3834" t="s">
        <v>17026</v>
      </c>
      <c r="C3834" t="s">
        <v>18381</v>
      </c>
      <c r="D3834" t="s">
        <v>68</v>
      </c>
      <c r="E3834" t="s">
        <v>18353</v>
      </c>
      <c r="S3834" s="125" t="s">
        <v>49</v>
      </c>
      <c r="T3834" s="125"/>
      <c r="U3834" s="256"/>
      <c r="V3834" s="399"/>
      <c r="Z3834" s="128" t="s">
        <v>49</v>
      </c>
    </row>
    <row r="3835" spans="1:26" ht="15.75" hidden="1" thickBot="1">
      <c r="A3835" s="325"/>
      <c r="B3835" s="325" t="s">
        <v>17027</v>
      </c>
      <c r="C3835" s="325" t="s">
        <v>18950</v>
      </c>
      <c r="D3835" s="325" t="s">
        <v>51</v>
      </c>
      <c r="E3835" s="325" t="s">
        <v>52</v>
      </c>
      <c r="F3835" s="325"/>
      <c r="G3835" s="326"/>
      <c r="H3835" s="327"/>
      <c r="I3835" s="327"/>
      <c r="J3835" s="327"/>
      <c r="K3835" s="325"/>
      <c r="L3835" s="325"/>
      <c r="M3835" s="325"/>
      <c r="N3835" s="325"/>
      <c r="O3835" s="325"/>
      <c r="P3835" s="325"/>
      <c r="Q3835" s="325"/>
      <c r="R3835" s="393"/>
      <c r="S3835" s="125" t="s">
        <v>49</v>
      </c>
      <c r="T3835" s="125"/>
      <c r="U3835" s="256"/>
      <c r="V3835" s="399"/>
      <c r="Z3835" s="128" t="s">
        <v>49</v>
      </c>
    </row>
    <row r="3836" spans="1:26" ht="15.75" hidden="1" thickBot="1">
      <c r="B3836" t="s">
        <v>17028</v>
      </c>
      <c r="C3836" t="s">
        <v>18407</v>
      </c>
      <c r="D3836" t="s">
        <v>51</v>
      </c>
      <c r="E3836" t="s">
        <v>18408</v>
      </c>
      <c r="S3836" s="125" t="s">
        <v>49</v>
      </c>
      <c r="T3836" s="125"/>
      <c r="U3836" s="256"/>
      <c r="V3836" s="399"/>
      <c r="Z3836" s="128" t="s">
        <v>49</v>
      </c>
    </row>
    <row r="3837" spans="1:26" ht="15.75" hidden="1" thickBot="1">
      <c r="A3837" s="325"/>
      <c r="B3837" s="325" t="s">
        <v>17029</v>
      </c>
      <c r="C3837" s="325" t="s">
        <v>18409</v>
      </c>
      <c r="D3837" s="325" t="s">
        <v>51</v>
      </c>
      <c r="E3837" s="325" t="s">
        <v>52</v>
      </c>
      <c r="F3837" s="325"/>
      <c r="G3837" s="326"/>
      <c r="H3837" s="327"/>
      <c r="I3837" s="327"/>
      <c r="J3837" s="327"/>
      <c r="K3837" s="325"/>
      <c r="L3837" s="325"/>
      <c r="M3837" s="325"/>
      <c r="N3837" s="325"/>
      <c r="O3837" s="325"/>
      <c r="P3837" s="325"/>
      <c r="Q3837" s="325"/>
      <c r="R3837" s="393"/>
      <c r="S3837" s="125" t="s">
        <v>49</v>
      </c>
      <c r="T3837" s="125"/>
      <c r="U3837" s="256"/>
      <c r="V3837" s="399"/>
      <c r="Z3837" s="128" t="s">
        <v>49</v>
      </c>
    </row>
    <row r="3838" spans="1:26" ht="30.75" hidden="1" thickBot="1">
      <c r="B3838" t="s">
        <v>17030</v>
      </c>
      <c r="C3838" t="s">
        <v>18378</v>
      </c>
      <c r="D3838" t="s">
        <v>51</v>
      </c>
      <c r="E3838" t="s">
        <v>77</v>
      </c>
      <c r="F3838" s="310" t="s">
        <v>18379</v>
      </c>
      <c r="S3838" s="125" t="s">
        <v>49</v>
      </c>
      <c r="T3838" s="125"/>
      <c r="U3838" s="256"/>
      <c r="V3838" s="399"/>
      <c r="Z3838" s="128" t="s">
        <v>49</v>
      </c>
    </row>
    <row r="3839" spans="1:26" ht="15.75" hidden="1" thickBot="1">
      <c r="B3839" t="s">
        <v>17031</v>
      </c>
      <c r="C3839" t="s">
        <v>18380</v>
      </c>
      <c r="D3839" t="s">
        <v>51</v>
      </c>
      <c r="E3839" t="s">
        <v>198</v>
      </c>
      <c r="S3839" s="125" t="s">
        <v>49</v>
      </c>
      <c r="T3839" s="125"/>
      <c r="U3839" s="256"/>
      <c r="V3839" s="399"/>
      <c r="Z3839" s="128" t="s">
        <v>49</v>
      </c>
    </row>
    <row r="3840" spans="1:26" ht="15.75" hidden="1" thickBot="1">
      <c r="B3840" t="s">
        <v>17032</v>
      </c>
      <c r="C3840" t="s">
        <v>18381</v>
      </c>
      <c r="D3840" t="s">
        <v>68</v>
      </c>
      <c r="E3840" t="s">
        <v>18353</v>
      </c>
      <c r="S3840" s="125" t="s">
        <v>49</v>
      </c>
      <c r="T3840" s="125"/>
      <c r="U3840" s="256"/>
      <c r="V3840" s="399"/>
      <c r="Z3840" s="128" t="s">
        <v>49</v>
      </c>
    </row>
    <row r="3841" spans="1:26" ht="15.75" hidden="1" thickBot="1">
      <c r="A3841" s="325"/>
      <c r="B3841" s="325" t="s">
        <v>17033</v>
      </c>
      <c r="C3841" s="325" t="s">
        <v>18746</v>
      </c>
      <c r="D3841" s="325" t="s">
        <v>51</v>
      </c>
      <c r="E3841" s="325" t="s">
        <v>52</v>
      </c>
      <c r="F3841" s="325"/>
      <c r="G3841" s="326"/>
      <c r="H3841" s="327"/>
      <c r="I3841" s="327"/>
      <c r="J3841" s="327"/>
      <c r="K3841" s="325"/>
      <c r="L3841" s="325"/>
      <c r="M3841" s="325"/>
      <c r="N3841" s="325"/>
      <c r="O3841" s="325"/>
      <c r="P3841" s="325"/>
      <c r="Q3841" s="325"/>
      <c r="R3841" s="393"/>
      <c r="S3841" s="125" t="s">
        <v>49</v>
      </c>
      <c r="T3841" s="125"/>
      <c r="U3841" s="256"/>
      <c r="V3841" s="399"/>
      <c r="Z3841" s="128" t="s">
        <v>49</v>
      </c>
    </row>
    <row r="3842" spans="1:26" ht="15.75" hidden="1" thickBot="1">
      <c r="B3842" t="s">
        <v>17034</v>
      </c>
      <c r="C3842" t="s">
        <v>18407</v>
      </c>
      <c r="D3842" t="s">
        <v>51</v>
      </c>
      <c r="E3842" t="s">
        <v>18408</v>
      </c>
      <c r="S3842" s="125" t="s">
        <v>49</v>
      </c>
      <c r="T3842" s="125"/>
      <c r="U3842" s="256"/>
      <c r="V3842" s="399"/>
      <c r="Z3842" s="128" t="s">
        <v>49</v>
      </c>
    </row>
    <row r="3843" spans="1:26" ht="15.75" hidden="1" thickBot="1">
      <c r="A3843" s="325"/>
      <c r="B3843" s="325" t="s">
        <v>17035</v>
      </c>
      <c r="C3843" s="325" t="s">
        <v>18409</v>
      </c>
      <c r="D3843" s="325" t="s">
        <v>51</v>
      </c>
      <c r="E3843" s="325" t="s">
        <v>52</v>
      </c>
      <c r="F3843" s="325"/>
      <c r="G3843" s="326"/>
      <c r="H3843" s="327"/>
      <c r="I3843" s="327"/>
      <c r="J3843" s="327"/>
      <c r="K3843" s="325"/>
      <c r="L3843" s="325"/>
      <c r="M3843" s="325"/>
      <c r="N3843" s="325"/>
      <c r="O3843" s="325"/>
      <c r="P3843" s="325"/>
      <c r="Q3843" s="325"/>
      <c r="R3843" s="393"/>
      <c r="S3843" s="125" t="s">
        <v>49</v>
      </c>
      <c r="T3843" s="125"/>
      <c r="U3843" s="256"/>
      <c r="V3843" s="399"/>
      <c r="Z3843" s="128" t="s">
        <v>49</v>
      </c>
    </row>
    <row r="3844" spans="1:26" ht="30.75" hidden="1" thickBot="1">
      <c r="B3844" t="s">
        <v>17036</v>
      </c>
      <c r="C3844" t="s">
        <v>18378</v>
      </c>
      <c r="D3844" t="s">
        <v>51</v>
      </c>
      <c r="E3844" t="s">
        <v>77</v>
      </c>
      <c r="F3844" s="310" t="s">
        <v>18379</v>
      </c>
      <c r="S3844" s="125" t="s">
        <v>49</v>
      </c>
      <c r="T3844" s="125"/>
      <c r="U3844" s="256"/>
      <c r="V3844" s="399"/>
      <c r="Z3844" s="128" t="s">
        <v>49</v>
      </c>
    </row>
    <row r="3845" spans="1:26" ht="15.75" hidden="1" thickBot="1">
      <c r="B3845" t="s">
        <v>17037</v>
      </c>
      <c r="C3845" t="s">
        <v>18380</v>
      </c>
      <c r="D3845" t="s">
        <v>51</v>
      </c>
      <c r="E3845" t="s">
        <v>198</v>
      </c>
      <c r="S3845" s="125" t="s">
        <v>49</v>
      </c>
      <c r="T3845" s="125"/>
      <c r="U3845" s="256"/>
      <c r="V3845" s="399"/>
      <c r="Z3845" s="128" t="s">
        <v>49</v>
      </c>
    </row>
    <row r="3846" spans="1:26" ht="15.75" hidden="1" thickBot="1">
      <c r="B3846" t="s">
        <v>17038</v>
      </c>
      <c r="C3846" t="s">
        <v>18381</v>
      </c>
      <c r="D3846" t="s">
        <v>68</v>
      </c>
      <c r="E3846" t="s">
        <v>18353</v>
      </c>
      <c r="S3846" s="125" t="s">
        <v>49</v>
      </c>
      <c r="T3846" s="125"/>
      <c r="U3846" s="256"/>
      <c r="V3846" s="399"/>
      <c r="Z3846" s="128" t="s">
        <v>49</v>
      </c>
    </row>
    <row r="3847" spans="1:26" ht="15.75" hidden="1" thickBot="1">
      <c r="B3847" t="s">
        <v>17039</v>
      </c>
      <c r="C3847" t="s">
        <v>19651</v>
      </c>
      <c r="D3847" t="s">
        <v>51</v>
      </c>
      <c r="E3847" t="s">
        <v>18408</v>
      </c>
      <c r="S3847" s="125" t="s">
        <v>49</v>
      </c>
      <c r="T3847" s="125"/>
      <c r="U3847" s="256"/>
      <c r="V3847" s="399"/>
      <c r="Z3847" s="128" t="s">
        <v>49</v>
      </c>
    </row>
    <row r="3848" spans="1:26" ht="15.75" hidden="1" thickBot="1">
      <c r="A3848" s="325"/>
      <c r="B3848" s="325" t="s">
        <v>17040</v>
      </c>
      <c r="C3848" s="325" t="s">
        <v>18947</v>
      </c>
      <c r="D3848" s="325" t="s">
        <v>78</v>
      </c>
      <c r="E3848" s="325" t="s">
        <v>52</v>
      </c>
      <c r="F3848" s="325"/>
      <c r="G3848" s="326"/>
      <c r="H3848" s="327"/>
      <c r="I3848" s="327"/>
      <c r="J3848" s="327"/>
      <c r="K3848" s="325"/>
      <c r="L3848" s="325"/>
      <c r="M3848" s="325"/>
      <c r="N3848" s="325"/>
      <c r="O3848" s="325"/>
      <c r="P3848" s="325"/>
      <c r="Q3848" s="325"/>
      <c r="R3848" s="393"/>
      <c r="S3848" s="125" t="s">
        <v>49</v>
      </c>
      <c r="T3848" s="125"/>
      <c r="U3848" s="256"/>
      <c r="V3848" s="399"/>
      <c r="Z3848" s="128" t="s">
        <v>49</v>
      </c>
    </row>
    <row r="3849" spans="1:26" ht="15.75" hidden="1" thickBot="1">
      <c r="B3849" t="s">
        <v>17041</v>
      </c>
      <c r="C3849" t="s">
        <v>18591</v>
      </c>
      <c r="D3849" t="s">
        <v>51</v>
      </c>
      <c r="E3849" t="s">
        <v>74</v>
      </c>
      <c r="S3849" s="125" t="s">
        <v>49</v>
      </c>
      <c r="T3849" s="125"/>
      <c r="U3849" s="256"/>
      <c r="V3849" s="399"/>
      <c r="Z3849" s="128" t="s">
        <v>49</v>
      </c>
    </row>
    <row r="3850" spans="1:26" ht="15.75" hidden="1" thickBot="1">
      <c r="A3850" s="325"/>
      <c r="B3850" s="325" t="s">
        <v>17042</v>
      </c>
      <c r="C3850" s="325" t="s">
        <v>18592</v>
      </c>
      <c r="D3850" s="325" t="s">
        <v>51</v>
      </c>
      <c r="E3850" s="325" t="s">
        <v>52</v>
      </c>
      <c r="F3850" s="325"/>
      <c r="G3850" s="326"/>
      <c r="H3850" s="327"/>
      <c r="I3850" s="327"/>
      <c r="J3850" s="327"/>
      <c r="K3850" s="325"/>
      <c r="L3850" s="325"/>
      <c r="M3850" s="325"/>
      <c r="N3850" s="325"/>
      <c r="O3850" s="325"/>
      <c r="P3850" s="325"/>
      <c r="Q3850" s="325"/>
      <c r="R3850" s="393"/>
      <c r="S3850" s="125" t="s">
        <v>49</v>
      </c>
      <c r="T3850" s="125"/>
      <c r="U3850" s="256"/>
      <c r="V3850" s="399"/>
      <c r="Z3850" s="128" t="s">
        <v>49</v>
      </c>
    </row>
    <row r="3851" spans="1:26" ht="15.75" hidden="1" thickBot="1">
      <c r="B3851" t="s">
        <v>17043</v>
      </c>
      <c r="C3851" t="s">
        <v>18407</v>
      </c>
      <c r="D3851" t="s">
        <v>51</v>
      </c>
      <c r="E3851" t="s">
        <v>18408</v>
      </c>
      <c r="S3851" s="125" t="s">
        <v>49</v>
      </c>
      <c r="T3851" s="125"/>
      <c r="U3851" s="256"/>
      <c r="V3851" s="399"/>
      <c r="Z3851" s="128" t="s">
        <v>49</v>
      </c>
    </row>
    <row r="3852" spans="1:26" ht="15.75" hidden="1" thickBot="1">
      <c r="A3852" s="325"/>
      <c r="B3852" s="325" t="s">
        <v>17044</v>
      </c>
      <c r="C3852" s="325" t="s">
        <v>18409</v>
      </c>
      <c r="D3852" s="325" t="s">
        <v>51</v>
      </c>
      <c r="E3852" s="325" t="s">
        <v>52</v>
      </c>
      <c r="F3852" s="325"/>
      <c r="G3852" s="326"/>
      <c r="H3852" s="327"/>
      <c r="I3852" s="327"/>
      <c r="J3852" s="327"/>
      <c r="K3852" s="325"/>
      <c r="L3852" s="325"/>
      <c r="M3852" s="325"/>
      <c r="N3852" s="325"/>
      <c r="O3852" s="325"/>
      <c r="P3852" s="325"/>
      <c r="Q3852" s="325"/>
      <c r="R3852" s="393"/>
      <c r="S3852" s="125" t="s">
        <v>49</v>
      </c>
      <c r="T3852" s="125"/>
      <c r="U3852" s="256"/>
      <c r="V3852" s="399"/>
      <c r="Z3852" s="128" t="s">
        <v>49</v>
      </c>
    </row>
    <row r="3853" spans="1:26" ht="30.75" hidden="1" thickBot="1">
      <c r="B3853" t="s">
        <v>17045</v>
      </c>
      <c r="C3853" t="s">
        <v>18378</v>
      </c>
      <c r="D3853" t="s">
        <v>51</v>
      </c>
      <c r="E3853" t="s">
        <v>77</v>
      </c>
      <c r="F3853" s="310" t="s">
        <v>18379</v>
      </c>
      <c r="S3853" s="125" t="s">
        <v>49</v>
      </c>
      <c r="T3853" s="125"/>
      <c r="U3853" s="256"/>
      <c r="V3853" s="399"/>
      <c r="Z3853" s="128" t="s">
        <v>49</v>
      </c>
    </row>
    <row r="3854" spans="1:26" ht="15.75" hidden="1" thickBot="1">
      <c r="B3854" t="s">
        <v>17046</v>
      </c>
      <c r="C3854" t="s">
        <v>18380</v>
      </c>
      <c r="D3854" t="s">
        <v>51</v>
      </c>
      <c r="E3854" t="s">
        <v>198</v>
      </c>
      <c r="S3854" s="125" t="s">
        <v>49</v>
      </c>
      <c r="T3854" s="125"/>
      <c r="U3854" s="256"/>
      <c r="V3854" s="399"/>
      <c r="Z3854" s="128" t="s">
        <v>49</v>
      </c>
    </row>
    <row r="3855" spans="1:26" ht="15.75" hidden="1" thickBot="1">
      <c r="B3855" t="s">
        <v>17047</v>
      </c>
      <c r="C3855" t="s">
        <v>18381</v>
      </c>
      <c r="D3855" t="s">
        <v>68</v>
      </c>
      <c r="E3855" t="s">
        <v>18353</v>
      </c>
      <c r="S3855" s="125" t="s">
        <v>49</v>
      </c>
      <c r="T3855" s="125"/>
      <c r="U3855" s="256"/>
      <c r="V3855" s="399"/>
      <c r="Z3855" s="128" t="s">
        <v>49</v>
      </c>
    </row>
    <row r="3856" spans="1:26" ht="15.75" hidden="1" thickBot="1">
      <c r="A3856" s="325"/>
      <c r="B3856" s="325" t="s">
        <v>17048</v>
      </c>
      <c r="C3856" s="325" t="s">
        <v>18593</v>
      </c>
      <c r="D3856" s="325" t="s">
        <v>51</v>
      </c>
      <c r="E3856" s="325" t="s">
        <v>52</v>
      </c>
      <c r="F3856" s="325"/>
      <c r="G3856" s="326"/>
      <c r="H3856" s="327"/>
      <c r="I3856" s="327"/>
      <c r="J3856" s="327"/>
      <c r="K3856" s="325"/>
      <c r="L3856" s="325"/>
      <c r="M3856" s="325"/>
      <c r="N3856" s="325"/>
      <c r="O3856" s="325"/>
      <c r="P3856" s="325"/>
      <c r="Q3856" s="325"/>
      <c r="R3856" s="393"/>
      <c r="S3856" s="125" t="s">
        <v>49</v>
      </c>
      <c r="T3856" s="125"/>
      <c r="U3856" s="256"/>
      <c r="V3856" s="399"/>
      <c r="Z3856" s="128" t="s">
        <v>49</v>
      </c>
    </row>
    <row r="3857" spans="1:26" ht="15.75" hidden="1" thickBot="1">
      <c r="B3857" t="s">
        <v>17049</v>
      </c>
      <c r="C3857" t="s">
        <v>18407</v>
      </c>
      <c r="D3857" t="s">
        <v>51</v>
      </c>
      <c r="E3857" t="s">
        <v>18408</v>
      </c>
      <c r="S3857" s="125" t="s">
        <v>49</v>
      </c>
      <c r="T3857" s="125"/>
      <c r="U3857" s="256"/>
      <c r="V3857" s="399"/>
      <c r="Z3857" s="128" t="s">
        <v>49</v>
      </c>
    </row>
    <row r="3858" spans="1:26" ht="15.75" hidden="1" thickBot="1">
      <c r="A3858" s="325"/>
      <c r="B3858" s="325" t="s">
        <v>17050</v>
      </c>
      <c r="C3858" s="325" t="s">
        <v>18409</v>
      </c>
      <c r="D3858" s="325" t="s">
        <v>51</v>
      </c>
      <c r="E3858" s="325" t="s">
        <v>52</v>
      </c>
      <c r="F3858" s="325"/>
      <c r="G3858" s="326"/>
      <c r="H3858" s="327"/>
      <c r="I3858" s="327"/>
      <c r="J3858" s="327"/>
      <c r="K3858" s="325"/>
      <c r="L3858" s="325"/>
      <c r="M3858" s="325"/>
      <c r="N3858" s="325"/>
      <c r="O3858" s="325"/>
      <c r="P3858" s="325"/>
      <c r="Q3858" s="325"/>
      <c r="R3858" s="393"/>
      <c r="S3858" s="125" t="s">
        <v>49</v>
      </c>
      <c r="T3858" s="125"/>
      <c r="U3858" s="256"/>
      <c r="V3858" s="399"/>
      <c r="Z3858" s="128" t="s">
        <v>49</v>
      </c>
    </row>
    <row r="3859" spans="1:26" ht="30.75" hidden="1" thickBot="1">
      <c r="B3859" t="s">
        <v>17051</v>
      </c>
      <c r="C3859" t="s">
        <v>18378</v>
      </c>
      <c r="D3859" t="s">
        <v>51</v>
      </c>
      <c r="E3859" t="s">
        <v>77</v>
      </c>
      <c r="F3859" s="310" t="s">
        <v>18379</v>
      </c>
      <c r="S3859" s="125" t="s">
        <v>49</v>
      </c>
      <c r="T3859" s="125"/>
      <c r="U3859" s="256"/>
      <c r="V3859" s="399"/>
      <c r="Z3859" s="128" t="s">
        <v>49</v>
      </c>
    </row>
    <row r="3860" spans="1:26" ht="15.75" hidden="1" thickBot="1">
      <c r="B3860" t="s">
        <v>17052</v>
      </c>
      <c r="C3860" t="s">
        <v>18380</v>
      </c>
      <c r="D3860" t="s">
        <v>51</v>
      </c>
      <c r="E3860" t="s">
        <v>198</v>
      </c>
      <c r="S3860" s="125" t="s">
        <v>49</v>
      </c>
      <c r="T3860" s="125"/>
      <c r="U3860" s="256"/>
      <c r="V3860" s="399"/>
      <c r="Z3860" s="128" t="s">
        <v>49</v>
      </c>
    </row>
    <row r="3861" spans="1:26" ht="15.75" hidden="1" thickBot="1">
      <c r="B3861" t="s">
        <v>17053</v>
      </c>
      <c r="C3861" t="s">
        <v>18381</v>
      </c>
      <c r="D3861" t="s">
        <v>68</v>
      </c>
      <c r="E3861" t="s">
        <v>18353</v>
      </c>
      <c r="S3861" s="125" t="s">
        <v>49</v>
      </c>
      <c r="T3861" s="125"/>
      <c r="U3861" s="256"/>
      <c r="V3861" s="399"/>
      <c r="Z3861" s="128" t="s">
        <v>49</v>
      </c>
    </row>
    <row r="3862" spans="1:26" ht="30.75" hidden="1" thickBot="1">
      <c r="A3862" s="325"/>
      <c r="B3862" s="325" t="s">
        <v>17054</v>
      </c>
      <c r="C3862" s="329" t="s">
        <v>18945</v>
      </c>
      <c r="D3862" s="325" t="s">
        <v>51</v>
      </c>
      <c r="E3862" s="325" t="s">
        <v>52</v>
      </c>
      <c r="F3862" s="325"/>
      <c r="G3862" s="326"/>
      <c r="H3862" s="327"/>
      <c r="I3862" s="327"/>
      <c r="J3862" s="327"/>
      <c r="K3862" s="325"/>
      <c r="L3862" s="325"/>
      <c r="M3862" s="325"/>
      <c r="N3862" s="325"/>
      <c r="O3862" s="325"/>
      <c r="P3862" s="325"/>
      <c r="Q3862" s="325"/>
      <c r="R3862" s="393"/>
      <c r="S3862" s="125" t="s">
        <v>49</v>
      </c>
      <c r="T3862" s="125"/>
      <c r="U3862" s="256"/>
      <c r="V3862" s="399"/>
      <c r="Z3862" s="128" t="s">
        <v>49</v>
      </c>
    </row>
    <row r="3863" spans="1:26" ht="15.75" hidden="1" thickBot="1">
      <c r="B3863" t="s">
        <v>17055</v>
      </c>
      <c r="C3863" t="s">
        <v>18407</v>
      </c>
      <c r="D3863" t="s">
        <v>51</v>
      </c>
      <c r="E3863" t="s">
        <v>18408</v>
      </c>
      <c r="S3863" s="125" t="s">
        <v>49</v>
      </c>
      <c r="T3863" s="125"/>
      <c r="U3863" s="256"/>
      <c r="V3863" s="399"/>
      <c r="Z3863" s="128" t="s">
        <v>49</v>
      </c>
    </row>
    <row r="3864" spans="1:26" ht="15.75" hidden="1" thickBot="1">
      <c r="A3864" s="325"/>
      <c r="B3864" s="325" t="s">
        <v>17056</v>
      </c>
      <c r="C3864" s="325" t="s">
        <v>18409</v>
      </c>
      <c r="D3864" s="325" t="s">
        <v>51</v>
      </c>
      <c r="E3864" s="325" t="s">
        <v>52</v>
      </c>
      <c r="F3864" s="325"/>
      <c r="G3864" s="326"/>
      <c r="H3864" s="327"/>
      <c r="I3864" s="327"/>
      <c r="J3864" s="327"/>
      <c r="K3864" s="325"/>
      <c r="L3864" s="325"/>
      <c r="M3864" s="325"/>
      <c r="N3864" s="325"/>
      <c r="O3864" s="325"/>
      <c r="P3864" s="325"/>
      <c r="Q3864" s="325"/>
      <c r="R3864" s="393"/>
      <c r="S3864" s="125" t="s">
        <v>49</v>
      </c>
      <c r="T3864" s="125"/>
      <c r="U3864" s="256"/>
      <c r="V3864" s="399"/>
      <c r="Z3864" s="128" t="s">
        <v>49</v>
      </c>
    </row>
    <row r="3865" spans="1:26" ht="30.75" hidden="1" thickBot="1">
      <c r="B3865" t="s">
        <v>17057</v>
      </c>
      <c r="C3865" t="s">
        <v>18378</v>
      </c>
      <c r="D3865" t="s">
        <v>51</v>
      </c>
      <c r="E3865" t="s">
        <v>77</v>
      </c>
      <c r="F3865" s="310" t="s">
        <v>18379</v>
      </c>
      <c r="S3865" s="125" t="s">
        <v>49</v>
      </c>
      <c r="T3865" s="125"/>
      <c r="U3865" s="256"/>
      <c r="V3865" s="399"/>
      <c r="Z3865" s="128" t="s">
        <v>49</v>
      </c>
    </row>
    <row r="3866" spans="1:26" ht="15.75" hidden="1" thickBot="1">
      <c r="B3866" t="s">
        <v>17058</v>
      </c>
      <c r="C3866" t="s">
        <v>18380</v>
      </c>
      <c r="D3866" t="s">
        <v>51</v>
      </c>
      <c r="E3866" t="s">
        <v>198</v>
      </c>
      <c r="S3866" s="125" t="s">
        <v>49</v>
      </c>
      <c r="T3866" s="125"/>
      <c r="U3866" s="256"/>
      <c r="V3866" s="399"/>
      <c r="Z3866" s="128" t="s">
        <v>49</v>
      </c>
    </row>
    <row r="3867" spans="1:26" ht="15.75" hidden="1" thickBot="1">
      <c r="B3867" t="s">
        <v>17059</v>
      </c>
      <c r="C3867" t="s">
        <v>18381</v>
      </c>
      <c r="D3867" t="s">
        <v>68</v>
      </c>
      <c r="E3867" t="s">
        <v>18353</v>
      </c>
      <c r="S3867" s="125" t="s">
        <v>49</v>
      </c>
      <c r="T3867" s="125"/>
      <c r="U3867" s="256"/>
      <c r="V3867" s="399"/>
      <c r="Z3867" s="128" t="s">
        <v>49</v>
      </c>
    </row>
    <row r="3868" spans="1:26" ht="30.75" hidden="1" thickBot="1">
      <c r="B3868" t="s">
        <v>17060</v>
      </c>
      <c r="C3868" s="338" t="s">
        <v>18946</v>
      </c>
      <c r="D3868" t="s">
        <v>51</v>
      </c>
      <c r="E3868" t="s">
        <v>18408</v>
      </c>
      <c r="S3868" s="125" t="s">
        <v>49</v>
      </c>
      <c r="T3868" s="125"/>
      <c r="U3868" s="256"/>
      <c r="V3868" s="399"/>
      <c r="Z3868" s="128" t="s">
        <v>49</v>
      </c>
    </row>
    <row r="3869" spans="1:26" ht="75.75" hidden="1" thickBot="1">
      <c r="B3869" t="s">
        <v>17061</v>
      </c>
      <c r="C3869" s="338" t="s">
        <v>19692</v>
      </c>
      <c r="D3869" t="s">
        <v>51</v>
      </c>
      <c r="E3869" t="s">
        <v>81</v>
      </c>
      <c r="F3869" s="310" t="s">
        <v>338</v>
      </c>
      <c r="S3869" s="125" t="s">
        <v>49</v>
      </c>
      <c r="T3869" s="125"/>
      <c r="U3869" s="256"/>
      <c r="V3869" s="399"/>
      <c r="Z3869" s="128" t="s">
        <v>49</v>
      </c>
    </row>
    <row r="3870" spans="1:26" ht="15.75" hidden="1" thickBot="1">
      <c r="B3870" t="s">
        <v>17063</v>
      </c>
      <c r="C3870" t="s">
        <v>19693</v>
      </c>
      <c r="D3870" t="s">
        <v>51</v>
      </c>
      <c r="E3870" t="s">
        <v>18353</v>
      </c>
      <c r="S3870" s="125" t="s">
        <v>49</v>
      </c>
      <c r="T3870" s="125"/>
      <c r="U3870" s="256"/>
      <c r="V3870" s="399"/>
      <c r="Z3870" s="128" t="s">
        <v>49</v>
      </c>
    </row>
    <row r="3871" spans="1:26" ht="15.75" hidden="1" thickBot="1">
      <c r="B3871" t="s">
        <v>17065</v>
      </c>
      <c r="C3871" t="s">
        <v>19694</v>
      </c>
      <c r="D3871" t="s">
        <v>51</v>
      </c>
      <c r="E3871" t="s">
        <v>198</v>
      </c>
      <c r="S3871" s="125" t="s">
        <v>49</v>
      </c>
      <c r="T3871" s="125"/>
      <c r="U3871" s="256"/>
      <c r="V3871" s="399"/>
      <c r="Z3871" s="128" t="s">
        <v>49</v>
      </c>
    </row>
    <row r="3872" spans="1:26" ht="15.75" hidden="1" thickBot="1">
      <c r="A3872" s="333"/>
      <c r="B3872" s="333" t="s">
        <v>17067</v>
      </c>
      <c r="C3872" s="333" t="s">
        <v>19695</v>
      </c>
      <c r="D3872" s="333" t="s">
        <v>51</v>
      </c>
      <c r="E3872" s="333" t="s">
        <v>52</v>
      </c>
      <c r="F3872" s="333"/>
      <c r="G3872" s="334"/>
      <c r="H3872" s="335"/>
      <c r="I3872" s="335"/>
      <c r="J3872" s="335"/>
      <c r="K3872" s="333"/>
      <c r="L3872" s="333"/>
      <c r="M3872" s="333"/>
      <c r="N3872" s="333"/>
      <c r="O3872" s="333"/>
      <c r="P3872" s="333"/>
      <c r="Q3872" s="333"/>
      <c r="R3872" s="397"/>
      <c r="S3872" s="125" t="s">
        <v>49</v>
      </c>
      <c r="T3872" s="125"/>
      <c r="U3872" s="256"/>
      <c r="V3872" s="399"/>
      <c r="Z3872" s="128" t="s">
        <v>49</v>
      </c>
    </row>
    <row r="3873" spans="1:26" ht="30.75" hidden="1" thickBot="1">
      <c r="A3873" s="325"/>
      <c r="B3873" s="325" t="s">
        <v>17068</v>
      </c>
      <c r="C3873" s="329" t="s">
        <v>19629</v>
      </c>
      <c r="D3873" s="325" t="s">
        <v>78</v>
      </c>
      <c r="E3873" s="325" t="s">
        <v>52</v>
      </c>
      <c r="F3873" s="325"/>
      <c r="G3873" s="326"/>
      <c r="H3873" s="327"/>
      <c r="I3873" s="327"/>
      <c r="J3873" s="327"/>
      <c r="K3873" s="325"/>
      <c r="L3873" s="325"/>
      <c r="M3873" s="325"/>
      <c r="N3873" s="325"/>
      <c r="O3873" s="325"/>
      <c r="P3873" s="325"/>
      <c r="Q3873" s="325"/>
      <c r="R3873" s="393"/>
      <c r="S3873" s="125" t="s">
        <v>49</v>
      </c>
      <c r="T3873" s="125"/>
      <c r="U3873" s="256"/>
      <c r="V3873" s="399"/>
      <c r="Z3873" s="128" t="s">
        <v>49</v>
      </c>
    </row>
    <row r="3874" spans="1:26" ht="409.6" hidden="1" thickBot="1">
      <c r="B3874" t="s">
        <v>17069</v>
      </c>
      <c r="C3874" t="s">
        <v>19630</v>
      </c>
      <c r="D3874" t="s">
        <v>51</v>
      </c>
      <c r="E3874" t="s">
        <v>76</v>
      </c>
      <c r="F3874" s="310" t="s">
        <v>19631</v>
      </c>
      <c r="S3874" s="125" t="s">
        <v>49</v>
      </c>
      <c r="T3874" s="125"/>
      <c r="U3874" s="256"/>
      <c r="V3874" s="399"/>
      <c r="Z3874" s="128" t="s">
        <v>49</v>
      </c>
    </row>
    <row r="3875" spans="1:26" ht="15.75" hidden="1" thickBot="1">
      <c r="B3875" t="s">
        <v>17070</v>
      </c>
      <c r="C3875" t="s">
        <v>19632</v>
      </c>
      <c r="D3875" t="s">
        <v>51</v>
      </c>
      <c r="E3875" t="s">
        <v>198</v>
      </c>
      <c r="S3875" s="125" t="s">
        <v>49</v>
      </c>
      <c r="T3875" s="125"/>
      <c r="U3875" s="256"/>
      <c r="V3875" s="399"/>
      <c r="Z3875" s="128" t="s">
        <v>49</v>
      </c>
    </row>
    <row r="3876" spans="1:26" ht="15.75" hidden="1" thickBot="1">
      <c r="B3876" t="s">
        <v>17071</v>
      </c>
      <c r="C3876" t="s">
        <v>19633</v>
      </c>
      <c r="D3876" t="s">
        <v>51</v>
      </c>
      <c r="E3876" t="s">
        <v>1422</v>
      </c>
      <c r="S3876" s="125" t="s">
        <v>49</v>
      </c>
      <c r="T3876" s="125"/>
      <c r="U3876" s="256"/>
      <c r="V3876" s="399"/>
      <c r="Z3876" s="128" t="s">
        <v>49</v>
      </c>
    </row>
    <row r="3877" spans="1:26" ht="15.75" hidden="1" thickBot="1">
      <c r="A3877" s="325"/>
      <c r="B3877" s="325" t="s">
        <v>17072</v>
      </c>
      <c r="C3877" s="325" t="s">
        <v>18746</v>
      </c>
      <c r="D3877" s="325" t="s">
        <v>68</v>
      </c>
      <c r="E3877" s="325" t="s">
        <v>52</v>
      </c>
      <c r="F3877" s="325"/>
      <c r="G3877" s="326"/>
      <c r="H3877" s="327"/>
      <c r="I3877" s="327"/>
      <c r="J3877" s="327"/>
      <c r="K3877" s="325"/>
      <c r="L3877" s="325"/>
      <c r="M3877" s="325"/>
      <c r="N3877" s="325"/>
      <c r="O3877" s="325"/>
      <c r="P3877" s="325"/>
      <c r="Q3877" s="325"/>
      <c r="R3877" s="393"/>
      <c r="S3877" s="125" t="s">
        <v>49</v>
      </c>
      <c r="T3877" s="125"/>
      <c r="U3877" s="256"/>
      <c r="V3877" s="399"/>
      <c r="Z3877" s="128" t="s">
        <v>49</v>
      </c>
    </row>
    <row r="3878" spans="1:26" ht="15.75" hidden="1" thickBot="1">
      <c r="B3878" t="s">
        <v>17073</v>
      </c>
      <c r="C3878" t="s">
        <v>18407</v>
      </c>
      <c r="D3878" t="s">
        <v>51</v>
      </c>
      <c r="E3878" t="s">
        <v>18408</v>
      </c>
      <c r="S3878" s="125" t="s">
        <v>49</v>
      </c>
      <c r="T3878" s="125"/>
      <c r="U3878" s="256"/>
      <c r="V3878" s="399"/>
      <c r="Z3878" s="128" t="s">
        <v>49</v>
      </c>
    </row>
    <row r="3879" spans="1:26" ht="15.75" hidden="1" thickBot="1">
      <c r="A3879" s="325"/>
      <c r="B3879" s="325" t="s">
        <v>17074</v>
      </c>
      <c r="C3879" s="325" t="s">
        <v>18409</v>
      </c>
      <c r="D3879" s="325" t="s">
        <v>51</v>
      </c>
      <c r="E3879" s="325" t="s">
        <v>52</v>
      </c>
      <c r="F3879" s="325"/>
      <c r="G3879" s="326"/>
      <c r="H3879" s="327"/>
      <c r="I3879" s="327"/>
      <c r="J3879" s="327"/>
      <c r="K3879" s="325"/>
      <c r="L3879" s="325"/>
      <c r="M3879" s="325"/>
      <c r="N3879" s="325"/>
      <c r="O3879" s="325"/>
      <c r="P3879" s="325"/>
      <c r="Q3879" s="325"/>
      <c r="R3879" s="393"/>
      <c r="S3879" s="125" t="s">
        <v>49</v>
      </c>
      <c r="T3879" s="125"/>
      <c r="U3879" s="256"/>
      <c r="V3879" s="399"/>
      <c r="Z3879" s="128" t="s">
        <v>49</v>
      </c>
    </row>
    <row r="3880" spans="1:26" ht="30.75" hidden="1" thickBot="1">
      <c r="B3880" t="s">
        <v>17075</v>
      </c>
      <c r="C3880" t="s">
        <v>18378</v>
      </c>
      <c r="D3880" t="s">
        <v>51</v>
      </c>
      <c r="E3880" t="s">
        <v>77</v>
      </c>
      <c r="F3880" s="310" t="s">
        <v>18379</v>
      </c>
      <c r="S3880" s="125" t="s">
        <v>49</v>
      </c>
      <c r="T3880" s="125"/>
      <c r="U3880" s="256"/>
      <c r="V3880" s="399"/>
      <c r="Z3880" s="128" t="s">
        <v>49</v>
      </c>
    </row>
    <row r="3881" spans="1:26" ht="15.75" hidden="1" thickBot="1">
      <c r="B3881" t="s">
        <v>17076</v>
      </c>
      <c r="C3881" t="s">
        <v>18380</v>
      </c>
      <c r="D3881" t="s">
        <v>51</v>
      </c>
      <c r="E3881" t="s">
        <v>198</v>
      </c>
      <c r="S3881" s="125" t="s">
        <v>49</v>
      </c>
      <c r="T3881" s="125"/>
      <c r="U3881" s="256"/>
      <c r="V3881" s="399"/>
      <c r="Z3881" s="128" t="s">
        <v>49</v>
      </c>
    </row>
    <row r="3882" spans="1:26" ht="15.75" hidden="1" thickBot="1">
      <c r="B3882" t="s">
        <v>17077</v>
      </c>
      <c r="C3882" t="s">
        <v>18381</v>
      </c>
      <c r="D3882" t="s">
        <v>68</v>
      </c>
      <c r="E3882" t="s">
        <v>18353</v>
      </c>
      <c r="S3882" s="125" t="s">
        <v>49</v>
      </c>
      <c r="T3882" s="125"/>
      <c r="U3882" s="256"/>
      <c r="V3882" s="399"/>
      <c r="Z3882" s="128" t="s">
        <v>49</v>
      </c>
    </row>
    <row r="3883" spans="1:26" ht="30.75" hidden="1" thickBot="1">
      <c r="B3883" t="s">
        <v>17078</v>
      </c>
      <c r="C3883" s="338" t="s">
        <v>19696</v>
      </c>
      <c r="D3883" t="s">
        <v>51</v>
      </c>
      <c r="E3883" t="s">
        <v>79</v>
      </c>
      <c r="S3883" s="125" t="s">
        <v>49</v>
      </c>
      <c r="T3883" s="125"/>
      <c r="U3883" s="256"/>
      <c r="V3883" s="399"/>
      <c r="Z3883" s="128" t="s">
        <v>49</v>
      </c>
    </row>
    <row r="3884" spans="1:26" ht="15.75" hidden="1" thickBot="1">
      <c r="A3884" s="333"/>
      <c r="B3884" s="333" t="s">
        <v>17079</v>
      </c>
      <c r="C3884" s="333" t="s">
        <v>19697</v>
      </c>
      <c r="D3884" s="333" t="s">
        <v>78</v>
      </c>
      <c r="E3884" s="333" t="s">
        <v>52</v>
      </c>
      <c r="F3884" s="333"/>
      <c r="G3884" s="334"/>
      <c r="H3884" s="335"/>
      <c r="I3884" s="335"/>
      <c r="J3884" s="335"/>
      <c r="K3884" s="333"/>
      <c r="L3884" s="333"/>
      <c r="M3884" s="333"/>
      <c r="N3884" s="333"/>
      <c r="O3884" s="333"/>
      <c r="P3884" s="333"/>
      <c r="Q3884" s="333"/>
      <c r="R3884" s="397"/>
      <c r="S3884" s="125" t="s">
        <v>49</v>
      </c>
      <c r="T3884" s="125"/>
      <c r="U3884" s="256"/>
      <c r="V3884" s="399"/>
      <c r="Z3884" s="128" t="s">
        <v>49</v>
      </c>
    </row>
    <row r="3885" spans="1:26" ht="30.75" hidden="1" thickBot="1">
      <c r="A3885" s="325"/>
      <c r="B3885" s="325" t="s">
        <v>17082</v>
      </c>
      <c r="C3885" s="329" t="s">
        <v>19629</v>
      </c>
      <c r="D3885" s="325" t="s">
        <v>78</v>
      </c>
      <c r="E3885" s="325" t="s">
        <v>52</v>
      </c>
      <c r="F3885" s="325"/>
      <c r="G3885" s="326"/>
      <c r="H3885" s="327"/>
      <c r="I3885" s="327"/>
      <c r="J3885" s="327"/>
      <c r="K3885" s="325"/>
      <c r="L3885" s="325"/>
      <c r="M3885" s="325"/>
      <c r="N3885" s="325"/>
      <c r="O3885" s="325"/>
      <c r="P3885" s="325"/>
      <c r="Q3885" s="325"/>
      <c r="R3885" s="393"/>
      <c r="S3885" s="125" t="s">
        <v>49</v>
      </c>
      <c r="T3885" s="125"/>
      <c r="U3885" s="256"/>
      <c r="V3885" s="399"/>
      <c r="Z3885" s="128" t="s">
        <v>49</v>
      </c>
    </row>
    <row r="3886" spans="1:26" ht="409.6" hidden="1" thickBot="1">
      <c r="B3886" t="s">
        <v>17083</v>
      </c>
      <c r="C3886" t="s">
        <v>19630</v>
      </c>
      <c r="D3886" t="s">
        <v>51</v>
      </c>
      <c r="E3886" t="s">
        <v>76</v>
      </c>
      <c r="F3886" s="310" t="s">
        <v>19631</v>
      </c>
      <c r="S3886" s="125" t="s">
        <v>49</v>
      </c>
      <c r="T3886" s="125"/>
      <c r="U3886" s="256"/>
      <c r="V3886" s="399"/>
      <c r="Z3886" s="128" t="s">
        <v>49</v>
      </c>
    </row>
    <row r="3887" spans="1:26" ht="15.75" hidden="1" thickBot="1">
      <c r="B3887" t="s">
        <v>17084</v>
      </c>
      <c r="C3887" t="s">
        <v>19632</v>
      </c>
      <c r="D3887" t="s">
        <v>51</v>
      </c>
      <c r="E3887" t="s">
        <v>198</v>
      </c>
      <c r="S3887" s="125" t="s">
        <v>49</v>
      </c>
      <c r="T3887" s="125"/>
      <c r="U3887" s="256"/>
      <c r="V3887" s="399"/>
      <c r="Z3887" s="128" t="s">
        <v>49</v>
      </c>
    </row>
    <row r="3888" spans="1:26" ht="15.75" hidden="1" thickBot="1">
      <c r="B3888" t="s">
        <v>17085</v>
      </c>
      <c r="C3888" t="s">
        <v>19633</v>
      </c>
      <c r="D3888" t="s">
        <v>51</v>
      </c>
      <c r="E3888" t="s">
        <v>1422</v>
      </c>
      <c r="S3888" s="125" t="s">
        <v>49</v>
      </c>
      <c r="T3888" s="125"/>
      <c r="U3888" s="256"/>
      <c r="V3888" s="399"/>
      <c r="Z3888" s="128" t="s">
        <v>49</v>
      </c>
    </row>
    <row r="3889" spans="1:26" ht="15.75" hidden="1" thickBot="1">
      <c r="A3889" s="325"/>
      <c r="B3889" s="325" t="s">
        <v>17086</v>
      </c>
      <c r="C3889" s="325" t="s">
        <v>18746</v>
      </c>
      <c r="D3889" s="325" t="s">
        <v>68</v>
      </c>
      <c r="E3889" s="325" t="s">
        <v>52</v>
      </c>
      <c r="F3889" s="325"/>
      <c r="G3889" s="326"/>
      <c r="H3889" s="327"/>
      <c r="I3889" s="327"/>
      <c r="J3889" s="327"/>
      <c r="K3889" s="325"/>
      <c r="L3889" s="325"/>
      <c r="M3889" s="325"/>
      <c r="N3889" s="325"/>
      <c r="O3889" s="325"/>
      <c r="P3889" s="325"/>
      <c r="Q3889" s="325"/>
      <c r="R3889" s="393"/>
      <c r="S3889" s="125" t="s">
        <v>49</v>
      </c>
      <c r="T3889" s="125"/>
      <c r="U3889" s="256"/>
      <c r="V3889" s="399"/>
      <c r="Z3889" s="128" t="s">
        <v>49</v>
      </c>
    </row>
    <row r="3890" spans="1:26" ht="15.75" hidden="1" thickBot="1">
      <c r="B3890" t="s">
        <v>17087</v>
      </c>
      <c r="C3890" t="s">
        <v>18407</v>
      </c>
      <c r="D3890" t="s">
        <v>51</v>
      </c>
      <c r="E3890" t="s">
        <v>18408</v>
      </c>
      <c r="S3890" s="125" t="s">
        <v>49</v>
      </c>
      <c r="T3890" s="125"/>
      <c r="U3890" s="256"/>
      <c r="V3890" s="399"/>
      <c r="Z3890" s="128" t="s">
        <v>49</v>
      </c>
    </row>
    <row r="3891" spans="1:26" ht="15.75" hidden="1" thickBot="1">
      <c r="A3891" s="325"/>
      <c r="B3891" s="325" t="s">
        <v>17088</v>
      </c>
      <c r="C3891" s="325" t="s">
        <v>18409</v>
      </c>
      <c r="D3891" s="325" t="s">
        <v>51</v>
      </c>
      <c r="E3891" s="325" t="s">
        <v>52</v>
      </c>
      <c r="F3891" s="325"/>
      <c r="G3891" s="326"/>
      <c r="H3891" s="327"/>
      <c r="I3891" s="327"/>
      <c r="J3891" s="327"/>
      <c r="K3891" s="325"/>
      <c r="L3891" s="325"/>
      <c r="M3891" s="325"/>
      <c r="N3891" s="325"/>
      <c r="O3891" s="325"/>
      <c r="P3891" s="325"/>
      <c r="Q3891" s="325"/>
      <c r="R3891" s="393"/>
      <c r="S3891" s="125" t="s">
        <v>49</v>
      </c>
      <c r="T3891" s="125"/>
      <c r="U3891" s="256"/>
      <c r="V3891" s="399"/>
      <c r="Z3891" s="128" t="s">
        <v>49</v>
      </c>
    </row>
    <row r="3892" spans="1:26" ht="30.75" hidden="1" thickBot="1">
      <c r="B3892" t="s">
        <v>17089</v>
      </c>
      <c r="C3892" t="s">
        <v>18378</v>
      </c>
      <c r="D3892" t="s">
        <v>51</v>
      </c>
      <c r="E3892" t="s">
        <v>77</v>
      </c>
      <c r="F3892" s="310" t="s">
        <v>18379</v>
      </c>
      <c r="S3892" s="125" t="s">
        <v>49</v>
      </c>
      <c r="T3892" s="125"/>
      <c r="U3892" s="256"/>
      <c r="V3892" s="399"/>
      <c r="Z3892" s="128" t="s">
        <v>49</v>
      </c>
    </row>
    <row r="3893" spans="1:26" ht="15.75" hidden="1" thickBot="1">
      <c r="B3893" t="s">
        <v>17090</v>
      </c>
      <c r="C3893" t="s">
        <v>18380</v>
      </c>
      <c r="D3893" t="s">
        <v>51</v>
      </c>
      <c r="E3893" t="s">
        <v>198</v>
      </c>
      <c r="S3893" s="125" t="s">
        <v>49</v>
      </c>
      <c r="T3893" s="125"/>
      <c r="U3893" s="256"/>
      <c r="V3893" s="399"/>
      <c r="Z3893" s="128" t="s">
        <v>49</v>
      </c>
    </row>
    <row r="3894" spans="1:26" ht="15.75" hidden="1" thickBot="1">
      <c r="B3894" t="s">
        <v>17091</v>
      </c>
      <c r="C3894" t="s">
        <v>18381</v>
      </c>
      <c r="D3894" t="s">
        <v>68</v>
      </c>
      <c r="E3894" t="s">
        <v>18353</v>
      </c>
      <c r="S3894" s="125" t="s">
        <v>49</v>
      </c>
      <c r="T3894" s="125"/>
      <c r="U3894" s="256"/>
      <c r="V3894" s="399"/>
      <c r="Z3894" s="128" t="s">
        <v>49</v>
      </c>
    </row>
    <row r="3895" spans="1:26" ht="30.75" hidden="1" thickBot="1">
      <c r="B3895" t="s">
        <v>17092</v>
      </c>
      <c r="C3895" s="338" t="s">
        <v>19696</v>
      </c>
      <c r="D3895" t="s">
        <v>51</v>
      </c>
      <c r="E3895" t="s">
        <v>79</v>
      </c>
      <c r="S3895" s="125" t="s">
        <v>49</v>
      </c>
      <c r="T3895" s="125"/>
      <c r="U3895" s="256"/>
      <c r="V3895" s="399"/>
      <c r="Z3895" s="128" t="s">
        <v>49</v>
      </c>
    </row>
    <row r="3896" spans="1:26" ht="15.75" hidden="1" thickBot="1">
      <c r="B3896" t="s">
        <v>17093</v>
      </c>
      <c r="C3896" t="s">
        <v>19698</v>
      </c>
      <c r="D3896" t="s">
        <v>51</v>
      </c>
      <c r="E3896" t="s">
        <v>8</v>
      </c>
      <c r="S3896" s="125" t="s">
        <v>49</v>
      </c>
      <c r="T3896" s="125"/>
      <c r="U3896" s="256"/>
      <c r="V3896" s="399"/>
      <c r="Z3896" s="128" t="s">
        <v>49</v>
      </c>
    </row>
    <row r="3897" spans="1:26" ht="30.75" hidden="1" thickBot="1">
      <c r="B3897" t="s">
        <v>17095</v>
      </c>
      <c r="C3897" s="338" t="s">
        <v>19699</v>
      </c>
      <c r="D3897" t="s">
        <v>51</v>
      </c>
      <c r="E3897" t="s">
        <v>81</v>
      </c>
      <c r="F3897" s="310" t="s">
        <v>338</v>
      </c>
      <c r="S3897" s="125" t="s">
        <v>49</v>
      </c>
      <c r="T3897" s="125"/>
      <c r="U3897" s="256"/>
      <c r="V3897" s="399"/>
      <c r="Z3897" s="128" t="s">
        <v>49</v>
      </c>
    </row>
    <row r="3898" spans="1:26" ht="15.75" hidden="1" thickBot="1">
      <c r="A3898" s="333"/>
      <c r="B3898" s="333" t="s">
        <v>17097</v>
      </c>
      <c r="C3898" s="333" t="s">
        <v>19700</v>
      </c>
      <c r="D3898" s="333" t="s">
        <v>51</v>
      </c>
      <c r="E3898" s="333" t="s">
        <v>52</v>
      </c>
      <c r="F3898" s="333"/>
      <c r="G3898" s="334"/>
      <c r="H3898" s="335"/>
      <c r="I3898" s="335"/>
      <c r="J3898" s="335"/>
      <c r="K3898" s="333"/>
      <c r="L3898" s="333"/>
      <c r="M3898" s="333"/>
      <c r="N3898" s="333"/>
      <c r="O3898" s="333"/>
      <c r="P3898" s="333"/>
      <c r="Q3898" s="333"/>
      <c r="R3898" s="397"/>
      <c r="S3898" s="125" t="s">
        <v>49</v>
      </c>
      <c r="T3898" s="125"/>
      <c r="U3898" s="256"/>
      <c r="V3898" s="399"/>
      <c r="Z3898" s="128" t="s">
        <v>49</v>
      </c>
    </row>
    <row r="3899" spans="1:26" ht="30.75" hidden="1" thickBot="1">
      <c r="A3899" s="325"/>
      <c r="B3899" s="325" t="s">
        <v>17099</v>
      </c>
      <c r="C3899" s="329" t="s">
        <v>19629</v>
      </c>
      <c r="D3899" s="325" t="s">
        <v>78</v>
      </c>
      <c r="E3899" s="325" t="s">
        <v>52</v>
      </c>
      <c r="F3899" s="325"/>
      <c r="G3899" s="326"/>
      <c r="H3899" s="327"/>
      <c r="I3899" s="327"/>
      <c r="J3899" s="327"/>
      <c r="K3899" s="325"/>
      <c r="L3899" s="325"/>
      <c r="M3899" s="325"/>
      <c r="N3899" s="325"/>
      <c r="O3899" s="325"/>
      <c r="P3899" s="325"/>
      <c r="Q3899" s="325"/>
      <c r="R3899" s="393"/>
      <c r="S3899" s="125" t="s">
        <v>49</v>
      </c>
      <c r="T3899" s="125"/>
      <c r="U3899" s="256"/>
      <c r="V3899" s="399"/>
      <c r="Z3899" s="128" t="s">
        <v>49</v>
      </c>
    </row>
    <row r="3900" spans="1:26" ht="409.6" hidden="1" thickBot="1">
      <c r="B3900" t="s">
        <v>17100</v>
      </c>
      <c r="C3900" t="s">
        <v>19630</v>
      </c>
      <c r="D3900" t="s">
        <v>51</v>
      </c>
      <c r="E3900" t="s">
        <v>76</v>
      </c>
      <c r="F3900" s="310" t="s">
        <v>19631</v>
      </c>
      <c r="S3900" s="125" t="s">
        <v>49</v>
      </c>
      <c r="T3900" s="125"/>
      <c r="U3900" s="256"/>
      <c r="V3900" s="399"/>
      <c r="Z3900" s="128" t="s">
        <v>49</v>
      </c>
    </row>
    <row r="3901" spans="1:26" ht="15.75" hidden="1" thickBot="1">
      <c r="B3901" t="s">
        <v>17101</v>
      </c>
      <c r="C3901" t="s">
        <v>19632</v>
      </c>
      <c r="D3901" t="s">
        <v>51</v>
      </c>
      <c r="E3901" t="s">
        <v>198</v>
      </c>
      <c r="S3901" s="125" t="s">
        <v>49</v>
      </c>
      <c r="T3901" s="125"/>
      <c r="U3901" s="256"/>
      <c r="V3901" s="399"/>
      <c r="Z3901" s="128" t="s">
        <v>49</v>
      </c>
    </row>
    <row r="3902" spans="1:26" ht="15.75" hidden="1" thickBot="1">
      <c r="B3902" t="s">
        <v>17102</v>
      </c>
      <c r="C3902" t="s">
        <v>19633</v>
      </c>
      <c r="D3902" t="s">
        <v>51</v>
      </c>
      <c r="E3902" t="s">
        <v>1422</v>
      </c>
      <c r="S3902" s="125" t="s">
        <v>49</v>
      </c>
      <c r="T3902" s="125"/>
      <c r="U3902" s="256"/>
      <c r="V3902" s="399"/>
      <c r="Z3902" s="128" t="s">
        <v>49</v>
      </c>
    </row>
    <row r="3903" spans="1:26" ht="15.75" hidden="1" thickBot="1">
      <c r="A3903" s="325"/>
      <c r="B3903" s="325" t="s">
        <v>17103</v>
      </c>
      <c r="C3903" s="325" t="s">
        <v>18746</v>
      </c>
      <c r="D3903" s="325" t="s">
        <v>68</v>
      </c>
      <c r="E3903" s="325" t="s">
        <v>52</v>
      </c>
      <c r="F3903" s="325"/>
      <c r="G3903" s="326"/>
      <c r="H3903" s="327"/>
      <c r="I3903" s="327"/>
      <c r="J3903" s="327"/>
      <c r="K3903" s="325"/>
      <c r="L3903" s="325"/>
      <c r="M3903" s="325"/>
      <c r="N3903" s="325"/>
      <c r="O3903" s="325"/>
      <c r="P3903" s="325"/>
      <c r="Q3903" s="325"/>
      <c r="R3903" s="393"/>
      <c r="S3903" s="125" t="s">
        <v>49</v>
      </c>
      <c r="T3903" s="125"/>
      <c r="U3903" s="256"/>
      <c r="V3903" s="399"/>
      <c r="Z3903" s="128" t="s">
        <v>49</v>
      </c>
    </row>
    <row r="3904" spans="1:26" ht="15.75" hidden="1" thickBot="1">
      <c r="B3904" t="s">
        <v>17104</v>
      </c>
      <c r="C3904" t="s">
        <v>18407</v>
      </c>
      <c r="D3904" t="s">
        <v>51</v>
      </c>
      <c r="E3904" t="s">
        <v>18408</v>
      </c>
      <c r="S3904" s="125" t="s">
        <v>49</v>
      </c>
      <c r="T3904" s="125"/>
      <c r="U3904" s="256"/>
      <c r="V3904" s="399"/>
      <c r="Z3904" s="128" t="s">
        <v>49</v>
      </c>
    </row>
    <row r="3905" spans="1:26" ht="15.75" hidden="1" thickBot="1">
      <c r="A3905" s="325"/>
      <c r="B3905" s="325" t="s">
        <v>17105</v>
      </c>
      <c r="C3905" s="325" t="s">
        <v>18409</v>
      </c>
      <c r="D3905" s="325" t="s">
        <v>51</v>
      </c>
      <c r="E3905" s="325" t="s">
        <v>52</v>
      </c>
      <c r="F3905" s="325"/>
      <c r="G3905" s="326"/>
      <c r="H3905" s="327"/>
      <c r="I3905" s="327"/>
      <c r="J3905" s="327"/>
      <c r="K3905" s="325"/>
      <c r="L3905" s="325"/>
      <c r="M3905" s="325"/>
      <c r="N3905" s="325"/>
      <c r="O3905" s="325"/>
      <c r="P3905" s="325"/>
      <c r="Q3905" s="325"/>
      <c r="R3905" s="393"/>
      <c r="S3905" s="125" t="s">
        <v>49</v>
      </c>
      <c r="T3905" s="125"/>
      <c r="U3905" s="256"/>
      <c r="V3905" s="399"/>
      <c r="Z3905" s="128" t="s">
        <v>49</v>
      </c>
    </row>
    <row r="3906" spans="1:26" ht="30.75" hidden="1" thickBot="1">
      <c r="B3906" t="s">
        <v>17106</v>
      </c>
      <c r="C3906" t="s">
        <v>18378</v>
      </c>
      <c r="D3906" t="s">
        <v>51</v>
      </c>
      <c r="E3906" t="s">
        <v>77</v>
      </c>
      <c r="F3906" s="310" t="s">
        <v>18379</v>
      </c>
      <c r="S3906" s="125" t="s">
        <v>49</v>
      </c>
      <c r="T3906" s="125"/>
      <c r="U3906" s="256"/>
      <c r="V3906" s="399"/>
      <c r="Z3906" s="128" t="s">
        <v>49</v>
      </c>
    </row>
    <row r="3907" spans="1:26" ht="15.75" hidden="1" thickBot="1">
      <c r="B3907" t="s">
        <v>17107</v>
      </c>
      <c r="C3907" t="s">
        <v>18380</v>
      </c>
      <c r="D3907" t="s">
        <v>51</v>
      </c>
      <c r="E3907" t="s">
        <v>198</v>
      </c>
      <c r="S3907" s="125" t="s">
        <v>49</v>
      </c>
      <c r="T3907" s="125"/>
      <c r="U3907" s="256"/>
      <c r="V3907" s="399"/>
      <c r="Z3907" s="128" t="s">
        <v>49</v>
      </c>
    </row>
    <row r="3908" spans="1:26" ht="15.75" hidden="1" thickBot="1">
      <c r="B3908" t="s">
        <v>17108</v>
      </c>
      <c r="C3908" t="s">
        <v>18381</v>
      </c>
      <c r="D3908" t="s">
        <v>68</v>
      </c>
      <c r="E3908" t="s">
        <v>18353</v>
      </c>
      <c r="S3908" s="125" t="s">
        <v>49</v>
      </c>
      <c r="T3908" s="125"/>
      <c r="U3908" s="256"/>
      <c r="V3908" s="399"/>
      <c r="Z3908" s="128" t="s">
        <v>49</v>
      </c>
    </row>
    <row r="3909" spans="1:26" ht="30.75" hidden="1" thickBot="1">
      <c r="A3909" s="325"/>
      <c r="B3909" s="325" t="s">
        <v>17109</v>
      </c>
      <c r="C3909" s="329" t="s">
        <v>19701</v>
      </c>
      <c r="D3909" s="325" t="s">
        <v>51</v>
      </c>
      <c r="E3909" s="325" t="s">
        <v>52</v>
      </c>
      <c r="F3909" s="325"/>
      <c r="G3909" s="326"/>
      <c r="H3909" s="327"/>
      <c r="I3909" s="327"/>
      <c r="J3909" s="327"/>
      <c r="K3909" s="325"/>
      <c r="L3909" s="325"/>
      <c r="M3909" s="325"/>
      <c r="N3909" s="325"/>
      <c r="O3909" s="325"/>
      <c r="P3909" s="325"/>
      <c r="Q3909" s="325"/>
      <c r="R3909" s="393"/>
      <c r="S3909" s="125" t="s">
        <v>49</v>
      </c>
      <c r="T3909" s="125"/>
      <c r="U3909" s="256"/>
      <c r="V3909" s="399"/>
      <c r="Z3909" s="128" t="s">
        <v>49</v>
      </c>
    </row>
    <row r="3910" spans="1:26" ht="30.75" hidden="1" thickBot="1">
      <c r="B3910" t="s">
        <v>17110</v>
      </c>
      <c r="C3910" t="s">
        <v>19702</v>
      </c>
      <c r="D3910" t="s">
        <v>68</v>
      </c>
      <c r="E3910" t="s">
        <v>76</v>
      </c>
      <c r="F3910" s="310" t="s">
        <v>19703</v>
      </c>
      <c r="S3910" s="125" t="s">
        <v>49</v>
      </c>
      <c r="T3910" s="125"/>
      <c r="U3910" s="256"/>
      <c r="V3910" s="399"/>
      <c r="Z3910" s="128" t="s">
        <v>49</v>
      </c>
    </row>
    <row r="3911" spans="1:26" ht="15.75" hidden="1" thickBot="1">
      <c r="B3911" t="s">
        <v>17111</v>
      </c>
      <c r="C3911" t="s">
        <v>19704</v>
      </c>
      <c r="D3911" t="s">
        <v>51</v>
      </c>
      <c r="E3911" t="s">
        <v>198</v>
      </c>
      <c r="S3911" s="125" t="s">
        <v>49</v>
      </c>
      <c r="T3911" s="125"/>
      <c r="U3911" s="256"/>
      <c r="V3911" s="399"/>
      <c r="Z3911" s="128" t="s">
        <v>49</v>
      </c>
    </row>
    <row r="3912" spans="1:26" ht="30.75" hidden="1" thickBot="1">
      <c r="B3912" t="s">
        <v>17112</v>
      </c>
      <c r="C3912" s="338" t="s">
        <v>19705</v>
      </c>
      <c r="D3912" t="s">
        <v>51</v>
      </c>
      <c r="E3912" t="s">
        <v>8</v>
      </c>
      <c r="S3912" s="125" t="s">
        <v>49</v>
      </c>
      <c r="T3912" s="125"/>
      <c r="U3912" s="256"/>
      <c r="V3912" s="399"/>
      <c r="Z3912" s="128" t="s">
        <v>49</v>
      </c>
    </row>
    <row r="3913" spans="1:26" ht="15.75" hidden="1" thickBot="1">
      <c r="A3913" s="333"/>
      <c r="B3913" s="333" t="s">
        <v>17113</v>
      </c>
      <c r="C3913" s="333" t="s">
        <v>19706</v>
      </c>
      <c r="D3913" s="333" t="s">
        <v>51</v>
      </c>
      <c r="E3913" s="333" t="s">
        <v>52</v>
      </c>
      <c r="F3913" s="333"/>
      <c r="G3913" s="334"/>
      <c r="H3913" s="335"/>
      <c r="I3913" s="335"/>
      <c r="J3913" s="335"/>
      <c r="K3913" s="333"/>
      <c r="L3913" s="333"/>
      <c r="M3913" s="333"/>
      <c r="N3913" s="333"/>
      <c r="O3913" s="333"/>
      <c r="P3913" s="333"/>
      <c r="Q3913" s="333"/>
      <c r="R3913" s="397"/>
      <c r="S3913" s="125" t="s">
        <v>49</v>
      </c>
      <c r="T3913" s="125"/>
      <c r="U3913" s="256"/>
      <c r="V3913" s="399"/>
      <c r="Z3913" s="128" t="s">
        <v>49</v>
      </c>
    </row>
    <row r="3914" spans="1:26" ht="30.75" hidden="1" thickBot="1">
      <c r="A3914" s="325"/>
      <c r="B3914" s="325" t="s">
        <v>17115</v>
      </c>
      <c r="C3914" s="329" t="s">
        <v>19629</v>
      </c>
      <c r="D3914" s="325" t="s">
        <v>78</v>
      </c>
      <c r="E3914" s="325" t="s">
        <v>52</v>
      </c>
      <c r="F3914" s="325"/>
      <c r="G3914" s="326"/>
      <c r="H3914" s="327"/>
      <c r="I3914" s="327"/>
      <c r="J3914" s="327"/>
      <c r="K3914" s="325"/>
      <c r="L3914" s="325"/>
      <c r="M3914" s="325"/>
      <c r="N3914" s="325"/>
      <c r="O3914" s="325"/>
      <c r="P3914" s="325"/>
      <c r="Q3914" s="325"/>
      <c r="R3914" s="393"/>
      <c r="S3914" s="125" t="s">
        <v>49</v>
      </c>
      <c r="T3914" s="125"/>
      <c r="U3914" s="256"/>
      <c r="V3914" s="399"/>
      <c r="Z3914" s="128" t="s">
        <v>49</v>
      </c>
    </row>
    <row r="3915" spans="1:26" ht="409.6" hidden="1" thickBot="1">
      <c r="B3915" t="s">
        <v>17116</v>
      </c>
      <c r="C3915" t="s">
        <v>19630</v>
      </c>
      <c r="D3915" t="s">
        <v>51</v>
      </c>
      <c r="E3915" t="s">
        <v>76</v>
      </c>
      <c r="F3915" s="310" t="s">
        <v>19631</v>
      </c>
      <c r="S3915" s="125" t="s">
        <v>49</v>
      </c>
      <c r="T3915" s="125"/>
      <c r="U3915" s="256"/>
      <c r="V3915" s="399"/>
      <c r="Z3915" s="128" t="s">
        <v>49</v>
      </c>
    </row>
    <row r="3916" spans="1:26" ht="15.75" hidden="1" thickBot="1">
      <c r="B3916" t="s">
        <v>17117</v>
      </c>
      <c r="C3916" t="s">
        <v>19632</v>
      </c>
      <c r="D3916" t="s">
        <v>51</v>
      </c>
      <c r="E3916" t="s">
        <v>198</v>
      </c>
      <c r="S3916" s="125" t="s">
        <v>49</v>
      </c>
      <c r="T3916" s="125"/>
      <c r="U3916" s="256"/>
      <c r="V3916" s="399"/>
      <c r="Z3916" s="128" t="s">
        <v>49</v>
      </c>
    </row>
    <row r="3917" spans="1:26" ht="15.75" hidden="1" thickBot="1">
      <c r="B3917" t="s">
        <v>17118</v>
      </c>
      <c r="C3917" t="s">
        <v>19633</v>
      </c>
      <c r="D3917" t="s">
        <v>51</v>
      </c>
      <c r="E3917" t="s">
        <v>1422</v>
      </c>
      <c r="S3917" s="125" t="s">
        <v>49</v>
      </c>
      <c r="T3917" s="125"/>
      <c r="U3917" s="256"/>
      <c r="V3917" s="399"/>
      <c r="Z3917" s="128" t="s">
        <v>49</v>
      </c>
    </row>
    <row r="3918" spans="1:26" ht="15.75" hidden="1" thickBot="1">
      <c r="A3918" s="325"/>
      <c r="B3918" s="325" t="s">
        <v>17119</v>
      </c>
      <c r="C3918" s="325" t="s">
        <v>18746</v>
      </c>
      <c r="D3918" s="325" t="s">
        <v>68</v>
      </c>
      <c r="E3918" s="325" t="s">
        <v>52</v>
      </c>
      <c r="F3918" s="325"/>
      <c r="G3918" s="326"/>
      <c r="H3918" s="327"/>
      <c r="I3918" s="327"/>
      <c r="J3918" s="327"/>
      <c r="K3918" s="325"/>
      <c r="L3918" s="325"/>
      <c r="M3918" s="325"/>
      <c r="N3918" s="325"/>
      <c r="O3918" s="325"/>
      <c r="P3918" s="325"/>
      <c r="Q3918" s="325"/>
      <c r="R3918" s="393"/>
      <c r="S3918" s="125" t="s">
        <v>49</v>
      </c>
      <c r="T3918" s="125"/>
      <c r="U3918" s="256"/>
      <c r="V3918" s="399"/>
      <c r="Z3918" s="128" t="s">
        <v>49</v>
      </c>
    </row>
    <row r="3919" spans="1:26" ht="15.75" hidden="1" thickBot="1">
      <c r="B3919" t="s">
        <v>17120</v>
      </c>
      <c r="C3919" t="s">
        <v>18407</v>
      </c>
      <c r="D3919" t="s">
        <v>51</v>
      </c>
      <c r="E3919" t="s">
        <v>18408</v>
      </c>
      <c r="S3919" s="125" t="s">
        <v>49</v>
      </c>
      <c r="T3919" s="125"/>
      <c r="U3919" s="256"/>
      <c r="V3919" s="399"/>
      <c r="Z3919" s="128" t="s">
        <v>49</v>
      </c>
    </row>
    <row r="3920" spans="1:26" ht="15.75" hidden="1" thickBot="1">
      <c r="A3920" s="325"/>
      <c r="B3920" s="325" t="s">
        <v>17121</v>
      </c>
      <c r="C3920" s="325" t="s">
        <v>18409</v>
      </c>
      <c r="D3920" s="325" t="s">
        <v>51</v>
      </c>
      <c r="E3920" s="325" t="s">
        <v>52</v>
      </c>
      <c r="F3920" s="325"/>
      <c r="G3920" s="326"/>
      <c r="H3920" s="327"/>
      <c r="I3920" s="327"/>
      <c r="J3920" s="327"/>
      <c r="K3920" s="325"/>
      <c r="L3920" s="325"/>
      <c r="M3920" s="325"/>
      <c r="N3920" s="325"/>
      <c r="O3920" s="325"/>
      <c r="P3920" s="325"/>
      <c r="Q3920" s="325"/>
      <c r="R3920" s="393"/>
      <c r="S3920" s="125" t="s">
        <v>49</v>
      </c>
      <c r="T3920" s="125"/>
      <c r="U3920" s="256"/>
      <c r="V3920" s="399"/>
      <c r="Z3920" s="128" t="s">
        <v>49</v>
      </c>
    </row>
    <row r="3921" spans="1:26" ht="30.75" hidden="1" thickBot="1">
      <c r="B3921" t="s">
        <v>17122</v>
      </c>
      <c r="C3921" t="s">
        <v>18378</v>
      </c>
      <c r="D3921" t="s">
        <v>51</v>
      </c>
      <c r="E3921" t="s">
        <v>77</v>
      </c>
      <c r="F3921" s="310" t="s">
        <v>18379</v>
      </c>
      <c r="S3921" s="125" t="s">
        <v>49</v>
      </c>
      <c r="T3921" s="125"/>
      <c r="U3921" s="256"/>
      <c r="V3921" s="399"/>
      <c r="Z3921" s="128" t="s">
        <v>49</v>
      </c>
    </row>
    <row r="3922" spans="1:26" ht="15.75" hidden="1" thickBot="1">
      <c r="B3922" t="s">
        <v>17123</v>
      </c>
      <c r="C3922" t="s">
        <v>18380</v>
      </c>
      <c r="D3922" t="s">
        <v>51</v>
      </c>
      <c r="E3922" t="s">
        <v>198</v>
      </c>
      <c r="S3922" s="125" t="s">
        <v>49</v>
      </c>
      <c r="T3922" s="125"/>
      <c r="U3922" s="256"/>
      <c r="V3922" s="399"/>
      <c r="Z3922" s="128" t="s">
        <v>49</v>
      </c>
    </row>
    <row r="3923" spans="1:26" ht="15.75" hidden="1" thickBot="1">
      <c r="B3923" t="s">
        <v>17124</v>
      </c>
      <c r="C3923" t="s">
        <v>18381</v>
      </c>
      <c r="D3923" t="s">
        <v>68</v>
      </c>
      <c r="E3923" t="s">
        <v>18353</v>
      </c>
      <c r="S3923" s="125" t="s">
        <v>49</v>
      </c>
      <c r="T3923" s="125"/>
      <c r="U3923" s="256"/>
      <c r="V3923" s="399"/>
      <c r="Z3923" s="128" t="s">
        <v>49</v>
      </c>
    </row>
    <row r="3924" spans="1:26" ht="30.75" hidden="1" thickBot="1">
      <c r="B3924" t="s">
        <v>17125</v>
      </c>
      <c r="C3924" s="338" t="s">
        <v>19705</v>
      </c>
      <c r="D3924" t="s">
        <v>51</v>
      </c>
      <c r="E3924" t="s">
        <v>8</v>
      </c>
      <c r="S3924" s="125" t="s">
        <v>49</v>
      </c>
      <c r="T3924" s="125"/>
      <c r="U3924" s="256"/>
      <c r="V3924" s="399"/>
      <c r="Z3924" s="128" t="s">
        <v>49</v>
      </c>
    </row>
    <row r="3925" spans="1:26" ht="30.75" hidden="1" thickBot="1">
      <c r="B3925" t="s">
        <v>17126</v>
      </c>
      <c r="C3925" s="338" t="s">
        <v>19707</v>
      </c>
      <c r="D3925" t="s">
        <v>51</v>
      </c>
      <c r="E3925" t="s">
        <v>8</v>
      </c>
      <c r="S3925" s="125" t="s">
        <v>49</v>
      </c>
      <c r="T3925" s="125"/>
      <c r="U3925" s="256"/>
      <c r="V3925" s="399"/>
      <c r="Z3925" s="128" t="s">
        <v>49</v>
      </c>
    </row>
    <row r="3926" spans="1:26" ht="30.75" hidden="1" thickBot="1">
      <c r="B3926" t="s">
        <v>17127</v>
      </c>
      <c r="C3926" s="338" t="s">
        <v>19708</v>
      </c>
      <c r="D3926" t="s">
        <v>51</v>
      </c>
      <c r="E3926" t="s">
        <v>79</v>
      </c>
      <c r="S3926" s="125" t="s">
        <v>49</v>
      </c>
      <c r="T3926" s="125"/>
      <c r="U3926" s="256"/>
      <c r="V3926" s="399"/>
      <c r="Z3926" s="128" t="s">
        <v>49</v>
      </c>
    </row>
    <row r="3927" spans="1:26" ht="15.75" hidden="1" thickBot="1">
      <c r="A3927" s="325"/>
      <c r="B3927" s="325" t="s">
        <v>17128</v>
      </c>
      <c r="C3927" s="325" t="s">
        <v>19709</v>
      </c>
      <c r="D3927" s="325" t="s">
        <v>78</v>
      </c>
      <c r="E3927" s="325" t="s">
        <v>52</v>
      </c>
      <c r="F3927" s="325"/>
      <c r="G3927" s="326"/>
      <c r="H3927" s="327"/>
      <c r="I3927" s="327"/>
      <c r="J3927" s="327"/>
      <c r="K3927" s="325"/>
      <c r="L3927" s="325"/>
      <c r="M3927" s="325"/>
      <c r="N3927" s="325"/>
      <c r="O3927" s="325"/>
      <c r="P3927" s="325"/>
      <c r="Q3927" s="325"/>
      <c r="R3927" s="393"/>
      <c r="S3927" s="125" t="s">
        <v>49</v>
      </c>
      <c r="T3927" s="125"/>
      <c r="U3927" s="256"/>
      <c r="V3927" s="399"/>
      <c r="Z3927" s="128" t="s">
        <v>49</v>
      </c>
    </row>
    <row r="3928" spans="1:26" ht="15.75" hidden="1" thickBot="1">
      <c r="B3928" t="s">
        <v>17131</v>
      </c>
      <c r="C3928" t="s">
        <v>19710</v>
      </c>
      <c r="D3928" t="s">
        <v>51</v>
      </c>
      <c r="E3928" t="s">
        <v>73</v>
      </c>
      <c r="S3928" s="125" t="s">
        <v>49</v>
      </c>
      <c r="T3928" s="125"/>
      <c r="U3928" s="256"/>
      <c r="V3928" s="399"/>
      <c r="Z3928" s="128" t="s">
        <v>49</v>
      </c>
    </row>
    <row r="3929" spans="1:26" ht="15.75" hidden="1" thickBot="1">
      <c r="B3929" t="s">
        <v>17133</v>
      </c>
      <c r="C3929" t="s">
        <v>19711</v>
      </c>
      <c r="D3929" t="s">
        <v>51</v>
      </c>
      <c r="E3929" t="s">
        <v>8</v>
      </c>
      <c r="S3929" s="125" t="s">
        <v>49</v>
      </c>
      <c r="T3929" s="125"/>
      <c r="U3929" s="256"/>
      <c r="V3929" s="399"/>
      <c r="Z3929" s="128" t="s">
        <v>49</v>
      </c>
    </row>
    <row r="3930" spans="1:26" ht="15.75" hidden="1" thickBot="1">
      <c r="B3930" t="s">
        <v>17135</v>
      </c>
      <c r="C3930" t="s">
        <v>19712</v>
      </c>
      <c r="D3930" t="s">
        <v>51</v>
      </c>
      <c r="E3930" t="s">
        <v>8</v>
      </c>
      <c r="S3930" s="125" t="s">
        <v>49</v>
      </c>
      <c r="T3930" s="125"/>
      <c r="U3930" s="256"/>
      <c r="V3930" s="399"/>
      <c r="Z3930" s="128" t="s">
        <v>49</v>
      </c>
    </row>
    <row r="3931" spans="1:26" ht="15.75" hidden="1" thickBot="1">
      <c r="B3931" t="s">
        <v>17137</v>
      </c>
      <c r="C3931" t="s">
        <v>19713</v>
      </c>
      <c r="D3931" t="s">
        <v>51</v>
      </c>
      <c r="E3931" t="s">
        <v>18353</v>
      </c>
      <c r="S3931" s="125" t="s">
        <v>49</v>
      </c>
      <c r="T3931" s="125"/>
      <c r="U3931" s="256"/>
      <c r="V3931" s="399"/>
      <c r="Z3931" s="128" t="s">
        <v>49</v>
      </c>
    </row>
    <row r="3932" spans="1:26" ht="15.75" hidden="1" thickBot="1">
      <c r="A3932" s="325"/>
      <c r="B3932" s="325" t="s">
        <v>17139</v>
      </c>
      <c r="C3932" s="325" t="s">
        <v>19714</v>
      </c>
      <c r="D3932" s="325" t="s">
        <v>78</v>
      </c>
      <c r="E3932" s="325" t="s">
        <v>52</v>
      </c>
      <c r="F3932" s="325"/>
      <c r="G3932" s="326"/>
      <c r="H3932" s="327"/>
      <c r="I3932" s="327"/>
      <c r="J3932" s="327"/>
      <c r="K3932" s="325"/>
      <c r="L3932" s="325"/>
      <c r="M3932" s="325"/>
      <c r="N3932" s="325"/>
      <c r="O3932" s="325"/>
      <c r="P3932" s="325"/>
      <c r="Q3932" s="325"/>
      <c r="R3932" s="393"/>
      <c r="S3932" s="125" t="s">
        <v>49</v>
      </c>
      <c r="T3932" s="125"/>
      <c r="U3932" s="256"/>
      <c r="V3932" s="399"/>
      <c r="Z3932" s="128" t="s">
        <v>49</v>
      </c>
    </row>
    <row r="3933" spans="1:26" ht="15.75" hidden="1" thickBot="1">
      <c r="B3933" t="s">
        <v>17142</v>
      </c>
      <c r="C3933" t="s">
        <v>19715</v>
      </c>
      <c r="D3933" t="s">
        <v>51</v>
      </c>
      <c r="E3933" t="s">
        <v>73</v>
      </c>
      <c r="S3933" s="125" t="s">
        <v>49</v>
      </c>
      <c r="T3933" s="125"/>
      <c r="U3933" s="256"/>
      <c r="V3933" s="399"/>
      <c r="Z3933" s="128" t="s">
        <v>49</v>
      </c>
    </row>
    <row r="3934" spans="1:26" ht="75.75" hidden="1" thickBot="1">
      <c r="B3934" t="s">
        <v>17144</v>
      </c>
      <c r="C3934" t="s">
        <v>19716</v>
      </c>
      <c r="D3934" t="s">
        <v>51</v>
      </c>
      <c r="E3934" t="s">
        <v>77</v>
      </c>
      <c r="F3934" s="310" t="s">
        <v>19717</v>
      </c>
      <c r="S3934" s="125" t="s">
        <v>49</v>
      </c>
      <c r="T3934" s="125"/>
      <c r="U3934" s="256"/>
      <c r="V3934" s="399"/>
      <c r="Z3934" s="128" t="s">
        <v>49</v>
      </c>
    </row>
    <row r="3935" spans="1:26" ht="15.75" hidden="1" thickBot="1">
      <c r="B3935" t="s">
        <v>17148</v>
      </c>
      <c r="C3935" t="s">
        <v>19718</v>
      </c>
      <c r="D3935" t="s">
        <v>51</v>
      </c>
      <c r="E3935" t="s">
        <v>198</v>
      </c>
      <c r="S3935" s="125" t="s">
        <v>49</v>
      </c>
      <c r="T3935" s="125"/>
      <c r="U3935" s="256"/>
      <c r="V3935" s="399"/>
      <c r="Z3935" s="128" t="s">
        <v>49</v>
      </c>
    </row>
    <row r="3936" spans="1:26" ht="180.75" hidden="1" thickBot="1">
      <c r="B3936" t="s">
        <v>17150</v>
      </c>
      <c r="C3936" t="s">
        <v>19719</v>
      </c>
      <c r="D3936" t="s">
        <v>51</v>
      </c>
      <c r="E3936" t="s">
        <v>77</v>
      </c>
      <c r="F3936" s="310" t="s">
        <v>19720</v>
      </c>
      <c r="S3936" s="125" t="s">
        <v>49</v>
      </c>
      <c r="T3936" s="125"/>
      <c r="U3936" s="256"/>
      <c r="V3936" s="399"/>
      <c r="Z3936" s="128" t="s">
        <v>49</v>
      </c>
    </row>
    <row r="3937" spans="2:26" ht="15.75" hidden="1" thickBot="1">
      <c r="B3937" t="s">
        <v>17154</v>
      </c>
      <c r="C3937" t="s">
        <v>19721</v>
      </c>
      <c r="D3937" t="s">
        <v>51</v>
      </c>
      <c r="E3937" t="s">
        <v>198</v>
      </c>
      <c r="S3937" s="125" t="s">
        <v>49</v>
      </c>
      <c r="T3937" s="125"/>
      <c r="U3937" s="256"/>
      <c r="V3937" s="399"/>
      <c r="Z3937" s="128" t="s">
        <v>49</v>
      </c>
    </row>
    <row r="3938" spans="2:26" ht="15.75" hidden="1" thickBot="1">
      <c r="B3938" t="s">
        <v>17156</v>
      </c>
      <c r="C3938" t="s">
        <v>19722</v>
      </c>
      <c r="D3938" t="s">
        <v>51</v>
      </c>
      <c r="E3938" t="s">
        <v>8</v>
      </c>
      <c r="S3938" s="125" t="s">
        <v>49</v>
      </c>
      <c r="T3938" s="125"/>
      <c r="U3938" s="256"/>
      <c r="V3938" s="399"/>
      <c r="Z3938" s="128" t="s">
        <v>49</v>
      </c>
    </row>
    <row r="3939" spans="2:26" ht="15.75" hidden="1" thickBot="1">
      <c r="B3939" t="s">
        <v>17158</v>
      </c>
      <c r="C3939" t="s">
        <v>19723</v>
      </c>
      <c r="D3939" t="s">
        <v>51</v>
      </c>
      <c r="E3939" t="s">
        <v>18408</v>
      </c>
      <c r="S3939" s="125" t="s">
        <v>49</v>
      </c>
      <c r="T3939" s="125"/>
      <c r="U3939" s="256"/>
      <c r="V3939" s="399"/>
      <c r="Z3939" s="128" t="s">
        <v>49</v>
      </c>
    </row>
    <row r="3940" spans="2:26" ht="15.75" hidden="1" thickBot="1">
      <c r="B3940" t="s">
        <v>17160</v>
      </c>
      <c r="C3940" t="s">
        <v>19724</v>
      </c>
      <c r="D3940" t="s">
        <v>51</v>
      </c>
      <c r="E3940" t="s">
        <v>18408</v>
      </c>
      <c r="S3940" s="125" t="s">
        <v>49</v>
      </c>
      <c r="T3940" s="125"/>
      <c r="U3940" s="256"/>
      <c r="V3940" s="399"/>
      <c r="Z3940" s="128" t="s">
        <v>49</v>
      </c>
    </row>
    <row r="3941" spans="2:26" ht="15.75" hidden="1" thickBot="1">
      <c r="B3941" t="s">
        <v>17162</v>
      </c>
      <c r="C3941" t="s">
        <v>19725</v>
      </c>
      <c r="D3941" t="s">
        <v>51</v>
      </c>
      <c r="E3941" t="s">
        <v>18408</v>
      </c>
      <c r="S3941" s="125" t="s">
        <v>49</v>
      </c>
      <c r="T3941" s="125"/>
      <c r="U3941" s="256"/>
      <c r="V3941" s="399"/>
      <c r="Z3941" s="128" t="s">
        <v>49</v>
      </c>
    </row>
    <row r="3942" spans="2:26" ht="15.75" hidden="1" thickBot="1">
      <c r="B3942" t="s">
        <v>17164</v>
      </c>
      <c r="C3942" t="s">
        <v>19726</v>
      </c>
      <c r="D3942" t="s">
        <v>51</v>
      </c>
      <c r="E3942" t="s">
        <v>18408</v>
      </c>
      <c r="S3942" s="125" t="s">
        <v>49</v>
      </c>
      <c r="T3942" s="125"/>
      <c r="U3942" s="256"/>
      <c r="V3942" s="399"/>
      <c r="Z3942" s="128" t="s">
        <v>49</v>
      </c>
    </row>
    <row r="3943" spans="2:26" ht="15.75" hidden="1" thickBot="1">
      <c r="B3943" t="s">
        <v>17166</v>
      </c>
      <c r="C3943" t="s">
        <v>19727</v>
      </c>
      <c r="D3943" t="s">
        <v>51</v>
      </c>
      <c r="E3943" t="s">
        <v>60</v>
      </c>
      <c r="S3943" s="125" t="s">
        <v>49</v>
      </c>
      <c r="T3943" s="125"/>
      <c r="U3943" s="256"/>
      <c r="V3943" s="399"/>
      <c r="Z3943" s="128" t="s">
        <v>49</v>
      </c>
    </row>
    <row r="3944" spans="2:26" ht="15.75" hidden="1" thickBot="1">
      <c r="B3944" t="s">
        <v>17168</v>
      </c>
      <c r="C3944" t="s">
        <v>19728</v>
      </c>
      <c r="D3944" t="s">
        <v>51</v>
      </c>
      <c r="E3944" t="s">
        <v>60</v>
      </c>
      <c r="S3944" s="125" t="s">
        <v>49</v>
      </c>
      <c r="T3944" s="125"/>
      <c r="U3944" s="256"/>
      <c r="V3944" s="399"/>
      <c r="Z3944" s="128" t="s">
        <v>49</v>
      </c>
    </row>
    <row r="3945" spans="2:26" ht="15.75" hidden="1" thickBot="1">
      <c r="B3945" t="s">
        <v>17170</v>
      </c>
      <c r="C3945" t="s">
        <v>19729</v>
      </c>
      <c r="D3945" t="s">
        <v>51</v>
      </c>
      <c r="E3945" t="s">
        <v>60</v>
      </c>
      <c r="S3945" s="125" t="s">
        <v>49</v>
      </c>
      <c r="T3945" s="125"/>
      <c r="U3945" s="256"/>
      <c r="V3945" s="399"/>
      <c r="Z3945" s="128" t="s">
        <v>49</v>
      </c>
    </row>
    <row r="3946" spans="2:26" ht="225.75" hidden="1" thickBot="1">
      <c r="B3946" t="s">
        <v>17172</v>
      </c>
      <c r="C3946" t="s">
        <v>19730</v>
      </c>
      <c r="D3946" t="s">
        <v>51</v>
      </c>
      <c r="E3946" t="s">
        <v>77</v>
      </c>
      <c r="F3946" s="310" t="s">
        <v>19731</v>
      </c>
      <c r="S3946" s="125" t="s">
        <v>49</v>
      </c>
      <c r="T3946" s="125"/>
      <c r="U3946" s="256"/>
      <c r="V3946" s="399"/>
      <c r="Z3946" s="128" t="s">
        <v>49</v>
      </c>
    </row>
    <row r="3947" spans="2:26" ht="15.75" hidden="1" thickBot="1">
      <c r="B3947" t="s">
        <v>17176</v>
      </c>
      <c r="C3947" t="s">
        <v>18730</v>
      </c>
      <c r="D3947" t="s">
        <v>51</v>
      </c>
      <c r="E3947" t="s">
        <v>60</v>
      </c>
      <c r="S3947" s="125" t="s">
        <v>49</v>
      </c>
      <c r="T3947" s="125"/>
      <c r="U3947" s="256"/>
      <c r="V3947" s="399"/>
      <c r="Z3947" s="128" t="s">
        <v>49</v>
      </c>
    </row>
    <row r="3948" spans="2:26" ht="409.6" hidden="1" thickBot="1">
      <c r="B3948" t="s">
        <v>17177</v>
      </c>
      <c r="C3948" t="s">
        <v>18510</v>
      </c>
      <c r="D3948" t="s">
        <v>51</v>
      </c>
      <c r="E3948" t="s">
        <v>77</v>
      </c>
      <c r="F3948" s="310" t="s">
        <v>18511</v>
      </c>
      <c r="S3948" s="125" t="s">
        <v>49</v>
      </c>
      <c r="T3948" s="125"/>
      <c r="U3948" s="256"/>
      <c r="V3948" s="399"/>
      <c r="Z3948" s="128" t="s">
        <v>49</v>
      </c>
    </row>
    <row r="3949" spans="2:26" ht="15.75" hidden="1" thickBot="1">
      <c r="B3949" t="s">
        <v>17178</v>
      </c>
      <c r="C3949" t="s">
        <v>18513</v>
      </c>
      <c r="D3949" t="s">
        <v>51</v>
      </c>
      <c r="E3949" t="s">
        <v>60</v>
      </c>
      <c r="S3949" s="125" t="s">
        <v>49</v>
      </c>
      <c r="T3949" s="125"/>
      <c r="U3949" s="256"/>
      <c r="V3949" s="399"/>
      <c r="Z3949" s="128" t="s">
        <v>49</v>
      </c>
    </row>
    <row r="3950" spans="2:26" ht="15.75" hidden="1" thickBot="1">
      <c r="B3950" t="s">
        <v>17179</v>
      </c>
      <c r="C3950" t="s">
        <v>18517</v>
      </c>
      <c r="D3950" t="s">
        <v>51</v>
      </c>
      <c r="E3950" t="s">
        <v>60</v>
      </c>
      <c r="S3950" s="125" t="s">
        <v>49</v>
      </c>
      <c r="T3950" s="125"/>
      <c r="U3950" s="256"/>
      <c r="V3950" s="399"/>
      <c r="Z3950" s="128" t="s">
        <v>49</v>
      </c>
    </row>
    <row r="3951" spans="2:26" ht="15.75" hidden="1" thickBot="1">
      <c r="B3951" t="s">
        <v>17180</v>
      </c>
      <c r="C3951" t="s">
        <v>19732</v>
      </c>
      <c r="D3951" t="s">
        <v>51</v>
      </c>
      <c r="E3951" t="s">
        <v>18353</v>
      </c>
      <c r="S3951" s="125" t="s">
        <v>49</v>
      </c>
      <c r="T3951" s="125"/>
      <c r="U3951" s="256"/>
      <c r="V3951" s="399"/>
      <c r="Z3951" s="128" t="s">
        <v>49</v>
      </c>
    </row>
    <row r="3952" spans="2:26" ht="15.75" hidden="1" thickBot="1">
      <c r="B3952" t="s">
        <v>17182</v>
      </c>
      <c r="C3952" t="s">
        <v>19733</v>
      </c>
      <c r="D3952" t="s">
        <v>51</v>
      </c>
      <c r="E3952" t="s">
        <v>198</v>
      </c>
      <c r="S3952" s="125" t="s">
        <v>49</v>
      </c>
      <c r="T3952" s="125"/>
      <c r="U3952" s="256"/>
      <c r="V3952" s="399"/>
      <c r="Z3952" s="128" t="s">
        <v>49</v>
      </c>
    </row>
    <row r="3953" spans="1:26" ht="15.75" hidden="1" thickBot="1">
      <c r="A3953" s="325"/>
      <c r="B3953" s="325" t="s">
        <v>17184</v>
      </c>
      <c r="C3953" s="325" t="s">
        <v>19734</v>
      </c>
      <c r="D3953" s="325" t="s">
        <v>51</v>
      </c>
      <c r="E3953" s="325" t="s">
        <v>52</v>
      </c>
      <c r="F3953" s="325"/>
      <c r="G3953" s="326"/>
      <c r="H3953" s="327"/>
      <c r="I3953" s="327"/>
      <c r="J3953" s="327"/>
      <c r="K3953" s="325"/>
      <c r="L3953" s="325"/>
      <c r="M3953" s="325"/>
      <c r="N3953" s="325"/>
      <c r="O3953" s="325"/>
      <c r="P3953" s="325"/>
      <c r="Q3953" s="325"/>
      <c r="R3953" s="393"/>
      <c r="S3953" s="125" t="s">
        <v>49</v>
      </c>
      <c r="T3953" s="125"/>
      <c r="U3953" s="256"/>
      <c r="V3953" s="399"/>
      <c r="Z3953" s="128" t="s">
        <v>49</v>
      </c>
    </row>
    <row r="3954" spans="1:26" ht="15.75" hidden="1" thickBot="1">
      <c r="B3954" t="s">
        <v>17186</v>
      </c>
      <c r="C3954" t="s">
        <v>18418</v>
      </c>
      <c r="D3954" t="s">
        <v>51</v>
      </c>
      <c r="E3954" t="s">
        <v>60</v>
      </c>
      <c r="S3954" s="125" t="s">
        <v>49</v>
      </c>
      <c r="T3954" s="125"/>
      <c r="U3954" s="256"/>
      <c r="V3954" s="399"/>
      <c r="Z3954" s="128" t="s">
        <v>49</v>
      </c>
    </row>
    <row r="3955" spans="1:26" ht="90.75" hidden="1" thickBot="1">
      <c r="B3955" t="s">
        <v>17187</v>
      </c>
      <c r="C3955" t="s">
        <v>18419</v>
      </c>
      <c r="D3955" t="s">
        <v>68</v>
      </c>
      <c r="E3955" t="s">
        <v>77</v>
      </c>
      <c r="F3955" s="310" t="s">
        <v>18420</v>
      </c>
      <c r="S3955" s="125" t="s">
        <v>49</v>
      </c>
      <c r="T3955" s="125"/>
      <c r="U3955" s="256"/>
      <c r="V3955" s="399"/>
      <c r="Z3955" s="128" t="s">
        <v>49</v>
      </c>
    </row>
    <row r="3956" spans="1:26" ht="15.75" hidden="1" thickBot="1">
      <c r="B3956" t="s">
        <v>17188</v>
      </c>
      <c r="C3956" t="s">
        <v>18421</v>
      </c>
      <c r="D3956" t="s">
        <v>51</v>
      </c>
      <c r="E3956" t="s">
        <v>198</v>
      </c>
      <c r="S3956" s="125" t="s">
        <v>49</v>
      </c>
      <c r="T3956" s="125"/>
      <c r="U3956" s="256"/>
      <c r="V3956" s="399"/>
      <c r="Z3956" s="128" t="s">
        <v>49</v>
      </c>
    </row>
    <row r="3957" spans="1:26" ht="15.75" hidden="1" thickBot="1">
      <c r="B3957" t="s">
        <v>17189</v>
      </c>
      <c r="C3957" t="s">
        <v>19735</v>
      </c>
      <c r="D3957" t="s">
        <v>51</v>
      </c>
      <c r="E3957" t="s">
        <v>8</v>
      </c>
      <c r="S3957" s="125" t="s">
        <v>49</v>
      </c>
      <c r="T3957" s="125"/>
      <c r="U3957" s="256"/>
      <c r="V3957" s="399"/>
      <c r="Z3957" s="128" t="s">
        <v>49</v>
      </c>
    </row>
    <row r="3958" spans="1:26" ht="15.75" hidden="1" thickBot="1">
      <c r="B3958" t="s">
        <v>17191</v>
      </c>
      <c r="C3958" t="s">
        <v>19736</v>
      </c>
      <c r="D3958" t="s">
        <v>51</v>
      </c>
      <c r="E3958" t="s">
        <v>8</v>
      </c>
      <c r="S3958" s="125" t="s">
        <v>49</v>
      </c>
      <c r="T3958" s="125"/>
      <c r="U3958" s="256"/>
      <c r="V3958" s="399"/>
      <c r="Z3958" s="128" t="s">
        <v>49</v>
      </c>
    </row>
    <row r="3959" spans="1:26" ht="15.75" hidden="1" thickBot="1">
      <c r="A3959" s="325"/>
      <c r="B3959" s="325" t="s">
        <v>17193</v>
      </c>
      <c r="C3959" s="325" t="s">
        <v>19737</v>
      </c>
      <c r="D3959" s="325" t="s">
        <v>51</v>
      </c>
      <c r="E3959" s="325" t="s">
        <v>52</v>
      </c>
      <c r="F3959" s="325"/>
      <c r="G3959" s="326"/>
      <c r="H3959" s="327"/>
      <c r="I3959" s="327"/>
      <c r="J3959" s="327"/>
      <c r="K3959" s="325"/>
      <c r="L3959" s="325"/>
      <c r="M3959" s="325"/>
      <c r="N3959" s="325"/>
      <c r="O3959" s="325"/>
      <c r="P3959" s="325"/>
      <c r="Q3959" s="325"/>
      <c r="R3959" s="393"/>
      <c r="S3959" s="125" t="s">
        <v>49</v>
      </c>
      <c r="T3959" s="125"/>
      <c r="U3959" s="256"/>
      <c r="V3959" s="399"/>
      <c r="Z3959" s="128" t="s">
        <v>49</v>
      </c>
    </row>
    <row r="3960" spans="1:26" ht="15.75" hidden="1" thickBot="1">
      <c r="B3960" t="s">
        <v>17196</v>
      </c>
      <c r="C3960" t="s">
        <v>18407</v>
      </c>
      <c r="D3960" t="s">
        <v>51</v>
      </c>
      <c r="E3960" t="s">
        <v>18408</v>
      </c>
      <c r="S3960" s="125" t="s">
        <v>49</v>
      </c>
      <c r="T3960" s="125"/>
      <c r="U3960" s="256"/>
      <c r="V3960" s="399"/>
      <c r="Z3960" s="128" t="s">
        <v>49</v>
      </c>
    </row>
    <row r="3961" spans="1:26" ht="15.75" hidden="1" thickBot="1">
      <c r="A3961" s="325"/>
      <c r="B3961" s="325" t="s">
        <v>17197</v>
      </c>
      <c r="C3961" s="325" t="s">
        <v>18409</v>
      </c>
      <c r="D3961" s="325" t="s">
        <v>51</v>
      </c>
      <c r="E3961" s="325" t="s">
        <v>52</v>
      </c>
      <c r="F3961" s="325"/>
      <c r="G3961" s="326"/>
      <c r="H3961" s="327"/>
      <c r="I3961" s="327"/>
      <c r="J3961" s="327"/>
      <c r="K3961" s="325"/>
      <c r="L3961" s="325"/>
      <c r="M3961" s="325"/>
      <c r="N3961" s="325"/>
      <c r="O3961" s="325"/>
      <c r="P3961" s="325"/>
      <c r="Q3961" s="325"/>
      <c r="R3961" s="393"/>
      <c r="S3961" s="125" t="s">
        <v>49</v>
      </c>
      <c r="T3961" s="125"/>
      <c r="U3961" s="256"/>
      <c r="V3961" s="399"/>
      <c r="Z3961" s="128" t="s">
        <v>49</v>
      </c>
    </row>
    <row r="3962" spans="1:26" ht="30.75" hidden="1" thickBot="1">
      <c r="B3962" t="s">
        <v>17198</v>
      </c>
      <c r="C3962" t="s">
        <v>18378</v>
      </c>
      <c r="D3962" t="s">
        <v>51</v>
      </c>
      <c r="E3962" t="s">
        <v>77</v>
      </c>
      <c r="F3962" s="310" t="s">
        <v>18379</v>
      </c>
      <c r="S3962" s="125" t="s">
        <v>49</v>
      </c>
      <c r="T3962" s="125"/>
      <c r="U3962" s="256"/>
      <c r="V3962" s="399"/>
      <c r="Z3962" s="128" t="s">
        <v>49</v>
      </c>
    </row>
    <row r="3963" spans="1:26" ht="15.75" hidden="1" thickBot="1">
      <c r="B3963" t="s">
        <v>17199</v>
      </c>
      <c r="C3963" t="s">
        <v>18380</v>
      </c>
      <c r="D3963" t="s">
        <v>51</v>
      </c>
      <c r="E3963" t="s">
        <v>198</v>
      </c>
      <c r="S3963" s="125" t="s">
        <v>49</v>
      </c>
      <c r="T3963" s="125"/>
      <c r="U3963" s="256"/>
      <c r="V3963" s="399"/>
      <c r="Z3963" s="128" t="s">
        <v>49</v>
      </c>
    </row>
    <row r="3964" spans="1:26" ht="15.75" hidden="1" thickBot="1">
      <c r="B3964" t="s">
        <v>17200</v>
      </c>
      <c r="C3964" t="s">
        <v>18381</v>
      </c>
      <c r="D3964" t="s">
        <v>68</v>
      </c>
      <c r="E3964" t="s">
        <v>18353</v>
      </c>
      <c r="S3964" s="125" t="s">
        <v>49</v>
      </c>
      <c r="T3964" s="125"/>
      <c r="U3964" s="256"/>
      <c r="V3964" s="399"/>
      <c r="Z3964" s="128" t="s">
        <v>49</v>
      </c>
    </row>
    <row r="3965" spans="1:26" ht="15.75" hidden="1" thickBot="1">
      <c r="A3965" s="325"/>
      <c r="B3965" s="325" t="s">
        <v>17201</v>
      </c>
      <c r="C3965" s="325" t="s">
        <v>19738</v>
      </c>
      <c r="D3965" s="325" t="s">
        <v>51</v>
      </c>
      <c r="E3965" s="325" t="s">
        <v>52</v>
      </c>
      <c r="F3965" s="325"/>
      <c r="G3965" s="326"/>
      <c r="H3965" s="327"/>
      <c r="I3965" s="327"/>
      <c r="J3965" s="327"/>
      <c r="K3965" s="325"/>
      <c r="L3965" s="325"/>
      <c r="M3965" s="325"/>
      <c r="N3965" s="325"/>
      <c r="O3965" s="325"/>
      <c r="P3965" s="325"/>
      <c r="Q3965" s="325"/>
      <c r="R3965" s="393"/>
      <c r="S3965" s="125" t="s">
        <v>49</v>
      </c>
      <c r="T3965" s="125"/>
      <c r="U3965" s="256"/>
      <c r="V3965" s="399"/>
      <c r="Z3965" s="128" t="s">
        <v>49</v>
      </c>
    </row>
    <row r="3966" spans="1:26" ht="15.75" hidden="1" thickBot="1">
      <c r="B3966" t="s">
        <v>17204</v>
      </c>
      <c r="C3966" t="s">
        <v>18407</v>
      </c>
      <c r="D3966" t="s">
        <v>51</v>
      </c>
      <c r="E3966" t="s">
        <v>18408</v>
      </c>
      <c r="S3966" s="125" t="s">
        <v>49</v>
      </c>
      <c r="T3966" s="125"/>
      <c r="U3966" s="256"/>
      <c r="V3966" s="399"/>
      <c r="Z3966" s="128" t="s">
        <v>49</v>
      </c>
    </row>
    <row r="3967" spans="1:26" ht="15.75" hidden="1" thickBot="1">
      <c r="A3967" s="325"/>
      <c r="B3967" s="325" t="s">
        <v>17205</v>
      </c>
      <c r="C3967" s="325" t="s">
        <v>18409</v>
      </c>
      <c r="D3967" s="325" t="s">
        <v>51</v>
      </c>
      <c r="E3967" s="325" t="s">
        <v>52</v>
      </c>
      <c r="F3967" s="325"/>
      <c r="G3967" s="326"/>
      <c r="H3967" s="327"/>
      <c r="I3967" s="327"/>
      <c r="J3967" s="327"/>
      <c r="K3967" s="325"/>
      <c r="L3967" s="325"/>
      <c r="M3967" s="325"/>
      <c r="N3967" s="325"/>
      <c r="O3967" s="325"/>
      <c r="P3967" s="325"/>
      <c r="Q3967" s="325"/>
      <c r="R3967" s="393"/>
      <c r="S3967" s="125" t="s">
        <v>49</v>
      </c>
      <c r="T3967" s="125"/>
      <c r="U3967" s="256"/>
      <c r="V3967" s="399"/>
      <c r="Z3967" s="128" t="s">
        <v>49</v>
      </c>
    </row>
    <row r="3968" spans="1:26" ht="30.75" hidden="1" thickBot="1">
      <c r="B3968" t="s">
        <v>17206</v>
      </c>
      <c r="C3968" t="s">
        <v>18378</v>
      </c>
      <c r="D3968" t="s">
        <v>51</v>
      </c>
      <c r="E3968" t="s">
        <v>77</v>
      </c>
      <c r="F3968" s="310" t="s">
        <v>18379</v>
      </c>
      <c r="S3968" s="125" t="s">
        <v>49</v>
      </c>
      <c r="T3968" s="125"/>
      <c r="U3968" s="256"/>
      <c r="V3968" s="399"/>
      <c r="Z3968" s="128" t="s">
        <v>49</v>
      </c>
    </row>
    <row r="3969" spans="1:26" ht="15.75" hidden="1" thickBot="1">
      <c r="B3969" t="s">
        <v>17207</v>
      </c>
      <c r="C3969" t="s">
        <v>18380</v>
      </c>
      <c r="D3969" t="s">
        <v>51</v>
      </c>
      <c r="E3969" t="s">
        <v>198</v>
      </c>
      <c r="S3969" s="125" t="s">
        <v>49</v>
      </c>
      <c r="T3969" s="125"/>
      <c r="U3969" s="256"/>
      <c r="V3969" s="399"/>
      <c r="Z3969" s="128" t="s">
        <v>49</v>
      </c>
    </row>
    <row r="3970" spans="1:26" ht="15.75" hidden="1" thickBot="1">
      <c r="B3970" t="s">
        <v>17208</v>
      </c>
      <c r="C3970" t="s">
        <v>18381</v>
      </c>
      <c r="D3970" t="s">
        <v>68</v>
      </c>
      <c r="E3970" t="s">
        <v>18353</v>
      </c>
      <c r="S3970" s="125" t="s">
        <v>49</v>
      </c>
      <c r="T3970" s="125"/>
      <c r="U3970" s="256"/>
      <c r="V3970" s="399"/>
      <c r="Z3970" s="128" t="s">
        <v>49</v>
      </c>
    </row>
    <row r="3971" spans="1:26" ht="15.75" hidden="1" thickBot="1">
      <c r="B3971" t="s">
        <v>17209</v>
      </c>
      <c r="C3971" t="s">
        <v>19739</v>
      </c>
      <c r="D3971" t="s">
        <v>51</v>
      </c>
      <c r="E3971" t="s">
        <v>8</v>
      </c>
      <c r="S3971" s="125" t="s">
        <v>49</v>
      </c>
      <c r="T3971" s="125"/>
      <c r="U3971" s="256"/>
      <c r="V3971" s="399"/>
      <c r="Z3971" s="128" t="s">
        <v>49</v>
      </c>
    </row>
    <row r="3972" spans="1:26" ht="15.75" hidden="1" thickBot="1">
      <c r="B3972" t="s">
        <v>17211</v>
      </c>
      <c r="C3972" t="s">
        <v>19740</v>
      </c>
      <c r="D3972" t="s">
        <v>51</v>
      </c>
      <c r="E3972" t="s">
        <v>8</v>
      </c>
      <c r="S3972" s="125" t="s">
        <v>49</v>
      </c>
      <c r="T3972" s="125"/>
      <c r="U3972" s="256"/>
      <c r="V3972" s="399"/>
      <c r="Z3972" s="128" t="s">
        <v>49</v>
      </c>
    </row>
    <row r="3973" spans="1:26" ht="15.75" hidden="1" thickBot="1">
      <c r="A3973" s="325"/>
      <c r="B3973" s="325" t="s">
        <v>17213</v>
      </c>
      <c r="C3973" s="325" t="s">
        <v>19741</v>
      </c>
      <c r="D3973" s="325" t="s">
        <v>78</v>
      </c>
      <c r="E3973" s="325" t="s">
        <v>52</v>
      </c>
      <c r="F3973" s="325"/>
      <c r="G3973" s="326"/>
      <c r="H3973" s="327"/>
      <c r="I3973" s="327"/>
      <c r="J3973" s="327"/>
      <c r="K3973" s="325"/>
      <c r="L3973" s="325"/>
      <c r="M3973" s="325"/>
      <c r="N3973" s="325"/>
      <c r="O3973" s="325"/>
      <c r="P3973" s="325"/>
      <c r="Q3973" s="325"/>
      <c r="R3973" s="393"/>
      <c r="S3973" s="125" t="s">
        <v>49</v>
      </c>
      <c r="T3973" s="125"/>
      <c r="U3973" s="256"/>
      <c r="V3973" s="399"/>
      <c r="Z3973" s="128" t="s">
        <v>49</v>
      </c>
    </row>
    <row r="3974" spans="1:26" ht="15.75" hidden="1" thickBot="1">
      <c r="B3974" t="s">
        <v>17216</v>
      </c>
      <c r="C3974" t="s">
        <v>18407</v>
      </c>
      <c r="D3974" t="s">
        <v>51</v>
      </c>
      <c r="E3974" t="s">
        <v>18408</v>
      </c>
      <c r="S3974" s="125" t="s">
        <v>49</v>
      </c>
      <c r="T3974" s="125"/>
      <c r="U3974" s="256"/>
      <c r="V3974" s="399"/>
      <c r="Z3974" s="128" t="s">
        <v>49</v>
      </c>
    </row>
    <row r="3975" spans="1:26" ht="15.75" hidden="1" thickBot="1">
      <c r="A3975" s="325"/>
      <c r="B3975" s="325" t="s">
        <v>17217</v>
      </c>
      <c r="C3975" s="325" t="s">
        <v>18409</v>
      </c>
      <c r="D3975" s="325" t="s">
        <v>51</v>
      </c>
      <c r="E3975" s="325" t="s">
        <v>52</v>
      </c>
      <c r="F3975" s="325"/>
      <c r="G3975" s="326"/>
      <c r="H3975" s="327"/>
      <c r="I3975" s="327"/>
      <c r="J3975" s="327"/>
      <c r="K3975" s="325"/>
      <c r="L3975" s="325"/>
      <c r="M3975" s="325"/>
      <c r="N3975" s="325"/>
      <c r="O3975" s="325"/>
      <c r="P3975" s="325"/>
      <c r="Q3975" s="325"/>
      <c r="R3975" s="393"/>
      <c r="S3975" s="125" t="s">
        <v>49</v>
      </c>
      <c r="T3975" s="125"/>
      <c r="U3975" s="256"/>
      <c r="V3975" s="399"/>
      <c r="Z3975" s="128" t="s">
        <v>49</v>
      </c>
    </row>
    <row r="3976" spans="1:26" ht="30.75" hidden="1" thickBot="1">
      <c r="B3976" t="s">
        <v>17218</v>
      </c>
      <c r="C3976" t="s">
        <v>18378</v>
      </c>
      <c r="D3976" t="s">
        <v>51</v>
      </c>
      <c r="E3976" t="s">
        <v>77</v>
      </c>
      <c r="F3976" s="310" t="s">
        <v>18379</v>
      </c>
      <c r="S3976" s="125" t="s">
        <v>49</v>
      </c>
      <c r="T3976" s="125"/>
      <c r="U3976" s="256"/>
      <c r="V3976" s="399"/>
      <c r="Z3976" s="128" t="s">
        <v>49</v>
      </c>
    </row>
    <row r="3977" spans="1:26" ht="15.75" hidden="1" thickBot="1">
      <c r="B3977" t="s">
        <v>17219</v>
      </c>
      <c r="C3977" t="s">
        <v>18380</v>
      </c>
      <c r="D3977" t="s">
        <v>51</v>
      </c>
      <c r="E3977" t="s">
        <v>198</v>
      </c>
      <c r="S3977" s="125" t="s">
        <v>49</v>
      </c>
      <c r="T3977" s="125"/>
      <c r="U3977" s="256"/>
      <c r="V3977" s="399"/>
      <c r="Z3977" s="128" t="s">
        <v>49</v>
      </c>
    </row>
    <row r="3978" spans="1:26" ht="15.75" hidden="1" thickBot="1">
      <c r="B3978" t="s">
        <v>17220</v>
      </c>
      <c r="C3978" t="s">
        <v>18381</v>
      </c>
      <c r="D3978" t="s">
        <v>68</v>
      </c>
      <c r="E3978" t="s">
        <v>18353</v>
      </c>
      <c r="S3978" s="125" t="s">
        <v>49</v>
      </c>
      <c r="T3978" s="125"/>
      <c r="U3978" s="256"/>
      <c r="V3978" s="399"/>
      <c r="Z3978" s="128" t="s">
        <v>49</v>
      </c>
    </row>
    <row r="3979" spans="1:26" ht="15.75" hidden="1" thickBot="1">
      <c r="B3979" t="s">
        <v>17221</v>
      </c>
      <c r="C3979" t="s">
        <v>19742</v>
      </c>
      <c r="D3979" t="s">
        <v>51</v>
      </c>
      <c r="E3979" t="s">
        <v>73</v>
      </c>
      <c r="S3979" s="125" t="s">
        <v>49</v>
      </c>
      <c r="T3979" s="125"/>
      <c r="U3979" s="256"/>
      <c r="V3979" s="399"/>
      <c r="Z3979" s="128" t="s">
        <v>49</v>
      </c>
    </row>
    <row r="3980" spans="1:26" ht="15.75" hidden="1" thickBot="1">
      <c r="B3980" t="s">
        <v>17223</v>
      </c>
      <c r="C3980" t="s">
        <v>18602</v>
      </c>
      <c r="D3980" t="s">
        <v>51</v>
      </c>
      <c r="E3980" t="s">
        <v>79</v>
      </c>
      <c r="S3980" s="125" t="s">
        <v>49</v>
      </c>
      <c r="T3980" s="125"/>
      <c r="U3980" s="256"/>
      <c r="V3980" s="399"/>
      <c r="Z3980" s="128" t="s">
        <v>49</v>
      </c>
    </row>
    <row r="3981" spans="1:26" ht="15.75" hidden="1" thickBot="1">
      <c r="B3981" t="s">
        <v>17225</v>
      </c>
      <c r="C3981" t="s">
        <v>19743</v>
      </c>
      <c r="D3981" t="s">
        <v>51</v>
      </c>
      <c r="E3981" t="s">
        <v>18353</v>
      </c>
      <c r="S3981" s="125" t="s">
        <v>49</v>
      </c>
      <c r="T3981" s="125"/>
      <c r="U3981" s="256"/>
      <c r="V3981" s="399"/>
      <c r="Z3981" s="128" t="s">
        <v>49</v>
      </c>
    </row>
    <row r="3982" spans="1:26" ht="15.75" hidden="1" thickBot="1">
      <c r="B3982" t="s">
        <v>17227</v>
      </c>
      <c r="C3982" t="s">
        <v>19744</v>
      </c>
      <c r="D3982" t="s">
        <v>51</v>
      </c>
      <c r="E3982" t="s">
        <v>198</v>
      </c>
      <c r="S3982" s="125" t="s">
        <v>49</v>
      </c>
      <c r="T3982" s="125"/>
      <c r="U3982" s="256"/>
      <c r="V3982" s="399"/>
      <c r="Z3982" s="128" t="s">
        <v>49</v>
      </c>
    </row>
    <row r="3983" spans="1:26" ht="15.75" hidden="1" thickBot="1">
      <c r="B3983" t="s">
        <v>17229</v>
      </c>
      <c r="C3983" t="s">
        <v>19745</v>
      </c>
      <c r="D3983" t="s">
        <v>51</v>
      </c>
      <c r="E3983" t="s">
        <v>60</v>
      </c>
      <c r="S3983" s="125" t="s">
        <v>49</v>
      </c>
      <c r="T3983" s="125"/>
      <c r="U3983" s="256"/>
      <c r="V3983" s="399"/>
      <c r="Z3983" s="128" t="s">
        <v>49</v>
      </c>
    </row>
    <row r="3984" spans="1:26" ht="15.75" hidden="1" thickBot="1">
      <c r="B3984" t="s">
        <v>17231</v>
      </c>
      <c r="C3984" t="s">
        <v>19746</v>
      </c>
      <c r="D3984" t="s">
        <v>51</v>
      </c>
      <c r="E3984" t="s">
        <v>18408</v>
      </c>
      <c r="S3984" s="125" t="s">
        <v>49</v>
      </c>
      <c r="T3984" s="125"/>
      <c r="U3984" s="256"/>
      <c r="V3984" s="399"/>
      <c r="Z3984" s="128" t="s">
        <v>49</v>
      </c>
    </row>
    <row r="3985" spans="1:26" ht="30.75" hidden="1" thickBot="1">
      <c r="B3985" t="s">
        <v>17233</v>
      </c>
      <c r="C3985" t="s">
        <v>19747</v>
      </c>
      <c r="D3985" t="s">
        <v>51</v>
      </c>
      <c r="E3985" t="s">
        <v>81</v>
      </c>
      <c r="F3985" s="310" t="s">
        <v>338</v>
      </c>
      <c r="S3985" s="125" t="s">
        <v>49</v>
      </c>
      <c r="T3985" s="125"/>
      <c r="U3985" s="256"/>
      <c r="V3985" s="399"/>
      <c r="Z3985" s="128" t="s">
        <v>49</v>
      </c>
    </row>
    <row r="3986" spans="1:26" ht="15.75" hidden="1" thickBot="1">
      <c r="A3986" s="325"/>
      <c r="B3986" s="325" t="s">
        <v>17235</v>
      </c>
      <c r="C3986" s="325" t="s">
        <v>19748</v>
      </c>
      <c r="D3986" s="325" t="s">
        <v>51</v>
      </c>
      <c r="E3986" s="325" t="s">
        <v>52</v>
      </c>
      <c r="F3986" s="325"/>
      <c r="G3986" s="326"/>
      <c r="H3986" s="327"/>
      <c r="I3986" s="327"/>
      <c r="J3986" s="327"/>
      <c r="K3986" s="325"/>
      <c r="L3986" s="325"/>
      <c r="M3986" s="325"/>
      <c r="N3986" s="325"/>
      <c r="O3986" s="325"/>
      <c r="P3986" s="325"/>
      <c r="Q3986" s="325"/>
      <c r="R3986" s="393"/>
      <c r="S3986" s="125" t="s">
        <v>49</v>
      </c>
      <c r="T3986" s="125"/>
      <c r="U3986" s="256"/>
      <c r="V3986" s="399"/>
      <c r="Z3986" s="128" t="s">
        <v>49</v>
      </c>
    </row>
    <row r="3987" spans="1:26" ht="15.75" hidden="1" thickBot="1">
      <c r="B3987" t="s">
        <v>17238</v>
      </c>
      <c r="C3987" t="s">
        <v>18407</v>
      </c>
      <c r="D3987" t="s">
        <v>51</v>
      </c>
      <c r="E3987" t="s">
        <v>18408</v>
      </c>
      <c r="S3987" s="125" t="s">
        <v>49</v>
      </c>
      <c r="T3987" s="125"/>
      <c r="U3987" s="256"/>
      <c r="V3987" s="399"/>
      <c r="Z3987" s="128" t="s">
        <v>49</v>
      </c>
    </row>
    <row r="3988" spans="1:26" ht="15.75" hidden="1" thickBot="1">
      <c r="A3988" s="325"/>
      <c r="B3988" s="325" t="s">
        <v>17239</v>
      </c>
      <c r="C3988" s="325" t="s">
        <v>18409</v>
      </c>
      <c r="D3988" s="325" t="s">
        <v>51</v>
      </c>
      <c r="E3988" s="325" t="s">
        <v>52</v>
      </c>
      <c r="F3988" s="325"/>
      <c r="G3988" s="326"/>
      <c r="H3988" s="327"/>
      <c r="I3988" s="327"/>
      <c r="J3988" s="327"/>
      <c r="K3988" s="325"/>
      <c r="L3988" s="325"/>
      <c r="M3988" s="325"/>
      <c r="N3988" s="325"/>
      <c r="O3988" s="325"/>
      <c r="P3988" s="325"/>
      <c r="Q3988" s="325"/>
      <c r="R3988" s="393"/>
      <c r="S3988" s="125" t="s">
        <v>49</v>
      </c>
      <c r="T3988" s="125"/>
      <c r="U3988" s="256"/>
      <c r="V3988" s="399"/>
      <c r="Z3988" s="128" t="s">
        <v>49</v>
      </c>
    </row>
    <row r="3989" spans="1:26" ht="30.75" hidden="1" thickBot="1">
      <c r="B3989" t="s">
        <v>17240</v>
      </c>
      <c r="C3989" t="s">
        <v>18378</v>
      </c>
      <c r="D3989" t="s">
        <v>51</v>
      </c>
      <c r="E3989" t="s">
        <v>77</v>
      </c>
      <c r="F3989" s="310" t="s">
        <v>18379</v>
      </c>
      <c r="S3989" s="125" t="s">
        <v>49</v>
      </c>
      <c r="T3989" s="125"/>
      <c r="U3989" s="256"/>
      <c r="V3989" s="399"/>
      <c r="Z3989" s="128" t="s">
        <v>49</v>
      </c>
    </row>
    <row r="3990" spans="1:26" ht="15.75" hidden="1" thickBot="1">
      <c r="B3990" t="s">
        <v>17241</v>
      </c>
      <c r="C3990" t="s">
        <v>18380</v>
      </c>
      <c r="D3990" t="s">
        <v>51</v>
      </c>
      <c r="E3990" t="s">
        <v>198</v>
      </c>
      <c r="S3990" s="125" t="s">
        <v>49</v>
      </c>
      <c r="T3990" s="125"/>
      <c r="U3990" s="256"/>
      <c r="V3990" s="399"/>
      <c r="Z3990" s="128" t="s">
        <v>49</v>
      </c>
    </row>
    <row r="3991" spans="1:26" ht="15.75" hidden="1" thickBot="1">
      <c r="B3991" t="s">
        <v>17242</v>
      </c>
      <c r="C3991" t="s">
        <v>18381</v>
      </c>
      <c r="D3991" t="s">
        <v>68</v>
      </c>
      <c r="E3991" t="s">
        <v>18353</v>
      </c>
      <c r="S3991" s="125" t="s">
        <v>49</v>
      </c>
      <c r="T3991" s="125"/>
      <c r="U3991" s="256"/>
      <c r="V3991" s="399"/>
      <c r="Z3991" s="128" t="s">
        <v>49</v>
      </c>
    </row>
    <row r="3992" spans="1:26" ht="15.75" hidden="1" thickBot="1">
      <c r="A3992" s="325"/>
      <c r="B3992" s="325" t="s">
        <v>17243</v>
      </c>
      <c r="C3992" s="325" t="s">
        <v>19749</v>
      </c>
      <c r="D3992" s="325" t="s">
        <v>51</v>
      </c>
      <c r="E3992" s="325" t="s">
        <v>52</v>
      </c>
      <c r="F3992" s="325"/>
      <c r="G3992" s="326"/>
      <c r="H3992" s="327"/>
      <c r="I3992" s="327"/>
      <c r="J3992" s="327"/>
      <c r="K3992" s="325"/>
      <c r="L3992" s="325"/>
      <c r="M3992" s="325"/>
      <c r="N3992" s="325"/>
      <c r="O3992" s="325"/>
      <c r="P3992" s="325"/>
      <c r="Q3992" s="325"/>
      <c r="R3992" s="393"/>
      <c r="S3992" s="125" t="s">
        <v>49</v>
      </c>
      <c r="T3992" s="125"/>
      <c r="U3992" s="256"/>
      <c r="V3992" s="399"/>
      <c r="Z3992" s="128" t="s">
        <v>49</v>
      </c>
    </row>
    <row r="3993" spans="1:26" ht="15.75" hidden="1" thickBot="1">
      <c r="B3993" t="s">
        <v>17246</v>
      </c>
      <c r="C3993" t="s">
        <v>18407</v>
      </c>
      <c r="D3993" t="s">
        <v>51</v>
      </c>
      <c r="E3993" t="s">
        <v>18408</v>
      </c>
      <c r="S3993" s="125" t="s">
        <v>49</v>
      </c>
      <c r="T3993" s="125"/>
      <c r="U3993" s="256"/>
      <c r="V3993" s="399"/>
      <c r="Z3993" s="128" t="s">
        <v>49</v>
      </c>
    </row>
    <row r="3994" spans="1:26" ht="15.75" hidden="1" thickBot="1">
      <c r="A3994" s="325"/>
      <c r="B3994" s="325" t="s">
        <v>17247</v>
      </c>
      <c r="C3994" s="325" t="s">
        <v>18409</v>
      </c>
      <c r="D3994" s="325" t="s">
        <v>51</v>
      </c>
      <c r="E3994" s="325" t="s">
        <v>52</v>
      </c>
      <c r="F3994" s="325"/>
      <c r="G3994" s="326"/>
      <c r="H3994" s="327"/>
      <c r="I3994" s="327"/>
      <c r="J3994" s="327"/>
      <c r="K3994" s="325"/>
      <c r="L3994" s="325"/>
      <c r="M3994" s="325"/>
      <c r="N3994" s="325"/>
      <c r="O3994" s="325"/>
      <c r="P3994" s="325"/>
      <c r="Q3994" s="325"/>
      <c r="R3994" s="393"/>
      <c r="S3994" s="125" t="s">
        <v>49</v>
      </c>
      <c r="T3994" s="125"/>
      <c r="U3994" s="256"/>
      <c r="V3994" s="399"/>
      <c r="Z3994" s="128" t="s">
        <v>49</v>
      </c>
    </row>
    <row r="3995" spans="1:26" ht="30.75" hidden="1" thickBot="1">
      <c r="B3995" t="s">
        <v>17248</v>
      </c>
      <c r="C3995" t="s">
        <v>18378</v>
      </c>
      <c r="D3995" t="s">
        <v>51</v>
      </c>
      <c r="E3995" t="s">
        <v>77</v>
      </c>
      <c r="F3995" s="310" t="s">
        <v>18379</v>
      </c>
      <c r="S3995" s="125" t="s">
        <v>49</v>
      </c>
      <c r="T3995" s="125"/>
      <c r="U3995" s="256"/>
      <c r="V3995" s="399"/>
      <c r="Z3995" s="128" t="s">
        <v>49</v>
      </c>
    </row>
    <row r="3996" spans="1:26" ht="15.75" hidden="1" thickBot="1">
      <c r="B3996" t="s">
        <v>17249</v>
      </c>
      <c r="C3996" t="s">
        <v>18380</v>
      </c>
      <c r="D3996" t="s">
        <v>51</v>
      </c>
      <c r="E3996" t="s">
        <v>198</v>
      </c>
      <c r="S3996" s="125" t="s">
        <v>49</v>
      </c>
      <c r="T3996" s="125"/>
      <c r="U3996" s="256"/>
      <c r="V3996" s="399"/>
      <c r="Z3996" s="128" t="s">
        <v>49</v>
      </c>
    </row>
    <row r="3997" spans="1:26" ht="15.75" hidden="1" thickBot="1">
      <c r="B3997" t="s">
        <v>17250</v>
      </c>
      <c r="C3997" t="s">
        <v>18381</v>
      </c>
      <c r="D3997" t="s">
        <v>68</v>
      </c>
      <c r="E3997" t="s">
        <v>18353</v>
      </c>
      <c r="S3997" s="125" t="s">
        <v>49</v>
      </c>
      <c r="T3997" s="125"/>
      <c r="U3997" s="256"/>
      <c r="V3997" s="399"/>
      <c r="Z3997" s="128" t="s">
        <v>49</v>
      </c>
    </row>
    <row r="3998" spans="1:26" ht="30.75" hidden="1" thickBot="1">
      <c r="B3998" t="s">
        <v>17251</v>
      </c>
      <c r="C3998" t="s">
        <v>19750</v>
      </c>
      <c r="D3998" t="s">
        <v>51</v>
      </c>
      <c r="E3998" t="s">
        <v>81</v>
      </c>
      <c r="F3998" s="310" t="s">
        <v>338</v>
      </c>
      <c r="S3998" s="125" t="s">
        <v>49</v>
      </c>
      <c r="T3998" s="125"/>
      <c r="U3998" s="256"/>
      <c r="V3998" s="399"/>
      <c r="Z3998" s="128" t="s">
        <v>49</v>
      </c>
    </row>
    <row r="3999" spans="1:26" ht="15.75" hidden="1" thickBot="1">
      <c r="B3999" t="s">
        <v>17252</v>
      </c>
      <c r="C3999" t="s">
        <v>19751</v>
      </c>
      <c r="D3999" t="s">
        <v>51</v>
      </c>
      <c r="E3999" t="s">
        <v>18353</v>
      </c>
      <c r="S3999" s="125" t="s">
        <v>49</v>
      </c>
      <c r="T3999" s="125"/>
      <c r="U3999" s="256"/>
      <c r="V3999" s="399"/>
      <c r="Z3999" s="128" t="s">
        <v>49</v>
      </c>
    </row>
    <row r="4000" spans="1:26" ht="15.75" hidden="1" thickBot="1">
      <c r="B4000" t="s">
        <v>17254</v>
      </c>
      <c r="C4000" t="s">
        <v>19243</v>
      </c>
      <c r="D4000" t="s">
        <v>51</v>
      </c>
      <c r="E4000" t="s">
        <v>198</v>
      </c>
      <c r="S4000" s="125" t="s">
        <v>49</v>
      </c>
      <c r="T4000" s="125"/>
      <c r="U4000" s="256"/>
      <c r="V4000" s="399"/>
      <c r="Z4000" s="128" t="s">
        <v>49</v>
      </c>
    </row>
    <row r="4001" spans="1:26" ht="30.75" hidden="1" thickBot="1">
      <c r="B4001" t="s">
        <v>17255</v>
      </c>
      <c r="C4001" t="s">
        <v>19752</v>
      </c>
      <c r="D4001" t="s">
        <v>51</v>
      </c>
      <c r="E4001" t="s">
        <v>81</v>
      </c>
      <c r="F4001" s="310" t="s">
        <v>338</v>
      </c>
      <c r="S4001" s="125" t="s">
        <v>49</v>
      </c>
      <c r="T4001" s="125"/>
      <c r="U4001" s="256"/>
      <c r="V4001" s="399"/>
      <c r="Z4001" s="128" t="s">
        <v>49</v>
      </c>
    </row>
    <row r="4002" spans="1:26" ht="15.75" hidden="1" thickBot="1">
      <c r="B4002" t="s">
        <v>17257</v>
      </c>
      <c r="C4002" t="s">
        <v>19753</v>
      </c>
      <c r="D4002" t="s">
        <v>51</v>
      </c>
      <c r="E4002" t="s">
        <v>18353</v>
      </c>
      <c r="S4002" s="125" t="s">
        <v>49</v>
      </c>
      <c r="T4002" s="125"/>
      <c r="U4002" s="256"/>
      <c r="V4002" s="399"/>
      <c r="Z4002" s="128" t="s">
        <v>49</v>
      </c>
    </row>
    <row r="4003" spans="1:26" ht="15.75" hidden="1" thickBot="1">
      <c r="B4003" t="s">
        <v>17259</v>
      </c>
      <c r="C4003" t="s">
        <v>19754</v>
      </c>
      <c r="D4003" t="s">
        <v>51</v>
      </c>
      <c r="E4003" t="s">
        <v>198</v>
      </c>
      <c r="S4003" s="125" t="s">
        <v>49</v>
      </c>
      <c r="T4003" s="125"/>
      <c r="U4003" s="256"/>
      <c r="V4003" s="399"/>
      <c r="Z4003" s="128" t="s">
        <v>49</v>
      </c>
    </row>
    <row r="4004" spans="1:26" ht="15.75" hidden="1" thickBot="1">
      <c r="B4004" t="s">
        <v>17260</v>
      </c>
      <c r="C4004" t="s">
        <v>19755</v>
      </c>
      <c r="D4004" t="s">
        <v>51</v>
      </c>
      <c r="E4004" t="s">
        <v>18353</v>
      </c>
      <c r="S4004" s="125" t="s">
        <v>49</v>
      </c>
      <c r="T4004" s="125"/>
      <c r="U4004" s="256"/>
      <c r="V4004" s="399"/>
      <c r="Z4004" s="128" t="s">
        <v>49</v>
      </c>
    </row>
    <row r="4005" spans="1:26" ht="15.75" hidden="1" thickBot="1">
      <c r="B4005" t="s">
        <v>17262</v>
      </c>
      <c r="C4005" t="s">
        <v>19756</v>
      </c>
      <c r="D4005" t="s">
        <v>51</v>
      </c>
      <c r="E4005" t="s">
        <v>198</v>
      </c>
      <c r="S4005" s="125" t="s">
        <v>49</v>
      </c>
      <c r="T4005" s="125"/>
      <c r="U4005" s="256"/>
      <c r="V4005" s="399"/>
      <c r="Z4005" s="128" t="s">
        <v>49</v>
      </c>
    </row>
    <row r="4006" spans="1:26" ht="15.75" hidden="1" thickBot="1">
      <c r="A4006" s="325"/>
      <c r="B4006" s="325" t="s">
        <v>17264</v>
      </c>
      <c r="C4006" s="325" t="s">
        <v>19757</v>
      </c>
      <c r="D4006" s="325" t="s">
        <v>51</v>
      </c>
      <c r="E4006" s="325" t="s">
        <v>52</v>
      </c>
      <c r="F4006" s="325"/>
      <c r="G4006" s="326"/>
      <c r="H4006" s="327"/>
      <c r="I4006" s="327"/>
      <c r="J4006" s="327"/>
      <c r="K4006" s="325"/>
      <c r="L4006" s="325"/>
      <c r="M4006" s="325"/>
      <c r="N4006" s="325"/>
      <c r="O4006" s="325"/>
      <c r="P4006" s="325"/>
      <c r="Q4006" s="325"/>
      <c r="R4006" s="393"/>
      <c r="S4006" s="125" t="s">
        <v>49</v>
      </c>
      <c r="T4006" s="125"/>
      <c r="U4006" s="256"/>
      <c r="V4006" s="399"/>
      <c r="Z4006" s="128" t="s">
        <v>49</v>
      </c>
    </row>
    <row r="4007" spans="1:26" ht="60.75" hidden="1" thickBot="1">
      <c r="B4007" t="s">
        <v>17265</v>
      </c>
      <c r="C4007" t="s">
        <v>19758</v>
      </c>
      <c r="D4007" t="s">
        <v>51</v>
      </c>
      <c r="E4007" t="s">
        <v>76</v>
      </c>
      <c r="F4007" s="310" t="s">
        <v>19759</v>
      </c>
      <c r="S4007" s="125" t="s">
        <v>49</v>
      </c>
      <c r="T4007" s="125"/>
      <c r="U4007" s="256"/>
      <c r="V4007" s="399"/>
      <c r="Z4007" s="128" t="s">
        <v>49</v>
      </c>
    </row>
    <row r="4008" spans="1:26" ht="15.75" hidden="1" thickBot="1">
      <c r="B4008" t="s">
        <v>17266</v>
      </c>
      <c r="C4008" t="s">
        <v>19760</v>
      </c>
      <c r="D4008" t="s">
        <v>51</v>
      </c>
      <c r="E4008" t="s">
        <v>198</v>
      </c>
      <c r="S4008" s="125" t="s">
        <v>49</v>
      </c>
      <c r="T4008" s="125"/>
      <c r="U4008" s="256"/>
      <c r="V4008" s="399"/>
      <c r="Z4008" s="128" t="s">
        <v>49</v>
      </c>
    </row>
    <row r="4009" spans="1:26" ht="45.75" hidden="1" thickBot="1">
      <c r="B4009" t="s">
        <v>17267</v>
      </c>
      <c r="C4009" s="338" t="s">
        <v>19761</v>
      </c>
      <c r="D4009" t="s">
        <v>51</v>
      </c>
      <c r="E4009" t="s">
        <v>18353</v>
      </c>
      <c r="S4009" s="125" t="s">
        <v>49</v>
      </c>
      <c r="T4009" s="125"/>
      <c r="U4009" s="256"/>
      <c r="V4009" s="399"/>
      <c r="Z4009" s="128" t="s">
        <v>49</v>
      </c>
    </row>
    <row r="4010" spans="1:26" ht="15.75" hidden="1" thickBot="1">
      <c r="B4010" t="s">
        <v>17268</v>
      </c>
      <c r="C4010" t="s">
        <v>19762</v>
      </c>
      <c r="D4010" t="s">
        <v>51</v>
      </c>
      <c r="E4010" t="s">
        <v>198</v>
      </c>
      <c r="S4010" s="125" t="s">
        <v>49</v>
      </c>
      <c r="T4010" s="125"/>
      <c r="U4010" s="256"/>
      <c r="V4010" s="399"/>
      <c r="Z4010" s="128" t="s">
        <v>49</v>
      </c>
    </row>
    <row r="4011" spans="1:26" ht="30.75" hidden="1" thickBot="1">
      <c r="B4011" t="s">
        <v>17269</v>
      </c>
      <c r="C4011" t="s">
        <v>19763</v>
      </c>
      <c r="D4011" t="s">
        <v>51</v>
      </c>
      <c r="E4011" t="s">
        <v>81</v>
      </c>
      <c r="F4011" s="310" t="s">
        <v>338</v>
      </c>
      <c r="S4011" s="125" t="s">
        <v>49</v>
      </c>
      <c r="T4011" s="125"/>
      <c r="U4011" s="256"/>
      <c r="V4011" s="399"/>
      <c r="Z4011" s="128" t="s">
        <v>49</v>
      </c>
    </row>
    <row r="4012" spans="1:26" ht="15.75" hidden="1" thickBot="1">
      <c r="A4012" s="325"/>
      <c r="B4012" s="325" t="s">
        <v>17270</v>
      </c>
      <c r="C4012" s="325" t="s">
        <v>19764</v>
      </c>
      <c r="D4012" s="325" t="s">
        <v>51</v>
      </c>
      <c r="E4012" s="325" t="s">
        <v>52</v>
      </c>
      <c r="F4012" s="325"/>
      <c r="G4012" s="326"/>
      <c r="H4012" s="327"/>
      <c r="I4012" s="327"/>
      <c r="J4012" s="327"/>
      <c r="K4012" s="325"/>
      <c r="L4012" s="325"/>
      <c r="M4012" s="325"/>
      <c r="N4012" s="325"/>
      <c r="O4012" s="325"/>
      <c r="P4012" s="325"/>
      <c r="Q4012" s="325"/>
      <c r="R4012" s="393"/>
      <c r="S4012" s="125" t="s">
        <v>49</v>
      </c>
      <c r="T4012" s="125"/>
      <c r="U4012" s="256"/>
      <c r="V4012" s="399"/>
      <c r="Z4012" s="128" t="s">
        <v>49</v>
      </c>
    </row>
    <row r="4013" spans="1:26" ht="60.75" hidden="1" thickBot="1">
      <c r="B4013" t="s">
        <v>17271</v>
      </c>
      <c r="C4013" t="s">
        <v>19765</v>
      </c>
      <c r="D4013" t="s">
        <v>51</v>
      </c>
      <c r="E4013" t="s">
        <v>76</v>
      </c>
      <c r="F4013" s="310" t="s">
        <v>19759</v>
      </c>
      <c r="S4013" s="125" t="s">
        <v>49</v>
      </c>
      <c r="T4013" s="125"/>
      <c r="U4013" s="256"/>
      <c r="V4013" s="399"/>
      <c r="Z4013" s="128" t="s">
        <v>49</v>
      </c>
    </row>
    <row r="4014" spans="1:26" ht="30.75" hidden="1" thickBot="1">
      <c r="B4014" t="s">
        <v>17272</v>
      </c>
      <c r="C4014" t="s">
        <v>19763</v>
      </c>
      <c r="D4014" t="s">
        <v>51</v>
      </c>
      <c r="E4014" t="s">
        <v>81</v>
      </c>
      <c r="F4014" s="310" t="s">
        <v>338</v>
      </c>
      <c r="S4014" s="125" t="s">
        <v>49</v>
      </c>
      <c r="T4014" s="125"/>
      <c r="U4014" s="256"/>
      <c r="V4014" s="399"/>
      <c r="Z4014" s="128" t="s">
        <v>49</v>
      </c>
    </row>
    <row r="4015" spans="1:26" ht="15.75" hidden="1" thickBot="1">
      <c r="B4015" t="s">
        <v>17273</v>
      </c>
      <c r="C4015" t="s">
        <v>19766</v>
      </c>
      <c r="D4015" t="s">
        <v>51</v>
      </c>
      <c r="E4015" t="s">
        <v>18353</v>
      </c>
      <c r="S4015" s="125" t="s">
        <v>49</v>
      </c>
      <c r="T4015" s="125"/>
      <c r="U4015" s="256"/>
      <c r="V4015" s="399"/>
      <c r="Z4015" s="128" t="s">
        <v>49</v>
      </c>
    </row>
    <row r="4016" spans="1:26" ht="15.75" hidden="1" thickBot="1">
      <c r="B4016" t="s">
        <v>17274</v>
      </c>
      <c r="C4016" t="s">
        <v>19767</v>
      </c>
      <c r="D4016" t="s">
        <v>51</v>
      </c>
      <c r="E4016" t="s">
        <v>198</v>
      </c>
      <c r="S4016" s="125" t="s">
        <v>49</v>
      </c>
      <c r="T4016" s="125"/>
      <c r="U4016" s="256"/>
      <c r="V4016" s="399"/>
      <c r="Z4016" s="128" t="s">
        <v>49</v>
      </c>
    </row>
    <row r="4017" spans="1:26" ht="15.75" hidden="1" thickBot="1">
      <c r="B4017" t="s">
        <v>17275</v>
      </c>
      <c r="C4017" t="s">
        <v>19768</v>
      </c>
      <c r="D4017" t="s">
        <v>51</v>
      </c>
      <c r="E4017" t="s">
        <v>60</v>
      </c>
      <c r="S4017" s="125" t="s">
        <v>49</v>
      </c>
      <c r="T4017" s="125"/>
      <c r="U4017" s="256"/>
      <c r="V4017" s="399"/>
      <c r="Z4017" s="128" t="s">
        <v>49</v>
      </c>
    </row>
    <row r="4018" spans="1:26" ht="15.75" hidden="1" thickBot="1">
      <c r="A4018" s="325"/>
      <c r="B4018" s="325" t="s">
        <v>17276</v>
      </c>
      <c r="C4018" s="325" t="s">
        <v>19769</v>
      </c>
      <c r="D4018" s="325" t="s">
        <v>51</v>
      </c>
      <c r="E4018" s="325" t="s">
        <v>52</v>
      </c>
      <c r="F4018" s="325"/>
      <c r="G4018" s="326"/>
      <c r="H4018" s="327"/>
      <c r="I4018" s="327"/>
      <c r="J4018" s="327"/>
      <c r="K4018" s="325"/>
      <c r="L4018" s="325"/>
      <c r="M4018" s="325"/>
      <c r="N4018" s="325"/>
      <c r="O4018" s="325"/>
      <c r="P4018" s="325"/>
      <c r="Q4018" s="325"/>
      <c r="R4018" s="393"/>
      <c r="S4018" s="125" t="s">
        <v>49</v>
      </c>
      <c r="T4018" s="125"/>
      <c r="U4018" s="256"/>
      <c r="V4018" s="399"/>
      <c r="Z4018" s="128" t="s">
        <v>49</v>
      </c>
    </row>
    <row r="4019" spans="1:26" ht="15.75" hidden="1" thickBot="1">
      <c r="B4019" t="s">
        <v>17279</v>
      </c>
      <c r="C4019" t="s">
        <v>19770</v>
      </c>
      <c r="D4019" t="s">
        <v>51</v>
      </c>
      <c r="E4019" t="s">
        <v>2119</v>
      </c>
      <c r="S4019" s="125" t="s">
        <v>49</v>
      </c>
      <c r="T4019" s="125"/>
      <c r="U4019" s="256"/>
      <c r="V4019" s="399"/>
      <c r="Z4019" s="128" t="s">
        <v>49</v>
      </c>
    </row>
    <row r="4020" spans="1:26" ht="15.75" hidden="1" thickBot="1">
      <c r="B4020" t="s">
        <v>17281</v>
      </c>
      <c r="C4020" t="s">
        <v>19771</v>
      </c>
      <c r="D4020" t="s">
        <v>51</v>
      </c>
      <c r="E4020" t="s">
        <v>18353</v>
      </c>
      <c r="S4020" s="125" t="s">
        <v>49</v>
      </c>
      <c r="T4020" s="125"/>
      <c r="U4020" s="256"/>
      <c r="V4020" s="399"/>
      <c r="Z4020" s="128" t="s">
        <v>49</v>
      </c>
    </row>
    <row r="4021" spans="1:26" ht="15.75" hidden="1" thickBot="1">
      <c r="B4021" t="s">
        <v>17283</v>
      </c>
      <c r="C4021" t="s">
        <v>19772</v>
      </c>
      <c r="D4021" t="s">
        <v>51</v>
      </c>
      <c r="E4021" t="s">
        <v>198</v>
      </c>
      <c r="S4021" s="125" t="s">
        <v>49</v>
      </c>
      <c r="T4021" s="125"/>
      <c r="U4021" s="256"/>
      <c r="V4021" s="399"/>
      <c r="Z4021" s="128" t="s">
        <v>49</v>
      </c>
    </row>
    <row r="4022" spans="1:26" ht="75.75" hidden="1" thickBot="1">
      <c r="A4022" s="325"/>
      <c r="B4022" s="325" t="s">
        <v>17285</v>
      </c>
      <c r="C4022" s="329" t="s">
        <v>19773</v>
      </c>
      <c r="D4022" s="325" t="s">
        <v>51</v>
      </c>
      <c r="E4022" s="325" t="s">
        <v>52</v>
      </c>
      <c r="F4022" s="325"/>
      <c r="G4022" s="326"/>
      <c r="H4022" s="327"/>
      <c r="I4022" s="327"/>
      <c r="J4022" s="327"/>
      <c r="K4022" s="325"/>
      <c r="L4022" s="325"/>
      <c r="M4022" s="325"/>
      <c r="N4022" s="325"/>
      <c r="O4022" s="325"/>
      <c r="P4022" s="325"/>
      <c r="Q4022" s="325"/>
      <c r="R4022" s="393"/>
      <c r="S4022" s="125" t="s">
        <v>49</v>
      </c>
      <c r="T4022" s="125"/>
      <c r="U4022" s="256"/>
      <c r="V4022" s="399"/>
      <c r="Z4022" s="128" t="s">
        <v>49</v>
      </c>
    </row>
    <row r="4023" spans="1:26" ht="15.75" hidden="1" thickBot="1">
      <c r="B4023" t="s">
        <v>17287</v>
      </c>
      <c r="C4023" t="s">
        <v>18407</v>
      </c>
      <c r="D4023" t="s">
        <v>51</v>
      </c>
      <c r="E4023" t="s">
        <v>18408</v>
      </c>
      <c r="S4023" s="125" t="s">
        <v>49</v>
      </c>
      <c r="T4023" s="125"/>
      <c r="U4023" s="256"/>
      <c r="V4023" s="399"/>
      <c r="Z4023" s="128" t="s">
        <v>49</v>
      </c>
    </row>
    <row r="4024" spans="1:26" ht="15.75" hidden="1" thickBot="1">
      <c r="A4024" s="325"/>
      <c r="B4024" s="325" t="s">
        <v>17288</v>
      </c>
      <c r="C4024" s="325" t="s">
        <v>18409</v>
      </c>
      <c r="D4024" s="325" t="s">
        <v>51</v>
      </c>
      <c r="E4024" s="325" t="s">
        <v>52</v>
      </c>
      <c r="F4024" s="325"/>
      <c r="G4024" s="326"/>
      <c r="H4024" s="327"/>
      <c r="I4024" s="327"/>
      <c r="J4024" s="327"/>
      <c r="K4024" s="325"/>
      <c r="L4024" s="325"/>
      <c r="M4024" s="325"/>
      <c r="N4024" s="325"/>
      <c r="O4024" s="325"/>
      <c r="P4024" s="325"/>
      <c r="Q4024" s="325"/>
      <c r="R4024" s="393"/>
      <c r="S4024" s="125" t="s">
        <v>49</v>
      </c>
      <c r="T4024" s="125"/>
      <c r="U4024" s="256"/>
      <c r="V4024" s="399"/>
      <c r="Z4024" s="128" t="s">
        <v>49</v>
      </c>
    </row>
    <row r="4025" spans="1:26" ht="30.75" hidden="1" thickBot="1">
      <c r="B4025" t="s">
        <v>17289</v>
      </c>
      <c r="C4025" t="s">
        <v>18378</v>
      </c>
      <c r="D4025" t="s">
        <v>51</v>
      </c>
      <c r="E4025" t="s">
        <v>77</v>
      </c>
      <c r="F4025" s="310" t="s">
        <v>18379</v>
      </c>
      <c r="S4025" s="125" t="s">
        <v>49</v>
      </c>
      <c r="T4025" s="125"/>
      <c r="U4025" s="256"/>
      <c r="V4025" s="399"/>
      <c r="Z4025" s="128" t="s">
        <v>49</v>
      </c>
    </row>
    <row r="4026" spans="1:26" ht="15.75" hidden="1" thickBot="1">
      <c r="B4026" t="s">
        <v>17290</v>
      </c>
      <c r="C4026" t="s">
        <v>18380</v>
      </c>
      <c r="D4026" t="s">
        <v>51</v>
      </c>
      <c r="E4026" t="s">
        <v>198</v>
      </c>
      <c r="S4026" s="125" t="s">
        <v>49</v>
      </c>
      <c r="T4026" s="125"/>
      <c r="U4026" s="256"/>
      <c r="V4026" s="399"/>
      <c r="Z4026" s="128" t="s">
        <v>49</v>
      </c>
    </row>
    <row r="4027" spans="1:26" ht="15.75" hidden="1" thickBot="1">
      <c r="B4027" t="s">
        <v>17291</v>
      </c>
      <c r="C4027" t="s">
        <v>18381</v>
      </c>
      <c r="D4027" t="s">
        <v>68</v>
      </c>
      <c r="E4027" t="s">
        <v>18353</v>
      </c>
      <c r="S4027" s="125" t="s">
        <v>49</v>
      </c>
      <c r="T4027" s="125"/>
      <c r="U4027" s="256"/>
      <c r="V4027" s="399"/>
      <c r="Z4027" s="128" t="s">
        <v>49</v>
      </c>
    </row>
    <row r="4028" spans="1:26" ht="45.75" hidden="1" thickBot="1">
      <c r="B4028" t="s">
        <v>17292</v>
      </c>
      <c r="C4028" s="338" t="s">
        <v>19774</v>
      </c>
      <c r="D4028" t="s">
        <v>51</v>
      </c>
      <c r="E4028" t="s">
        <v>76</v>
      </c>
      <c r="F4028" s="310" t="s">
        <v>19775</v>
      </c>
      <c r="S4028" s="125" t="s">
        <v>49</v>
      </c>
      <c r="T4028" s="125"/>
      <c r="U4028" s="256"/>
      <c r="V4028" s="399"/>
      <c r="Z4028" s="128" t="s">
        <v>49</v>
      </c>
    </row>
    <row r="4029" spans="1:26" ht="15.75" hidden="1" thickBot="1">
      <c r="B4029" t="s">
        <v>17296</v>
      </c>
      <c r="C4029" t="s">
        <v>19776</v>
      </c>
      <c r="D4029" t="s">
        <v>51</v>
      </c>
      <c r="E4029" t="s">
        <v>198</v>
      </c>
      <c r="S4029" s="125" t="s">
        <v>49</v>
      </c>
      <c r="T4029" s="125"/>
      <c r="U4029" s="256"/>
      <c r="V4029" s="399"/>
      <c r="Z4029" s="128" t="s">
        <v>49</v>
      </c>
    </row>
    <row r="4030" spans="1:26" ht="45.75" hidden="1" thickBot="1">
      <c r="B4030" t="s">
        <v>17298</v>
      </c>
      <c r="C4030" s="338" t="s">
        <v>19777</v>
      </c>
      <c r="D4030" t="s">
        <v>51</v>
      </c>
      <c r="E4030" t="s">
        <v>76</v>
      </c>
      <c r="F4030" s="310" t="s">
        <v>19778</v>
      </c>
      <c r="S4030" s="125" t="s">
        <v>49</v>
      </c>
      <c r="T4030" s="125"/>
      <c r="U4030" s="256"/>
      <c r="V4030" s="399"/>
      <c r="Z4030" s="128" t="s">
        <v>49</v>
      </c>
    </row>
    <row r="4031" spans="1:26" ht="15.75" hidden="1" thickBot="1">
      <c r="B4031" t="s">
        <v>17302</v>
      </c>
      <c r="C4031" t="s">
        <v>19779</v>
      </c>
      <c r="D4031" t="s">
        <v>51</v>
      </c>
      <c r="E4031" t="s">
        <v>198</v>
      </c>
      <c r="S4031" s="125" t="s">
        <v>49</v>
      </c>
      <c r="T4031" s="125"/>
      <c r="U4031" s="256"/>
      <c r="V4031" s="399"/>
      <c r="Z4031" s="128" t="s">
        <v>49</v>
      </c>
    </row>
    <row r="4032" spans="1:26" ht="30.75" hidden="1" thickBot="1">
      <c r="A4032" s="325"/>
      <c r="B4032" s="325" t="s">
        <v>17304</v>
      </c>
      <c r="C4032" s="329" t="s">
        <v>19780</v>
      </c>
      <c r="D4032" s="325" t="s">
        <v>51</v>
      </c>
      <c r="E4032" s="325" t="s">
        <v>52</v>
      </c>
      <c r="F4032" s="325"/>
      <c r="G4032" s="326"/>
      <c r="H4032" s="327"/>
      <c r="I4032" s="327"/>
      <c r="J4032" s="327"/>
      <c r="K4032" s="325"/>
      <c r="L4032" s="325"/>
      <c r="M4032" s="325"/>
      <c r="N4032" s="325"/>
      <c r="O4032" s="325"/>
      <c r="P4032" s="325"/>
      <c r="Q4032" s="325"/>
      <c r="R4032" s="393"/>
      <c r="S4032" s="125" t="s">
        <v>49</v>
      </c>
      <c r="T4032" s="125"/>
      <c r="U4032" s="256"/>
      <c r="V4032" s="399"/>
      <c r="Z4032" s="128" t="s">
        <v>49</v>
      </c>
    </row>
    <row r="4033" spans="2:26" ht="315.75" hidden="1" thickBot="1">
      <c r="B4033" t="s">
        <v>17306</v>
      </c>
      <c r="C4033" t="s">
        <v>18503</v>
      </c>
      <c r="D4033" t="s">
        <v>51</v>
      </c>
      <c r="E4033" t="s">
        <v>76</v>
      </c>
      <c r="F4033" s="310" t="s">
        <v>18504</v>
      </c>
      <c r="S4033" s="125" t="s">
        <v>49</v>
      </c>
      <c r="T4033" s="125"/>
      <c r="U4033" s="256"/>
      <c r="V4033" s="399"/>
      <c r="Z4033" s="128" t="s">
        <v>49</v>
      </c>
    </row>
    <row r="4034" spans="2:26" ht="15.75" hidden="1" thickBot="1">
      <c r="B4034" t="s">
        <v>17307</v>
      </c>
      <c r="C4034" t="s">
        <v>18505</v>
      </c>
      <c r="D4034" t="s">
        <v>51</v>
      </c>
      <c r="E4034" t="s">
        <v>198</v>
      </c>
      <c r="S4034" s="125" t="s">
        <v>49</v>
      </c>
      <c r="T4034" s="125"/>
      <c r="U4034" s="256"/>
      <c r="V4034" s="399"/>
      <c r="Z4034" s="128" t="s">
        <v>49</v>
      </c>
    </row>
    <row r="4035" spans="2:26" ht="15.75" hidden="1" thickBot="1">
      <c r="B4035" t="s">
        <v>17308</v>
      </c>
      <c r="C4035" t="s">
        <v>18506</v>
      </c>
      <c r="D4035" t="s">
        <v>51</v>
      </c>
      <c r="E4035" t="s">
        <v>60</v>
      </c>
      <c r="S4035" s="125" t="s">
        <v>49</v>
      </c>
      <c r="T4035" s="125"/>
      <c r="U4035" s="256"/>
      <c r="V4035" s="399"/>
      <c r="Z4035" s="128" t="s">
        <v>49</v>
      </c>
    </row>
    <row r="4036" spans="2:26" ht="15.75" hidden="1" thickBot="1">
      <c r="B4036" t="s">
        <v>17309</v>
      </c>
      <c r="C4036" t="s">
        <v>18507</v>
      </c>
      <c r="D4036" t="s">
        <v>51</v>
      </c>
      <c r="E4036" t="s">
        <v>60</v>
      </c>
      <c r="S4036" s="125" t="s">
        <v>49</v>
      </c>
      <c r="T4036" s="125"/>
      <c r="U4036" s="256"/>
      <c r="V4036" s="399"/>
      <c r="Z4036" s="128" t="s">
        <v>49</v>
      </c>
    </row>
    <row r="4037" spans="2:26" ht="105.75" hidden="1" thickBot="1">
      <c r="B4037" t="s">
        <v>17310</v>
      </c>
      <c r="C4037" t="s">
        <v>18508</v>
      </c>
      <c r="D4037" t="s">
        <v>51</v>
      </c>
      <c r="E4037" t="s">
        <v>77</v>
      </c>
      <c r="F4037" s="310" t="s">
        <v>18509</v>
      </c>
      <c r="S4037" s="125" t="s">
        <v>49</v>
      </c>
      <c r="T4037" s="125"/>
      <c r="U4037" s="256"/>
      <c r="V4037" s="399"/>
      <c r="Z4037" s="128" t="s">
        <v>49</v>
      </c>
    </row>
    <row r="4038" spans="2:26" ht="409.6" hidden="1" thickBot="1">
      <c r="B4038" t="s">
        <v>17311</v>
      </c>
      <c r="C4038" t="s">
        <v>18510</v>
      </c>
      <c r="D4038" t="s">
        <v>51</v>
      </c>
      <c r="E4038" t="s">
        <v>77</v>
      </c>
      <c r="F4038" s="310" t="s">
        <v>18511</v>
      </c>
      <c r="S4038" s="125" t="s">
        <v>49</v>
      </c>
      <c r="T4038" s="125"/>
      <c r="U4038" s="256"/>
      <c r="V4038" s="399"/>
      <c r="Z4038" s="128" t="s">
        <v>49</v>
      </c>
    </row>
    <row r="4039" spans="2:26" ht="409.6" hidden="1" thickBot="1">
      <c r="B4039" t="s">
        <v>17312</v>
      </c>
      <c r="C4039" s="338" t="s">
        <v>18512</v>
      </c>
      <c r="D4039" t="s">
        <v>51</v>
      </c>
      <c r="E4039" t="s">
        <v>77</v>
      </c>
      <c r="F4039" s="310" t="s">
        <v>18511</v>
      </c>
      <c r="S4039" s="125" t="s">
        <v>49</v>
      </c>
      <c r="T4039" s="125"/>
      <c r="U4039" s="256"/>
      <c r="V4039" s="399"/>
      <c r="Z4039" s="128" t="s">
        <v>49</v>
      </c>
    </row>
    <row r="4040" spans="2:26" ht="15.75" hidden="1" thickBot="1">
      <c r="B4040" t="s">
        <v>17313</v>
      </c>
      <c r="C4040" t="s">
        <v>18513</v>
      </c>
      <c r="D4040" t="s">
        <v>51</v>
      </c>
      <c r="E4040" t="s">
        <v>60</v>
      </c>
      <c r="S4040" s="125" t="s">
        <v>49</v>
      </c>
      <c r="T4040" s="125"/>
      <c r="U4040" s="256"/>
      <c r="V4040" s="399"/>
      <c r="Z4040" s="128" t="s">
        <v>49</v>
      </c>
    </row>
    <row r="4041" spans="2:26" ht="15.75" hidden="1" thickBot="1">
      <c r="B4041" t="s">
        <v>17314</v>
      </c>
      <c r="C4041" t="s">
        <v>18514</v>
      </c>
      <c r="D4041" t="s">
        <v>51</v>
      </c>
      <c r="E4041" t="s">
        <v>8</v>
      </c>
      <c r="S4041" s="125" t="s">
        <v>49</v>
      </c>
      <c r="T4041" s="125"/>
      <c r="U4041" s="256"/>
      <c r="V4041" s="399"/>
      <c r="Z4041" s="128" t="s">
        <v>49</v>
      </c>
    </row>
    <row r="4042" spans="2:26" ht="15.75" hidden="1" thickBot="1">
      <c r="B4042" t="s">
        <v>17315</v>
      </c>
      <c r="C4042" t="s">
        <v>18515</v>
      </c>
      <c r="D4042" t="s">
        <v>394</v>
      </c>
      <c r="E4042" t="s">
        <v>60</v>
      </c>
      <c r="S4042" s="125" t="s">
        <v>49</v>
      </c>
      <c r="T4042" s="125"/>
      <c r="U4042" s="256"/>
      <c r="V4042" s="399"/>
      <c r="Z4042" s="128" t="s">
        <v>49</v>
      </c>
    </row>
    <row r="4043" spans="2:26" ht="15.75" hidden="1" thickBot="1">
      <c r="B4043" t="s">
        <v>17316</v>
      </c>
      <c r="C4043" t="s">
        <v>18516</v>
      </c>
      <c r="D4043" t="s">
        <v>394</v>
      </c>
      <c r="E4043" t="s">
        <v>8</v>
      </c>
      <c r="S4043" s="125" t="s">
        <v>49</v>
      </c>
      <c r="T4043" s="125"/>
      <c r="U4043" s="256"/>
      <c r="V4043" s="399"/>
      <c r="Z4043" s="128" t="s">
        <v>49</v>
      </c>
    </row>
    <row r="4044" spans="2:26" ht="15.75" hidden="1" thickBot="1">
      <c r="B4044" t="s">
        <v>17317</v>
      </c>
      <c r="C4044" t="s">
        <v>18517</v>
      </c>
      <c r="D4044" t="s">
        <v>51</v>
      </c>
      <c r="E4044" t="s">
        <v>60</v>
      </c>
      <c r="S4044" s="125" t="s">
        <v>49</v>
      </c>
      <c r="T4044" s="125"/>
      <c r="U4044" s="256"/>
      <c r="V4044" s="399"/>
      <c r="Z4044" s="128" t="s">
        <v>49</v>
      </c>
    </row>
    <row r="4045" spans="2:26" ht="15.75" hidden="1" thickBot="1">
      <c r="B4045" t="s">
        <v>17318</v>
      </c>
      <c r="C4045" t="s">
        <v>18518</v>
      </c>
      <c r="D4045" t="s">
        <v>51</v>
      </c>
      <c r="E4045" t="s">
        <v>60</v>
      </c>
      <c r="S4045" s="125" t="s">
        <v>49</v>
      </c>
      <c r="T4045" s="125"/>
      <c r="U4045" s="256"/>
      <c r="V4045" s="399"/>
      <c r="Z4045" s="128" t="s">
        <v>49</v>
      </c>
    </row>
    <row r="4046" spans="2:26" ht="45.75" hidden="1" thickBot="1">
      <c r="B4046" t="s">
        <v>17319</v>
      </c>
      <c r="C4046" t="s">
        <v>18519</v>
      </c>
      <c r="D4046" t="s">
        <v>51</v>
      </c>
      <c r="E4046" t="s">
        <v>76</v>
      </c>
      <c r="F4046" s="310" t="s">
        <v>18520</v>
      </c>
      <c r="S4046" s="125" t="s">
        <v>49</v>
      </c>
      <c r="T4046" s="125"/>
      <c r="U4046" s="256"/>
      <c r="V4046" s="399"/>
      <c r="Z4046" s="128" t="s">
        <v>49</v>
      </c>
    </row>
    <row r="4047" spans="2:26" ht="150.75" hidden="1" thickBot="1">
      <c r="B4047" t="s">
        <v>17320</v>
      </c>
      <c r="C4047" t="s">
        <v>18521</v>
      </c>
      <c r="D4047" t="s">
        <v>51</v>
      </c>
      <c r="E4047" t="s">
        <v>76</v>
      </c>
      <c r="F4047" s="310" t="s">
        <v>18522</v>
      </c>
      <c r="S4047" s="125" t="s">
        <v>49</v>
      </c>
      <c r="T4047" s="125"/>
      <c r="U4047" s="256"/>
      <c r="V4047" s="399"/>
      <c r="Z4047" s="128" t="s">
        <v>49</v>
      </c>
    </row>
    <row r="4048" spans="2:26" ht="15.75" hidden="1" thickBot="1">
      <c r="B4048" t="s">
        <v>17321</v>
      </c>
      <c r="C4048" t="s">
        <v>18523</v>
      </c>
      <c r="D4048" t="s">
        <v>51</v>
      </c>
      <c r="E4048" t="s">
        <v>198</v>
      </c>
      <c r="S4048" s="125" t="s">
        <v>49</v>
      </c>
      <c r="T4048" s="125"/>
      <c r="U4048" s="256"/>
      <c r="V4048" s="399"/>
      <c r="Z4048" s="128" t="s">
        <v>49</v>
      </c>
    </row>
    <row r="4049" spans="1:26" ht="30.75" hidden="1" thickBot="1">
      <c r="B4049" t="s">
        <v>17322</v>
      </c>
      <c r="C4049" s="338" t="s">
        <v>19781</v>
      </c>
      <c r="D4049" t="s">
        <v>51</v>
      </c>
      <c r="E4049" t="s">
        <v>8</v>
      </c>
      <c r="S4049" s="125" t="s">
        <v>49</v>
      </c>
      <c r="T4049" s="125"/>
      <c r="U4049" s="256"/>
      <c r="V4049" s="399"/>
      <c r="Z4049" s="128" t="s">
        <v>49</v>
      </c>
    </row>
    <row r="4050" spans="1:26" ht="60.75" hidden="1" thickBot="1">
      <c r="B4050" t="s">
        <v>17324</v>
      </c>
      <c r="C4050" s="338" t="s">
        <v>19782</v>
      </c>
      <c r="D4050" t="s">
        <v>51</v>
      </c>
      <c r="E4050" t="s">
        <v>77</v>
      </c>
      <c r="F4050" s="310" t="s">
        <v>19783</v>
      </c>
      <c r="S4050" s="125" t="s">
        <v>49</v>
      </c>
      <c r="T4050" s="125"/>
      <c r="U4050" s="256"/>
      <c r="V4050" s="399"/>
      <c r="Z4050" s="128" t="s">
        <v>49</v>
      </c>
    </row>
    <row r="4051" spans="1:26" ht="15.75" hidden="1" thickBot="1">
      <c r="B4051" t="s">
        <v>17328</v>
      </c>
      <c r="C4051" t="s">
        <v>19784</v>
      </c>
      <c r="D4051" t="s">
        <v>51</v>
      </c>
      <c r="E4051" t="s">
        <v>198</v>
      </c>
      <c r="S4051" s="125" t="s">
        <v>49</v>
      </c>
      <c r="T4051" s="125"/>
      <c r="U4051" s="256"/>
      <c r="V4051" s="399"/>
      <c r="Z4051" s="128" t="s">
        <v>49</v>
      </c>
    </row>
    <row r="4052" spans="1:26" ht="30.75" hidden="1" thickBot="1">
      <c r="B4052" t="s">
        <v>17330</v>
      </c>
      <c r="C4052" s="338" t="s">
        <v>19785</v>
      </c>
      <c r="D4052" t="s">
        <v>51</v>
      </c>
      <c r="E4052" t="s">
        <v>60</v>
      </c>
      <c r="S4052" s="125" t="s">
        <v>49</v>
      </c>
      <c r="T4052" s="125"/>
      <c r="U4052" s="256"/>
      <c r="V4052" s="399"/>
      <c r="Z4052" s="128" t="s">
        <v>49</v>
      </c>
    </row>
    <row r="4053" spans="1:26" ht="30.75" hidden="1" thickBot="1">
      <c r="A4053" s="325"/>
      <c r="B4053" s="325" t="s">
        <v>17332</v>
      </c>
      <c r="C4053" s="329" t="s">
        <v>19786</v>
      </c>
      <c r="D4053" s="325" t="s">
        <v>51</v>
      </c>
      <c r="E4053" s="325" t="s">
        <v>52</v>
      </c>
      <c r="F4053" s="325"/>
      <c r="G4053" s="326"/>
      <c r="H4053" s="327"/>
      <c r="I4053" s="327"/>
      <c r="J4053" s="327"/>
      <c r="K4053" s="325"/>
      <c r="L4053" s="325"/>
      <c r="M4053" s="325"/>
      <c r="N4053" s="325"/>
      <c r="O4053" s="325"/>
      <c r="P4053" s="325"/>
      <c r="Q4053" s="325"/>
      <c r="R4053" s="393"/>
      <c r="S4053" s="125" t="s">
        <v>49</v>
      </c>
      <c r="T4053" s="125"/>
      <c r="U4053" s="256"/>
      <c r="V4053" s="399"/>
      <c r="Z4053" s="128" t="s">
        <v>49</v>
      </c>
    </row>
    <row r="4054" spans="1:26" ht="15.75" hidden="1" thickBot="1">
      <c r="B4054" t="s">
        <v>17335</v>
      </c>
      <c r="C4054" t="s">
        <v>18407</v>
      </c>
      <c r="D4054" t="s">
        <v>51</v>
      </c>
      <c r="E4054" t="s">
        <v>18408</v>
      </c>
      <c r="S4054" s="125" t="s">
        <v>49</v>
      </c>
      <c r="T4054" s="125"/>
      <c r="U4054" s="256"/>
      <c r="V4054" s="399"/>
      <c r="Z4054" s="128" t="s">
        <v>49</v>
      </c>
    </row>
    <row r="4055" spans="1:26" ht="15.75" hidden="1" thickBot="1">
      <c r="A4055" s="325"/>
      <c r="B4055" s="325" t="s">
        <v>17336</v>
      </c>
      <c r="C4055" s="325" t="s">
        <v>18409</v>
      </c>
      <c r="D4055" s="325" t="s">
        <v>51</v>
      </c>
      <c r="E4055" s="325" t="s">
        <v>52</v>
      </c>
      <c r="F4055" s="325"/>
      <c r="G4055" s="326"/>
      <c r="H4055" s="327"/>
      <c r="I4055" s="327"/>
      <c r="J4055" s="327"/>
      <c r="K4055" s="325"/>
      <c r="L4055" s="325"/>
      <c r="M4055" s="325"/>
      <c r="N4055" s="325"/>
      <c r="O4055" s="325"/>
      <c r="P4055" s="325"/>
      <c r="Q4055" s="325"/>
      <c r="R4055" s="393"/>
      <c r="S4055" s="125" t="s">
        <v>49</v>
      </c>
      <c r="T4055" s="125"/>
      <c r="U4055" s="256"/>
      <c r="V4055" s="399"/>
      <c r="Z4055" s="128" t="s">
        <v>49</v>
      </c>
    </row>
    <row r="4056" spans="1:26" ht="30.75" hidden="1" thickBot="1">
      <c r="B4056" t="s">
        <v>17337</v>
      </c>
      <c r="C4056" t="s">
        <v>18378</v>
      </c>
      <c r="D4056" t="s">
        <v>51</v>
      </c>
      <c r="E4056" t="s">
        <v>77</v>
      </c>
      <c r="F4056" s="310" t="s">
        <v>18379</v>
      </c>
      <c r="S4056" s="125" t="s">
        <v>49</v>
      </c>
      <c r="T4056" s="125"/>
      <c r="U4056" s="256"/>
      <c r="V4056" s="399"/>
      <c r="Z4056" s="128" t="s">
        <v>49</v>
      </c>
    </row>
    <row r="4057" spans="1:26" ht="15.75" hidden="1" thickBot="1">
      <c r="B4057" t="s">
        <v>17338</v>
      </c>
      <c r="C4057" t="s">
        <v>18380</v>
      </c>
      <c r="D4057" t="s">
        <v>51</v>
      </c>
      <c r="E4057" t="s">
        <v>198</v>
      </c>
      <c r="S4057" s="125" t="s">
        <v>49</v>
      </c>
      <c r="T4057" s="125"/>
      <c r="U4057" s="256"/>
      <c r="V4057" s="399"/>
      <c r="Z4057" s="128" t="s">
        <v>49</v>
      </c>
    </row>
    <row r="4058" spans="1:26" ht="15.75" hidden="1" thickBot="1">
      <c r="B4058" t="s">
        <v>17339</v>
      </c>
      <c r="C4058" t="s">
        <v>18381</v>
      </c>
      <c r="D4058" t="s">
        <v>68</v>
      </c>
      <c r="E4058" t="s">
        <v>18353</v>
      </c>
      <c r="S4058" s="125" t="s">
        <v>49</v>
      </c>
      <c r="T4058" s="125"/>
      <c r="U4058" s="256"/>
      <c r="V4058" s="399"/>
      <c r="Z4058" s="128" t="s">
        <v>49</v>
      </c>
    </row>
    <row r="4059" spans="1:26" ht="45.75" hidden="1" thickBot="1">
      <c r="B4059" t="s">
        <v>17340</v>
      </c>
      <c r="C4059" s="338" t="s">
        <v>19787</v>
      </c>
      <c r="D4059" t="s">
        <v>51</v>
      </c>
      <c r="E4059" t="s">
        <v>77</v>
      </c>
      <c r="F4059" s="310" t="s">
        <v>19788</v>
      </c>
      <c r="S4059" s="125" t="s">
        <v>49</v>
      </c>
      <c r="T4059" s="125"/>
      <c r="U4059" s="256"/>
      <c r="V4059" s="399"/>
      <c r="Z4059" s="128" t="s">
        <v>49</v>
      </c>
    </row>
    <row r="4060" spans="1:26" ht="15.75" hidden="1" thickBot="1">
      <c r="B4060" t="s">
        <v>17344</v>
      </c>
      <c r="C4060" t="s">
        <v>19789</v>
      </c>
      <c r="D4060" t="s">
        <v>51</v>
      </c>
      <c r="E4060" t="s">
        <v>198</v>
      </c>
      <c r="S4060" s="125" t="s">
        <v>49</v>
      </c>
      <c r="T4060" s="125"/>
      <c r="U4060" s="256"/>
      <c r="V4060" s="399"/>
      <c r="Z4060" s="128" t="s">
        <v>49</v>
      </c>
    </row>
    <row r="4061" spans="1:26" ht="30.75" hidden="1" thickBot="1">
      <c r="A4061" s="325"/>
      <c r="B4061" s="325" t="s">
        <v>17346</v>
      </c>
      <c r="C4061" s="329" t="s">
        <v>19790</v>
      </c>
      <c r="D4061" s="325" t="s">
        <v>51</v>
      </c>
      <c r="E4061" s="325" t="s">
        <v>52</v>
      </c>
      <c r="F4061" s="325"/>
      <c r="G4061" s="326"/>
      <c r="H4061" s="327"/>
      <c r="I4061" s="327"/>
      <c r="J4061" s="327"/>
      <c r="K4061" s="325"/>
      <c r="L4061" s="325"/>
      <c r="M4061" s="325"/>
      <c r="N4061" s="325"/>
      <c r="O4061" s="325"/>
      <c r="P4061" s="325"/>
      <c r="Q4061" s="325"/>
      <c r="R4061" s="393"/>
      <c r="S4061" s="125" t="s">
        <v>49</v>
      </c>
      <c r="T4061" s="125"/>
      <c r="U4061" s="256"/>
      <c r="V4061" s="399"/>
      <c r="Z4061" s="128" t="s">
        <v>49</v>
      </c>
    </row>
    <row r="4062" spans="1:26" ht="15.75" hidden="1" thickBot="1">
      <c r="B4062" t="s">
        <v>17349</v>
      </c>
      <c r="C4062" t="s">
        <v>18407</v>
      </c>
      <c r="D4062" t="s">
        <v>51</v>
      </c>
      <c r="E4062" t="s">
        <v>18408</v>
      </c>
      <c r="S4062" s="125" t="s">
        <v>49</v>
      </c>
      <c r="T4062" s="125"/>
      <c r="U4062" s="256"/>
      <c r="V4062" s="399"/>
      <c r="Z4062" s="128" t="s">
        <v>49</v>
      </c>
    </row>
    <row r="4063" spans="1:26" ht="15.75" hidden="1" thickBot="1">
      <c r="A4063" s="325"/>
      <c r="B4063" s="325" t="s">
        <v>17350</v>
      </c>
      <c r="C4063" s="325" t="s">
        <v>18409</v>
      </c>
      <c r="D4063" s="325" t="s">
        <v>51</v>
      </c>
      <c r="E4063" s="325" t="s">
        <v>52</v>
      </c>
      <c r="F4063" s="325"/>
      <c r="G4063" s="326"/>
      <c r="H4063" s="327"/>
      <c r="I4063" s="327"/>
      <c r="J4063" s="327"/>
      <c r="K4063" s="325"/>
      <c r="L4063" s="325"/>
      <c r="M4063" s="325"/>
      <c r="N4063" s="325"/>
      <c r="O4063" s="325"/>
      <c r="P4063" s="325"/>
      <c r="Q4063" s="325"/>
      <c r="R4063" s="393"/>
      <c r="S4063" s="125" t="s">
        <v>49</v>
      </c>
      <c r="T4063" s="125"/>
      <c r="U4063" s="256"/>
      <c r="V4063" s="399"/>
      <c r="Z4063" s="128" t="s">
        <v>49</v>
      </c>
    </row>
    <row r="4064" spans="1:26" ht="30.75" hidden="1" thickBot="1">
      <c r="B4064" t="s">
        <v>17351</v>
      </c>
      <c r="C4064" t="s">
        <v>18378</v>
      </c>
      <c r="D4064" t="s">
        <v>51</v>
      </c>
      <c r="E4064" t="s">
        <v>77</v>
      </c>
      <c r="F4064" s="310" t="s">
        <v>18379</v>
      </c>
      <c r="S4064" s="125" t="s">
        <v>49</v>
      </c>
      <c r="T4064" s="125"/>
      <c r="U4064" s="256"/>
      <c r="V4064" s="399"/>
      <c r="Z4064" s="128" t="s">
        <v>49</v>
      </c>
    </row>
    <row r="4065" spans="1:26" ht="15.75" hidden="1" thickBot="1">
      <c r="B4065" t="s">
        <v>17352</v>
      </c>
      <c r="C4065" t="s">
        <v>18380</v>
      </c>
      <c r="D4065" t="s">
        <v>51</v>
      </c>
      <c r="E4065" t="s">
        <v>198</v>
      </c>
      <c r="S4065" s="125" t="s">
        <v>49</v>
      </c>
      <c r="T4065" s="125"/>
      <c r="U4065" s="256"/>
      <c r="V4065" s="399"/>
      <c r="Z4065" s="128" t="s">
        <v>49</v>
      </c>
    </row>
    <row r="4066" spans="1:26" ht="15.75" hidden="1" thickBot="1">
      <c r="B4066" t="s">
        <v>17353</v>
      </c>
      <c r="C4066" t="s">
        <v>18381</v>
      </c>
      <c r="D4066" t="s">
        <v>68</v>
      </c>
      <c r="E4066" t="s">
        <v>18353</v>
      </c>
      <c r="S4066" s="125" t="s">
        <v>49</v>
      </c>
      <c r="T4066" s="125"/>
      <c r="U4066" s="256"/>
      <c r="V4066" s="399"/>
      <c r="Z4066" s="128" t="s">
        <v>49</v>
      </c>
    </row>
    <row r="4067" spans="1:26" ht="45.75" hidden="1" thickBot="1">
      <c r="B4067" t="s">
        <v>17354</v>
      </c>
      <c r="C4067" s="338" t="s">
        <v>19791</v>
      </c>
      <c r="D4067" t="s">
        <v>51</v>
      </c>
      <c r="E4067" t="s">
        <v>77</v>
      </c>
      <c r="F4067" s="310" t="s">
        <v>19792</v>
      </c>
      <c r="S4067" s="125" t="s">
        <v>49</v>
      </c>
      <c r="T4067" s="125"/>
      <c r="U4067" s="256"/>
      <c r="V4067" s="399"/>
      <c r="Z4067" s="128" t="s">
        <v>49</v>
      </c>
    </row>
    <row r="4068" spans="1:26" ht="15.75" hidden="1" thickBot="1">
      <c r="B4068" t="s">
        <v>17358</v>
      </c>
      <c r="C4068" t="s">
        <v>19793</v>
      </c>
      <c r="D4068" t="s">
        <v>51</v>
      </c>
      <c r="E4068" t="s">
        <v>198</v>
      </c>
      <c r="S4068" s="125" t="s">
        <v>49</v>
      </c>
      <c r="T4068" s="125"/>
      <c r="U4068" s="256"/>
      <c r="V4068" s="399"/>
      <c r="Z4068" s="128" t="s">
        <v>49</v>
      </c>
    </row>
    <row r="4069" spans="1:26" ht="30.75" hidden="1" thickBot="1">
      <c r="A4069" s="325"/>
      <c r="B4069" s="325" t="s">
        <v>17360</v>
      </c>
      <c r="C4069" s="329" t="s">
        <v>19794</v>
      </c>
      <c r="D4069" s="325" t="s">
        <v>51</v>
      </c>
      <c r="E4069" s="325" t="s">
        <v>52</v>
      </c>
      <c r="F4069" s="325"/>
      <c r="G4069" s="326"/>
      <c r="H4069" s="327"/>
      <c r="I4069" s="327"/>
      <c r="J4069" s="327"/>
      <c r="K4069" s="325"/>
      <c r="L4069" s="325"/>
      <c r="M4069" s="325"/>
      <c r="N4069" s="325"/>
      <c r="O4069" s="325"/>
      <c r="P4069" s="325"/>
      <c r="Q4069" s="325"/>
      <c r="R4069" s="393"/>
      <c r="S4069" s="125" t="s">
        <v>49</v>
      </c>
      <c r="T4069" s="125"/>
      <c r="U4069" s="256"/>
      <c r="V4069" s="399"/>
      <c r="Z4069" s="128" t="s">
        <v>49</v>
      </c>
    </row>
    <row r="4070" spans="1:26" ht="15.75" hidden="1" thickBot="1">
      <c r="B4070" t="s">
        <v>17363</v>
      </c>
      <c r="C4070" t="s">
        <v>18407</v>
      </c>
      <c r="D4070" t="s">
        <v>51</v>
      </c>
      <c r="E4070" t="s">
        <v>18408</v>
      </c>
      <c r="S4070" s="125" t="s">
        <v>49</v>
      </c>
      <c r="T4070" s="125"/>
      <c r="U4070" s="256"/>
      <c r="V4070" s="399"/>
      <c r="Z4070" s="128" t="s">
        <v>49</v>
      </c>
    </row>
    <row r="4071" spans="1:26" ht="15.75" hidden="1" thickBot="1">
      <c r="A4071" s="325"/>
      <c r="B4071" s="325" t="s">
        <v>17364</v>
      </c>
      <c r="C4071" s="325" t="s">
        <v>18409</v>
      </c>
      <c r="D4071" s="325" t="s">
        <v>51</v>
      </c>
      <c r="E4071" s="325" t="s">
        <v>52</v>
      </c>
      <c r="F4071" s="325"/>
      <c r="G4071" s="326"/>
      <c r="H4071" s="327"/>
      <c r="I4071" s="327"/>
      <c r="J4071" s="327"/>
      <c r="K4071" s="325"/>
      <c r="L4071" s="325"/>
      <c r="M4071" s="325"/>
      <c r="N4071" s="325"/>
      <c r="O4071" s="325"/>
      <c r="P4071" s="325"/>
      <c r="Q4071" s="325"/>
      <c r="R4071" s="393"/>
      <c r="S4071" s="125" t="s">
        <v>49</v>
      </c>
      <c r="T4071" s="125"/>
      <c r="U4071" s="256"/>
      <c r="V4071" s="399"/>
      <c r="Z4071" s="128" t="s">
        <v>49</v>
      </c>
    </row>
    <row r="4072" spans="1:26" ht="30.75" hidden="1" thickBot="1">
      <c r="B4072" t="s">
        <v>17365</v>
      </c>
      <c r="C4072" t="s">
        <v>18378</v>
      </c>
      <c r="D4072" t="s">
        <v>51</v>
      </c>
      <c r="E4072" t="s">
        <v>77</v>
      </c>
      <c r="F4072" s="310" t="s">
        <v>18379</v>
      </c>
      <c r="S4072" s="125" t="s">
        <v>49</v>
      </c>
      <c r="T4072" s="125"/>
      <c r="U4072" s="256"/>
      <c r="V4072" s="399"/>
      <c r="Z4072" s="128" t="s">
        <v>49</v>
      </c>
    </row>
    <row r="4073" spans="1:26" ht="15.75" hidden="1" thickBot="1">
      <c r="B4073" t="s">
        <v>17366</v>
      </c>
      <c r="C4073" t="s">
        <v>18380</v>
      </c>
      <c r="D4073" t="s">
        <v>51</v>
      </c>
      <c r="E4073" t="s">
        <v>198</v>
      </c>
      <c r="S4073" s="125" t="s">
        <v>49</v>
      </c>
      <c r="T4073" s="125"/>
      <c r="U4073" s="256"/>
      <c r="V4073" s="399"/>
      <c r="Z4073" s="128" t="s">
        <v>49</v>
      </c>
    </row>
    <row r="4074" spans="1:26" ht="15.75" hidden="1" thickBot="1">
      <c r="B4074" t="s">
        <v>17367</v>
      </c>
      <c r="C4074" t="s">
        <v>18381</v>
      </c>
      <c r="D4074" t="s">
        <v>68</v>
      </c>
      <c r="E4074" t="s">
        <v>18353</v>
      </c>
      <c r="S4074" s="125" t="s">
        <v>49</v>
      </c>
      <c r="T4074" s="125"/>
      <c r="U4074" s="256"/>
      <c r="V4074" s="399"/>
      <c r="Z4074" s="128" t="s">
        <v>49</v>
      </c>
    </row>
    <row r="4075" spans="1:26" ht="60.75" hidden="1" thickBot="1">
      <c r="B4075" t="s">
        <v>17368</v>
      </c>
      <c r="C4075" s="338" t="s">
        <v>19795</v>
      </c>
      <c r="D4075" t="s">
        <v>51</v>
      </c>
      <c r="E4075" t="s">
        <v>81</v>
      </c>
      <c r="F4075" s="310" t="s">
        <v>338</v>
      </c>
      <c r="S4075" s="125" t="s">
        <v>49</v>
      </c>
      <c r="T4075" s="125"/>
      <c r="U4075" s="256"/>
      <c r="V4075" s="399"/>
      <c r="Z4075" s="128" t="s">
        <v>49</v>
      </c>
    </row>
    <row r="4076" spans="1:26" ht="15.75" hidden="1" thickBot="1">
      <c r="A4076" s="333"/>
      <c r="B4076" s="333" t="s">
        <v>17370</v>
      </c>
      <c r="C4076" s="333" t="s">
        <v>19796</v>
      </c>
      <c r="D4076" s="333" t="s">
        <v>51</v>
      </c>
      <c r="E4076" s="333" t="s">
        <v>52</v>
      </c>
      <c r="F4076" s="333"/>
      <c r="G4076" s="334"/>
      <c r="H4076" s="335"/>
      <c r="I4076" s="335"/>
      <c r="J4076" s="335"/>
      <c r="K4076" s="333"/>
      <c r="L4076" s="333"/>
      <c r="M4076" s="333"/>
      <c r="N4076" s="333"/>
      <c r="O4076" s="333"/>
      <c r="P4076" s="333"/>
      <c r="Q4076" s="333"/>
      <c r="R4076" s="397"/>
      <c r="S4076" s="125" t="s">
        <v>49</v>
      </c>
      <c r="T4076" s="125"/>
      <c r="U4076" s="256"/>
      <c r="V4076" s="399"/>
      <c r="Z4076" s="128" t="s">
        <v>49</v>
      </c>
    </row>
    <row r="4077" spans="1:26" ht="15.75" hidden="1" thickBot="1">
      <c r="A4077" s="325"/>
      <c r="B4077" s="325" t="s">
        <v>17373</v>
      </c>
      <c r="C4077" s="325" t="s">
        <v>19592</v>
      </c>
      <c r="D4077" s="325" t="s">
        <v>51</v>
      </c>
      <c r="E4077" s="325" t="s">
        <v>52</v>
      </c>
      <c r="F4077" s="325"/>
      <c r="G4077" s="326"/>
      <c r="H4077" s="327"/>
      <c r="I4077" s="327"/>
      <c r="J4077" s="327"/>
      <c r="K4077" s="325"/>
      <c r="L4077" s="325"/>
      <c r="M4077" s="325"/>
      <c r="N4077" s="325"/>
      <c r="O4077" s="325"/>
      <c r="P4077" s="325"/>
      <c r="Q4077" s="325"/>
      <c r="R4077" s="393"/>
      <c r="S4077" s="125" t="s">
        <v>49</v>
      </c>
      <c r="T4077" s="125"/>
      <c r="U4077" s="256"/>
      <c r="V4077" s="399"/>
      <c r="Z4077" s="128" t="s">
        <v>49</v>
      </c>
    </row>
    <row r="4078" spans="1:26" ht="315.75" hidden="1" thickBot="1">
      <c r="B4078" t="s">
        <v>17375</v>
      </c>
      <c r="C4078" t="s">
        <v>18503</v>
      </c>
      <c r="D4078" t="s">
        <v>51</v>
      </c>
      <c r="E4078" t="s">
        <v>76</v>
      </c>
      <c r="F4078" s="310" t="s">
        <v>18504</v>
      </c>
      <c r="S4078" s="125" t="s">
        <v>49</v>
      </c>
      <c r="T4078" s="125"/>
      <c r="U4078" s="256"/>
      <c r="V4078" s="399"/>
      <c r="Z4078" s="128" t="s">
        <v>49</v>
      </c>
    </row>
    <row r="4079" spans="1:26" ht="15.75" hidden="1" thickBot="1">
      <c r="B4079" t="s">
        <v>17376</v>
      </c>
      <c r="C4079" t="s">
        <v>18505</v>
      </c>
      <c r="D4079" t="s">
        <v>51</v>
      </c>
      <c r="E4079" t="s">
        <v>198</v>
      </c>
      <c r="S4079" s="125" t="s">
        <v>49</v>
      </c>
      <c r="T4079" s="125"/>
      <c r="U4079" s="256"/>
      <c r="V4079" s="399"/>
      <c r="Z4079" s="128" t="s">
        <v>49</v>
      </c>
    </row>
    <row r="4080" spans="1:26" ht="15.75" hidden="1" thickBot="1">
      <c r="B4080" t="s">
        <v>17377</v>
      </c>
      <c r="C4080" t="s">
        <v>18506</v>
      </c>
      <c r="D4080" t="s">
        <v>51</v>
      </c>
      <c r="E4080" t="s">
        <v>60</v>
      </c>
      <c r="S4080" s="125" t="s">
        <v>49</v>
      </c>
      <c r="T4080" s="125"/>
      <c r="U4080" s="256"/>
      <c r="V4080" s="399"/>
      <c r="Z4080" s="128" t="s">
        <v>49</v>
      </c>
    </row>
    <row r="4081" spans="1:26" ht="15.75" hidden="1" thickBot="1">
      <c r="B4081" t="s">
        <v>17378</v>
      </c>
      <c r="C4081" t="s">
        <v>18507</v>
      </c>
      <c r="D4081" t="s">
        <v>51</v>
      </c>
      <c r="E4081" t="s">
        <v>60</v>
      </c>
      <c r="S4081" s="125" t="s">
        <v>49</v>
      </c>
      <c r="T4081" s="125"/>
      <c r="U4081" s="256"/>
      <c r="V4081" s="399"/>
      <c r="Z4081" s="128" t="s">
        <v>49</v>
      </c>
    </row>
    <row r="4082" spans="1:26" ht="105.75" hidden="1" thickBot="1">
      <c r="B4082" t="s">
        <v>17379</v>
      </c>
      <c r="C4082" t="s">
        <v>18508</v>
      </c>
      <c r="D4082" t="s">
        <v>51</v>
      </c>
      <c r="E4082" t="s">
        <v>77</v>
      </c>
      <c r="F4082" s="310" t="s">
        <v>18509</v>
      </c>
      <c r="S4082" s="125" t="s">
        <v>49</v>
      </c>
      <c r="T4082" s="125"/>
      <c r="U4082" s="256"/>
      <c r="V4082" s="399"/>
      <c r="Z4082" s="128" t="s">
        <v>49</v>
      </c>
    </row>
    <row r="4083" spans="1:26" ht="409.6" hidden="1" thickBot="1">
      <c r="B4083" t="s">
        <v>17380</v>
      </c>
      <c r="C4083" t="s">
        <v>18510</v>
      </c>
      <c r="D4083" t="s">
        <v>51</v>
      </c>
      <c r="E4083" t="s">
        <v>77</v>
      </c>
      <c r="F4083" s="310" t="s">
        <v>18511</v>
      </c>
      <c r="S4083" s="125" t="s">
        <v>49</v>
      </c>
      <c r="T4083" s="125"/>
      <c r="U4083" s="256"/>
      <c r="V4083" s="399"/>
      <c r="Z4083" s="128" t="s">
        <v>49</v>
      </c>
    </row>
    <row r="4084" spans="1:26" ht="409.6" hidden="1" thickBot="1">
      <c r="B4084" t="s">
        <v>17381</v>
      </c>
      <c r="C4084" s="338" t="s">
        <v>18512</v>
      </c>
      <c r="D4084" t="s">
        <v>51</v>
      </c>
      <c r="E4084" t="s">
        <v>77</v>
      </c>
      <c r="F4084" s="310" t="s">
        <v>18511</v>
      </c>
      <c r="S4084" s="125" t="s">
        <v>49</v>
      </c>
      <c r="T4084" s="125"/>
      <c r="U4084" s="256"/>
      <c r="V4084" s="399"/>
      <c r="Z4084" s="128" t="s">
        <v>49</v>
      </c>
    </row>
    <row r="4085" spans="1:26" ht="15.75" hidden="1" thickBot="1">
      <c r="B4085" t="s">
        <v>17382</v>
      </c>
      <c r="C4085" t="s">
        <v>18513</v>
      </c>
      <c r="D4085" t="s">
        <v>51</v>
      </c>
      <c r="E4085" t="s">
        <v>60</v>
      </c>
      <c r="S4085" s="125" t="s">
        <v>49</v>
      </c>
      <c r="T4085" s="125"/>
      <c r="U4085" s="256"/>
      <c r="V4085" s="399"/>
      <c r="Z4085" s="128" t="s">
        <v>49</v>
      </c>
    </row>
    <row r="4086" spans="1:26" ht="15.75" hidden="1" thickBot="1">
      <c r="B4086" t="s">
        <v>17383</v>
      </c>
      <c r="C4086" t="s">
        <v>18514</v>
      </c>
      <c r="D4086" t="s">
        <v>51</v>
      </c>
      <c r="E4086" t="s">
        <v>8</v>
      </c>
      <c r="S4086" s="125" t="s">
        <v>49</v>
      </c>
      <c r="T4086" s="125"/>
      <c r="U4086" s="256"/>
      <c r="V4086" s="399"/>
      <c r="Z4086" s="128" t="s">
        <v>49</v>
      </c>
    </row>
    <row r="4087" spans="1:26" ht="15.75" hidden="1" thickBot="1">
      <c r="B4087" t="s">
        <v>17384</v>
      </c>
      <c r="C4087" t="s">
        <v>18515</v>
      </c>
      <c r="D4087" t="s">
        <v>394</v>
      </c>
      <c r="E4087" t="s">
        <v>60</v>
      </c>
      <c r="S4087" s="125" t="s">
        <v>49</v>
      </c>
      <c r="T4087" s="125"/>
      <c r="U4087" s="256"/>
      <c r="V4087" s="399"/>
      <c r="Z4087" s="128" t="s">
        <v>49</v>
      </c>
    </row>
    <row r="4088" spans="1:26" ht="15.75" hidden="1" thickBot="1">
      <c r="B4088" t="s">
        <v>17385</v>
      </c>
      <c r="C4088" t="s">
        <v>18516</v>
      </c>
      <c r="D4088" t="s">
        <v>394</v>
      </c>
      <c r="E4088" t="s">
        <v>8</v>
      </c>
      <c r="S4088" s="125" t="s">
        <v>49</v>
      </c>
      <c r="T4088" s="125"/>
      <c r="U4088" s="256"/>
      <c r="V4088" s="399"/>
      <c r="Z4088" s="128" t="s">
        <v>49</v>
      </c>
    </row>
    <row r="4089" spans="1:26" ht="15.75" hidden="1" thickBot="1">
      <c r="B4089" t="s">
        <v>17386</v>
      </c>
      <c r="C4089" t="s">
        <v>18517</v>
      </c>
      <c r="D4089" t="s">
        <v>51</v>
      </c>
      <c r="E4089" t="s">
        <v>60</v>
      </c>
      <c r="S4089" s="125" t="s">
        <v>49</v>
      </c>
      <c r="T4089" s="125"/>
      <c r="U4089" s="256"/>
      <c r="V4089" s="399"/>
      <c r="Z4089" s="128" t="s">
        <v>49</v>
      </c>
    </row>
    <row r="4090" spans="1:26" ht="15.75" hidden="1" thickBot="1">
      <c r="B4090" t="s">
        <v>17387</v>
      </c>
      <c r="C4090" t="s">
        <v>18518</v>
      </c>
      <c r="D4090" t="s">
        <v>51</v>
      </c>
      <c r="E4090" t="s">
        <v>60</v>
      </c>
      <c r="S4090" s="125" t="s">
        <v>49</v>
      </c>
      <c r="T4090" s="125"/>
      <c r="U4090" s="256"/>
      <c r="V4090" s="399"/>
      <c r="Z4090" s="128" t="s">
        <v>49</v>
      </c>
    </row>
    <row r="4091" spans="1:26" ht="45.75" hidden="1" thickBot="1">
      <c r="B4091" t="s">
        <v>17388</v>
      </c>
      <c r="C4091" t="s">
        <v>18519</v>
      </c>
      <c r="D4091" t="s">
        <v>51</v>
      </c>
      <c r="E4091" t="s">
        <v>76</v>
      </c>
      <c r="F4091" s="310" t="s">
        <v>18520</v>
      </c>
      <c r="S4091" s="125" t="s">
        <v>49</v>
      </c>
      <c r="T4091" s="125"/>
      <c r="U4091" s="256"/>
      <c r="V4091" s="399"/>
      <c r="Z4091" s="128" t="s">
        <v>49</v>
      </c>
    </row>
    <row r="4092" spans="1:26" ht="150.75" hidden="1" thickBot="1">
      <c r="B4092" t="s">
        <v>17389</v>
      </c>
      <c r="C4092" t="s">
        <v>18521</v>
      </c>
      <c r="D4092" t="s">
        <v>51</v>
      </c>
      <c r="E4092" t="s">
        <v>76</v>
      </c>
      <c r="F4092" s="310" t="s">
        <v>18522</v>
      </c>
      <c r="S4092" s="125" t="s">
        <v>49</v>
      </c>
      <c r="T4092" s="125"/>
      <c r="U4092" s="256"/>
      <c r="V4092" s="399"/>
      <c r="Z4092" s="128" t="s">
        <v>49</v>
      </c>
    </row>
    <row r="4093" spans="1:26" ht="15.75" hidden="1" thickBot="1">
      <c r="B4093" t="s">
        <v>17390</v>
      </c>
      <c r="C4093" t="s">
        <v>18523</v>
      </c>
      <c r="D4093" t="s">
        <v>51</v>
      </c>
      <c r="E4093" t="s">
        <v>198</v>
      </c>
      <c r="S4093" s="125" t="s">
        <v>49</v>
      </c>
      <c r="T4093" s="125"/>
      <c r="U4093" s="256"/>
      <c r="V4093" s="399"/>
      <c r="Z4093" s="128" t="s">
        <v>49</v>
      </c>
    </row>
    <row r="4094" spans="1:26" ht="15.75" hidden="1" thickBot="1">
      <c r="B4094" t="s">
        <v>17391</v>
      </c>
      <c r="C4094" t="s">
        <v>19642</v>
      </c>
      <c r="D4094" t="s">
        <v>51</v>
      </c>
      <c r="E4094" t="s">
        <v>8</v>
      </c>
      <c r="S4094" s="125" t="s">
        <v>49</v>
      </c>
      <c r="T4094" s="125"/>
      <c r="U4094" s="256"/>
      <c r="V4094" s="399"/>
      <c r="Z4094" s="128" t="s">
        <v>49</v>
      </c>
    </row>
    <row r="4095" spans="1:26" ht="15.75" hidden="1" thickBot="1">
      <c r="A4095" s="325"/>
      <c r="B4095" s="325" t="s">
        <v>17392</v>
      </c>
      <c r="C4095" s="325" t="s">
        <v>19797</v>
      </c>
      <c r="D4095" s="325" t="s">
        <v>51</v>
      </c>
      <c r="E4095" s="325" t="s">
        <v>52</v>
      </c>
      <c r="F4095" s="325"/>
      <c r="G4095" s="326"/>
      <c r="H4095" s="327"/>
      <c r="I4095" s="327"/>
      <c r="J4095" s="327"/>
      <c r="K4095" s="325"/>
      <c r="L4095" s="325"/>
      <c r="M4095" s="325"/>
      <c r="N4095" s="325"/>
      <c r="O4095" s="325"/>
      <c r="P4095" s="325"/>
      <c r="Q4095" s="325"/>
      <c r="R4095" s="393"/>
      <c r="S4095" s="125" t="s">
        <v>49</v>
      </c>
      <c r="T4095" s="125"/>
      <c r="U4095" s="256"/>
      <c r="V4095" s="399"/>
      <c r="Z4095" s="128" t="s">
        <v>49</v>
      </c>
    </row>
    <row r="4096" spans="1:26" ht="15.75" hidden="1" thickBot="1">
      <c r="B4096" t="s">
        <v>17394</v>
      </c>
      <c r="C4096" t="s">
        <v>18407</v>
      </c>
      <c r="D4096" t="s">
        <v>51</v>
      </c>
      <c r="E4096" t="s">
        <v>18408</v>
      </c>
      <c r="S4096" s="125" t="s">
        <v>49</v>
      </c>
      <c r="T4096" s="125"/>
      <c r="U4096" s="256"/>
      <c r="V4096" s="399"/>
      <c r="Z4096" s="128" t="s">
        <v>49</v>
      </c>
    </row>
    <row r="4097" spans="1:26" ht="15.75" hidden="1" thickBot="1">
      <c r="A4097" s="325"/>
      <c r="B4097" s="325" t="s">
        <v>17395</v>
      </c>
      <c r="C4097" s="325" t="s">
        <v>18409</v>
      </c>
      <c r="D4097" s="325" t="s">
        <v>51</v>
      </c>
      <c r="E4097" s="325" t="s">
        <v>52</v>
      </c>
      <c r="F4097" s="325"/>
      <c r="G4097" s="326"/>
      <c r="H4097" s="327"/>
      <c r="I4097" s="327"/>
      <c r="J4097" s="327"/>
      <c r="K4097" s="325"/>
      <c r="L4097" s="325"/>
      <c r="M4097" s="325"/>
      <c r="N4097" s="325"/>
      <c r="O4097" s="325"/>
      <c r="P4097" s="325"/>
      <c r="Q4097" s="325"/>
      <c r="R4097" s="393"/>
      <c r="S4097" s="125" t="s">
        <v>49</v>
      </c>
      <c r="T4097" s="125"/>
      <c r="U4097" s="256"/>
      <c r="V4097" s="399"/>
      <c r="Z4097" s="128" t="s">
        <v>49</v>
      </c>
    </row>
    <row r="4098" spans="1:26" ht="30.75" hidden="1" thickBot="1">
      <c r="B4098" t="s">
        <v>17396</v>
      </c>
      <c r="C4098" t="s">
        <v>18378</v>
      </c>
      <c r="D4098" t="s">
        <v>51</v>
      </c>
      <c r="E4098" t="s">
        <v>77</v>
      </c>
      <c r="F4098" s="310" t="s">
        <v>18379</v>
      </c>
      <c r="S4098" s="125" t="s">
        <v>49</v>
      </c>
      <c r="T4098" s="125"/>
      <c r="U4098" s="256"/>
      <c r="V4098" s="399"/>
      <c r="Z4098" s="128" t="s">
        <v>49</v>
      </c>
    </row>
    <row r="4099" spans="1:26" ht="15.75" hidden="1" thickBot="1">
      <c r="B4099" t="s">
        <v>17397</v>
      </c>
      <c r="C4099" t="s">
        <v>18380</v>
      </c>
      <c r="D4099" t="s">
        <v>51</v>
      </c>
      <c r="E4099" t="s">
        <v>198</v>
      </c>
      <c r="S4099" s="125" t="s">
        <v>49</v>
      </c>
      <c r="T4099" s="125"/>
      <c r="U4099" s="256"/>
      <c r="V4099" s="399"/>
      <c r="Z4099" s="128" t="s">
        <v>49</v>
      </c>
    </row>
    <row r="4100" spans="1:26" ht="15.75" hidden="1" thickBot="1">
      <c r="B4100" t="s">
        <v>17398</v>
      </c>
      <c r="C4100" t="s">
        <v>18381</v>
      </c>
      <c r="D4100" t="s">
        <v>68</v>
      </c>
      <c r="E4100" t="s">
        <v>18353</v>
      </c>
      <c r="S4100" s="125" t="s">
        <v>49</v>
      </c>
      <c r="T4100" s="125"/>
      <c r="U4100" s="256"/>
      <c r="V4100" s="399"/>
      <c r="Z4100" s="128" t="s">
        <v>49</v>
      </c>
    </row>
    <row r="4101" spans="1:26" ht="15.75" hidden="1" thickBot="1">
      <c r="A4101" s="325"/>
      <c r="B4101" s="325" t="s">
        <v>17399</v>
      </c>
      <c r="C4101" s="325" t="s">
        <v>19798</v>
      </c>
      <c r="D4101" s="325" t="s">
        <v>51</v>
      </c>
      <c r="E4101" s="325" t="s">
        <v>52</v>
      </c>
      <c r="F4101" s="325"/>
      <c r="G4101" s="326"/>
      <c r="H4101" s="327"/>
      <c r="I4101" s="327"/>
      <c r="J4101" s="327"/>
      <c r="K4101" s="325"/>
      <c r="L4101" s="325"/>
      <c r="M4101" s="325"/>
      <c r="N4101" s="325"/>
      <c r="O4101" s="325"/>
      <c r="P4101" s="325"/>
      <c r="Q4101" s="325"/>
      <c r="R4101" s="393"/>
      <c r="S4101" s="125" t="s">
        <v>49</v>
      </c>
      <c r="T4101" s="125"/>
      <c r="U4101" s="256"/>
      <c r="V4101" s="399"/>
      <c r="Z4101" s="128" t="s">
        <v>49</v>
      </c>
    </row>
    <row r="4102" spans="1:26" ht="15.75" hidden="1" thickBot="1">
      <c r="B4102" t="s">
        <v>17401</v>
      </c>
      <c r="C4102" t="s">
        <v>18407</v>
      </c>
      <c r="D4102" t="s">
        <v>51</v>
      </c>
      <c r="E4102" t="s">
        <v>18408</v>
      </c>
      <c r="S4102" s="125" t="s">
        <v>49</v>
      </c>
      <c r="T4102" s="125"/>
      <c r="U4102" s="256"/>
      <c r="V4102" s="399"/>
      <c r="Z4102" s="128" t="s">
        <v>49</v>
      </c>
    </row>
    <row r="4103" spans="1:26" ht="15.75" hidden="1" thickBot="1">
      <c r="A4103" s="325"/>
      <c r="B4103" s="325" t="s">
        <v>17402</v>
      </c>
      <c r="C4103" s="325" t="s">
        <v>18409</v>
      </c>
      <c r="D4103" s="325" t="s">
        <v>51</v>
      </c>
      <c r="E4103" s="325" t="s">
        <v>52</v>
      </c>
      <c r="F4103" s="325"/>
      <c r="G4103" s="326"/>
      <c r="H4103" s="327"/>
      <c r="I4103" s="327"/>
      <c r="J4103" s="327"/>
      <c r="K4103" s="325"/>
      <c r="L4103" s="325"/>
      <c r="M4103" s="325"/>
      <c r="N4103" s="325"/>
      <c r="O4103" s="325"/>
      <c r="P4103" s="325"/>
      <c r="Q4103" s="325"/>
      <c r="R4103" s="393"/>
      <c r="S4103" s="125" t="s">
        <v>49</v>
      </c>
      <c r="T4103" s="125"/>
      <c r="U4103" s="256"/>
      <c r="V4103" s="399"/>
      <c r="Z4103" s="128" t="s">
        <v>49</v>
      </c>
    </row>
    <row r="4104" spans="1:26" ht="30.75" hidden="1" thickBot="1">
      <c r="B4104" t="s">
        <v>17403</v>
      </c>
      <c r="C4104" t="s">
        <v>18378</v>
      </c>
      <c r="D4104" t="s">
        <v>51</v>
      </c>
      <c r="E4104" t="s">
        <v>77</v>
      </c>
      <c r="F4104" s="310" t="s">
        <v>18379</v>
      </c>
      <c r="S4104" s="125" t="s">
        <v>49</v>
      </c>
      <c r="T4104" s="125"/>
      <c r="U4104" s="256"/>
      <c r="V4104" s="399"/>
      <c r="Z4104" s="128" t="s">
        <v>49</v>
      </c>
    </row>
    <row r="4105" spans="1:26" ht="15.75" hidden="1" thickBot="1">
      <c r="B4105" t="s">
        <v>17404</v>
      </c>
      <c r="C4105" t="s">
        <v>18380</v>
      </c>
      <c r="D4105" t="s">
        <v>51</v>
      </c>
      <c r="E4105" t="s">
        <v>198</v>
      </c>
      <c r="S4105" s="125" t="s">
        <v>49</v>
      </c>
      <c r="T4105" s="125"/>
      <c r="U4105" s="256"/>
      <c r="V4105" s="399"/>
      <c r="Z4105" s="128" t="s">
        <v>49</v>
      </c>
    </row>
    <row r="4106" spans="1:26" ht="15.75" hidden="1" thickBot="1">
      <c r="B4106" t="s">
        <v>17405</v>
      </c>
      <c r="C4106" t="s">
        <v>18381</v>
      </c>
      <c r="D4106" t="s">
        <v>68</v>
      </c>
      <c r="E4106" t="s">
        <v>18353</v>
      </c>
      <c r="S4106" s="125" t="s">
        <v>49</v>
      </c>
      <c r="T4106" s="125"/>
      <c r="U4106" s="256"/>
      <c r="V4106" s="399"/>
      <c r="Z4106" s="128" t="s">
        <v>49</v>
      </c>
    </row>
    <row r="4107" spans="1:26" ht="75.75" hidden="1" thickBot="1">
      <c r="B4107" t="s">
        <v>17406</v>
      </c>
      <c r="C4107" s="338" t="s">
        <v>19799</v>
      </c>
      <c r="D4107" t="s">
        <v>51</v>
      </c>
      <c r="E4107" t="s">
        <v>77</v>
      </c>
      <c r="F4107" s="310" t="s">
        <v>18718</v>
      </c>
      <c r="S4107" s="125" t="s">
        <v>49</v>
      </c>
      <c r="T4107" s="125"/>
      <c r="U4107" s="256"/>
      <c r="V4107" s="399"/>
      <c r="Z4107" s="128" t="s">
        <v>49</v>
      </c>
    </row>
    <row r="4108" spans="1:26" ht="15.75" hidden="1" thickBot="1">
      <c r="B4108" t="s">
        <v>17408</v>
      </c>
      <c r="C4108" t="s">
        <v>19800</v>
      </c>
      <c r="D4108" t="s">
        <v>51</v>
      </c>
      <c r="E4108" t="s">
        <v>198</v>
      </c>
      <c r="S4108" s="125" t="s">
        <v>49</v>
      </c>
      <c r="T4108" s="125"/>
      <c r="U4108" s="256"/>
      <c r="V4108" s="399"/>
      <c r="Z4108" s="128" t="s">
        <v>49</v>
      </c>
    </row>
    <row r="4109" spans="1:26" ht="60.75" hidden="1" thickBot="1">
      <c r="B4109" t="s">
        <v>17410</v>
      </c>
      <c r="C4109" s="338" t="s">
        <v>19801</v>
      </c>
      <c r="D4109" t="s">
        <v>51</v>
      </c>
      <c r="E4109" t="s">
        <v>60</v>
      </c>
      <c r="S4109" s="125" t="s">
        <v>49</v>
      </c>
      <c r="T4109" s="125"/>
      <c r="U4109" s="256"/>
      <c r="V4109" s="399"/>
      <c r="Z4109" s="128" t="s">
        <v>49</v>
      </c>
    </row>
    <row r="4110" spans="1:26" ht="45.75" hidden="1" thickBot="1">
      <c r="B4110" t="s">
        <v>17412</v>
      </c>
      <c r="C4110" t="s">
        <v>19802</v>
      </c>
      <c r="D4110" t="s">
        <v>51</v>
      </c>
      <c r="E4110" t="s">
        <v>76</v>
      </c>
      <c r="F4110" s="310" t="s">
        <v>19803</v>
      </c>
      <c r="S4110" s="125" t="s">
        <v>49</v>
      </c>
      <c r="T4110" s="125"/>
      <c r="U4110" s="256"/>
      <c r="V4110" s="399"/>
      <c r="Z4110" s="128" t="s">
        <v>49</v>
      </c>
    </row>
    <row r="4111" spans="1:26" ht="15.75" hidden="1" thickBot="1">
      <c r="B4111" t="s">
        <v>17416</v>
      </c>
      <c r="C4111" t="s">
        <v>19804</v>
      </c>
      <c r="D4111" t="s">
        <v>51</v>
      </c>
      <c r="E4111" t="s">
        <v>8</v>
      </c>
      <c r="S4111" s="125" t="s">
        <v>49</v>
      </c>
      <c r="T4111" s="125"/>
      <c r="U4111" s="256"/>
      <c r="V4111" s="399"/>
      <c r="Z4111" s="128" t="s">
        <v>49</v>
      </c>
    </row>
    <row r="4112" spans="1:26" ht="15.75" hidden="1" thickBot="1">
      <c r="B4112" t="s">
        <v>17418</v>
      </c>
      <c r="C4112" t="s">
        <v>19805</v>
      </c>
      <c r="D4112" t="s">
        <v>51</v>
      </c>
      <c r="E4112" t="s">
        <v>8</v>
      </c>
      <c r="S4112" s="125" t="s">
        <v>49</v>
      </c>
      <c r="T4112" s="125"/>
      <c r="U4112" s="256"/>
      <c r="V4112" s="399"/>
      <c r="Z4112" s="128" t="s">
        <v>49</v>
      </c>
    </row>
    <row r="4113" spans="1:26" ht="15.75" hidden="1" thickBot="1">
      <c r="A4113" s="325"/>
      <c r="B4113" s="325" t="s">
        <v>17420</v>
      </c>
      <c r="C4113" s="325" t="s">
        <v>19806</v>
      </c>
      <c r="D4113" s="325" t="s">
        <v>78</v>
      </c>
      <c r="E4113" s="325" t="s">
        <v>52</v>
      </c>
      <c r="F4113" s="325"/>
      <c r="G4113" s="326"/>
      <c r="H4113" s="327"/>
      <c r="I4113" s="327"/>
      <c r="J4113" s="327"/>
      <c r="K4113" s="325"/>
      <c r="L4113" s="325"/>
      <c r="M4113" s="325"/>
      <c r="N4113" s="325"/>
      <c r="O4113" s="325"/>
      <c r="P4113" s="325"/>
      <c r="Q4113" s="325"/>
      <c r="R4113" s="393"/>
      <c r="S4113" s="125" t="s">
        <v>49</v>
      </c>
      <c r="T4113" s="125"/>
      <c r="U4113" s="256"/>
      <c r="V4113" s="399"/>
      <c r="Z4113" s="128" t="s">
        <v>49</v>
      </c>
    </row>
    <row r="4114" spans="1:26" ht="360.75" hidden="1" thickBot="1">
      <c r="B4114" t="s">
        <v>17422</v>
      </c>
      <c r="C4114" s="338" t="s">
        <v>18573</v>
      </c>
      <c r="D4114" t="s">
        <v>51</v>
      </c>
      <c r="E4114" t="s">
        <v>76</v>
      </c>
      <c r="F4114" s="310" t="s">
        <v>18574</v>
      </c>
      <c r="S4114" s="125" t="s">
        <v>49</v>
      </c>
      <c r="T4114" s="125"/>
      <c r="U4114" s="256"/>
      <c r="V4114" s="399"/>
      <c r="Z4114" s="128" t="s">
        <v>49</v>
      </c>
    </row>
    <row r="4115" spans="1:26" ht="15.75" hidden="1" thickBot="1">
      <c r="B4115" t="s">
        <v>17423</v>
      </c>
      <c r="C4115" t="s">
        <v>18575</v>
      </c>
      <c r="D4115" t="s">
        <v>51</v>
      </c>
      <c r="E4115" t="s">
        <v>198</v>
      </c>
      <c r="S4115" s="125" t="s">
        <v>49</v>
      </c>
      <c r="T4115" s="125"/>
      <c r="U4115" s="256"/>
      <c r="V4115" s="399"/>
      <c r="Z4115" s="128" t="s">
        <v>49</v>
      </c>
    </row>
    <row r="4116" spans="1:26" ht="60.75" hidden="1" thickBot="1">
      <c r="B4116" t="s">
        <v>17424</v>
      </c>
      <c r="C4116" s="338" t="s">
        <v>18576</v>
      </c>
      <c r="D4116" t="s">
        <v>51</v>
      </c>
      <c r="E4116" t="s">
        <v>76</v>
      </c>
      <c r="F4116" s="310" t="s">
        <v>18577</v>
      </c>
      <c r="S4116" s="125" t="s">
        <v>49</v>
      </c>
      <c r="T4116" s="125"/>
      <c r="U4116" s="256"/>
      <c r="V4116" s="399"/>
      <c r="Z4116" s="128" t="s">
        <v>49</v>
      </c>
    </row>
    <row r="4117" spans="1:26" ht="15.75" hidden="1" thickBot="1">
      <c r="B4117" t="s">
        <v>17425</v>
      </c>
      <c r="C4117" t="s">
        <v>18578</v>
      </c>
      <c r="D4117" t="s">
        <v>51</v>
      </c>
      <c r="E4117" t="s">
        <v>198</v>
      </c>
      <c r="S4117" s="125" t="s">
        <v>49</v>
      </c>
      <c r="T4117" s="125"/>
      <c r="U4117" s="256"/>
      <c r="V4117" s="399"/>
      <c r="Z4117" s="128" t="s">
        <v>49</v>
      </c>
    </row>
    <row r="4118" spans="1:26" ht="15.75" hidden="1" thickBot="1">
      <c r="B4118" t="s">
        <v>17426</v>
      </c>
      <c r="C4118" t="s">
        <v>18579</v>
      </c>
      <c r="D4118" t="s">
        <v>51</v>
      </c>
      <c r="E4118" t="s">
        <v>18353</v>
      </c>
      <c r="S4118" s="125" t="s">
        <v>49</v>
      </c>
      <c r="T4118" s="125"/>
      <c r="U4118" s="256"/>
      <c r="V4118" s="399"/>
      <c r="Z4118" s="128" t="s">
        <v>49</v>
      </c>
    </row>
    <row r="4119" spans="1:26" ht="15.75" hidden="1" thickBot="1">
      <c r="B4119" t="s">
        <v>17427</v>
      </c>
      <c r="C4119" t="s">
        <v>18580</v>
      </c>
      <c r="D4119" t="s">
        <v>51</v>
      </c>
      <c r="E4119" t="s">
        <v>18353</v>
      </c>
      <c r="S4119" s="125" t="s">
        <v>49</v>
      </c>
      <c r="T4119" s="125"/>
      <c r="U4119" s="256"/>
      <c r="V4119" s="399"/>
      <c r="Z4119" s="128" t="s">
        <v>49</v>
      </c>
    </row>
    <row r="4120" spans="1:26" ht="15.75" hidden="1" thickBot="1">
      <c r="B4120" t="s">
        <v>17428</v>
      </c>
      <c r="C4120" t="s">
        <v>18581</v>
      </c>
      <c r="D4120" t="s">
        <v>51</v>
      </c>
      <c r="E4120" t="s">
        <v>60</v>
      </c>
      <c r="S4120" s="125" t="s">
        <v>49</v>
      </c>
      <c r="T4120" s="125"/>
      <c r="U4120" s="256"/>
      <c r="V4120" s="399"/>
      <c r="Z4120" s="128" t="s">
        <v>49</v>
      </c>
    </row>
    <row r="4121" spans="1:26" ht="15.75" hidden="1" thickBot="1">
      <c r="B4121" t="s">
        <v>17429</v>
      </c>
      <c r="C4121" t="s">
        <v>18582</v>
      </c>
      <c r="D4121" t="s">
        <v>51</v>
      </c>
      <c r="E4121" t="s">
        <v>927</v>
      </c>
      <c r="S4121" s="125" t="s">
        <v>49</v>
      </c>
      <c r="T4121" s="125"/>
      <c r="U4121" s="256"/>
      <c r="V4121" s="399"/>
      <c r="Z4121" s="128" t="s">
        <v>49</v>
      </c>
    </row>
    <row r="4122" spans="1:26" ht="30.75" hidden="1" thickBot="1">
      <c r="B4122" t="s">
        <v>17430</v>
      </c>
      <c r="C4122" t="s">
        <v>18583</v>
      </c>
      <c r="D4122" t="s">
        <v>51</v>
      </c>
      <c r="E4122" t="s">
        <v>81</v>
      </c>
      <c r="F4122" s="310" t="s">
        <v>338</v>
      </c>
      <c r="S4122" s="125" t="s">
        <v>49</v>
      </c>
      <c r="T4122" s="125"/>
      <c r="U4122" s="256"/>
      <c r="V4122" s="399"/>
      <c r="Z4122" s="128" t="s">
        <v>49</v>
      </c>
    </row>
    <row r="4123" spans="1:26" ht="15.75" hidden="1" thickBot="1">
      <c r="A4123" s="325"/>
      <c r="B4123" s="325" t="s">
        <v>17431</v>
      </c>
      <c r="C4123" s="325" t="s">
        <v>19807</v>
      </c>
      <c r="D4123" s="325" t="s">
        <v>51</v>
      </c>
      <c r="E4123" s="325" t="s">
        <v>52</v>
      </c>
      <c r="F4123" s="325"/>
      <c r="G4123" s="326"/>
      <c r="H4123" s="327"/>
      <c r="I4123" s="327"/>
      <c r="J4123" s="327"/>
      <c r="K4123" s="325"/>
      <c r="L4123" s="325"/>
      <c r="M4123" s="325"/>
      <c r="N4123" s="325"/>
      <c r="O4123" s="325"/>
      <c r="P4123" s="325"/>
      <c r="Q4123" s="325"/>
      <c r="R4123" s="393"/>
      <c r="S4123" s="125" t="s">
        <v>49</v>
      </c>
      <c r="T4123" s="125"/>
      <c r="U4123" s="256"/>
      <c r="V4123" s="399"/>
      <c r="Z4123" s="128" t="s">
        <v>49</v>
      </c>
    </row>
    <row r="4124" spans="1:26" ht="15.75" hidden="1" thickBot="1">
      <c r="B4124" t="s">
        <v>17434</v>
      </c>
      <c r="C4124" t="s">
        <v>18595</v>
      </c>
      <c r="D4124" t="s">
        <v>51</v>
      </c>
      <c r="E4124" t="s">
        <v>18408</v>
      </c>
      <c r="S4124" s="125" t="s">
        <v>49</v>
      </c>
      <c r="T4124" s="125"/>
      <c r="U4124" s="256"/>
      <c r="V4124" s="399"/>
      <c r="Z4124" s="128" t="s">
        <v>49</v>
      </c>
    </row>
    <row r="4125" spans="1:26" ht="15.75" hidden="1" thickBot="1">
      <c r="B4125" t="s">
        <v>17436</v>
      </c>
      <c r="C4125" t="s">
        <v>19808</v>
      </c>
      <c r="D4125" t="s">
        <v>51</v>
      </c>
      <c r="E4125" t="s">
        <v>60</v>
      </c>
      <c r="S4125" s="125" t="s">
        <v>49</v>
      </c>
      <c r="T4125" s="125"/>
      <c r="U4125" s="256"/>
      <c r="V4125" s="399"/>
      <c r="Z4125" s="128" t="s">
        <v>49</v>
      </c>
    </row>
    <row r="4126" spans="1:26" ht="105.75" hidden="1" thickBot="1">
      <c r="B4126" t="s">
        <v>17438</v>
      </c>
      <c r="C4126" t="s">
        <v>19809</v>
      </c>
      <c r="D4126" t="s">
        <v>51</v>
      </c>
      <c r="E4126" t="s">
        <v>76</v>
      </c>
      <c r="F4126" s="310" t="s">
        <v>19810</v>
      </c>
      <c r="S4126" s="125" t="s">
        <v>49</v>
      </c>
      <c r="T4126" s="125"/>
      <c r="U4126" s="256"/>
      <c r="V4126" s="399"/>
      <c r="Z4126" s="128" t="s">
        <v>49</v>
      </c>
    </row>
    <row r="4127" spans="1:26" ht="15.75" hidden="1" thickBot="1">
      <c r="B4127" t="s">
        <v>17442</v>
      </c>
      <c r="C4127" t="s">
        <v>19811</v>
      </c>
      <c r="D4127" t="s">
        <v>51</v>
      </c>
      <c r="E4127" t="s">
        <v>198</v>
      </c>
      <c r="S4127" s="125" t="s">
        <v>49</v>
      </c>
      <c r="T4127" s="125"/>
      <c r="U4127" s="256"/>
      <c r="V4127" s="399"/>
      <c r="Z4127" s="128" t="s">
        <v>49</v>
      </c>
    </row>
    <row r="4128" spans="1:26" ht="345.75" hidden="1" thickBot="1">
      <c r="B4128" t="s">
        <v>17444</v>
      </c>
      <c r="C4128" s="338" t="s">
        <v>19812</v>
      </c>
      <c r="D4128" t="s">
        <v>51</v>
      </c>
      <c r="E4128" t="s">
        <v>76</v>
      </c>
      <c r="F4128" s="310" t="s">
        <v>18615</v>
      </c>
      <c r="S4128" s="125" t="s">
        <v>49</v>
      </c>
      <c r="T4128" s="125"/>
      <c r="U4128" s="256"/>
      <c r="V4128" s="399"/>
      <c r="Z4128" s="128" t="s">
        <v>49</v>
      </c>
    </row>
    <row r="4129" spans="1:26" ht="15.75" hidden="1" thickBot="1">
      <c r="B4129" t="s">
        <v>17446</v>
      </c>
      <c r="C4129" t="s">
        <v>19813</v>
      </c>
      <c r="D4129" t="s">
        <v>51</v>
      </c>
      <c r="E4129" t="s">
        <v>198</v>
      </c>
      <c r="S4129" s="125" t="s">
        <v>49</v>
      </c>
      <c r="T4129" s="125"/>
      <c r="U4129" s="256"/>
      <c r="V4129" s="399"/>
      <c r="Z4129" s="128" t="s">
        <v>49</v>
      </c>
    </row>
    <row r="4130" spans="1:26" ht="225.75" hidden="1" thickBot="1">
      <c r="B4130" t="s">
        <v>17448</v>
      </c>
      <c r="C4130" s="338" t="s">
        <v>19814</v>
      </c>
      <c r="D4130" t="s">
        <v>51</v>
      </c>
      <c r="E4130" t="s">
        <v>77</v>
      </c>
      <c r="F4130" s="310" t="s">
        <v>18623</v>
      </c>
      <c r="S4130" s="125" t="s">
        <v>49</v>
      </c>
      <c r="T4130" s="125"/>
      <c r="U4130" s="256"/>
      <c r="V4130" s="399"/>
      <c r="Z4130" s="128" t="s">
        <v>49</v>
      </c>
    </row>
    <row r="4131" spans="1:26" ht="15.75" hidden="1" thickBot="1">
      <c r="B4131" t="s">
        <v>17450</v>
      </c>
      <c r="C4131" t="s">
        <v>19815</v>
      </c>
      <c r="D4131" t="s">
        <v>51</v>
      </c>
      <c r="E4131" t="s">
        <v>198</v>
      </c>
      <c r="S4131" s="125" t="s">
        <v>49</v>
      </c>
      <c r="T4131" s="125"/>
      <c r="U4131" s="256"/>
      <c r="V4131" s="399"/>
      <c r="Z4131" s="128" t="s">
        <v>49</v>
      </c>
    </row>
    <row r="4132" spans="1:26" ht="120.75" hidden="1" thickBot="1">
      <c r="B4132" t="s">
        <v>17452</v>
      </c>
      <c r="C4132" s="338" t="s">
        <v>19816</v>
      </c>
      <c r="D4132" t="s">
        <v>51</v>
      </c>
      <c r="E4132" t="s">
        <v>76</v>
      </c>
      <c r="F4132" s="310" t="s">
        <v>19093</v>
      </c>
      <c r="S4132" s="125" t="s">
        <v>49</v>
      </c>
      <c r="T4132" s="125"/>
      <c r="U4132" s="256"/>
      <c r="V4132" s="399"/>
      <c r="Z4132" s="128" t="s">
        <v>49</v>
      </c>
    </row>
    <row r="4133" spans="1:26" ht="15.75" hidden="1" thickBot="1">
      <c r="B4133" t="s">
        <v>17454</v>
      </c>
      <c r="C4133" t="s">
        <v>19143</v>
      </c>
      <c r="D4133" t="s">
        <v>51</v>
      </c>
      <c r="E4133" t="s">
        <v>198</v>
      </c>
      <c r="S4133" s="125" t="s">
        <v>49</v>
      </c>
      <c r="T4133" s="125"/>
      <c r="U4133" s="256"/>
      <c r="V4133" s="399"/>
      <c r="Z4133" s="128" t="s">
        <v>49</v>
      </c>
    </row>
    <row r="4134" spans="1:26" ht="45.75" hidden="1" thickBot="1">
      <c r="B4134" t="s">
        <v>17455</v>
      </c>
      <c r="C4134" s="338" t="s">
        <v>19817</v>
      </c>
      <c r="D4134" t="s">
        <v>51</v>
      </c>
      <c r="E4134" t="s">
        <v>77</v>
      </c>
      <c r="F4134" s="310" t="s">
        <v>19818</v>
      </c>
      <c r="S4134" s="125" t="s">
        <v>49</v>
      </c>
      <c r="T4134" s="125"/>
      <c r="U4134" s="256"/>
      <c r="V4134" s="399"/>
      <c r="Z4134" s="128" t="s">
        <v>49</v>
      </c>
    </row>
    <row r="4135" spans="1:26" ht="15.75" hidden="1" thickBot="1">
      <c r="B4135" t="s">
        <v>17459</v>
      </c>
      <c r="C4135" t="s">
        <v>19819</v>
      </c>
      <c r="D4135" t="s">
        <v>51</v>
      </c>
      <c r="E4135" t="s">
        <v>198</v>
      </c>
      <c r="S4135" s="125" t="s">
        <v>49</v>
      </c>
      <c r="T4135" s="125"/>
      <c r="U4135" s="256"/>
      <c r="V4135" s="399"/>
      <c r="Z4135" s="128" t="s">
        <v>49</v>
      </c>
    </row>
    <row r="4136" spans="1:26" ht="45.75" hidden="1" thickBot="1">
      <c r="B4136" t="s">
        <v>17461</v>
      </c>
      <c r="C4136" t="s">
        <v>19820</v>
      </c>
      <c r="D4136" t="s">
        <v>51</v>
      </c>
      <c r="E4136" t="s">
        <v>76</v>
      </c>
      <c r="F4136" s="310" t="s">
        <v>19358</v>
      </c>
      <c r="S4136" s="125" t="s">
        <v>49</v>
      </c>
      <c r="T4136" s="125"/>
      <c r="U4136" s="256"/>
      <c r="V4136" s="399"/>
      <c r="Z4136" s="128" t="s">
        <v>49</v>
      </c>
    </row>
    <row r="4137" spans="1:26" ht="30.75" hidden="1" thickBot="1">
      <c r="A4137" s="325"/>
      <c r="B4137" s="325" t="s">
        <v>17463</v>
      </c>
      <c r="C4137" s="329" t="s">
        <v>19821</v>
      </c>
      <c r="D4137" s="325" t="s">
        <v>51</v>
      </c>
      <c r="E4137" s="325" t="s">
        <v>52</v>
      </c>
      <c r="F4137" s="325"/>
      <c r="G4137" s="326"/>
      <c r="H4137" s="327"/>
      <c r="I4137" s="327"/>
      <c r="J4137" s="327"/>
      <c r="K4137" s="325"/>
      <c r="L4137" s="325"/>
      <c r="M4137" s="325"/>
      <c r="N4137" s="325"/>
      <c r="O4137" s="325"/>
      <c r="P4137" s="325"/>
      <c r="Q4137" s="325"/>
      <c r="R4137" s="393"/>
      <c r="S4137" s="125" t="s">
        <v>49</v>
      </c>
      <c r="T4137" s="125"/>
      <c r="U4137" s="256"/>
      <c r="V4137" s="399"/>
      <c r="Z4137" s="128" t="s">
        <v>49</v>
      </c>
    </row>
    <row r="4138" spans="1:26" ht="315.75" hidden="1" thickBot="1">
      <c r="B4138" t="s">
        <v>17465</v>
      </c>
      <c r="C4138" t="s">
        <v>18503</v>
      </c>
      <c r="D4138" t="s">
        <v>51</v>
      </c>
      <c r="E4138" t="s">
        <v>76</v>
      </c>
      <c r="F4138" s="310" t="s">
        <v>18504</v>
      </c>
      <c r="S4138" s="125" t="s">
        <v>49</v>
      </c>
      <c r="T4138" s="125"/>
      <c r="U4138" s="256"/>
      <c r="V4138" s="399"/>
      <c r="Z4138" s="128" t="s">
        <v>49</v>
      </c>
    </row>
    <row r="4139" spans="1:26" ht="15.75" hidden="1" thickBot="1">
      <c r="B4139" t="s">
        <v>17466</v>
      </c>
      <c r="C4139" t="s">
        <v>18505</v>
      </c>
      <c r="D4139" t="s">
        <v>51</v>
      </c>
      <c r="E4139" t="s">
        <v>198</v>
      </c>
      <c r="S4139" s="125" t="s">
        <v>49</v>
      </c>
      <c r="T4139" s="125"/>
      <c r="U4139" s="256"/>
      <c r="V4139" s="399"/>
      <c r="Z4139" s="128" t="s">
        <v>49</v>
      </c>
    </row>
    <row r="4140" spans="1:26" ht="15.75" hidden="1" thickBot="1">
      <c r="B4140" t="s">
        <v>17467</v>
      </c>
      <c r="C4140" t="s">
        <v>18506</v>
      </c>
      <c r="D4140" t="s">
        <v>51</v>
      </c>
      <c r="E4140" t="s">
        <v>60</v>
      </c>
      <c r="S4140" s="125" t="s">
        <v>49</v>
      </c>
      <c r="T4140" s="125"/>
      <c r="U4140" s="256"/>
      <c r="V4140" s="399"/>
      <c r="Z4140" s="128" t="s">
        <v>49</v>
      </c>
    </row>
    <row r="4141" spans="1:26" ht="15.75" hidden="1" thickBot="1">
      <c r="B4141" t="s">
        <v>17468</v>
      </c>
      <c r="C4141" t="s">
        <v>18507</v>
      </c>
      <c r="D4141" t="s">
        <v>51</v>
      </c>
      <c r="E4141" t="s">
        <v>60</v>
      </c>
      <c r="S4141" s="125" t="s">
        <v>49</v>
      </c>
      <c r="T4141" s="125"/>
      <c r="U4141" s="256"/>
      <c r="V4141" s="399"/>
      <c r="Z4141" s="128" t="s">
        <v>49</v>
      </c>
    </row>
    <row r="4142" spans="1:26" ht="105.75" hidden="1" thickBot="1">
      <c r="B4142" t="s">
        <v>17469</v>
      </c>
      <c r="C4142" t="s">
        <v>18508</v>
      </c>
      <c r="D4142" t="s">
        <v>51</v>
      </c>
      <c r="E4142" t="s">
        <v>77</v>
      </c>
      <c r="F4142" s="310" t="s">
        <v>18509</v>
      </c>
      <c r="S4142" s="125" t="s">
        <v>49</v>
      </c>
      <c r="T4142" s="125"/>
      <c r="U4142" s="256"/>
      <c r="V4142" s="399"/>
      <c r="Z4142" s="128" t="s">
        <v>49</v>
      </c>
    </row>
    <row r="4143" spans="1:26" ht="409.6" hidden="1" thickBot="1">
      <c r="B4143" t="s">
        <v>17470</v>
      </c>
      <c r="C4143" t="s">
        <v>18510</v>
      </c>
      <c r="D4143" t="s">
        <v>51</v>
      </c>
      <c r="E4143" t="s">
        <v>77</v>
      </c>
      <c r="F4143" s="310" t="s">
        <v>18511</v>
      </c>
      <c r="S4143" s="125" t="s">
        <v>49</v>
      </c>
      <c r="T4143" s="125"/>
      <c r="U4143" s="256"/>
      <c r="V4143" s="399"/>
      <c r="Z4143" s="128" t="s">
        <v>49</v>
      </c>
    </row>
    <row r="4144" spans="1:26" ht="409.6" hidden="1" thickBot="1">
      <c r="B4144" t="s">
        <v>17471</v>
      </c>
      <c r="C4144" s="338" t="s">
        <v>18512</v>
      </c>
      <c r="D4144" t="s">
        <v>51</v>
      </c>
      <c r="E4144" t="s">
        <v>77</v>
      </c>
      <c r="F4144" s="310" t="s">
        <v>18511</v>
      </c>
      <c r="S4144" s="125" t="s">
        <v>49</v>
      </c>
      <c r="T4144" s="125"/>
      <c r="U4144" s="256"/>
      <c r="V4144" s="399"/>
      <c r="Z4144" s="128" t="s">
        <v>49</v>
      </c>
    </row>
    <row r="4145" spans="1:26" ht="15.75" hidden="1" thickBot="1">
      <c r="B4145" t="s">
        <v>17472</v>
      </c>
      <c r="C4145" t="s">
        <v>18513</v>
      </c>
      <c r="D4145" t="s">
        <v>51</v>
      </c>
      <c r="E4145" t="s">
        <v>60</v>
      </c>
      <c r="S4145" s="125" t="s">
        <v>49</v>
      </c>
      <c r="T4145" s="125"/>
      <c r="U4145" s="256"/>
      <c r="V4145" s="399"/>
      <c r="Z4145" s="128" t="s">
        <v>49</v>
      </c>
    </row>
    <row r="4146" spans="1:26" ht="15.75" hidden="1" thickBot="1">
      <c r="B4146" t="s">
        <v>17473</v>
      </c>
      <c r="C4146" t="s">
        <v>18514</v>
      </c>
      <c r="D4146" t="s">
        <v>51</v>
      </c>
      <c r="E4146" t="s">
        <v>8</v>
      </c>
      <c r="S4146" s="125" t="s">
        <v>49</v>
      </c>
      <c r="T4146" s="125"/>
      <c r="U4146" s="256"/>
      <c r="V4146" s="399"/>
      <c r="Z4146" s="128" t="s">
        <v>49</v>
      </c>
    </row>
    <row r="4147" spans="1:26" ht="15.75" hidden="1" thickBot="1">
      <c r="B4147" t="s">
        <v>17474</v>
      </c>
      <c r="C4147" t="s">
        <v>18515</v>
      </c>
      <c r="D4147" t="s">
        <v>394</v>
      </c>
      <c r="E4147" t="s">
        <v>60</v>
      </c>
      <c r="S4147" s="125" t="s">
        <v>49</v>
      </c>
      <c r="T4147" s="125"/>
      <c r="U4147" s="256"/>
      <c r="V4147" s="399"/>
      <c r="Z4147" s="128" t="s">
        <v>49</v>
      </c>
    </row>
    <row r="4148" spans="1:26" ht="15.75" hidden="1" thickBot="1">
      <c r="B4148" t="s">
        <v>17475</v>
      </c>
      <c r="C4148" t="s">
        <v>18516</v>
      </c>
      <c r="D4148" t="s">
        <v>394</v>
      </c>
      <c r="E4148" t="s">
        <v>8</v>
      </c>
      <c r="S4148" s="125" t="s">
        <v>49</v>
      </c>
      <c r="T4148" s="125"/>
      <c r="U4148" s="256"/>
      <c r="V4148" s="399"/>
      <c r="Z4148" s="128" t="s">
        <v>49</v>
      </c>
    </row>
    <row r="4149" spans="1:26" ht="15.75" hidden="1" thickBot="1">
      <c r="B4149" t="s">
        <v>17476</v>
      </c>
      <c r="C4149" t="s">
        <v>18517</v>
      </c>
      <c r="D4149" t="s">
        <v>51</v>
      </c>
      <c r="E4149" t="s">
        <v>60</v>
      </c>
      <c r="S4149" s="125" t="s">
        <v>49</v>
      </c>
      <c r="T4149" s="125"/>
      <c r="U4149" s="256"/>
      <c r="V4149" s="399"/>
      <c r="Z4149" s="128" t="s">
        <v>49</v>
      </c>
    </row>
    <row r="4150" spans="1:26" ht="15.75" hidden="1" thickBot="1">
      <c r="B4150" t="s">
        <v>17477</v>
      </c>
      <c r="C4150" t="s">
        <v>18518</v>
      </c>
      <c r="D4150" t="s">
        <v>51</v>
      </c>
      <c r="E4150" t="s">
        <v>60</v>
      </c>
      <c r="S4150" s="125" t="s">
        <v>49</v>
      </c>
      <c r="T4150" s="125"/>
      <c r="U4150" s="256"/>
      <c r="V4150" s="399"/>
      <c r="Z4150" s="128" t="s">
        <v>49</v>
      </c>
    </row>
    <row r="4151" spans="1:26" ht="45.75" hidden="1" thickBot="1">
      <c r="B4151" t="s">
        <v>17478</v>
      </c>
      <c r="C4151" t="s">
        <v>18519</v>
      </c>
      <c r="D4151" t="s">
        <v>51</v>
      </c>
      <c r="E4151" t="s">
        <v>76</v>
      </c>
      <c r="F4151" s="310" t="s">
        <v>18520</v>
      </c>
      <c r="S4151" s="125" t="s">
        <v>49</v>
      </c>
      <c r="T4151" s="125"/>
      <c r="U4151" s="256"/>
      <c r="V4151" s="399"/>
      <c r="Z4151" s="128" t="s">
        <v>49</v>
      </c>
    </row>
    <row r="4152" spans="1:26" ht="150.75" hidden="1" thickBot="1">
      <c r="B4152" t="s">
        <v>17479</v>
      </c>
      <c r="C4152" t="s">
        <v>18521</v>
      </c>
      <c r="D4152" t="s">
        <v>51</v>
      </c>
      <c r="E4152" t="s">
        <v>76</v>
      </c>
      <c r="F4152" s="310" t="s">
        <v>18522</v>
      </c>
      <c r="S4152" s="125" t="s">
        <v>49</v>
      </c>
      <c r="T4152" s="125"/>
      <c r="U4152" s="256"/>
      <c r="V4152" s="399"/>
      <c r="Z4152" s="128" t="s">
        <v>49</v>
      </c>
    </row>
    <row r="4153" spans="1:26" ht="15.75" hidden="1" thickBot="1">
      <c r="B4153" t="s">
        <v>17480</v>
      </c>
      <c r="C4153" t="s">
        <v>18523</v>
      </c>
      <c r="D4153" t="s">
        <v>51</v>
      </c>
      <c r="E4153" t="s">
        <v>198</v>
      </c>
      <c r="S4153" s="125" t="s">
        <v>49</v>
      </c>
      <c r="T4153" s="125"/>
      <c r="U4153" s="256"/>
      <c r="V4153" s="399"/>
      <c r="Z4153" s="128" t="s">
        <v>49</v>
      </c>
    </row>
    <row r="4154" spans="1:26" ht="30.75" hidden="1" thickBot="1">
      <c r="B4154" t="s">
        <v>17481</v>
      </c>
      <c r="C4154" s="338" t="s">
        <v>19822</v>
      </c>
      <c r="D4154" t="s">
        <v>51</v>
      </c>
      <c r="E4154" t="s">
        <v>8</v>
      </c>
      <c r="S4154" s="125" t="s">
        <v>49</v>
      </c>
      <c r="T4154" s="125"/>
      <c r="U4154" s="256"/>
      <c r="V4154" s="399"/>
      <c r="Z4154" s="128" t="s">
        <v>49</v>
      </c>
    </row>
    <row r="4155" spans="1:26" ht="30.75" hidden="1" thickBot="1">
      <c r="B4155" t="s">
        <v>17483</v>
      </c>
      <c r="C4155" s="338" t="s">
        <v>19823</v>
      </c>
      <c r="D4155" t="s">
        <v>51</v>
      </c>
      <c r="E4155" t="s">
        <v>79</v>
      </c>
      <c r="S4155" s="125" t="s">
        <v>49</v>
      </c>
      <c r="T4155" s="125"/>
      <c r="U4155" s="256"/>
      <c r="V4155" s="399"/>
      <c r="Z4155" s="128" t="s">
        <v>49</v>
      </c>
    </row>
    <row r="4156" spans="1:26" ht="30.75" hidden="1" thickBot="1">
      <c r="B4156" t="s">
        <v>17485</v>
      </c>
      <c r="C4156" s="338" t="s">
        <v>19824</v>
      </c>
      <c r="D4156" t="s">
        <v>51</v>
      </c>
      <c r="E4156" t="s">
        <v>79</v>
      </c>
      <c r="S4156" s="125" t="s">
        <v>49</v>
      </c>
      <c r="T4156" s="125"/>
      <c r="U4156" s="256"/>
      <c r="V4156" s="399"/>
      <c r="Z4156" s="128" t="s">
        <v>49</v>
      </c>
    </row>
    <row r="4157" spans="1:26" ht="15.75" hidden="1" thickBot="1">
      <c r="A4157" s="325"/>
      <c r="B4157" s="325" t="s">
        <v>17487</v>
      </c>
      <c r="C4157" s="325" t="s">
        <v>19825</v>
      </c>
      <c r="D4157" s="325" t="s">
        <v>78</v>
      </c>
      <c r="E4157" s="325" t="s">
        <v>52</v>
      </c>
      <c r="F4157" s="325"/>
      <c r="G4157" s="326"/>
      <c r="H4157" s="327"/>
      <c r="I4157" s="327"/>
      <c r="J4157" s="327"/>
      <c r="K4157" s="325"/>
      <c r="L4157" s="325"/>
      <c r="M4157" s="325"/>
      <c r="N4157" s="325"/>
      <c r="O4157" s="325"/>
      <c r="P4157" s="325"/>
      <c r="Q4157" s="325"/>
      <c r="R4157" s="393"/>
      <c r="S4157" s="125" t="s">
        <v>49</v>
      </c>
      <c r="T4157" s="125"/>
      <c r="U4157" s="256"/>
      <c r="V4157" s="399"/>
      <c r="Z4157" s="128" t="s">
        <v>49</v>
      </c>
    </row>
    <row r="4158" spans="1:26" ht="30.75" hidden="1" thickBot="1">
      <c r="B4158" t="s">
        <v>17490</v>
      </c>
      <c r="C4158" s="338" t="s">
        <v>19826</v>
      </c>
      <c r="D4158" t="s">
        <v>51</v>
      </c>
      <c r="E4158" t="s">
        <v>73</v>
      </c>
      <c r="S4158" s="125" t="s">
        <v>49</v>
      </c>
      <c r="T4158" s="125"/>
      <c r="U4158" s="256"/>
      <c r="V4158" s="399"/>
      <c r="Z4158" s="128" t="s">
        <v>49</v>
      </c>
    </row>
    <row r="4159" spans="1:26" ht="30.75" hidden="1" thickBot="1">
      <c r="B4159" t="s">
        <v>17493</v>
      </c>
      <c r="C4159" t="s">
        <v>19827</v>
      </c>
      <c r="D4159" t="s">
        <v>51</v>
      </c>
      <c r="E4159" t="s">
        <v>81</v>
      </c>
      <c r="F4159" s="310" t="s">
        <v>338</v>
      </c>
      <c r="S4159" s="125" t="s">
        <v>49</v>
      </c>
      <c r="T4159" s="125"/>
      <c r="U4159" s="256"/>
      <c r="V4159" s="399"/>
      <c r="Z4159" s="128" t="s">
        <v>49</v>
      </c>
    </row>
    <row r="4160" spans="1:26" ht="30.75" hidden="1" thickBot="1">
      <c r="B4160" t="s">
        <v>17495</v>
      </c>
      <c r="C4160" s="338" t="s">
        <v>19828</v>
      </c>
      <c r="D4160" t="s">
        <v>51</v>
      </c>
      <c r="E4160" t="s">
        <v>92</v>
      </c>
      <c r="S4160" s="125" t="s">
        <v>49</v>
      </c>
      <c r="T4160" s="125"/>
      <c r="U4160" s="256"/>
      <c r="V4160" s="399"/>
      <c r="Z4160" s="128" t="s">
        <v>49</v>
      </c>
    </row>
    <row r="4161" spans="1:26" ht="30.75" hidden="1" thickBot="1">
      <c r="B4161" t="s">
        <v>17498</v>
      </c>
      <c r="C4161" s="338" t="s">
        <v>19829</v>
      </c>
      <c r="D4161" t="s">
        <v>51</v>
      </c>
      <c r="E4161" t="s">
        <v>18353</v>
      </c>
      <c r="S4161" s="125" t="s">
        <v>49</v>
      </c>
      <c r="T4161" s="125"/>
      <c r="U4161" s="256"/>
      <c r="V4161" s="399"/>
      <c r="Z4161" s="128" t="s">
        <v>49</v>
      </c>
    </row>
    <row r="4162" spans="1:26" ht="15.75" hidden="1" thickBot="1">
      <c r="B4162" t="s">
        <v>17500</v>
      </c>
      <c r="C4162" t="s">
        <v>19830</v>
      </c>
      <c r="D4162" t="s">
        <v>51</v>
      </c>
      <c r="E4162" t="s">
        <v>198</v>
      </c>
      <c r="S4162" s="125" t="s">
        <v>49</v>
      </c>
      <c r="T4162" s="125"/>
      <c r="U4162" s="256"/>
      <c r="V4162" s="399"/>
      <c r="Z4162" s="128" t="s">
        <v>49</v>
      </c>
    </row>
    <row r="4163" spans="1:26" ht="60.75" hidden="1" thickBot="1">
      <c r="B4163" t="s">
        <v>17502</v>
      </c>
      <c r="C4163" s="338" t="s">
        <v>19831</v>
      </c>
      <c r="D4163" t="s">
        <v>51</v>
      </c>
      <c r="E4163" t="s">
        <v>18408</v>
      </c>
      <c r="S4163" s="125" t="s">
        <v>49</v>
      </c>
      <c r="T4163" s="125"/>
      <c r="U4163" s="256"/>
      <c r="V4163" s="399"/>
      <c r="Z4163" s="128" t="s">
        <v>49</v>
      </c>
    </row>
    <row r="4164" spans="1:26" ht="15.75" hidden="1" thickBot="1">
      <c r="B4164" t="s">
        <v>17504</v>
      </c>
      <c r="C4164" t="s">
        <v>19832</v>
      </c>
      <c r="D4164" t="s">
        <v>51</v>
      </c>
      <c r="E4164" t="s">
        <v>18408</v>
      </c>
      <c r="S4164" s="125" t="s">
        <v>49</v>
      </c>
      <c r="T4164" s="125"/>
      <c r="U4164" s="256"/>
      <c r="V4164" s="399"/>
      <c r="Z4164" s="128" t="s">
        <v>49</v>
      </c>
    </row>
    <row r="4165" spans="1:26" ht="15.75" hidden="1" thickBot="1">
      <c r="B4165" t="s">
        <v>17506</v>
      </c>
      <c r="C4165" t="s">
        <v>18601</v>
      </c>
      <c r="D4165" t="s">
        <v>51</v>
      </c>
      <c r="E4165" t="s">
        <v>18408</v>
      </c>
      <c r="S4165" s="125" t="s">
        <v>49</v>
      </c>
      <c r="T4165" s="125"/>
      <c r="U4165" s="256"/>
      <c r="V4165" s="399"/>
      <c r="Z4165" s="128" t="s">
        <v>49</v>
      </c>
    </row>
    <row r="4166" spans="1:26" ht="45.75" hidden="1" thickBot="1">
      <c r="B4166" t="s">
        <v>17508</v>
      </c>
      <c r="C4166" t="s">
        <v>19833</v>
      </c>
      <c r="D4166" t="s">
        <v>51</v>
      </c>
      <c r="E4166" t="s">
        <v>76</v>
      </c>
      <c r="F4166" s="310" t="s">
        <v>19834</v>
      </c>
      <c r="S4166" s="125" t="s">
        <v>49</v>
      </c>
      <c r="T4166" s="125"/>
      <c r="U4166" s="256"/>
      <c r="V4166" s="399"/>
      <c r="Z4166" s="128" t="s">
        <v>49</v>
      </c>
    </row>
    <row r="4167" spans="1:26" ht="30.75" hidden="1" thickBot="1">
      <c r="B4167" t="s">
        <v>17512</v>
      </c>
      <c r="C4167" t="s">
        <v>19835</v>
      </c>
      <c r="D4167" t="s">
        <v>51</v>
      </c>
      <c r="E4167" t="s">
        <v>76</v>
      </c>
      <c r="F4167" s="310" t="s">
        <v>19836</v>
      </c>
      <c r="S4167" s="125" t="s">
        <v>49</v>
      </c>
      <c r="T4167" s="125"/>
      <c r="U4167" s="256"/>
      <c r="V4167" s="399"/>
      <c r="Z4167" s="128" t="s">
        <v>49</v>
      </c>
    </row>
    <row r="4168" spans="1:26" ht="120.75" hidden="1" thickBot="1">
      <c r="A4168" s="325"/>
      <c r="B4168" s="325" t="s">
        <v>17516</v>
      </c>
      <c r="C4168" s="329" t="s">
        <v>19837</v>
      </c>
      <c r="D4168" s="325" t="s">
        <v>51</v>
      </c>
      <c r="E4168" s="325" t="s">
        <v>52</v>
      </c>
      <c r="F4168" s="325"/>
      <c r="G4168" s="326"/>
      <c r="H4168" s="327"/>
      <c r="I4168" s="327"/>
      <c r="J4168" s="327"/>
      <c r="K4168" s="325"/>
      <c r="L4168" s="325"/>
      <c r="M4168" s="325"/>
      <c r="N4168" s="325"/>
      <c r="O4168" s="325"/>
      <c r="P4168" s="325"/>
      <c r="Q4168" s="325"/>
      <c r="R4168" s="393"/>
      <c r="S4168" s="125" t="s">
        <v>49</v>
      </c>
      <c r="T4168" s="125"/>
      <c r="U4168" s="256"/>
      <c r="V4168" s="399"/>
      <c r="Z4168" s="128" t="s">
        <v>49</v>
      </c>
    </row>
    <row r="4169" spans="1:26" ht="15.75" hidden="1" thickBot="1">
      <c r="B4169" t="s">
        <v>17519</v>
      </c>
      <c r="C4169" t="s">
        <v>18407</v>
      </c>
      <c r="D4169" t="s">
        <v>51</v>
      </c>
      <c r="E4169" t="s">
        <v>18408</v>
      </c>
      <c r="S4169" s="125" t="s">
        <v>49</v>
      </c>
      <c r="T4169" s="125"/>
      <c r="U4169" s="256"/>
      <c r="V4169" s="399"/>
      <c r="Z4169" s="128" t="s">
        <v>49</v>
      </c>
    </row>
    <row r="4170" spans="1:26" ht="15.75" hidden="1" thickBot="1">
      <c r="A4170" s="325"/>
      <c r="B4170" s="325" t="s">
        <v>17520</v>
      </c>
      <c r="C4170" s="325" t="s">
        <v>18409</v>
      </c>
      <c r="D4170" s="325" t="s">
        <v>51</v>
      </c>
      <c r="E4170" s="325" t="s">
        <v>52</v>
      </c>
      <c r="F4170" s="325"/>
      <c r="G4170" s="326"/>
      <c r="H4170" s="327"/>
      <c r="I4170" s="327"/>
      <c r="J4170" s="327"/>
      <c r="K4170" s="325"/>
      <c r="L4170" s="325"/>
      <c r="M4170" s="325"/>
      <c r="N4170" s="325"/>
      <c r="O4170" s="325"/>
      <c r="P4170" s="325"/>
      <c r="Q4170" s="325"/>
      <c r="R4170" s="393"/>
      <c r="S4170" s="125" t="s">
        <v>49</v>
      </c>
      <c r="T4170" s="125"/>
      <c r="U4170" s="256"/>
      <c r="V4170" s="399"/>
      <c r="Z4170" s="128" t="s">
        <v>49</v>
      </c>
    </row>
    <row r="4171" spans="1:26" ht="30.75" hidden="1" thickBot="1">
      <c r="B4171" t="s">
        <v>17521</v>
      </c>
      <c r="C4171" t="s">
        <v>18378</v>
      </c>
      <c r="D4171" t="s">
        <v>51</v>
      </c>
      <c r="E4171" t="s">
        <v>77</v>
      </c>
      <c r="F4171" s="310" t="s">
        <v>18379</v>
      </c>
      <c r="S4171" s="125" t="s">
        <v>49</v>
      </c>
      <c r="T4171" s="125"/>
      <c r="U4171" s="256"/>
      <c r="V4171" s="399"/>
      <c r="Z4171" s="128" t="s">
        <v>49</v>
      </c>
    </row>
    <row r="4172" spans="1:26" ht="15.75" hidden="1" thickBot="1">
      <c r="B4172" t="s">
        <v>17522</v>
      </c>
      <c r="C4172" t="s">
        <v>18380</v>
      </c>
      <c r="D4172" t="s">
        <v>51</v>
      </c>
      <c r="E4172" t="s">
        <v>198</v>
      </c>
      <c r="S4172" s="125" t="s">
        <v>49</v>
      </c>
      <c r="T4172" s="125"/>
      <c r="U4172" s="256"/>
      <c r="V4172" s="399"/>
      <c r="Z4172" s="128" t="s">
        <v>49</v>
      </c>
    </row>
    <row r="4173" spans="1:26" ht="15.75" hidden="1" thickBot="1">
      <c r="B4173" t="s">
        <v>17523</v>
      </c>
      <c r="C4173" t="s">
        <v>18381</v>
      </c>
      <c r="D4173" t="s">
        <v>68</v>
      </c>
      <c r="E4173" t="s">
        <v>18353</v>
      </c>
      <c r="S4173" s="125" t="s">
        <v>49</v>
      </c>
      <c r="T4173" s="125"/>
      <c r="U4173" s="256"/>
      <c r="V4173" s="399"/>
      <c r="Z4173" s="128" t="s">
        <v>49</v>
      </c>
    </row>
    <row r="4174" spans="1:26" ht="15.75" hidden="1" thickBot="1">
      <c r="A4174" s="325"/>
      <c r="B4174" s="325" t="s">
        <v>17524</v>
      </c>
      <c r="C4174" s="325" t="s">
        <v>19838</v>
      </c>
      <c r="D4174" s="325" t="s">
        <v>51</v>
      </c>
      <c r="E4174" s="325" t="s">
        <v>52</v>
      </c>
      <c r="F4174" s="325"/>
      <c r="G4174" s="326"/>
      <c r="H4174" s="327"/>
      <c r="I4174" s="327"/>
      <c r="J4174" s="327"/>
      <c r="K4174" s="325"/>
      <c r="L4174" s="325"/>
      <c r="M4174" s="325"/>
      <c r="N4174" s="325"/>
      <c r="O4174" s="325"/>
      <c r="P4174" s="325"/>
      <c r="Q4174" s="325"/>
      <c r="R4174" s="393"/>
      <c r="S4174" s="125" t="s">
        <v>49</v>
      </c>
      <c r="T4174" s="125"/>
      <c r="U4174" s="256"/>
      <c r="V4174" s="399"/>
      <c r="Z4174" s="128" t="s">
        <v>49</v>
      </c>
    </row>
    <row r="4175" spans="1:26" ht="15.75" hidden="1" thickBot="1">
      <c r="B4175" t="s">
        <v>17527</v>
      </c>
      <c r="C4175" t="s">
        <v>18407</v>
      </c>
      <c r="D4175" t="s">
        <v>51</v>
      </c>
      <c r="E4175" t="s">
        <v>18408</v>
      </c>
      <c r="S4175" s="125" t="s">
        <v>49</v>
      </c>
      <c r="T4175" s="125"/>
      <c r="U4175" s="256"/>
      <c r="V4175" s="399"/>
      <c r="Z4175" s="128" t="s">
        <v>49</v>
      </c>
    </row>
    <row r="4176" spans="1:26" ht="15.75" hidden="1" thickBot="1">
      <c r="A4176" s="325"/>
      <c r="B4176" s="325" t="s">
        <v>17528</v>
      </c>
      <c r="C4176" s="325" t="s">
        <v>18409</v>
      </c>
      <c r="D4176" s="325" t="s">
        <v>51</v>
      </c>
      <c r="E4176" s="325" t="s">
        <v>52</v>
      </c>
      <c r="F4176" s="325"/>
      <c r="G4176" s="326"/>
      <c r="H4176" s="327"/>
      <c r="I4176" s="327"/>
      <c r="J4176" s="327"/>
      <c r="K4176" s="325"/>
      <c r="L4176" s="325"/>
      <c r="M4176" s="325"/>
      <c r="N4176" s="325"/>
      <c r="O4176" s="325"/>
      <c r="P4176" s="325"/>
      <c r="Q4176" s="325"/>
      <c r="R4176" s="393"/>
      <c r="S4176" s="125" t="s">
        <v>49</v>
      </c>
      <c r="T4176" s="125"/>
      <c r="U4176" s="256"/>
      <c r="V4176" s="399"/>
      <c r="Z4176" s="128" t="s">
        <v>49</v>
      </c>
    </row>
    <row r="4177" spans="1:26" ht="30.75" hidden="1" thickBot="1">
      <c r="B4177" t="s">
        <v>17529</v>
      </c>
      <c r="C4177" t="s">
        <v>18378</v>
      </c>
      <c r="D4177" t="s">
        <v>51</v>
      </c>
      <c r="E4177" t="s">
        <v>77</v>
      </c>
      <c r="F4177" s="310" t="s">
        <v>18379</v>
      </c>
      <c r="S4177" s="125" t="s">
        <v>49</v>
      </c>
      <c r="T4177" s="125"/>
      <c r="U4177" s="256"/>
      <c r="V4177" s="399"/>
      <c r="Z4177" s="128" t="s">
        <v>49</v>
      </c>
    </row>
    <row r="4178" spans="1:26" ht="15.75" hidden="1" thickBot="1">
      <c r="B4178" t="s">
        <v>17530</v>
      </c>
      <c r="C4178" t="s">
        <v>18380</v>
      </c>
      <c r="D4178" t="s">
        <v>51</v>
      </c>
      <c r="E4178" t="s">
        <v>198</v>
      </c>
      <c r="S4178" s="125" t="s">
        <v>49</v>
      </c>
      <c r="T4178" s="125"/>
      <c r="U4178" s="256"/>
      <c r="V4178" s="399"/>
      <c r="Z4178" s="128" t="s">
        <v>49</v>
      </c>
    </row>
    <row r="4179" spans="1:26" ht="15.75" hidden="1" thickBot="1">
      <c r="B4179" t="s">
        <v>17531</v>
      </c>
      <c r="C4179" t="s">
        <v>18381</v>
      </c>
      <c r="D4179" t="s">
        <v>68</v>
      </c>
      <c r="E4179" t="s">
        <v>18353</v>
      </c>
      <c r="S4179" s="125" t="s">
        <v>49</v>
      </c>
      <c r="T4179" s="125"/>
      <c r="U4179" s="256"/>
      <c r="V4179" s="399"/>
      <c r="Z4179" s="128" t="s">
        <v>49</v>
      </c>
    </row>
    <row r="4180" spans="1:26" ht="60.75" hidden="1" thickBot="1">
      <c r="B4180" t="s">
        <v>17532</v>
      </c>
      <c r="C4180" t="s">
        <v>19839</v>
      </c>
      <c r="D4180" t="s">
        <v>51</v>
      </c>
      <c r="E4180" t="s">
        <v>76</v>
      </c>
      <c r="F4180" s="310" t="s">
        <v>19840</v>
      </c>
      <c r="S4180" s="125" t="s">
        <v>49</v>
      </c>
      <c r="T4180" s="125"/>
      <c r="U4180" s="256"/>
      <c r="V4180" s="399"/>
      <c r="Z4180" s="128" t="s">
        <v>49</v>
      </c>
    </row>
    <row r="4181" spans="1:26" ht="45.75" hidden="1" thickBot="1">
      <c r="A4181" s="325"/>
      <c r="B4181" s="325" t="s">
        <v>17536</v>
      </c>
      <c r="C4181" s="329" t="s">
        <v>19841</v>
      </c>
      <c r="D4181" s="325" t="s">
        <v>51</v>
      </c>
      <c r="E4181" s="325" t="s">
        <v>52</v>
      </c>
      <c r="F4181" s="325"/>
      <c r="G4181" s="326"/>
      <c r="H4181" s="327"/>
      <c r="I4181" s="327"/>
      <c r="J4181" s="327"/>
      <c r="K4181" s="325"/>
      <c r="L4181" s="325"/>
      <c r="M4181" s="325"/>
      <c r="N4181" s="325"/>
      <c r="O4181" s="325"/>
      <c r="P4181" s="325"/>
      <c r="Q4181" s="325"/>
      <c r="R4181" s="393"/>
      <c r="S4181" s="125" t="s">
        <v>49</v>
      </c>
      <c r="T4181" s="125"/>
      <c r="U4181" s="256"/>
      <c r="V4181" s="399"/>
      <c r="Z4181" s="128" t="s">
        <v>49</v>
      </c>
    </row>
    <row r="4182" spans="1:26" ht="15.75" hidden="1" thickBot="1">
      <c r="B4182" t="s">
        <v>17539</v>
      </c>
      <c r="C4182" t="s">
        <v>18407</v>
      </c>
      <c r="D4182" t="s">
        <v>51</v>
      </c>
      <c r="E4182" t="s">
        <v>18408</v>
      </c>
      <c r="S4182" s="125" t="s">
        <v>49</v>
      </c>
      <c r="T4182" s="125"/>
      <c r="U4182" s="256"/>
      <c r="V4182" s="399"/>
      <c r="Z4182" s="128" t="s">
        <v>49</v>
      </c>
    </row>
    <row r="4183" spans="1:26" ht="15.75" hidden="1" thickBot="1">
      <c r="A4183" s="325"/>
      <c r="B4183" s="325" t="s">
        <v>17540</v>
      </c>
      <c r="C4183" s="325" t="s">
        <v>18409</v>
      </c>
      <c r="D4183" s="325" t="s">
        <v>51</v>
      </c>
      <c r="E4183" s="325" t="s">
        <v>52</v>
      </c>
      <c r="F4183" s="325"/>
      <c r="G4183" s="326"/>
      <c r="H4183" s="327"/>
      <c r="I4183" s="327"/>
      <c r="J4183" s="327"/>
      <c r="K4183" s="325"/>
      <c r="L4183" s="325"/>
      <c r="M4183" s="325"/>
      <c r="N4183" s="325"/>
      <c r="O4183" s="325"/>
      <c r="P4183" s="325"/>
      <c r="Q4183" s="325"/>
      <c r="R4183" s="393"/>
      <c r="S4183" s="125" t="s">
        <v>49</v>
      </c>
      <c r="T4183" s="125"/>
      <c r="U4183" s="256"/>
      <c r="V4183" s="399"/>
      <c r="Z4183" s="128" t="s">
        <v>49</v>
      </c>
    </row>
    <row r="4184" spans="1:26" ht="30.75" hidden="1" thickBot="1">
      <c r="B4184" t="s">
        <v>17541</v>
      </c>
      <c r="C4184" t="s">
        <v>18378</v>
      </c>
      <c r="D4184" t="s">
        <v>51</v>
      </c>
      <c r="E4184" t="s">
        <v>77</v>
      </c>
      <c r="F4184" s="310" t="s">
        <v>18379</v>
      </c>
      <c r="S4184" s="125" t="s">
        <v>49</v>
      </c>
      <c r="T4184" s="125"/>
      <c r="U4184" s="256"/>
      <c r="V4184" s="399"/>
      <c r="Z4184" s="128" t="s">
        <v>49</v>
      </c>
    </row>
    <row r="4185" spans="1:26" ht="15.75" hidden="1" thickBot="1">
      <c r="B4185" t="s">
        <v>17542</v>
      </c>
      <c r="C4185" t="s">
        <v>18380</v>
      </c>
      <c r="D4185" t="s">
        <v>51</v>
      </c>
      <c r="E4185" t="s">
        <v>198</v>
      </c>
      <c r="S4185" s="125" t="s">
        <v>49</v>
      </c>
      <c r="T4185" s="125"/>
      <c r="U4185" s="256"/>
      <c r="V4185" s="399"/>
      <c r="Z4185" s="128" t="s">
        <v>49</v>
      </c>
    </row>
    <row r="4186" spans="1:26" ht="15.75" hidden="1" thickBot="1">
      <c r="B4186" t="s">
        <v>17543</v>
      </c>
      <c r="C4186" t="s">
        <v>18381</v>
      </c>
      <c r="D4186" t="s">
        <v>68</v>
      </c>
      <c r="E4186" t="s">
        <v>18353</v>
      </c>
      <c r="S4186" s="125" t="s">
        <v>49</v>
      </c>
      <c r="T4186" s="125"/>
      <c r="U4186" s="256"/>
      <c r="V4186" s="399"/>
      <c r="Z4186" s="128" t="s">
        <v>49</v>
      </c>
    </row>
    <row r="4187" spans="1:26" ht="15.75" hidden="1" thickBot="1">
      <c r="B4187" t="s">
        <v>17544</v>
      </c>
      <c r="C4187" t="s">
        <v>19842</v>
      </c>
      <c r="D4187" t="s">
        <v>51</v>
      </c>
      <c r="E4187" t="s">
        <v>73</v>
      </c>
      <c r="S4187" s="125" t="s">
        <v>49</v>
      </c>
      <c r="T4187" s="125"/>
      <c r="U4187" s="256"/>
      <c r="V4187" s="399"/>
      <c r="Z4187" s="128" t="s">
        <v>49</v>
      </c>
    </row>
    <row r="4188" spans="1:26" ht="15.75" hidden="1" thickBot="1">
      <c r="A4188" s="325"/>
      <c r="B4188" s="325" t="s">
        <v>17546</v>
      </c>
      <c r="C4188" s="325" t="s">
        <v>19843</v>
      </c>
      <c r="D4188" s="325" t="s">
        <v>51</v>
      </c>
      <c r="E4188" s="325" t="s">
        <v>52</v>
      </c>
      <c r="F4188" s="325"/>
      <c r="G4188" s="326"/>
      <c r="H4188" s="327"/>
      <c r="I4188" s="327"/>
      <c r="J4188" s="327"/>
      <c r="K4188" s="325"/>
      <c r="L4188" s="325"/>
      <c r="M4188" s="325"/>
      <c r="N4188" s="325"/>
      <c r="O4188" s="325"/>
      <c r="P4188" s="325"/>
      <c r="Q4188" s="325"/>
      <c r="R4188" s="393"/>
      <c r="S4188" s="125" t="s">
        <v>49</v>
      </c>
      <c r="T4188" s="125"/>
      <c r="U4188" s="256"/>
      <c r="V4188" s="399"/>
      <c r="Z4188" s="128" t="s">
        <v>49</v>
      </c>
    </row>
    <row r="4189" spans="1:26" ht="30.75" hidden="1" thickBot="1">
      <c r="B4189" t="s">
        <v>17548</v>
      </c>
      <c r="C4189" s="338" t="s">
        <v>18825</v>
      </c>
      <c r="D4189" t="s">
        <v>75</v>
      </c>
      <c r="E4189" t="s">
        <v>79</v>
      </c>
      <c r="S4189" s="125" t="s">
        <v>49</v>
      </c>
      <c r="T4189" s="125"/>
      <c r="U4189" s="256"/>
      <c r="V4189" s="399"/>
      <c r="Z4189" s="128" t="s">
        <v>49</v>
      </c>
    </row>
    <row r="4190" spans="1:26" ht="15.75" hidden="1" thickBot="1">
      <c r="A4190" s="325"/>
      <c r="B4190" s="325" t="s">
        <v>17549</v>
      </c>
      <c r="C4190" s="325" t="s">
        <v>18826</v>
      </c>
      <c r="D4190" s="325" t="s">
        <v>75</v>
      </c>
      <c r="E4190" s="325" t="s">
        <v>52</v>
      </c>
      <c r="F4190" s="325"/>
      <c r="G4190" s="326"/>
      <c r="H4190" s="327"/>
      <c r="I4190" s="327"/>
      <c r="J4190" s="327"/>
      <c r="K4190" s="325"/>
      <c r="L4190" s="325"/>
      <c r="M4190" s="325"/>
      <c r="N4190" s="325"/>
      <c r="O4190" s="325"/>
      <c r="P4190" s="325"/>
      <c r="Q4190" s="325"/>
      <c r="R4190" s="393"/>
      <c r="S4190" s="125" t="s">
        <v>49</v>
      </c>
      <c r="T4190" s="125"/>
      <c r="U4190" s="256"/>
      <c r="V4190" s="399"/>
      <c r="Z4190" s="128" t="s">
        <v>49</v>
      </c>
    </row>
    <row r="4191" spans="1:26" ht="409.6" hidden="1" thickBot="1">
      <c r="B4191" t="s">
        <v>17550</v>
      </c>
      <c r="C4191" t="s">
        <v>18827</v>
      </c>
      <c r="D4191" t="s">
        <v>51</v>
      </c>
      <c r="E4191" t="s">
        <v>77</v>
      </c>
      <c r="F4191" s="310" t="s">
        <v>18511</v>
      </c>
      <c r="S4191" s="125" t="s">
        <v>49</v>
      </c>
      <c r="T4191" s="125"/>
      <c r="U4191" s="256"/>
      <c r="V4191" s="399"/>
      <c r="Z4191" s="128" t="s">
        <v>49</v>
      </c>
    </row>
    <row r="4192" spans="1:26" ht="15.75" hidden="1" thickBot="1">
      <c r="B4192" t="s">
        <v>17551</v>
      </c>
      <c r="C4192" t="s">
        <v>18828</v>
      </c>
      <c r="D4192" t="s">
        <v>51</v>
      </c>
      <c r="E4192" t="s">
        <v>60</v>
      </c>
      <c r="S4192" s="125" t="s">
        <v>49</v>
      </c>
      <c r="T4192" s="125"/>
      <c r="U4192" s="256"/>
      <c r="V4192" s="399"/>
      <c r="Z4192" s="128" t="s">
        <v>49</v>
      </c>
    </row>
    <row r="4193" spans="1:26" ht="30.75" hidden="1" thickBot="1">
      <c r="B4193" t="s">
        <v>17552</v>
      </c>
      <c r="C4193" s="338" t="s">
        <v>18829</v>
      </c>
      <c r="D4193" t="s">
        <v>75</v>
      </c>
      <c r="E4193" t="s">
        <v>79</v>
      </c>
      <c r="S4193" s="125" t="s">
        <v>49</v>
      </c>
      <c r="T4193" s="125"/>
      <c r="U4193" s="256"/>
      <c r="V4193" s="399"/>
      <c r="Z4193" s="128" t="s">
        <v>49</v>
      </c>
    </row>
    <row r="4194" spans="1:26" ht="15.75" hidden="1" thickBot="1">
      <c r="A4194" s="325"/>
      <c r="B4194" s="325" t="s">
        <v>17553</v>
      </c>
      <c r="C4194" s="325" t="s">
        <v>18830</v>
      </c>
      <c r="D4194" s="325" t="s">
        <v>75</v>
      </c>
      <c r="E4194" s="325" t="s">
        <v>52</v>
      </c>
      <c r="F4194" s="325"/>
      <c r="G4194" s="326"/>
      <c r="H4194" s="327"/>
      <c r="I4194" s="327"/>
      <c r="J4194" s="327"/>
      <c r="K4194" s="325"/>
      <c r="L4194" s="325"/>
      <c r="M4194" s="325"/>
      <c r="N4194" s="325"/>
      <c r="O4194" s="325"/>
      <c r="P4194" s="325"/>
      <c r="Q4194" s="325"/>
      <c r="R4194" s="393"/>
      <c r="S4194" s="125" t="s">
        <v>49</v>
      </c>
      <c r="T4194" s="125"/>
      <c r="U4194" s="256"/>
      <c r="V4194" s="399"/>
      <c r="Z4194" s="128" t="s">
        <v>49</v>
      </c>
    </row>
    <row r="4195" spans="1:26" ht="409.6" hidden="1" thickBot="1">
      <c r="B4195" t="s">
        <v>17554</v>
      </c>
      <c r="C4195" t="s">
        <v>18827</v>
      </c>
      <c r="D4195" t="s">
        <v>51</v>
      </c>
      <c r="E4195" t="s">
        <v>77</v>
      </c>
      <c r="F4195" s="310" t="s">
        <v>18511</v>
      </c>
      <c r="S4195" s="125" t="s">
        <v>49</v>
      </c>
      <c r="T4195" s="125"/>
      <c r="U4195" s="256"/>
      <c r="V4195" s="399"/>
      <c r="Z4195" s="128" t="s">
        <v>49</v>
      </c>
    </row>
    <row r="4196" spans="1:26" ht="15.75" hidden="1" thickBot="1">
      <c r="B4196" t="s">
        <v>17555</v>
      </c>
      <c r="C4196" t="s">
        <v>18828</v>
      </c>
      <c r="D4196" t="s">
        <v>51</v>
      </c>
      <c r="E4196" t="s">
        <v>60</v>
      </c>
      <c r="S4196" s="125" t="s">
        <v>49</v>
      </c>
      <c r="T4196" s="125"/>
      <c r="U4196" s="256"/>
      <c r="V4196" s="399"/>
      <c r="Z4196" s="128" t="s">
        <v>49</v>
      </c>
    </row>
    <row r="4197" spans="1:26" ht="30.75" hidden="1" thickBot="1">
      <c r="A4197" s="325"/>
      <c r="B4197" s="325" t="s">
        <v>17556</v>
      </c>
      <c r="C4197" s="329" t="s">
        <v>18831</v>
      </c>
      <c r="D4197" s="325" t="s">
        <v>75</v>
      </c>
      <c r="E4197" s="325" t="s">
        <v>52</v>
      </c>
      <c r="F4197" s="325"/>
      <c r="G4197" s="326"/>
      <c r="H4197" s="327"/>
      <c r="I4197" s="327"/>
      <c r="J4197" s="327"/>
      <c r="K4197" s="325"/>
      <c r="L4197" s="325"/>
      <c r="M4197" s="325"/>
      <c r="N4197" s="325"/>
      <c r="O4197" s="325"/>
      <c r="P4197" s="325"/>
      <c r="Q4197" s="325"/>
      <c r="R4197" s="393"/>
      <c r="S4197" s="125" t="s">
        <v>49</v>
      </c>
      <c r="T4197" s="125"/>
      <c r="U4197" s="256"/>
      <c r="V4197" s="399"/>
      <c r="Z4197" s="128" t="s">
        <v>49</v>
      </c>
    </row>
    <row r="4198" spans="1:26" ht="15.75" hidden="1" thickBot="1">
      <c r="B4198" t="s">
        <v>17557</v>
      </c>
      <c r="C4198" t="s">
        <v>18418</v>
      </c>
      <c r="D4198" t="s">
        <v>51</v>
      </c>
      <c r="E4198" t="s">
        <v>60</v>
      </c>
      <c r="S4198" s="125" t="s">
        <v>49</v>
      </c>
      <c r="T4198" s="125"/>
      <c r="U4198" s="256"/>
      <c r="V4198" s="399"/>
      <c r="Z4198" s="128" t="s">
        <v>49</v>
      </c>
    </row>
    <row r="4199" spans="1:26" ht="105.75" hidden="1" thickBot="1">
      <c r="B4199" t="s">
        <v>17558</v>
      </c>
      <c r="C4199" t="s">
        <v>18832</v>
      </c>
      <c r="D4199" t="s">
        <v>51</v>
      </c>
      <c r="E4199" t="s">
        <v>76</v>
      </c>
      <c r="F4199" s="310" t="s">
        <v>18833</v>
      </c>
      <c r="S4199" s="125" t="s">
        <v>49</v>
      </c>
      <c r="T4199" s="125"/>
      <c r="U4199" s="256"/>
      <c r="V4199" s="399"/>
      <c r="Z4199" s="128" t="s">
        <v>49</v>
      </c>
    </row>
    <row r="4200" spans="1:26" ht="15.75" hidden="1" thickBot="1">
      <c r="B4200" t="s">
        <v>17559</v>
      </c>
      <c r="C4200" t="s">
        <v>18834</v>
      </c>
      <c r="D4200" t="s">
        <v>51</v>
      </c>
      <c r="E4200" t="s">
        <v>198</v>
      </c>
      <c r="S4200" s="125" t="s">
        <v>49</v>
      </c>
      <c r="T4200" s="125"/>
      <c r="U4200" s="256"/>
      <c r="V4200" s="399"/>
      <c r="Z4200" s="128" t="s">
        <v>49</v>
      </c>
    </row>
    <row r="4201" spans="1:26" ht="30.75" hidden="1" thickBot="1">
      <c r="A4201" s="325"/>
      <c r="B4201" s="325" t="s">
        <v>17560</v>
      </c>
      <c r="C4201" s="329" t="s">
        <v>18835</v>
      </c>
      <c r="D4201" s="325" t="s">
        <v>78</v>
      </c>
      <c r="E4201" s="325" t="s">
        <v>52</v>
      </c>
      <c r="F4201" s="325"/>
      <c r="G4201" s="326"/>
      <c r="H4201" s="327"/>
      <c r="I4201" s="327"/>
      <c r="J4201" s="327"/>
      <c r="K4201" s="325"/>
      <c r="L4201" s="325"/>
      <c r="M4201" s="325"/>
      <c r="N4201" s="325"/>
      <c r="O4201" s="325"/>
      <c r="P4201" s="325"/>
      <c r="Q4201" s="325"/>
      <c r="R4201" s="393"/>
      <c r="S4201" s="125" t="s">
        <v>49</v>
      </c>
      <c r="T4201" s="125"/>
      <c r="U4201" s="256"/>
      <c r="V4201" s="399"/>
      <c r="Z4201" s="128" t="s">
        <v>49</v>
      </c>
    </row>
    <row r="4202" spans="1:26" ht="315.75" hidden="1" thickBot="1">
      <c r="B4202" t="s">
        <v>17561</v>
      </c>
      <c r="C4202" t="s">
        <v>18503</v>
      </c>
      <c r="D4202" t="s">
        <v>51</v>
      </c>
      <c r="E4202" t="s">
        <v>76</v>
      </c>
      <c r="F4202" s="310" t="s">
        <v>18504</v>
      </c>
      <c r="S4202" s="125" t="s">
        <v>49</v>
      </c>
      <c r="T4202" s="125"/>
      <c r="U4202" s="256"/>
      <c r="V4202" s="399"/>
      <c r="Z4202" s="128" t="s">
        <v>49</v>
      </c>
    </row>
    <row r="4203" spans="1:26" ht="15.75" hidden="1" thickBot="1">
      <c r="B4203" t="s">
        <v>17562</v>
      </c>
      <c r="C4203" t="s">
        <v>18505</v>
      </c>
      <c r="D4203" t="s">
        <v>51</v>
      </c>
      <c r="E4203" t="s">
        <v>198</v>
      </c>
      <c r="S4203" s="125" t="s">
        <v>49</v>
      </c>
      <c r="T4203" s="125"/>
      <c r="U4203" s="256"/>
      <c r="V4203" s="399"/>
      <c r="Z4203" s="128" t="s">
        <v>49</v>
      </c>
    </row>
    <row r="4204" spans="1:26" ht="15.75" hidden="1" thickBot="1">
      <c r="B4204" t="s">
        <v>17563</v>
      </c>
      <c r="C4204" t="s">
        <v>18506</v>
      </c>
      <c r="D4204" t="s">
        <v>51</v>
      </c>
      <c r="E4204" t="s">
        <v>60</v>
      </c>
      <c r="S4204" s="125" t="s">
        <v>49</v>
      </c>
      <c r="T4204" s="125"/>
      <c r="U4204" s="256"/>
      <c r="V4204" s="399"/>
      <c r="Z4204" s="128" t="s">
        <v>49</v>
      </c>
    </row>
    <row r="4205" spans="1:26" ht="15.75" hidden="1" thickBot="1">
      <c r="B4205" t="s">
        <v>17564</v>
      </c>
      <c r="C4205" t="s">
        <v>18507</v>
      </c>
      <c r="D4205" t="s">
        <v>51</v>
      </c>
      <c r="E4205" t="s">
        <v>60</v>
      </c>
      <c r="S4205" s="125" t="s">
        <v>49</v>
      </c>
      <c r="T4205" s="125"/>
      <c r="U4205" s="256"/>
      <c r="V4205" s="399"/>
      <c r="Z4205" s="128" t="s">
        <v>49</v>
      </c>
    </row>
    <row r="4206" spans="1:26" ht="105.75" hidden="1" thickBot="1">
      <c r="B4206" t="s">
        <v>17565</v>
      </c>
      <c r="C4206" t="s">
        <v>18508</v>
      </c>
      <c r="D4206" t="s">
        <v>51</v>
      </c>
      <c r="E4206" t="s">
        <v>77</v>
      </c>
      <c r="F4206" s="310" t="s">
        <v>18509</v>
      </c>
      <c r="S4206" s="125" t="s">
        <v>49</v>
      </c>
      <c r="T4206" s="125"/>
      <c r="U4206" s="256"/>
      <c r="V4206" s="399"/>
      <c r="Z4206" s="128" t="s">
        <v>49</v>
      </c>
    </row>
    <row r="4207" spans="1:26" ht="409.6" hidden="1" thickBot="1">
      <c r="B4207" t="s">
        <v>17566</v>
      </c>
      <c r="C4207" t="s">
        <v>18510</v>
      </c>
      <c r="D4207" t="s">
        <v>51</v>
      </c>
      <c r="E4207" t="s">
        <v>77</v>
      </c>
      <c r="F4207" s="310" t="s">
        <v>18511</v>
      </c>
      <c r="S4207" s="125" t="s">
        <v>49</v>
      </c>
      <c r="T4207" s="125"/>
      <c r="U4207" s="256"/>
      <c r="V4207" s="399"/>
      <c r="Z4207" s="128" t="s">
        <v>49</v>
      </c>
    </row>
    <row r="4208" spans="1:26" ht="409.6" hidden="1" thickBot="1">
      <c r="B4208" t="s">
        <v>17567</v>
      </c>
      <c r="C4208" s="338" t="s">
        <v>18512</v>
      </c>
      <c r="D4208" t="s">
        <v>51</v>
      </c>
      <c r="E4208" t="s">
        <v>77</v>
      </c>
      <c r="F4208" s="310" t="s">
        <v>18511</v>
      </c>
      <c r="S4208" s="125" t="s">
        <v>49</v>
      </c>
      <c r="T4208" s="125"/>
      <c r="U4208" s="256"/>
      <c r="V4208" s="399"/>
      <c r="Z4208" s="128" t="s">
        <v>49</v>
      </c>
    </row>
    <row r="4209" spans="1:26" ht="15.75" hidden="1" thickBot="1">
      <c r="B4209" t="s">
        <v>17568</v>
      </c>
      <c r="C4209" t="s">
        <v>18513</v>
      </c>
      <c r="D4209" t="s">
        <v>51</v>
      </c>
      <c r="E4209" t="s">
        <v>60</v>
      </c>
      <c r="S4209" s="125" t="s">
        <v>49</v>
      </c>
      <c r="T4209" s="125"/>
      <c r="U4209" s="256"/>
      <c r="V4209" s="399"/>
      <c r="Z4209" s="128" t="s">
        <v>49</v>
      </c>
    </row>
    <row r="4210" spans="1:26" ht="15.75" hidden="1" thickBot="1">
      <c r="B4210" t="s">
        <v>17569</v>
      </c>
      <c r="C4210" t="s">
        <v>18514</v>
      </c>
      <c r="D4210" t="s">
        <v>51</v>
      </c>
      <c r="E4210" t="s">
        <v>8</v>
      </c>
      <c r="S4210" s="125" t="s">
        <v>49</v>
      </c>
      <c r="T4210" s="125"/>
      <c r="U4210" s="256"/>
      <c r="V4210" s="399"/>
      <c r="Z4210" s="128" t="s">
        <v>49</v>
      </c>
    </row>
    <row r="4211" spans="1:26" ht="15.75" hidden="1" thickBot="1">
      <c r="B4211" t="s">
        <v>17570</v>
      </c>
      <c r="C4211" t="s">
        <v>18515</v>
      </c>
      <c r="D4211" t="s">
        <v>394</v>
      </c>
      <c r="E4211" t="s">
        <v>60</v>
      </c>
      <c r="S4211" s="125" t="s">
        <v>49</v>
      </c>
      <c r="T4211" s="125"/>
      <c r="U4211" s="256"/>
      <c r="V4211" s="399"/>
      <c r="Z4211" s="128" t="s">
        <v>49</v>
      </c>
    </row>
    <row r="4212" spans="1:26" ht="15.75" hidden="1" thickBot="1">
      <c r="B4212" t="s">
        <v>17571</v>
      </c>
      <c r="C4212" t="s">
        <v>18516</v>
      </c>
      <c r="D4212" t="s">
        <v>394</v>
      </c>
      <c r="E4212" t="s">
        <v>8</v>
      </c>
      <c r="S4212" s="125" t="s">
        <v>49</v>
      </c>
      <c r="T4212" s="125"/>
      <c r="U4212" s="256"/>
      <c r="V4212" s="399"/>
      <c r="Z4212" s="128" t="s">
        <v>49</v>
      </c>
    </row>
    <row r="4213" spans="1:26" ht="15.75" hidden="1" thickBot="1">
      <c r="B4213" t="s">
        <v>17572</v>
      </c>
      <c r="C4213" t="s">
        <v>18517</v>
      </c>
      <c r="D4213" t="s">
        <v>51</v>
      </c>
      <c r="E4213" t="s">
        <v>60</v>
      </c>
      <c r="S4213" s="125" t="s">
        <v>49</v>
      </c>
      <c r="T4213" s="125"/>
      <c r="U4213" s="256"/>
      <c r="V4213" s="399"/>
      <c r="Z4213" s="128" t="s">
        <v>49</v>
      </c>
    </row>
    <row r="4214" spans="1:26" ht="15.75" hidden="1" thickBot="1">
      <c r="B4214" t="s">
        <v>17573</v>
      </c>
      <c r="C4214" t="s">
        <v>18518</v>
      </c>
      <c r="D4214" t="s">
        <v>51</v>
      </c>
      <c r="E4214" t="s">
        <v>60</v>
      </c>
      <c r="S4214" s="125" t="s">
        <v>49</v>
      </c>
      <c r="T4214" s="125"/>
      <c r="U4214" s="256"/>
      <c r="V4214" s="399"/>
      <c r="Z4214" s="128" t="s">
        <v>49</v>
      </c>
    </row>
    <row r="4215" spans="1:26" ht="45.75" hidden="1" thickBot="1">
      <c r="B4215" t="s">
        <v>17574</v>
      </c>
      <c r="C4215" t="s">
        <v>18519</v>
      </c>
      <c r="D4215" t="s">
        <v>51</v>
      </c>
      <c r="E4215" t="s">
        <v>76</v>
      </c>
      <c r="F4215" s="310" t="s">
        <v>18520</v>
      </c>
      <c r="S4215" s="125" t="s">
        <v>49</v>
      </c>
      <c r="T4215" s="125"/>
      <c r="U4215" s="256"/>
      <c r="V4215" s="399"/>
      <c r="Z4215" s="128" t="s">
        <v>49</v>
      </c>
    </row>
    <row r="4216" spans="1:26" ht="150.75" hidden="1" thickBot="1">
      <c r="B4216" t="s">
        <v>17575</v>
      </c>
      <c r="C4216" t="s">
        <v>18521</v>
      </c>
      <c r="D4216" t="s">
        <v>51</v>
      </c>
      <c r="E4216" t="s">
        <v>76</v>
      </c>
      <c r="F4216" s="310" t="s">
        <v>18522</v>
      </c>
      <c r="S4216" s="125" t="s">
        <v>49</v>
      </c>
      <c r="T4216" s="125"/>
      <c r="U4216" s="256"/>
      <c r="V4216" s="399"/>
      <c r="Z4216" s="128" t="s">
        <v>49</v>
      </c>
    </row>
    <row r="4217" spans="1:26" ht="15.75" hidden="1" thickBot="1">
      <c r="B4217" t="s">
        <v>17576</v>
      </c>
      <c r="C4217" t="s">
        <v>18523</v>
      </c>
      <c r="D4217" t="s">
        <v>51</v>
      </c>
      <c r="E4217" t="s">
        <v>198</v>
      </c>
      <c r="S4217" s="125" t="s">
        <v>49</v>
      </c>
      <c r="T4217" s="125"/>
      <c r="U4217" s="256"/>
      <c r="V4217" s="399"/>
      <c r="Z4217" s="128" t="s">
        <v>49</v>
      </c>
    </row>
    <row r="4218" spans="1:26" ht="45.75" hidden="1" thickBot="1">
      <c r="B4218" t="s">
        <v>17577</v>
      </c>
      <c r="C4218" t="s">
        <v>19844</v>
      </c>
      <c r="D4218" t="s">
        <v>51</v>
      </c>
      <c r="E4218" t="s">
        <v>76</v>
      </c>
      <c r="F4218" s="310" t="s">
        <v>19845</v>
      </c>
      <c r="S4218" s="125" t="s">
        <v>49</v>
      </c>
      <c r="T4218" s="125"/>
      <c r="U4218" s="256"/>
      <c r="V4218" s="399"/>
      <c r="Z4218" s="128" t="s">
        <v>49</v>
      </c>
    </row>
    <row r="4219" spans="1:26" ht="60.75" hidden="1" thickBot="1">
      <c r="B4219" t="s">
        <v>17581</v>
      </c>
      <c r="C4219" t="s">
        <v>19846</v>
      </c>
      <c r="D4219" t="s">
        <v>51</v>
      </c>
      <c r="E4219" t="s">
        <v>76</v>
      </c>
      <c r="F4219" s="310" t="s">
        <v>19847</v>
      </c>
      <c r="S4219" s="125" t="s">
        <v>49</v>
      </c>
      <c r="T4219" s="125"/>
      <c r="U4219" s="256"/>
      <c r="V4219" s="399"/>
      <c r="Z4219" s="128" t="s">
        <v>49</v>
      </c>
    </row>
    <row r="4220" spans="1:26" ht="15.75" hidden="1" thickBot="1">
      <c r="A4220" s="325"/>
      <c r="B4220" s="325" t="s">
        <v>17585</v>
      </c>
      <c r="C4220" s="325" t="s">
        <v>19848</v>
      </c>
      <c r="D4220" s="325" t="s">
        <v>51</v>
      </c>
      <c r="E4220" s="325" t="s">
        <v>52</v>
      </c>
      <c r="F4220" s="325"/>
      <c r="G4220" s="326"/>
      <c r="H4220" s="327"/>
      <c r="I4220" s="327"/>
      <c r="J4220" s="327"/>
      <c r="K4220" s="325"/>
      <c r="L4220" s="325"/>
      <c r="M4220" s="325"/>
      <c r="N4220" s="325"/>
      <c r="O4220" s="325"/>
      <c r="P4220" s="325"/>
      <c r="Q4220" s="325"/>
      <c r="R4220" s="393"/>
      <c r="S4220" s="125" t="s">
        <v>49</v>
      </c>
      <c r="T4220" s="125"/>
      <c r="U4220" s="256"/>
      <c r="V4220" s="399"/>
      <c r="Z4220" s="128" t="s">
        <v>49</v>
      </c>
    </row>
    <row r="4221" spans="1:26" ht="15.75" hidden="1" thickBot="1">
      <c r="B4221" t="s">
        <v>17588</v>
      </c>
      <c r="C4221" t="s">
        <v>18407</v>
      </c>
      <c r="D4221" t="s">
        <v>51</v>
      </c>
      <c r="E4221" t="s">
        <v>18408</v>
      </c>
      <c r="S4221" s="125" t="s">
        <v>49</v>
      </c>
      <c r="T4221" s="125"/>
      <c r="U4221" s="256"/>
      <c r="V4221" s="399"/>
      <c r="Z4221" s="128" t="s">
        <v>49</v>
      </c>
    </row>
    <row r="4222" spans="1:26" ht="15.75" hidden="1" thickBot="1">
      <c r="A4222" s="325"/>
      <c r="B4222" s="325" t="s">
        <v>17589</v>
      </c>
      <c r="C4222" s="325" t="s">
        <v>18409</v>
      </c>
      <c r="D4222" s="325" t="s">
        <v>51</v>
      </c>
      <c r="E4222" s="325" t="s">
        <v>52</v>
      </c>
      <c r="F4222" s="325"/>
      <c r="G4222" s="326"/>
      <c r="H4222" s="327"/>
      <c r="I4222" s="327"/>
      <c r="J4222" s="327"/>
      <c r="K4222" s="325"/>
      <c r="L4222" s="325"/>
      <c r="M4222" s="325"/>
      <c r="N4222" s="325"/>
      <c r="O4222" s="325"/>
      <c r="P4222" s="325"/>
      <c r="Q4222" s="325"/>
      <c r="R4222" s="393"/>
      <c r="S4222" s="125" t="s">
        <v>49</v>
      </c>
      <c r="T4222" s="125"/>
      <c r="U4222" s="256"/>
      <c r="V4222" s="399"/>
      <c r="Z4222" s="128" t="s">
        <v>49</v>
      </c>
    </row>
    <row r="4223" spans="1:26" ht="30.75" hidden="1" thickBot="1">
      <c r="B4223" t="s">
        <v>17590</v>
      </c>
      <c r="C4223" t="s">
        <v>18378</v>
      </c>
      <c r="D4223" t="s">
        <v>51</v>
      </c>
      <c r="E4223" t="s">
        <v>77</v>
      </c>
      <c r="F4223" s="310" t="s">
        <v>18379</v>
      </c>
      <c r="S4223" s="125" t="s">
        <v>49</v>
      </c>
      <c r="T4223" s="125"/>
      <c r="U4223" s="256"/>
      <c r="V4223" s="399"/>
      <c r="Z4223" s="128" t="s">
        <v>49</v>
      </c>
    </row>
    <row r="4224" spans="1:26" ht="15.75" hidden="1" thickBot="1">
      <c r="B4224" t="s">
        <v>17591</v>
      </c>
      <c r="C4224" t="s">
        <v>18380</v>
      </c>
      <c r="D4224" t="s">
        <v>51</v>
      </c>
      <c r="E4224" t="s">
        <v>198</v>
      </c>
      <c r="S4224" s="125" t="s">
        <v>49</v>
      </c>
      <c r="T4224" s="125"/>
      <c r="U4224" s="256"/>
      <c r="V4224" s="399"/>
      <c r="Z4224" s="128" t="s">
        <v>49</v>
      </c>
    </row>
    <row r="4225" spans="1:26" ht="15.75" hidden="1" thickBot="1">
      <c r="B4225" t="s">
        <v>17592</v>
      </c>
      <c r="C4225" t="s">
        <v>18381</v>
      </c>
      <c r="D4225" t="s">
        <v>68</v>
      </c>
      <c r="E4225" t="s">
        <v>18353</v>
      </c>
      <c r="S4225" s="125" t="s">
        <v>49</v>
      </c>
      <c r="T4225" s="125"/>
      <c r="U4225" s="256"/>
      <c r="V4225" s="399"/>
      <c r="Z4225" s="128" t="s">
        <v>49</v>
      </c>
    </row>
    <row r="4226" spans="1:26" ht="75.75" hidden="1" thickBot="1">
      <c r="B4226" t="s">
        <v>17593</v>
      </c>
      <c r="C4226" t="s">
        <v>19849</v>
      </c>
      <c r="D4226" t="s">
        <v>51</v>
      </c>
      <c r="E4226" t="s">
        <v>76</v>
      </c>
      <c r="F4226" s="310" t="s">
        <v>19850</v>
      </c>
      <c r="S4226" s="125" t="s">
        <v>49</v>
      </c>
      <c r="T4226" s="125"/>
      <c r="U4226" s="256"/>
      <c r="V4226" s="399"/>
      <c r="Z4226" s="128" t="s">
        <v>49</v>
      </c>
    </row>
    <row r="4227" spans="1:26" ht="60.75" hidden="1" thickBot="1">
      <c r="B4227" t="s">
        <v>17597</v>
      </c>
      <c r="C4227" t="s">
        <v>19851</v>
      </c>
      <c r="D4227" t="s">
        <v>51</v>
      </c>
      <c r="E4227" t="s">
        <v>77</v>
      </c>
      <c r="F4227" s="310" t="s">
        <v>19852</v>
      </c>
      <c r="S4227" s="125" t="s">
        <v>49</v>
      </c>
      <c r="T4227" s="125"/>
      <c r="U4227" s="256"/>
      <c r="V4227" s="399"/>
      <c r="Z4227" s="128" t="s">
        <v>49</v>
      </c>
    </row>
    <row r="4228" spans="1:26" ht="45.75" hidden="1" thickBot="1">
      <c r="B4228" t="s">
        <v>17601</v>
      </c>
      <c r="C4228" t="s">
        <v>19853</v>
      </c>
      <c r="D4228" t="s">
        <v>51</v>
      </c>
      <c r="E4228" t="s">
        <v>76</v>
      </c>
      <c r="F4228" s="310" t="s">
        <v>19854</v>
      </c>
      <c r="S4228" s="125" t="s">
        <v>49</v>
      </c>
      <c r="T4228" s="125"/>
      <c r="U4228" s="256"/>
      <c r="V4228" s="399"/>
      <c r="Z4228" s="128" t="s">
        <v>49</v>
      </c>
    </row>
    <row r="4229" spans="1:26" ht="15.75" hidden="1" thickBot="1">
      <c r="B4229" t="s">
        <v>17605</v>
      </c>
      <c r="C4229" t="s">
        <v>19855</v>
      </c>
      <c r="D4229" t="s">
        <v>51</v>
      </c>
      <c r="E4229" t="s">
        <v>60</v>
      </c>
      <c r="S4229" s="125" t="s">
        <v>49</v>
      </c>
      <c r="T4229" s="125"/>
      <c r="U4229" s="256"/>
      <c r="V4229" s="399"/>
      <c r="Z4229" s="128" t="s">
        <v>49</v>
      </c>
    </row>
    <row r="4230" spans="1:26" ht="15.75" hidden="1" thickBot="1">
      <c r="B4230" t="s">
        <v>17607</v>
      </c>
      <c r="C4230" t="s">
        <v>19856</v>
      </c>
      <c r="D4230" t="s">
        <v>51</v>
      </c>
      <c r="E4230" t="s">
        <v>60</v>
      </c>
      <c r="S4230" s="125" t="s">
        <v>49</v>
      </c>
      <c r="T4230" s="125"/>
      <c r="U4230" s="256"/>
      <c r="V4230" s="399"/>
      <c r="Z4230" s="128" t="s">
        <v>49</v>
      </c>
    </row>
    <row r="4231" spans="1:26" ht="15.75" hidden="1" thickBot="1">
      <c r="B4231" t="s">
        <v>17609</v>
      </c>
      <c r="C4231" t="s">
        <v>19857</v>
      </c>
      <c r="D4231" t="s">
        <v>51</v>
      </c>
      <c r="E4231" t="s">
        <v>60</v>
      </c>
      <c r="S4231" s="125" t="s">
        <v>49</v>
      </c>
      <c r="T4231" s="125"/>
      <c r="U4231" s="256"/>
      <c r="V4231" s="399"/>
      <c r="Z4231" s="128" t="s">
        <v>49</v>
      </c>
    </row>
    <row r="4232" spans="1:26" ht="15.75" hidden="1" thickBot="1">
      <c r="B4232" t="s">
        <v>17611</v>
      </c>
      <c r="C4232" t="s">
        <v>19858</v>
      </c>
      <c r="D4232" t="s">
        <v>51</v>
      </c>
      <c r="E4232" t="s">
        <v>18408</v>
      </c>
      <c r="S4232" s="125" t="s">
        <v>49</v>
      </c>
      <c r="T4232" s="125"/>
      <c r="U4232" s="256"/>
      <c r="V4232" s="399"/>
      <c r="Z4232" s="128" t="s">
        <v>49</v>
      </c>
    </row>
    <row r="4233" spans="1:26" ht="15.75" hidden="1" thickBot="1">
      <c r="A4233" s="325"/>
      <c r="B4233" s="325" t="s">
        <v>17613</v>
      </c>
      <c r="C4233" s="325" t="s">
        <v>19859</v>
      </c>
      <c r="D4233" s="325" t="s">
        <v>51</v>
      </c>
      <c r="E4233" s="325" t="s">
        <v>52</v>
      </c>
      <c r="F4233" s="325"/>
      <c r="G4233" s="326"/>
      <c r="H4233" s="327"/>
      <c r="I4233" s="327"/>
      <c r="J4233" s="327"/>
      <c r="K4233" s="325"/>
      <c r="L4233" s="325"/>
      <c r="M4233" s="325"/>
      <c r="N4233" s="325"/>
      <c r="O4233" s="325"/>
      <c r="P4233" s="325"/>
      <c r="Q4233" s="325"/>
      <c r="R4233" s="393"/>
      <c r="S4233" s="125" t="s">
        <v>49</v>
      </c>
      <c r="T4233" s="125"/>
      <c r="U4233" s="256"/>
      <c r="V4233" s="399"/>
      <c r="Z4233" s="128" t="s">
        <v>49</v>
      </c>
    </row>
    <row r="4234" spans="1:26" ht="30.75" hidden="1" thickBot="1">
      <c r="B4234" t="s">
        <v>17616</v>
      </c>
      <c r="C4234" t="s">
        <v>19860</v>
      </c>
      <c r="D4234" t="s">
        <v>51</v>
      </c>
      <c r="E4234" t="s">
        <v>76</v>
      </c>
      <c r="F4234" s="310" t="s">
        <v>19861</v>
      </c>
      <c r="S4234" s="125" t="s">
        <v>49</v>
      </c>
      <c r="T4234" s="125"/>
      <c r="U4234" s="256"/>
      <c r="V4234" s="399"/>
      <c r="Z4234" s="128" t="s">
        <v>49</v>
      </c>
    </row>
    <row r="4235" spans="1:26" ht="15.75" hidden="1" thickBot="1">
      <c r="B4235" t="s">
        <v>17620</v>
      </c>
      <c r="C4235" t="s">
        <v>19862</v>
      </c>
      <c r="D4235" t="s">
        <v>51</v>
      </c>
      <c r="E4235" t="s">
        <v>198</v>
      </c>
      <c r="S4235" s="125" t="s">
        <v>49</v>
      </c>
      <c r="T4235" s="125"/>
      <c r="U4235" s="256"/>
      <c r="V4235" s="399"/>
      <c r="Z4235" s="128" t="s">
        <v>49</v>
      </c>
    </row>
    <row r="4236" spans="1:26" ht="15.75" hidden="1" thickBot="1">
      <c r="A4236" s="325"/>
      <c r="B4236" s="325" t="s">
        <v>17622</v>
      </c>
      <c r="C4236" s="325" t="s">
        <v>19863</v>
      </c>
      <c r="D4236" s="325" t="s">
        <v>51</v>
      </c>
      <c r="E4236" s="325" t="s">
        <v>52</v>
      </c>
      <c r="F4236" s="325"/>
      <c r="G4236" s="326"/>
      <c r="H4236" s="327"/>
      <c r="I4236" s="327"/>
      <c r="J4236" s="327"/>
      <c r="K4236" s="325"/>
      <c r="L4236" s="325"/>
      <c r="M4236" s="325"/>
      <c r="N4236" s="325"/>
      <c r="O4236" s="325"/>
      <c r="P4236" s="325"/>
      <c r="Q4236" s="325"/>
      <c r="R4236" s="393"/>
      <c r="S4236" s="125" t="s">
        <v>49</v>
      </c>
      <c r="T4236" s="125"/>
      <c r="U4236" s="256"/>
      <c r="V4236" s="399"/>
      <c r="Z4236" s="128" t="s">
        <v>49</v>
      </c>
    </row>
    <row r="4237" spans="1:26" ht="15.75" hidden="1" thickBot="1">
      <c r="B4237" t="s">
        <v>17624</v>
      </c>
      <c r="C4237" t="s">
        <v>18407</v>
      </c>
      <c r="D4237" t="s">
        <v>51</v>
      </c>
      <c r="E4237" t="s">
        <v>18408</v>
      </c>
      <c r="S4237" s="125" t="s">
        <v>49</v>
      </c>
      <c r="T4237" s="125"/>
      <c r="U4237" s="256"/>
      <c r="V4237" s="399"/>
      <c r="Z4237" s="128" t="s">
        <v>49</v>
      </c>
    </row>
    <row r="4238" spans="1:26" ht="15.75" hidden="1" thickBot="1">
      <c r="A4238" s="325"/>
      <c r="B4238" s="325" t="s">
        <v>17625</v>
      </c>
      <c r="C4238" s="325" t="s">
        <v>18409</v>
      </c>
      <c r="D4238" s="325" t="s">
        <v>51</v>
      </c>
      <c r="E4238" s="325" t="s">
        <v>52</v>
      </c>
      <c r="F4238" s="325"/>
      <c r="G4238" s="326"/>
      <c r="H4238" s="327"/>
      <c r="I4238" s="327"/>
      <c r="J4238" s="327"/>
      <c r="K4238" s="325"/>
      <c r="L4238" s="325"/>
      <c r="M4238" s="325"/>
      <c r="N4238" s="325"/>
      <c r="O4238" s="325"/>
      <c r="P4238" s="325"/>
      <c r="Q4238" s="325"/>
      <c r="R4238" s="393"/>
      <c r="S4238" s="125" t="s">
        <v>49</v>
      </c>
      <c r="T4238" s="125"/>
      <c r="U4238" s="256"/>
      <c r="V4238" s="399"/>
      <c r="Z4238" s="128" t="s">
        <v>49</v>
      </c>
    </row>
    <row r="4239" spans="1:26" ht="30.75" hidden="1" thickBot="1">
      <c r="B4239" t="s">
        <v>17626</v>
      </c>
      <c r="C4239" t="s">
        <v>18378</v>
      </c>
      <c r="D4239" t="s">
        <v>51</v>
      </c>
      <c r="E4239" t="s">
        <v>77</v>
      </c>
      <c r="F4239" s="310" t="s">
        <v>18379</v>
      </c>
      <c r="S4239" s="125" t="s">
        <v>49</v>
      </c>
      <c r="T4239" s="125"/>
      <c r="U4239" s="256"/>
      <c r="V4239" s="399"/>
      <c r="Z4239" s="128" t="s">
        <v>49</v>
      </c>
    </row>
    <row r="4240" spans="1:26" ht="15.75" hidden="1" thickBot="1">
      <c r="B4240" t="s">
        <v>17627</v>
      </c>
      <c r="C4240" t="s">
        <v>18380</v>
      </c>
      <c r="D4240" t="s">
        <v>51</v>
      </c>
      <c r="E4240" t="s">
        <v>198</v>
      </c>
      <c r="S4240" s="125" t="s">
        <v>49</v>
      </c>
      <c r="T4240" s="125"/>
      <c r="U4240" s="256"/>
      <c r="V4240" s="399"/>
      <c r="Z4240" s="128" t="s">
        <v>49</v>
      </c>
    </row>
    <row r="4241" spans="1:26" ht="15.75" hidden="1" thickBot="1">
      <c r="B4241" t="s">
        <v>17628</v>
      </c>
      <c r="C4241" t="s">
        <v>18381</v>
      </c>
      <c r="D4241" t="s">
        <v>68</v>
      </c>
      <c r="E4241" t="s">
        <v>18353</v>
      </c>
      <c r="S4241" s="125" t="s">
        <v>49</v>
      </c>
      <c r="T4241" s="125"/>
      <c r="U4241" s="256"/>
      <c r="V4241" s="399"/>
      <c r="Z4241" s="128" t="s">
        <v>49</v>
      </c>
    </row>
    <row r="4242" spans="1:26" ht="15.75" hidden="1" thickBot="1">
      <c r="A4242" s="325"/>
      <c r="B4242" s="325" t="s">
        <v>17629</v>
      </c>
      <c r="C4242" s="325" t="s">
        <v>19864</v>
      </c>
      <c r="D4242" s="325" t="s">
        <v>51</v>
      </c>
      <c r="E4242" s="325" t="s">
        <v>52</v>
      </c>
      <c r="F4242" s="325"/>
      <c r="G4242" s="326"/>
      <c r="H4242" s="327"/>
      <c r="I4242" s="327"/>
      <c r="J4242" s="327"/>
      <c r="K4242" s="325"/>
      <c r="L4242" s="325"/>
      <c r="M4242" s="325"/>
      <c r="N4242" s="325"/>
      <c r="O4242" s="325"/>
      <c r="P4242" s="325"/>
      <c r="Q4242" s="325"/>
      <c r="R4242" s="393"/>
      <c r="S4242" s="125" t="s">
        <v>49</v>
      </c>
      <c r="T4242" s="125"/>
      <c r="U4242" s="256"/>
      <c r="V4242" s="399"/>
      <c r="Z4242" s="128" t="s">
        <v>49</v>
      </c>
    </row>
    <row r="4243" spans="1:26" ht="15.75" hidden="1" thickBot="1">
      <c r="B4243" t="s">
        <v>17631</v>
      </c>
      <c r="C4243" t="s">
        <v>18407</v>
      </c>
      <c r="D4243" t="s">
        <v>51</v>
      </c>
      <c r="E4243" t="s">
        <v>18408</v>
      </c>
      <c r="S4243" s="125" t="s">
        <v>49</v>
      </c>
      <c r="T4243" s="125"/>
      <c r="U4243" s="256"/>
      <c r="V4243" s="399"/>
      <c r="Z4243" s="128" t="s">
        <v>49</v>
      </c>
    </row>
    <row r="4244" spans="1:26" ht="15.75" hidden="1" thickBot="1">
      <c r="A4244" s="325"/>
      <c r="B4244" s="325" t="s">
        <v>17632</v>
      </c>
      <c r="C4244" s="325" t="s">
        <v>18409</v>
      </c>
      <c r="D4244" s="325" t="s">
        <v>51</v>
      </c>
      <c r="E4244" s="325" t="s">
        <v>52</v>
      </c>
      <c r="F4244" s="325"/>
      <c r="G4244" s="326"/>
      <c r="H4244" s="327"/>
      <c r="I4244" s="327"/>
      <c r="J4244" s="327"/>
      <c r="K4244" s="325"/>
      <c r="L4244" s="325"/>
      <c r="M4244" s="325"/>
      <c r="N4244" s="325"/>
      <c r="O4244" s="325"/>
      <c r="P4244" s="325"/>
      <c r="Q4244" s="325"/>
      <c r="R4244" s="393"/>
      <c r="S4244" s="125" t="s">
        <v>49</v>
      </c>
      <c r="T4244" s="125"/>
      <c r="U4244" s="256"/>
      <c r="V4244" s="399"/>
      <c r="Z4244" s="128" t="s">
        <v>49</v>
      </c>
    </row>
    <row r="4245" spans="1:26" ht="30.75" hidden="1" thickBot="1">
      <c r="B4245" t="s">
        <v>17633</v>
      </c>
      <c r="C4245" t="s">
        <v>18378</v>
      </c>
      <c r="D4245" t="s">
        <v>51</v>
      </c>
      <c r="E4245" t="s">
        <v>77</v>
      </c>
      <c r="F4245" s="310" t="s">
        <v>18379</v>
      </c>
      <c r="S4245" s="125" t="s">
        <v>49</v>
      </c>
      <c r="T4245" s="125"/>
      <c r="U4245" s="256"/>
      <c r="V4245" s="399"/>
      <c r="Z4245" s="128" t="s">
        <v>49</v>
      </c>
    </row>
    <row r="4246" spans="1:26" ht="15.75" hidden="1" thickBot="1">
      <c r="B4246" t="s">
        <v>17634</v>
      </c>
      <c r="C4246" t="s">
        <v>18380</v>
      </c>
      <c r="D4246" t="s">
        <v>51</v>
      </c>
      <c r="E4246" t="s">
        <v>198</v>
      </c>
      <c r="S4246" s="125" t="s">
        <v>49</v>
      </c>
      <c r="T4246" s="125"/>
      <c r="U4246" s="256"/>
      <c r="V4246" s="399"/>
      <c r="Z4246" s="128" t="s">
        <v>49</v>
      </c>
    </row>
    <row r="4247" spans="1:26" ht="15.75" hidden="1" thickBot="1">
      <c r="B4247" t="s">
        <v>17635</v>
      </c>
      <c r="C4247" t="s">
        <v>18381</v>
      </c>
      <c r="D4247" t="s">
        <v>68</v>
      </c>
      <c r="E4247" t="s">
        <v>18353</v>
      </c>
      <c r="S4247" s="125" t="s">
        <v>49</v>
      </c>
      <c r="T4247" s="125"/>
      <c r="U4247" s="256"/>
      <c r="V4247" s="399"/>
      <c r="Z4247" s="128" t="s">
        <v>49</v>
      </c>
    </row>
    <row r="4248" spans="1:26" ht="105.75" hidden="1" thickBot="1">
      <c r="B4248" t="s">
        <v>17636</v>
      </c>
      <c r="C4248" s="338" t="s">
        <v>19865</v>
      </c>
      <c r="D4248" t="s">
        <v>51</v>
      </c>
      <c r="E4248" t="s">
        <v>76</v>
      </c>
      <c r="F4248" s="310" t="s">
        <v>19866</v>
      </c>
      <c r="S4248" s="125" t="s">
        <v>49</v>
      </c>
      <c r="T4248" s="125"/>
      <c r="U4248" s="256"/>
      <c r="V4248" s="399"/>
      <c r="Z4248" s="128" t="s">
        <v>49</v>
      </c>
    </row>
    <row r="4249" spans="1:26" ht="15.75" hidden="1" thickBot="1">
      <c r="B4249" t="s">
        <v>17640</v>
      </c>
      <c r="C4249" t="s">
        <v>19867</v>
      </c>
      <c r="D4249" t="s">
        <v>51</v>
      </c>
      <c r="E4249" t="s">
        <v>198</v>
      </c>
      <c r="S4249" s="125" t="s">
        <v>49</v>
      </c>
      <c r="T4249" s="125"/>
      <c r="U4249" s="256"/>
      <c r="V4249" s="399"/>
      <c r="Z4249" s="128" t="s">
        <v>49</v>
      </c>
    </row>
    <row r="4250" spans="1:26" ht="15.75" hidden="1" thickBot="1">
      <c r="A4250" s="325"/>
      <c r="B4250" s="325" t="s">
        <v>17642</v>
      </c>
      <c r="C4250" s="325" t="s">
        <v>19868</v>
      </c>
      <c r="D4250" s="325" t="s">
        <v>51</v>
      </c>
      <c r="E4250" s="325" t="s">
        <v>52</v>
      </c>
      <c r="F4250" s="325"/>
      <c r="G4250" s="326"/>
      <c r="H4250" s="327"/>
      <c r="I4250" s="327"/>
      <c r="J4250" s="327"/>
      <c r="K4250" s="325"/>
      <c r="L4250" s="325"/>
      <c r="M4250" s="325"/>
      <c r="N4250" s="325"/>
      <c r="O4250" s="325"/>
      <c r="P4250" s="325"/>
      <c r="Q4250" s="325"/>
      <c r="R4250" s="393"/>
      <c r="S4250" s="125" t="s">
        <v>49</v>
      </c>
      <c r="T4250" s="125"/>
      <c r="U4250" s="256"/>
      <c r="V4250" s="399"/>
      <c r="Z4250" s="128" t="s">
        <v>49</v>
      </c>
    </row>
    <row r="4251" spans="1:26" ht="15.75" hidden="1" thickBot="1">
      <c r="B4251" t="s">
        <v>17645</v>
      </c>
      <c r="C4251" t="s">
        <v>18407</v>
      </c>
      <c r="D4251" t="s">
        <v>51</v>
      </c>
      <c r="E4251" t="s">
        <v>18408</v>
      </c>
      <c r="S4251" s="125" t="s">
        <v>49</v>
      </c>
      <c r="T4251" s="125"/>
      <c r="U4251" s="256"/>
      <c r="V4251" s="399"/>
      <c r="Z4251" s="128" t="s">
        <v>49</v>
      </c>
    </row>
    <row r="4252" spans="1:26" ht="15.75" hidden="1" thickBot="1">
      <c r="A4252" s="325"/>
      <c r="B4252" s="325" t="s">
        <v>17646</v>
      </c>
      <c r="C4252" s="325" t="s">
        <v>18409</v>
      </c>
      <c r="D4252" s="325" t="s">
        <v>51</v>
      </c>
      <c r="E4252" s="325" t="s">
        <v>52</v>
      </c>
      <c r="F4252" s="325"/>
      <c r="G4252" s="326"/>
      <c r="H4252" s="327"/>
      <c r="I4252" s="327"/>
      <c r="J4252" s="327"/>
      <c r="K4252" s="325"/>
      <c r="L4252" s="325"/>
      <c r="M4252" s="325"/>
      <c r="N4252" s="325"/>
      <c r="O4252" s="325"/>
      <c r="P4252" s="325"/>
      <c r="Q4252" s="325"/>
      <c r="R4252" s="393"/>
      <c r="S4252" s="125" t="s">
        <v>49</v>
      </c>
      <c r="T4252" s="125"/>
      <c r="U4252" s="256"/>
      <c r="V4252" s="399"/>
      <c r="Z4252" s="128" t="s">
        <v>49</v>
      </c>
    </row>
    <row r="4253" spans="1:26" ht="30.75" hidden="1" thickBot="1">
      <c r="B4253" t="s">
        <v>17647</v>
      </c>
      <c r="C4253" t="s">
        <v>18378</v>
      </c>
      <c r="D4253" t="s">
        <v>51</v>
      </c>
      <c r="E4253" t="s">
        <v>77</v>
      </c>
      <c r="F4253" s="310" t="s">
        <v>18379</v>
      </c>
      <c r="S4253" s="125" t="s">
        <v>49</v>
      </c>
      <c r="T4253" s="125"/>
      <c r="U4253" s="256"/>
      <c r="V4253" s="399"/>
      <c r="Z4253" s="128" t="s">
        <v>49</v>
      </c>
    </row>
    <row r="4254" spans="1:26" ht="15.75" hidden="1" thickBot="1">
      <c r="B4254" t="s">
        <v>17648</v>
      </c>
      <c r="C4254" t="s">
        <v>18380</v>
      </c>
      <c r="D4254" t="s">
        <v>51</v>
      </c>
      <c r="E4254" t="s">
        <v>198</v>
      </c>
      <c r="S4254" s="125" t="s">
        <v>49</v>
      </c>
      <c r="T4254" s="125"/>
      <c r="U4254" s="256"/>
      <c r="V4254" s="399"/>
      <c r="Z4254" s="128" t="s">
        <v>49</v>
      </c>
    </row>
    <row r="4255" spans="1:26" ht="15.75" hidden="1" thickBot="1">
      <c r="B4255" t="s">
        <v>17649</v>
      </c>
      <c r="C4255" t="s">
        <v>18381</v>
      </c>
      <c r="D4255" t="s">
        <v>68</v>
      </c>
      <c r="E4255" t="s">
        <v>18353</v>
      </c>
      <c r="S4255" s="125" t="s">
        <v>49</v>
      </c>
      <c r="T4255" s="125"/>
      <c r="U4255" s="256"/>
      <c r="V4255" s="399"/>
      <c r="Z4255" s="128" t="s">
        <v>49</v>
      </c>
    </row>
    <row r="4256" spans="1:26" ht="45.75" hidden="1" thickBot="1">
      <c r="B4256" t="s">
        <v>17650</v>
      </c>
      <c r="C4256" s="338" t="s">
        <v>19869</v>
      </c>
      <c r="D4256" t="s">
        <v>51</v>
      </c>
      <c r="E4256" t="s">
        <v>60</v>
      </c>
      <c r="S4256" s="125" t="s">
        <v>49</v>
      </c>
      <c r="T4256" s="125"/>
      <c r="U4256" s="256"/>
      <c r="V4256" s="399"/>
      <c r="Z4256" s="128" t="s">
        <v>49</v>
      </c>
    </row>
    <row r="4257" spans="1:26" ht="30.75" hidden="1" thickBot="1">
      <c r="B4257" t="s">
        <v>17652</v>
      </c>
      <c r="C4257" t="s">
        <v>19870</v>
      </c>
      <c r="D4257" t="s">
        <v>51</v>
      </c>
      <c r="E4257" t="s">
        <v>81</v>
      </c>
      <c r="F4257" s="310" t="s">
        <v>338</v>
      </c>
      <c r="S4257" s="125" t="s">
        <v>49</v>
      </c>
      <c r="T4257" s="125"/>
      <c r="U4257" s="256"/>
      <c r="V4257" s="399"/>
      <c r="Z4257" s="128" t="s">
        <v>49</v>
      </c>
    </row>
    <row r="4258" spans="1:26" ht="15.75" hidden="1" thickBot="1">
      <c r="A4258" s="325"/>
      <c r="B4258" s="325" t="s">
        <v>17654</v>
      </c>
      <c r="C4258" s="325" t="s">
        <v>19871</v>
      </c>
      <c r="D4258" s="325" t="s">
        <v>78</v>
      </c>
      <c r="E4258" s="325" t="s">
        <v>52</v>
      </c>
      <c r="F4258" s="325"/>
      <c r="G4258" s="326"/>
      <c r="H4258" s="327"/>
      <c r="I4258" s="327"/>
      <c r="J4258" s="327"/>
      <c r="K4258" s="325"/>
      <c r="L4258" s="325"/>
      <c r="M4258" s="325"/>
      <c r="N4258" s="325"/>
      <c r="O4258" s="325"/>
      <c r="P4258" s="325"/>
      <c r="Q4258" s="325"/>
      <c r="R4258" s="393"/>
      <c r="S4258" s="125" t="s">
        <v>49</v>
      </c>
      <c r="T4258" s="125"/>
      <c r="U4258" s="256"/>
      <c r="V4258" s="399"/>
      <c r="Z4258" s="128" t="s">
        <v>49</v>
      </c>
    </row>
    <row r="4259" spans="1:26" ht="15.75" hidden="1" thickBot="1">
      <c r="B4259" t="s">
        <v>17657</v>
      </c>
      <c r="C4259" t="s">
        <v>19872</v>
      </c>
      <c r="D4259" t="s">
        <v>51</v>
      </c>
      <c r="E4259" t="s">
        <v>60</v>
      </c>
      <c r="S4259" s="125" t="s">
        <v>49</v>
      </c>
      <c r="T4259" s="125"/>
      <c r="U4259" s="256"/>
      <c r="V4259" s="399"/>
      <c r="Z4259" s="128" t="s">
        <v>49</v>
      </c>
    </row>
    <row r="4260" spans="1:26" ht="15.75" hidden="1" thickBot="1">
      <c r="B4260" t="s">
        <v>17659</v>
      </c>
      <c r="C4260" t="s">
        <v>19873</v>
      </c>
      <c r="D4260" t="s">
        <v>51</v>
      </c>
      <c r="E4260" t="s">
        <v>79</v>
      </c>
      <c r="S4260" s="125" t="s">
        <v>49</v>
      </c>
      <c r="T4260" s="125"/>
      <c r="U4260" s="256"/>
      <c r="V4260" s="399"/>
      <c r="Z4260" s="128" t="s">
        <v>49</v>
      </c>
    </row>
    <row r="4261" spans="1:26" ht="30.75" hidden="1" thickBot="1">
      <c r="B4261" t="s">
        <v>17661</v>
      </c>
      <c r="C4261" t="s">
        <v>19860</v>
      </c>
      <c r="D4261" t="s">
        <v>51</v>
      </c>
      <c r="E4261" t="s">
        <v>76</v>
      </c>
      <c r="F4261" s="310" t="s">
        <v>19861</v>
      </c>
      <c r="S4261" s="125" t="s">
        <v>49</v>
      </c>
      <c r="T4261" s="125"/>
      <c r="U4261" s="256"/>
      <c r="V4261" s="399"/>
      <c r="Z4261" s="128" t="s">
        <v>49</v>
      </c>
    </row>
    <row r="4262" spans="1:26" ht="15.75" hidden="1" thickBot="1">
      <c r="B4262" t="s">
        <v>17662</v>
      </c>
      <c r="C4262" t="s">
        <v>19862</v>
      </c>
      <c r="D4262" t="s">
        <v>51</v>
      </c>
      <c r="E4262" t="s">
        <v>198</v>
      </c>
      <c r="S4262" s="125" t="s">
        <v>49</v>
      </c>
      <c r="T4262" s="125"/>
      <c r="U4262" s="256"/>
      <c r="V4262" s="399"/>
      <c r="Z4262" s="128" t="s">
        <v>49</v>
      </c>
    </row>
    <row r="4263" spans="1:26" ht="15.75" hidden="1" thickBot="1">
      <c r="A4263" s="325"/>
      <c r="B4263" s="325" t="s">
        <v>17663</v>
      </c>
      <c r="C4263" s="325" t="s">
        <v>19864</v>
      </c>
      <c r="D4263" s="325" t="s">
        <v>51</v>
      </c>
      <c r="E4263" s="325" t="s">
        <v>52</v>
      </c>
      <c r="F4263" s="325"/>
      <c r="G4263" s="326"/>
      <c r="H4263" s="327"/>
      <c r="I4263" s="327"/>
      <c r="J4263" s="327"/>
      <c r="K4263" s="325"/>
      <c r="L4263" s="325"/>
      <c r="M4263" s="325"/>
      <c r="N4263" s="325"/>
      <c r="O4263" s="325"/>
      <c r="P4263" s="325"/>
      <c r="Q4263" s="325"/>
      <c r="R4263" s="393"/>
      <c r="S4263" s="125" t="s">
        <v>49</v>
      </c>
      <c r="T4263" s="125"/>
      <c r="U4263" s="256"/>
      <c r="V4263" s="399"/>
      <c r="Z4263" s="128" t="s">
        <v>49</v>
      </c>
    </row>
    <row r="4264" spans="1:26" ht="15.75" hidden="1" thickBot="1">
      <c r="B4264" t="s">
        <v>17664</v>
      </c>
      <c r="C4264" t="s">
        <v>18407</v>
      </c>
      <c r="D4264" t="s">
        <v>51</v>
      </c>
      <c r="E4264" t="s">
        <v>18408</v>
      </c>
      <c r="S4264" s="125" t="s">
        <v>49</v>
      </c>
      <c r="T4264" s="125"/>
      <c r="U4264" s="256"/>
      <c r="V4264" s="399"/>
      <c r="Z4264" s="128" t="s">
        <v>49</v>
      </c>
    </row>
    <row r="4265" spans="1:26" ht="15.75" hidden="1" thickBot="1">
      <c r="A4265" s="325"/>
      <c r="B4265" s="325" t="s">
        <v>17665</v>
      </c>
      <c r="C4265" s="325" t="s">
        <v>18409</v>
      </c>
      <c r="D4265" s="325" t="s">
        <v>51</v>
      </c>
      <c r="E4265" s="325" t="s">
        <v>52</v>
      </c>
      <c r="F4265" s="325"/>
      <c r="G4265" s="326"/>
      <c r="H4265" s="327"/>
      <c r="I4265" s="327"/>
      <c r="J4265" s="327"/>
      <c r="K4265" s="325"/>
      <c r="L4265" s="325"/>
      <c r="M4265" s="325"/>
      <c r="N4265" s="325"/>
      <c r="O4265" s="325"/>
      <c r="P4265" s="325"/>
      <c r="Q4265" s="325"/>
      <c r="R4265" s="393"/>
      <c r="S4265" s="125" t="s">
        <v>49</v>
      </c>
      <c r="T4265" s="125"/>
      <c r="U4265" s="256"/>
      <c r="V4265" s="399"/>
      <c r="Z4265" s="128" t="s">
        <v>49</v>
      </c>
    </row>
    <row r="4266" spans="1:26" ht="30.75" hidden="1" thickBot="1">
      <c r="B4266" t="s">
        <v>17666</v>
      </c>
      <c r="C4266" t="s">
        <v>18378</v>
      </c>
      <c r="D4266" t="s">
        <v>51</v>
      </c>
      <c r="E4266" t="s">
        <v>77</v>
      </c>
      <c r="F4266" s="310" t="s">
        <v>18379</v>
      </c>
      <c r="S4266" s="125" t="s">
        <v>49</v>
      </c>
      <c r="T4266" s="125"/>
      <c r="U4266" s="256"/>
      <c r="V4266" s="399"/>
      <c r="Z4266" s="128" t="s">
        <v>49</v>
      </c>
    </row>
    <row r="4267" spans="1:26" ht="15.75" hidden="1" thickBot="1">
      <c r="B4267" t="s">
        <v>17667</v>
      </c>
      <c r="C4267" t="s">
        <v>18380</v>
      </c>
      <c r="D4267" t="s">
        <v>51</v>
      </c>
      <c r="E4267" t="s">
        <v>198</v>
      </c>
      <c r="S4267" s="125" t="s">
        <v>49</v>
      </c>
      <c r="T4267" s="125"/>
      <c r="U4267" s="256"/>
      <c r="V4267" s="399"/>
      <c r="Z4267" s="128" t="s">
        <v>49</v>
      </c>
    </row>
    <row r="4268" spans="1:26" ht="15.75" hidden="1" thickBot="1">
      <c r="B4268" t="s">
        <v>17668</v>
      </c>
      <c r="C4268" t="s">
        <v>18381</v>
      </c>
      <c r="D4268" t="s">
        <v>68</v>
      </c>
      <c r="E4268" t="s">
        <v>18353</v>
      </c>
      <c r="S4268" s="125" t="s">
        <v>49</v>
      </c>
      <c r="T4268" s="125"/>
      <c r="U4268" s="256"/>
      <c r="V4268" s="399"/>
      <c r="Z4268" s="128" t="s">
        <v>49</v>
      </c>
    </row>
    <row r="4269" spans="1:26" ht="15.75" hidden="1" thickBot="1">
      <c r="B4269" t="s">
        <v>17669</v>
      </c>
      <c r="C4269" t="s">
        <v>19874</v>
      </c>
      <c r="D4269" t="s">
        <v>51</v>
      </c>
      <c r="E4269" t="s">
        <v>18408</v>
      </c>
      <c r="S4269" s="125" t="s">
        <v>49</v>
      </c>
      <c r="T4269" s="125"/>
      <c r="U4269" s="256"/>
      <c r="V4269" s="399"/>
      <c r="Z4269" s="128" t="s">
        <v>49</v>
      </c>
    </row>
    <row r="4270" spans="1:26" ht="90.75" hidden="1" thickBot="1">
      <c r="B4270" t="s">
        <v>17671</v>
      </c>
      <c r="C4270" t="s">
        <v>19875</v>
      </c>
      <c r="D4270" t="s">
        <v>51</v>
      </c>
      <c r="E4270" t="s">
        <v>76</v>
      </c>
      <c r="F4270" s="310" t="s">
        <v>19523</v>
      </c>
      <c r="S4270" s="125" t="s">
        <v>49</v>
      </c>
      <c r="T4270" s="125"/>
      <c r="U4270" s="256"/>
      <c r="V4270" s="399"/>
      <c r="Z4270" s="128" t="s">
        <v>49</v>
      </c>
    </row>
    <row r="4271" spans="1:26" ht="15.75" hidden="1" thickBot="1">
      <c r="B4271" t="s">
        <v>17673</v>
      </c>
      <c r="C4271" t="s">
        <v>19524</v>
      </c>
      <c r="D4271" t="s">
        <v>51</v>
      </c>
      <c r="E4271" t="s">
        <v>198</v>
      </c>
      <c r="S4271" s="125" t="s">
        <v>49</v>
      </c>
      <c r="T4271" s="125"/>
      <c r="U4271" s="256"/>
      <c r="V4271" s="399"/>
      <c r="Z4271" s="128" t="s">
        <v>49</v>
      </c>
    </row>
    <row r="4272" spans="1:26" ht="60.75" hidden="1" thickBot="1">
      <c r="B4272" t="s">
        <v>17674</v>
      </c>
      <c r="C4272" s="338" t="s">
        <v>19876</v>
      </c>
      <c r="D4272" t="s">
        <v>51</v>
      </c>
      <c r="E4272" t="s">
        <v>81</v>
      </c>
      <c r="F4272" s="310" t="s">
        <v>338</v>
      </c>
      <c r="S4272" s="125" t="s">
        <v>49</v>
      </c>
      <c r="T4272" s="125"/>
      <c r="U4272" s="256"/>
      <c r="V4272" s="399"/>
      <c r="Z4272" s="128" t="s">
        <v>49</v>
      </c>
    </row>
    <row r="4273" spans="1:26" ht="30.75" hidden="1" thickBot="1">
      <c r="B4273" t="s">
        <v>17676</v>
      </c>
      <c r="C4273" t="s">
        <v>19877</v>
      </c>
      <c r="D4273" t="s">
        <v>51</v>
      </c>
      <c r="E4273" t="s">
        <v>81</v>
      </c>
      <c r="F4273" s="310" t="s">
        <v>338</v>
      </c>
      <c r="S4273" s="125" t="s">
        <v>49</v>
      </c>
      <c r="T4273" s="125"/>
      <c r="U4273" s="256"/>
      <c r="V4273" s="399"/>
      <c r="Z4273" s="128" t="s">
        <v>49</v>
      </c>
    </row>
    <row r="4274" spans="1:26" ht="15.75" hidden="1" thickBot="1">
      <c r="B4274" t="s">
        <v>17678</v>
      </c>
      <c r="C4274" t="s">
        <v>19878</v>
      </c>
      <c r="D4274" t="s">
        <v>51</v>
      </c>
      <c r="E4274" t="s">
        <v>18353</v>
      </c>
      <c r="S4274" s="125" t="s">
        <v>49</v>
      </c>
      <c r="T4274" s="125"/>
      <c r="U4274" s="256"/>
      <c r="V4274" s="399"/>
      <c r="Z4274" s="128" t="s">
        <v>49</v>
      </c>
    </row>
    <row r="4275" spans="1:26" ht="15.75" hidden="1" thickBot="1">
      <c r="B4275" t="s">
        <v>17680</v>
      </c>
      <c r="C4275" t="s">
        <v>19879</v>
      </c>
      <c r="D4275" t="s">
        <v>51</v>
      </c>
      <c r="E4275" t="s">
        <v>8</v>
      </c>
      <c r="S4275" s="125" t="s">
        <v>49</v>
      </c>
      <c r="T4275" s="125"/>
      <c r="U4275" s="256"/>
      <c r="V4275" s="399"/>
      <c r="Z4275" s="128" t="s">
        <v>49</v>
      </c>
    </row>
    <row r="4276" spans="1:26" ht="15.75" hidden="1" thickBot="1">
      <c r="B4276" t="s">
        <v>17682</v>
      </c>
      <c r="C4276" t="s">
        <v>19880</v>
      </c>
      <c r="D4276" t="s">
        <v>51</v>
      </c>
      <c r="E4276" t="s">
        <v>1243</v>
      </c>
      <c r="S4276" s="125" t="s">
        <v>49</v>
      </c>
      <c r="T4276" s="125"/>
      <c r="U4276" s="256"/>
      <c r="V4276" s="399"/>
      <c r="Z4276" s="128" t="s">
        <v>49</v>
      </c>
    </row>
    <row r="4277" spans="1:26" ht="15.75" hidden="1" thickBot="1">
      <c r="A4277" s="325"/>
      <c r="B4277" s="325" t="s">
        <v>17685</v>
      </c>
      <c r="C4277" s="325" t="s">
        <v>19881</v>
      </c>
      <c r="D4277" s="325" t="s">
        <v>78</v>
      </c>
      <c r="E4277" s="325" t="s">
        <v>52</v>
      </c>
      <c r="F4277" s="325"/>
      <c r="G4277" s="326"/>
      <c r="H4277" s="327"/>
      <c r="I4277" s="327"/>
      <c r="J4277" s="327"/>
      <c r="K4277" s="325"/>
      <c r="L4277" s="325"/>
      <c r="M4277" s="325"/>
      <c r="N4277" s="325"/>
      <c r="O4277" s="325"/>
      <c r="P4277" s="325"/>
      <c r="Q4277" s="325"/>
      <c r="R4277" s="393"/>
      <c r="S4277" s="125" t="s">
        <v>49</v>
      </c>
      <c r="T4277" s="125"/>
      <c r="U4277" s="256"/>
      <c r="V4277" s="399"/>
      <c r="Z4277" s="128" t="s">
        <v>49</v>
      </c>
    </row>
    <row r="4278" spans="1:26" ht="60.75" hidden="1" thickBot="1">
      <c r="B4278" t="s">
        <v>17688</v>
      </c>
      <c r="C4278" t="s">
        <v>19882</v>
      </c>
      <c r="D4278" t="s">
        <v>68</v>
      </c>
      <c r="E4278" t="s">
        <v>76</v>
      </c>
      <c r="F4278" s="310" t="s">
        <v>19883</v>
      </c>
      <c r="S4278" s="125" t="s">
        <v>49</v>
      </c>
      <c r="T4278" s="125"/>
      <c r="U4278" s="256"/>
      <c r="V4278" s="399"/>
      <c r="Z4278" s="128" t="s">
        <v>49</v>
      </c>
    </row>
    <row r="4279" spans="1:26" ht="15.75" hidden="1" thickBot="1">
      <c r="B4279" t="s">
        <v>17692</v>
      </c>
      <c r="C4279" t="s">
        <v>18407</v>
      </c>
      <c r="D4279" t="s">
        <v>51</v>
      </c>
      <c r="E4279" t="s">
        <v>18408</v>
      </c>
      <c r="S4279" s="125" t="s">
        <v>49</v>
      </c>
      <c r="T4279" s="125"/>
      <c r="U4279" s="256"/>
      <c r="V4279" s="399"/>
      <c r="Z4279" s="128" t="s">
        <v>49</v>
      </c>
    </row>
    <row r="4280" spans="1:26" ht="15.75" hidden="1" thickBot="1">
      <c r="B4280" t="s">
        <v>17694</v>
      </c>
      <c r="C4280" t="s">
        <v>19884</v>
      </c>
      <c r="D4280" t="s">
        <v>51</v>
      </c>
      <c r="E4280" t="s">
        <v>1243</v>
      </c>
      <c r="S4280" s="125" t="s">
        <v>49</v>
      </c>
      <c r="T4280" s="125"/>
      <c r="U4280" s="256"/>
      <c r="V4280" s="399"/>
      <c r="Z4280" s="128" t="s">
        <v>49</v>
      </c>
    </row>
    <row r="4281" spans="1:26" ht="105.75" hidden="1" thickBot="1">
      <c r="B4281" t="s">
        <v>17697</v>
      </c>
      <c r="C4281" t="s">
        <v>19809</v>
      </c>
      <c r="D4281" t="s">
        <v>51</v>
      </c>
      <c r="E4281" t="s">
        <v>76</v>
      </c>
      <c r="F4281" s="310" t="s">
        <v>19810</v>
      </c>
      <c r="S4281" s="125" t="s">
        <v>49</v>
      </c>
      <c r="T4281" s="125"/>
      <c r="U4281" s="256"/>
      <c r="V4281" s="399"/>
      <c r="Z4281" s="128" t="s">
        <v>49</v>
      </c>
    </row>
    <row r="4282" spans="1:26" ht="15.75" hidden="1" thickBot="1">
      <c r="B4282" t="s">
        <v>17698</v>
      </c>
      <c r="C4282" t="s">
        <v>19811</v>
      </c>
      <c r="D4282" t="s">
        <v>51</v>
      </c>
      <c r="E4282" t="s">
        <v>198</v>
      </c>
      <c r="S4282" s="125" t="s">
        <v>49</v>
      </c>
      <c r="T4282" s="125"/>
      <c r="U4282" s="256"/>
      <c r="V4282" s="399"/>
      <c r="Z4282" s="128" t="s">
        <v>49</v>
      </c>
    </row>
    <row r="4283" spans="1:26" ht="15.75" hidden="1" thickBot="1">
      <c r="B4283" t="s">
        <v>17699</v>
      </c>
      <c r="C4283" t="s">
        <v>19885</v>
      </c>
      <c r="D4283" t="s">
        <v>51</v>
      </c>
      <c r="E4283" t="s">
        <v>60</v>
      </c>
      <c r="S4283" s="125" t="s">
        <v>49</v>
      </c>
      <c r="T4283" s="125"/>
      <c r="U4283" s="256"/>
      <c r="V4283" s="399"/>
      <c r="Z4283" s="128" t="s">
        <v>49</v>
      </c>
    </row>
    <row r="4284" spans="1:26" ht="270.75" hidden="1" thickBot="1">
      <c r="B4284" t="s">
        <v>17701</v>
      </c>
      <c r="C4284" t="s">
        <v>19886</v>
      </c>
      <c r="D4284" t="s">
        <v>51</v>
      </c>
      <c r="E4284" t="s">
        <v>76</v>
      </c>
      <c r="F4284" s="310" t="s">
        <v>19887</v>
      </c>
      <c r="S4284" s="125" t="s">
        <v>49</v>
      </c>
      <c r="T4284" s="125"/>
      <c r="U4284" s="256"/>
      <c r="V4284" s="399"/>
      <c r="Z4284" s="128" t="s">
        <v>49</v>
      </c>
    </row>
    <row r="4285" spans="1:26" ht="15.75" hidden="1" thickBot="1">
      <c r="B4285" t="s">
        <v>17705</v>
      </c>
      <c r="C4285" t="s">
        <v>19888</v>
      </c>
      <c r="D4285" t="s">
        <v>51</v>
      </c>
      <c r="E4285" t="s">
        <v>198</v>
      </c>
      <c r="S4285" s="125" t="s">
        <v>49</v>
      </c>
      <c r="T4285" s="125"/>
      <c r="U4285" s="256"/>
      <c r="V4285" s="399"/>
      <c r="Z4285" s="128" t="s">
        <v>49</v>
      </c>
    </row>
    <row r="4286" spans="1:26" ht="30.75" hidden="1" thickBot="1">
      <c r="B4286" t="s">
        <v>17707</v>
      </c>
      <c r="C4286" t="s">
        <v>19889</v>
      </c>
      <c r="D4286" t="s">
        <v>51</v>
      </c>
      <c r="E4286" t="s">
        <v>81</v>
      </c>
      <c r="F4286" s="310" t="s">
        <v>338</v>
      </c>
      <c r="S4286" s="125" t="s">
        <v>49</v>
      </c>
      <c r="T4286" s="125"/>
      <c r="U4286" s="256"/>
      <c r="V4286" s="399"/>
      <c r="Z4286" s="128" t="s">
        <v>49</v>
      </c>
    </row>
    <row r="4287" spans="1:26" ht="15.75" hidden="1" thickBot="1">
      <c r="B4287" t="s">
        <v>17709</v>
      </c>
      <c r="C4287" t="s">
        <v>19890</v>
      </c>
      <c r="D4287" t="s">
        <v>51</v>
      </c>
      <c r="E4287" t="s">
        <v>60</v>
      </c>
      <c r="S4287" s="125" t="s">
        <v>49</v>
      </c>
      <c r="T4287" s="125"/>
      <c r="U4287" s="256"/>
      <c r="V4287" s="399"/>
      <c r="Z4287" s="128" t="s">
        <v>49</v>
      </c>
    </row>
    <row r="4288" spans="1:26" ht="15.75" hidden="1" thickBot="1">
      <c r="A4288" s="325"/>
      <c r="B4288" s="325" t="s">
        <v>17711</v>
      </c>
      <c r="C4288" s="325" t="s">
        <v>19891</v>
      </c>
      <c r="D4288" s="325" t="s">
        <v>78</v>
      </c>
      <c r="E4288" s="325" t="s">
        <v>52</v>
      </c>
      <c r="F4288" s="325"/>
      <c r="G4288" s="326"/>
      <c r="H4288" s="327"/>
      <c r="I4288" s="327"/>
      <c r="J4288" s="327"/>
      <c r="K4288" s="325"/>
      <c r="L4288" s="325"/>
      <c r="M4288" s="325"/>
      <c r="N4288" s="325"/>
      <c r="O4288" s="325"/>
      <c r="P4288" s="325"/>
      <c r="Q4288" s="325"/>
      <c r="R4288" s="393"/>
      <c r="S4288" s="125" t="s">
        <v>49</v>
      </c>
      <c r="T4288" s="125"/>
      <c r="U4288" s="256"/>
      <c r="V4288" s="399"/>
      <c r="Z4288" s="128" t="s">
        <v>49</v>
      </c>
    </row>
    <row r="4289" spans="1:26" ht="105.75" hidden="1" thickBot="1">
      <c r="B4289" t="s">
        <v>17714</v>
      </c>
      <c r="C4289" t="s">
        <v>19892</v>
      </c>
      <c r="D4289" t="s">
        <v>51</v>
      </c>
      <c r="E4289" t="s">
        <v>76</v>
      </c>
      <c r="F4289" s="310" t="s">
        <v>19893</v>
      </c>
      <c r="S4289" s="125" t="s">
        <v>49</v>
      </c>
      <c r="T4289" s="125"/>
      <c r="U4289" s="256"/>
      <c r="V4289" s="399"/>
      <c r="Z4289" s="128" t="s">
        <v>49</v>
      </c>
    </row>
    <row r="4290" spans="1:26" ht="15.75" hidden="1" thickBot="1">
      <c r="B4290" t="s">
        <v>17718</v>
      </c>
      <c r="C4290" t="s">
        <v>19894</v>
      </c>
      <c r="D4290" t="s">
        <v>51</v>
      </c>
      <c r="E4290" t="s">
        <v>60</v>
      </c>
      <c r="S4290" s="125" t="s">
        <v>49</v>
      </c>
      <c r="T4290" s="125"/>
      <c r="U4290" s="256"/>
      <c r="V4290" s="399"/>
      <c r="Z4290" s="128" t="s">
        <v>49</v>
      </c>
    </row>
    <row r="4291" spans="1:26" ht="15.75" hidden="1" thickBot="1">
      <c r="B4291" t="s">
        <v>17720</v>
      </c>
      <c r="C4291" t="s">
        <v>19895</v>
      </c>
      <c r="D4291" t="s">
        <v>51</v>
      </c>
      <c r="E4291" t="s">
        <v>8</v>
      </c>
      <c r="S4291" s="125" t="s">
        <v>49</v>
      </c>
      <c r="T4291" s="125"/>
      <c r="U4291" s="256"/>
      <c r="V4291" s="399"/>
      <c r="Z4291" s="128" t="s">
        <v>49</v>
      </c>
    </row>
    <row r="4292" spans="1:26" ht="45.75" hidden="1" thickBot="1">
      <c r="B4292" t="s">
        <v>17722</v>
      </c>
      <c r="C4292" s="338" t="s">
        <v>19896</v>
      </c>
      <c r="D4292" t="s">
        <v>51</v>
      </c>
      <c r="E4292" t="s">
        <v>18353</v>
      </c>
      <c r="S4292" s="125" t="s">
        <v>49</v>
      </c>
      <c r="T4292" s="125"/>
      <c r="U4292" s="256"/>
      <c r="V4292" s="399"/>
      <c r="Z4292" s="128" t="s">
        <v>49</v>
      </c>
    </row>
    <row r="4293" spans="1:26" ht="15.75" hidden="1" thickBot="1">
      <c r="B4293" t="s">
        <v>17724</v>
      </c>
      <c r="C4293" t="s">
        <v>19897</v>
      </c>
      <c r="D4293" t="s">
        <v>51</v>
      </c>
      <c r="E4293" t="s">
        <v>198</v>
      </c>
      <c r="S4293" s="125" t="s">
        <v>49</v>
      </c>
      <c r="T4293" s="125"/>
      <c r="U4293" s="256"/>
      <c r="V4293" s="399"/>
      <c r="Z4293" s="128" t="s">
        <v>49</v>
      </c>
    </row>
    <row r="4294" spans="1:26" ht="15.75" hidden="1" thickBot="1">
      <c r="A4294" s="325"/>
      <c r="B4294" s="325" t="s">
        <v>17726</v>
      </c>
      <c r="C4294" s="325" t="s">
        <v>19898</v>
      </c>
      <c r="D4294" s="325" t="s">
        <v>51</v>
      </c>
      <c r="E4294" s="325" t="s">
        <v>52</v>
      </c>
      <c r="F4294" s="325"/>
      <c r="G4294" s="326"/>
      <c r="H4294" s="327"/>
      <c r="I4294" s="327"/>
      <c r="J4294" s="327"/>
      <c r="K4294" s="325"/>
      <c r="L4294" s="325"/>
      <c r="M4294" s="325"/>
      <c r="N4294" s="325"/>
      <c r="O4294" s="325"/>
      <c r="P4294" s="325"/>
      <c r="Q4294" s="325"/>
      <c r="R4294" s="393"/>
      <c r="S4294" s="125" t="s">
        <v>49</v>
      </c>
      <c r="T4294" s="125"/>
      <c r="U4294" s="256"/>
      <c r="V4294" s="399"/>
      <c r="Z4294" s="128" t="s">
        <v>49</v>
      </c>
    </row>
    <row r="4295" spans="1:26" ht="30.75" hidden="1" thickBot="1">
      <c r="B4295" t="s">
        <v>17729</v>
      </c>
      <c r="C4295" t="s">
        <v>19899</v>
      </c>
      <c r="D4295" t="s">
        <v>51</v>
      </c>
      <c r="E4295" t="s">
        <v>81</v>
      </c>
      <c r="F4295" s="310" t="s">
        <v>338</v>
      </c>
      <c r="S4295" s="125" t="s">
        <v>49</v>
      </c>
      <c r="T4295" s="125"/>
      <c r="U4295" s="256"/>
      <c r="V4295" s="399"/>
      <c r="Z4295" s="128" t="s">
        <v>49</v>
      </c>
    </row>
    <row r="4296" spans="1:26" ht="30.75" hidden="1" thickBot="1">
      <c r="B4296" t="s">
        <v>17731</v>
      </c>
      <c r="C4296" t="s">
        <v>19900</v>
      </c>
      <c r="D4296" t="s">
        <v>51</v>
      </c>
      <c r="E4296" t="s">
        <v>81</v>
      </c>
      <c r="F4296" s="310" t="s">
        <v>338</v>
      </c>
      <c r="S4296" s="125" t="s">
        <v>49</v>
      </c>
      <c r="T4296" s="125"/>
      <c r="U4296" s="256"/>
      <c r="V4296" s="399"/>
      <c r="Z4296" s="128" t="s">
        <v>49</v>
      </c>
    </row>
    <row r="4297" spans="1:26" ht="15.75" hidden="1" thickBot="1">
      <c r="B4297" t="s">
        <v>17733</v>
      </c>
      <c r="C4297" t="s">
        <v>19901</v>
      </c>
      <c r="D4297" t="s">
        <v>51</v>
      </c>
      <c r="E4297" t="s">
        <v>8</v>
      </c>
      <c r="S4297" s="125" t="s">
        <v>49</v>
      </c>
      <c r="T4297" s="125"/>
      <c r="U4297" s="256"/>
      <c r="V4297" s="399"/>
      <c r="Z4297" s="128" t="s">
        <v>49</v>
      </c>
    </row>
    <row r="4298" spans="1:26" ht="345.75" hidden="1" thickBot="1">
      <c r="B4298" t="s">
        <v>17735</v>
      </c>
      <c r="C4298" t="s">
        <v>19902</v>
      </c>
      <c r="D4298" t="s">
        <v>51</v>
      </c>
      <c r="E4298" t="s">
        <v>76</v>
      </c>
      <c r="F4298" s="310" t="s">
        <v>19903</v>
      </c>
      <c r="S4298" s="125" t="s">
        <v>49</v>
      </c>
      <c r="T4298" s="125"/>
      <c r="U4298" s="256"/>
      <c r="V4298" s="399"/>
      <c r="Z4298" s="128" t="s">
        <v>49</v>
      </c>
    </row>
    <row r="4299" spans="1:26" ht="15.75" hidden="1" thickBot="1">
      <c r="B4299" t="s">
        <v>17739</v>
      </c>
      <c r="C4299" t="s">
        <v>19904</v>
      </c>
      <c r="D4299" t="s">
        <v>51</v>
      </c>
      <c r="E4299" t="s">
        <v>198</v>
      </c>
      <c r="S4299" s="125" t="s">
        <v>49</v>
      </c>
      <c r="T4299" s="125"/>
      <c r="U4299" s="256"/>
      <c r="V4299" s="399"/>
      <c r="Z4299" s="128" t="s">
        <v>49</v>
      </c>
    </row>
    <row r="4300" spans="1:26" ht="315.75" hidden="1" thickBot="1">
      <c r="B4300" t="s">
        <v>17741</v>
      </c>
      <c r="C4300" t="s">
        <v>19905</v>
      </c>
      <c r="D4300" t="s">
        <v>51</v>
      </c>
      <c r="E4300" t="s">
        <v>76</v>
      </c>
      <c r="F4300" s="310" t="s">
        <v>19906</v>
      </c>
      <c r="S4300" s="125" t="s">
        <v>49</v>
      </c>
      <c r="T4300" s="125"/>
      <c r="U4300" s="256"/>
      <c r="V4300" s="399"/>
      <c r="Z4300" s="128" t="s">
        <v>49</v>
      </c>
    </row>
    <row r="4301" spans="1:26" ht="15.75" hidden="1" thickBot="1">
      <c r="B4301" t="s">
        <v>17745</v>
      </c>
      <c r="C4301" t="s">
        <v>19907</v>
      </c>
      <c r="D4301" t="s">
        <v>51</v>
      </c>
      <c r="E4301" t="s">
        <v>198</v>
      </c>
      <c r="S4301" s="125" t="s">
        <v>49</v>
      </c>
      <c r="T4301" s="125"/>
      <c r="U4301" s="256"/>
      <c r="V4301" s="399"/>
      <c r="Z4301" s="128" t="s">
        <v>49</v>
      </c>
    </row>
    <row r="4302" spans="1:26" ht="60.75" hidden="1" thickBot="1">
      <c r="B4302" t="s">
        <v>17747</v>
      </c>
      <c r="C4302" t="s">
        <v>19908</v>
      </c>
      <c r="D4302" t="s">
        <v>51</v>
      </c>
      <c r="E4302" t="s">
        <v>77</v>
      </c>
      <c r="F4302" s="310" t="s">
        <v>19909</v>
      </c>
      <c r="S4302" s="125" t="s">
        <v>49</v>
      </c>
      <c r="T4302" s="125"/>
      <c r="U4302" s="256"/>
      <c r="V4302" s="399"/>
      <c r="Z4302" s="128" t="s">
        <v>49</v>
      </c>
    </row>
    <row r="4303" spans="1:26" ht="15.75" hidden="1" thickBot="1">
      <c r="B4303" t="s">
        <v>17751</v>
      </c>
      <c r="C4303" t="s">
        <v>19910</v>
      </c>
      <c r="D4303" t="s">
        <v>51</v>
      </c>
      <c r="E4303" t="s">
        <v>198</v>
      </c>
      <c r="S4303" s="125" t="s">
        <v>49</v>
      </c>
      <c r="T4303" s="125"/>
      <c r="U4303" s="256"/>
      <c r="V4303" s="399"/>
      <c r="Z4303" s="128" t="s">
        <v>49</v>
      </c>
    </row>
    <row r="4304" spans="1:26" ht="15.75" hidden="1" thickBot="1">
      <c r="B4304" t="s">
        <v>17753</v>
      </c>
      <c r="C4304" t="s">
        <v>19911</v>
      </c>
      <c r="D4304" t="s">
        <v>51</v>
      </c>
      <c r="E4304" t="s">
        <v>18353</v>
      </c>
      <c r="S4304" s="125" t="s">
        <v>49</v>
      </c>
      <c r="T4304" s="125"/>
      <c r="U4304" s="256"/>
      <c r="V4304" s="399"/>
      <c r="Z4304" s="128" t="s">
        <v>49</v>
      </c>
    </row>
    <row r="4305" spans="1:26" ht="15.75" hidden="1" thickBot="1">
      <c r="B4305" t="s">
        <v>17755</v>
      </c>
      <c r="C4305" t="s">
        <v>19912</v>
      </c>
      <c r="D4305" t="s">
        <v>51</v>
      </c>
      <c r="E4305" t="s">
        <v>198</v>
      </c>
      <c r="S4305" s="125" t="s">
        <v>49</v>
      </c>
      <c r="T4305" s="125"/>
      <c r="U4305" s="256"/>
      <c r="V4305" s="399"/>
      <c r="Z4305" s="128" t="s">
        <v>49</v>
      </c>
    </row>
    <row r="4306" spans="1:26" ht="45.75" hidden="1" thickBot="1">
      <c r="B4306" t="s">
        <v>17757</v>
      </c>
      <c r="C4306" t="s">
        <v>19913</v>
      </c>
      <c r="D4306" t="s">
        <v>51</v>
      </c>
      <c r="E4306" t="s">
        <v>77</v>
      </c>
      <c r="F4306" s="310" t="s">
        <v>19914</v>
      </c>
      <c r="S4306" s="125" t="s">
        <v>49</v>
      </c>
      <c r="T4306" s="125"/>
      <c r="U4306" s="256"/>
      <c r="V4306" s="399"/>
      <c r="Z4306" s="128" t="s">
        <v>49</v>
      </c>
    </row>
    <row r="4307" spans="1:26" ht="15.75" hidden="1" thickBot="1">
      <c r="B4307" t="s">
        <v>17761</v>
      </c>
      <c r="C4307" t="s">
        <v>19915</v>
      </c>
      <c r="D4307" t="s">
        <v>51</v>
      </c>
      <c r="E4307" t="s">
        <v>198</v>
      </c>
      <c r="S4307" s="125" t="s">
        <v>49</v>
      </c>
      <c r="T4307" s="125"/>
      <c r="U4307" s="256"/>
      <c r="V4307" s="399"/>
      <c r="Z4307" s="128" t="s">
        <v>49</v>
      </c>
    </row>
    <row r="4308" spans="1:26" ht="15.75" hidden="1" thickBot="1">
      <c r="A4308" s="325"/>
      <c r="B4308" s="325" t="s">
        <v>17763</v>
      </c>
      <c r="C4308" s="325" t="s">
        <v>19916</v>
      </c>
      <c r="D4308" s="325" t="s">
        <v>51</v>
      </c>
      <c r="E4308" s="325" t="s">
        <v>52</v>
      </c>
      <c r="F4308" s="325"/>
      <c r="G4308" s="326"/>
      <c r="H4308" s="327"/>
      <c r="I4308" s="327"/>
      <c r="J4308" s="327"/>
      <c r="K4308" s="325"/>
      <c r="L4308" s="325"/>
      <c r="M4308" s="325"/>
      <c r="N4308" s="325"/>
      <c r="O4308" s="325"/>
      <c r="P4308" s="325"/>
      <c r="Q4308" s="325"/>
      <c r="R4308" s="393"/>
      <c r="S4308" s="125" t="s">
        <v>49</v>
      </c>
      <c r="T4308" s="125"/>
      <c r="U4308" s="256"/>
      <c r="V4308" s="399"/>
      <c r="Z4308" s="128" t="s">
        <v>49</v>
      </c>
    </row>
    <row r="4309" spans="1:26" ht="15.75" hidden="1" thickBot="1">
      <c r="B4309" t="s">
        <v>17765</v>
      </c>
      <c r="C4309" t="s">
        <v>18407</v>
      </c>
      <c r="D4309" t="s">
        <v>51</v>
      </c>
      <c r="E4309" t="s">
        <v>18408</v>
      </c>
      <c r="S4309" s="125" t="s">
        <v>49</v>
      </c>
      <c r="T4309" s="125"/>
      <c r="U4309" s="256"/>
      <c r="V4309" s="399"/>
      <c r="Z4309" s="128" t="s">
        <v>49</v>
      </c>
    </row>
    <row r="4310" spans="1:26" ht="15.75" hidden="1" thickBot="1">
      <c r="A4310" s="325"/>
      <c r="B4310" s="325" t="s">
        <v>17766</v>
      </c>
      <c r="C4310" s="325" t="s">
        <v>18409</v>
      </c>
      <c r="D4310" s="325" t="s">
        <v>51</v>
      </c>
      <c r="E4310" s="325" t="s">
        <v>52</v>
      </c>
      <c r="F4310" s="325"/>
      <c r="G4310" s="326"/>
      <c r="H4310" s="327"/>
      <c r="I4310" s="327"/>
      <c r="J4310" s="327"/>
      <c r="K4310" s="325"/>
      <c r="L4310" s="325"/>
      <c r="M4310" s="325"/>
      <c r="N4310" s="325"/>
      <c r="O4310" s="325"/>
      <c r="P4310" s="325"/>
      <c r="Q4310" s="325"/>
      <c r="R4310" s="393"/>
      <c r="S4310" s="125" t="s">
        <v>49</v>
      </c>
      <c r="T4310" s="125"/>
      <c r="U4310" s="256"/>
      <c r="V4310" s="399"/>
      <c r="Z4310" s="128" t="s">
        <v>49</v>
      </c>
    </row>
    <row r="4311" spans="1:26" ht="30.75" hidden="1" thickBot="1">
      <c r="B4311" t="s">
        <v>17767</v>
      </c>
      <c r="C4311" t="s">
        <v>18378</v>
      </c>
      <c r="D4311" t="s">
        <v>51</v>
      </c>
      <c r="E4311" t="s">
        <v>77</v>
      </c>
      <c r="F4311" s="310" t="s">
        <v>18379</v>
      </c>
      <c r="S4311" s="125" t="s">
        <v>49</v>
      </c>
      <c r="T4311" s="125"/>
      <c r="U4311" s="256"/>
      <c r="V4311" s="399"/>
      <c r="Z4311" s="128" t="s">
        <v>49</v>
      </c>
    </row>
    <row r="4312" spans="1:26" ht="15.75" hidden="1" thickBot="1">
      <c r="B4312" t="s">
        <v>17768</v>
      </c>
      <c r="C4312" t="s">
        <v>18380</v>
      </c>
      <c r="D4312" t="s">
        <v>51</v>
      </c>
      <c r="E4312" t="s">
        <v>198</v>
      </c>
      <c r="S4312" s="125" t="s">
        <v>49</v>
      </c>
      <c r="T4312" s="125"/>
      <c r="U4312" s="256"/>
      <c r="V4312" s="399"/>
      <c r="Z4312" s="128" t="s">
        <v>49</v>
      </c>
    </row>
    <row r="4313" spans="1:26" ht="15.75" hidden="1" thickBot="1">
      <c r="B4313" t="s">
        <v>17769</v>
      </c>
      <c r="C4313" t="s">
        <v>18381</v>
      </c>
      <c r="D4313" t="s">
        <v>68</v>
      </c>
      <c r="E4313" t="s">
        <v>18353</v>
      </c>
      <c r="S4313" s="125" t="s">
        <v>49</v>
      </c>
      <c r="T4313" s="125"/>
      <c r="U4313" s="256"/>
      <c r="V4313" s="399"/>
      <c r="Z4313" s="128" t="s">
        <v>49</v>
      </c>
    </row>
    <row r="4314" spans="1:26" ht="60.75" hidden="1" thickBot="1">
      <c r="B4314" t="s">
        <v>17770</v>
      </c>
      <c r="C4314" t="s">
        <v>19917</v>
      </c>
      <c r="D4314" t="s">
        <v>51</v>
      </c>
      <c r="E4314" t="s">
        <v>77</v>
      </c>
      <c r="F4314" s="310" t="s">
        <v>19918</v>
      </c>
      <c r="S4314" s="125" t="s">
        <v>49</v>
      </c>
      <c r="T4314" s="125"/>
      <c r="U4314" s="256"/>
      <c r="V4314" s="399"/>
      <c r="Z4314" s="128" t="s">
        <v>49</v>
      </c>
    </row>
    <row r="4315" spans="1:26" ht="15.75" hidden="1" thickBot="1">
      <c r="B4315" t="s">
        <v>17774</v>
      </c>
      <c r="C4315" t="s">
        <v>19919</v>
      </c>
      <c r="D4315" t="s">
        <v>51</v>
      </c>
      <c r="E4315" t="s">
        <v>198</v>
      </c>
      <c r="S4315" s="125" t="s">
        <v>49</v>
      </c>
      <c r="T4315" s="125"/>
      <c r="U4315" s="256"/>
      <c r="V4315" s="399"/>
      <c r="Z4315" s="128" t="s">
        <v>49</v>
      </c>
    </row>
    <row r="4316" spans="1:26" ht="45.75" hidden="1" thickBot="1">
      <c r="B4316" t="s">
        <v>17776</v>
      </c>
      <c r="C4316" t="s">
        <v>19920</v>
      </c>
      <c r="D4316" t="s">
        <v>51</v>
      </c>
      <c r="E4316" t="s">
        <v>76</v>
      </c>
      <c r="F4316" s="310" t="s">
        <v>19921</v>
      </c>
      <c r="S4316" s="125" t="s">
        <v>49</v>
      </c>
      <c r="T4316" s="125"/>
      <c r="U4316" s="256"/>
      <c r="V4316" s="399"/>
      <c r="Z4316" s="128" t="s">
        <v>49</v>
      </c>
    </row>
    <row r="4317" spans="1:26" ht="15.75" hidden="1" thickBot="1">
      <c r="B4317" t="s">
        <v>17780</v>
      </c>
      <c r="C4317" t="s">
        <v>19922</v>
      </c>
      <c r="D4317" t="s">
        <v>51</v>
      </c>
      <c r="E4317" t="s">
        <v>198</v>
      </c>
      <c r="S4317" s="125" t="s">
        <v>49</v>
      </c>
      <c r="T4317" s="125"/>
      <c r="U4317" s="256"/>
      <c r="V4317" s="399"/>
      <c r="Z4317" s="128" t="s">
        <v>49</v>
      </c>
    </row>
    <row r="4318" spans="1:26" ht="30.75" hidden="1" thickBot="1">
      <c r="B4318" t="s">
        <v>17782</v>
      </c>
      <c r="C4318" t="s">
        <v>19923</v>
      </c>
      <c r="D4318" t="s">
        <v>51</v>
      </c>
      <c r="E4318" t="s">
        <v>81</v>
      </c>
      <c r="F4318" s="310" t="s">
        <v>338</v>
      </c>
      <c r="S4318" s="125" t="s">
        <v>49</v>
      </c>
      <c r="T4318" s="125"/>
      <c r="U4318" s="256"/>
      <c r="V4318" s="399"/>
      <c r="Z4318" s="128" t="s">
        <v>49</v>
      </c>
    </row>
    <row r="4319" spans="1:26" ht="15.75" hidden="1" thickBot="1">
      <c r="A4319" s="325"/>
      <c r="B4319" s="325" t="s">
        <v>17784</v>
      </c>
      <c r="C4319" s="325" t="s">
        <v>19924</v>
      </c>
      <c r="D4319" s="325" t="s">
        <v>51</v>
      </c>
      <c r="E4319" s="325" t="s">
        <v>52</v>
      </c>
      <c r="F4319" s="325"/>
      <c r="G4319" s="326"/>
      <c r="H4319" s="327"/>
      <c r="I4319" s="327"/>
      <c r="J4319" s="327"/>
      <c r="K4319" s="325"/>
      <c r="L4319" s="325"/>
      <c r="M4319" s="325"/>
      <c r="N4319" s="325"/>
      <c r="O4319" s="325"/>
      <c r="P4319" s="325"/>
      <c r="Q4319" s="325"/>
      <c r="R4319" s="393"/>
      <c r="S4319" s="125" t="s">
        <v>49</v>
      </c>
      <c r="T4319" s="125"/>
      <c r="U4319" s="256"/>
      <c r="V4319" s="399"/>
      <c r="Z4319" s="128" t="s">
        <v>49</v>
      </c>
    </row>
    <row r="4320" spans="1:26" ht="15.75" hidden="1" thickBot="1">
      <c r="B4320" t="s">
        <v>17787</v>
      </c>
      <c r="C4320" t="s">
        <v>18407</v>
      </c>
      <c r="D4320" t="s">
        <v>51</v>
      </c>
      <c r="E4320" t="s">
        <v>18408</v>
      </c>
      <c r="S4320" s="125" t="s">
        <v>49</v>
      </c>
      <c r="T4320" s="125"/>
      <c r="U4320" s="256"/>
      <c r="V4320" s="399"/>
      <c r="Z4320" s="128" t="s">
        <v>49</v>
      </c>
    </row>
    <row r="4321" spans="1:26" ht="15.75" hidden="1" thickBot="1">
      <c r="A4321" s="325"/>
      <c r="B4321" s="325" t="s">
        <v>17788</v>
      </c>
      <c r="C4321" s="325" t="s">
        <v>18409</v>
      </c>
      <c r="D4321" s="325" t="s">
        <v>51</v>
      </c>
      <c r="E4321" s="325" t="s">
        <v>52</v>
      </c>
      <c r="F4321" s="325"/>
      <c r="G4321" s="326"/>
      <c r="H4321" s="327"/>
      <c r="I4321" s="327"/>
      <c r="J4321" s="327"/>
      <c r="K4321" s="325"/>
      <c r="L4321" s="325"/>
      <c r="M4321" s="325"/>
      <c r="N4321" s="325"/>
      <c r="O4321" s="325"/>
      <c r="P4321" s="325"/>
      <c r="Q4321" s="325"/>
      <c r="R4321" s="393"/>
      <c r="S4321" s="125" t="s">
        <v>49</v>
      </c>
      <c r="T4321" s="125"/>
      <c r="U4321" s="256"/>
      <c r="V4321" s="399"/>
      <c r="Z4321" s="128" t="s">
        <v>49</v>
      </c>
    </row>
    <row r="4322" spans="1:26" ht="30.75" hidden="1" thickBot="1">
      <c r="B4322" t="s">
        <v>17789</v>
      </c>
      <c r="C4322" t="s">
        <v>18378</v>
      </c>
      <c r="D4322" t="s">
        <v>51</v>
      </c>
      <c r="E4322" t="s">
        <v>77</v>
      </c>
      <c r="F4322" s="310" t="s">
        <v>18379</v>
      </c>
      <c r="S4322" s="125" t="s">
        <v>49</v>
      </c>
      <c r="T4322" s="125"/>
      <c r="U4322" s="256"/>
      <c r="V4322" s="399"/>
      <c r="Z4322" s="128" t="s">
        <v>49</v>
      </c>
    </row>
    <row r="4323" spans="1:26" ht="15.75" hidden="1" thickBot="1">
      <c r="B4323" t="s">
        <v>17790</v>
      </c>
      <c r="C4323" t="s">
        <v>18380</v>
      </c>
      <c r="D4323" t="s">
        <v>51</v>
      </c>
      <c r="E4323" t="s">
        <v>198</v>
      </c>
      <c r="S4323" s="125" t="s">
        <v>49</v>
      </c>
      <c r="T4323" s="125"/>
      <c r="U4323" s="256"/>
      <c r="V4323" s="399"/>
      <c r="Z4323" s="128" t="s">
        <v>49</v>
      </c>
    </row>
    <row r="4324" spans="1:26" ht="15.75" hidden="1" thickBot="1">
      <c r="B4324" t="s">
        <v>17791</v>
      </c>
      <c r="C4324" t="s">
        <v>18381</v>
      </c>
      <c r="D4324" t="s">
        <v>68</v>
      </c>
      <c r="E4324" t="s">
        <v>18353</v>
      </c>
      <c r="S4324" s="125" t="s">
        <v>49</v>
      </c>
      <c r="T4324" s="125"/>
      <c r="U4324" s="256"/>
      <c r="V4324" s="399"/>
      <c r="Z4324" s="128" t="s">
        <v>49</v>
      </c>
    </row>
    <row r="4325" spans="1:26" ht="60.75" hidden="1" thickBot="1">
      <c r="A4325" s="325"/>
      <c r="B4325" s="325" t="s">
        <v>17792</v>
      </c>
      <c r="C4325" s="329" t="s">
        <v>19925</v>
      </c>
      <c r="D4325" s="325" t="s">
        <v>51</v>
      </c>
      <c r="E4325" s="325" t="s">
        <v>52</v>
      </c>
      <c r="F4325" s="325"/>
      <c r="G4325" s="326"/>
      <c r="H4325" s="327"/>
      <c r="I4325" s="327"/>
      <c r="J4325" s="327"/>
      <c r="K4325" s="325"/>
      <c r="L4325" s="325"/>
      <c r="M4325" s="325"/>
      <c r="N4325" s="325"/>
      <c r="O4325" s="325"/>
      <c r="P4325" s="325"/>
      <c r="Q4325" s="325"/>
      <c r="R4325" s="393"/>
      <c r="S4325" s="125" t="s">
        <v>49</v>
      </c>
      <c r="T4325" s="125"/>
      <c r="U4325" s="256"/>
      <c r="V4325" s="399"/>
      <c r="Z4325" s="128" t="s">
        <v>49</v>
      </c>
    </row>
    <row r="4326" spans="1:26" ht="15.75" hidden="1" thickBot="1">
      <c r="B4326" t="s">
        <v>17795</v>
      </c>
      <c r="C4326" t="s">
        <v>18407</v>
      </c>
      <c r="D4326" t="s">
        <v>51</v>
      </c>
      <c r="E4326" t="s">
        <v>18408</v>
      </c>
      <c r="S4326" s="125" t="s">
        <v>49</v>
      </c>
      <c r="T4326" s="125"/>
      <c r="U4326" s="256"/>
      <c r="V4326" s="399"/>
      <c r="Z4326" s="128" t="s">
        <v>49</v>
      </c>
    </row>
    <row r="4327" spans="1:26" ht="15.75" hidden="1" thickBot="1">
      <c r="A4327" s="325"/>
      <c r="B4327" s="325" t="s">
        <v>17796</v>
      </c>
      <c r="C4327" s="325" t="s">
        <v>18409</v>
      </c>
      <c r="D4327" s="325" t="s">
        <v>51</v>
      </c>
      <c r="E4327" s="325" t="s">
        <v>52</v>
      </c>
      <c r="F4327" s="325"/>
      <c r="G4327" s="326"/>
      <c r="H4327" s="327"/>
      <c r="I4327" s="327"/>
      <c r="J4327" s="327"/>
      <c r="K4327" s="325"/>
      <c r="L4327" s="325"/>
      <c r="M4327" s="325"/>
      <c r="N4327" s="325"/>
      <c r="O4327" s="325"/>
      <c r="P4327" s="325"/>
      <c r="Q4327" s="325"/>
      <c r="R4327" s="393"/>
      <c r="S4327" s="125" t="s">
        <v>49</v>
      </c>
      <c r="T4327" s="125"/>
      <c r="U4327" s="256"/>
      <c r="V4327" s="399"/>
      <c r="Z4327" s="128" t="s">
        <v>49</v>
      </c>
    </row>
    <row r="4328" spans="1:26" ht="30.75" hidden="1" thickBot="1">
      <c r="B4328" t="s">
        <v>17797</v>
      </c>
      <c r="C4328" t="s">
        <v>18378</v>
      </c>
      <c r="D4328" t="s">
        <v>51</v>
      </c>
      <c r="E4328" t="s">
        <v>77</v>
      </c>
      <c r="F4328" s="310" t="s">
        <v>18379</v>
      </c>
      <c r="S4328" s="125" t="s">
        <v>49</v>
      </c>
      <c r="T4328" s="125"/>
      <c r="U4328" s="256"/>
      <c r="V4328" s="399"/>
      <c r="Z4328" s="128" t="s">
        <v>49</v>
      </c>
    </row>
    <row r="4329" spans="1:26" ht="15.75" hidden="1" thickBot="1">
      <c r="B4329" t="s">
        <v>17798</v>
      </c>
      <c r="C4329" t="s">
        <v>18380</v>
      </c>
      <c r="D4329" t="s">
        <v>51</v>
      </c>
      <c r="E4329" t="s">
        <v>198</v>
      </c>
      <c r="S4329" s="125" t="s">
        <v>49</v>
      </c>
      <c r="T4329" s="125"/>
      <c r="U4329" s="256"/>
      <c r="V4329" s="399"/>
      <c r="Z4329" s="128" t="s">
        <v>49</v>
      </c>
    </row>
    <row r="4330" spans="1:26" ht="15.75" hidden="1" thickBot="1">
      <c r="B4330" t="s">
        <v>17799</v>
      </c>
      <c r="C4330" t="s">
        <v>18381</v>
      </c>
      <c r="D4330" t="s">
        <v>68</v>
      </c>
      <c r="E4330" t="s">
        <v>18353</v>
      </c>
      <c r="S4330" s="125" t="s">
        <v>49</v>
      </c>
      <c r="T4330" s="125"/>
      <c r="U4330" s="256"/>
      <c r="V4330" s="399"/>
      <c r="Z4330" s="128" t="s">
        <v>49</v>
      </c>
    </row>
    <row r="4331" spans="1:26" ht="15.75" hidden="1" thickBot="1">
      <c r="B4331" t="s">
        <v>17800</v>
      </c>
      <c r="C4331" t="s">
        <v>19926</v>
      </c>
      <c r="D4331" t="s">
        <v>51</v>
      </c>
      <c r="E4331" t="s">
        <v>18353</v>
      </c>
      <c r="S4331" s="125" t="s">
        <v>49</v>
      </c>
      <c r="T4331" s="125"/>
      <c r="U4331" s="256"/>
      <c r="V4331" s="399"/>
      <c r="Z4331" s="128" t="s">
        <v>49</v>
      </c>
    </row>
    <row r="4332" spans="1:26" ht="15.75" hidden="1" thickBot="1">
      <c r="B4332" t="s">
        <v>17802</v>
      </c>
      <c r="C4332" t="s">
        <v>19927</v>
      </c>
      <c r="D4332" t="s">
        <v>51</v>
      </c>
      <c r="E4332" t="s">
        <v>198</v>
      </c>
      <c r="S4332" s="125" t="s">
        <v>49</v>
      </c>
      <c r="T4332" s="125"/>
      <c r="U4332" s="256"/>
      <c r="V4332" s="399"/>
      <c r="Z4332" s="128" t="s">
        <v>49</v>
      </c>
    </row>
    <row r="4333" spans="1:26" ht="60.75" hidden="1" thickBot="1">
      <c r="B4333" t="s">
        <v>17804</v>
      </c>
      <c r="C4333" s="338" t="s">
        <v>19928</v>
      </c>
      <c r="D4333" t="s">
        <v>51</v>
      </c>
      <c r="E4333" t="s">
        <v>18408</v>
      </c>
      <c r="S4333" s="125" t="s">
        <v>49</v>
      </c>
      <c r="T4333" s="125"/>
      <c r="U4333" s="256"/>
      <c r="V4333" s="399"/>
      <c r="Z4333" s="128" t="s">
        <v>49</v>
      </c>
    </row>
    <row r="4334" spans="1:26" ht="15.75" hidden="1" thickBot="1">
      <c r="A4334" s="325"/>
      <c r="B4334" s="325" t="s">
        <v>17806</v>
      </c>
      <c r="C4334" s="325" t="s">
        <v>19929</v>
      </c>
      <c r="D4334" s="325" t="s">
        <v>51</v>
      </c>
      <c r="E4334" s="325" t="s">
        <v>52</v>
      </c>
      <c r="F4334" s="325"/>
      <c r="G4334" s="326"/>
      <c r="H4334" s="327"/>
      <c r="I4334" s="327"/>
      <c r="J4334" s="327"/>
      <c r="K4334" s="325"/>
      <c r="L4334" s="325"/>
      <c r="M4334" s="325"/>
      <c r="N4334" s="325"/>
      <c r="O4334" s="325"/>
      <c r="P4334" s="325"/>
      <c r="Q4334" s="325"/>
      <c r="R4334" s="393"/>
      <c r="S4334" s="125" t="s">
        <v>49</v>
      </c>
      <c r="T4334" s="125"/>
      <c r="U4334" s="256"/>
      <c r="V4334" s="399"/>
      <c r="Z4334" s="128" t="s">
        <v>49</v>
      </c>
    </row>
    <row r="4335" spans="1:26" ht="15.75" hidden="1" thickBot="1">
      <c r="B4335" t="s">
        <v>17808</v>
      </c>
      <c r="C4335" t="s">
        <v>18410</v>
      </c>
      <c r="D4335" t="s">
        <v>51</v>
      </c>
      <c r="E4335" t="s">
        <v>8</v>
      </c>
      <c r="S4335" s="125" t="s">
        <v>49</v>
      </c>
      <c r="T4335" s="125"/>
      <c r="U4335" s="256"/>
      <c r="V4335" s="399"/>
      <c r="Z4335" s="128" t="s">
        <v>49</v>
      </c>
    </row>
    <row r="4336" spans="1:26" ht="15.75" hidden="1" thickBot="1">
      <c r="A4336" s="325"/>
      <c r="B4336" s="325" t="s">
        <v>17809</v>
      </c>
      <c r="C4336" s="325" t="s">
        <v>18437</v>
      </c>
      <c r="D4336" s="325" t="s">
        <v>78</v>
      </c>
      <c r="E4336" s="325" t="s">
        <v>52</v>
      </c>
      <c r="F4336" s="325"/>
      <c r="G4336" s="326"/>
      <c r="H4336" s="327"/>
      <c r="I4336" s="327"/>
      <c r="J4336" s="327"/>
      <c r="K4336" s="325"/>
      <c r="L4336" s="325"/>
      <c r="M4336" s="325"/>
      <c r="N4336" s="325"/>
      <c r="O4336" s="325"/>
      <c r="P4336" s="325"/>
      <c r="Q4336" s="325"/>
      <c r="R4336" s="393"/>
      <c r="S4336" s="125" t="s">
        <v>49</v>
      </c>
      <c r="T4336" s="125"/>
      <c r="U4336" s="256"/>
      <c r="V4336" s="399"/>
      <c r="Z4336" s="128" t="s">
        <v>49</v>
      </c>
    </row>
    <row r="4337" spans="2:26" ht="30.75" hidden="1" thickBot="1">
      <c r="B4337" t="s">
        <v>17810</v>
      </c>
      <c r="C4337" s="338" t="s">
        <v>18438</v>
      </c>
      <c r="D4337" t="s">
        <v>68</v>
      </c>
      <c r="E4337" t="s">
        <v>73</v>
      </c>
      <c r="S4337" s="125" t="s">
        <v>49</v>
      </c>
      <c r="T4337" s="125"/>
      <c r="U4337" s="256"/>
      <c r="V4337" s="399"/>
      <c r="Z4337" s="128" t="s">
        <v>49</v>
      </c>
    </row>
    <row r="4338" spans="2:26" ht="15.75" hidden="1" thickBot="1">
      <c r="B4338" t="s">
        <v>17811</v>
      </c>
      <c r="C4338" t="s">
        <v>18439</v>
      </c>
      <c r="D4338" t="s">
        <v>51</v>
      </c>
      <c r="E4338" t="s">
        <v>198</v>
      </c>
      <c r="S4338" s="125" t="s">
        <v>49</v>
      </c>
      <c r="T4338" s="125"/>
      <c r="U4338" s="256"/>
      <c r="V4338" s="399"/>
      <c r="Z4338" s="128" t="s">
        <v>49</v>
      </c>
    </row>
    <row r="4339" spans="2:26" ht="75.75" hidden="1" thickBot="1">
      <c r="B4339" t="s">
        <v>17812</v>
      </c>
      <c r="C4339" s="338" t="s">
        <v>18440</v>
      </c>
      <c r="D4339" t="s">
        <v>51</v>
      </c>
      <c r="E4339" t="s">
        <v>77</v>
      </c>
      <c r="F4339" s="310" t="s">
        <v>18441</v>
      </c>
      <c r="S4339" s="125" t="s">
        <v>49</v>
      </c>
      <c r="T4339" s="125"/>
      <c r="U4339" s="256"/>
      <c r="V4339" s="399"/>
      <c r="Z4339" s="128" t="s">
        <v>49</v>
      </c>
    </row>
    <row r="4340" spans="2:26" ht="15.75" hidden="1" thickBot="1">
      <c r="B4340" t="s">
        <v>17813</v>
      </c>
      <c r="C4340" t="s">
        <v>18442</v>
      </c>
      <c r="D4340" t="s">
        <v>51</v>
      </c>
      <c r="E4340" t="s">
        <v>198</v>
      </c>
      <c r="S4340" s="125" t="s">
        <v>49</v>
      </c>
      <c r="T4340" s="125"/>
      <c r="U4340" s="256"/>
      <c r="V4340" s="399"/>
      <c r="Z4340" s="128" t="s">
        <v>49</v>
      </c>
    </row>
    <row r="4341" spans="2:26" ht="15.75" hidden="1" thickBot="1">
      <c r="B4341" t="s">
        <v>17814</v>
      </c>
      <c r="C4341" t="s">
        <v>18443</v>
      </c>
      <c r="D4341" t="s">
        <v>51</v>
      </c>
      <c r="E4341" t="s">
        <v>74</v>
      </c>
      <c r="S4341" s="125" t="s">
        <v>49</v>
      </c>
      <c r="T4341" s="125"/>
      <c r="U4341" s="256"/>
      <c r="V4341" s="399"/>
      <c r="Z4341" s="128" t="s">
        <v>49</v>
      </c>
    </row>
    <row r="4342" spans="2:26" ht="15.75" hidden="1" thickBot="1">
      <c r="B4342" t="s">
        <v>17815</v>
      </c>
      <c r="C4342" t="s">
        <v>18444</v>
      </c>
      <c r="D4342" t="s">
        <v>51</v>
      </c>
      <c r="E4342" t="s">
        <v>198</v>
      </c>
      <c r="S4342" s="125" t="s">
        <v>49</v>
      </c>
      <c r="T4342" s="125"/>
      <c r="U4342" s="256"/>
      <c r="V4342" s="399"/>
      <c r="Z4342" s="128" t="s">
        <v>49</v>
      </c>
    </row>
    <row r="4343" spans="2:26" ht="15.75" hidden="1" thickBot="1">
      <c r="B4343" t="s">
        <v>17816</v>
      </c>
      <c r="C4343" t="s">
        <v>18445</v>
      </c>
      <c r="D4343" t="s">
        <v>51</v>
      </c>
      <c r="E4343" t="s">
        <v>74</v>
      </c>
      <c r="S4343" s="125" t="s">
        <v>49</v>
      </c>
      <c r="T4343" s="125"/>
      <c r="U4343" s="256"/>
      <c r="V4343" s="399"/>
      <c r="Z4343" s="128" t="s">
        <v>49</v>
      </c>
    </row>
    <row r="4344" spans="2:26" ht="15.75" hidden="1" thickBot="1">
      <c r="B4344" t="s">
        <v>17817</v>
      </c>
      <c r="C4344" t="s">
        <v>18446</v>
      </c>
      <c r="D4344" t="s">
        <v>51</v>
      </c>
      <c r="E4344" t="s">
        <v>198</v>
      </c>
      <c r="S4344" s="125" t="s">
        <v>49</v>
      </c>
      <c r="T4344" s="125"/>
      <c r="U4344" s="256"/>
      <c r="V4344" s="399"/>
      <c r="Z4344" s="128" t="s">
        <v>49</v>
      </c>
    </row>
    <row r="4345" spans="2:26" ht="15.75" hidden="1" thickBot="1">
      <c r="B4345" t="s">
        <v>17818</v>
      </c>
      <c r="C4345" t="s">
        <v>18447</v>
      </c>
      <c r="D4345" t="s">
        <v>51</v>
      </c>
      <c r="E4345" t="s">
        <v>74</v>
      </c>
      <c r="S4345" s="125" t="s">
        <v>49</v>
      </c>
      <c r="T4345" s="125"/>
      <c r="U4345" s="256"/>
      <c r="V4345" s="399"/>
      <c r="Z4345" s="128" t="s">
        <v>49</v>
      </c>
    </row>
    <row r="4346" spans="2:26" ht="15.75" hidden="1" thickBot="1">
      <c r="B4346" t="s">
        <v>17819</v>
      </c>
      <c r="C4346" t="s">
        <v>18448</v>
      </c>
      <c r="D4346" t="s">
        <v>51</v>
      </c>
      <c r="E4346" t="s">
        <v>198</v>
      </c>
      <c r="S4346" s="125" t="s">
        <v>49</v>
      </c>
      <c r="T4346" s="125"/>
      <c r="U4346" s="256"/>
      <c r="V4346" s="399"/>
      <c r="Z4346" s="128" t="s">
        <v>49</v>
      </c>
    </row>
    <row r="4347" spans="2:26" ht="45.75" hidden="1" thickBot="1">
      <c r="B4347" t="s">
        <v>17820</v>
      </c>
      <c r="C4347" s="338" t="s">
        <v>18778</v>
      </c>
      <c r="D4347" t="s">
        <v>78</v>
      </c>
      <c r="E4347" t="s">
        <v>73</v>
      </c>
      <c r="S4347" s="125" t="s">
        <v>49</v>
      </c>
      <c r="T4347" s="125"/>
      <c r="U4347" s="256"/>
      <c r="V4347" s="399"/>
      <c r="Z4347" s="128" t="s">
        <v>49</v>
      </c>
    </row>
    <row r="4348" spans="2:26" ht="30.75" hidden="1" thickBot="1">
      <c r="B4348" t="s">
        <v>17821</v>
      </c>
      <c r="C4348" s="338" t="s">
        <v>18779</v>
      </c>
      <c r="D4348" t="s">
        <v>51</v>
      </c>
      <c r="E4348" t="s">
        <v>73</v>
      </c>
      <c r="S4348" s="125" t="s">
        <v>49</v>
      </c>
      <c r="T4348" s="125"/>
      <c r="U4348" s="256"/>
      <c r="V4348" s="399"/>
      <c r="Z4348" s="128" t="s">
        <v>49</v>
      </c>
    </row>
    <row r="4349" spans="2:26" ht="409.6" hidden="1" thickBot="1">
      <c r="B4349" t="s">
        <v>17822</v>
      </c>
      <c r="C4349" t="s">
        <v>18780</v>
      </c>
      <c r="D4349" t="s">
        <v>51</v>
      </c>
      <c r="E4349" t="s">
        <v>76</v>
      </c>
      <c r="F4349" s="310" t="s">
        <v>18781</v>
      </c>
      <c r="S4349" s="125" t="s">
        <v>49</v>
      </c>
      <c r="T4349" s="125"/>
      <c r="U4349" s="256"/>
      <c r="V4349" s="399"/>
      <c r="Z4349" s="128" t="s">
        <v>49</v>
      </c>
    </row>
    <row r="4350" spans="2:26" ht="15.75" hidden="1" thickBot="1">
      <c r="B4350" t="s">
        <v>17823</v>
      </c>
      <c r="C4350" t="s">
        <v>18782</v>
      </c>
      <c r="D4350" t="s">
        <v>51</v>
      </c>
      <c r="E4350" t="s">
        <v>198</v>
      </c>
      <c r="S4350" s="125" t="s">
        <v>49</v>
      </c>
      <c r="T4350" s="125"/>
      <c r="U4350" s="256"/>
      <c r="V4350" s="399"/>
      <c r="Z4350" s="128" t="s">
        <v>49</v>
      </c>
    </row>
    <row r="4351" spans="2:26" ht="30.75" hidden="1" thickBot="1">
      <c r="B4351" t="s">
        <v>17824</v>
      </c>
      <c r="C4351" t="s">
        <v>18783</v>
      </c>
      <c r="D4351" t="s">
        <v>51</v>
      </c>
      <c r="E4351" t="s">
        <v>77</v>
      </c>
      <c r="F4351" s="310" t="s">
        <v>18784</v>
      </c>
      <c r="S4351" s="125" t="s">
        <v>49</v>
      </c>
      <c r="T4351" s="125"/>
      <c r="U4351" s="256"/>
      <c r="V4351" s="399"/>
      <c r="Z4351" s="128" t="s">
        <v>49</v>
      </c>
    </row>
    <row r="4352" spans="2:26" ht="15.75" hidden="1" thickBot="1">
      <c r="B4352" t="s">
        <v>17825</v>
      </c>
      <c r="C4352" t="s">
        <v>18785</v>
      </c>
      <c r="D4352" t="s">
        <v>51</v>
      </c>
      <c r="E4352" t="s">
        <v>198</v>
      </c>
      <c r="S4352" s="125" t="s">
        <v>49</v>
      </c>
      <c r="T4352" s="125"/>
      <c r="U4352" s="256"/>
      <c r="V4352" s="399"/>
      <c r="Z4352" s="128" t="s">
        <v>49</v>
      </c>
    </row>
    <row r="4353" spans="1:26" ht="15.75" hidden="1" thickBot="1">
      <c r="B4353" t="s">
        <v>17826</v>
      </c>
      <c r="C4353" t="s">
        <v>18786</v>
      </c>
      <c r="D4353" t="s">
        <v>51</v>
      </c>
      <c r="E4353" t="s">
        <v>1481</v>
      </c>
      <c r="S4353" s="125" t="s">
        <v>49</v>
      </c>
      <c r="T4353" s="125"/>
      <c r="U4353" s="256"/>
      <c r="V4353" s="399"/>
      <c r="Z4353" s="128" t="s">
        <v>49</v>
      </c>
    </row>
    <row r="4354" spans="1:26" ht="15.75" hidden="1" thickBot="1">
      <c r="B4354" t="s">
        <v>17827</v>
      </c>
      <c r="C4354" t="s">
        <v>18787</v>
      </c>
      <c r="D4354" t="s">
        <v>51</v>
      </c>
      <c r="E4354" t="s">
        <v>1481</v>
      </c>
      <c r="S4354" s="125" t="s">
        <v>49</v>
      </c>
      <c r="T4354" s="125"/>
      <c r="U4354" s="256"/>
      <c r="V4354" s="399"/>
      <c r="Z4354" s="128" t="s">
        <v>49</v>
      </c>
    </row>
    <row r="4355" spans="1:26" ht="15.75" hidden="1" thickBot="1">
      <c r="B4355" t="s">
        <v>17828</v>
      </c>
      <c r="C4355" t="s">
        <v>18788</v>
      </c>
      <c r="D4355" t="s">
        <v>51</v>
      </c>
      <c r="E4355" t="s">
        <v>1481</v>
      </c>
      <c r="S4355" s="125" t="s">
        <v>49</v>
      </c>
      <c r="T4355" s="125"/>
      <c r="U4355" s="256"/>
      <c r="V4355" s="399"/>
      <c r="Z4355" s="128" t="s">
        <v>49</v>
      </c>
    </row>
    <row r="4356" spans="1:26" ht="30.75" hidden="1" thickBot="1">
      <c r="B4356" t="s">
        <v>17829</v>
      </c>
      <c r="C4356" s="338" t="s">
        <v>18789</v>
      </c>
      <c r="D4356" t="s">
        <v>51</v>
      </c>
      <c r="E4356" t="s">
        <v>85</v>
      </c>
      <c r="S4356" s="125" t="s">
        <v>49</v>
      </c>
      <c r="T4356" s="125"/>
      <c r="U4356" s="256"/>
      <c r="V4356" s="399"/>
      <c r="Z4356" s="128" t="s">
        <v>49</v>
      </c>
    </row>
    <row r="4357" spans="1:26" ht="15.75" hidden="1" thickBot="1">
      <c r="B4357" t="s">
        <v>17830</v>
      </c>
      <c r="C4357" t="s">
        <v>18790</v>
      </c>
      <c r="D4357" t="s">
        <v>51</v>
      </c>
      <c r="E4357" t="s">
        <v>85</v>
      </c>
      <c r="S4357" s="125" t="s">
        <v>49</v>
      </c>
      <c r="T4357" s="125"/>
      <c r="U4357" s="256"/>
      <c r="V4357" s="399"/>
      <c r="Z4357" s="128" t="s">
        <v>49</v>
      </c>
    </row>
    <row r="4358" spans="1:26" ht="30.75" hidden="1" thickBot="1">
      <c r="B4358" t="s">
        <v>17831</v>
      </c>
      <c r="C4358" s="338" t="s">
        <v>18791</v>
      </c>
      <c r="D4358" t="s">
        <v>51</v>
      </c>
      <c r="E4358" t="s">
        <v>85</v>
      </c>
      <c r="S4358" s="125" t="s">
        <v>49</v>
      </c>
      <c r="T4358" s="125"/>
      <c r="U4358" s="256"/>
      <c r="V4358" s="399"/>
      <c r="Z4358" s="128" t="s">
        <v>49</v>
      </c>
    </row>
    <row r="4359" spans="1:26" ht="30.75" hidden="1" thickBot="1">
      <c r="B4359" t="s">
        <v>17832</v>
      </c>
      <c r="C4359" s="338" t="s">
        <v>18792</v>
      </c>
      <c r="D4359" t="s">
        <v>51</v>
      </c>
      <c r="E4359" t="s">
        <v>85</v>
      </c>
      <c r="S4359" s="125" t="s">
        <v>49</v>
      </c>
      <c r="T4359" s="125"/>
      <c r="U4359" s="256"/>
      <c r="V4359" s="399"/>
      <c r="Z4359" s="128" t="s">
        <v>49</v>
      </c>
    </row>
    <row r="4360" spans="1:26" ht="30.75" hidden="1" thickBot="1">
      <c r="B4360" t="s">
        <v>17833</v>
      </c>
      <c r="C4360" s="338" t="s">
        <v>18793</v>
      </c>
      <c r="D4360" t="s">
        <v>51</v>
      </c>
      <c r="E4360" t="s">
        <v>85</v>
      </c>
      <c r="S4360" s="125" t="s">
        <v>49</v>
      </c>
      <c r="T4360" s="125"/>
      <c r="U4360" s="256"/>
      <c r="V4360" s="399"/>
      <c r="Z4360" s="128" t="s">
        <v>49</v>
      </c>
    </row>
    <row r="4361" spans="1:26" ht="30.75" hidden="1" thickBot="1">
      <c r="B4361" t="s">
        <v>17834</v>
      </c>
      <c r="C4361" s="338" t="s">
        <v>18794</v>
      </c>
      <c r="D4361" t="s">
        <v>51</v>
      </c>
      <c r="E4361" t="s">
        <v>85</v>
      </c>
      <c r="S4361" s="125" t="s">
        <v>49</v>
      </c>
      <c r="T4361" s="125"/>
      <c r="U4361" s="256"/>
      <c r="V4361" s="399"/>
      <c r="Z4361" s="128" t="s">
        <v>49</v>
      </c>
    </row>
    <row r="4362" spans="1:26" ht="30.75" hidden="1" thickBot="1">
      <c r="B4362" t="s">
        <v>17835</v>
      </c>
      <c r="C4362" s="338" t="s">
        <v>18795</v>
      </c>
      <c r="D4362" t="s">
        <v>51</v>
      </c>
      <c r="E4362" t="s">
        <v>1542</v>
      </c>
      <c r="S4362" s="125" t="s">
        <v>49</v>
      </c>
      <c r="T4362" s="125"/>
      <c r="U4362" s="256"/>
      <c r="V4362" s="399"/>
      <c r="Z4362" s="128" t="s">
        <v>49</v>
      </c>
    </row>
    <row r="4363" spans="1:26" ht="255.75" hidden="1" thickBot="1">
      <c r="B4363" t="s">
        <v>17836</v>
      </c>
      <c r="C4363" t="s">
        <v>18796</v>
      </c>
      <c r="D4363" t="s">
        <v>51</v>
      </c>
      <c r="E4363" t="s">
        <v>76</v>
      </c>
      <c r="F4363" s="310" t="s">
        <v>18797</v>
      </c>
      <c r="S4363" s="125" t="s">
        <v>49</v>
      </c>
      <c r="T4363" s="125"/>
      <c r="U4363" s="256"/>
      <c r="V4363" s="399"/>
      <c r="Z4363" s="128" t="s">
        <v>49</v>
      </c>
    </row>
    <row r="4364" spans="1:26" ht="30.75" hidden="1" thickBot="1">
      <c r="B4364" t="s">
        <v>17837</v>
      </c>
      <c r="C4364" s="338" t="s">
        <v>18798</v>
      </c>
      <c r="D4364" t="s">
        <v>51</v>
      </c>
      <c r="E4364" t="s">
        <v>1542</v>
      </c>
      <c r="S4364" s="125" t="s">
        <v>49</v>
      </c>
      <c r="T4364" s="125"/>
      <c r="U4364" s="256"/>
      <c r="V4364" s="399"/>
      <c r="Z4364" s="128" t="s">
        <v>49</v>
      </c>
    </row>
    <row r="4365" spans="1:26" ht="30.75" hidden="1" thickBot="1">
      <c r="B4365" t="s">
        <v>17838</v>
      </c>
      <c r="C4365" s="338" t="s">
        <v>18799</v>
      </c>
      <c r="D4365" t="s">
        <v>51</v>
      </c>
      <c r="E4365" t="s">
        <v>85</v>
      </c>
      <c r="S4365" s="125" t="s">
        <v>49</v>
      </c>
      <c r="T4365" s="125"/>
      <c r="U4365" s="256"/>
      <c r="V4365" s="399"/>
      <c r="Z4365" s="128" t="s">
        <v>49</v>
      </c>
    </row>
    <row r="4366" spans="1:26" ht="15.75" hidden="1" thickBot="1">
      <c r="A4366" s="325"/>
      <c r="B4366" s="325" t="s">
        <v>17839</v>
      </c>
      <c r="C4366" s="325" t="s">
        <v>18800</v>
      </c>
      <c r="D4366" s="325" t="s">
        <v>51</v>
      </c>
      <c r="E4366" s="325" t="s">
        <v>52</v>
      </c>
      <c r="F4366" s="325"/>
      <c r="G4366" s="326"/>
      <c r="H4366" s="327"/>
      <c r="I4366" s="327"/>
      <c r="J4366" s="327"/>
      <c r="K4366" s="325"/>
      <c r="L4366" s="325"/>
      <c r="M4366" s="325"/>
      <c r="N4366" s="325"/>
      <c r="O4366" s="325"/>
      <c r="P4366" s="325"/>
      <c r="Q4366" s="325"/>
      <c r="R4366" s="393"/>
      <c r="S4366" s="125" t="s">
        <v>49</v>
      </c>
      <c r="T4366" s="125"/>
      <c r="U4366" s="256"/>
      <c r="V4366" s="399"/>
      <c r="Z4366" s="128" t="s">
        <v>49</v>
      </c>
    </row>
    <row r="4367" spans="1:26" ht="30.75" hidden="1" thickBot="1">
      <c r="B4367" t="s">
        <v>17840</v>
      </c>
      <c r="C4367" s="338" t="s">
        <v>18789</v>
      </c>
      <c r="D4367" t="s">
        <v>51</v>
      </c>
      <c r="E4367" t="s">
        <v>85</v>
      </c>
      <c r="S4367" s="125" t="s">
        <v>49</v>
      </c>
      <c r="T4367" s="125"/>
      <c r="U4367" s="256"/>
      <c r="V4367" s="399"/>
      <c r="Z4367" s="128" t="s">
        <v>49</v>
      </c>
    </row>
    <row r="4368" spans="1:26" ht="15.75" hidden="1" thickBot="1">
      <c r="B4368" t="s">
        <v>17841</v>
      </c>
      <c r="C4368" t="s">
        <v>18790</v>
      </c>
      <c r="D4368" t="s">
        <v>51</v>
      </c>
      <c r="E4368" t="s">
        <v>85</v>
      </c>
      <c r="S4368" s="125" t="s">
        <v>49</v>
      </c>
      <c r="T4368" s="125"/>
      <c r="U4368" s="256"/>
      <c r="V4368" s="399"/>
      <c r="Z4368" s="128" t="s">
        <v>49</v>
      </c>
    </row>
    <row r="4369" spans="1:26" ht="30.75" hidden="1" thickBot="1">
      <c r="B4369" t="s">
        <v>17842</v>
      </c>
      <c r="C4369" s="338" t="s">
        <v>18791</v>
      </c>
      <c r="D4369" t="s">
        <v>51</v>
      </c>
      <c r="E4369" t="s">
        <v>85</v>
      </c>
      <c r="S4369" s="125" t="s">
        <v>49</v>
      </c>
      <c r="T4369" s="125"/>
      <c r="U4369" s="256"/>
      <c r="V4369" s="399"/>
      <c r="Z4369" s="128" t="s">
        <v>49</v>
      </c>
    </row>
    <row r="4370" spans="1:26" ht="30.75" hidden="1" thickBot="1">
      <c r="B4370" t="s">
        <v>17843</v>
      </c>
      <c r="C4370" s="338" t="s">
        <v>18792</v>
      </c>
      <c r="D4370" t="s">
        <v>51</v>
      </c>
      <c r="E4370" t="s">
        <v>85</v>
      </c>
      <c r="S4370" s="125" t="s">
        <v>49</v>
      </c>
      <c r="T4370" s="125"/>
      <c r="U4370" s="256"/>
      <c r="V4370" s="399"/>
      <c r="Z4370" s="128" t="s">
        <v>49</v>
      </c>
    </row>
    <row r="4371" spans="1:26" ht="30.75" hidden="1" thickBot="1">
      <c r="B4371" t="s">
        <v>17844</v>
      </c>
      <c r="C4371" s="338" t="s">
        <v>18793</v>
      </c>
      <c r="D4371" t="s">
        <v>51</v>
      </c>
      <c r="E4371" t="s">
        <v>85</v>
      </c>
      <c r="S4371" s="125" t="s">
        <v>49</v>
      </c>
      <c r="T4371" s="125"/>
      <c r="U4371" s="256"/>
      <c r="V4371" s="399"/>
      <c r="Z4371" s="128" t="s">
        <v>49</v>
      </c>
    </row>
    <row r="4372" spans="1:26" ht="30.75" hidden="1" thickBot="1">
      <c r="B4372" t="s">
        <v>17845</v>
      </c>
      <c r="C4372" s="338" t="s">
        <v>18794</v>
      </c>
      <c r="D4372" t="s">
        <v>51</v>
      </c>
      <c r="E4372" t="s">
        <v>85</v>
      </c>
      <c r="S4372" s="125" t="s">
        <v>49</v>
      </c>
      <c r="T4372" s="125"/>
      <c r="U4372" s="256"/>
      <c r="V4372" s="399"/>
      <c r="Z4372" s="128" t="s">
        <v>49</v>
      </c>
    </row>
    <row r="4373" spans="1:26" ht="15.75" hidden="1" thickBot="1">
      <c r="A4373" s="325"/>
      <c r="B4373" s="325" t="s">
        <v>17846</v>
      </c>
      <c r="C4373" s="325" t="s">
        <v>18801</v>
      </c>
      <c r="D4373" s="325" t="s">
        <v>78</v>
      </c>
      <c r="E4373" s="325" t="s">
        <v>52</v>
      </c>
      <c r="F4373" s="325"/>
      <c r="G4373" s="326"/>
      <c r="H4373" s="327"/>
      <c r="I4373" s="327"/>
      <c r="J4373" s="327"/>
      <c r="K4373" s="325"/>
      <c r="L4373" s="325"/>
      <c r="M4373" s="325"/>
      <c r="N4373" s="325"/>
      <c r="O4373" s="325"/>
      <c r="P4373" s="325"/>
      <c r="Q4373" s="325"/>
      <c r="R4373" s="393"/>
      <c r="S4373" s="125" t="s">
        <v>49</v>
      </c>
      <c r="T4373" s="125"/>
      <c r="U4373" s="256"/>
      <c r="V4373" s="399"/>
      <c r="Z4373" s="128" t="s">
        <v>49</v>
      </c>
    </row>
    <row r="4374" spans="1:26" ht="15.75" hidden="1" thickBot="1">
      <c r="B4374" t="s">
        <v>17847</v>
      </c>
      <c r="C4374" t="s">
        <v>18802</v>
      </c>
      <c r="D4374" t="s">
        <v>68</v>
      </c>
      <c r="E4374" t="s">
        <v>73</v>
      </c>
      <c r="S4374" s="125" t="s">
        <v>49</v>
      </c>
      <c r="T4374" s="125"/>
      <c r="U4374" s="256"/>
      <c r="V4374" s="399"/>
      <c r="Z4374" s="128" t="s">
        <v>49</v>
      </c>
    </row>
    <row r="4375" spans="1:26" ht="15.75" hidden="1" thickBot="1">
      <c r="B4375" t="s">
        <v>17848</v>
      </c>
      <c r="C4375" t="s">
        <v>18803</v>
      </c>
      <c r="D4375" t="s">
        <v>51</v>
      </c>
      <c r="E4375" t="s">
        <v>84</v>
      </c>
      <c r="S4375" s="125" t="s">
        <v>49</v>
      </c>
      <c r="T4375" s="125"/>
      <c r="U4375" s="256"/>
      <c r="V4375" s="399"/>
      <c r="Z4375" s="128" t="s">
        <v>49</v>
      </c>
    </row>
    <row r="4376" spans="1:26" ht="30.75" hidden="1" thickBot="1">
      <c r="B4376" t="s">
        <v>17849</v>
      </c>
      <c r="C4376" s="338" t="s">
        <v>18804</v>
      </c>
      <c r="D4376" t="s">
        <v>51</v>
      </c>
      <c r="E4376" t="s">
        <v>85</v>
      </c>
      <c r="S4376" s="125" t="s">
        <v>49</v>
      </c>
      <c r="T4376" s="125"/>
      <c r="U4376" s="256"/>
      <c r="V4376" s="399"/>
      <c r="Z4376" s="128" t="s">
        <v>49</v>
      </c>
    </row>
    <row r="4377" spans="1:26" ht="15.75" hidden="1" thickBot="1">
      <c r="B4377" t="s">
        <v>17850</v>
      </c>
      <c r="C4377" t="s">
        <v>18805</v>
      </c>
      <c r="D4377" t="s">
        <v>51</v>
      </c>
      <c r="E4377" t="s">
        <v>74</v>
      </c>
      <c r="S4377" s="125" t="s">
        <v>49</v>
      </c>
      <c r="T4377" s="125"/>
      <c r="U4377" s="256"/>
      <c r="V4377" s="399"/>
      <c r="Z4377" s="128" t="s">
        <v>49</v>
      </c>
    </row>
    <row r="4378" spans="1:26" ht="30.75" hidden="1" thickBot="1">
      <c r="B4378" t="s">
        <v>17851</v>
      </c>
      <c r="C4378" s="338" t="s">
        <v>18806</v>
      </c>
      <c r="D4378" t="s">
        <v>51</v>
      </c>
      <c r="E4378" t="s">
        <v>74</v>
      </c>
      <c r="S4378" s="125" t="s">
        <v>49</v>
      </c>
      <c r="T4378" s="125"/>
      <c r="U4378" s="256"/>
      <c r="V4378" s="399"/>
      <c r="Z4378" s="128" t="s">
        <v>49</v>
      </c>
    </row>
    <row r="4379" spans="1:26" ht="30.75" hidden="1" thickBot="1">
      <c r="B4379" t="s">
        <v>17852</v>
      </c>
      <c r="C4379" s="338" t="s">
        <v>18807</v>
      </c>
      <c r="D4379" t="s">
        <v>51</v>
      </c>
      <c r="E4379" t="s">
        <v>74</v>
      </c>
      <c r="S4379" s="125" t="s">
        <v>49</v>
      </c>
      <c r="T4379" s="125"/>
      <c r="U4379" s="256"/>
      <c r="V4379" s="399"/>
      <c r="Z4379" s="128" t="s">
        <v>49</v>
      </c>
    </row>
    <row r="4380" spans="1:26" ht="15.75" hidden="1" thickBot="1">
      <c r="B4380" t="s">
        <v>17853</v>
      </c>
      <c r="C4380" t="s">
        <v>18808</v>
      </c>
      <c r="D4380" t="s">
        <v>51</v>
      </c>
      <c r="E4380" t="s">
        <v>18353</v>
      </c>
      <c r="S4380" s="125" t="s">
        <v>49</v>
      </c>
      <c r="T4380" s="125"/>
      <c r="U4380" s="256"/>
      <c r="V4380" s="399"/>
      <c r="Z4380" s="128" t="s">
        <v>49</v>
      </c>
    </row>
    <row r="4381" spans="1:26" ht="15.75" hidden="1" thickBot="1">
      <c r="B4381" t="s">
        <v>17854</v>
      </c>
      <c r="C4381" t="s">
        <v>18809</v>
      </c>
      <c r="D4381" t="s">
        <v>51</v>
      </c>
      <c r="E4381" t="s">
        <v>198</v>
      </c>
      <c r="S4381" s="125" t="s">
        <v>49</v>
      </c>
      <c r="T4381" s="125"/>
      <c r="U4381" s="256"/>
      <c r="V4381" s="399"/>
      <c r="Z4381" s="128" t="s">
        <v>49</v>
      </c>
    </row>
    <row r="4382" spans="1:26" ht="90.75" hidden="1" thickBot="1">
      <c r="B4382" t="s">
        <v>17855</v>
      </c>
      <c r="C4382" t="s">
        <v>18810</v>
      </c>
      <c r="D4382" t="s">
        <v>51</v>
      </c>
      <c r="E4382" t="s">
        <v>76</v>
      </c>
      <c r="F4382" s="310" t="s">
        <v>18811</v>
      </c>
      <c r="S4382" s="125" t="s">
        <v>49</v>
      </c>
      <c r="T4382" s="125"/>
      <c r="U4382" s="256"/>
      <c r="V4382" s="399"/>
      <c r="Z4382" s="128" t="s">
        <v>49</v>
      </c>
    </row>
    <row r="4383" spans="1:26" ht="15.75" hidden="1" thickBot="1">
      <c r="B4383" t="s">
        <v>17856</v>
      </c>
      <c r="C4383" t="s">
        <v>18812</v>
      </c>
      <c r="D4383" t="s">
        <v>51</v>
      </c>
      <c r="E4383" t="s">
        <v>89</v>
      </c>
      <c r="S4383" s="125" t="s">
        <v>49</v>
      </c>
      <c r="T4383" s="125"/>
      <c r="U4383" s="256"/>
      <c r="V4383" s="399"/>
      <c r="Z4383" s="128" t="s">
        <v>49</v>
      </c>
    </row>
    <row r="4384" spans="1:26" ht="30.75" hidden="1" thickBot="1">
      <c r="B4384" t="s">
        <v>17857</v>
      </c>
      <c r="C4384" s="338" t="s">
        <v>18806</v>
      </c>
      <c r="D4384" t="s">
        <v>51</v>
      </c>
      <c r="E4384" t="s">
        <v>85</v>
      </c>
      <c r="S4384" s="125" t="s">
        <v>49</v>
      </c>
      <c r="T4384" s="125"/>
      <c r="U4384" s="256"/>
      <c r="V4384" s="399"/>
      <c r="Z4384" s="128" t="s">
        <v>49</v>
      </c>
    </row>
    <row r="4385" spans="1:26" ht="15.75" hidden="1" thickBot="1">
      <c r="A4385" s="325"/>
      <c r="B4385" s="325" t="s">
        <v>17858</v>
      </c>
      <c r="C4385" s="325" t="s">
        <v>18813</v>
      </c>
      <c r="D4385" s="325" t="s">
        <v>51</v>
      </c>
      <c r="E4385" s="325" t="s">
        <v>52</v>
      </c>
      <c r="F4385" s="325"/>
      <c r="G4385" s="326"/>
      <c r="H4385" s="327"/>
      <c r="I4385" s="327"/>
      <c r="J4385" s="327"/>
      <c r="K4385" s="325"/>
      <c r="L4385" s="325"/>
      <c r="M4385" s="325"/>
      <c r="N4385" s="325"/>
      <c r="O4385" s="325"/>
      <c r="P4385" s="325"/>
      <c r="Q4385" s="325"/>
      <c r="R4385" s="393"/>
      <c r="S4385" s="125" t="s">
        <v>49</v>
      </c>
      <c r="T4385" s="125"/>
      <c r="U4385" s="256"/>
      <c r="V4385" s="399"/>
      <c r="Z4385" s="128" t="s">
        <v>49</v>
      </c>
    </row>
    <row r="4386" spans="1:26" ht="90.75" hidden="1" thickBot="1">
      <c r="B4386" t="s">
        <v>17859</v>
      </c>
      <c r="C4386" t="s">
        <v>18814</v>
      </c>
      <c r="D4386" t="s">
        <v>51</v>
      </c>
      <c r="E4386" t="s">
        <v>76</v>
      </c>
      <c r="F4386" s="310" t="s">
        <v>18815</v>
      </c>
      <c r="S4386" s="125" t="s">
        <v>49</v>
      </c>
      <c r="T4386" s="125"/>
      <c r="U4386" s="256"/>
      <c r="V4386" s="399"/>
      <c r="Z4386" s="128" t="s">
        <v>49</v>
      </c>
    </row>
    <row r="4387" spans="1:26" ht="15.75" hidden="1" thickBot="1">
      <c r="B4387" t="s">
        <v>17860</v>
      </c>
      <c r="C4387" t="s">
        <v>18816</v>
      </c>
      <c r="D4387" t="s">
        <v>68</v>
      </c>
      <c r="E4387" t="s">
        <v>18353</v>
      </c>
      <c r="S4387" s="125" t="s">
        <v>49</v>
      </c>
      <c r="T4387" s="125"/>
      <c r="U4387" s="256"/>
      <c r="V4387" s="399"/>
      <c r="Z4387" s="128" t="s">
        <v>49</v>
      </c>
    </row>
    <row r="4388" spans="1:26" ht="15.75" hidden="1" thickBot="1">
      <c r="B4388" t="s">
        <v>17861</v>
      </c>
      <c r="C4388" t="s">
        <v>18817</v>
      </c>
      <c r="D4388" t="s">
        <v>51</v>
      </c>
      <c r="E4388" t="s">
        <v>198</v>
      </c>
      <c r="S4388" s="125" t="s">
        <v>49</v>
      </c>
      <c r="T4388" s="125"/>
      <c r="U4388" s="256"/>
      <c r="V4388" s="399"/>
      <c r="Z4388" s="128" t="s">
        <v>49</v>
      </c>
    </row>
    <row r="4389" spans="1:26" ht="15.75" hidden="1" thickBot="1">
      <c r="B4389" t="s">
        <v>17862</v>
      </c>
      <c r="C4389" t="s">
        <v>18818</v>
      </c>
      <c r="D4389" t="s">
        <v>51</v>
      </c>
      <c r="E4389" t="s">
        <v>1609</v>
      </c>
      <c r="S4389" s="125" t="s">
        <v>49</v>
      </c>
      <c r="T4389" s="125"/>
      <c r="U4389" s="256"/>
      <c r="V4389" s="399"/>
      <c r="Z4389" s="128" t="s">
        <v>49</v>
      </c>
    </row>
    <row r="4390" spans="1:26" ht="90.75" hidden="1" thickBot="1">
      <c r="B4390" t="s">
        <v>17863</v>
      </c>
      <c r="C4390" t="s">
        <v>18819</v>
      </c>
      <c r="D4390" t="s">
        <v>68</v>
      </c>
      <c r="E4390" t="s">
        <v>77</v>
      </c>
      <c r="F4390" s="310" t="s">
        <v>18820</v>
      </c>
      <c r="S4390" s="125" t="s">
        <v>49</v>
      </c>
      <c r="T4390" s="125"/>
      <c r="U4390" s="256"/>
      <c r="V4390" s="399"/>
      <c r="Z4390" s="128" t="s">
        <v>49</v>
      </c>
    </row>
    <row r="4391" spans="1:26" ht="15.75" hidden="1" thickBot="1">
      <c r="B4391" t="s">
        <v>17864</v>
      </c>
      <c r="C4391" t="s">
        <v>18821</v>
      </c>
      <c r="D4391" t="s">
        <v>51</v>
      </c>
      <c r="E4391" t="s">
        <v>198</v>
      </c>
      <c r="S4391" s="125" t="s">
        <v>49</v>
      </c>
      <c r="T4391" s="125"/>
      <c r="U4391" s="256"/>
      <c r="V4391" s="399"/>
      <c r="Z4391" s="128" t="s">
        <v>49</v>
      </c>
    </row>
    <row r="4392" spans="1:26" ht="30.75" hidden="1" thickBot="1">
      <c r="B4392" t="s">
        <v>17865</v>
      </c>
      <c r="C4392" s="338" t="s">
        <v>18822</v>
      </c>
      <c r="D4392" t="s">
        <v>51</v>
      </c>
      <c r="E4392" t="s">
        <v>80</v>
      </c>
      <c r="S4392" s="125" t="s">
        <v>49</v>
      </c>
      <c r="T4392" s="125"/>
      <c r="U4392" s="256"/>
      <c r="V4392" s="399"/>
      <c r="Z4392" s="128" t="s">
        <v>49</v>
      </c>
    </row>
    <row r="4393" spans="1:26" ht="15.75" hidden="1" thickBot="1">
      <c r="B4393" t="s">
        <v>17866</v>
      </c>
      <c r="C4393" t="s">
        <v>18823</v>
      </c>
      <c r="D4393" t="s">
        <v>51</v>
      </c>
      <c r="E4393" t="s">
        <v>198</v>
      </c>
      <c r="S4393" s="125" t="s">
        <v>49</v>
      </c>
      <c r="T4393" s="125"/>
      <c r="U4393" s="256"/>
      <c r="V4393" s="399"/>
      <c r="Z4393" s="128" t="s">
        <v>49</v>
      </c>
    </row>
    <row r="4394" spans="1:26" ht="15.75" hidden="1" thickBot="1">
      <c r="A4394" s="325"/>
      <c r="B4394" s="325" t="s">
        <v>17867</v>
      </c>
      <c r="C4394" s="325" t="s">
        <v>18824</v>
      </c>
      <c r="D4394" s="325" t="s">
        <v>51</v>
      </c>
      <c r="E4394" s="325" t="s">
        <v>52</v>
      </c>
      <c r="F4394" s="325"/>
      <c r="G4394" s="326"/>
      <c r="H4394" s="327"/>
      <c r="I4394" s="327"/>
      <c r="J4394" s="327"/>
      <c r="K4394" s="325"/>
      <c r="L4394" s="325"/>
      <c r="M4394" s="325"/>
      <c r="N4394" s="325"/>
      <c r="O4394" s="325"/>
      <c r="P4394" s="325"/>
      <c r="Q4394" s="325"/>
      <c r="R4394" s="393"/>
      <c r="S4394" s="125" t="s">
        <v>49</v>
      </c>
      <c r="T4394" s="125"/>
      <c r="U4394" s="256"/>
      <c r="V4394" s="399"/>
      <c r="Z4394" s="128" t="s">
        <v>49</v>
      </c>
    </row>
    <row r="4395" spans="1:26" ht="30.75" hidden="1" thickBot="1">
      <c r="B4395" t="s">
        <v>17868</v>
      </c>
      <c r="C4395" s="338" t="s">
        <v>18825</v>
      </c>
      <c r="D4395" t="s">
        <v>75</v>
      </c>
      <c r="E4395" t="s">
        <v>79</v>
      </c>
      <c r="S4395" s="125" t="s">
        <v>49</v>
      </c>
      <c r="T4395" s="125"/>
      <c r="U4395" s="256"/>
      <c r="V4395" s="399"/>
      <c r="Z4395" s="128" t="s">
        <v>49</v>
      </c>
    </row>
    <row r="4396" spans="1:26" ht="15.75" hidden="1" thickBot="1">
      <c r="A4396" s="325"/>
      <c r="B4396" s="325" t="s">
        <v>17869</v>
      </c>
      <c r="C4396" s="325" t="s">
        <v>18826</v>
      </c>
      <c r="D4396" s="325" t="s">
        <v>75</v>
      </c>
      <c r="E4396" s="325" t="s">
        <v>52</v>
      </c>
      <c r="F4396" s="325"/>
      <c r="G4396" s="326"/>
      <c r="H4396" s="327"/>
      <c r="I4396" s="327"/>
      <c r="J4396" s="327"/>
      <c r="K4396" s="325"/>
      <c r="L4396" s="325"/>
      <c r="M4396" s="325"/>
      <c r="N4396" s="325"/>
      <c r="O4396" s="325"/>
      <c r="P4396" s="325"/>
      <c r="Q4396" s="325"/>
      <c r="R4396" s="393"/>
      <c r="S4396" s="125" t="s">
        <v>49</v>
      </c>
      <c r="T4396" s="125"/>
      <c r="U4396" s="256"/>
      <c r="V4396" s="399"/>
      <c r="Z4396" s="128" t="s">
        <v>49</v>
      </c>
    </row>
    <row r="4397" spans="1:26" ht="409.6" hidden="1" thickBot="1">
      <c r="B4397" t="s">
        <v>17870</v>
      </c>
      <c r="C4397" t="s">
        <v>18827</v>
      </c>
      <c r="D4397" t="s">
        <v>51</v>
      </c>
      <c r="E4397" t="s">
        <v>77</v>
      </c>
      <c r="F4397" s="310" t="s">
        <v>18511</v>
      </c>
      <c r="S4397" s="125" t="s">
        <v>49</v>
      </c>
      <c r="T4397" s="125"/>
      <c r="U4397" s="256"/>
      <c r="V4397" s="399"/>
      <c r="Z4397" s="128" t="s">
        <v>49</v>
      </c>
    </row>
    <row r="4398" spans="1:26" ht="15.75" hidden="1" thickBot="1">
      <c r="B4398" t="s">
        <v>17871</v>
      </c>
      <c r="C4398" t="s">
        <v>18828</v>
      </c>
      <c r="D4398" t="s">
        <v>51</v>
      </c>
      <c r="E4398" t="s">
        <v>60</v>
      </c>
      <c r="S4398" s="125" t="s">
        <v>49</v>
      </c>
      <c r="T4398" s="125"/>
      <c r="U4398" s="256"/>
      <c r="V4398" s="399"/>
      <c r="Z4398" s="128" t="s">
        <v>49</v>
      </c>
    </row>
    <row r="4399" spans="1:26" ht="30.75" hidden="1" thickBot="1">
      <c r="B4399" t="s">
        <v>17872</v>
      </c>
      <c r="C4399" s="338" t="s">
        <v>18829</v>
      </c>
      <c r="D4399" t="s">
        <v>75</v>
      </c>
      <c r="E4399" t="s">
        <v>79</v>
      </c>
      <c r="S4399" s="125" t="s">
        <v>49</v>
      </c>
      <c r="T4399" s="125"/>
      <c r="U4399" s="256"/>
      <c r="V4399" s="399"/>
      <c r="Z4399" s="128" t="s">
        <v>49</v>
      </c>
    </row>
    <row r="4400" spans="1:26" ht="15.75" hidden="1" thickBot="1">
      <c r="A4400" s="325"/>
      <c r="B4400" s="325" t="s">
        <v>17873</v>
      </c>
      <c r="C4400" s="325" t="s">
        <v>18830</v>
      </c>
      <c r="D4400" s="325" t="s">
        <v>75</v>
      </c>
      <c r="E4400" s="325" t="s">
        <v>52</v>
      </c>
      <c r="F4400" s="325"/>
      <c r="G4400" s="326"/>
      <c r="H4400" s="327"/>
      <c r="I4400" s="327"/>
      <c r="J4400" s="327"/>
      <c r="K4400" s="325"/>
      <c r="L4400" s="325"/>
      <c r="M4400" s="325"/>
      <c r="N4400" s="325"/>
      <c r="O4400" s="325"/>
      <c r="P4400" s="325"/>
      <c r="Q4400" s="325"/>
      <c r="R4400" s="393"/>
      <c r="S4400" s="125" t="s">
        <v>49</v>
      </c>
      <c r="T4400" s="125"/>
      <c r="U4400" s="256"/>
      <c r="V4400" s="399"/>
      <c r="Z4400" s="128" t="s">
        <v>49</v>
      </c>
    </row>
    <row r="4401" spans="1:26" ht="409.6" hidden="1" thickBot="1">
      <c r="B4401" t="s">
        <v>17874</v>
      </c>
      <c r="C4401" t="s">
        <v>18827</v>
      </c>
      <c r="D4401" t="s">
        <v>51</v>
      </c>
      <c r="E4401" t="s">
        <v>77</v>
      </c>
      <c r="F4401" s="310" t="s">
        <v>18511</v>
      </c>
      <c r="S4401" s="125" t="s">
        <v>49</v>
      </c>
      <c r="T4401" s="125"/>
      <c r="U4401" s="256"/>
      <c r="V4401" s="399"/>
      <c r="Z4401" s="128" t="s">
        <v>49</v>
      </c>
    </row>
    <row r="4402" spans="1:26" ht="15.75" hidden="1" thickBot="1">
      <c r="B4402" t="s">
        <v>17875</v>
      </c>
      <c r="C4402" t="s">
        <v>18828</v>
      </c>
      <c r="D4402" t="s">
        <v>51</v>
      </c>
      <c r="E4402" t="s">
        <v>60</v>
      </c>
      <c r="S4402" s="125" t="s">
        <v>49</v>
      </c>
      <c r="T4402" s="125"/>
      <c r="U4402" s="256"/>
      <c r="V4402" s="399"/>
      <c r="Z4402" s="128" t="s">
        <v>49</v>
      </c>
    </row>
    <row r="4403" spans="1:26" ht="30.75" hidden="1" thickBot="1">
      <c r="A4403" s="325"/>
      <c r="B4403" s="325" t="s">
        <v>17876</v>
      </c>
      <c r="C4403" s="329" t="s">
        <v>18831</v>
      </c>
      <c r="D4403" s="325" t="s">
        <v>75</v>
      </c>
      <c r="E4403" s="325" t="s">
        <v>52</v>
      </c>
      <c r="F4403" s="325"/>
      <c r="G4403" s="326"/>
      <c r="H4403" s="327"/>
      <c r="I4403" s="327"/>
      <c r="J4403" s="327"/>
      <c r="K4403" s="325"/>
      <c r="L4403" s="325"/>
      <c r="M4403" s="325"/>
      <c r="N4403" s="325"/>
      <c r="O4403" s="325"/>
      <c r="P4403" s="325"/>
      <c r="Q4403" s="325"/>
      <c r="R4403" s="393"/>
      <c r="S4403" s="125" t="s">
        <v>49</v>
      </c>
      <c r="T4403" s="125"/>
      <c r="U4403" s="256"/>
      <c r="V4403" s="399"/>
      <c r="Z4403" s="128" t="s">
        <v>49</v>
      </c>
    </row>
    <row r="4404" spans="1:26" ht="15.75" hidden="1" thickBot="1">
      <c r="B4404" t="s">
        <v>17877</v>
      </c>
      <c r="C4404" t="s">
        <v>18418</v>
      </c>
      <c r="D4404" t="s">
        <v>51</v>
      </c>
      <c r="E4404" t="s">
        <v>60</v>
      </c>
      <c r="S4404" s="125" t="s">
        <v>49</v>
      </c>
      <c r="T4404" s="125"/>
      <c r="U4404" s="256"/>
      <c r="V4404" s="399"/>
      <c r="Z4404" s="128" t="s">
        <v>49</v>
      </c>
    </row>
    <row r="4405" spans="1:26" ht="105.75" hidden="1" thickBot="1">
      <c r="B4405" t="s">
        <v>17878</v>
      </c>
      <c r="C4405" t="s">
        <v>18832</v>
      </c>
      <c r="D4405" t="s">
        <v>51</v>
      </c>
      <c r="E4405" t="s">
        <v>76</v>
      </c>
      <c r="F4405" s="310" t="s">
        <v>18833</v>
      </c>
      <c r="S4405" s="125" t="s">
        <v>49</v>
      </c>
      <c r="T4405" s="125"/>
      <c r="U4405" s="256"/>
      <c r="V4405" s="399"/>
      <c r="Z4405" s="128" t="s">
        <v>49</v>
      </c>
    </row>
    <row r="4406" spans="1:26" ht="15.75" hidden="1" thickBot="1">
      <c r="B4406" t="s">
        <v>17879</v>
      </c>
      <c r="C4406" t="s">
        <v>18834</v>
      </c>
      <c r="D4406" t="s">
        <v>51</v>
      </c>
      <c r="E4406" t="s">
        <v>198</v>
      </c>
      <c r="S4406" s="125" t="s">
        <v>49</v>
      </c>
      <c r="T4406" s="125"/>
      <c r="U4406" s="256"/>
      <c r="V4406" s="399"/>
      <c r="Z4406" s="128" t="s">
        <v>49</v>
      </c>
    </row>
    <row r="4407" spans="1:26" ht="30.75" hidden="1" thickBot="1">
      <c r="A4407" s="325"/>
      <c r="B4407" s="325" t="s">
        <v>17880</v>
      </c>
      <c r="C4407" s="329" t="s">
        <v>18835</v>
      </c>
      <c r="D4407" s="325" t="s">
        <v>78</v>
      </c>
      <c r="E4407" s="325" t="s">
        <v>52</v>
      </c>
      <c r="F4407" s="325"/>
      <c r="G4407" s="326"/>
      <c r="H4407" s="327"/>
      <c r="I4407" s="327"/>
      <c r="J4407" s="327"/>
      <c r="K4407" s="325"/>
      <c r="L4407" s="325"/>
      <c r="M4407" s="325"/>
      <c r="N4407" s="325"/>
      <c r="O4407" s="325"/>
      <c r="P4407" s="325"/>
      <c r="Q4407" s="325"/>
      <c r="R4407" s="393"/>
      <c r="S4407" s="125" t="s">
        <v>49</v>
      </c>
      <c r="T4407" s="125"/>
      <c r="U4407" s="256"/>
      <c r="V4407" s="399"/>
      <c r="Z4407" s="128" t="s">
        <v>49</v>
      </c>
    </row>
    <row r="4408" spans="1:26" ht="15.75" hidden="1" thickBot="1">
      <c r="B4408" t="s">
        <v>17897</v>
      </c>
      <c r="C4408" t="s">
        <v>18836</v>
      </c>
      <c r="D4408" t="s">
        <v>51</v>
      </c>
      <c r="E4408" t="s">
        <v>8</v>
      </c>
      <c r="S4408" s="125" t="s">
        <v>49</v>
      </c>
      <c r="T4408" s="125"/>
      <c r="U4408" s="256"/>
      <c r="V4408" s="399"/>
      <c r="Z4408" s="128" t="s">
        <v>49</v>
      </c>
    </row>
    <row r="4409" spans="1:26" ht="45.75" hidden="1" thickBot="1">
      <c r="B4409" t="s">
        <v>17898</v>
      </c>
      <c r="C4409" s="338" t="s">
        <v>18837</v>
      </c>
      <c r="D4409" t="s">
        <v>51</v>
      </c>
      <c r="E4409" t="s">
        <v>81</v>
      </c>
      <c r="F4409" s="310" t="s">
        <v>338</v>
      </c>
      <c r="S4409" s="125" t="s">
        <v>49</v>
      </c>
      <c r="T4409" s="125"/>
      <c r="U4409" s="256"/>
      <c r="V4409" s="399"/>
      <c r="Z4409" s="128" t="s">
        <v>49</v>
      </c>
    </row>
    <row r="4410" spans="1:26" ht="30.75" hidden="1" thickBot="1">
      <c r="B4410" t="s">
        <v>17899</v>
      </c>
      <c r="C4410" t="s">
        <v>18838</v>
      </c>
      <c r="D4410" t="s">
        <v>51</v>
      </c>
      <c r="E4410" t="s">
        <v>81</v>
      </c>
      <c r="F4410" s="310" t="s">
        <v>338</v>
      </c>
      <c r="S4410" s="125" t="s">
        <v>49</v>
      </c>
      <c r="T4410" s="125"/>
      <c r="U4410" s="256"/>
      <c r="V4410" s="399"/>
      <c r="Z4410" s="128" t="s">
        <v>49</v>
      </c>
    </row>
    <row r="4411" spans="1:26" ht="30.75" hidden="1" thickBot="1">
      <c r="B4411" t="s">
        <v>17900</v>
      </c>
      <c r="C4411" s="338" t="s">
        <v>18839</v>
      </c>
      <c r="D4411" t="s">
        <v>51</v>
      </c>
      <c r="E4411" t="s">
        <v>8</v>
      </c>
      <c r="S4411" s="125" t="s">
        <v>49</v>
      </c>
      <c r="T4411" s="125"/>
      <c r="U4411" s="256"/>
      <c r="V4411" s="399"/>
      <c r="Z4411" s="128" t="s">
        <v>49</v>
      </c>
    </row>
    <row r="4412" spans="1:26" ht="120.75" hidden="1" thickBot="1">
      <c r="B4412" t="s">
        <v>17901</v>
      </c>
      <c r="C4412" t="s">
        <v>18840</v>
      </c>
      <c r="D4412" t="s">
        <v>51</v>
      </c>
      <c r="E4412" t="s">
        <v>76</v>
      </c>
      <c r="F4412" s="310" t="s">
        <v>18479</v>
      </c>
      <c r="S4412" s="125" t="s">
        <v>49</v>
      </c>
      <c r="T4412" s="125"/>
      <c r="U4412" s="256"/>
      <c r="V4412" s="399"/>
      <c r="Z4412" s="128" t="s">
        <v>49</v>
      </c>
    </row>
    <row r="4413" spans="1:26" ht="30.75" hidden="1" thickBot="1">
      <c r="B4413" t="s">
        <v>17902</v>
      </c>
      <c r="C4413" s="338" t="s">
        <v>18841</v>
      </c>
      <c r="D4413" t="s">
        <v>51</v>
      </c>
      <c r="E4413" t="s">
        <v>79</v>
      </c>
      <c r="S4413" s="125" t="s">
        <v>49</v>
      </c>
      <c r="T4413" s="125"/>
      <c r="U4413" s="256"/>
      <c r="V4413" s="399"/>
      <c r="Z4413" s="128" t="s">
        <v>49</v>
      </c>
    </row>
    <row r="4414" spans="1:26" ht="15.75" hidden="1" thickBot="1">
      <c r="B4414" t="s">
        <v>17903</v>
      </c>
      <c r="C4414" t="s">
        <v>18842</v>
      </c>
      <c r="D4414" t="s">
        <v>51</v>
      </c>
      <c r="E4414" t="s">
        <v>1683</v>
      </c>
      <c r="S4414" s="125" t="s">
        <v>49</v>
      </c>
      <c r="T4414" s="125"/>
      <c r="U4414" s="256"/>
      <c r="V4414" s="399"/>
      <c r="Z4414" s="128" t="s">
        <v>49</v>
      </c>
    </row>
    <row r="4415" spans="1:26" ht="30.75" hidden="1" thickBot="1">
      <c r="B4415" t="s">
        <v>17904</v>
      </c>
      <c r="C4415" s="338" t="s">
        <v>18843</v>
      </c>
      <c r="D4415" t="s">
        <v>51</v>
      </c>
      <c r="E4415" t="s">
        <v>105</v>
      </c>
      <c r="S4415" s="125" t="s">
        <v>49</v>
      </c>
      <c r="T4415" s="125"/>
      <c r="U4415" s="256"/>
      <c r="V4415" s="399"/>
      <c r="Z4415" s="128" t="s">
        <v>49</v>
      </c>
    </row>
    <row r="4416" spans="1:26" ht="30.75" hidden="1" thickBot="1">
      <c r="B4416" t="s">
        <v>17905</v>
      </c>
      <c r="C4416" s="338" t="s">
        <v>18844</v>
      </c>
      <c r="D4416" t="s">
        <v>51</v>
      </c>
      <c r="E4416" t="s">
        <v>105</v>
      </c>
      <c r="S4416" s="125" t="s">
        <v>49</v>
      </c>
      <c r="T4416" s="125"/>
      <c r="U4416" s="256"/>
      <c r="V4416" s="399"/>
      <c r="Z4416" s="128" t="s">
        <v>49</v>
      </c>
    </row>
    <row r="4417" spans="1:26" ht="30.75" hidden="1" thickBot="1">
      <c r="B4417" t="s">
        <v>17906</v>
      </c>
      <c r="C4417" s="338" t="s">
        <v>18845</v>
      </c>
      <c r="D4417" t="s">
        <v>51</v>
      </c>
      <c r="E4417" t="s">
        <v>81</v>
      </c>
      <c r="F4417" s="310" t="s">
        <v>338</v>
      </c>
      <c r="S4417" s="125" t="s">
        <v>49</v>
      </c>
      <c r="T4417" s="125"/>
      <c r="U4417" s="256"/>
      <c r="V4417" s="399"/>
      <c r="Z4417" s="128" t="s">
        <v>49</v>
      </c>
    </row>
    <row r="4418" spans="1:26" ht="30.75" hidden="1" thickBot="1">
      <c r="B4418" t="s">
        <v>17907</v>
      </c>
      <c r="C4418" s="338" t="s">
        <v>18846</v>
      </c>
      <c r="D4418" t="s">
        <v>51</v>
      </c>
      <c r="E4418" t="s">
        <v>18353</v>
      </c>
      <c r="S4418" s="125" t="s">
        <v>49</v>
      </c>
      <c r="T4418" s="125"/>
      <c r="U4418" s="256"/>
      <c r="V4418" s="399"/>
      <c r="Z4418" s="128" t="s">
        <v>49</v>
      </c>
    </row>
    <row r="4419" spans="1:26" ht="15.75" hidden="1" thickBot="1">
      <c r="B4419" t="s">
        <v>17908</v>
      </c>
      <c r="C4419" t="s">
        <v>18465</v>
      </c>
      <c r="D4419" t="s">
        <v>51</v>
      </c>
      <c r="E4419" t="s">
        <v>198</v>
      </c>
      <c r="S4419" s="125" t="s">
        <v>49</v>
      </c>
      <c r="T4419" s="125"/>
      <c r="U4419" s="256"/>
      <c r="V4419" s="399"/>
      <c r="Z4419" s="128" t="s">
        <v>49</v>
      </c>
    </row>
    <row r="4420" spans="1:26" ht="165.75" hidden="1" thickBot="1">
      <c r="B4420" t="s">
        <v>17909</v>
      </c>
      <c r="C4420" s="338" t="s">
        <v>18847</v>
      </c>
      <c r="D4420" t="s">
        <v>51</v>
      </c>
      <c r="E4420" t="s">
        <v>77</v>
      </c>
      <c r="F4420" s="310" t="s">
        <v>18462</v>
      </c>
      <c r="S4420" s="125" t="s">
        <v>49</v>
      </c>
      <c r="T4420" s="125"/>
      <c r="U4420" s="256"/>
      <c r="V4420" s="399"/>
      <c r="Z4420" s="128" t="s">
        <v>49</v>
      </c>
    </row>
    <row r="4421" spans="1:26" ht="15.75" hidden="1" thickBot="1">
      <c r="B4421" t="s">
        <v>17910</v>
      </c>
      <c r="C4421" t="s">
        <v>18463</v>
      </c>
      <c r="D4421" t="s">
        <v>51</v>
      </c>
      <c r="E4421" t="s">
        <v>198</v>
      </c>
      <c r="S4421" s="125" t="s">
        <v>49</v>
      </c>
      <c r="T4421" s="125"/>
      <c r="U4421" s="256"/>
      <c r="V4421" s="399"/>
      <c r="Z4421" s="128" t="s">
        <v>49</v>
      </c>
    </row>
    <row r="4422" spans="1:26" ht="30.75" hidden="1" thickBot="1">
      <c r="B4422" t="s">
        <v>17911</v>
      </c>
      <c r="C4422" s="338" t="s">
        <v>18848</v>
      </c>
      <c r="D4422" t="s">
        <v>51</v>
      </c>
      <c r="E4422" t="s">
        <v>60</v>
      </c>
      <c r="S4422" s="125" t="s">
        <v>49</v>
      </c>
      <c r="T4422" s="125"/>
      <c r="U4422" s="256"/>
      <c r="V4422" s="399"/>
      <c r="Z4422" s="128" t="s">
        <v>49</v>
      </c>
    </row>
    <row r="4423" spans="1:26" ht="15.75" hidden="1" thickBot="1">
      <c r="B4423" t="s">
        <v>17912</v>
      </c>
      <c r="C4423" t="s">
        <v>18849</v>
      </c>
      <c r="D4423" t="s">
        <v>51</v>
      </c>
      <c r="E4423" t="s">
        <v>198</v>
      </c>
      <c r="S4423" s="125" t="s">
        <v>49</v>
      </c>
      <c r="T4423" s="125"/>
      <c r="U4423" s="256"/>
      <c r="V4423" s="399"/>
      <c r="Z4423" s="128" t="s">
        <v>49</v>
      </c>
    </row>
    <row r="4424" spans="1:26" ht="15.75" hidden="1" thickBot="1">
      <c r="B4424" t="s">
        <v>17913</v>
      </c>
      <c r="C4424" t="s">
        <v>18850</v>
      </c>
      <c r="D4424" t="s">
        <v>51</v>
      </c>
      <c r="E4424" t="s">
        <v>79</v>
      </c>
      <c r="S4424" s="125" t="s">
        <v>49</v>
      </c>
      <c r="T4424" s="125"/>
      <c r="U4424" s="256"/>
      <c r="V4424" s="399"/>
      <c r="Z4424" s="128" t="s">
        <v>49</v>
      </c>
    </row>
    <row r="4425" spans="1:26" ht="15.75" hidden="1" thickBot="1">
      <c r="B4425" t="s">
        <v>17914</v>
      </c>
      <c r="C4425" t="s">
        <v>18851</v>
      </c>
      <c r="D4425" t="s">
        <v>51</v>
      </c>
      <c r="E4425" t="s">
        <v>18353</v>
      </c>
      <c r="S4425" s="125" t="s">
        <v>49</v>
      </c>
      <c r="T4425" s="125"/>
      <c r="U4425" s="256"/>
      <c r="V4425" s="399"/>
      <c r="Z4425" s="128" t="s">
        <v>49</v>
      </c>
    </row>
    <row r="4426" spans="1:26" ht="15.75" hidden="1" thickBot="1">
      <c r="B4426" t="s">
        <v>17915</v>
      </c>
      <c r="C4426" t="s">
        <v>18852</v>
      </c>
      <c r="D4426" t="s">
        <v>51</v>
      </c>
      <c r="E4426" t="s">
        <v>198</v>
      </c>
      <c r="S4426" s="125" t="s">
        <v>49</v>
      </c>
      <c r="T4426" s="125"/>
      <c r="U4426" s="256"/>
      <c r="V4426" s="399"/>
      <c r="Z4426" s="128" t="s">
        <v>49</v>
      </c>
    </row>
    <row r="4427" spans="1:26" ht="30.75" hidden="1" thickBot="1">
      <c r="B4427" t="s">
        <v>17916</v>
      </c>
      <c r="C4427" t="s">
        <v>18853</v>
      </c>
      <c r="D4427" t="s">
        <v>51</v>
      </c>
      <c r="E4427" t="s">
        <v>81</v>
      </c>
      <c r="F4427" s="310" t="s">
        <v>338</v>
      </c>
      <c r="S4427" s="125" t="s">
        <v>49</v>
      </c>
      <c r="T4427" s="125"/>
      <c r="U4427" s="256"/>
      <c r="V4427" s="399"/>
      <c r="Z4427" s="128" t="s">
        <v>49</v>
      </c>
    </row>
    <row r="4428" spans="1:26" ht="15.75" hidden="1" thickBot="1">
      <c r="A4428" s="325"/>
      <c r="B4428" s="325" t="s">
        <v>17917</v>
      </c>
      <c r="C4428" s="325" t="s">
        <v>18853</v>
      </c>
      <c r="D4428" s="325" t="s">
        <v>78</v>
      </c>
      <c r="E4428" s="325" t="s">
        <v>52</v>
      </c>
      <c r="F4428" s="325"/>
      <c r="G4428" s="326"/>
      <c r="H4428" s="327"/>
      <c r="I4428" s="327"/>
      <c r="J4428" s="327"/>
      <c r="K4428" s="325"/>
      <c r="L4428" s="325"/>
      <c r="M4428" s="325"/>
      <c r="N4428" s="325"/>
      <c r="O4428" s="325"/>
      <c r="P4428" s="325"/>
      <c r="Q4428" s="325"/>
      <c r="R4428" s="393"/>
      <c r="S4428" s="125" t="s">
        <v>49</v>
      </c>
      <c r="T4428" s="125"/>
      <c r="U4428" s="256"/>
      <c r="V4428" s="399"/>
      <c r="Z4428" s="128" t="s">
        <v>49</v>
      </c>
    </row>
    <row r="4429" spans="1:26" ht="210.75" hidden="1" thickBot="1">
      <c r="B4429" t="s">
        <v>17918</v>
      </c>
      <c r="C4429" s="338" t="s">
        <v>18854</v>
      </c>
      <c r="D4429" t="s">
        <v>68</v>
      </c>
      <c r="E4429" t="s">
        <v>76</v>
      </c>
      <c r="F4429" s="310" t="s">
        <v>18855</v>
      </c>
      <c r="S4429" s="125" t="s">
        <v>49</v>
      </c>
      <c r="T4429" s="125"/>
      <c r="U4429" s="256"/>
      <c r="V4429" s="399"/>
      <c r="Z4429" s="128" t="s">
        <v>49</v>
      </c>
    </row>
    <row r="4430" spans="1:26" ht="15.75" hidden="1" thickBot="1">
      <c r="B4430" t="s">
        <v>17919</v>
      </c>
      <c r="C4430" t="s">
        <v>18856</v>
      </c>
      <c r="D4430" t="s">
        <v>51</v>
      </c>
      <c r="E4430" t="s">
        <v>198</v>
      </c>
      <c r="S4430" s="125" t="s">
        <v>49</v>
      </c>
      <c r="T4430" s="125"/>
      <c r="U4430" s="256"/>
      <c r="V4430" s="399"/>
      <c r="Z4430" s="128" t="s">
        <v>49</v>
      </c>
    </row>
    <row r="4431" spans="1:26" ht="15.75" hidden="1" thickBot="1">
      <c r="B4431" t="s">
        <v>17920</v>
      </c>
      <c r="C4431" t="s">
        <v>18857</v>
      </c>
      <c r="D4431" t="s">
        <v>51</v>
      </c>
      <c r="E4431" t="s">
        <v>60</v>
      </c>
      <c r="S4431" s="125" t="s">
        <v>49</v>
      </c>
      <c r="T4431" s="125"/>
      <c r="U4431" s="256"/>
      <c r="V4431" s="399"/>
      <c r="Z4431" s="128" t="s">
        <v>49</v>
      </c>
    </row>
    <row r="4432" spans="1:26" ht="15.75" hidden="1" thickBot="1">
      <c r="B4432" t="s">
        <v>17921</v>
      </c>
      <c r="C4432" t="s">
        <v>18858</v>
      </c>
      <c r="D4432" t="s">
        <v>51</v>
      </c>
      <c r="E4432" t="s">
        <v>18859</v>
      </c>
      <c r="S4432" s="125" t="s">
        <v>49</v>
      </c>
      <c r="T4432" s="125"/>
      <c r="U4432" s="256"/>
      <c r="V4432" s="399"/>
      <c r="Z4432" s="128" t="s">
        <v>49</v>
      </c>
    </row>
    <row r="4433" spans="1:26" ht="15.75" hidden="1" thickBot="1">
      <c r="B4433" t="s">
        <v>17922</v>
      </c>
      <c r="C4433" t="s">
        <v>18860</v>
      </c>
      <c r="D4433" t="s">
        <v>51</v>
      </c>
      <c r="E4433" t="s">
        <v>18353</v>
      </c>
      <c r="S4433" s="125" t="s">
        <v>49</v>
      </c>
      <c r="T4433" s="125"/>
      <c r="U4433" s="256"/>
      <c r="V4433" s="399"/>
      <c r="Z4433" s="128" t="s">
        <v>49</v>
      </c>
    </row>
    <row r="4434" spans="1:26" ht="45.75" hidden="1" thickBot="1">
      <c r="B4434" t="s">
        <v>17923</v>
      </c>
      <c r="C4434" s="338" t="s">
        <v>18861</v>
      </c>
      <c r="D4434" t="s">
        <v>51</v>
      </c>
      <c r="E4434" t="s">
        <v>81</v>
      </c>
      <c r="F4434" s="310" t="s">
        <v>338</v>
      </c>
      <c r="S4434" s="125" t="s">
        <v>49</v>
      </c>
      <c r="T4434" s="125"/>
      <c r="U4434" s="256"/>
      <c r="V4434" s="399"/>
      <c r="Z4434" s="128" t="s">
        <v>49</v>
      </c>
    </row>
    <row r="4435" spans="1:26" ht="30.75" hidden="1" thickBot="1">
      <c r="B4435" t="s">
        <v>17924</v>
      </c>
      <c r="C4435" s="338" t="s">
        <v>18862</v>
      </c>
      <c r="D4435" t="s">
        <v>51</v>
      </c>
      <c r="E4435" t="s">
        <v>1730</v>
      </c>
      <c r="S4435" s="125" t="s">
        <v>49</v>
      </c>
      <c r="T4435" s="125"/>
      <c r="U4435" s="256"/>
      <c r="V4435" s="399"/>
      <c r="Z4435" s="128" t="s">
        <v>49</v>
      </c>
    </row>
    <row r="4436" spans="1:26" ht="30.75" hidden="1" thickBot="1">
      <c r="B4436" t="s">
        <v>17925</v>
      </c>
      <c r="C4436" t="s">
        <v>18863</v>
      </c>
      <c r="D4436" t="s">
        <v>51</v>
      </c>
      <c r="E4436" t="s">
        <v>81</v>
      </c>
      <c r="F4436" s="310" t="s">
        <v>338</v>
      </c>
      <c r="S4436" s="125" t="s">
        <v>49</v>
      </c>
      <c r="T4436" s="125"/>
      <c r="U4436" s="256"/>
      <c r="V4436" s="399"/>
      <c r="Z4436" s="128" t="s">
        <v>49</v>
      </c>
    </row>
    <row r="4437" spans="1:26" ht="30.75" hidden="1" thickBot="1">
      <c r="B4437" t="s">
        <v>17926</v>
      </c>
      <c r="C4437" s="338" t="s">
        <v>18864</v>
      </c>
      <c r="D4437" t="s">
        <v>51</v>
      </c>
      <c r="E4437" t="s">
        <v>1736</v>
      </c>
      <c r="S4437" s="125" t="s">
        <v>49</v>
      </c>
      <c r="T4437" s="125"/>
      <c r="U4437" s="256"/>
      <c r="V4437" s="399"/>
      <c r="Z4437" s="128" t="s">
        <v>49</v>
      </c>
    </row>
    <row r="4438" spans="1:26" ht="15.75" hidden="1" thickBot="1">
      <c r="A4438" s="325"/>
      <c r="B4438" s="325" t="s">
        <v>17927</v>
      </c>
      <c r="C4438" s="325" t="s">
        <v>18865</v>
      </c>
      <c r="D4438" s="325" t="s">
        <v>51</v>
      </c>
      <c r="E4438" s="325" t="s">
        <v>52</v>
      </c>
      <c r="F4438" s="325"/>
      <c r="G4438" s="326"/>
      <c r="H4438" s="327"/>
      <c r="I4438" s="327"/>
      <c r="J4438" s="327"/>
      <c r="K4438" s="325"/>
      <c r="L4438" s="325"/>
      <c r="M4438" s="325"/>
      <c r="N4438" s="325"/>
      <c r="O4438" s="325"/>
      <c r="P4438" s="325"/>
      <c r="Q4438" s="325"/>
      <c r="R4438" s="393"/>
      <c r="S4438" s="125" t="s">
        <v>49</v>
      </c>
      <c r="T4438" s="125"/>
      <c r="U4438" s="256"/>
      <c r="V4438" s="399"/>
      <c r="Z4438" s="128" t="s">
        <v>49</v>
      </c>
    </row>
    <row r="4439" spans="1:26" ht="90.75" hidden="1" thickBot="1">
      <c r="B4439" t="s">
        <v>17928</v>
      </c>
      <c r="C4439" t="s">
        <v>18814</v>
      </c>
      <c r="D4439" t="s">
        <v>51</v>
      </c>
      <c r="E4439" t="s">
        <v>76</v>
      </c>
      <c r="F4439" s="310" t="s">
        <v>18815</v>
      </c>
      <c r="S4439" s="125" t="s">
        <v>49</v>
      </c>
      <c r="T4439" s="125"/>
      <c r="U4439" s="256"/>
      <c r="V4439" s="399"/>
      <c r="Z4439" s="128" t="s">
        <v>49</v>
      </c>
    </row>
    <row r="4440" spans="1:26" ht="15.75" hidden="1" thickBot="1">
      <c r="B4440" t="s">
        <v>17929</v>
      </c>
      <c r="C4440" t="s">
        <v>18816</v>
      </c>
      <c r="D4440" t="s">
        <v>68</v>
      </c>
      <c r="E4440" t="s">
        <v>18353</v>
      </c>
      <c r="S4440" s="125" t="s">
        <v>49</v>
      </c>
      <c r="T4440" s="125"/>
      <c r="U4440" s="256"/>
      <c r="V4440" s="399"/>
      <c r="Z4440" s="128" t="s">
        <v>49</v>
      </c>
    </row>
    <row r="4441" spans="1:26" ht="15.75" hidden="1" thickBot="1">
      <c r="B4441" t="s">
        <v>17930</v>
      </c>
      <c r="C4441" t="s">
        <v>18817</v>
      </c>
      <c r="D4441" t="s">
        <v>51</v>
      </c>
      <c r="E4441" t="s">
        <v>198</v>
      </c>
      <c r="S4441" s="125" t="s">
        <v>49</v>
      </c>
      <c r="T4441" s="125"/>
      <c r="U4441" s="256"/>
      <c r="V4441" s="399"/>
      <c r="Z4441" s="128" t="s">
        <v>49</v>
      </c>
    </row>
    <row r="4442" spans="1:26" ht="15.75" hidden="1" thickBot="1">
      <c r="B4442" t="s">
        <v>17931</v>
      </c>
      <c r="C4442" t="s">
        <v>18866</v>
      </c>
      <c r="D4442" t="s">
        <v>51</v>
      </c>
      <c r="E4442" t="s">
        <v>79</v>
      </c>
      <c r="S4442" s="125" t="s">
        <v>49</v>
      </c>
      <c r="T4442" s="125"/>
      <c r="U4442" s="256"/>
      <c r="V4442" s="399"/>
      <c r="Z4442" s="128" t="s">
        <v>49</v>
      </c>
    </row>
    <row r="4443" spans="1:26" ht="15.75" hidden="1" thickBot="1">
      <c r="B4443" t="s">
        <v>17933</v>
      </c>
      <c r="C4443" t="s">
        <v>19930</v>
      </c>
      <c r="D4443" t="s">
        <v>51</v>
      </c>
      <c r="E4443" t="s">
        <v>18353</v>
      </c>
      <c r="S4443" s="125" t="s">
        <v>49</v>
      </c>
      <c r="T4443" s="125"/>
      <c r="U4443" s="256"/>
      <c r="V4443" s="399"/>
      <c r="Z4443" s="128" t="s">
        <v>49</v>
      </c>
    </row>
    <row r="4444" spans="1:26" ht="15.75" hidden="1" thickBot="1">
      <c r="B4444" t="s">
        <v>17935</v>
      </c>
      <c r="C4444" t="s">
        <v>19931</v>
      </c>
      <c r="D4444" t="s">
        <v>51</v>
      </c>
      <c r="E4444" t="s">
        <v>198</v>
      </c>
      <c r="S4444" s="125" t="s">
        <v>49</v>
      </c>
      <c r="T4444" s="125"/>
      <c r="U4444" s="256"/>
      <c r="V4444" s="399"/>
      <c r="Z4444" s="128" t="s">
        <v>49</v>
      </c>
    </row>
    <row r="4445" spans="1:26" ht="15.75" hidden="1" thickBot="1">
      <c r="A4445" s="325"/>
      <c r="B4445" s="325" t="s">
        <v>17937</v>
      </c>
      <c r="C4445" s="325" t="s">
        <v>19932</v>
      </c>
      <c r="D4445" s="325" t="s">
        <v>51</v>
      </c>
      <c r="E4445" s="325" t="s">
        <v>52</v>
      </c>
      <c r="F4445" s="325"/>
      <c r="G4445" s="326"/>
      <c r="H4445" s="327"/>
      <c r="I4445" s="327"/>
      <c r="J4445" s="327"/>
      <c r="K4445" s="325"/>
      <c r="L4445" s="325"/>
      <c r="M4445" s="325"/>
      <c r="N4445" s="325"/>
      <c r="O4445" s="325"/>
      <c r="P4445" s="325"/>
      <c r="Q4445" s="325"/>
      <c r="R4445" s="393"/>
      <c r="S4445" s="125" t="s">
        <v>49</v>
      </c>
      <c r="T4445" s="125"/>
      <c r="U4445" s="256"/>
      <c r="V4445" s="399"/>
      <c r="Z4445" s="128" t="s">
        <v>49</v>
      </c>
    </row>
    <row r="4446" spans="1:26" ht="15.75" hidden="1" thickBot="1">
      <c r="B4446" t="s">
        <v>17939</v>
      </c>
      <c r="C4446" t="s">
        <v>18407</v>
      </c>
      <c r="D4446" t="s">
        <v>51</v>
      </c>
      <c r="E4446" t="s">
        <v>18408</v>
      </c>
      <c r="S4446" s="125" t="s">
        <v>49</v>
      </c>
      <c r="T4446" s="125"/>
      <c r="U4446" s="256"/>
      <c r="V4446" s="399"/>
      <c r="Z4446" s="128" t="s">
        <v>49</v>
      </c>
    </row>
    <row r="4447" spans="1:26" ht="15.75" hidden="1" thickBot="1">
      <c r="A4447" s="325"/>
      <c r="B4447" s="325" t="s">
        <v>17940</v>
      </c>
      <c r="C4447" s="325" t="s">
        <v>18409</v>
      </c>
      <c r="D4447" s="325" t="s">
        <v>51</v>
      </c>
      <c r="E4447" s="325" t="s">
        <v>52</v>
      </c>
      <c r="F4447" s="325"/>
      <c r="G4447" s="326"/>
      <c r="H4447" s="327"/>
      <c r="I4447" s="327"/>
      <c r="J4447" s="327"/>
      <c r="K4447" s="325"/>
      <c r="L4447" s="325"/>
      <c r="M4447" s="325"/>
      <c r="N4447" s="325"/>
      <c r="O4447" s="325"/>
      <c r="P4447" s="325"/>
      <c r="Q4447" s="325"/>
      <c r="R4447" s="393"/>
      <c r="S4447" s="125" t="s">
        <v>49</v>
      </c>
      <c r="T4447" s="125"/>
      <c r="U4447" s="256"/>
      <c r="V4447" s="399"/>
      <c r="Z4447" s="128" t="s">
        <v>49</v>
      </c>
    </row>
    <row r="4448" spans="1:26" ht="30.75" hidden="1" thickBot="1">
      <c r="B4448" t="s">
        <v>17941</v>
      </c>
      <c r="C4448" t="s">
        <v>18378</v>
      </c>
      <c r="D4448" t="s">
        <v>51</v>
      </c>
      <c r="E4448" t="s">
        <v>77</v>
      </c>
      <c r="F4448" s="310" t="s">
        <v>18379</v>
      </c>
      <c r="S4448" s="125" t="s">
        <v>49</v>
      </c>
      <c r="T4448" s="125"/>
      <c r="U4448" s="256"/>
      <c r="V4448" s="399"/>
      <c r="Z4448" s="128" t="s">
        <v>49</v>
      </c>
    </row>
    <row r="4449" spans="1:26" ht="15.75" hidden="1" thickBot="1">
      <c r="B4449" t="s">
        <v>17942</v>
      </c>
      <c r="C4449" t="s">
        <v>18380</v>
      </c>
      <c r="D4449" t="s">
        <v>51</v>
      </c>
      <c r="E4449" t="s">
        <v>198</v>
      </c>
      <c r="S4449" s="125" t="s">
        <v>49</v>
      </c>
      <c r="T4449" s="125"/>
      <c r="U4449" s="256"/>
      <c r="V4449" s="399"/>
      <c r="Z4449" s="128" t="s">
        <v>49</v>
      </c>
    </row>
    <row r="4450" spans="1:26" ht="15.75" hidden="1" thickBot="1">
      <c r="B4450" t="s">
        <v>17943</v>
      </c>
      <c r="C4450" t="s">
        <v>18381</v>
      </c>
      <c r="D4450" t="s">
        <v>68</v>
      </c>
      <c r="E4450" t="s">
        <v>18353</v>
      </c>
      <c r="S4450" s="125" t="s">
        <v>49</v>
      </c>
      <c r="T4450" s="125"/>
      <c r="U4450" s="256"/>
      <c r="V4450" s="399"/>
      <c r="Z4450" s="128" t="s">
        <v>49</v>
      </c>
    </row>
    <row r="4451" spans="1:26" ht="60.75" hidden="1" thickBot="1">
      <c r="B4451" t="s">
        <v>17944</v>
      </c>
      <c r="C4451" t="s">
        <v>19933</v>
      </c>
      <c r="D4451" t="s">
        <v>51</v>
      </c>
      <c r="E4451" t="s">
        <v>77</v>
      </c>
      <c r="F4451" s="310" t="s">
        <v>19918</v>
      </c>
      <c r="S4451" s="125" t="s">
        <v>49</v>
      </c>
      <c r="T4451" s="125"/>
      <c r="U4451" s="256"/>
      <c r="V4451" s="399"/>
      <c r="Z4451" s="128" t="s">
        <v>49</v>
      </c>
    </row>
    <row r="4452" spans="1:26" ht="15.75" hidden="1" thickBot="1">
      <c r="B4452" t="s">
        <v>17946</v>
      </c>
      <c r="C4452" t="s">
        <v>19934</v>
      </c>
      <c r="D4452" t="s">
        <v>51</v>
      </c>
      <c r="E4452" t="s">
        <v>18353</v>
      </c>
      <c r="S4452" s="125" t="s">
        <v>49</v>
      </c>
      <c r="T4452" s="125"/>
      <c r="U4452" s="256"/>
      <c r="V4452" s="399"/>
      <c r="Z4452" s="128" t="s">
        <v>49</v>
      </c>
    </row>
    <row r="4453" spans="1:26" ht="15.75" hidden="1" thickBot="1">
      <c r="B4453" t="s">
        <v>17948</v>
      </c>
      <c r="C4453" t="s">
        <v>19935</v>
      </c>
      <c r="D4453" t="s">
        <v>51</v>
      </c>
      <c r="E4453" t="s">
        <v>198</v>
      </c>
      <c r="S4453" s="125" t="s">
        <v>49</v>
      </c>
      <c r="T4453" s="125"/>
      <c r="U4453" s="256"/>
      <c r="V4453" s="399"/>
      <c r="Z4453" s="128" t="s">
        <v>49</v>
      </c>
    </row>
    <row r="4454" spans="1:26" ht="75.75" hidden="1" thickBot="1">
      <c r="B4454" t="s">
        <v>17950</v>
      </c>
      <c r="C4454" t="s">
        <v>19936</v>
      </c>
      <c r="D4454" t="s">
        <v>51</v>
      </c>
      <c r="E4454" t="s">
        <v>77</v>
      </c>
      <c r="F4454" s="310" t="s">
        <v>19937</v>
      </c>
      <c r="S4454" s="125" t="s">
        <v>49</v>
      </c>
      <c r="T4454" s="125"/>
      <c r="U4454" s="256"/>
      <c r="V4454" s="399"/>
      <c r="Z4454" s="128" t="s">
        <v>49</v>
      </c>
    </row>
    <row r="4455" spans="1:26" ht="15.75" hidden="1" thickBot="1">
      <c r="B4455" t="s">
        <v>17954</v>
      </c>
      <c r="C4455" t="s">
        <v>19938</v>
      </c>
      <c r="D4455" t="s">
        <v>51</v>
      </c>
      <c r="E4455" t="s">
        <v>198</v>
      </c>
      <c r="S4455" s="125" t="s">
        <v>49</v>
      </c>
      <c r="T4455" s="125"/>
      <c r="U4455" s="256"/>
      <c r="V4455" s="399"/>
      <c r="Z4455" s="128" t="s">
        <v>49</v>
      </c>
    </row>
    <row r="4456" spans="1:26" ht="15.75" hidden="1" thickBot="1">
      <c r="B4456" t="s">
        <v>17956</v>
      </c>
      <c r="C4456" t="s">
        <v>19939</v>
      </c>
      <c r="D4456" t="s">
        <v>51</v>
      </c>
      <c r="E4456" t="s">
        <v>18353</v>
      </c>
      <c r="S4456" s="125" t="s">
        <v>49</v>
      </c>
      <c r="T4456" s="125"/>
      <c r="U4456" s="256"/>
      <c r="V4456" s="399"/>
      <c r="Z4456" s="128" t="s">
        <v>49</v>
      </c>
    </row>
    <row r="4457" spans="1:26" ht="15.75" hidden="1" thickBot="1">
      <c r="A4457" s="325"/>
      <c r="B4457" s="325" t="s">
        <v>17958</v>
      </c>
      <c r="C4457" s="325" t="s">
        <v>19940</v>
      </c>
      <c r="D4457" s="325" t="s">
        <v>51</v>
      </c>
      <c r="E4457" s="325" t="s">
        <v>52</v>
      </c>
      <c r="F4457" s="325"/>
      <c r="G4457" s="326"/>
      <c r="H4457" s="327"/>
      <c r="I4457" s="327"/>
      <c r="J4457" s="327"/>
      <c r="K4457" s="325"/>
      <c r="L4457" s="325"/>
      <c r="M4457" s="325"/>
      <c r="N4457" s="325"/>
      <c r="O4457" s="325"/>
      <c r="P4457" s="325"/>
      <c r="Q4457" s="325"/>
      <c r="R4457" s="393"/>
      <c r="S4457" s="125" t="s">
        <v>49</v>
      </c>
      <c r="T4457" s="125"/>
      <c r="U4457" s="256"/>
      <c r="V4457" s="399"/>
      <c r="Z4457" s="128" t="s">
        <v>49</v>
      </c>
    </row>
    <row r="4458" spans="1:26" ht="15.75" hidden="1" thickBot="1">
      <c r="B4458" t="s">
        <v>17961</v>
      </c>
      <c r="C4458" t="s">
        <v>19941</v>
      </c>
      <c r="D4458" t="s">
        <v>51</v>
      </c>
      <c r="E4458" t="s">
        <v>79</v>
      </c>
      <c r="S4458" s="125" t="s">
        <v>49</v>
      </c>
      <c r="T4458" s="125"/>
      <c r="U4458" s="256"/>
      <c r="V4458" s="399"/>
      <c r="Z4458" s="128" t="s">
        <v>49</v>
      </c>
    </row>
    <row r="4459" spans="1:26" ht="30.75" hidden="1" thickBot="1">
      <c r="B4459" t="s">
        <v>17963</v>
      </c>
      <c r="C4459" t="s">
        <v>19942</v>
      </c>
      <c r="D4459" t="s">
        <v>51</v>
      </c>
      <c r="E4459" t="s">
        <v>76</v>
      </c>
      <c r="F4459" s="310" t="s">
        <v>19943</v>
      </c>
      <c r="S4459" s="125" t="s">
        <v>49</v>
      </c>
      <c r="T4459" s="125"/>
      <c r="U4459" s="256"/>
      <c r="V4459" s="399"/>
      <c r="Z4459" s="128" t="s">
        <v>49</v>
      </c>
    </row>
    <row r="4460" spans="1:26" ht="15.75" hidden="1" thickBot="1">
      <c r="B4460" t="s">
        <v>17967</v>
      </c>
      <c r="C4460" t="s">
        <v>19944</v>
      </c>
      <c r="D4460" t="s">
        <v>51</v>
      </c>
      <c r="E4460" t="s">
        <v>18353</v>
      </c>
      <c r="S4460" s="125" t="s">
        <v>49</v>
      </c>
      <c r="T4460" s="125"/>
      <c r="U4460" s="256"/>
      <c r="V4460" s="399"/>
      <c r="Z4460" s="128" t="s">
        <v>49</v>
      </c>
    </row>
    <row r="4461" spans="1:26" ht="15.75" hidden="1" thickBot="1">
      <c r="A4461" s="325"/>
      <c r="B4461" s="325" t="s">
        <v>17969</v>
      </c>
      <c r="C4461" s="325" t="s">
        <v>19945</v>
      </c>
      <c r="D4461" s="325" t="s">
        <v>51</v>
      </c>
      <c r="E4461" s="325" t="s">
        <v>52</v>
      </c>
      <c r="F4461" s="325"/>
      <c r="G4461" s="326"/>
      <c r="H4461" s="327"/>
      <c r="I4461" s="327"/>
      <c r="J4461" s="327"/>
      <c r="K4461" s="325"/>
      <c r="L4461" s="325"/>
      <c r="M4461" s="325"/>
      <c r="N4461" s="325"/>
      <c r="O4461" s="325"/>
      <c r="P4461" s="325"/>
      <c r="Q4461" s="325"/>
      <c r="R4461" s="393"/>
      <c r="S4461" s="125" t="s">
        <v>49</v>
      </c>
      <c r="T4461" s="125"/>
      <c r="U4461" s="256"/>
      <c r="V4461" s="399"/>
      <c r="Z4461" s="128" t="s">
        <v>49</v>
      </c>
    </row>
    <row r="4462" spans="1:26" ht="15.75" hidden="1" thickBot="1">
      <c r="B4462" t="s">
        <v>17972</v>
      </c>
      <c r="C4462" t="s">
        <v>18407</v>
      </c>
      <c r="D4462" t="s">
        <v>51</v>
      </c>
      <c r="E4462" t="s">
        <v>18408</v>
      </c>
      <c r="S4462" s="125" t="s">
        <v>49</v>
      </c>
      <c r="T4462" s="125"/>
      <c r="U4462" s="256"/>
      <c r="V4462" s="399"/>
      <c r="Z4462" s="128" t="s">
        <v>49</v>
      </c>
    </row>
    <row r="4463" spans="1:26" ht="15.75" hidden="1" thickBot="1">
      <c r="A4463" s="325"/>
      <c r="B4463" s="325" t="s">
        <v>17973</v>
      </c>
      <c r="C4463" s="325" t="s">
        <v>18409</v>
      </c>
      <c r="D4463" s="325" t="s">
        <v>51</v>
      </c>
      <c r="E4463" s="325" t="s">
        <v>52</v>
      </c>
      <c r="F4463" s="325"/>
      <c r="G4463" s="326"/>
      <c r="H4463" s="327"/>
      <c r="I4463" s="327"/>
      <c r="J4463" s="327"/>
      <c r="K4463" s="325"/>
      <c r="L4463" s="325"/>
      <c r="M4463" s="325"/>
      <c r="N4463" s="325"/>
      <c r="O4463" s="325"/>
      <c r="P4463" s="325"/>
      <c r="Q4463" s="325"/>
      <c r="R4463" s="393"/>
      <c r="S4463" s="125" t="s">
        <v>49</v>
      </c>
      <c r="T4463" s="125"/>
      <c r="U4463" s="256"/>
      <c r="V4463" s="399"/>
      <c r="Z4463" s="128" t="s">
        <v>49</v>
      </c>
    </row>
    <row r="4464" spans="1:26" ht="30.75" hidden="1" thickBot="1">
      <c r="B4464" t="s">
        <v>17974</v>
      </c>
      <c r="C4464" t="s">
        <v>18378</v>
      </c>
      <c r="D4464" t="s">
        <v>51</v>
      </c>
      <c r="E4464" t="s">
        <v>77</v>
      </c>
      <c r="F4464" s="310" t="s">
        <v>18379</v>
      </c>
      <c r="S4464" s="125" t="s">
        <v>49</v>
      </c>
      <c r="T4464" s="125"/>
      <c r="U4464" s="256"/>
      <c r="V4464" s="399"/>
      <c r="Z4464" s="128" t="s">
        <v>49</v>
      </c>
    </row>
    <row r="4465" spans="1:26" ht="15.75" hidden="1" thickBot="1">
      <c r="B4465" t="s">
        <v>17975</v>
      </c>
      <c r="C4465" t="s">
        <v>18380</v>
      </c>
      <c r="D4465" t="s">
        <v>51</v>
      </c>
      <c r="E4465" t="s">
        <v>198</v>
      </c>
      <c r="S4465" s="125" t="s">
        <v>49</v>
      </c>
      <c r="T4465" s="125"/>
      <c r="U4465" s="256"/>
      <c r="V4465" s="399"/>
      <c r="Z4465" s="128" t="s">
        <v>49</v>
      </c>
    </row>
    <row r="4466" spans="1:26" ht="15.75" hidden="1" thickBot="1">
      <c r="B4466" t="s">
        <v>17976</v>
      </c>
      <c r="C4466" t="s">
        <v>18381</v>
      </c>
      <c r="D4466" t="s">
        <v>68</v>
      </c>
      <c r="E4466" t="s">
        <v>18353</v>
      </c>
      <c r="S4466" s="125" t="s">
        <v>49</v>
      </c>
      <c r="T4466" s="125"/>
      <c r="U4466" s="256"/>
      <c r="V4466" s="399"/>
      <c r="Z4466" s="128" t="s">
        <v>49</v>
      </c>
    </row>
    <row r="4467" spans="1:26" ht="15.75" hidden="1" thickBot="1">
      <c r="B4467" t="s">
        <v>17977</v>
      </c>
      <c r="C4467" t="s">
        <v>19946</v>
      </c>
      <c r="D4467" t="s">
        <v>51</v>
      </c>
      <c r="E4467" t="s">
        <v>17980</v>
      </c>
      <c r="S4467" s="125" t="s">
        <v>49</v>
      </c>
      <c r="T4467" s="125"/>
      <c r="U4467" s="256"/>
      <c r="V4467" s="399"/>
      <c r="Z4467" s="128" t="s">
        <v>49</v>
      </c>
    </row>
    <row r="4468" spans="1:26" ht="15.75" hidden="1" thickBot="1">
      <c r="B4468" t="s">
        <v>17981</v>
      </c>
      <c r="C4468" t="s">
        <v>19947</v>
      </c>
      <c r="D4468" t="s">
        <v>51</v>
      </c>
      <c r="E4468" t="s">
        <v>18353</v>
      </c>
      <c r="S4468" s="125" t="s">
        <v>49</v>
      </c>
      <c r="T4468" s="125"/>
      <c r="U4468" s="256"/>
      <c r="V4468" s="399"/>
      <c r="Z4468" s="128" t="s">
        <v>49</v>
      </c>
    </row>
    <row r="4469" spans="1:26" ht="15.75" hidden="1" thickBot="1">
      <c r="B4469" t="s">
        <v>17983</v>
      </c>
      <c r="C4469" t="s">
        <v>19948</v>
      </c>
      <c r="D4469" t="s">
        <v>51</v>
      </c>
      <c r="E4469" t="s">
        <v>18353</v>
      </c>
      <c r="S4469" s="125" t="s">
        <v>49</v>
      </c>
      <c r="T4469" s="125"/>
      <c r="U4469" s="256"/>
      <c r="V4469" s="399"/>
      <c r="Z4469" s="128" t="s">
        <v>49</v>
      </c>
    </row>
    <row r="4470" spans="1:26" ht="15.75" hidden="1" thickBot="1">
      <c r="B4470" t="s">
        <v>17985</v>
      </c>
      <c r="C4470" t="s">
        <v>19949</v>
      </c>
      <c r="D4470" t="s">
        <v>51</v>
      </c>
      <c r="E4470" t="s">
        <v>17988</v>
      </c>
      <c r="S4470" s="125" t="s">
        <v>49</v>
      </c>
      <c r="T4470" s="125"/>
      <c r="U4470" s="256"/>
      <c r="V4470" s="399"/>
      <c r="Z4470" s="128" t="s">
        <v>49</v>
      </c>
    </row>
    <row r="4471" spans="1:26" ht="15.75" hidden="1" thickBot="1">
      <c r="A4471" s="325"/>
      <c r="B4471" s="325" t="s">
        <v>17989</v>
      </c>
      <c r="C4471" s="325" t="s">
        <v>19950</v>
      </c>
      <c r="D4471" s="325" t="s">
        <v>78</v>
      </c>
      <c r="E4471" s="325" t="s">
        <v>52</v>
      </c>
      <c r="F4471" s="325"/>
      <c r="G4471" s="326"/>
      <c r="H4471" s="327"/>
      <c r="I4471" s="327"/>
      <c r="J4471" s="327"/>
      <c r="K4471" s="325"/>
      <c r="L4471" s="325"/>
      <c r="M4471" s="325"/>
      <c r="N4471" s="325"/>
      <c r="O4471" s="325"/>
      <c r="P4471" s="325"/>
      <c r="Q4471" s="325"/>
      <c r="R4471" s="393"/>
      <c r="S4471" s="125" t="s">
        <v>49</v>
      </c>
      <c r="T4471" s="125"/>
      <c r="U4471" s="256"/>
      <c r="V4471" s="399"/>
      <c r="Z4471" s="128" t="s">
        <v>49</v>
      </c>
    </row>
    <row r="4472" spans="1:26" ht="120.75" hidden="1" thickBot="1">
      <c r="B4472" t="s">
        <v>17992</v>
      </c>
      <c r="C4472" t="s">
        <v>19951</v>
      </c>
      <c r="D4472" t="s">
        <v>51</v>
      </c>
      <c r="E4472" t="s">
        <v>76</v>
      </c>
      <c r="F4472" s="310" t="s">
        <v>19510</v>
      </c>
      <c r="S4472" s="125" t="s">
        <v>49</v>
      </c>
      <c r="T4472" s="125"/>
      <c r="U4472" s="256"/>
      <c r="V4472" s="399"/>
      <c r="Z4472" s="128" t="s">
        <v>49</v>
      </c>
    </row>
    <row r="4473" spans="1:26" ht="15.75" hidden="1" thickBot="1">
      <c r="B4473" t="s">
        <v>17994</v>
      </c>
      <c r="C4473" t="s">
        <v>19952</v>
      </c>
      <c r="D4473" t="s">
        <v>51</v>
      </c>
      <c r="E4473" t="s">
        <v>18353</v>
      </c>
      <c r="S4473" s="125" t="s">
        <v>49</v>
      </c>
      <c r="T4473" s="125"/>
      <c r="U4473" s="256"/>
      <c r="V4473" s="399"/>
      <c r="Z4473" s="128" t="s">
        <v>49</v>
      </c>
    </row>
    <row r="4474" spans="1:26" ht="15.75" hidden="1" thickBot="1">
      <c r="B4474" t="s">
        <v>17996</v>
      </c>
      <c r="C4474" t="s">
        <v>19953</v>
      </c>
      <c r="D4474" t="s">
        <v>51</v>
      </c>
      <c r="E4474" t="s">
        <v>198</v>
      </c>
      <c r="S4474" s="125" t="s">
        <v>49</v>
      </c>
      <c r="T4474" s="125"/>
      <c r="U4474" s="256"/>
      <c r="V4474" s="399"/>
      <c r="Z4474" s="128" t="s">
        <v>49</v>
      </c>
    </row>
    <row r="4475" spans="1:26" ht="15.75" hidden="1" thickBot="1">
      <c r="B4475" t="s">
        <v>17998</v>
      </c>
      <c r="C4475" t="s">
        <v>19954</v>
      </c>
      <c r="D4475" t="s">
        <v>51</v>
      </c>
      <c r="E4475" t="s">
        <v>74</v>
      </c>
      <c r="S4475" s="125" t="s">
        <v>49</v>
      </c>
      <c r="T4475" s="125"/>
      <c r="U4475" s="256"/>
      <c r="V4475" s="399"/>
      <c r="Z4475" s="128" t="s">
        <v>49</v>
      </c>
    </row>
    <row r="4476" spans="1:26" ht="15.75" hidden="1" thickBot="1">
      <c r="B4476" t="s">
        <v>18000</v>
      </c>
      <c r="C4476" t="s">
        <v>18808</v>
      </c>
      <c r="D4476" t="s">
        <v>51</v>
      </c>
      <c r="E4476" t="s">
        <v>18353</v>
      </c>
      <c r="S4476" s="125" t="s">
        <v>49</v>
      </c>
      <c r="T4476" s="125"/>
      <c r="U4476" s="256"/>
      <c r="V4476" s="399"/>
      <c r="Z4476" s="128" t="s">
        <v>49</v>
      </c>
    </row>
    <row r="4477" spans="1:26" ht="15.75" hidden="1" thickBot="1">
      <c r="B4477" t="s">
        <v>18001</v>
      </c>
      <c r="C4477" t="s">
        <v>19955</v>
      </c>
      <c r="D4477" t="s">
        <v>51</v>
      </c>
      <c r="E4477" t="s">
        <v>8</v>
      </c>
      <c r="S4477" s="125" t="s">
        <v>49</v>
      </c>
      <c r="T4477" s="125"/>
      <c r="U4477" s="256"/>
      <c r="V4477" s="399"/>
      <c r="Z4477" s="128" t="s">
        <v>49</v>
      </c>
    </row>
    <row r="4478" spans="1:26" ht="15.75" hidden="1" thickBot="1">
      <c r="A4478" s="325"/>
      <c r="B4478" s="325" t="s">
        <v>18003</v>
      </c>
      <c r="C4478" s="325" t="s">
        <v>19956</v>
      </c>
      <c r="D4478" s="325" t="s">
        <v>51</v>
      </c>
      <c r="E4478" s="325" t="s">
        <v>52</v>
      </c>
      <c r="F4478" s="325"/>
      <c r="G4478" s="326"/>
      <c r="H4478" s="327"/>
      <c r="I4478" s="327"/>
      <c r="J4478" s="327"/>
      <c r="K4478" s="325"/>
      <c r="L4478" s="325"/>
      <c r="M4478" s="325"/>
      <c r="N4478" s="325"/>
      <c r="O4478" s="325"/>
      <c r="P4478" s="325"/>
      <c r="Q4478" s="325"/>
      <c r="R4478" s="393"/>
      <c r="S4478" s="125" t="s">
        <v>49</v>
      </c>
      <c r="T4478" s="125"/>
      <c r="U4478" s="256"/>
      <c r="V4478" s="399"/>
      <c r="Z4478" s="128" t="s">
        <v>49</v>
      </c>
    </row>
    <row r="4479" spans="1:26" ht="30.75" hidden="1" thickBot="1">
      <c r="B4479" t="s">
        <v>18006</v>
      </c>
      <c r="C4479" t="s">
        <v>19957</v>
      </c>
      <c r="D4479" t="s">
        <v>51</v>
      </c>
      <c r="E4479" t="s">
        <v>81</v>
      </c>
      <c r="F4479" s="310" t="s">
        <v>338</v>
      </c>
      <c r="S4479" s="125" t="s">
        <v>49</v>
      </c>
      <c r="T4479" s="125"/>
      <c r="U4479" s="256"/>
      <c r="V4479" s="399"/>
      <c r="Z4479" s="128" t="s">
        <v>49</v>
      </c>
    </row>
    <row r="4480" spans="1:26" ht="120.75" hidden="1" thickBot="1">
      <c r="B4480" t="s">
        <v>18008</v>
      </c>
      <c r="C4480" t="s">
        <v>19958</v>
      </c>
      <c r="D4480" t="s">
        <v>51</v>
      </c>
      <c r="E4480" t="s">
        <v>76</v>
      </c>
      <c r="F4480" s="310" t="s">
        <v>19959</v>
      </c>
      <c r="S4480" s="125" t="s">
        <v>49</v>
      </c>
      <c r="T4480" s="125"/>
      <c r="U4480" s="256"/>
      <c r="V4480" s="399"/>
      <c r="Z4480" s="128" t="s">
        <v>49</v>
      </c>
    </row>
    <row r="4481" spans="1:26" ht="15.75" hidden="1" thickBot="1">
      <c r="B4481" t="s">
        <v>18012</v>
      </c>
      <c r="C4481" t="s">
        <v>19960</v>
      </c>
      <c r="D4481" t="s">
        <v>51</v>
      </c>
      <c r="E4481" t="s">
        <v>198</v>
      </c>
      <c r="S4481" s="125" t="s">
        <v>49</v>
      </c>
      <c r="T4481" s="125"/>
      <c r="U4481" s="256"/>
      <c r="V4481" s="399"/>
      <c r="Z4481" s="128" t="s">
        <v>49</v>
      </c>
    </row>
    <row r="4482" spans="1:26" ht="195.75" hidden="1" thickBot="1">
      <c r="B4482" t="s">
        <v>18014</v>
      </c>
      <c r="C4482" t="s">
        <v>19961</v>
      </c>
      <c r="D4482" t="s">
        <v>51</v>
      </c>
      <c r="E4482" t="s">
        <v>76</v>
      </c>
      <c r="F4482" s="310" t="s">
        <v>19962</v>
      </c>
      <c r="S4482" s="125" t="s">
        <v>49</v>
      </c>
      <c r="T4482" s="125"/>
      <c r="U4482" s="256"/>
      <c r="V4482" s="399"/>
      <c r="Z4482" s="128" t="s">
        <v>49</v>
      </c>
    </row>
    <row r="4483" spans="1:26" ht="15.75" hidden="1" thickBot="1">
      <c r="B4483" t="s">
        <v>18018</v>
      </c>
      <c r="C4483" t="s">
        <v>19963</v>
      </c>
      <c r="D4483" t="s">
        <v>51</v>
      </c>
      <c r="E4483" t="s">
        <v>198</v>
      </c>
      <c r="S4483" s="125" t="s">
        <v>49</v>
      </c>
      <c r="T4483" s="125"/>
      <c r="U4483" s="256"/>
      <c r="V4483" s="399"/>
      <c r="Z4483" s="128" t="s">
        <v>49</v>
      </c>
    </row>
    <row r="4484" spans="1:26" ht="90.75" hidden="1" thickBot="1">
      <c r="B4484" t="s">
        <v>18020</v>
      </c>
      <c r="C4484" t="s">
        <v>19964</v>
      </c>
      <c r="D4484" t="s">
        <v>51</v>
      </c>
      <c r="E4484" t="s">
        <v>76</v>
      </c>
      <c r="F4484" s="310" t="s">
        <v>19965</v>
      </c>
      <c r="S4484" s="125" t="s">
        <v>49</v>
      </c>
      <c r="T4484" s="125"/>
      <c r="U4484" s="256"/>
      <c r="V4484" s="399"/>
      <c r="Z4484" s="128" t="s">
        <v>49</v>
      </c>
    </row>
    <row r="4485" spans="1:26" ht="15.75" hidden="1" thickBot="1">
      <c r="B4485" t="s">
        <v>18024</v>
      </c>
      <c r="C4485" t="s">
        <v>19966</v>
      </c>
      <c r="D4485" t="s">
        <v>51</v>
      </c>
      <c r="E4485" t="s">
        <v>198</v>
      </c>
      <c r="S4485" s="125" t="s">
        <v>49</v>
      </c>
      <c r="T4485" s="125"/>
      <c r="U4485" s="256"/>
      <c r="V4485" s="399"/>
      <c r="Z4485" s="128" t="s">
        <v>49</v>
      </c>
    </row>
    <row r="4486" spans="1:26" ht="45.75" hidden="1" thickBot="1">
      <c r="B4486" t="s">
        <v>18026</v>
      </c>
      <c r="C4486" t="s">
        <v>19967</v>
      </c>
      <c r="D4486" t="s">
        <v>51</v>
      </c>
      <c r="E4486" t="s">
        <v>76</v>
      </c>
      <c r="F4486" s="310" t="s">
        <v>19968</v>
      </c>
      <c r="S4486" s="125" t="s">
        <v>49</v>
      </c>
      <c r="T4486" s="125"/>
      <c r="U4486" s="256"/>
      <c r="V4486" s="399"/>
      <c r="Z4486" s="128" t="s">
        <v>49</v>
      </c>
    </row>
    <row r="4487" spans="1:26" ht="15.75" hidden="1" thickBot="1">
      <c r="B4487" t="s">
        <v>18030</v>
      </c>
      <c r="C4487" t="s">
        <v>19969</v>
      </c>
      <c r="D4487" t="s">
        <v>51</v>
      </c>
      <c r="E4487" t="s">
        <v>18408</v>
      </c>
      <c r="S4487" s="125" t="s">
        <v>49</v>
      </c>
      <c r="T4487" s="125"/>
      <c r="U4487" s="256"/>
      <c r="V4487" s="399"/>
      <c r="Z4487" s="128" t="s">
        <v>49</v>
      </c>
    </row>
    <row r="4488" spans="1:26" ht="15.75" hidden="1" thickBot="1">
      <c r="A4488" s="325"/>
      <c r="B4488" s="325" t="s">
        <v>18032</v>
      </c>
      <c r="C4488" s="325" t="s">
        <v>19970</v>
      </c>
      <c r="D4488" s="325" t="s">
        <v>51</v>
      </c>
      <c r="E4488" s="325" t="s">
        <v>52</v>
      </c>
      <c r="F4488" s="325"/>
      <c r="G4488" s="326"/>
      <c r="H4488" s="327"/>
      <c r="I4488" s="327"/>
      <c r="J4488" s="327"/>
      <c r="K4488" s="325"/>
      <c r="L4488" s="325"/>
      <c r="M4488" s="325"/>
      <c r="N4488" s="325"/>
      <c r="O4488" s="325"/>
      <c r="P4488" s="325"/>
      <c r="Q4488" s="325"/>
      <c r="R4488" s="393"/>
      <c r="S4488" s="125" t="s">
        <v>49</v>
      </c>
      <c r="T4488" s="125"/>
      <c r="U4488" s="256"/>
      <c r="V4488" s="399"/>
      <c r="Z4488" s="128" t="s">
        <v>49</v>
      </c>
    </row>
    <row r="4489" spans="1:26" ht="75.75" hidden="1" thickBot="1">
      <c r="B4489" t="s">
        <v>18035</v>
      </c>
      <c r="C4489" t="s">
        <v>19971</v>
      </c>
      <c r="D4489" t="s">
        <v>51</v>
      </c>
      <c r="E4489" t="s">
        <v>76</v>
      </c>
      <c r="F4489" s="310" t="s">
        <v>19972</v>
      </c>
      <c r="S4489" s="125" t="s">
        <v>49</v>
      </c>
      <c r="T4489" s="125"/>
      <c r="U4489" s="256"/>
      <c r="V4489" s="399"/>
      <c r="Z4489" s="128" t="s">
        <v>49</v>
      </c>
    </row>
    <row r="4490" spans="1:26" ht="15.75" hidden="1" thickBot="1">
      <c r="B4490" t="s">
        <v>18039</v>
      </c>
      <c r="C4490" t="s">
        <v>19973</v>
      </c>
      <c r="D4490" t="s">
        <v>51</v>
      </c>
      <c r="E4490" t="s">
        <v>198</v>
      </c>
      <c r="S4490" s="125" t="s">
        <v>49</v>
      </c>
      <c r="T4490" s="125"/>
      <c r="U4490" s="256"/>
      <c r="V4490" s="399"/>
      <c r="Z4490" s="128" t="s">
        <v>49</v>
      </c>
    </row>
    <row r="4491" spans="1:26" ht="15.75" hidden="1" thickBot="1">
      <c r="B4491" t="s">
        <v>18041</v>
      </c>
      <c r="C4491" t="s">
        <v>19974</v>
      </c>
      <c r="D4491" t="s">
        <v>51</v>
      </c>
      <c r="E4491" t="s">
        <v>18353</v>
      </c>
      <c r="S4491" s="125" t="s">
        <v>49</v>
      </c>
      <c r="T4491" s="125"/>
      <c r="U4491" s="256"/>
      <c r="V4491" s="399"/>
      <c r="Z4491" s="128" t="s">
        <v>49</v>
      </c>
    </row>
    <row r="4492" spans="1:26" ht="15.75" hidden="1" thickBot="1">
      <c r="B4492" t="s">
        <v>18043</v>
      </c>
      <c r="C4492" t="s">
        <v>19975</v>
      </c>
      <c r="D4492" t="s">
        <v>51</v>
      </c>
      <c r="E4492" t="s">
        <v>198</v>
      </c>
      <c r="S4492" s="125" t="s">
        <v>49</v>
      </c>
      <c r="T4492" s="125"/>
      <c r="U4492" s="256"/>
      <c r="V4492" s="399"/>
      <c r="Z4492" s="128" t="s">
        <v>49</v>
      </c>
    </row>
    <row r="4493" spans="1:26" ht="15.75" hidden="1" thickBot="1">
      <c r="B4493" t="s">
        <v>18045</v>
      </c>
      <c r="C4493" t="s">
        <v>19976</v>
      </c>
      <c r="D4493" t="s">
        <v>51</v>
      </c>
      <c r="E4493" t="s">
        <v>18353</v>
      </c>
      <c r="S4493" s="125" t="s">
        <v>49</v>
      </c>
      <c r="T4493" s="125"/>
      <c r="U4493" s="256"/>
      <c r="V4493" s="399"/>
      <c r="Z4493" s="128" t="s">
        <v>49</v>
      </c>
    </row>
    <row r="4494" spans="1:26" ht="15.75" hidden="1" thickBot="1">
      <c r="B4494" t="s">
        <v>18047</v>
      </c>
      <c r="C4494" t="s">
        <v>19977</v>
      </c>
      <c r="D4494" t="s">
        <v>51</v>
      </c>
      <c r="E4494" t="s">
        <v>198</v>
      </c>
      <c r="S4494" s="125" t="s">
        <v>49</v>
      </c>
      <c r="T4494" s="125"/>
      <c r="U4494" s="256"/>
      <c r="V4494" s="399"/>
      <c r="Z4494" s="128" t="s">
        <v>49</v>
      </c>
    </row>
    <row r="4495" spans="1:26" ht="225.75" hidden="1" thickBot="1">
      <c r="B4495" t="s">
        <v>18049</v>
      </c>
      <c r="C4495" t="s">
        <v>19978</v>
      </c>
      <c r="D4495" t="s">
        <v>51</v>
      </c>
      <c r="E4495" t="s">
        <v>77</v>
      </c>
      <c r="F4495" s="310" t="s">
        <v>19474</v>
      </c>
      <c r="S4495" s="125" t="s">
        <v>49</v>
      </c>
      <c r="T4495" s="125"/>
      <c r="U4495" s="256"/>
      <c r="V4495" s="399"/>
      <c r="Z4495" s="128" t="s">
        <v>49</v>
      </c>
    </row>
    <row r="4496" spans="1:26" ht="15.75" hidden="1" thickBot="1">
      <c r="B4496" t="s">
        <v>18051</v>
      </c>
      <c r="C4496" t="s">
        <v>19979</v>
      </c>
      <c r="D4496" t="s">
        <v>51</v>
      </c>
      <c r="E4496" t="s">
        <v>18353</v>
      </c>
      <c r="S4496" s="125" t="s">
        <v>49</v>
      </c>
      <c r="T4496" s="125"/>
      <c r="U4496" s="256"/>
      <c r="V4496" s="399"/>
      <c r="Z4496" s="128" t="s">
        <v>49</v>
      </c>
    </row>
    <row r="4497" spans="1:26" ht="15.75" hidden="1" thickBot="1">
      <c r="B4497" t="s">
        <v>18053</v>
      </c>
      <c r="C4497" t="s">
        <v>19980</v>
      </c>
      <c r="D4497" t="s">
        <v>51</v>
      </c>
      <c r="E4497" t="s">
        <v>18353</v>
      </c>
      <c r="S4497" s="125" t="s">
        <v>49</v>
      </c>
      <c r="T4497" s="125"/>
      <c r="U4497" s="256"/>
      <c r="V4497" s="399"/>
      <c r="Z4497" s="128" t="s">
        <v>49</v>
      </c>
    </row>
    <row r="4498" spans="1:26" ht="15.75" hidden="1" thickBot="1">
      <c r="B4498" t="s">
        <v>18055</v>
      </c>
      <c r="C4498" t="s">
        <v>19981</v>
      </c>
      <c r="D4498" t="s">
        <v>51</v>
      </c>
      <c r="E4498" t="s">
        <v>18353</v>
      </c>
      <c r="S4498" s="125" t="s">
        <v>49</v>
      </c>
      <c r="T4498" s="125"/>
      <c r="U4498" s="256"/>
      <c r="V4498" s="399"/>
      <c r="Z4498" s="128" t="s">
        <v>49</v>
      </c>
    </row>
    <row r="4499" spans="1:26" ht="15.75" hidden="1" thickBot="1">
      <c r="B4499" t="s">
        <v>18057</v>
      </c>
      <c r="C4499" t="s">
        <v>19982</v>
      </c>
      <c r="D4499" t="s">
        <v>51</v>
      </c>
      <c r="E4499" t="s">
        <v>18408</v>
      </c>
      <c r="S4499" s="125" t="s">
        <v>49</v>
      </c>
      <c r="T4499" s="125"/>
      <c r="U4499" s="256"/>
      <c r="V4499" s="399"/>
      <c r="Z4499" s="128" t="s">
        <v>49</v>
      </c>
    </row>
    <row r="4500" spans="1:26" ht="15.75" hidden="1" thickBot="1">
      <c r="B4500" t="s">
        <v>18059</v>
      </c>
      <c r="C4500" t="s">
        <v>19983</v>
      </c>
      <c r="D4500" t="s">
        <v>51</v>
      </c>
      <c r="E4500" t="s">
        <v>8</v>
      </c>
      <c r="S4500" s="125" t="s">
        <v>49</v>
      </c>
      <c r="T4500" s="125"/>
      <c r="U4500" s="256"/>
      <c r="V4500" s="399"/>
      <c r="Z4500" s="128" t="s">
        <v>49</v>
      </c>
    </row>
    <row r="4501" spans="1:26" ht="30.75" hidden="1" thickBot="1">
      <c r="B4501" t="s">
        <v>18061</v>
      </c>
      <c r="C4501" t="s">
        <v>19750</v>
      </c>
      <c r="D4501" t="s">
        <v>51</v>
      </c>
      <c r="E4501" t="s">
        <v>81</v>
      </c>
      <c r="F4501" s="310" t="s">
        <v>338</v>
      </c>
      <c r="S4501" s="125" t="s">
        <v>49</v>
      </c>
      <c r="T4501" s="125"/>
      <c r="U4501" s="256"/>
      <c r="V4501" s="399"/>
      <c r="Z4501" s="128" t="s">
        <v>49</v>
      </c>
    </row>
    <row r="4502" spans="1:26" ht="15.75" hidden="1" thickBot="1">
      <c r="B4502" t="s">
        <v>18062</v>
      </c>
      <c r="C4502" t="s">
        <v>19984</v>
      </c>
      <c r="D4502" t="s">
        <v>51</v>
      </c>
      <c r="E4502" t="s">
        <v>18353</v>
      </c>
      <c r="S4502" s="125" t="s">
        <v>49</v>
      </c>
      <c r="T4502" s="125"/>
      <c r="U4502" s="256"/>
      <c r="V4502" s="399"/>
      <c r="Z4502" s="128" t="s">
        <v>49</v>
      </c>
    </row>
    <row r="4503" spans="1:26" ht="15.75" hidden="1" thickBot="1">
      <c r="B4503" t="s">
        <v>18064</v>
      </c>
      <c r="C4503" t="s">
        <v>19985</v>
      </c>
      <c r="D4503" t="s">
        <v>51</v>
      </c>
      <c r="E4503" t="s">
        <v>18408</v>
      </c>
      <c r="S4503" s="125" t="s">
        <v>49</v>
      </c>
      <c r="T4503" s="125"/>
      <c r="U4503" s="256"/>
      <c r="V4503" s="399"/>
      <c r="Z4503" s="128" t="s">
        <v>49</v>
      </c>
    </row>
    <row r="4504" spans="1:26" ht="15.75" hidden="1" thickBot="1">
      <c r="A4504" s="333"/>
      <c r="B4504" s="333" t="s">
        <v>18066</v>
      </c>
      <c r="C4504" s="333" t="s">
        <v>19986</v>
      </c>
      <c r="D4504" s="333" t="s">
        <v>78</v>
      </c>
      <c r="E4504" s="333" t="s">
        <v>52</v>
      </c>
      <c r="F4504" s="333"/>
      <c r="G4504" s="334"/>
      <c r="H4504" s="335"/>
      <c r="I4504" s="335"/>
      <c r="J4504" s="335"/>
      <c r="K4504" s="333"/>
      <c r="L4504" s="333"/>
      <c r="M4504" s="333"/>
      <c r="N4504" s="333"/>
      <c r="O4504" s="333"/>
      <c r="P4504" s="333"/>
      <c r="Q4504" s="333"/>
      <c r="R4504" s="397"/>
      <c r="S4504" s="125" t="s">
        <v>49</v>
      </c>
      <c r="T4504" s="125"/>
      <c r="U4504" s="256"/>
      <c r="V4504" s="399"/>
      <c r="Z4504" s="128" t="s">
        <v>49</v>
      </c>
    </row>
    <row r="4505" spans="1:26" ht="15.75" hidden="1" thickBot="1">
      <c r="A4505" s="325"/>
      <c r="B4505" s="325" t="s">
        <v>18069</v>
      </c>
      <c r="C4505" s="325" t="s">
        <v>19987</v>
      </c>
      <c r="D4505" s="325" t="s">
        <v>68</v>
      </c>
      <c r="E4505" s="325" t="s">
        <v>52</v>
      </c>
      <c r="F4505" s="325"/>
      <c r="G4505" s="326"/>
      <c r="H4505" s="327"/>
      <c r="I4505" s="327"/>
      <c r="J4505" s="327"/>
      <c r="K4505" s="325"/>
      <c r="L4505" s="325"/>
      <c r="M4505" s="325"/>
      <c r="N4505" s="325"/>
      <c r="O4505" s="325"/>
      <c r="P4505" s="325"/>
      <c r="Q4505" s="325"/>
      <c r="R4505" s="393"/>
      <c r="S4505" s="125" t="s">
        <v>49</v>
      </c>
      <c r="T4505" s="125"/>
      <c r="U4505" s="256"/>
      <c r="V4505" s="399"/>
      <c r="Z4505" s="128" t="s">
        <v>49</v>
      </c>
    </row>
    <row r="4506" spans="1:26" ht="15.75" hidden="1" thickBot="1">
      <c r="B4506" t="s">
        <v>18075</v>
      </c>
      <c r="C4506" t="s">
        <v>19120</v>
      </c>
      <c r="D4506" t="s">
        <v>394</v>
      </c>
      <c r="E4506" t="s">
        <v>3562</v>
      </c>
      <c r="S4506" s="125" t="s">
        <v>49</v>
      </c>
      <c r="T4506" s="125"/>
      <c r="U4506" s="256"/>
      <c r="V4506" s="399"/>
      <c r="Z4506" s="128" t="s">
        <v>49</v>
      </c>
    </row>
    <row r="4507" spans="1:26" ht="90.75" hidden="1" thickBot="1">
      <c r="B4507" t="s">
        <v>18076</v>
      </c>
      <c r="C4507" t="s">
        <v>19121</v>
      </c>
      <c r="D4507" t="s">
        <v>68</v>
      </c>
      <c r="E4507" t="s">
        <v>77</v>
      </c>
      <c r="F4507" s="310" t="s">
        <v>19122</v>
      </c>
      <c r="S4507" s="125" t="s">
        <v>49</v>
      </c>
      <c r="T4507" s="125"/>
      <c r="U4507" s="256"/>
      <c r="V4507" s="399"/>
      <c r="Z4507" s="128" t="s">
        <v>49</v>
      </c>
    </row>
    <row r="4508" spans="1:26" ht="15.75" hidden="1" thickBot="1">
      <c r="B4508" t="s">
        <v>18077</v>
      </c>
      <c r="C4508" t="s">
        <v>19123</v>
      </c>
      <c r="D4508" t="s">
        <v>68</v>
      </c>
      <c r="E4508" t="s">
        <v>2119</v>
      </c>
      <c r="S4508" s="125" t="s">
        <v>49</v>
      </c>
      <c r="T4508" s="125"/>
      <c r="U4508" s="256"/>
      <c r="V4508" s="399"/>
      <c r="Z4508" s="128" t="s">
        <v>49</v>
      </c>
    </row>
    <row r="4509" spans="1:26" ht="30.75" hidden="1" thickBot="1">
      <c r="B4509" t="s">
        <v>18078</v>
      </c>
      <c r="C4509" t="s">
        <v>19988</v>
      </c>
      <c r="D4509" t="s">
        <v>51</v>
      </c>
      <c r="E4509" t="s">
        <v>81</v>
      </c>
      <c r="F4509" s="310" t="s">
        <v>338</v>
      </c>
      <c r="S4509" s="125" t="s">
        <v>49</v>
      </c>
      <c r="T4509" s="125"/>
      <c r="U4509" s="256"/>
      <c r="V4509" s="399"/>
      <c r="Z4509" s="128" t="s">
        <v>49</v>
      </c>
    </row>
    <row r="4510" spans="1:26" ht="15.75" hidden="1" thickBot="1">
      <c r="B4510" t="s">
        <v>18080</v>
      </c>
      <c r="C4510" t="s">
        <v>19989</v>
      </c>
      <c r="D4510" t="s">
        <v>51</v>
      </c>
      <c r="E4510" t="s">
        <v>18353</v>
      </c>
      <c r="S4510" s="125" t="s">
        <v>49</v>
      </c>
      <c r="T4510" s="125"/>
      <c r="U4510" s="256"/>
      <c r="V4510" s="399"/>
      <c r="Z4510" s="128" t="s">
        <v>49</v>
      </c>
    </row>
    <row r="4511" spans="1:26" ht="15.75" hidden="1" thickBot="1">
      <c r="B4511" t="s">
        <v>18082</v>
      </c>
      <c r="C4511" t="s">
        <v>19990</v>
      </c>
      <c r="D4511" t="s">
        <v>51</v>
      </c>
      <c r="E4511" t="s">
        <v>198</v>
      </c>
      <c r="S4511" s="125" t="s">
        <v>49</v>
      </c>
      <c r="T4511" s="125"/>
      <c r="U4511" s="256"/>
      <c r="V4511" s="399"/>
      <c r="Z4511" s="128" t="s">
        <v>49</v>
      </c>
    </row>
    <row r="4512" spans="1:26" ht="15.75" hidden="1" thickBot="1">
      <c r="B4512" t="s">
        <v>18084</v>
      </c>
      <c r="C4512" t="s">
        <v>19991</v>
      </c>
      <c r="D4512" t="s">
        <v>51</v>
      </c>
      <c r="E4512" t="s">
        <v>18353</v>
      </c>
      <c r="S4512" s="125" t="s">
        <v>49</v>
      </c>
      <c r="T4512" s="125"/>
      <c r="U4512" s="256"/>
      <c r="V4512" s="399"/>
      <c r="Z4512" s="128" t="s">
        <v>49</v>
      </c>
    </row>
    <row r="4513" spans="1:26" ht="15.75" hidden="1" thickBot="1">
      <c r="B4513" t="s">
        <v>18086</v>
      </c>
      <c r="C4513" t="s">
        <v>19992</v>
      </c>
      <c r="D4513" t="s">
        <v>51</v>
      </c>
      <c r="E4513" t="s">
        <v>198</v>
      </c>
      <c r="S4513" s="125" t="s">
        <v>49</v>
      </c>
      <c r="T4513" s="125"/>
      <c r="U4513" s="256"/>
      <c r="V4513" s="399"/>
      <c r="Z4513" s="128" t="s">
        <v>49</v>
      </c>
    </row>
    <row r="4514" spans="1:26" ht="15.75" hidden="1" thickBot="1">
      <c r="B4514" t="s">
        <v>18088</v>
      </c>
      <c r="C4514" t="s">
        <v>19993</v>
      </c>
      <c r="D4514" t="s">
        <v>51</v>
      </c>
      <c r="E4514" t="s">
        <v>18353</v>
      </c>
      <c r="S4514" s="125" t="s">
        <v>49</v>
      </c>
      <c r="T4514" s="125"/>
      <c r="U4514" s="256"/>
      <c r="V4514" s="399"/>
      <c r="Z4514" s="128" t="s">
        <v>49</v>
      </c>
    </row>
    <row r="4515" spans="1:26" ht="15.75" hidden="1" thickBot="1">
      <c r="A4515" s="325"/>
      <c r="B4515" s="325" t="s">
        <v>18090</v>
      </c>
      <c r="C4515" s="325" t="s">
        <v>18813</v>
      </c>
      <c r="D4515" s="325" t="s">
        <v>51</v>
      </c>
      <c r="E4515" s="325" t="s">
        <v>52</v>
      </c>
      <c r="F4515" s="325"/>
      <c r="G4515" s="326"/>
      <c r="H4515" s="327"/>
      <c r="I4515" s="327"/>
      <c r="J4515" s="327"/>
      <c r="K4515" s="325"/>
      <c r="L4515" s="325"/>
      <c r="M4515" s="325"/>
      <c r="N4515" s="325"/>
      <c r="O4515" s="325"/>
      <c r="P4515" s="325"/>
      <c r="Q4515" s="325"/>
      <c r="R4515" s="393"/>
      <c r="S4515" s="125" t="s">
        <v>49</v>
      </c>
      <c r="T4515" s="125"/>
      <c r="U4515" s="256"/>
      <c r="V4515" s="399"/>
      <c r="Z4515" s="128" t="s">
        <v>49</v>
      </c>
    </row>
    <row r="4516" spans="1:26" ht="90.75" hidden="1" thickBot="1">
      <c r="B4516" t="s">
        <v>18092</v>
      </c>
      <c r="C4516" t="s">
        <v>18814</v>
      </c>
      <c r="D4516" t="s">
        <v>51</v>
      </c>
      <c r="E4516" t="s">
        <v>76</v>
      </c>
      <c r="F4516" s="310" t="s">
        <v>18815</v>
      </c>
      <c r="S4516" s="125" t="s">
        <v>49</v>
      </c>
      <c r="T4516" s="125"/>
      <c r="U4516" s="256"/>
      <c r="V4516" s="399"/>
      <c r="Z4516" s="128" t="s">
        <v>49</v>
      </c>
    </row>
    <row r="4517" spans="1:26" ht="15.75" hidden="1" thickBot="1">
      <c r="B4517" t="s">
        <v>18093</v>
      </c>
      <c r="C4517" t="s">
        <v>18816</v>
      </c>
      <c r="D4517" t="s">
        <v>68</v>
      </c>
      <c r="E4517" t="s">
        <v>18353</v>
      </c>
      <c r="S4517" s="125" t="s">
        <v>49</v>
      </c>
      <c r="T4517" s="125"/>
      <c r="U4517" s="256"/>
      <c r="V4517" s="399"/>
      <c r="Z4517" s="128" t="s">
        <v>49</v>
      </c>
    </row>
    <row r="4518" spans="1:26" ht="15.75" hidden="1" thickBot="1">
      <c r="B4518" t="s">
        <v>18094</v>
      </c>
      <c r="C4518" t="s">
        <v>18817</v>
      </c>
      <c r="D4518" t="s">
        <v>51</v>
      </c>
      <c r="E4518" t="s">
        <v>198</v>
      </c>
      <c r="S4518" s="125" t="s">
        <v>49</v>
      </c>
      <c r="T4518" s="125"/>
      <c r="U4518" s="256"/>
      <c r="V4518" s="399"/>
      <c r="Z4518" s="128" t="s">
        <v>49</v>
      </c>
    </row>
    <row r="4519" spans="1:26" ht="60.75" hidden="1" thickBot="1">
      <c r="B4519" t="s">
        <v>18095</v>
      </c>
      <c r="C4519" s="338" t="s">
        <v>19994</v>
      </c>
      <c r="D4519" t="s">
        <v>51</v>
      </c>
      <c r="E4519" t="s">
        <v>76</v>
      </c>
      <c r="F4519" s="310" t="s">
        <v>19995</v>
      </c>
      <c r="S4519" s="125" t="s">
        <v>49</v>
      </c>
      <c r="T4519" s="125"/>
      <c r="U4519" s="256"/>
      <c r="V4519" s="399"/>
      <c r="Z4519" s="128" t="s">
        <v>49</v>
      </c>
    </row>
    <row r="4520" spans="1:26" ht="15.75" hidden="1" thickBot="1">
      <c r="B4520" t="s">
        <v>18099</v>
      </c>
      <c r="C4520" t="s">
        <v>19996</v>
      </c>
      <c r="D4520" t="s">
        <v>51</v>
      </c>
      <c r="E4520" t="s">
        <v>198</v>
      </c>
      <c r="S4520" s="125" t="s">
        <v>49</v>
      </c>
      <c r="T4520" s="125"/>
      <c r="U4520" s="256"/>
      <c r="V4520" s="399"/>
      <c r="Z4520" s="128" t="s">
        <v>49</v>
      </c>
    </row>
    <row r="4521" spans="1:26" ht="15.75" hidden="1" thickBot="1">
      <c r="B4521" t="s">
        <v>18101</v>
      </c>
      <c r="C4521" t="s">
        <v>19997</v>
      </c>
      <c r="D4521" t="s">
        <v>51</v>
      </c>
      <c r="E4521" t="s">
        <v>18353</v>
      </c>
      <c r="S4521" s="125" t="s">
        <v>49</v>
      </c>
      <c r="T4521" s="125"/>
      <c r="U4521" s="256"/>
      <c r="V4521" s="399"/>
      <c r="Z4521" s="128" t="s">
        <v>49</v>
      </c>
    </row>
    <row r="4522" spans="1:26" ht="15.75" hidden="1" thickBot="1">
      <c r="B4522" t="s">
        <v>18103</v>
      </c>
      <c r="C4522" t="s">
        <v>19998</v>
      </c>
      <c r="D4522" t="s">
        <v>51</v>
      </c>
      <c r="E4522" t="s">
        <v>18106</v>
      </c>
      <c r="S4522" s="125" t="s">
        <v>49</v>
      </c>
      <c r="T4522" s="125"/>
      <c r="U4522" s="256"/>
      <c r="V4522" s="399"/>
      <c r="Z4522" s="128" t="s">
        <v>49</v>
      </c>
    </row>
    <row r="4523" spans="1:26" ht="15.75" hidden="1" thickBot="1">
      <c r="B4523" t="s">
        <v>18107</v>
      </c>
      <c r="C4523" t="s">
        <v>19999</v>
      </c>
      <c r="D4523" t="s">
        <v>51</v>
      </c>
      <c r="E4523" t="s">
        <v>79</v>
      </c>
      <c r="S4523" s="125" t="s">
        <v>49</v>
      </c>
      <c r="T4523" s="125"/>
      <c r="U4523" s="256"/>
      <c r="V4523" s="399"/>
      <c r="Z4523" s="128" t="s">
        <v>49</v>
      </c>
    </row>
    <row r="4524" spans="1:26" ht="15.75" hidden="1" thickBot="1">
      <c r="B4524" t="s">
        <v>18109</v>
      </c>
      <c r="C4524" t="s">
        <v>20000</v>
      </c>
      <c r="D4524" t="s">
        <v>51</v>
      </c>
      <c r="E4524" t="s">
        <v>8</v>
      </c>
      <c r="S4524" s="125" t="s">
        <v>49</v>
      </c>
      <c r="T4524" s="125"/>
      <c r="U4524" s="256"/>
      <c r="V4524" s="399"/>
      <c r="Z4524" s="128" t="s">
        <v>49</v>
      </c>
    </row>
    <row r="4525" spans="1:26" ht="30.75" hidden="1" thickBot="1">
      <c r="B4525" t="s">
        <v>18111</v>
      </c>
      <c r="C4525" t="s">
        <v>20001</v>
      </c>
      <c r="D4525" t="s">
        <v>51</v>
      </c>
      <c r="E4525" t="s">
        <v>81</v>
      </c>
      <c r="F4525" s="310" t="s">
        <v>338</v>
      </c>
      <c r="S4525" s="125" t="s">
        <v>49</v>
      </c>
      <c r="T4525" s="125"/>
      <c r="U4525" s="256"/>
      <c r="V4525" s="399"/>
      <c r="Z4525" s="128" t="s">
        <v>49</v>
      </c>
    </row>
    <row r="4526" spans="1:26" ht="15.75" hidden="1" thickBot="1">
      <c r="B4526" t="s">
        <v>18113</v>
      </c>
      <c r="C4526" t="s">
        <v>20002</v>
      </c>
      <c r="D4526" t="s">
        <v>51</v>
      </c>
      <c r="E4526" t="s">
        <v>8</v>
      </c>
      <c r="S4526" s="125" t="s">
        <v>49</v>
      </c>
      <c r="T4526" s="125"/>
      <c r="U4526" s="256"/>
      <c r="V4526" s="399"/>
      <c r="Z4526" s="128" t="s">
        <v>49</v>
      </c>
    </row>
    <row r="4527" spans="1:26" ht="15.75" hidden="1" thickBot="1">
      <c r="A4527" s="325"/>
      <c r="B4527" s="325" t="s">
        <v>18115</v>
      </c>
      <c r="C4527" s="325" t="s">
        <v>20003</v>
      </c>
      <c r="D4527" s="325" t="s">
        <v>51</v>
      </c>
      <c r="E4527" s="325" t="s">
        <v>52</v>
      </c>
      <c r="F4527" s="325"/>
      <c r="G4527" s="326"/>
      <c r="H4527" s="327"/>
      <c r="I4527" s="327"/>
      <c r="J4527" s="327"/>
      <c r="K4527" s="325"/>
      <c r="L4527" s="325"/>
      <c r="M4527" s="325"/>
      <c r="N4527" s="325"/>
      <c r="O4527" s="325"/>
      <c r="P4527" s="325"/>
      <c r="Q4527" s="325"/>
      <c r="R4527" s="393"/>
      <c r="S4527" s="125" t="s">
        <v>49</v>
      </c>
      <c r="T4527" s="125"/>
      <c r="U4527" s="256"/>
      <c r="V4527" s="399"/>
      <c r="Z4527" s="128" t="s">
        <v>49</v>
      </c>
    </row>
    <row r="4528" spans="1:26" ht="15.75" hidden="1" thickBot="1">
      <c r="B4528" t="s">
        <v>18118</v>
      </c>
      <c r="C4528" t="s">
        <v>20004</v>
      </c>
      <c r="D4528" t="s">
        <v>51</v>
      </c>
      <c r="E4528" t="s">
        <v>18353</v>
      </c>
      <c r="S4528" s="125" t="s">
        <v>49</v>
      </c>
      <c r="T4528" s="125"/>
      <c r="U4528" s="256"/>
      <c r="V4528" s="399"/>
      <c r="Z4528" s="128" t="s">
        <v>49</v>
      </c>
    </row>
    <row r="4529" spans="1:26" ht="15.75" hidden="1" thickBot="1">
      <c r="B4529" t="s">
        <v>18120</v>
      </c>
      <c r="C4529" t="s">
        <v>20005</v>
      </c>
      <c r="D4529" t="s">
        <v>51</v>
      </c>
      <c r="E4529" t="s">
        <v>198</v>
      </c>
      <c r="S4529" s="125" t="s">
        <v>49</v>
      </c>
      <c r="T4529" s="125"/>
      <c r="U4529" s="256"/>
      <c r="V4529" s="399"/>
      <c r="Z4529" s="128" t="s">
        <v>49</v>
      </c>
    </row>
    <row r="4530" spans="1:26" ht="15.75" hidden="1" thickBot="1">
      <c r="B4530" t="s">
        <v>18122</v>
      </c>
      <c r="C4530" t="s">
        <v>20006</v>
      </c>
      <c r="D4530" t="s">
        <v>51</v>
      </c>
      <c r="E4530" t="s">
        <v>18353</v>
      </c>
      <c r="S4530" s="125" t="s">
        <v>49</v>
      </c>
      <c r="T4530" s="125"/>
      <c r="U4530" s="256"/>
      <c r="V4530" s="399"/>
      <c r="Z4530" s="128" t="s">
        <v>49</v>
      </c>
    </row>
    <row r="4531" spans="1:26" ht="15.75" hidden="1" thickBot="1">
      <c r="B4531" t="s">
        <v>18124</v>
      </c>
      <c r="C4531" t="s">
        <v>20007</v>
      </c>
      <c r="D4531" t="s">
        <v>51</v>
      </c>
      <c r="E4531" t="s">
        <v>198</v>
      </c>
      <c r="S4531" s="125" t="s">
        <v>49</v>
      </c>
      <c r="T4531" s="125"/>
      <c r="U4531" s="256"/>
      <c r="V4531" s="399"/>
      <c r="Z4531" s="128" t="s">
        <v>49</v>
      </c>
    </row>
    <row r="4532" spans="1:26" ht="15.75" hidden="1" thickBot="1">
      <c r="B4532" t="s">
        <v>18126</v>
      </c>
      <c r="C4532" t="s">
        <v>20008</v>
      </c>
      <c r="D4532" t="s">
        <v>51</v>
      </c>
      <c r="E4532" t="s">
        <v>18353</v>
      </c>
      <c r="S4532" s="125" t="s">
        <v>49</v>
      </c>
      <c r="T4532" s="125"/>
      <c r="U4532" s="256"/>
      <c r="V4532" s="399"/>
      <c r="Z4532" s="128" t="s">
        <v>49</v>
      </c>
    </row>
    <row r="4533" spans="1:26" ht="15.75" hidden="1" thickBot="1">
      <c r="B4533" t="s">
        <v>18128</v>
      </c>
      <c r="C4533" t="s">
        <v>20009</v>
      </c>
      <c r="D4533" t="s">
        <v>51</v>
      </c>
      <c r="E4533" t="s">
        <v>18353</v>
      </c>
      <c r="S4533" s="125" t="s">
        <v>49</v>
      </c>
      <c r="T4533" s="125"/>
      <c r="U4533" s="256"/>
      <c r="V4533" s="399"/>
      <c r="Z4533" s="128" t="s">
        <v>49</v>
      </c>
    </row>
    <row r="4534" spans="1:26" ht="15.75" hidden="1" thickBot="1">
      <c r="B4534" t="s">
        <v>18130</v>
      </c>
      <c r="C4534" t="s">
        <v>20010</v>
      </c>
      <c r="D4534" t="s">
        <v>51</v>
      </c>
      <c r="E4534" t="s">
        <v>198</v>
      </c>
      <c r="S4534" s="125" t="s">
        <v>49</v>
      </c>
      <c r="T4534" s="125"/>
      <c r="U4534" s="256"/>
      <c r="V4534" s="399"/>
      <c r="Z4534" s="128" t="s">
        <v>49</v>
      </c>
    </row>
    <row r="4535" spans="1:26" ht="15.75" hidden="1" thickBot="1">
      <c r="B4535" t="s">
        <v>18132</v>
      </c>
      <c r="C4535" t="s">
        <v>20011</v>
      </c>
      <c r="D4535" t="s">
        <v>51</v>
      </c>
      <c r="E4535" t="s">
        <v>8</v>
      </c>
      <c r="S4535" s="125" t="s">
        <v>49</v>
      </c>
      <c r="T4535" s="125"/>
      <c r="U4535" s="256"/>
      <c r="V4535" s="399"/>
      <c r="Z4535" s="128" t="s">
        <v>49</v>
      </c>
    </row>
    <row r="4536" spans="1:26" ht="15.75" hidden="1" thickBot="1">
      <c r="B4536" t="s">
        <v>18134</v>
      </c>
      <c r="C4536" t="s">
        <v>20012</v>
      </c>
      <c r="D4536" t="s">
        <v>51</v>
      </c>
      <c r="E4536" t="s">
        <v>18408</v>
      </c>
      <c r="S4536" s="125" t="s">
        <v>49</v>
      </c>
      <c r="T4536" s="125"/>
      <c r="U4536" s="256"/>
      <c r="V4536" s="399"/>
      <c r="Z4536" s="128" t="s">
        <v>49</v>
      </c>
    </row>
    <row r="4537" spans="1:26" ht="30.75" hidden="1" thickBot="1">
      <c r="B4537" t="s">
        <v>18136</v>
      </c>
      <c r="C4537" t="s">
        <v>20013</v>
      </c>
      <c r="D4537" t="s">
        <v>51</v>
      </c>
      <c r="E4537" t="s">
        <v>81</v>
      </c>
      <c r="F4537" s="310" t="s">
        <v>338</v>
      </c>
      <c r="S4537" s="125" t="s">
        <v>49</v>
      </c>
      <c r="T4537" s="125"/>
      <c r="U4537" s="256"/>
      <c r="V4537" s="399"/>
      <c r="Z4537" s="128" t="s">
        <v>49</v>
      </c>
    </row>
    <row r="4538" spans="1:26" ht="15.75" hidden="1" thickBot="1">
      <c r="A4538" s="325"/>
      <c r="B4538" s="325" t="s">
        <v>18138</v>
      </c>
      <c r="C4538" s="325" t="s">
        <v>20014</v>
      </c>
      <c r="D4538" s="325" t="s">
        <v>51</v>
      </c>
      <c r="E4538" s="325" t="s">
        <v>52</v>
      </c>
      <c r="F4538" s="325"/>
      <c r="G4538" s="326"/>
      <c r="H4538" s="327"/>
      <c r="I4538" s="327"/>
      <c r="J4538" s="327"/>
      <c r="K4538" s="325"/>
      <c r="L4538" s="325"/>
      <c r="M4538" s="325"/>
      <c r="N4538" s="325"/>
      <c r="O4538" s="325"/>
      <c r="P4538" s="325"/>
      <c r="Q4538" s="325"/>
      <c r="R4538" s="393"/>
      <c r="S4538" s="125" t="s">
        <v>49</v>
      </c>
      <c r="T4538" s="125"/>
      <c r="U4538" s="256"/>
      <c r="V4538" s="399"/>
      <c r="Z4538" s="128" t="s">
        <v>49</v>
      </c>
    </row>
    <row r="4539" spans="1:26" ht="15.75" hidden="1" thickBot="1">
      <c r="B4539" t="s">
        <v>18141</v>
      </c>
      <c r="C4539" t="s">
        <v>18602</v>
      </c>
      <c r="D4539" t="s">
        <v>51</v>
      </c>
      <c r="E4539" t="s">
        <v>79</v>
      </c>
      <c r="S4539" s="125" t="s">
        <v>49</v>
      </c>
      <c r="T4539" s="125"/>
      <c r="U4539" s="256"/>
      <c r="V4539" s="399"/>
      <c r="Z4539" s="128" t="s">
        <v>49</v>
      </c>
    </row>
    <row r="4540" spans="1:26" ht="60.75" hidden="1" thickBot="1">
      <c r="B4540" t="s">
        <v>18142</v>
      </c>
      <c r="C4540" t="s">
        <v>20015</v>
      </c>
      <c r="D4540" t="s">
        <v>51</v>
      </c>
      <c r="E4540" t="s">
        <v>76</v>
      </c>
      <c r="F4540" s="310" t="s">
        <v>20016</v>
      </c>
      <c r="S4540" s="125" t="s">
        <v>49</v>
      </c>
      <c r="T4540" s="125"/>
      <c r="U4540" s="256"/>
      <c r="V4540" s="399"/>
      <c r="Z4540" s="128" t="s">
        <v>49</v>
      </c>
    </row>
    <row r="4541" spans="1:26" ht="15.75" hidden="1" thickBot="1">
      <c r="A4541" s="325"/>
      <c r="B4541" s="325" t="s">
        <v>18146</v>
      </c>
      <c r="C4541" s="325" t="s">
        <v>20017</v>
      </c>
      <c r="D4541" s="325" t="s">
        <v>51</v>
      </c>
      <c r="E4541" s="325" t="s">
        <v>52</v>
      </c>
      <c r="F4541" s="325"/>
      <c r="G4541" s="326"/>
      <c r="H4541" s="327"/>
      <c r="I4541" s="327"/>
      <c r="J4541" s="327"/>
      <c r="K4541" s="325"/>
      <c r="L4541" s="325"/>
      <c r="M4541" s="325"/>
      <c r="N4541" s="325"/>
      <c r="O4541" s="325"/>
      <c r="P4541" s="325"/>
      <c r="Q4541" s="325"/>
      <c r="R4541" s="393"/>
      <c r="S4541" s="125" t="s">
        <v>49</v>
      </c>
      <c r="T4541" s="125"/>
      <c r="U4541" s="256"/>
      <c r="V4541" s="399"/>
      <c r="Z4541" s="128" t="s">
        <v>49</v>
      </c>
    </row>
    <row r="4542" spans="1:26" ht="15.75" hidden="1" thickBot="1">
      <c r="B4542" t="s">
        <v>18149</v>
      </c>
      <c r="C4542" t="s">
        <v>20018</v>
      </c>
      <c r="D4542" t="s">
        <v>51</v>
      </c>
      <c r="E4542" t="s">
        <v>8</v>
      </c>
      <c r="S4542" s="125" t="s">
        <v>49</v>
      </c>
      <c r="T4542" s="125"/>
      <c r="U4542" s="256"/>
      <c r="V4542" s="399"/>
      <c r="Z4542" s="128" t="s">
        <v>49</v>
      </c>
    </row>
    <row r="4543" spans="1:26" ht="15.75" hidden="1" thickBot="1">
      <c r="B4543" t="s">
        <v>18151</v>
      </c>
      <c r="C4543" t="s">
        <v>20019</v>
      </c>
      <c r="D4543" t="s">
        <v>51</v>
      </c>
      <c r="E4543" t="s">
        <v>74</v>
      </c>
      <c r="S4543" s="125" t="s">
        <v>49</v>
      </c>
      <c r="T4543" s="125"/>
      <c r="U4543" s="256"/>
      <c r="V4543" s="399"/>
      <c r="Z4543" s="128" t="s">
        <v>49</v>
      </c>
    </row>
    <row r="4544" spans="1:26" ht="105.75" hidden="1" thickBot="1">
      <c r="B4544" t="s">
        <v>18153</v>
      </c>
      <c r="C4544" t="s">
        <v>20020</v>
      </c>
      <c r="D4544" t="s">
        <v>51</v>
      </c>
      <c r="E4544" t="s">
        <v>76</v>
      </c>
      <c r="F4544" s="310" t="s">
        <v>20021</v>
      </c>
      <c r="S4544" s="125" t="s">
        <v>49</v>
      </c>
      <c r="T4544" s="125"/>
      <c r="U4544" s="256"/>
      <c r="V4544" s="399"/>
      <c r="Z4544" s="128" t="s">
        <v>49</v>
      </c>
    </row>
    <row r="4545" spans="1:26" ht="105.75" hidden="1" thickBot="1">
      <c r="B4545" t="s">
        <v>18157</v>
      </c>
      <c r="C4545" t="s">
        <v>20022</v>
      </c>
      <c r="D4545" t="s">
        <v>51</v>
      </c>
      <c r="E4545" t="s">
        <v>76</v>
      </c>
      <c r="F4545" s="310" t="s">
        <v>20023</v>
      </c>
      <c r="S4545" s="125" t="s">
        <v>49</v>
      </c>
      <c r="T4545" s="125"/>
      <c r="U4545" s="256"/>
      <c r="V4545" s="399"/>
      <c r="Z4545" s="128" t="s">
        <v>49</v>
      </c>
    </row>
    <row r="4546" spans="1:26" ht="15.75" hidden="1" thickBot="1">
      <c r="B4546" t="s">
        <v>18161</v>
      </c>
      <c r="C4546" t="s">
        <v>20024</v>
      </c>
      <c r="D4546" t="s">
        <v>51</v>
      </c>
      <c r="E4546" t="s">
        <v>60</v>
      </c>
      <c r="S4546" s="125" t="s">
        <v>49</v>
      </c>
      <c r="T4546" s="125"/>
      <c r="U4546" s="256"/>
      <c r="V4546" s="399"/>
      <c r="Z4546" s="128" t="s">
        <v>49</v>
      </c>
    </row>
    <row r="4547" spans="1:26" ht="15.75" hidden="1" thickBot="1">
      <c r="B4547" t="s">
        <v>18163</v>
      </c>
      <c r="C4547" t="s">
        <v>20025</v>
      </c>
      <c r="D4547" t="s">
        <v>51</v>
      </c>
      <c r="E4547" t="s">
        <v>18408</v>
      </c>
      <c r="S4547" s="125" t="s">
        <v>49</v>
      </c>
      <c r="T4547" s="125"/>
      <c r="U4547" s="256"/>
      <c r="V4547" s="399"/>
      <c r="Z4547" s="128" t="s">
        <v>49</v>
      </c>
    </row>
    <row r="4548" spans="1:26" ht="409.6" hidden="1" thickBot="1">
      <c r="B4548" t="s">
        <v>18165</v>
      </c>
      <c r="C4548" t="s">
        <v>18932</v>
      </c>
      <c r="D4548" t="s">
        <v>51</v>
      </c>
      <c r="E4548" t="s">
        <v>77</v>
      </c>
      <c r="F4548" s="310" t="s">
        <v>18933</v>
      </c>
      <c r="S4548" s="125" t="s">
        <v>49</v>
      </c>
      <c r="T4548" s="125"/>
      <c r="U4548" s="256"/>
      <c r="V4548" s="399"/>
      <c r="Z4548" s="128" t="s">
        <v>49</v>
      </c>
    </row>
    <row r="4549" spans="1:26" ht="409.6" hidden="1" thickBot="1">
      <c r="B4549" t="s">
        <v>18166</v>
      </c>
      <c r="C4549" t="s">
        <v>20026</v>
      </c>
      <c r="D4549" t="s">
        <v>51</v>
      </c>
      <c r="E4549" t="s">
        <v>77</v>
      </c>
      <c r="F4549" s="310" t="s">
        <v>18933</v>
      </c>
      <c r="S4549" s="125" t="s">
        <v>49</v>
      </c>
      <c r="T4549" s="125"/>
      <c r="U4549" s="256"/>
      <c r="V4549" s="399"/>
      <c r="Z4549" s="128" t="s">
        <v>49</v>
      </c>
    </row>
    <row r="4550" spans="1:26" ht="15.75" hidden="1" thickBot="1">
      <c r="B4550" t="s">
        <v>18168</v>
      </c>
      <c r="C4550" t="s">
        <v>20027</v>
      </c>
      <c r="D4550" t="s">
        <v>51</v>
      </c>
      <c r="E4550" t="s">
        <v>8</v>
      </c>
      <c r="S4550" s="125" t="s">
        <v>49</v>
      </c>
      <c r="T4550" s="125"/>
      <c r="U4550" s="256"/>
      <c r="V4550" s="399"/>
      <c r="Z4550" s="128" t="s">
        <v>49</v>
      </c>
    </row>
    <row r="4551" spans="1:26" ht="15.75" hidden="1" thickBot="1">
      <c r="B4551" t="s">
        <v>18170</v>
      </c>
      <c r="C4551" t="s">
        <v>20028</v>
      </c>
      <c r="D4551" t="s">
        <v>51</v>
      </c>
      <c r="E4551" t="s">
        <v>18408</v>
      </c>
      <c r="S4551" s="125" t="s">
        <v>49</v>
      </c>
      <c r="T4551" s="125"/>
      <c r="U4551" s="256"/>
      <c r="V4551" s="399"/>
      <c r="Z4551" s="128" t="s">
        <v>49</v>
      </c>
    </row>
    <row r="4552" spans="1:26" ht="30.75" hidden="1" thickBot="1">
      <c r="B4552" t="s">
        <v>18172</v>
      </c>
      <c r="C4552" t="s">
        <v>20029</v>
      </c>
      <c r="D4552" t="s">
        <v>51</v>
      </c>
      <c r="E4552" t="s">
        <v>81</v>
      </c>
      <c r="F4552" s="310" t="s">
        <v>338</v>
      </c>
      <c r="S4552" s="125" t="s">
        <v>49</v>
      </c>
      <c r="T4552" s="125"/>
      <c r="U4552" s="256"/>
      <c r="V4552" s="399"/>
      <c r="Z4552" s="128" t="s">
        <v>49</v>
      </c>
    </row>
    <row r="4553" spans="1:26" ht="15.75" hidden="1" thickBot="1">
      <c r="B4553" t="s">
        <v>18174</v>
      </c>
      <c r="C4553" t="s">
        <v>20030</v>
      </c>
      <c r="D4553" t="s">
        <v>51</v>
      </c>
      <c r="E4553" t="s">
        <v>18408</v>
      </c>
      <c r="S4553" s="125" t="s">
        <v>49</v>
      </c>
      <c r="T4553" s="125"/>
      <c r="U4553" s="256"/>
      <c r="V4553" s="399"/>
      <c r="Z4553" s="128" t="s">
        <v>49</v>
      </c>
    </row>
    <row r="4554" spans="1:26" ht="15.75" hidden="1" thickBot="1">
      <c r="A4554" s="325"/>
      <c r="B4554" s="325" t="s">
        <v>18176</v>
      </c>
      <c r="C4554" s="325" t="s">
        <v>20031</v>
      </c>
      <c r="D4554" s="325" t="s">
        <v>51</v>
      </c>
      <c r="E4554" s="325" t="s">
        <v>52</v>
      </c>
      <c r="F4554" s="325"/>
      <c r="G4554" s="326"/>
      <c r="H4554" s="327"/>
      <c r="I4554" s="327"/>
      <c r="J4554" s="327"/>
      <c r="K4554" s="325"/>
      <c r="L4554" s="325"/>
      <c r="M4554" s="325"/>
      <c r="N4554" s="325"/>
      <c r="O4554" s="325"/>
      <c r="P4554" s="325"/>
      <c r="Q4554" s="325"/>
      <c r="R4554" s="393"/>
      <c r="S4554" s="125" t="s">
        <v>49</v>
      </c>
      <c r="T4554" s="125"/>
      <c r="U4554" s="256"/>
      <c r="V4554" s="399"/>
      <c r="Z4554" s="128" t="s">
        <v>49</v>
      </c>
    </row>
    <row r="4555" spans="1:26" ht="15.75" hidden="1" thickBot="1">
      <c r="B4555" t="s">
        <v>18179</v>
      </c>
      <c r="C4555" t="s">
        <v>18407</v>
      </c>
      <c r="D4555" t="s">
        <v>51</v>
      </c>
      <c r="E4555" t="s">
        <v>18408</v>
      </c>
      <c r="S4555" s="125" t="s">
        <v>49</v>
      </c>
      <c r="T4555" s="125"/>
      <c r="U4555" s="256"/>
      <c r="V4555" s="399"/>
      <c r="Z4555" s="128" t="s">
        <v>49</v>
      </c>
    </row>
    <row r="4556" spans="1:26" ht="15.75" hidden="1" thickBot="1">
      <c r="A4556" s="325"/>
      <c r="B4556" s="325" t="s">
        <v>18180</v>
      </c>
      <c r="C4556" s="325" t="s">
        <v>18409</v>
      </c>
      <c r="D4556" s="325" t="s">
        <v>51</v>
      </c>
      <c r="E4556" s="325" t="s">
        <v>52</v>
      </c>
      <c r="F4556" s="325"/>
      <c r="G4556" s="326"/>
      <c r="H4556" s="327"/>
      <c r="I4556" s="327"/>
      <c r="J4556" s="327"/>
      <c r="K4556" s="325"/>
      <c r="L4556" s="325"/>
      <c r="M4556" s="325"/>
      <c r="N4556" s="325"/>
      <c r="O4556" s="325"/>
      <c r="P4556" s="325"/>
      <c r="Q4556" s="325"/>
      <c r="R4556" s="393"/>
      <c r="S4556" s="125" t="s">
        <v>49</v>
      </c>
      <c r="T4556" s="125"/>
      <c r="U4556" s="256"/>
      <c r="V4556" s="399"/>
      <c r="Z4556" s="128" t="s">
        <v>49</v>
      </c>
    </row>
    <row r="4557" spans="1:26" ht="30.75" hidden="1" thickBot="1">
      <c r="B4557" t="s">
        <v>18181</v>
      </c>
      <c r="C4557" t="s">
        <v>18378</v>
      </c>
      <c r="D4557" t="s">
        <v>51</v>
      </c>
      <c r="E4557" t="s">
        <v>77</v>
      </c>
      <c r="F4557" s="310" t="s">
        <v>18379</v>
      </c>
      <c r="S4557" s="125" t="s">
        <v>49</v>
      </c>
      <c r="T4557" s="125"/>
      <c r="U4557" s="256"/>
      <c r="V4557" s="399"/>
      <c r="Z4557" s="128" t="s">
        <v>49</v>
      </c>
    </row>
    <row r="4558" spans="1:26" ht="15.75" hidden="1" thickBot="1">
      <c r="B4558" t="s">
        <v>18182</v>
      </c>
      <c r="C4558" t="s">
        <v>18380</v>
      </c>
      <c r="D4558" t="s">
        <v>51</v>
      </c>
      <c r="E4558" t="s">
        <v>198</v>
      </c>
      <c r="S4558" s="125" t="s">
        <v>49</v>
      </c>
      <c r="T4558" s="125"/>
      <c r="U4558" s="256"/>
      <c r="V4558" s="399"/>
      <c r="Z4558" s="128" t="s">
        <v>49</v>
      </c>
    </row>
    <row r="4559" spans="1:26" ht="15.75" hidden="1" thickBot="1">
      <c r="B4559" t="s">
        <v>18183</v>
      </c>
      <c r="C4559" t="s">
        <v>18381</v>
      </c>
      <c r="D4559" t="s">
        <v>68</v>
      </c>
      <c r="E4559" t="s">
        <v>18353</v>
      </c>
      <c r="S4559" s="125" t="s">
        <v>49</v>
      </c>
      <c r="T4559" s="125"/>
      <c r="U4559" s="256"/>
      <c r="V4559" s="399"/>
      <c r="Z4559" s="128" t="s">
        <v>49</v>
      </c>
    </row>
    <row r="4560" spans="1:26" ht="15.75" hidden="1" thickBot="1">
      <c r="A4560" s="333"/>
      <c r="B4560" s="333" t="s">
        <v>18184</v>
      </c>
      <c r="C4560" s="333" t="s">
        <v>20032</v>
      </c>
      <c r="D4560" s="333" t="s">
        <v>51</v>
      </c>
      <c r="E4560" s="333" t="s">
        <v>52</v>
      </c>
      <c r="F4560" s="333"/>
      <c r="G4560" s="334"/>
      <c r="H4560" s="335"/>
      <c r="I4560" s="335"/>
      <c r="J4560" s="335"/>
      <c r="K4560" s="333"/>
      <c r="L4560" s="333"/>
      <c r="M4560" s="333"/>
      <c r="N4560" s="333"/>
      <c r="O4560" s="333"/>
      <c r="P4560" s="333"/>
      <c r="Q4560" s="333"/>
      <c r="R4560" s="397"/>
      <c r="S4560" s="125" t="s">
        <v>49</v>
      </c>
      <c r="T4560" s="125"/>
      <c r="U4560" s="256"/>
      <c r="V4560" s="399"/>
      <c r="Z4560" s="128" t="s">
        <v>49</v>
      </c>
    </row>
    <row r="4561" spans="1:26" ht="60.75" hidden="1" thickBot="1">
      <c r="A4561" s="325"/>
      <c r="B4561" s="325" t="s">
        <v>18187</v>
      </c>
      <c r="C4561" s="329" t="s">
        <v>20033</v>
      </c>
      <c r="D4561" s="325" t="s">
        <v>51</v>
      </c>
      <c r="E4561" s="325" t="s">
        <v>52</v>
      </c>
      <c r="F4561" s="325"/>
      <c r="G4561" s="326"/>
      <c r="H4561" s="327"/>
      <c r="I4561" s="327"/>
      <c r="J4561" s="327"/>
      <c r="K4561" s="325"/>
      <c r="L4561" s="325"/>
      <c r="M4561" s="325"/>
      <c r="N4561" s="325"/>
      <c r="O4561" s="325"/>
      <c r="P4561" s="325"/>
      <c r="Q4561" s="325"/>
      <c r="R4561" s="393"/>
      <c r="S4561" s="125" t="s">
        <v>49</v>
      </c>
      <c r="T4561" s="125"/>
      <c r="U4561" s="256"/>
      <c r="V4561" s="399"/>
      <c r="Z4561" s="128" t="s">
        <v>49</v>
      </c>
    </row>
    <row r="4562" spans="1:26" ht="15.75" hidden="1" thickBot="1">
      <c r="B4562" t="s">
        <v>18190</v>
      </c>
      <c r="C4562" t="s">
        <v>18407</v>
      </c>
      <c r="D4562" t="s">
        <v>51</v>
      </c>
      <c r="E4562" t="s">
        <v>18408</v>
      </c>
      <c r="S4562" s="125" t="s">
        <v>49</v>
      </c>
      <c r="T4562" s="125"/>
      <c r="U4562" s="256"/>
      <c r="V4562" s="399"/>
      <c r="Z4562" s="128" t="s">
        <v>49</v>
      </c>
    </row>
    <row r="4563" spans="1:26" ht="15.75" hidden="1" thickBot="1">
      <c r="A4563" s="325"/>
      <c r="B4563" s="325" t="s">
        <v>18191</v>
      </c>
      <c r="C4563" s="325" t="s">
        <v>18409</v>
      </c>
      <c r="D4563" s="325" t="s">
        <v>51</v>
      </c>
      <c r="E4563" s="325" t="s">
        <v>52</v>
      </c>
      <c r="F4563" s="325"/>
      <c r="G4563" s="326"/>
      <c r="H4563" s="327"/>
      <c r="I4563" s="327"/>
      <c r="J4563" s="327"/>
      <c r="K4563" s="325"/>
      <c r="L4563" s="325"/>
      <c r="M4563" s="325"/>
      <c r="N4563" s="325"/>
      <c r="O4563" s="325"/>
      <c r="P4563" s="325"/>
      <c r="Q4563" s="325"/>
      <c r="R4563" s="393"/>
      <c r="S4563" s="125" t="s">
        <v>49</v>
      </c>
      <c r="T4563" s="125"/>
      <c r="U4563" s="256"/>
      <c r="V4563" s="399"/>
      <c r="Z4563" s="128" t="s">
        <v>49</v>
      </c>
    </row>
    <row r="4564" spans="1:26" ht="30.75" hidden="1" thickBot="1">
      <c r="B4564" t="s">
        <v>18192</v>
      </c>
      <c r="C4564" t="s">
        <v>18378</v>
      </c>
      <c r="D4564" t="s">
        <v>51</v>
      </c>
      <c r="E4564" t="s">
        <v>77</v>
      </c>
      <c r="F4564" s="310" t="s">
        <v>18379</v>
      </c>
      <c r="S4564" s="125" t="s">
        <v>49</v>
      </c>
      <c r="T4564" s="125"/>
      <c r="U4564" s="256"/>
      <c r="V4564" s="399"/>
      <c r="Z4564" s="128" t="s">
        <v>49</v>
      </c>
    </row>
    <row r="4565" spans="1:26" ht="15.75" hidden="1" thickBot="1">
      <c r="B4565" t="s">
        <v>18193</v>
      </c>
      <c r="C4565" t="s">
        <v>18380</v>
      </c>
      <c r="D4565" t="s">
        <v>51</v>
      </c>
      <c r="E4565" t="s">
        <v>198</v>
      </c>
      <c r="S4565" s="125" t="s">
        <v>49</v>
      </c>
      <c r="T4565" s="125"/>
      <c r="U4565" s="256"/>
      <c r="V4565" s="399"/>
      <c r="Z4565" s="128" t="s">
        <v>49</v>
      </c>
    </row>
    <row r="4566" spans="1:26" ht="15.75" hidden="1" thickBot="1">
      <c r="B4566" t="s">
        <v>18194</v>
      </c>
      <c r="C4566" t="s">
        <v>18381</v>
      </c>
      <c r="D4566" t="s">
        <v>68</v>
      </c>
      <c r="E4566" t="s">
        <v>18353</v>
      </c>
      <c r="S4566" s="125" t="s">
        <v>49</v>
      </c>
      <c r="T4566" s="125"/>
      <c r="U4566" s="256"/>
      <c r="V4566" s="399"/>
      <c r="Z4566" s="128" t="s">
        <v>49</v>
      </c>
    </row>
    <row r="4567" spans="1:26" ht="45.75" hidden="1" thickBot="1">
      <c r="A4567" s="325"/>
      <c r="B4567" s="325" t="s">
        <v>18195</v>
      </c>
      <c r="C4567" s="329" t="s">
        <v>20034</v>
      </c>
      <c r="D4567" s="325" t="s">
        <v>51</v>
      </c>
      <c r="E4567" s="325" t="s">
        <v>52</v>
      </c>
      <c r="F4567" s="325"/>
      <c r="G4567" s="326"/>
      <c r="H4567" s="327"/>
      <c r="I4567" s="327"/>
      <c r="J4567" s="327"/>
      <c r="K4567" s="325"/>
      <c r="L4567" s="325"/>
      <c r="M4567" s="325"/>
      <c r="N4567" s="325"/>
      <c r="O4567" s="325"/>
      <c r="P4567" s="325"/>
      <c r="Q4567" s="325"/>
      <c r="R4567" s="393"/>
      <c r="S4567" s="125" t="s">
        <v>49</v>
      </c>
      <c r="T4567" s="125"/>
      <c r="U4567" s="256"/>
      <c r="V4567" s="399"/>
      <c r="Z4567" s="128" t="s">
        <v>49</v>
      </c>
    </row>
    <row r="4568" spans="1:26" ht="15.75" hidden="1" thickBot="1">
      <c r="B4568" t="s">
        <v>18198</v>
      </c>
      <c r="C4568" t="s">
        <v>18407</v>
      </c>
      <c r="D4568" t="s">
        <v>51</v>
      </c>
      <c r="E4568" t="s">
        <v>18408</v>
      </c>
      <c r="S4568" s="125" t="s">
        <v>49</v>
      </c>
      <c r="T4568" s="125"/>
      <c r="U4568" s="256"/>
      <c r="V4568" s="399"/>
      <c r="Z4568" s="128" t="s">
        <v>49</v>
      </c>
    </row>
    <row r="4569" spans="1:26" ht="15.75" hidden="1" thickBot="1">
      <c r="A4569" s="325"/>
      <c r="B4569" s="325" t="s">
        <v>18199</v>
      </c>
      <c r="C4569" s="325" t="s">
        <v>18409</v>
      </c>
      <c r="D4569" s="325" t="s">
        <v>51</v>
      </c>
      <c r="E4569" s="325" t="s">
        <v>52</v>
      </c>
      <c r="F4569" s="325"/>
      <c r="G4569" s="326"/>
      <c r="H4569" s="327"/>
      <c r="I4569" s="327"/>
      <c r="J4569" s="327"/>
      <c r="K4569" s="325"/>
      <c r="L4569" s="325"/>
      <c r="M4569" s="325"/>
      <c r="N4569" s="325"/>
      <c r="O4569" s="325"/>
      <c r="P4569" s="325"/>
      <c r="Q4569" s="325"/>
      <c r="R4569" s="393"/>
      <c r="S4569" s="125" t="s">
        <v>49</v>
      </c>
      <c r="T4569" s="125"/>
      <c r="U4569" s="256"/>
      <c r="V4569" s="399"/>
      <c r="Z4569" s="128" t="s">
        <v>49</v>
      </c>
    </row>
    <row r="4570" spans="1:26" ht="30.75" hidden="1" thickBot="1">
      <c r="B4570" t="s">
        <v>18200</v>
      </c>
      <c r="C4570" t="s">
        <v>18378</v>
      </c>
      <c r="D4570" t="s">
        <v>51</v>
      </c>
      <c r="E4570" t="s">
        <v>77</v>
      </c>
      <c r="F4570" s="310" t="s">
        <v>18379</v>
      </c>
      <c r="S4570" s="125" t="s">
        <v>49</v>
      </c>
      <c r="T4570" s="125"/>
      <c r="U4570" s="256"/>
      <c r="V4570" s="399"/>
      <c r="Z4570" s="128" t="s">
        <v>49</v>
      </c>
    </row>
    <row r="4571" spans="1:26" ht="15.75" hidden="1" thickBot="1">
      <c r="B4571" t="s">
        <v>18201</v>
      </c>
      <c r="C4571" t="s">
        <v>18380</v>
      </c>
      <c r="D4571" t="s">
        <v>51</v>
      </c>
      <c r="E4571" t="s">
        <v>198</v>
      </c>
      <c r="S4571" s="125" t="s">
        <v>49</v>
      </c>
      <c r="T4571" s="125"/>
      <c r="U4571" s="256"/>
      <c r="V4571" s="399"/>
      <c r="Z4571" s="128" t="s">
        <v>49</v>
      </c>
    </row>
    <row r="4572" spans="1:26" ht="15.75" hidden="1" thickBot="1">
      <c r="B4572" t="s">
        <v>18202</v>
      </c>
      <c r="C4572" t="s">
        <v>18381</v>
      </c>
      <c r="D4572" t="s">
        <v>68</v>
      </c>
      <c r="E4572" t="s">
        <v>18353</v>
      </c>
      <c r="S4572" s="125" t="s">
        <v>49</v>
      </c>
      <c r="T4572" s="125"/>
      <c r="U4572" s="256"/>
      <c r="V4572" s="399"/>
      <c r="Z4572" s="128" t="s">
        <v>49</v>
      </c>
    </row>
    <row r="4573" spans="1:26" ht="15.75" hidden="1" thickBot="1">
      <c r="B4573" t="s">
        <v>18203</v>
      </c>
      <c r="C4573" t="s">
        <v>20035</v>
      </c>
      <c r="D4573" t="s">
        <v>51</v>
      </c>
      <c r="E4573" t="s">
        <v>8</v>
      </c>
      <c r="S4573" s="125" t="s">
        <v>49</v>
      </c>
      <c r="T4573" s="125"/>
      <c r="U4573" s="256"/>
      <c r="V4573" s="399"/>
      <c r="Z4573" s="128" t="s">
        <v>49</v>
      </c>
    </row>
    <row r="4574" spans="1:26" ht="15.75" hidden="1" thickBot="1">
      <c r="A4574" s="333"/>
      <c r="B4574" s="333" t="s">
        <v>18205</v>
      </c>
      <c r="C4574" s="333" t="s">
        <v>20036</v>
      </c>
      <c r="D4574" s="333" t="s">
        <v>51</v>
      </c>
      <c r="E4574" s="333" t="s">
        <v>52</v>
      </c>
      <c r="F4574" s="333"/>
      <c r="G4574" s="334"/>
      <c r="H4574" s="335"/>
      <c r="I4574" s="335"/>
      <c r="J4574" s="335"/>
      <c r="K4574" s="333"/>
      <c r="L4574" s="333"/>
      <c r="M4574" s="333"/>
      <c r="N4574" s="333"/>
      <c r="O4574" s="333"/>
      <c r="P4574" s="333"/>
      <c r="Q4574" s="333"/>
      <c r="R4574" s="397"/>
      <c r="S4574" s="125" t="s">
        <v>49</v>
      </c>
      <c r="T4574" s="125"/>
      <c r="U4574" s="256"/>
      <c r="V4574" s="399"/>
      <c r="Z4574" s="128" t="s">
        <v>49</v>
      </c>
    </row>
    <row r="4575" spans="1:26" ht="15.75" hidden="1" thickBot="1">
      <c r="A4575" s="325"/>
      <c r="B4575" s="325" t="s">
        <v>18208</v>
      </c>
      <c r="C4575" s="325" t="s">
        <v>20037</v>
      </c>
      <c r="D4575" s="325" t="s">
        <v>51</v>
      </c>
      <c r="E4575" s="325" t="s">
        <v>52</v>
      </c>
      <c r="F4575" s="325"/>
      <c r="G4575" s="326"/>
      <c r="H4575" s="327"/>
      <c r="I4575" s="327"/>
      <c r="J4575" s="327"/>
      <c r="K4575" s="325"/>
      <c r="L4575" s="325"/>
      <c r="M4575" s="325"/>
      <c r="N4575" s="325"/>
      <c r="O4575" s="325"/>
      <c r="P4575" s="325"/>
      <c r="Q4575" s="325"/>
      <c r="R4575" s="393"/>
      <c r="S4575" s="125" t="s">
        <v>49</v>
      </c>
      <c r="T4575" s="125"/>
      <c r="U4575" s="256"/>
      <c r="V4575" s="399"/>
      <c r="Z4575" s="128" t="s">
        <v>49</v>
      </c>
    </row>
    <row r="4576" spans="1:26" ht="15.75" hidden="1" thickBot="1">
      <c r="B4576" t="s">
        <v>18211</v>
      </c>
      <c r="C4576" t="s">
        <v>18407</v>
      </c>
      <c r="D4576" t="s">
        <v>51</v>
      </c>
      <c r="E4576" t="s">
        <v>18408</v>
      </c>
      <c r="S4576" s="125" t="s">
        <v>49</v>
      </c>
      <c r="T4576" s="125"/>
      <c r="U4576" s="256"/>
      <c r="V4576" s="399"/>
      <c r="Z4576" s="128" t="s">
        <v>49</v>
      </c>
    </row>
    <row r="4577" spans="1:26" ht="15.75" hidden="1" thickBot="1">
      <c r="A4577" s="325"/>
      <c r="B4577" s="325" t="s">
        <v>18212</v>
      </c>
      <c r="C4577" s="325" t="s">
        <v>18409</v>
      </c>
      <c r="D4577" s="325" t="s">
        <v>51</v>
      </c>
      <c r="E4577" s="325" t="s">
        <v>52</v>
      </c>
      <c r="F4577" s="325"/>
      <c r="G4577" s="326"/>
      <c r="H4577" s="327"/>
      <c r="I4577" s="327"/>
      <c r="J4577" s="327"/>
      <c r="K4577" s="325"/>
      <c r="L4577" s="325"/>
      <c r="M4577" s="325"/>
      <c r="N4577" s="325"/>
      <c r="O4577" s="325"/>
      <c r="P4577" s="325"/>
      <c r="Q4577" s="325"/>
      <c r="R4577" s="393"/>
      <c r="S4577" s="125" t="s">
        <v>49</v>
      </c>
      <c r="T4577" s="125"/>
      <c r="U4577" s="256"/>
      <c r="V4577" s="399"/>
      <c r="Z4577" s="128" t="s">
        <v>49</v>
      </c>
    </row>
    <row r="4578" spans="1:26" ht="30.75" hidden="1" thickBot="1">
      <c r="B4578" t="s">
        <v>18213</v>
      </c>
      <c r="C4578" t="s">
        <v>18378</v>
      </c>
      <c r="D4578" t="s">
        <v>51</v>
      </c>
      <c r="E4578" t="s">
        <v>77</v>
      </c>
      <c r="F4578" s="310" t="s">
        <v>18379</v>
      </c>
      <c r="S4578" s="125" t="s">
        <v>49</v>
      </c>
      <c r="T4578" s="125"/>
      <c r="U4578" s="256"/>
      <c r="V4578" s="399"/>
      <c r="Z4578" s="128" t="s">
        <v>49</v>
      </c>
    </row>
    <row r="4579" spans="1:26" ht="15.75" hidden="1" thickBot="1">
      <c r="B4579" t="s">
        <v>18214</v>
      </c>
      <c r="C4579" t="s">
        <v>18380</v>
      </c>
      <c r="D4579" t="s">
        <v>51</v>
      </c>
      <c r="E4579" t="s">
        <v>198</v>
      </c>
      <c r="S4579" s="125" t="s">
        <v>49</v>
      </c>
      <c r="T4579" s="125"/>
      <c r="U4579" s="256"/>
      <c r="V4579" s="399"/>
      <c r="Z4579" s="128" t="s">
        <v>49</v>
      </c>
    </row>
    <row r="4580" spans="1:26" ht="15.75" hidden="1" thickBot="1">
      <c r="B4580" t="s">
        <v>18215</v>
      </c>
      <c r="C4580" t="s">
        <v>18381</v>
      </c>
      <c r="D4580" t="s">
        <v>68</v>
      </c>
      <c r="E4580" t="s">
        <v>18353</v>
      </c>
      <c r="S4580" s="125" t="s">
        <v>49</v>
      </c>
      <c r="T4580" s="125"/>
      <c r="U4580" s="256"/>
      <c r="V4580" s="399"/>
      <c r="Z4580" s="128" t="s">
        <v>49</v>
      </c>
    </row>
    <row r="4581" spans="1:26" ht="45.75" hidden="1" thickBot="1">
      <c r="A4581" s="325"/>
      <c r="B4581" s="325" t="s">
        <v>18216</v>
      </c>
      <c r="C4581" s="329" t="s">
        <v>20038</v>
      </c>
      <c r="D4581" s="325" t="s">
        <v>51</v>
      </c>
      <c r="E4581" s="325" t="s">
        <v>52</v>
      </c>
      <c r="F4581" s="325"/>
      <c r="G4581" s="326"/>
      <c r="H4581" s="327"/>
      <c r="I4581" s="327"/>
      <c r="J4581" s="327"/>
      <c r="K4581" s="325"/>
      <c r="L4581" s="325"/>
      <c r="M4581" s="325"/>
      <c r="N4581" s="325"/>
      <c r="O4581" s="325"/>
      <c r="P4581" s="325"/>
      <c r="Q4581" s="325"/>
      <c r="R4581" s="393"/>
      <c r="S4581" s="125" t="s">
        <v>49</v>
      </c>
      <c r="T4581" s="125"/>
      <c r="U4581" s="256"/>
      <c r="V4581" s="399"/>
      <c r="Z4581" s="128" t="s">
        <v>49</v>
      </c>
    </row>
    <row r="4582" spans="1:26" ht="15.75" hidden="1" thickBot="1">
      <c r="B4582" t="s">
        <v>18219</v>
      </c>
      <c r="C4582" t="s">
        <v>18407</v>
      </c>
      <c r="D4582" t="s">
        <v>51</v>
      </c>
      <c r="E4582" t="s">
        <v>18408</v>
      </c>
      <c r="S4582" s="125" t="s">
        <v>49</v>
      </c>
      <c r="T4582" s="125"/>
      <c r="U4582" s="256"/>
      <c r="V4582" s="399"/>
      <c r="Z4582" s="128" t="s">
        <v>49</v>
      </c>
    </row>
    <row r="4583" spans="1:26" ht="15.75" hidden="1" thickBot="1">
      <c r="A4583" s="325"/>
      <c r="B4583" s="325" t="s">
        <v>18220</v>
      </c>
      <c r="C4583" s="325" t="s">
        <v>18409</v>
      </c>
      <c r="D4583" s="325" t="s">
        <v>51</v>
      </c>
      <c r="E4583" s="325" t="s">
        <v>52</v>
      </c>
      <c r="F4583" s="325"/>
      <c r="G4583" s="326"/>
      <c r="H4583" s="327"/>
      <c r="I4583" s="327"/>
      <c r="J4583" s="327"/>
      <c r="K4583" s="325"/>
      <c r="L4583" s="325"/>
      <c r="M4583" s="325"/>
      <c r="N4583" s="325"/>
      <c r="O4583" s="325"/>
      <c r="P4583" s="325"/>
      <c r="Q4583" s="325"/>
      <c r="R4583" s="393"/>
      <c r="S4583" s="125" t="s">
        <v>49</v>
      </c>
      <c r="T4583" s="125"/>
      <c r="U4583" s="256"/>
      <c r="V4583" s="399"/>
      <c r="Z4583" s="128" t="s">
        <v>49</v>
      </c>
    </row>
    <row r="4584" spans="1:26" ht="30.75" hidden="1" thickBot="1">
      <c r="B4584" t="s">
        <v>18221</v>
      </c>
      <c r="C4584" t="s">
        <v>18378</v>
      </c>
      <c r="D4584" t="s">
        <v>51</v>
      </c>
      <c r="E4584" t="s">
        <v>77</v>
      </c>
      <c r="F4584" s="310" t="s">
        <v>18379</v>
      </c>
      <c r="S4584" s="125" t="s">
        <v>49</v>
      </c>
      <c r="T4584" s="125"/>
      <c r="U4584" s="256"/>
      <c r="V4584" s="399"/>
      <c r="Z4584" s="128" t="s">
        <v>49</v>
      </c>
    </row>
    <row r="4585" spans="1:26" ht="15.75" hidden="1" thickBot="1">
      <c r="B4585" t="s">
        <v>18222</v>
      </c>
      <c r="C4585" t="s">
        <v>18380</v>
      </c>
      <c r="D4585" t="s">
        <v>51</v>
      </c>
      <c r="E4585" t="s">
        <v>198</v>
      </c>
      <c r="S4585" s="125" t="s">
        <v>49</v>
      </c>
      <c r="T4585" s="125"/>
      <c r="U4585" s="256"/>
      <c r="V4585" s="399"/>
      <c r="Z4585" s="128" t="s">
        <v>49</v>
      </c>
    </row>
    <row r="4586" spans="1:26" ht="15.75" hidden="1" thickBot="1">
      <c r="B4586" t="s">
        <v>18223</v>
      </c>
      <c r="C4586" t="s">
        <v>18381</v>
      </c>
      <c r="D4586" t="s">
        <v>68</v>
      </c>
      <c r="E4586" t="s">
        <v>18353</v>
      </c>
      <c r="S4586" s="125" t="s">
        <v>49</v>
      </c>
      <c r="T4586" s="125"/>
      <c r="U4586" s="256"/>
      <c r="V4586" s="399"/>
      <c r="Z4586" s="128" t="s">
        <v>49</v>
      </c>
    </row>
    <row r="4587" spans="1:26" ht="15.75" hidden="1" thickBot="1">
      <c r="A4587" s="325"/>
      <c r="B4587" s="325" t="s">
        <v>18224</v>
      </c>
      <c r="C4587" s="325" t="s">
        <v>20039</v>
      </c>
      <c r="D4587" s="325" t="s">
        <v>51</v>
      </c>
      <c r="E4587" s="325" t="s">
        <v>52</v>
      </c>
      <c r="F4587" s="325"/>
      <c r="G4587" s="326"/>
      <c r="H4587" s="327"/>
      <c r="I4587" s="327"/>
      <c r="J4587" s="327"/>
      <c r="K4587" s="325"/>
      <c r="L4587" s="325"/>
      <c r="M4587" s="325"/>
      <c r="N4587" s="325"/>
      <c r="O4587" s="325"/>
      <c r="P4587" s="325"/>
      <c r="Q4587" s="325"/>
      <c r="R4587" s="393"/>
      <c r="S4587" s="125" t="s">
        <v>49</v>
      </c>
      <c r="T4587" s="125"/>
      <c r="U4587" s="256"/>
      <c r="V4587" s="399"/>
      <c r="Z4587" s="128" t="s">
        <v>49</v>
      </c>
    </row>
    <row r="4588" spans="1:26" ht="15.75" hidden="1" thickBot="1">
      <c r="B4588" t="s">
        <v>18227</v>
      </c>
      <c r="C4588" t="s">
        <v>18407</v>
      </c>
      <c r="D4588" t="s">
        <v>51</v>
      </c>
      <c r="E4588" t="s">
        <v>18408</v>
      </c>
      <c r="S4588" s="125" t="s">
        <v>49</v>
      </c>
      <c r="T4588" s="125"/>
      <c r="U4588" s="256"/>
      <c r="V4588" s="399"/>
      <c r="Z4588" s="128" t="s">
        <v>49</v>
      </c>
    </row>
    <row r="4589" spans="1:26" ht="15.75" hidden="1" thickBot="1">
      <c r="A4589" s="325"/>
      <c r="B4589" s="325" t="s">
        <v>18228</v>
      </c>
      <c r="C4589" s="325" t="s">
        <v>18409</v>
      </c>
      <c r="D4589" s="325" t="s">
        <v>51</v>
      </c>
      <c r="E4589" s="325" t="s">
        <v>52</v>
      </c>
      <c r="F4589" s="325"/>
      <c r="G4589" s="326"/>
      <c r="H4589" s="327"/>
      <c r="I4589" s="327"/>
      <c r="J4589" s="327"/>
      <c r="K4589" s="325"/>
      <c r="L4589" s="325"/>
      <c r="M4589" s="325"/>
      <c r="N4589" s="325"/>
      <c r="O4589" s="325"/>
      <c r="P4589" s="325"/>
      <c r="Q4589" s="325"/>
      <c r="R4589" s="393"/>
      <c r="S4589" s="125" t="s">
        <v>49</v>
      </c>
      <c r="T4589" s="125"/>
      <c r="U4589" s="256"/>
      <c r="V4589" s="399"/>
      <c r="Z4589" s="128" t="s">
        <v>49</v>
      </c>
    </row>
    <row r="4590" spans="1:26" ht="30.75" hidden="1" thickBot="1">
      <c r="B4590" t="s">
        <v>18229</v>
      </c>
      <c r="C4590" t="s">
        <v>18378</v>
      </c>
      <c r="D4590" t="s">
        <v>51</v>
      </c>
      <c r="E4590" t="s">
        <v>77</v>
      </c>
      <c r="F4590" s="310" t="s">
        <v>18379</v>
      </c>
      <c r="S4590" s="125" t="s">
        <v>49</v>
      </c>
      <c r="T4590" s="125"/>
      <c r="U4590" s="256"/>
      <c r="V4590" s="399"/>
      <c r="Z4590" s="128" t="s">
        <v>49</v>
      </c>
    </row>
    <row r="4591" spans="1:26" ht="15.75" hidden="1" thickBot="1">
      <c r="B4591" t="s">
        <v>18230</v>
      </c>
      <c r="C4591" t="s">
        <v>18380</v>
      </c>
      <c r="D4591" t="s">
        <v>51</v>
      </c>
      <c r="E4591" t="s">
        <v>198</v>
      </c>
      <c r="S4591" s="125" t="s">
        <v>49</v>
      </c>
      <c r="T4591" s="125"/>
      <c r="U4591" s="256"/>
      <c r="V4591" s="399"/>
      <c r="Z4591" s="128" t="s">
        <v>49</v>
      </c>
    </row>
    <row r="4592" spans="1:26" ht="15.75" hidden="1" thickBot="1">
      <c r="B4592" t="s">
        <v>18231</v>
      </c>
      <c r="C4592" t="s">
        <v>18381</v>
      </c>
      <c r="D4592" t="s">
        <v>68</v>
      </c>
      <c r="E4592" t="s">
        <v>18353</v>
      </c>
      <c r="S4592" s="125" t="s">
        <v>49</v>
      </c>
      <c r="T4592" s="125"/>
      <c r="U4592" s="256"/>
      <c r="V4592" s="399"/>
      <c r="Z4592" s="128" t="s">
        <v>49</v>
      </c>
    </row>
    <row r="4593" spans="1:26" ht="15.75" hidden="1" thickBot="1">
      <c r="B4593" t="s">
        <v>18232</v>
      </c>
      <c r="C4593" t="s">
        <v>20040</v>
      </c>
      <c r="D4593" t="s">
        <v>51</v>
      </c>
      <c r="E4593" t="s">
        <v>60</v>
      </c>
      <c r="S4593" s="125" t="s">
        <v>49</v>
      </c>
      <c r="T4593" s="125"/>
      <c r="U4593" s="256"/>
      <c r="V4593" s="399"/>
      <c r="Z4593" s="128" t="s">
        <v>49</v>
      </c>
    </row>
    <row r="4594" spans="1:26" ht="15.75" hidden="1" thickBot="1">
      <c r="A4594" s="325"/>
      <c r="B4594" s="325" t="s">
        <v>18234</v>
      </c>
      <c r="C4594" s="325" t="s">
        <v>20041</v>
      </c>
      <c r="D4594" s="325" t="s">
        <v>51</v>
      </c>
      <c r="E4594" s="325" t="s">
        <v>52</v>
      </c>
      <c r="F4594" s="325"/>
      <c r="G4594" s="326"/>
      <c r="H4594" s="327"/>
      <c r="I4594" s="327"/>
      <c r="J4594" s="327"/>
      <c r="K4594" s="325"/>
      <c r="L4594" s="325"/>
      <c r="M4594" s="325"/>
      <c r="N4594" s="325"/>
      <c r="O4594" s="325"/>
      <c r="P4594" s="325"/>
      <c r="Q4594" s="325"/>
      <c r="R4594" s="393"/>
      <c r="S4594" s="125" t="s">
        <v>49</v>
      </c>
      <c r="T4594" s="125"/>
      <c r="U4594" s="256"/>
      <c r="V4594" s="399"/>
      <c r="Z4594" s="128" t="s">
        <v>49</v>
      </c>
    </row>
    <row r="4595" spans="1:26" ht="15.75" hidden="1" thickBot="1">
      <c r="B4595" t="s">
        <v>18237</v>
      </c>
      <c r="C4595" t="s">
        <v>20042</v>
      </c>
      <c r="D4595" t="s">
        <v>51</v>
      </c>
      <c r="E4595" t="s">
        <v>18408</v>
      </c>
      <c r="S4595" s="125" t="s">
        <v>49</v>
      </c>
      <c r="T4595" s="125"/>
      <c r="U4595" s="256"/>
      <c r="V4595" s="399"/>
      <c r="Z4595" s="128" t="s">
        <v>49</v>
      </c>
    </row>
    <row r="4596" spans="1:26" ht="15.75" hidden="1" thickBot="1">
      <c r="B4596" t="s">
        <v>18239</v>
      </c>
      <c r="C4596" t="s">
        <v>20043</v>
      </c>
      <c r="D4596" t="s">
        <v>51</v>
      </c>
      <c r="E4596" t="s">
        <v>18408</v>
      </c>
      <c r="S4596" s="125" t="s">
        <v>49</v>
      </c>
      <c r="T4596" s="125"/>
      <c r="U4596" s="256"/>
      <c r="V4596" s="399"/>
      <c r="Z4596" s="128" t="s">
        <v>49</v>
      </c>
    </row>
    <row r="4597" spans="1:26" ht="15.75" hidden="1" thickBot="1">
      <c r="B4597" t="s">
        <v>18241</v>
      </c>
      <c r="C4597" t="s">
        <v>20044</v>
      </c>
      <c r="D4597" t="s">
        <v>51</v>
      </c>
      <c r="E4597" t="s">
        <v>18244</v>
      </c>
      <c r="S4597" s="125" t="s">
        <v>49</v>
      </c>
      <c r="T4597" s="125"/>
      <c r="U4597" s="256"/>
      <c r="V4597" s="399"/>
      <c r="Z4597" s="128" t="s">
        <v>49</v>
      </c>
    </row>
    <row r="4598" spans="1:26" ht="15.75" hidden="1" thickBot="1">
      <c r="B4598" t="s">
        <v>18245</v>
      </c>
      <c r="C4598" t="s">
        <v>20045</v>
      </c>
      <c r="D4598" t="s">
        <v>51</v>
      </c>
      <c r="E4598" t="s">
        <v>18244</v>
      </c>
      <c r="S4598" s="125" t="s">
        <v>49</v>
      </c>
      <c r="T4598" s="125"/>
      <c r="U4598" s="256"/>
      <c r="V4598" s="399"/>
      <c r="Z4598" s="128" t="s">
        <v>49</v>
      </c>
    </row>
    <row r="4599" spans="1:26" ht="15.75" hidden="1" thickBot="1">
      <c r="A4599" s="325"/>
      <c r="B4599" s="325" t="s">
        <v>18247</v>
      </c>
      <c r="C4599" s="325" t="s">
        <v>20046</v>
      </c>
      <c r="D4599" s="325" t="s">
        <v>51</v>
      </c>
      <c r="E4599" s="325" t="s">
        <v>52</v>
      </c>
      <c r="F4599" s="325"/>
      <c r="G4599" s="326"/>
      <c r="H4599" s="327"/>
      <c r="I4599" s="327"/>
      <c r="J4599" s="327"/>
      <c r="K4599" s="325"/>
      <c r="L4599" s="325"/>
      <c r="M4599" s="325"/>
      <c r="N4599" s="325"/>
      <c r="O4599" s="325"/>
      <c r="P4599" s="325"/>
      <c r="Q4599" s="325"/>
      <c r="R4599" s="393"/>
      <c r="S4599" s="125" t="s">
        <v>49</v>
      </c>
      <c r="T4599" s="125"/>
      <c r="U4599" s="256"/>
      <c r="V4599" s="399"/>
      <c r="Z4599" s="128" t="s">
        <v>49</v>
      </c>
    </row>
    <row r="4600" spans="1:26" ht="15.75" hidden="1" thickBot="1">
      <c r="B4600" t="s">
        <v>18250</v>
      </c>
      <c r="C4600" t="s">
        <v>18407</v>
      </c>
      <c r="D4600" t="s">
        <v>51</v>
      </c>
      <c r="E4600" t="s">
        <v>18408</v>
      </c>
      <c r="S4600" s="125" t="s">
        <v>49</v>
      </c>
      <c r="T4600" s="125"/>
      <c r="U4600" s="256"/>
      <c r="V4600" s="399"/>
      <c r="Z4600" s="128" t="s">
        <v>49</v>
      </c>
    </row>
    <row r="4601" spans="1:26" ht="15.75" hidden="1" thickBot="1">
      <c r="A4601" s="325"/>
      <c r="B4601" s="325" t="s">
        <v>18251</v>
      </c>
      <c r="C4601" s="325" t="s">
        <v>18409</v>
      </c>
      <c r="D4601" s="325" t="s">
        <v>51</v>
      </c>
      <c r="E4601" s="325" t="s">
        <v>52</v>
      </c>
      <c r="F4601" s="325"/>
      <c r="G4601" s="326"/>
      <c r="H4601" s="327"/>
      <c r="I4601" s="327"/>
      <c r="J4601" s="327"/>
      <c r="K4601" s="325"/>
      <c r="L4601" s="325"/>
      <c r="M4601" s="325"/>
      <c r="N4601" s="325"/>
      <c r="O4601" s="325"/>
      <c r="P4601" s="325"/>
      <c r="Q4601" s="325"/>
      <c r="R4601" s="393"/>
      <c r="S4601" s="125" t="s">
        <v>49</v>
      </c>
      <c r="T4601" s="125"/>
      <c r="U4601" s="256"/>
      <c r="V4601" s="399"/>
      <c r="Z4601" s="128" t="s">
        <v>49</v>
      </c>
    </row>
    <row r="4602" spans="1:26" ht="30.75" hidden="1" thickBot="1">
      <c r="B4602" t="s">
        <v>18252</v>
      </c>
      <c r="C4602" t="s">
        <v>18378</v>
      </c>
      <c r="D4602" t="s">
        <v>51</v>
      </c>
      <c r="E4602" t="s">
        <v>77</v>
      </c>
      <c r="F4602" s="310" t="s">
        <v>18379</v>
      </c>
      <c r="S4602" s="125" t="s">
        <v>49</v>
      </c>
      <c r="T4602" s="125"/>
      <c r="U4602" s="256"/>
      <c r="V4602" s="399"/>
      <c r="Z4602" s="128" t="s">
        <v>49</v>
      </c>
    </row>
    <row r="4603" spans="1:26" ht="15.75" hidden="1" thickBot="1">
      <c r="B4603" t="s">
        <v>18253</v>
      </c>
      <c r="C4603" t="s">
        <v>18380</v>
      </c>
      <c r="D4603" t="s">
        <v>51</v>
      </c>
      <c r="E4603" t="s">
        <v>198</v>
      </c>
      <c r="S4603" s="125" t="s">
        <v>49</v>
      </c>
      <c r="T4603" s="125"/>
      <c r="U4603" s="256"/>
      <c r="V4603" s="399"/>
      <c r="Z4603" s="128" t="s">
        <v>49</v>
      </c>
    </row>
    <row r="4604" spans="1:26" ht="15.75" hidden="1" thickBot="1">
      <c r="B4604" t="s">
        <v>18254</v>
      </c>
      <c r="C4604" t="s">
        <v>18381</v>
      </c>
      <c r="D4604" t="s">
        <v>68</v>
      </c>
      <c r="E4604" t="s">
        <v>18353</v>
      </c>
      <c r="S4604" s="125" t="s">
        <v>49</v>
      </c>
      <c r="T4604" s="125"/>
      <c r="U4604" s="256"/>
      <c r="V4604" s="399"/>
      <c r="Z4604" s="128" t="s">
        <v>49</v>
      </c>
    </row>
    <row r="4605" spans="1:26" ht="180.75" hidden="1" thickBot="1">
      <c r="A4605" s="333"/>
      <c r="B4605" s="333" t="s">
        <v>18255</v>
      </c>
      <c r="C4605" s="337" t="s">
        <v>20047</v>
      </c>
      <c r="D4605" s="333" t="s">
        <v>51</v>
      </c>
      <c r="E4605" s="333" t="s">
        <v>52</v>
      </c>
      <c r="F4605" s="333"/>
      <c r="G4605" s="334"/>
      <c r="H4605" s="335"/>
      <c r="I4605" s="335"/>
      <c r="J4605" s="335"/>
      <c r="K4605" s="333"/>
      <c r="L4605" s="333"/>
      <c r="M4605" s="333"/>
      <c r="N4605" s="333"/>
      <c r="O4605" s="333"/>
      <c r="P4605" s="333"/>
      <c r="Q4605" s="333"/>
      <c r="R4605" s="397"/>
      <c r="S4605" s="125" t="s">
        <v>49</v>
      </c>
      <c r="T4605" s="125"/>
      <c r="U4605" s="256"/>
      <c r="V4605" s="399"/>
      <c r="Z4605" s="128" t="s">
        <v>49</v>
      </c>
    </row>
    <row r="4606" spans="1:26" ht="15.75" hidden="1" thickBot="1">
      <c r="A4606" s="325"/>
      <c r="B4606" s="325" t="s">
        <v>18258</v>
      </c>
      <c r="C4606" s="325" t="s">
        <v>20048</v>
      </c>
      <c r="D4606" s="325" t="s">
        <v>51</v>
      </c>
      <c r="E4606" s="325" t="s">
        <v>52</v>
      </c>
      <c r="F4606" s="325"/>
      <c r="G4606" s="326"/>
      <c r="H4606" s="327"/>
      <c r="I4606" s="327"/>
      <c r="J4606" s="327"/>
      <c r="K4606" s="325"/>
      <c r="L4606" s="325"/>
      <c r="M4606" s="325"/>
      <c r="N4606" s="325"/>
      <c r="O4606" s="325"/>
      <c r="P4606" s="325"/>
      <c r="Q4606" s="325"/>
      <c r="R4606" s="393"/>
      <c r="S4606" s="125" t="s">
        <v>49</v>
      </c>
      <c r="T4606" s="125"/>
      <c r="U4606" s="256"/>
      <c r="V4606" s="399"/>
      <c r="Z4606" s="128" t="s">
        <v>49</v>
      </c>
    </row>
    <row r="4607" spans="1:26" ht="15.75" hidden="1" thickBot="1">
      <c r="B4607" t="s">
        <v>18261</v>
      </c>
      <c r="C4607" t="s">
        <v>18407</v>
      </c>
      <c r="D4607" t="s">
        <v>51</v>
      </c>
      <c r="E4607" t="s">
        <v>18408</v>
      </c>
      <c r="S4607" s="125" t="s">
        <v>49</v>
      </c>
      <c r="T4607" s="125"/>
      <c r="U4607" s="256"/>
      <c r="V4607" s="399"/>
      <c r="Z4607" s="128" t="s">
        <v>49</v>
      </c>
    </row>
    <row r="4608" spans="1:26" ht="15.75" hidden="1" thickBot="1">
      <c r="A4608" s="325"/>
      <c r="B4608" s="325" t="s">
        <v>18262</v>
      </c>
      <c r="C4608" s="325" t="s">
        <v>18409</v>
      </c>
      <c r="D4608" s="325" t="s">
        <v>51</v>
      </c>
      <c r="E4608" s="325" t="s">
        <v>52</v>
      </c>
      <c r="F4608" s="325"/>
      <c r="G4608" s="326"/>
      <c r="H4608" s="327"/>
      <c r="I4608" s="327"/>
      <c r="J4608" s="327"/>
      <c r="K4608" s="325"/>
      <c r="L4608" s="325"/>
      <c r="M4608" s="325"/>
      <c r="N4608" s="325"/>
      <c r="O4608" s="325"/>
      <c r="P4608" s="325"/>
      <c r="Q4608" s="325"/>
      <c r="R4608" s="393"/>
      <c r="S4608" s="125" t="s">
        <v>49</v>
      </c>
      <c r="T4608" s="125"/>
      <c r="U4608" s="256"/>
      <c r="V4608" s="399"/>
      <c r="Z4608" s="128" t="s">
        <v>49</v>
      </c>
    </row>
    <row r="4609" spans="1:26" ht="30.75" hidden="1" thickBot="1">
      <c r="B4609" t="s">
        <v>18263</v>
      </c>
      <c r="C4609" t="s">
        <v>18378</v>
      </c>
      <c r="D4609" t="s">
        <v>51</v>
      </c>
      <c r="E4609" t="s">
        <v>77</v>
      </c>
      <c r="F4609" s="310" t="s">
        <v>18379</v>
      </c>
      <c r="S4609" s="125" t="s">
        <v>49</v>
      </c>
      <c r="T4609" s="125"/>
      <c r="U4609" s="256"/>
      <c r="V4609" s="399"/>
      <c r="Z4609" s="128" t="s">
        <v>49</v>
      </c>
    </row>
    <row r="4610" spans="1:26" ht="15.75" hidden="1" thickBot="1">
      <c r="B4610" t="s">
        <v>18264</v>
      </c>
      <c r="C4610" t="s">
        <v>18380</v>
      </c>
      <c r="D4610" t="s">
        <v>51</v>
      </c>
      <c r="E4610" t="s">
        <v>198</v>
      </c>
      <c r="S4610" s="125" t="s">
        <v>49</v>
      </c>
      <c r="T4610" s="125"/>
      <c r="U4610" s="256"/>
      <c r="V4610" s="399"/>
      <c r="Z4610" s="128" t="s">
        <v>49</v>
      </c>
    </row>
    <row r="4611" spans="1:26" ht="15.75" hidden="1" thickBot="1">
      <c r="B4611" t="s">
        <v>18265</v>
      </c>
      <c r="C4611" t="s">
        <v>18381</v>
      </c>
      <c r="D4611" t="s">
        <v>68</v>
      </c>
      <c r="E4611" t="s">
        <v>18353</v>
      </c>
      <c r="S4611" s="125" t="s">
        <v>49</v>
      </c>
      <c r="T4611" s="125"/>
      <c r="U4611" s="256"/>
      <c r="V4611" s="399"/>
      <c r="Z4611" s="128" t="s">
        <v>49</v>
      </c>
    </row>
    <row r="4612" spans="1:26" ht="15.75" hidden="1" thickBot="1">
      <c r="B4612" t="s">
        <v>18266</v>
      </c>
      <c r="C4612" t="s">
        <v>20049</v>
      </c>
      <c r="D4612" t="s">
        <v>51</v>
      </c>
      <c r="E4612" t="s">
        <v>8</v>
      </c>
      <c r="S4612" s="125" t="s">
        <v>49</v>
      </c>
      <c r="T4612" s="125"/>
      <c r="U4612" s="256"/>
      <c r="V4612" s="399"/>
      <c r="Z4612" s="128" t="s">
        <v>49</v>
      </c>
    </row>
    <row r="4613" spans="1:26" ht="18.75">
      <c r="A4613" s="339" t="s">
        <v>49</v>
      </c>
      <c r="B4613" s="340" t="s">
        <v>18296</v>
      </c>
      <c r="C4613" s="339" t="s">
        <v>20050</v>
      </c>
      <c r="D4613" s="339" t="s">
        <v>68</v>
      </c>
      <c r="E4613" s="339" t="s">
        <v>52</v>
      </c>
      <c r="F4613" s="339"/>
      <c r="G4613" s="341"/>
      <c r="H4613" s="342"/>
      <c r="I4613" s="342"/>
      <c r="J4613" s="342"/>
      <c r="K4613" s="339"/>
      <c r="L4613" s="339"/>
      <c r="M4613" s="339"/>
      <c r="N4613" s="339"/>
      <c r="O4613" s="339"/>
      <c r="P4613" s="339"/>
      <c r="Q4613" s="339"/>
      <c r="R4613" s="398"/>
      <c r="S4613" s="125"/>
      <c r="T4613" s="125" t="s">
        <v>49</v>
      </c>
      <c r="U4613" s="256" t="s">
        <v>49</v>
      </c>
      <c r="V4613" s="399"/>
      <c r="Z4613" s="128" t="s">
        <v>49</v>
      </c>
    </row>
    <row r="4614" spans="1:26">
      <c r="A4614" s="412" t="s">
        <v>49</v>
      </c>
      <c r="B4614" s="412" t="s">
        <v>18303</v>
      </c>
      <c r="C4614" s="412" t="s">
        <v>19095</v>
      </c>
      <c r="D4614" s="412" t="s">
        <v>68</v>
      </c>
      <c r="E4614" s="412" t="s">
        <v>52</v>
      </c>
      <c r="F4614" s="412"/>
      <c r="G4614" s="413"/>
      <c r="H4614" s="414"/>
      <c r="I4614" s="414"/>
      <c r="J4614" s="414"/>
      <c r="K4614" s="412"/>
      <c r="L4614" s="412"/>
      <c r="M4614" s="412"/>
      <c r="N4614" s="412"/>
      <c r="O4614" s="412"/>
      <c r="P4614" s="412"/>
      <c r="Q4614" s="412"/>
      <c r="R4614" s="412"/>
      <c r="S4614" s="125"/>
      <c r="T4614" s="125" t="s">
        <v>49</v>
      </c>
      <c r="U4614" s="256" t="s">
        <v>49</v>
      </c>
      <c r="V4614" s="399"/>
      <c r="Z4614" s="128" t="s">
        <v>49</v>
      </c>
    </row>
    <row r="4615" spans="1:26" ht="135">
      <c r="A4615" t="s">
        <v>49</v>
      </c>
      <c r="B4615" s="314" t="s">
        <v>18305</v>
      </c>
      <c r="C4615" s="314" t="s">
        <v>18347</v>
      </c>
      <c r="D4615" s="314" t="s">
        <v>68</v>
      </c>
      <c r="E4615" s="314" t="s">
        <v>73</v>
      </c>
      <c r="F4615" s="411"/>
      <c r="G4615" s="315"/>
      <c r="H4615" s="316"/>
      <c r="I4615" s="415" t="s">
        <v>20470</v>
      </c>
      <c r="J4615" s="316"/>
      <c r="K4615" s="116" t="s">
        <v>20060</v>
      </c>
      <c r="L4615" s="314"/>
      <c r="M4615" s="314"/>
      <c r="N4615" s="314"/>
      <c r="O4615" s="115" t="s">
        <v>20389</v>
      </c>
      <c r="P4615" s="314"/>
      <c r="Q4615" s="314"/>
      <c r="R4615" s="314"/>
      <c r="S4615" s="125"/>
      <c r="T4615" s="125" t="s">
        <v>49</v>
      </c>
      <c r="U4615" s="256" t="s">
        <v>49</v>
      </c>
      <c r="V4615" s="400" t="s">
        <v>49</v>
      </c>
      <c r="Z4615" s="128" t="s">
        <v>49</v>
      </c>
    </row>
    <row r="4616" spans="1:26" hidden="1">
      <c r="B4616" t="s">
        <v>18306</v>
      </c>
      <c r="C4616" t="s">
        <v>18348</v>
      </c>
      <c r="D4616" t="s">
        <v>51</v>
      </c>
      <c r="E4616" t="s">
        <v>73</v>
      </c>
      <c r="S4616" s="125"/>
      <c r="T4616" s="125" t="s">
        <v>49</v>
      </c>
      <c r="U4616" s="256"/>
      <c r="V4616" s="399"/>
      <c r="Z4616" s="128" t="s">
        <v>49</v>
      </c>
    </row>
    <row r="4617" spans="1:26" ht="156.75" customHeight="1" thickBot="1">
      <c r="A4617" t="s">
        <v>49</v>
      </c>
      <c r="B4617" s="125" t="s">
        <v>18307</v>
      </c>
      <c r="C4617" s="125" t="s">
        <v>18349</v>
      </c>
      <c r="D4617" s="125" t="s">
        <v>51</v>
      </c>
      <c r="E4617" s="125" t="s">
        <v>76</v>
      </c>
      <c r="F4617" s="402" t="s">
        <v>18350</v>
      </c>
      <c r="G4617" s="211"/>
      <c r="H4617" s="388" t="s">
        <v>20471</v>
      </c>
      <c r="I4617" s="388" t="s">
        <v>20472</v>
      </c>
      <c r="J4617" s="126"/>
      <c r="K4617" s="116" t="s">
        <v>20060</v>
      </c>
      <c r="L4617" s="125"/>
      <c r="M4617" s="125"/>
      <c r="N4617" s="125"/>
      <c r="O4617" s="115" t="s">
        <v>20390</v>
      </c>
      <c r="P4617" s="125"/>
      <c r="Q4617" s="125"/>
      <c r="R4617" s="125"/>
      <c r="S4617" s="125"/>
      <c r="T4617" s="125" t="s">
        <v>49</v>
      </c>
      <c r="U4617" s="256"/>
      <c r="V4617" s="399"/>
      <c r="Z4617" s="128" t="s">
        <v>49</v>
      </c>
    </row>
    <row r="4618" spans="1:26" ht="15.75" hidden="1" thickBot="1">
      <c r="A4618" s="325"/>
      <c r="B4618" s="404" t="s">
        <v>18308</v>
      </c>
      <c r="C4618" s="404" t="s">
        <v>18351</v>
      </c>
      <c r="D4618" s="404" t="s">
        <v>394</v>
      </c>
      <c r="E4618" s="404" t="s">
        <v>52</v>
      </c>
      <c r="F4618" s="404"/>
      <c r="G4618" s="405"/>
      <c r="H4618" s="406"/>
      <c r="I4618" s="406"/>
      <c r="J4618" s="406"/>
      <c r="K4618" s="404"/>
      <c r="L4618" s="404"/>
      <c r="M4618" s="404"/>
      <c r="N4618" s="404"/>
      <c r="O4618" s="404"/>
      <c r="P4618" s="404"/>
      <c r="Q4618" s="404"/>
      <c r="R4618" s="407"/>
      <c r="S4618" s="125"/>
      <c r="T4618" s="125" t="s">
        <v>49</v>
      </c>
      <c r="U4618" s="256"/>
      <c r="V4618" s="399"/>
      <c r="Z4618" s="128" t="s">
        <v>49</v>
      </c>
    </row>
    <row r="4619" spans="1:26" ht="15.75" hidden="1" thickBot="1">
      <c r="B4619" t="s">
        <v>18313</v>
      </c>
      <c r="C4619" t="s">
        <v>18352</v>
      </c>
      <c r="D4619" t="s">
        <v>51</v>
      </c>
      <c r="E4619" t="s">
        <v>18353</v>
      </c>
      <c r="S4619" s="125"/>
      <c r="T4619" s="125" t="s">
        <v>49</v>
      </c>
      <c r="U4619" s="256"/>
      <c r="V4619" s="399"/>
      <c r="Z4619" s="128" t="s">
        <v>49</v>
      </c>
    </row>
    <row r="4620" spans="1:26" ht="15.75" hidden="1" thickBot="1">
      <c r="B4620" t="s">
        <v>18314</v>
      </c>
      <c r="C4620" t="s">
        <v>18354</v>
      </c>
      <c r="D4620" t="s">
        <v>394</v>
      </c>
      <c r="E4620" t="s">
        <v>414</v>
      </c>
      <c r="S4620" s="125"/>
      <c r="T4620" s="125" t="s">
        <v>49</v>
      </c>
      <c r="U4620" s="256"/>
      <c r="V4620" s="399"/>
      <c r="Z4620" s="128" t="s">
        <v>49</v>
      </c>
    </row>
    <row r="4621" spans="1:26" ht="15.75" hidden="1" thickBot="1">
      <c r="B4621" t="s">
        <v>18315</v>
      </c>
      <c r="C4621" t="s">
        <v>18355</v>
      </c>
      <c r="D4621" t="s">
        <v>394</v>
      </c>
      <c r="E4621" t="s">
        <v>73</v>
      </c>
      <c r="S4621" s="125"/>
      <c r="T4621" s="125" t="s">
        <v>49</v>
      </c>
      <c r="U4621" s="256"/>
      <c r="V4621" s="399"/>
      <c r="Z4621" s="128" t="s">
        <v>49</v>
      </c>
    </row>
    <row r="4622" spans="1:26" ht="15.75" hidden="1" thickBot="1">
      <c r="B4622" t="s">
        <v>18316</v>
      </c>
      <c r="C4622" t="s">
        <v>18356</v>
      </c>
      <c r="D4622" t="s">
        <v>51</v>
      </c>
      <c r="E4622" t="s">
        <v>420</v>
      </c>
      <c r="S4622" s="125"/>
      <c r="T4622" s="125" t="s">
        <v>49</v>
      </c>
      <c r="U4622" s="256"/>
      <c r="V4622" s="399"/>
      <c r="Z4622" s="128" t="s">
        <v>49</v>
      </c>
    </row>
    <row r="4623" spans="1:26" ht="15.75" hidden="1" thickBot="1">
      <c r="A4623" s="325"/>
      <c r="B4623" s="325" t="s">
        <v>18317</v>
      </c>
      <c r="C4623" s="325" t="s">
        <v>18355</v>
      </c>
      <c r="D4623" s="325" t="s">
        <v>75</v>
      </c>
      <c r="E4623" s="325" t="s">
        <v>52</v>
      </c>
      <c r="F4623" s="325"/>
      <c r="G4623" s="326"/>
      <c r="H4623" s="327"/>
      <c r="I4623" s="327"/>
      <c r="J4623" s="327"/>
      <c r="K4623" s="325"/>
      <c r="L4623" s="325"/>
      <c r="M4623" s="325"/>
      <c r="N4623" s="325"/>
      <c r="O4623" s="325"/>
      <c r="P4623" s="325"/>
      <c r="Q4623" s="325"/>
      <c r="R4623" s="393"/>
      <c r="S4623" s="125"/>
      <c r="T4623" s="125" t="s">
        <v>49</v>
      </c>
      <c r="U4623" s="256"/>
      <c r="V4623" s="399"/>
      <c r="Z4623" s="128" t="s">
        <v>49</v>
      </c>
    </row>
    <row r="4624" spans="1:26" ht="15.75" hidden="1" thickBot="1">
      <c r="B4624" t="s">
        <v>18318</v>
      </c>
      <c r="C4624" t="s">
        <v>18357</v>
      </c>
      <c r="D4624" t="s">
        <v>51</v>
      </c>
      <c r="E4624" t="s">
        <v>76</v>
      </c>
      <c r="F4624" s="129" t="s">
        <v>427</v>
      </c>
      <c r="S4624" s="125"/>
      <c r="T4624" s="125" t="s">
        <v>49</v>
      </c>
      <c r="U4624" s="256"/>
      <c r="V4624" s="399"/>
      <c r="Z4624" s="128" t="s">
        <v>49</v>
      </c>
    </row>
    <row r="4625" spans="1:26" ht="15.75" hidden="1" thickBot="1">
      <c r="B4625" t="s">
        <v>18319</v>
      </c>
      <c r="C4625" t="s">
        <v>18358</v>
      </c>
      <c r="D4625" t="s">
        <v>51</v>
      </c>
      <c r="E4625" t="s">
        <v>73</v>
      </c>
      <c r="S4625" s="125"/>
      <c r="T4625" s="125" t="s">
        <v>49</v>
      </c>
      <c r="U4625" s="256"/>
      <c r="V4625" s="399"/>
      <c r="Z4625" s="128" t="s">
        <v>49</v>
      </c>
    </row>
    <row r="4626" spans="1:26" ht="15.75" hidden="1" thickBot="1">
      <c r="A4626" s="325"/>
      <c r="B4626" s="325" t="s">
        <v>18320</v>
      </c>
      <c r="C4626" s="325" t="s">
        <v>18359</v>
      </c>
      <c r="D4626" s="325" t="s">
        <v>394</v>
      </c>
      <c r="E4626" s="325" t="s">
        <v>52</v>
      </c>
      <c r="F4626" s="325"/>
      <c r="G4626" s="326"/>
      <c r="H4626" s="327"/>
      <c r="I4626" s="327"/>
      <c r="J4626" s="327"/>
      <c r="K4626" s="325"/>
      <c r="L4626" s="325"/>
      <c r="M4626" s="325"/>
      <c r="N4626" s="325"/>
      <c r="O4626" s="325"/>
      <c r="P4626" s="325"/>
      <c r="Q4626" s="325"/>
      <c r="R4626" s="393"/>
      <c r="S4626" s="125"/>
      <c r="T4626" s="125" t="s">
        <v>49</v>
      </c>
      <c r="U4626" s="256"/>
      <c r="V4626" s="399"/>
      <c r="Z4626" s="128" t="s">
        <v>49</v>
      </c>
    </row>
    <row r="4627" spans="1:26" ht="150.75" hidden="1" thickBot="1">
      <c r="B4627" t="s">
        <v>18321</v>
      </c>
      <c r="C4627" t="s">
        <v>18360</v>
      </c>
      <c r="D4627" t="s">
        <v>51</v>
      </c>
      <c r="E4627" t="s">
        <v>76</v>
      </c>
      <c r="F4627" s="310" t="s">
        <v>18361</v>
      </c>
      <c r="S4627" s="125"/>
      <c r="T4627" s="125" t="s">
        <v>49</v>
      </c>
      <c r="U4627" s="256"/>
      <c r="V4627" s="399"/>
      <c r="Z4627" s="128" t="s">
        <v>49</v>
      </c>
    </row>
    <row r="4628" spans="1:26" ht="15.75" hidden="1" thickBot="1">
      <c r="B4628" t="s">
        <v>18322</v>
      </c>
      <c r="C4628" t="s">
        <v>18362</v>
      </c>
      <c r="D4628" t="s">
        <v>51</v>
      </c>
      <c r="E4628" t="s">
        <v>73</v>
      </c>
      <c r="S4628" s="125"/>
      <c r="T4628" s="125" t="s">
        <v>49</v>
      </c>
      <c r="U4628" s="256"/>
      <c r="V4628" s="399"/>
      <c r="Z4628" s="128" t="s">
        <v>49</v>
      </c>
    </row>
    <row r="4629" spans="1:26" ht="30.75" hidden="1" thickBot="1">
      <c r="B4629" t="s">
        <v>18327</v>
      </c>
      <c r="C4629" t="s">
        <v>18363</v>
      </c>
      <c r="D4629" t="s">
        <v>51</v>
      </c>
      <c r="E4629" t="s">
        <v>76</v>
      </c>
      <c r="F4629" s="310" t="s">
        <v>18364</v>
      </c>
      <c r="S4629" s="125"/>
      <c r="T4629" s="125" t="s">
        <v>49</v>
      </c>
      <c r="U4629" s="256"/>
      <c r="V4629" s="399"/>
      <c r="Z4629" s="128" t="s">
        <v>49</v>
      </c>
    </row>
    <row r="4630" spans="1:26" ht="15.75" hidden="1" thickBot="1">
      <c r="B4630" t="s">
        <v>18328</v>
      </c>
      <c r="C4630" t="s">
        <v>18365</v>
      </c>
      <c r="D4630" t="s">
        <v>51</v>
      </c>
      <c r="E4630" t="s">
        <v>460</v>
      </c>
      <c r="S4630" s="125"/>
      <c r="T4630" s="125" t="s">
        <v>49</v>
      </c>
      <c r="U4630" s="256"/>
      <c r="V4630" s="399"/>
      <c r="Z4630" s="128" t="s">
        <v>49</v>
      </c>
    </row>
    <row r="4631" spans="1:26" ht="15" hidden="1" customHeight="1" thickBot="1">
      <c r="B4631" t="s">
        <v>18329</v>
      </c>
      <c r="C4631" t="s">
        <v>18366</v>
      </c>
      <c r="D4631" t="s">
        <v>51</v>
      </c>
      <c r="E4631" t="s">
        <v>464</v>
      </c>
      <c r="S4631" s="125"/>
      <c r="T4631" s="125" t="s">
        <v>49</v>
      </c>
      <c r="U4631" s="256"/>
      <c r="V4631" s="399"/>
      <c r="Z4631" s="128" t="s">
        <v>49</v>
      </c>
    </row>
    <row r="4632" spans="1:26" ht="15.75" thickBot="1">
      <c r="A4632" s="409" t="s">
        <v>49</v>
      </c>
      <c r="B4632" s="325" t="s">
        <v>18330</v>
      </c>
      <c r="C4632" s="325" t="s">
        <v>20051</v>
      </c>
      <c r="D4632" s="325" t="s">
        <v>68</v>
      </c>
      <c r="E4632" s="325" t="s">
        <v>52</v>
      </c>
      <c r="F4632" s="325"/>
      <c r="G4632" s="326"/>
      <c r="H4632" s="327"/>
      <c r="I4632" s="327"/>
      <c r="J4632" s="327"/>
      <c r="K4632" s="325"/>
      <c r="L4632" s="325"/>
      <c r="M4632" s="325"/>
      <c r="N4632" s="325"/>
      <c r="O4632" s="325"/>
      <c r="P4632" s="325"/>
      <c r="Q4632" s="325"/>
      <c r="R4632" s="410"/>
      <c r="S4632" s="401"/>
      <c r="T4632" s="125" t="s">
        <v>49</v>
      </c>
      <c r="U4632" s="256" t="s">
        <v>49</v>
      </c>
      <c r="V4632" s="399"/>
      <c r="Z4632" s="128" t="s">
        <v>49</v>
      </c>
    </row>
    <row r="4633" spans="1:26" ht="45">
      <c r="A4633" s="314" t="s">
        <v>49</v>
      </c>
      <c r="B4633" s="314" t="s">
        <v>18333</v>
      </c>
      <c r="C4633" s="314" t="s">
        <v>20052</v>
      </c>
      <c r="D4633" s="314" t="s">
        <v>68</v>
      </c>
      <c r="E4633" s="314" t="s">
        <v>76</v>
      </c>
      <c r="F4633" s="408" t="s">
        <v>20053</v>
      </c>
      <c r="G4633" s="315"/>
      <c r="H4633" s="316" t="s">
        <v>20059</v>
      </c>
      <c r="I4633" s="316"/>
      <c r="J4633" s="316"/>
      <c r="K4633" s="116" t="s">
        <v>20060</v>
      </c>
      <c r="L4633" s="116"/>
      <c r="M4633" s="116"/>
      <c r="N4633" s="116"/>
      <c r="O4633" s="82" t="s">
        <v>20387</v>
      </c>
      <c r="P4633" s="314"/>
      <c r="Q4633" s="314"/>
      <c r="R4633" s="314"/>
      <c r="S4633" s="125"/>
      <c r="T4633" s="125" t="s">
        <v>49</v>
      </c>
      <c r="U4633" s="256" t="s">
        <v>49</v>
      </c>
      <c r="V4633" s="399"/>
      <c r="Z4633" s="128" t="s">
        <v>49</v>
      </c>
    </row>
    <row r="4634" spans="1:26" ht="45">
      <c r="A4634" s="125" t="s">
        <v>49</v>
      </c>
      <c r="B4634" s="125" t="s">
        <v>18337</v>
      </c>
      <c r="C4634" s="125" t="s">
        <v>20054</v>
      </c>
      <c r="D4634" s="125" t="s">
        <v>51</v>
      </c>
      <c r="E4634" s="125" t="s">
        <v>79</v>
      </c>
      <c r="F4634" s="403"/>
      <c r="G4634" s="211"/>
      <c r="H4634" s="126"/>
      <c r="I4634" s="126"/>
      <c r="J4634" s="126"/>
      <c r="K4634" s="123" t="s">
        <v>20060</v>
      </c>
      <c r="L4634" s="123"/>
      <c r="M4634" s="123"/>
      <c r="N4634" s="123"/>
      <c r="O4634" s="32" t="s">
        <v>20388</v>
      </c>
      <c r="P4634" s="125"/>
      <c r="Q4634" s="125"/>
      <c r="R4634" s="125"/>
      <c r="S4634" s="125"/>
      <c r="T4634" s="125" t="s">
        <v>49</v>
      </c>
      <c r="U4634" s="256" t="s">
        <v>49</v>
      </c>
      <c r="V4634" s="399"/>
      <c r="Z4634" s="128" t="s">
        <v>49</v>
      </c>
    </row>
  </sheetData>
  <autoFilter ref="A2:AS4634" xr:uid="{00000000-0009-0000-0000-000003000000}">
    <filterColumn colId="0">
      <customFilters>
        <customFilter operator="notEqual" val=" "/>
      </customFilters>
    </filterColumn>
  </autoFilter>
  <mergeCells count="20">
    <mergeCell ref="AG1:AG2"/>
    <mergeCell ref="AH1:AH2"/>
    <mergeCell ref="AA1:AA2"/>
    <mergeCell ref="AB1:AB2"/>
    <mergeCell ref="AC1:AC2"/>
    <mergeCell ref="AD1:AD2"/>
    <mergeCell ref="AE1:AE2"/>
    <mergeCell ref="AF1:AF2"/>
    <mergeCell ref="Z1:Z2"/>
    <mergeCell ref="A1:A2"/>
    <mergeCell ref="B1:F1"/>
    <mergeCell ref="G1:G2"/>
    <mergeCell ref="H1:N1"/>
    <mergeCell ref="S1:S2"/>
    <mergeCell ref="T1:T2"/>
    <mergeCell ref="U1:U2"/>
    <mergeCell ref="V1:V2"/>
    <mergeCell ref="W1:W2"/>
    <mergeCell ref="X1:X2"/>
    <mergeCell ref="Y1:Y2"/>
  </mergeCells>
  <conditionalFormatting sqref="A3:A13">
    <cfRule type="cellIs" dxfId="5" priority="1" operator="equal">
      <formula>"X"</formula>
    </cfRule>
  </conditionalFormatting>
  <hyperlinks>
    <hyperlink ref="B5" location="'OrvrdException Mapping'!A1" display="/OvrdExceptionData" xr:uid="{00000000-0004-0000-0300-000000000000}"/>
    <hyperlink ref="B3" location="'Status Mapping'!A1" display="/Status" xr:uid="{00000000-0004-0000-0300-000001000000}"/>
  </hyperlinks>
  <pageMargins left="0.7" right="0.7" top="0.75" bottom="0.75" header="0.3" footer="0.3"/>
  <pageSetup orientation="portrait" horizontalDpi="1200" verticalDpi="1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filterMode="1">
    <tabColor theme="6" tint="0.59999389629810485"/>
  </sheetPr>
  <dimension ref="A1:GJ1498"/>
  <sheetViews>
    <sheetView zoomScaleNormal="100" workbookViewId="0">
      <pane xSplit="2" ySplit="2" topLeftCell="L53" activePane="bottomRight" state="frozen"/>
      <selection activeCell="C12" sqref="C12"/>
      <selection pane="topRight" activeCell="C12" sqref="C12"/>
      <selection pane="bottomLeft" activeCell="C12" sqref="C12"/>
      <selection pane="bottomRight" activeCell="R54" sqref="R54"/>
    </sheetView>
  </sheetViews>
  <sheetFormatPr defaultRowHeight="15"/>
  <cols>
    <col min="1" max="1" width="3.42578125" customWidth="1"/>
    <col min="2" max="2" width="23.7109375" customWidth="1"/>
    <col min="3" max="3" width="62" customWidth="1"/>
    <col min="4" max="4" width="65.28515625" customWidth="1"/>
    <col min="5" max="5" width="11.5703125" customWidth="1"/>
    <col min="6" max="6" width="15.42578125" customWidth="1"/>
    <col min="7" max="7" width="32.42578125" style="129" customWidth="1"/>
    <col min="8" max="8" width="3.42578125" customWidth="1"/>
    <col min="9" max="9" width="21.42578125" style="130" customWidth="1"/>
    <col min="10" max="10" width="39.140625" style="130" customWidth="1"/>
    <col min="11" max="11" width="49.42578125" customWidth="1"/>
    <col min="12" max="12" width="10.42578125" customWidth="1"/>
    <col min="13" max="14" width="14.5703125" customWidth="1"/>
    <col min="15" max="15" width="62.5703125" customWidth="1"/>
    <col min="16" max="16" width="10.42578125" customWidth="1"/>
    <col min="17" max="17" width="22.5703125" customWidth="1"/>
    <col min="18" max="18" width="49" customWidth="1"/>
  </cols>
  <sheetData>
    <row r="1" spans="1:192" ht="19.5" customHeight="1" thickBot="1">
      <c r="A1" s="509" t="s">
        <v>39</v>
      </c>
      <c r="B1" s="494"/>
      <c r="C1" s="495"/>
      <c r="D1" s="495"/>
      <c r="E1" s="495"/>
      <c r="F1" s="495"/>
      <c r="G1" s="496"/>
      <c r="H1" s="497" t="s">
        <v>14</v>
      </c>
      <c r="I1" s="499" t="s">
        <v>169</v>
      </c>
      <c r="J1" s="500"/>
      <c r="K1" s="500"/>
      <c r="L1" s="500"/>
      <c r="M1" s="500"/>
      <c r="N1" s="501"/>
      <c r="O1" s="36"/>
      <c r="P1" s="37"/>
      <c r="Q1" s="38"/>
      <c r="R1" s="39"/>
    </row>
    <row r="2" spans="1:192" ht="93.75" customHeight="1" thickBot="1">
      <c r="A2" s="510"/>
      <c r="B2" s="40" t="s">
        <v>40</v>
      </c>
      <c r="C2" s="40" t="s">
        <v>41</v>
      </c>
      <c r="D2" s="40" t="s">
        <v>299</v>
      </c>
      <c r="E2" s="40" t="s">
        <v>42</v>
      </c>
      <c r="F2" s="40" t="s">
        <v>43</v>
      </c>
      <c r="G2" s="40" t="s">
        <v>44</v>
      </c>
      <c r="H2" s="498"/>
      <c r="I2" s="258" t="s">
        <v>45</v>
      </c>
      <c r="J2" s="259" t="s">
        <v>46</v>
      </c>
      <c r="K2" s="43" t="s">
        <v>40</v>
      </c>
      <c r="L2" s="44" t="s">
        <v>42</v>
      </c>
      <c r="M2" s="44" t="s">
        <v>43</v>
      </c>
      <c r="N2" s="45" t="s">
        <v>44</v>
      </c>
      <c r="O2" s="46" t="s">
        <v>172</v>
      </c>
      <c r="P2" s="47" t="s">
        <v>171</v>
      </c>
      <c r="Q2" s="48" t="s">
        <v>47</v>
      </c>
      <c r="R2" s="48" t="s">
        <v>83</v>
      </c>
    </row>
    <row r="3" spans="1:192" s="125" customFormat="1" ht="87.95" customHeight="1">
      <c r="A3" s="78" t="s">
        <v>49</v>
      </c>
      <c r="B3" s="32" t="s">
        <v>199</v>
      </c>
      <c r="C3" s="32" t="s">
        <v>293</v>
      </c>
      <c r="D3" s="121" t="s">
        <v>322</v>
      </c>
      <c r="E3" s="32" t="s">
        <v>68</v>
      </c>
      <c r="F3" s="32" t="s">
        <v>203</v>
      </c>
      <c r="G3" s="79"/>
      <c r="H3" s="78"/>
      <c r="I3" s="32"/>
      <c r="J3" s="280"/>
      <c r="K3" s="79"/>
      <c r="L3" s="32"/>
      <c r="M3" s="32"/>
      <c r="N3" s="32"/>
      <c r="O3" s="84"/>
      <c r="P3" s="85"/>
      <c r="Q3" s="85"/>
      <c r="R3" s="86"/>
    </row>
    <row r="4" spans="1:192" s="125" customFormat="1" ht="30" customHeight="1">
      <c r="A4" s="78" t="s">
        <v>197</v>
      </c>
      <c r="B4" s="121" t="s">
        <v>201</v>
      </c>
      <c r="C4" s="32" t="s">
        <v>206</v>
      </c>
      <c r="D4" s="121" t="s">
        <v>206</v>
      </c>
      <c r="E4" s="32" t="s">
        <v>51</v>
      </c>
      <c r="F4" s="32" t="s">
        <v>203</v>
      </c>
      <c r="G4" s="79"/>
      <c r="H4" s="78"/>
      <c r="I4" s="32"/>
      <c r="J4" s="280"/>
      <c r="K4" s="79"/>
      <c r="L4" s="32"/>
      <c r="M4" s="32"/>
      <c r="N4" s="32"/>
      <c r="O4" s="84"/>
      <c r="P4" s="85"/>
      <c r="Q4" s="85"/>
      <c r="R4" s="86"/>
    </row>
    <row r="5" spans="1:192" s="125" customFormat="1" ht="39.6" customHeight="1">
      <c r="A5" s="78" t="s">
        <v>197</v>
      </c>
      <c r="B5" s="32" t="s">
        <v>200</v>
      </c>
      <c r="C5" s="32" t="s">
        <v>207</v>
      </c>
      <c r="D5" s="121" t="s">
        <v>300</v>
      </c>
      <c r="E5" s="32" t="s">
        <v>51</v>
      </c>
      <c r="F5" s="32" t="s">
        <v>80</v>
      </c>
      <c r="G5" s="79"/>
      <c r="H5" s="78"/>
      <c r="I5" s="32"/>
      <c r="J5" s="280"/>
      <c r="K5" s="79"/>
      <c r="L5" s="32"/>
      <c r="M5" s="32"/>
      <c r="N5" s="32"/>
      <c r="O5" s="84"/>
      <c r="P5" s="85"/>
      <c r="Q5" s="85"/>
      <c r="R5" s="86"/>
    </row>
    <row r="6" spans="1:192" s="125" customFormat="1" ht="39.6" hidden="1" customHeight="1">
      <c r="A6" s="32" t="s">
        <v>192</v>
      </c>
      <c r="B6" s="32" t="s">
        <v>345</v>
      </c>
      <c r="C6" s="32" t="s">
        <v>346</v>
      </c>
      <c r="D6" s="32" t="s">
        <v>346</v>
      </c>
      <c r="E6" s="32" t="s">
        <v>51</v>
      </c>
      <c r="F6" s="32" t="s">
        <v>203</v>
      </c>
      <c r="G6" s="32"/>
      <c r="H6" s="32"/>
      <c r="I6" s="32"/>
      <c r="J6" s="32"/>
      <c r="K6" s="32"/>
      <c r="L6" s="32"/>
      <c r="M6" s="32"/>
      <c r="N6" s="32"/>
      <c r="O6" s="32"/>
      <c r="P6" s="85"/>
      <c r="Q6" s="85"/>
      <c r="R6" s="8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row>
    <row r="7" spans="1:192" s="125" customFormat="1" ht="39.6" hidden="1" customHeight="1">
      <c r="A7" s="78"/>
      <c r="B7" s="32" t="s">
        <v>244</v>
      </c>
      <c r="C7" s="32" t="s">
        <v>248</v>
      </c>
      <c r="D7" s="121"/>
      <c r="E7" s="32" t="s">
        <v>51</v>
      </c>
      <c r="F7" s="32" t="s">
        <v>81</v>
      </c>
      <c r="G7" s="79"/>
      <c r="H7" s="78"/>
      <c r="I7" s="32"/>
      <c r="J7" s="280"/>
      <c r="K7" s="79"/>
      <c r="L7" s="32"/>
      <c r="M7" s="32"/>
      <c r="N7" s="32"/>
      <c r="O7" s="84"/>
      <c r="P7" s="85"/>
      <c r="Q7" s="85"/>
      <c r="R7" s="86"/>
    </row>
    <row r="8" spans="1:192" s="125" customFormat="1" ht="39.75" hidden="1" customHeight="1">
      <c r="A8" s="78"/>
      <c r="B8" s="32" t="s">
        <v>245</v>
      </c>
      <c r="C8" s="32" t="s">
        <v>247</v>
      </c>
      <c r="D8" s="121" t="s">
        <v>247</v>
      </c>
      <c r="E8" s="32" t="s">
        <v>51</v>
      </c>
      <c r="F8" s="32" t="s">
        <v>73</v>
      </c>
      <c r="G8" s="79"/>
      <c r="H8" s="78"/>
      <c r="I8" s="32"/>
      <c r="J8" s="280"/>
      <c r="K8" s="79"/>
      <c r="L8" s="32"/>
      <c r="M8" s="32"/>
      <c r="N8" s="32"/>
      <c r="O8" s="84"/>
      <c r="P8" s="85"/>
      <c r="Q8" s="85"/>
      <c r="R8" s="86"/>
    </row>
    <row r="9" spans="1:192" ht="30.75" thickBot="1">
      <c r="A9" s="260" t="s">
        <v>197</v>
      </c>
      <c r="B9" s="261" t="s">
        <v>86</v>
      </c>
      <c r="C9" s="262" t="s">
        <v>87</v>
      </c>
      <c r="D9" s="262" t="s">
        <v>312</v>
      </c>
      <c r="E9" s="262" t="s">
        <v>51</v>
      </c>
      <c r="F9" s="262" t="s">
        <v>52</v>
      </c>
      <c r="G9" s="263"/>
      <c r="H9" s="264"/>
      <c r="I9" s="281"/>
      <c r="J9" s="278"/>
      <c r="K9" s="278"/>
      <c r="L9" s="266"/>
      <c r="M9" s="265"/>
      <c r="N9" s="265"/>
      <c r="O9" s="267"/>
      <c r="P9" s="268"/>
      <c r="Q9" s="268"/>
      <c r="R9" s="269"/>
    </row>
    <row r="10" spans="1:192" ht="30">
      <c r="A10" s="104" t="s">
        <v>197</v>
      </c>
      <c r="B10" s="105" t="s">
        <v>253</v>
      </c>
      <c r="C10" s="105" t="s">
        <v>208</v>
      </c>
      <c r="D10" s="119" t="s">
        <v>208</v>
      </c>
      <c r="E10" s="32" t="s">
        <v>51</v>
      </c>
      <c r="F10" s="32" t="s">
        <v>92</v>
      </c>
      <c r="G10" s="106"/>
      <c r="H10" s="107"/>
      <c r="I10" s="32"/>
      <c r="J10" s="32"/>
      <c r="K10" s="79"/>
      <c r="L10" s="109"/>
      <c r="M10" s="105"/>
      <c r="N10" s="105"/>
      <c r="O10" s="110"/>
      <c r="P10" s="91"/>
      <c r="Q10" s="91"/>
      <c r="R10" s="111"/>
    </row>
    <row r="11" spans="1:192" ht="75">
      <c r="A11" s="104" t="s">
        <v>197</v>
      </c>
      <c r="B11" s="34" t="s">
        <v>254</v>
      </c>
      <c r="C11" s="270" t="s">
        <v>294</v>
      </c>
      <c r="D11" s="119" t="s">
        <v>323</v>
      </c>
      <c r="E11" s="34" t="s">
        <v>51</v>
      </c>
      <c r="F11" s="34" t="s">
        <v>76</v>
      </c>
      <c r="G11" s="271" t="s">
        <v>290</v>
      </c>
      <c r="H11" s="107"/>
      <c r="I11" s="34"/>
      <c r="J11" s="282"/>
      <c r="K11" s="283"/>
      <c r="L11" s="109"/>
      <c r="M11" s="105"/>
      <c r="N11" s="105"/>
      <c r="O11" s="110"/>
      <c r="P11" s="91"/>
      <c r="Q11" s="91"/>
      <c r="R11" s="111"/>
    </row>
    <row r="12" spans="1:192" ht="75">
      <c r="A12" s="120" t="s">
        <v>197</v>
      </c>
      <c r="B12" s="121" t="s">
        <v>341</v>
      </c>
      <c r="C12" s="121" t="s">
        <v>209</v>
      </c>
      <c r="D12" s="121" t="s">
        <v>324</v>
      </c>
      <c r="E12" s="121" t="s">
        <v>51</v>
      </c>
      <c r="F12" s="121" t="s">
        <v>79</v>
      </c>
      <c r="G12" s="121"/>
      <c r="H12" s="120"/>
      <c r="I12" s="121"/>
      <c r="J12" s="280"/>
      <c r="K12" s="121"/>
      <c r="L12" s="121"/>
      <c r="M12" s="121"/>
      <c r="N12" s="121"/>
      <c r="O12" s="86"/>
      <c r="P12" s="123"/>
      <c r="Q12" s="123"/>
      <c r="R12" s="86"/>
    </row>
    <row r="13" spans="1:192" ht="30" hidden="1">
      <c r="A13" s="105" t="s">
        <v>192</v>
      </c>
      <c r="B13" s="105" t="s">
        <v>296</v>
      </c>
      <c r="C13" s="105" t="s">
        <v>246</v>
      </c>
      <c r="D13" s="119" t="s">
        <v>246</v>
      </c>
      <c r="E13" s="105" t="s">
        <v>51</v>
      </c>
      <c r="F13" s="105" t="s">
        <v>81</v>
      </c>
      <c r="G13" s="32"/>
      <c r="H13" s="78"/>
      <c r="I13" s="280"/>
      <c r="J13" s="32"/>
      <c r="K13" s="79"/>
      <c r="L13" s="109"/>
      <c r="M13" s="105"/>
      <c r="N13" s="105"/>
      <c r="O13" s="110"/>
      <c r="P13" s="91"/>
      <c r="Q13" s="91"/>
      <c r="R13" s="111"/>
    </row>
    <row r="14" spans="1:192" ht="60" hidden="1">
      <c r="A14" s="105" t="s">
        <v>192</v>
      </c>
      <c r="B14" s="105" t="s">
        <v>255</v>
      </c>
      <c r="C14" s="105" t="s">
        <v>210</v>
      </c>
      <c r="D14" s="119" t="s">
        <v>301</v>
      </c>
      <c r="E14" s="105" t="s">
        <v>51</v>
      </c>
      <c r="F14" s="105" t="s">
        <v>203</v>
      </c>
      <c r="G14" s="32"/>
      <c r="H14" s="78"/>
      <c r="I14" s="280"/>
      <c r="J14" s="32"/>
      <c r="K14" s="79"/>
      <c r="L14" s="109"/>
      <c r="M14" s="105"/>
      <c r="N14" s="105"/>
      <c r="O14" s="110"/>
      <c r="P14" s="91"/>
      <c r="Q14" s="91"/>
      <c r="R14" s="111"/>
    </row>
    <row r="15" spans="1:192" ht="30" hidden="1">
      <c r="A15" s="105" t="s">
        <v>192</v>
      </c>
      <c r="B15" s="105" t="s">
        <v>256</v>
      </c>
      <c r="C15" s="105" t="s">
        <v>249</v>
      </c>
      <c r="D15" s="119" t="s">
        <v>249</v>
      </c>
      <c r="E15" s="105" t="s">
        <v>51</v>
      </c>
      <c r="F15" s="105" t="s">
        <v>203</v>
      </c>
      <c r="G15" s="32"/>
      <c r="H15" s="78"/>
      <c r="I15" s="280"/>
      <c r="J15" s="32"/>
      <c r="K15" s="79"/>
      <c r="L15" s="109"/>
      <c r="M15" s="105"/>
      <c r="N15" s="105"/>
      <c r="O15" s="110"/>
      <c r="P15" s="91"/>
      <c r="Q15" s="91"/>
      <c r="R15" s="111"/>
    </row>
    <row r="16" spans="1:192" ht="180" hidden="1">
      <c r="A16" s="105"/>
      <c r="B16" s="105" t="s">
        <v>257</v>
      </c>
      <c r="C16" s="105" t="s">
        <v>88</v>
      </c>
      <c r="D16" s="119" t="s">
        <v>325</v>
      </c>
      <c r="E16" s="105" t="s">
        <v>51</v>
      </c>
      <c r="F16" s="105" t="s">
        <v>60</v>
      </c>
      <c r="G16" s="32"/>
      <c r="H16" s="78"/>
      <c r="I16" s="32"/>
      <c r="J16" s="292"/>
      <c r="K16" s="79"/>
      <c r="L16" s="100"/>
      <c r="M16" s="98"/>
      <c r="N16" s="98"/>
      <c r="O16" s="101"/>
      <c r="P16" s="102"/>
      <c r="Q16" s="102"/>
      <c r="R16" s="103"/>
    </row>
    <row r="17" spans="1:18" ht="60" hidden="1">
      <c r="A17" s="105"/>
      <c r="B17" s="105" t="s">
        <v>258</v>
      </c>
      <c r="C17" s="105" t="s">
        <v>211</v>
      </c>
      <c r="D17" s="119" t="s">
        <v>302</v>
      </c>
      <c r="E17" s="105" t="s">
        <v>51</v>
      </c>
      <c r="F17" s="105" t="s">
        <v>203</v>
      </c>
      <c r="G17" s="105"/>
      <c r="H17" s="78"/>
      <c r="I17" s="32"/>
      <c r="J17" s="32"/>
      <c r="K17" s="79"/>
      <c r="L17" s="32"/>
      <c r="M17" s="32"/>
      <c r="N17" s="32"/>
      <c r="O17" s="84"/>
      <c r="P17" s="85"/>
      <c r="Q17" s="85"/>
      <c r="R17" s="86"/>
    </row>
    <row r="18" spans="1:18" ht="30" hidden="1">
      <c r="A18" s="120"/>
      <c r="B18" s="121" t="s">
        <v>259</v>
      </c>
      <c r="C18" s="121" t="s">
        <v>212</v>
      </c>
      <c r="D18" s="121" t="s">
        <v>212</v>
      </c>
      <c r="E18" s="121" t="s">
        <v>51</v>
      </c>
      <c r="F18" s="121" t="s">
        <v>85</v>
      </c>
      <c r="G18" s="121"/>
      <c r="H18" s="120"/>
      <c r="I18" s="121"/>
      <c r="J18" s="121"/>
      <c r="K18" s="121"/>
      <c r="L18" s="121"/>
      <c r="M18" s="121"/>
      <c r="N18" s="121"/>
      <c r="O18" s="121"/>
      <c r="P18" s="123"/>
      <c r="Q18" s="86"/>
      <c r="R18" s="121"/>
    </row>
    <row r="19" spans="1:18" ht="30" hidden="1">
      <c r="A19" s="120"/>
      <c r="B19" s="121" t="s">
        <v>260</v>
      </c>
      <c r="C19" s="121" t="s">
        <v>213</v>
      </c>
      <c r="D19" s="121" t="s">
        <v>213</v>
      </c>
      <c r="E19" s="121" t="s">
        <v>51</v>
      </c>
      <c r="F19" s="121" t="s">
        <v>85</v>
      </c>
      <c r="G19" s="121"/>
      <c r="H19" s="120"/>
      <c r="I19" s="121"/>
      <c r="J19" s="121"/>
      <c r="K19" s="121"/>
      <c r="L19" s="121"/>
      <c r="M19" s="121"/>
      <c r="N19" s="121"/>
      <c r="O19" s="121"/>
      <c r="P19" s="123"/>
      <c r="Q19" s="86"/>
      <c r="R19" s="121"/>
    </row>
    <row r="20" spans="1:18" ht="30" hidden="1">
      <c r="A20" s="120"/>
      <c r="B20" s="121" t="s">
        <v>261</v>
      </c>
      <c r="C20" s="121" t="s">
        <v>214</v>
      </c>
      <c r="D20" s="121" t="s">
        <v>214</v>
      </c>
      <c r="E20" s="121" t="s">
        <v>51</v>
      </c>
      <c r="F20" s="121" t="s">
        <v>85</v>
      </c>
      <c r="G20" s="121"/>
      <c r="H20" s="120"/>
      <c r="I20" s="121"/>
      <c r="J20" s="121"/>
      <c r="K20" s="121"/>
      <c r="L20" s="121"/>
      <c r="M20" s="121"/>
      <c r="N20" s="121"/>
      <c r="O20" s="121"/>
      <c r="P20" s="123"/>
      <c r="Q20" s="86"/>
      <c r="R20" s="121"/>
    </row>
    <row r="21" spans="1:18" ht="30" hidden="1">
      <c r="A21" s="120"/>
      <c r="B21" s="121" t="s">
        <v>262</v>
      </c>
      <c r="C21" s="121" t="s">
        <v>215</v>
      </c>
      <c r="D21" s="121" t="s">
        <v>215</v>
      </c>
      <c r="E21" s="121" t="s">
        <v>51</v>
      </c>
      <c r="F21" s="121" t="s">
        <v>85</v>
      </c>
      <c r="G21" s="121"/>
      <c r="H21" s="120"/>
      <c r="I21" s="121"/>
      <c r="J21" s="121"/>
      <c r="K21" s="121"/>
      <c r="L21" s="121"/>
      <c r="M21" s="121"/>
      <c r="N21" s="121"/>
      <c r="O21" s="121"/>
      <c r="P21" s="123"/>
      <c r="Q21" s="86"/>
      <c r="R21" s="121"/>
    </row>
    <row r="22" spans="1:18" hidden="1">
      <c r="A22" s="120"/>
      <c r="B22" s="121" t="s">
        <v>263</v>
      </c>
      <c r="C22" s="121" t="s">
        <v>216</v>
      </c>
      <c r="D22" s="121" t="s">
        <v>303</v>
      </c>
      <c r="E22" s="121" t="s">
        <v>51</v>
      </c>
      <c r="F22" s="121" t="s">
        <v>92</v>
      </c>
      <c r="G22" s="121"/>
      <c r="H22" s="120"/>
      <c r="I22" s="121"/>
      <c r="J22" s="121"/>
      <c r="K22" s="121"/>
      <c r="L22" s="121"/>
      <c r="M22" s="121"/>
      <c r="N22" s="121"/>
      <c r="O22" s="121"/>
      <c r="P22" s="123"/>
      <c r="Q22" s="86"/>
      <c r="R22" s="121"/>
    </row>
    <row r="23" spans="1:18" ht="30" hidden="1">
      <c r="A23" s="120"/>
      <c r="B23" s="121" t="s">
        <v>264</v>
      </c>
      <c r="C23" s="121" t="s">
        <v>217</v>
      </c>
      <c r="D23" s="121" t="s">
        <v>326</v>
      </c>
      <c r="E23" s="121" t="s">
        <v>51</v>
      </c>
      <c r="F23" s="121" t="s">
        <v>92</v>
      </c>
      <c r="G23" s="121"/>
      <c r="H23" s="120"/>
      <c r="I23" s="121"/>
      <c r="J23" s="121"/>
      <c r="K23" s="121"/>
      <c r="L23" s="121"/>
      <c r="M23" s="121"/>
      <c r="N23" s="121"/>
      <c r="O23" s="121"/>
      <c r="P23" s="123"/>
      <c r="Q23" s="86"/>
      <c r="R23" s="121"/>
    </row>
    <row r="24" spans="1:18" ht="60" hidden="1">
      <c r="A24" s="120"/>
      <c r="B24" s="121" t="s">
        <v>265</v>
      </c>
      <c r="C24" s="121" t="s">
        <v>234</v>
      </c>
      <c r="D24" s="121" t="s">
        <v>314</v>
      </c>
      <c r="E24" s="121" t="s">
        <v>51</v>
      </c>
      <c r="F24" s="121" t="s">
        <v>74</v>
      </c>
      <c r="G24" s="121"/>
      <c r="H24" s="120"/>
      <c r="I24" s="121"/>
      <c r="J24" s="121"/>
      <c r="K24" s="121"/>
      <c r="L24" s="121"/>
      <c r="M24" s="121"/>
      <c r="N24" s="121"/>
      <c r="O24" s="121"/>
      <c r="P24" s="123"/>
      <c r="Q24" s="86"/>
      <c r="R24" s="121"/>
    </row>
    <row r="25" spans="1:18" ht="30" hidden="1">
      <c r="A25" s="120"/>
      <c r="B25" s="121" t="s">
        <v>266</v>
      </c>
      <c r="C25" s="121" t="s">
        <v>218</v>
      </c>
      <c r="D25" s="121" t="s">
        <v>313</v>
      </c>
      <c r="E25" s="121" t="s">
        <v>51</v>
      </c>
      <c r="F25" s="121" t="s">
        <v>89</v>
      </c>
      <c r="G25" s="121"/>
      <c r="H25" s="118"/>
      <c r="I25" s="121"/>
      <c r="J25" s="121"/>
      <c r="K25" s="121"/>
      <c r="L25" s="119"/>
      <c r="M25" s="119"/>
      <c r="N25" s="119"/>
      <c r="O25" s="119"/>
      <c r="P25" s="124"/>
      <c r="Q25" s="111"/>
      <c r="R25" s="119"/>
    </row>
    <row r="26" spans="1:18" ht="87.75" hidden="1">
      <c r="A26" s="120"/>
      <c r="B26" s="272" t="s">
        <v>267</v>
      </c>
      <c r="C26" s="272" t="s">
        <v>233</v>
      </c>
      <c r="D26" s="121" t="s">
        <v>315</v>
      </c>
      <c r="E26" s="272" t="s">
        <v>51</v>
      </c>
      <c r="F26" s="272" t="s">
        <v>77</v>
      </c>
      <c r="G26" s="275" t="s">
        <v>202</v>
      </c>
      <c r="H26" s="114"/>
      <c r="I26" s="272"/>
      <c r="J26" s="282"/>
      <c r="K26" s="282"/>
      <c r="L26" s="115"/>
      <c r="M26" s="115"/>
      <c r="N26" s="115"/>
      <c r="O26" s="115"/>
      <c r="P26" s="116"/>
      <c r="Q26" s="117"/>
      <c r="R26" s="115"/>
    </row>
    <row r="27" spans="1:18" ht="60" hidden="1">
      <c r="A27" s="120"/>
      <c r="B27" s="272" t="s">
        <v>268</v>
      </c>
      <c r="C27" s="272" t="s">
        <v>232</v>
      </c>
      <c r="D27" s="121" t="s">
        <v>308</v>
      </c>
      <c r="E27" s="272" t="s">
        <v>51</v>
      </c>
      <c r="F27" s="272" t="s">
        <v>198</v>
      </c>
      <c r="G27" s="272"/>
      <c r="H27" s="120"/>
      <c r="I27" s="272"/>
      <c r="J27" s="272"/>
      <c r="K27" s="272"/>
      <c r="L27" s="121"/>
      <c r="M27" s="121"/>
      <c r="N27" s="121"/>
      <c r="O27" s="121"/>
      <c r="P27" s="123"/>
      <c r="Q27" s="86"/>
      <c r="R27" s="121"/>
    </row>
    <row r="28" spans="1:18" ht="195" hidden="1">
      <c r="A28" s="120"/>
      <c r="B28" s="272" t="s">
        <v>269</v>
      </c>
      <c r="C28" s="272" t="s">
        <v>231</v>
      </c>
      <c r="D28" s="121" t="s">
        <v>327</v>
      </c>
      <c r="E28" s="272" t="s">
        <v>51</v>
      </c>
      <c r="F28" s="272" t="s">
        <v>76</v>
      </c>
      <c r="G28" s="271" t="s">
        <v>90</v>
      </c>
      <c r="H28" s="114"/>
      <c r="I28" s="272"/>
      <c r="J28" s="282"/>
      <c r="K28" s="282"/>
      <c r="L28" s="115"/>
      <c r="M28" s="115"/>
      <c r="N28" s="115"/>
      <c r="O28" s="115"/>
      <c r="P28" s="116"/>
      <c r="Q28" s="117"/>
      <c r="R28" s="115"/>
    </row>
    <row r="29" spans="1:18" hidden="1">
      <c r="A29" s="120"/>
      <c r="B29" s="272" t="s">
        <v>270</v>
      </c>
      <c r="C29" s="272" t="s">
        <v>219</v>
      </c>
      <c r="D29" s="121" t="s">
        <v>219</v>
      </c>
      <c r="E29" s="272" t="s">
        <v>51</v>
      </c>
      <c r="F29" s="272" t="s">
        <v>102</v>
      </c>
      <c r="G29" s="272"/>
      <c r="H29" s="120"/>
      <c r="I29" s="272"/>
      <c r="J29" s="272"/>
      <c r="K29" s="272"/>
      <c r="L29" s="121"/>
      <c r="M29" s="121"/>
      <c r="N29" s="121"/>
      <c r="O29" s="121"/>
      <c r="P29" s="123"/>
      <c r="Q29" s="86"/>
      <c r="R29" s="121"/>
    </row>
    <row r="30" spans="1:18" ht="30.75" hidden="1" customHeight="1">
      <c r="A30" s="120"/>
      <c r="B30" s="272" t="s">
        <v>271</v>
      </c>
      <c r="C30" s="272" t="s">
        <v>220</v>
      </c>
      <c r="D30" s="272" t="s">
        <v>220</v>
      </c>
      <c r="E30" s="272" t="s">
        <v>51</v>
      </c>
      <c r="F30" s="272" t="s">
        <v>198</v>
      </c>
      <c r="G30" s="272"/>
      <c r="H30" s="272"/>
      <c r="I30" s="272"/>
      <c r="J30" s="272"/>
      <c r="K30" s="272"/>
      <c r="L30" s="272"/>
      <c r="M30" s="121"/>
      <c r="N30" s="121"/>
      <c r="O30" s="121"/>
      <c r="P30" s="123"/>
      <c r="Q30" s="86"/>
      <c r="R30" s="121"/>
    </row>
    <row r="31" spans="1:18" ht="30" hidden="1">
      <c r="A31" s="78"/>
      <c r="B31" s="32" t="s">
        <v>272</v>
      </c>
      <c r="C31" s="32" t="s">
        <v>91</v>
      </c>
      <c r="D31" s="121" t="s">
        <v>334</v>
      </c>
      <c r="E31" s="32" t="s">
        <v>51</v>
      </c>
      <c r="F31" s="32" t="s">
        <v>92</v>
      </c>
      <c r="G31" s="79"/>
      <c r="H31" s="78"/>
      <c r="I31" s="32"/>
      <c r="J31" s="32"/>
      <c r="K31" s="79"/>
      <c r="L31" s="32"/>
      <c r="M31" s="32"/>
      <c r="N31" s="32"/>
      <c r="O31" s="84"/>
      <c r="P31" s="85"/>
      <c r="Q31" s="85"/>
      <c r="R31" s="86"/>
    </row>
    <row r="32" spans="1:18" ht="105" hidden="1">
      <c r="A32" s="78"/>
      <c r="B32" s="32" t="s">
        <v>273</v>
      </c>
      <c r="C32" s="98" t="s">
        <v>93</v>
      </c>
      <c r="D32" s="220" t="s">
        <v>328</v>
      </c>
      <c r="E32" s="32" t="s">
        <v>51</v>
      </c>
      <c r="F32" s="32" t="s">
        <v>203</v>
      </c>
      <c r="G32" s="99"/>
      <c r="H32" s="77"/>
      <c r="I32" s="32"/>
      <c r="J32" s="32"/>
      <c r="K32" s="79"/>
      <c r="L32" s="100"/>
      <c r="M32" s="98"/>
      <c r="N32" s="98"/>
      <c r="O32" s="101"/>
      <c r="P32" s="102"/>
      <c r="Q32" s="102"/>
      <c r="R32" s="103"/>
    </row>
    <row r="33" spans="1:18" ht="60" hidden="1">
      <c r="A33" s="78"/>
      <c r="B33" s="32" t="s">
        <v>274</v>
      </c>
      <c r="C33" s="105" t="s">
        <v>94</v>
      </c>
      <c r="D33" s="119" t="s">
        <v>316</v>
      </c>
      <c r="E33" s="32" t="s">
        <v>51</v>
      </c>
      <c r="F33" s="32" t="s">
        <v>198</v>
      </c>
      <c r="G33" s="106"/>
      <c r="H33" s="107"/>
      <c r="I33" s="32"/>
      <c r="J33" s="32"/>
      <c r="K33" s="79"/>
      <c r="L33" s="109"/>
      <c r="M33" s="105"/>
      <c r="N33" s="105"/>
      <c r="O33" s="110"/>
      <c r="P33" s="91"/>
      <c r="Q33" s="91"/>
      <c r="R33" s="111"/>
    </row>
    <row r="34" spans="1:18" ht="92.25" hidden="1" customHeight="1">
      <c r="A34" s="78"/>
      <c r="B34" s="32" t="s">
        <v>275</v>
      </c>
      <c r="C34" s="32" t="s">
        <v>95</v>
      </c>
      <c r="D34" s="121" t="s">
        <v>329</v>
      </c>
      <c r="E34" s="32" t="s">
        <v>51</v>
      </c>
      <c r="F34" s="32" t="s">
        <v>203</v>
      </c>
      <c r="G34" s="79"/>
      <c r="H34" s="107"/>
      <c r="I34" s="32"/>
      <c r="J34" s="32"/>
      <c r="K34" s="79"/>
      <c r="L34" s="109"/>
      <c r="M34" s="105"/>
      <c r="N34" s="105"/>
      <c r="O34" s="110"/>
      <c r="P34" s="91"/>
      <c r="Q34" s="91"/>
      <c r="R34" s="111"/>
    </row>
    <row r="35" spans="1:18" ht="75" hidden="1">
      <c r="A35" s="78"/>
      <c r="B35" s="34" t="s">
        <v>276</v>
      </c>
      <c r="C35" s="34" t="s">
        <v>230</v>
      </c>
      <c r="D35" s="121" t="s">
        <v>335</v>
      </c>
      <c r="E35" s="34" t="s">
        <v>51</v>
      </c>
      <c r="F35" s="34" t="s">
        <v>203</v>
      </c>
      <c r="G35" s="273"/>
      <c r="H35" s="107"/>
      <c r="I35" s="34"/>
      <c r="J35" s="34"/>
      <c r="K35" s="273"/>
      <c r="L35" s="109"/>
      <c r="M35" s="105"/>
      <c r="N35" s="105"/>
      <c r="O35" s="110"/>
      <c r="P35" s="91"/>
      <c r="Q35" s="91"/>
      <c r="R35" s="111"/>
    </row>
    <row r="36" spans="1:18" ht="87.75" hidden="1">
      <c r="A36" s="120"/>
      <c r="B36" s="272" t="s">
        <v>277</v>
      </c>
      <c r="C36" s="272" t="s">
        <v>229</v>
      </c>
      <c r="D36" s="121" t="s">
        <v>317</v>
      </c>
      <c r="E36" s="272" t="s">
        <v>51</v>
      </c>
      <c r="F36" s="272" t="s">
        <v>77</v>
      </c>
      <c r="G36" s="275" t="s">
        <v>202</v>
      </c>
      <c r="H36" s="114"/>
      <c r="I36" s="272"/>
      <c r="J36" s="282"/>
      <c r="K36" s="282"/>
      <c r="L36" s="115"/>
      <c r="M36" s="115"/>
      <c r="N36" s="115"/>
      <c r="O36" s="115"/>
      <c r="P36" s="116"/>
      <c r="Q36" s="117"/>
      <c r="R36" s="115"/>
    </row>
    <row r="37" spans="1:18" ht="75" hidden="1">
      <c r="A37" s="120"/>
      <c r="B37" s="272" t="s">
        <v>278</v>
      </c>
      <c r="C37" s="34" t="s">
        <v>228</v>
      </c>
      <c r="D37" s="121" t="s">
        <v>304</v>
      </c>
      <c r="E37" s="272" t="s">
        <v>51</v>
      </c>
      <c r="F37" s="272" t="s">
        <v>198</v>
      </c>
      <c r="G37" s="272"/>
      <c r="H37" s="120"/>
      <c r="I37" s="272"/>
      <c r="J37" s="272"/>
      <c r="K37" s="272"/>
      <c r="L37" s="121"/>
      <c r="M37" s="121"/>
      <c r="N37" s="121"/>
      <c r="O37" s="121"/>
      <c r="P37" s="123"/>
      <c r="Q37" s="86"/>
      <c r="R37" s="121"/>
    </row>
    <row r="38" spans="1:18" ht="30" hidden="1">
      <c r="A38" s="97"/>
      <c r="B38" s="34" t="s">
        <v>279</v>
      </c>
      <c r="C38" s="276" t="s">
        <v>227</v>
      </c>
      <c r="D38" s="220" t="s">
        <v>330</v>
      </c>
      <c r="E38" s="34" t="s">
        <v>51</v>
      </c>
      <c r="F38" s="34" t="s">
        <v>96</v>
      </c>
      <c r="G38" s="274"/>
      <c r="H38" s="77"/>
      <c r="I38" s="34"/>
      <c r="J38" s="34"/>
      <c r="K38" s="273"/>
      <c r="L38" s="100"/>
      <c r="M38" s="98"/>
      <c r="N38" s="98"/>
      <c r="O38" s="101"/>
      <c r="P38" s="102"/>
      <c r="Q38" s="102"/>
      <c r="R38" s="103"/>
    </row>
    <row r="39" spans="1:18" ht="60" hidden="1">
      <c r="A39" s="78"/>
      <c r="B39" s="34" t="s">
        <v>280</v>
      </c>
      <c r="C39" s="270" t="s">
        <v>226</v>
      </c>
      <c r="D39" s="119" t="s">
        <v>331</v>
      </c>
      <c r="E39" s="34" t="s">
        <v>51</v>
      </c>
      <c r="F39" s="34" t="s">
        <v>8</v>
      </c>
      <c r="G39" s="271"/>
      <c r="H39" s="107"/>
      <c r="I39" s="34"/>
      <c r="J39" s="34"/>
      <c r="K39" s="273"/>
      <c r="L39" s="109"/>
      <c r="M39" s="105"/>
      <c r="N39" s="105"/>
      <c r="O39" s="110"/>
      <c r="P39" s="91"/>
      <c r="Q39" s="91"/>
      <c r="R39" s="111"/>
    </row>
    <row r="40" spans="1:18" ht="30" hidden="1">
      <c r="A40" s="78"/>
      <c r="B40" s="32" t="s">
        <v>281</v>
      </c>
      <c r="C40" s="105" t="s">
        <v>225</v>
      </c>
      <c r="D40" s="119" t="s">
        <v>318</v>
      </c>
      <c r="E40" s="105" t="s">
        <v>51</v>
      </c>
      <c r="F40" s="105" t="s">
        <v>203</v>
      </c>
      <c r="G40" s="106"/>
      <c r="H40" s="107"/>
      <c r="I40" s="32"/>
      <c r="J40" s="32"/>
      <c r="K40" s="79"/>
      <c r="L40" s="109"/>
      <c r="M40" s="105"/>
      <c r="N40" s="105"/>
      <c r="O40" s="110"/>
      <c r="P40" s="91"/>
      <c r="Q40" s="91"/>
      <c r="R40" s="111"/>
    </row>
    <row r="41" spans="1:18" ht="150" hidden="1">
      <c r="A41" s="78"/>
      <c r="B41" s="34" t="s">
        <v>282</v>
      </c>
      <c r="C41" s="34" t="s">
        <v>224</v>
      </c>
      <c r="D41" s="121" t="s">
        <v>332</v>
      </c>
      <c r="E41" s="34" t="s">
        <v>51</v>
      </c>
      <c r="F41" s="34" t="s">
        <v>76</v>
      </c>
      <c r="G41" s="273" t="s">
        <v>97</v>
      </c>
      <c r="H41" s="107"/>
      <c r="I41" s="34"/>
      <c r="J41" s="282"/>
      <c r="K41" s="283"/>
      <c r="L41" s="109"/>
      <c r="M41" s="105"/>
      <c r="N41" s="105"/>
      <c r="O41" s="110"/>
      <c r="P41" s="91"/>
      <c r="Q41" s="91"/>
      <c r="R41" s="111"/>
    </row>
    <row r="42" spans="1:18" hidden="1">
      <c r="A42" s="78"/>
      <c r="B42" s="34" t="s">
        <v>283</v>
      </c>
      <c r="C42" s="34" t="s">
        <v>221</v>
      </c>
      <c r="D42" s="121" t="s">
        <v>319</v>
      </c>
      <c r="E42" s="34" t="s">
        <v>51</v>
      </c>
      <c r="F42" s="34" t="s">
        <v>204</v>
      </c>
      <c r="G42" s="274"/>
      <c r="H42" s="77"/>
      <c r="I42" s="34"/>
      <c r="J42" s="34"/>
      <c r="K42" s="273"/>
      <c r="L42" s="100"/>
      <c r="M42" s="98"/>
      <c r="N42" s="98"/>
      <c r="O42" s="101"/>
      <c r="P42" s="102"/>
      <c r="Q42" s="102"/>
      <c r="R42" s="103"/>
    </row>
    <row r="43" spans="1:18" hidden="1">
      <c r="A43" s="120"/>
      <c r="B43" s="34" t="s">
        <v>284</v>
      </c>
      <c r="C43" s="34" t="s">
        <v>236</v>
      </c>
      <c r="D43" s="121" t="s">
        <v>320</v>
      </c>
      <c r="E43" s="34" t="s">
        <v>51</v>
      </c>
      <c r="F43" s="272" t="s">
        <v>198</v>
      </c>
      <c r="G43" s="272"/>
      <c r="H43" s="120"/>
      <c r="I43" s="34"/>
      <c r="J43" s="282"/>
      <c r="K43" s="272"/>
      <c r="L43" s="121"/>
      <c r="M43" s="121"/>
      <c r="N43" s="121"/>
      <c r="O43" s="121"/>
      <c r="P43" s="123"/>
      <c r="Q43" s="86"/>
      <c r="R43" s="121"/>
    </row>
    <row r="44" spans="1:18" hidden="1">
      <c r="A44" s="120"/>
      <c r="B44" s="34" t="s">
        <v>285</v>
      </c>
      <c r="C44" s="34" t="s">
        <v>237</v>
      </c>
      <c r="D44" s="121" t="s">
        <v>309</v>
      </c>
      <c r="E44" s="34" t="s">
        <v>51</v>
      </c>
      <c r="F44" s="272" t="s">
        <v>198</v>
      </c>
      <c r="G44" s="272"/>
      <c r="H44" s="120"/>
      <c r="I44" s="34"/>
      <c r="J44" s="282"/>
      <c r="K44" s="272"/>
      <c r="L44" s="121"/>
      <c r="M44" s="121"/>
      <c r="N44" s="121"/>
      <c r="O44" s="121"/>
      <c r="P44" s="123"/>
      <c r="Q44" s="86"/>
      <c r="R44" s="121"/>
    </row>
    <row r="45" spans="1:18" ht="60" hidden="1">
      <c r="A45" s="120"/>
      <c r="B45" s="34" t="s">
        <v>286</v>
      </c>
      <c r="C45" s="34" t="s">
        <v>222</v>
      </c>
      <c r="D45" s="121" t="s">
        <v>333</v>
      </c>
      <c r="E45" s="34" t="s">
        <v>51</v>
      </c>
      <c r="F45" s="272" t="s">
        <v>77</v>
      </c>
      <c r="G45" s="275" t="s">
        <v>98</v>
      </c>
      <c r="H45" s="120"/>
      <c r="I45" s="34"/>
      <c r="J45" s="272"/>
      <c r="K45" s="275"/>
      <c r="L45" s="121"/>
      <c r="M45" s="121"/>
      <c r="N45" s="121"/>
      <c r="O45" s="121"/>
      <c r="P45" s="123"/>
      <c r="Q45" s="86"/>
      <c r="R45" s="121"/>
    </row>
    <row r="46" spans="1:18" ht="60" hidden="1">
      <c r="A46" s="120"/>
      <c r="B46" s="34" t="s">
        <v>287</v>
      </c>
      <c r="C46" s="34" t="s">
        <v>223</v>
      </c>
      <c r="D46" s="121" t="s">
        <v>305</v>
      </c>
      <c r="E46" s="34" t="s">
        <v>51</v>
      </c>
      <c r="F46" s="272" t="s">
        <v>77</v>
      </c>
      <c r="G46" s="275" t="s">
        <v>99</v>
      </c>
      <c r="H46" s="120"/>
      <c r="I46" s="34"/>
      <c r="J46" s="272"/>
      <c r="K46" s="275"/>
      <c r="L46" s="121"/>
      <c r="M46" s="121"/>
      <c r="N46" s="121"/>
      <c r="O46" s="121"/>
      <c r="P46" s="123"/>
      <c r="Q46" s="86"/>
      <c r="R46" s="121"/>
    </row>
    <row r="47" spans="1:18" hidden="1">
      <c r="A47" s="120"/>
      <c r="B47" s="34" t="s">
        <v>288</v>
      </c>
      <c r="C47" s="34" t="s">
        <v>235</v>
      </c>
      <c r="D47" s="121" t="s">
        <v>310</v>
      </c>
      <c r="E47" s="34" t="s">
        <v>51</v>
      </c>
      <c r="F47" s="272" t="s">
        <v>198</v>
      </c>
      <c r="G47" s="275"/>
      <c r="H47" s="120"/>
      <c r="I47" s="34"/>
      <c r="J47" s="272"/>
      <c r="K47" s="275"/>
      <c r="L47" s="121"/>
      <c r="M47" s="121"/>
      <c r="N47" s="121"/>
      <c r="O47" s="121"/>
      <c r="P47" s="123"/>
      <c r="Q47" s="86"/>
      <c r="R47" s="121"/>
    </row>
    <row r="48" spans="1:18" ht="47.25" hidden="1" thickBot="1">
      <c r="A48" s="120"/>
      <c r="B48" s="261" t="s">
        <v>251</v>
      </c>
      <c r="C48" s="262" t="s">
        <v>238</v>
      </c>
      <c r="D48" s="262" t="s">
        <v>306</v>
      </c>
      <c r="E48" s="262" t="s">
        <v>51</v>
      </c>
      <c r="F48" s="262" t="s">
        <v>52</v>
      </c>
      <c r="G48" s="263"/>
      <c r="H48" s="264"/>
      <c r="I48" s="281"/>
      <c r="J48" s="278"/>
      <c r="K48" s="278"/>
      <c r="L48" s="266"/>
      <c r="M48" s="265"/>
      <c r="N48" s="265"/>
      <c r="O48" s="267"/>
      <c r="P48" s="268"/>
      <c r="Q48" s="268"/>
      <c r="R48" s="269"/>
    </row>
    <row r="49" spans="1:18" ht="30" hidden="1">
      <c r="A49" s="120"/>
      <c r="B49" s="34" t="s">
        <v>252</v>
      </c>
      <c r="C49" s="34" t="s">
        <v>236</v>
      </c>
      <c r="D49" s="34" t="s">
        <v>320</v>
      </c>
      <c r="E49" s="34" t="s">
        <v>51</v>
      </c>
      <c r="F49" s="272" t="s">
        <v>198</v>
      </c>
      <c r="G49" s="272"/>
      <c r="H49" s="120"/>
      <c r="I49" s="34"/>
      <c r="J49" s="282"/>
      <c r="K49" s="272"/>
      <c r="L49" s="121"/>
      <c r="M49" s="121"/>
      <c r="N49" s="121"/>
      <c r="O49" s="121"/>
      <c r="P49" s="123"/>
      <c r="Q49" s="86"/>
      <c r="R49" s="121"/>
    </row>
    <row r="50" spans="1:18" ht="30.75" hidden="1" thickBot="1">
      <c r="A50" s="120"/>
      <c r="B50" s="262" t="s">
        <v>250</v>
      </c>
      <c r="C50" s="262" t="s">
        <v>239</v>
      </c>
      <c r="D50" s="284" t="s">
        <v>307</v>
      </c>
      <c r="E50" s="284" t="s">
        <v>240</v>
      </c>
      <c r="F50" s="284" t="s">
        <v>52</v>
      </c>
      <c r="G50" s="285"/>
      <c r="H50" s="286"/>
      <c r="I50" s="281"/>
      <c r="J50" s="278"/>
      <c r="K50" s="278"/>
      <c r="L50" s="287"/>
      <c r="M50" s="288"/>
      <c r="N50" s="288"/>
      <c r="O50" s="289"/>
      <c r="P50" s="290"/>
      <c r="Q50" s="290"/>
      <c r="R50" s="291"/>
    </row>
    <row r="51" spans="1:18" ht="45" hidden="1">
      <c r="A51" s="120"/>
      <c r="B51" s="34" t="s">
        <v>297</v>
      </c>
      <c r="C51" s="34" t="s">
        <v>242</v>
      </c>
      <c r="D51" s="121" t="s">
        <v>321</v>
      </c>
      <c r="E51" s="34" t="s">
        <v>51</v>
      </c>
      <c r="F51" s="272" t="s">
        <v>198</v>
      </c>
      <c r="G51" s="275"/>
      <c r="H51" s="120"/>
      <c r="I51" s="34"/>
      <c r="J51" s="272"/>
      <c r="K51" s="275"/>
      <c r="L51" s="121"/>
      <c r="M51" s="121"/>
      <c r="N51" s="121"/>
      <c r="O51" s="121"/>
      <c r="P51" s="123"/>
      <c r="Q51" s="86"/>
      <c r="R51" s="121"/>
    </row>
    <row r="52" spans="1:18" ht="120" hidden="1">
      <c r="A52" s="120"/>
      <c r="B52" s="34" t="s">
        <v>298</v>
      </c>
      <c r="C52" s="34" t="s">
        <v>241</v>
      </c>
      <c r="D52" s="121" t="s">
        <v>336</v>
      </c>
      <c r="E52" s="34" t="s">
        <v>51</v>
      </c>
      <c r="F52" s="272" t="s">
        <v>76</v>
      </c>
      <c r="G52" s="275" t="s">
        <v>243</v>
      </c>
      <c r="H52" s="120"/>
      <c r="I52" s="34"/>
      <c r="J52" s="272"/>
      <c r="K52" s="275"/>
      <c r="L52" s="121"/>
      <c r="M52" s="121"/>
      <c r="N52" s="121"/>
      <c r="O52" s="121"/>
      <c r="P52" s="123"/>
      <c r="Q52" s="86"/>
      <c r="R52" s="121"/>
    </row>
    <row r="53" spans="1:18" ht="47.25" thickBot="1">
      <c r="A53" s="120" t="s">
        <v>49</v>
      </c>
      <c r="B53" s="277" t="s">
        <v>292</v>
      </c>
      <c r="C53" s="262" t="s">
        <v>205</v>
      </c>
      <c r="D53" s="284" t="s">
        <v>311</v>
      </c>
      <c r="E53" s="278" t="s">
        <v>51</v>
      </c>
      <c r="F53" s="278" t="s">
        <v>52</v>
      </c>
      <c r="G53" s="278"/>
      <c r="H53" s="278"/>
      <c r="I53" s="279"/>
      <c r="J53" s="279"/>
      <c r="K53" s="278"/>
      <c r="L53" s="278"/>
      <c r="M53" s="278"/>
      <c r="N53" s="278"/>
      <c r="O53" s="278"/>
      <c r="P53" s="278"/>
      <c r="Q53" s="278"/>
      <c r="R53" s="278"/>
    </row>
    <row r="54" spans="1:18" ht="409.5">
      <c r="A54" s="120" t="s">
        <v>49</v>
      </c>
      <c r="B54" s="121" t="s">
        <v>20359</v>
      </c>
      <c r="C54" s="121" t="s">
        <v>20372</v>
      </c>
      <c r="D54" s="121" t="s">
        <v>20373</v>
      </c>
      <c r="E54" s="121" t="s">
        <v>51</v>
      </c>
      <c r="F54" s="121" t="s">
        <v>20374</v>
      </c>
      <c r="G54" s="121"/>
      <c r="H54" s="120"/>
      <c r="I54" s="121"/>
      <c r="J54" s="121" t="s">
        <v>20375</v>
      </c>
      <c r="K54" s="121" t="s">
        <v>20376</v>
      </c>
      <c r="L54" s="121" t="s">
        <v>51</v>
      </c>
      <c r="M54" s="121" t="s">
        <v>20377</v>
      </c>
      <c r="N54" s="121"/>
      <c r="O54" s="119" t="s">
        <v>20378</v>
      </c>
      <c r="P54" s="123"/>
      <c r="Q54" s="86"/>
      <c r="R54" s="121" t="s">
        <v>20379</v>
      </c>
    </row>
    <row r="55" spans="1:18" hidden="1">
      <c r="A55" s="120"/>
      <c r="B55" s="121"/>
      <c r="C55" s="121"/>
      <c r="D55" s="121"/>
      <c r="E55" s="121"/>
      <c r="F55" s="121"/>
      <c r="G55" s="121"/>
      <c r="H55" s="120"/>
      <c r="I55" s="123"/>
      <c r="J55" s="122"/>
      <c r="K55" s="121"/>
      <c r="L55" s="121"/>
      <c r="M55" s="121"/>
      <c r="N55" s="121"/>
      <c r="O55" s="121"/>
      <c r="P55" s="123"/>
      <c r="Q55" s="86"/>
      <c r="R55" s="121"/>
    </row>
    <row r="56" spans="1:18" hidden="1">
      <c r="A56" s="120"/>
      <c r="B56" s="121"/>
      <c r="C56" s="121"/>
      <c r="D56" s="121"/>
      <c r="E56" s="121"/>
      <c r="F56" s="121"/>
      <c r="G56" s="121"/>
      <c r="H56" s="120"/>
      <c r="I56" s="123"/>
      <c r="J56" s="122"/>
      <c r="K56" s="121"/>
      <c r="L56" s="121"/>
      <c r="M56" s="121"/>
      <c r="N56" s="121"/>
      <c r="O56" s="121"/>
      <c r="P56" s="123"/>
      <c r="Q56" s="86"/>
      <c r="R56" s="121"/>
    </row>
    <row r="57" spans="1:18" hidden="1">
      <c r="A57" s="120"/>
      <c r="B57" s="121"/>
      <c r="C57" s="121"/>
      <c r="D57" s="121"/>
      <c r="E57" s="121"/>
      <c r="F57" s="121"/>
      <c r="G57" s="121"/>
      <c r="H57" s="120"/>
      <c r="I57" s="123"/>
      <c r="J57" s="122"/>
      <c r="K57" s="121"/>
      <c r="L57" s="121"/>
      <c r="M57" s="121"/>
      <c r="N57" s="121"/>
      <c r="O57" s="121"/>
      <c r="P57" s="123"/>
      <c r="Q57" s="86"/>
      <c r="R57" s="121"/>
    </row>
    <row r="58" spans="1:18" hidden="1">
      <c r="A58" s="120"/>
      <c r="B58" s="121"/>
      <c r="C58" s="121"/>
      <c r="D58" s="121"/>
      <c r="E58" s="121"/>
      <c r="F58" s="121"/>
      <c r="G58" s="121"/>
      <c r="H58" s="120"/>
      <c r="I58" s="123"/>
      <c r="J58" s="122"/>
      <c r="K58" s="121"/>
      <c r="L58" s="121"/>
      <c r="M58" s="121"/>
      <c r="N58" s="121"/>
      <c r="O58" s="121"/>
      <c r="P58" s="123"/>
      <c r="Q58" s="86"/>
      <c r="R58" s="121"/>
    </row>
    <row r="59" spans="1:18" hidden="1">
      <c r="A59" s="120"/>
      <c r="B59" s="121"/>
      <c r="C59" s="121"/>
      <c r="D59" s="121"/>
      <c r="E59" s="121"/>
      <c r="F59" s="121"/>
      <c r="G59" s="121"/>
      <c r="H59" s="120"/>
      <c r="I59" s="123"/>
      <c r="J59" s="122"/>
      <c r="K59" s="121"/>
      <c r="L59" s="121"/>
      <c r="M59" s="121"/>
      <c r="N59" s="121"/>
      <c r="O59" s="121"/>
      <c r="P59" s="123"/>
      <c r="Q59" s="86"/>
      <c r="R59" s="121"/>
    </row>
    <row r="60" spans="1:18" hidden="1">
      <c r="A60" s="120"/>
      <c r="B60" s="121"/>
      <c r="C60" s="121"/>
      <c r="D60" s="121"/>
      <c r="E60" s="121"/>
      <c r="F60" s="121"/>
      <c r="G60" s="121"/>
      <c r="H60" s="120"/>
      <c r="I60" s="123"/>
      <c r="J60" s="122"/>
      <c r="K60" s="121"/>
      <c r="L60" s="121"/>
      <c r="M60" s="121"/>
      <c r="N60" s="121"/>
      <c r="O60" s="121"/>
      <c r="P60" s="123"/>
      <c r="Q60" s="86"/>
      <c r="R60" s="121"/>
    </row>
    <row r="61" spans="1:18" hidden="1">
      <c r="A61" s="120"/>
      <c r="B61" s="121"/>
      <c r="C61" s="121"/>
      <c r="D61" s="121"/>
      <c r="E61" s="121"/>
      <c r="F61" s="121"/>
      <c r="G61" s="121"/>
      <c r="H61" s="120"/>
      <c r="I61" s="123"/>
      <c r="J61" s="122"/>
      <c r="K61" s="121"/>
      <c r="L61" s="121"/>
      <c r="M61" s="121"/>
      <c r="N61" s="121"/>
      <c r="O61" s="121"/>
      <c r="P61" s="123"/>
      <c r="Q61" s="86"/>
      <c r="R61" s="121"/>
    </row>
    <row r="62" spans="1:18" hidden="1">
      <c r="A62" s="120"/>
      <c r="B62" s="121"/>
      <c r="C62" s="121"/>
      <c r="D62" s="121"/>
      <c r="E62" s="121"/>
      <c r="F62" s="121"/>
      <c r="G62" s="121"/>
      <c r="H62" s="120"/>
      <c r="I62" s="123"/>
      <c r="J62" s="122"/>
      <c r="K62" s="121"/>
      <c r="L62" s="121"/>
      <c r="M62" s="121"/>
      <c r="N62" s="121"/>
      <c r="O62" s="121"/>
      <c r="P62" s="123"/>
      <c r="Q62" s="86"/>
      <c r="R62" s="121"/>
    </row>
    <row r="63" spans="1:18" hidden="1">
      <c r="A63" s="120"/>
      <c r="B63" s="121"/>
      <c r="C63" s="121"/>
      <c r="D63" s="121"/>
      <c r="E63" s="121"/>
      <c r="F63" s="121"/>
      <c r="G63" s="121"/>
      <c r="H63" s="120"/>
      <c r="I63" s="123"/>
      <c r="J63" s="122"/>
      <c r="K63" s="121"/>
      <c r="L63" s="121"/>
      <c r="M63" s="121"/>
      <c r="N63" s="121"/>
      <c r="O63" s="121"/>
      <c r="P63" s="123"/>
      <c r="Q63" s="86"/>
      <c r="R63" s="121"/>
    </row>
    <row r="64" spans="1:18" hidden="1">
      <c r="A64" s="120"/>
      <c r="B64" s="121"/>
      <c r="C64" s="121"/>
      <c r="D64" s="121"/>
      <c r="E64" s="121"/>
      <c r="F64" s="121"/>
      <c r="G64" s="121"/>
      <c r="H64" s="120"/>
      <c r="I64" s="123"/>
      <c r="J64" s="122"/>
      <c r="K64" s="121"/>
      <c r="L64" s="121"/>
      <c r="M64" s="121"/>
      <c r="N64" s="121"/>
      <c r="O64" s="121"/>
      <c r="P64" s="123"/>
      <c r="Q64" s="86"/>
      <c r="R64" s="121"/>
    </row>
    <row r="65" spans="1:18" hidden="1">
      <c r="A65" s="120"/>
      <c r="B65" s="121"/>
      <c r="C65" s="121"/>
      <c r="D65" s="121"/>
      <c r="E65" s="121"/>
      <c r="F65" s="121"/>
      <c r="G65" s="121"/>
      <c r="H65" s="120"/>
      <c r="I65" s="123"/>
      <c r="J65" s="122"/>
      <c r="K65" s="121"/>
      <c r="L65" s="121"/>
      <c r="M65" s="121"/>
      <c r="N65" s="121"/>
      <c r="O65" s="121"/>
      <c r="P65" s="123"/>
      <c r="Q65" s="86"/>
      <c r="R65" s="121"/>
    </row>
    <row r="66" spans="1:18" hidden="1">
      <c r="A66" s="120"/>
      <c r="B66" s="121"/>
      <c r="C66" s="121"/>
      <c r="D66" s="121"/>
      <c r="E66" s="121"/>
      <c r="F66" s="121"/>
      <c r="G66" s="121"/>
      <c r="H66" s="120"/>
      <c r="I66" s="123"/>
      <c r="J66" s="122"/>
      <c r="K66" s="121"/>
      <c r="L66" s="121"/>
      <c r="M66" s="121"/>
      <c r="N66" s="121"/>
      <c r="O66" s="121"/>
      <c r="P66" s="123"/>
      <c r="Q66" s="86"/>
      <c r="R66" s="121"/>
    </row>
    <row r="67" spans="1:18" hidden="1">
      <c r="A67" s="120"/>
      <c r="B67" s="121"/>
      <c r="C67" s="121"/>
      <c r="D67" s="121"/>
      <c r="E67" s="121"/>
      <c r="F67" s="121"/>
      <c r="G67" s="121"/>
      <c r="H67" s="120"/>
      <c r="I67" s="123"/>
      <c r="J67" s="122"/>
      <c r="K67" s="121"/>
      <c r="L67" s="121"/>
      <c r="M67" s="121"/>
      <c r="N67" s="121"/>
      <c r="O67" s="121"/>
      <c r="P67" s="123"/>
      <c r="Q67" s="86"/>
      <c r="R67" s="121"/>
    </row>
    <row r="68" spans="1:18" hidden="1">
      <c r="A68" s="120"/>
      <c r="B68" s="121"/>
      <c r="C68" s="121"/>
      <c r="D68" s="121"/>
      <c r="E68" s="121"/>
      <c r="F68" s="121"/>
      <c r="G68" s="121"/>
      <c r="H68" s="120"/>
      <c r="I68" s="123"/>
      <c r="J68" s="122"/>
      <c r="K68" s="121"/>
      <c r="L68" s="121"/>
      <c r="M68" s="121"/>
      <c r="N68" s="121"/>
      <c r="O68" s="121"/>
      <c r="P68" s="123"/>
      <c r="Q68" s="86"/>
      <c r="R68" s="121"/>
    </row>
    <row r="69" spans="1:18" hidden="1">
      <c r="A69" s="120"/>
      <c r="B69" s="121"/>
      <c r="C69" s="121"/>
      <c r="D69" s="121"/>
      <c r="E69" s="121"/>
      <c r="F69" s="121"/>
      <c r="G69" s="121"/>
      <c r="H69" s="120"/>
      <c r="I69" s="123"/>
      <c r="J69" s="122"/>
      <c r="K69" s="121"/>
      <c r="L69" s="121"/>
      <c r="M69" s="121"/>
      <c r="N69" s="121"/>
      <c r="O69" s="121"/>
      <c r="P69" s="123"/>
      <c r="Q69" s="86"/>
      <c r="R69" s="121"/>
    </row>
    <row r="70" spans="1:18" hidden="1">
      <c r="A70" s="120"/>
      <c r="B70" s="121"/>
      <c r="C70" s="121"/>
      <c r="D70" s="121"/>
      <c r="E70" s="121"/>
      <c r="F70" s="121"/>
      <c r="G70" s="121"/>
      <c r="H70" s="120"/>
      <c r="I70" s="123"/>
      <c r="J70" s="122"/>
      <c r="K70" s="121"/>
      <c r="L70" s="121"/>
      <c r="M70" s="121"/>
      <c r="N70" s="121"/>
      <c r="O70" s="121"/>
      <c r="P70" s="123"/>
      <c r="Q70" s="86"/>
      <c r="R70" s="121"/>
    </row>
    <row r="71" spans="1:18" hidden="1">
      <c r="A71" s="120"/>
      <c r="B71" s="121"/>
      <c r="C71" s="121"/>
      <c r="D71" s="121"/>
      <c r="E71" s="121"/>
      <c r="F71" s="121"/>
      <c r="G71" s="121"/>
      <c r="H71" s="120"/>
      <c r="I71" s="123"/>
      <c r="J71" s="122"/>
      <c r="K71" s="121"/>
      <c r="L71" s="121"/>
      <c r="M71" s="121"/>
      <c r="N71" s="121"/>
      <c r="O71" s="121"/>
      <c r="P71" s="123"/>
      <c r="Q71" s="86"/>
      <c r="R71" s="121"/>
    </row>
    <row r="72" spans="1:18" hidden="1">
      <c r="A72" s="120"/>
      <c r="B72" s="121"/>
      <c r="C72" s="121"/>
      <c r="D72" s="121"/>
      <c r="E72" s="121"/>
      <c r="F72" s="121"/>
      <c r="G72" s="121"/>
      <c r="H72" s="120"/>
      <c r="I72" s="123"/>
      <c r="J72" s="122"/>
      <c r="K72" s="121"/>
      <c r="L72" s="121"/>
      <c r="M72" s="121"/>
      <c r="N72" s="121"/>
      <c r="O72" s="121"/>
      <c r="P72" s="123"/>
      <c r="Q72" s="86"/>
      <c r="R72" s="121"/>
    </row>
    <row r="73" spans="1:18" hidden="1">
      <c r="A73" s="120"/>
      <c r="B73" s="121"/>
      <c r="C73" s="121"/>
      <c r="D73" s="121"/>
      <c r="E73" s="121"/>
      <c r="F73" s="121"/>
      <c r="G73" s="121"/>
      <c r="H73" s="120"/>
      <c r="I73" s="123"/>
      <c r="J73" s="122"/>
      <c r="K73" s="121"/>
      <c r="L73" s="121"/>
      <c r="M73" s="121"/>
      <c r="N73" s="121"/>
      <c r="O73" s="121"/>
      <c r="P73" s="123"/>
      <c r="Q73" s="86"/>
      <c r="R73" s="121"/>
    </row>
    <row r="74" spans="1:18" hidden="1">
      <c r="A74" s="120"/>
      <c r="B74" s="121"/>
      <c r="C74" s="121"/>
      <c r="D74" s="121"/>
      <c r="E74" s="121"/>
      <c r="F74" s="121"/>
      <c r="G74" s="121"/>
      <c r="H74" s="120"/>
      <c r="I74" s="123"/>
      <c r="J74" s="122"/>
      <c r="K74" s="121"/>
      <c r="L74" s="121"/>
      <c r="M74" s="121"/>
      <c r="N74" s="121"/>
      <c r="O74" s="121"/>
      <c r="P74" s="123"/>
      <c r="Q74" s="86"/>
      <c r="R74" s="121"/>
    </row>
    <row r="75" spans="1:18" hidden="1">
      <c r="A75" s="120"/>
      <c r="B75" s="121"/>
      <c r="C75" s="121"/>
      <c r="D75" s="121"/>
      <c r="E75" s="121"/>
      <c r="F75" s="121"/>
      <c r="G75" s="121"/>
      <c r="H75" s="120"/>
      <c r="I75" s="123"/>
      <c r="J75" s="122"/>
      <c r="K75" s="121"/>
      <c r="L75" s="121"/>
      <c r="M75" s="121"/>
      <c r="N75" s="121"/>
      <c r="O75" s="121"/>
      <c r="P75" s="123"/>
      <c r="Q75" s="86"/>
      <c r="R75" s="121"/>
    </row>
    <row r="76" spans="1:18" hidden="1">
      <c r="A76" s="120"/>
      <c r="B76" s="121"/>
      <c r="C76" s="121"/>
      <c r="D76" s="121"/>
      <c r="E76" s="121"/>
      <c r="F76" s="121"/>
      <c r="G76" s="121"/>
      <c r="H76" s="120"/>
      <c r="I76" s="123"/>
      <c r="J76" s="122"/>
      <c r="K76" s="121"/>
      <c r="L76" s="121"/>
      <c r="M76" s="121"/>
      <c r="N76" s="121"/>
      <c r="O76" s="121"/>
      <c r="P76" s="123"/>
      <c r="Q76" s="86"/>
      <c r="R76" s="121"/>
    </row>
    <row r="77" spans="1:18" hidden="1">
      <c r="A77" s="120"/>
      <c r="B77" s="121"/>
      <c r="C77" s="121"/>
      <c r="D77" s="121"/>
      <c r="E77" s="121"/>
      <c r="F77" s="121"/>
      <c r="G77" s="121"/>
      <c r="H77" s="120"/>
      <c r="I77" s="123"/>
      <c r="J77" s="122"/>
      <c r="K77" s="121"/>
      <c r="L77" s="121"/>
      <c r="M77" s="121"/>
      <c r="N77" s="121"/>
      <c r="O77" s="121"/>
      <c r="P77" s="123"/>
      <c r="Q77" s="86"/>
      <c r="R77" s="121"/>
    </row>
    <row r="78" spans="1:18" hidden="1">
      <c r="A78" s="120"/>
      <c r="B78" s="121"/>
      <c r="C78" s="121"/>
      <c r="D78" s="121"/>
      <c r="E78" s="121"/>
      <c r="F78" s="121"/>
      <c r="G78" s="121"/>
      <c r="H78" s="120"/>
      <c r="I78" s="123"/>
      <c r="J78" s="122"/>
      <c r="K78" s="121"/>
      <c r="L78" s="121"/>
      <c r="M78" s="121"/>
      <c r="N78" s="121"/>
      <c r="O78" s="121"/>
      <c r="P78" s="123"/>
      <c r="Q78" s="86"/>
      <c r="R78" s="121"/>
    </row>
    <row r="79" spans="1:18" hidden="1">
      <c r="A79" s="120"/>
      <c r="B79" s="121"/>
      <c r="C79" s="121"/>
      <c r="D79" s="121"/>
      <c r="E79" s="121"/>
      <c r="F79" s="121"/>
      <c r="G79" s="121"/>
      <c r="H79" s="120"/>
      <c r="I79" s="123"/>
      <c r="J79" s="122"/>
      <c r="K79" s="121"/>
      <c r="L79" s="121"/>
      <c r="M79" s="121"/>
      <c r="N79" s="121"/>
      <c r="O79" s="121"/>
      <c r="P79" s="123"/>
      <c r="Q79" s="86"/>
      <c r="R79" s="121"/>
    </row>
    <row r="80" spans="1:18" hidden="1">
      <c r="A80" s="120"/>
      <c r="B80" s="121"/>
      <c r="C80" s="121"/>
      <c r="D80" s="121"/>
      <c r="E80" s="121"/>
      <c r="F80" s="121"/>
      <c r="G80" s="121"/>
      <c r="H80" s="120"/>
      <c r="I80" s="123"/>
      <c r="J80" s="122"/>
      <c r="K80" s="121"/>
      <c r="L80" s="121"/>
      <c r="M80" s="121"/>
      <c r="N80" s="121"/>
      <c r="O80" s="121"/>
      <c r="P80" s="123"/>
      <c r="Q80" s="86"/>
      <c r="R80" s="121"/>
    </row>
    <row r="81" spans="1:18" hidden="1">
      <c r="A81" s="120"/>
      <c r="B81" s="121"/>
      <c r="C81" s="121"/>
      <c r="D81" s="121"/>
      <c r="E81" s="121"/>
      <c r="F81" s="121"/>
      <c r="G81" s="121"/>
      <c r="H81" s="120"/>
      <c r="I81" s="123"/>
      <c r="J81" s="122"/>
      <c r="K81" s="121"/>
      <c r="L81" s="121"/>
      <c r="M81" s="121"/>
      <c r="N81" s="121"/>
      <c r="O81" s="121"/>
      <c r="P81" s="123"/>
      <c r="Q81" s="86"/>
      <c r="R81" s="121"/>
    </row>
    <row r="82" spans="1:18" hidden="1">
      <c r="A82" s="120"/>
      <c r="B82" s="121"/>
      <c r="C82" s="121"/>
      <c r="D82" s="121"/>
      <c r="E82" s="121"/>
      <c r="F82" s="121"/>
      <c r="G82" s="121"/>
      <c r="H82" s="120"/>
      <c r="I82" s="123"/>
      <c r="J82" s="122"/>
      <c r="K82" s="121"/>
      <c r="L82" s="121"/>
      <c r="M82" s="121"/>
      <c r="N82" s="121"/>
      <c r="O82" s="121"/>
      <c r="P82" s="123"/>
      <c r="Q82" s="86"/>
      <c r="R82" s="121"/>
    </row>
    <row r="83" spans="1:18" hidden="1">
      <c r="A83" s="120"/>
      <c r="B83" s="121"/>
      <c r="C83" s="121"/>
      <c r="D83" s="121"/>
      <c r="E83" s="121"/>
      <c r="F83" s="121"/>
      <c r="G83" s="121"/>
      <c r="H83" s="120"/>
      <c r="I83" s="123"/>
      <c r="J83" s="122"/>
      <c r="K83" s="121"/>
      <c r="L83" s="121"/>
      <c r="M83" s="121"/>
      <c r="N83" s="121"/>
      <c r="O83" s="121"/>
      <c r="P83" s="123"/>
      <c r="Q83" s="86"/>
      <c r="R83" s="121"/>
    </row>
    <row r="84" spans="1:18" hidden="1">
      <c r="A84" s="120"/>
      <c r="B84" s="121"/>
      <c r="C84" s="121"/>
      <c r="D84" s="121"/>
      <c r="E84" s="121"/>
      <c r="F84" s="121"/>
      <c r="G84" s="121"/>
      <c r="H84" s="120"/>
      <c r="I84" s="123"/>
      <c r="J84" s="122"/>
      <c r="K84" s="121"/>
      <c r="L84" s="121"/>
      <c r="M84" s="121"/>
      <c r="N84" s="121"/>
      <c r="O84" s="121"/>
      <c r="P84" s="123"/>
      <c r="Q84" s="86"/>
      <c r="R84" s="121"/>
    </row>
    <row r="85" spans="1:18" hidden="1">
      <c r="A85" s="120"/>
      <c r="B85" s="121"/>
      <c r="C85" s="121"/>
      <c r="D85" s="121"/>
      <c r="E85" s="121"/>
      <c r="F85" s="121"/>
      <c r="G85" s="121"/>
      <c r="H85" s="120"/>
      <c r="I85" s="123"/>
      <c r="J85" s="122"/>
      <c r="K85" s="121"/>
      <c r="L85" s="121"/>
      <c r="M85" s="121"/>
      <c r="N85" s="121"/>
      <c r="O85" s="121"/>
      <c r="P85" s="123"/>
      <c r="Q85" s="86"/>
      <c r="R85" s="121"/>
    </row>
    <row r="86" spans="1:18" hidden="1">
      <c r="A86" s="120"/>
      <c r="B86" s="121"/>
      <c r="C86" s="121"/>
      <c r="D86" s="121"/>
      <c r="E86" s="121"/>
      <c r="F86" s="121"/>
      <c r="G86" s="121"/>
      <c r="H86" s="120"/>
      <c r="I86" s="123"/>
      <c r="J86" s="122"/>
      <c r="K86" s="121"/>
      <c r="L86" s="121"/>
      <c r="M86" s="121"/>
      <c r="N86" s="121"/>
      <c r="O86" s="121"/>
      <c r="P86" s="123"/>
      <c r="Q86" s="86"/>
      <c r="R86" s="121"/>
    </row>
    <row r="87" spans="1:18" hidden="1">
      <c r="A87" s="120"/>
      <c r="B87" s="121"/>
      <c r="C87" s="121"/>
      <c r="D87" s="121"/>
      <c r="E87" s="121"/>
      <c r="F87" s="121"/>
      <c r="G87" s="121"/>
      <c r="H87" s="120"/>
      <c r="I87" s="123"/>
      <c r="J87" s="122"/>
      <c r="K87" s="121"/>
      <c r="L87" s="121"/>
      <c r="M87" s="121"/>
      <c r="N87" s="121"/>
      <c r="O87" s="121"/>
      <c r="P87" s="123"/>
      <c r="Q87" s="86"/>
      <c r="R87" s="121"/>
    </row>
    <row r="88" spans="1:18" hidden="1">
      <c r="A88" s="120"/>
      <c r="B88" s="121"/>
      <c r="C88" s="121"/>
      <c r="D88" s="121"/>
      <c r="E88" s="121"/>
      <c r="F88" s="121"/>
      <c r="G88" s="121"/>
      <c r="H88" s="120"/>
      <c r="I88" s="123"/>
      <c r="J88" s="122"/>
      <c r="K88" s="121"/>
      <c r="L88" s="121"/>
      <c r="M88" s="121"/>
      <c r="N88" s="121"/>
      <c r="O88" s="121"/>
      <c r="P88" s="123"/>
      <c r="Q88" s="86"/>
      <c r="R88" s="121"/>
    </row>
    <row r="89" spans="1:18" hidden="1">
      <c r="A89" s="120"/>
      <c r="B89" s="121"/>
      <c r="C89" s="121"/>
      <c r="D89" s="121"/>
      <c r="E89" s="121"/>
      <c r="F89" s="121"/>
      <c r="G89" s="121"/>
      <c r="H89" s="120"/>
      <c r="I89" s="123"/>
      <c r="J89" s="122"/>
      <c r="K89" s="121"/>
      <c r="L89" s="121"/>
      <c r="M89" s="121"/>
      <c r="N89" s="121"/>
      <c r="O89" s="121"/>
      <c r="P89" s="123"/>
      <c r="Q89" s="86"/>
      <c r="R89" s="121"/>
    </row>
    <row r="90" spans="1:18" hidden="1">
      <c r="A90" s="120"/>
      <c r="B90" s="121"/>
      <c r="C90" s="121"/>
      <c r="D90" s="121"/>
      <c r="E90" s="121"/>
      <c r="F90" s="121"/>
      <c r="G90" s="121"/>
      <c r="H90" s="120"/>
      <c r="I90" s="123"/>
      <c r="J90" s="122"/>
      <c r="K90" s="121"/>
      <c r="L90" s="121"/>
      <c r="M90" s="121"/>
      <c r="N90" s="121"/>
      <c r="O90" s="121"/>
      <c r="P90" s="123"/>
      <c r="Q90" s="86"/>
      <c r="R90" s="121"/>
    </row>
    <row r="91" spans="1:18" hidden="1">
      <c r="A91" s="120"/>
      <c r="B91" s="121"/>
      <c r="C91" s="121"/>
      <c r="D91" s="121"/>
      <c r="E91" s="121"/>
      <c r="F91" s="121"/>
      <c r="G91" s="121"/>
      <c r="H91" s="120"/>
      <c r="I91" s="123"/>
      <c r="J91" s="122"/>
      <c r="K91" s="121"/>
      <c r="L91" s="121"/>
      <c r="M91" s="121"/>
      <c r="N91" s="121"/>
      <c r="O91" s="121"/>
      <c r="P91" s="123"/>
      <c r="Q91" s="86"/>
      <c r="R91" s="121"/>
    </row>
    <row r="92" spans="1:18" hidden="1">
      <c r="A92" s="120"/>
      <c r="B92" s="121"/>
      <c r="C92" s="121"/>
      <c r="D92" s="121"/>
      <c r="E92" s="121"/>
      <c r="F92" s="121"/>
      <c r="G92" s="121"/>
      <c r="H92" s="120"/>
      <c r="I92" s="123"/>
      <c r="J92" s="122"/>
      <c r="K92" s="121"/>
      <c r="L92" s="121"/>
      <c r="M92" s="121"/>
      <c r="N92" s="121"/>
      <c r="O92" s="121"/>
      <c r="P92" s="123"/>
      <c r="Q92" s="86"/>
      <c r="R92" s="121"/>
    </row>
    <row r="93" spans="1:18" hidden="1">
      <c r="A93" s="120"/>
      <c r="B93" s="121"/>
      <c r="C93" s="121"/>
      <c r="D93" s="121"/>
      <c r="E93" s="121"/>
      <c r="F93" s="121"/>
      <c r="G93" s="121"/>
      <c r="H93" s="120"/>
      <c r="I93" s="123"/>
      <c r="J93" s="122"/>
      <c r="K93" s="121"/>
      <c r="L93" s="121"/>
      <c r="M93" s="121"/>
      <c r="N93" s="121"/>
      <c r="O93" s="121"/>
      <c r="P93" s="123"/>
      <c r="Q93" s="86"/>
      <c r="R93" s="121"/>
    </row>
    <row r="94" spans="1:18" hidden="1">
      <c r="A94" s="120"/>
      <c r="B94" s="121"/>
      <c r="C94" s="121"/>
      <c r="D94" s="121"/>
      <c r="E94" s="121"/>
      <c r="F94" s="121"/>
      <c r="G94" s="121"/>
      <c r="H94" s="120"/>
      <c r="I94" s="123"/>
      <c r="J94" s="122"/>
      <c r="K94" s="121"/>
      <c r="L94" s="121"/>
      <c r="M94" s="121"/>
      <c r="N94" s="121"/>
      <c r="O94" s="121"/>
      <c r="P94" s="123"/>
      <c r="Q94" s="86"/>
      <c r="R94" s="121"/>
    </row>
    <row r="95" spans="1:18" hidden="1">
      <c r="A95" s="120"/>
      <c r="B95" s="121"/>
      <c r="C95" s="121"/>
      <c r="D95" s="121"/>
      <c r="E95" s="121"/>
      <c r="F95" s="121"/>
      <c r="G95" s="121"/>
      <c r="H95" s="120"/>
      <c r="I95" s="123"/>
      <c r="J95" s="122"/>
      <c r="K95" s="121"/>
      <c r="L95" s="121"/>
      <c r="M95" s="121"/>
      <c r="N95" s="121"/>
      <c r="O95" s="121"/>
      <c r="P95" s="123"/>
      <c r="Q95" s="86"/>
      <c r="R95" s="121"/>
    </row>
    <row r="96" spans="1:18" hidden="1">
      <c r="A96" s="120"/>
      <c r="B96" s="121"/>
      <c r="C96" s="121"/>
      <c r="D96" s="121"/>
      <c r="E96" s="121"/>
      <c r="F96" s="121"/>
      <c r="G96" s="121"/>
      <c r="H96" s="120"/>
      <c r="I96" s="123"/>
      <c r="J96" s="122"/>
      <c r="K96" s="121"/>
      <c r="L96" s="121"/>
      <c r="M96" s="121"/>
      <c r="N96" s="121"/>
      <c r="O96" s="121"/>
      <c r="P96" s="123"/>
      <c r="Q96" s="86"/>
      <c r="R96" s="121"/>
    </row>
    <row r="97" spans="1:18" hidden="1">
      <c r="A97" s="120"/>
      <c r="B97" s="121"/>
      <c r="C97" s="121"/>
      <c r="D97" s="121"/>
      <c r="E97" s="121"/>
      <c r="F97" s="121"/>
      <c r="G97" s="121"/>
      <c r="H97" s="120"/>
      <c r="I97" s="123"/>
      <c r="J97" s="122"/>
      <c r="K97" s="121"/>
      <c r="L97" s="121"/>
      <c r="M97" s="121"/>
      <c r="N97" s="121"/>
      <c r="O97" s="121"/>
      <c r="P97" s="123"/>
      <c r="Q97" s="86"/>
      <c r="R97" s="121"/>
    </row>
    <row r="98" spans="1:18" hidden="1">
      <c r="A98" s="120"/>
      <c r="B98" s="121"/>
      <c r="C98" s="121"/>
      <c r="D98" s="121"/>
      <c r="E98" s="121"/>
      <c r="F98" s="121"/>
      <c r="G98" s="121"/>
      <c r="H98" s="120"/>
      <c r="I98" s="123"/>
      <c r="J98" s="122"/>
      <c r="K98" s="121"/>
      <c r="L98" s="121"/>
      <c r="M98" s="121"/>
      <c r="N98" s="121"/>
      <c r="O98" s="121"/>
      <c r="P98" s="123"/>
      <c r="Q98" s="86"/>
      <c r="R98" s="121"/>
    </row>
    <row r="99" spans="1:18" hidden="1">
      <c r="A99" s="120"/>
      <c r="B99" s="121"/>
      <c r="C99" s="121"/>
      <c r="D99" s="121"/>
      <c r="E99" s="121"/>
      <c r="F99" s="121"/>
      <c r="G99" s="121"/>
      <c r="H99" s="120"/>
      <c r="I99" s="123"/>
      <c r="J99" s="122"/>
      <c r="K99" s="121"/>
      <c r="L99" s="121"/>
      <c r="M99" s="121"/>
      <c r="N99" s="121"/>
      <c r="O99" s="121"/>
      <c r="P99" s="123"/>
      <c r="Q99" s="86"/>
      <c r="R99" s="121"/>
    </row>
    <row r="100" spans="1:18" hidden="1">
      <c r="A100" s="120"/>
      <c r="B100" s="121"/>
      <c r="C100" s="121"/>
      <c r="D100" s="121"/>
      <c r="E100" s="121"/>
      <c r="F100" s="121"/>
      <c r="G100" s="121"/>
      <c r="H100" s="120"/>
      <c r="I100" s="123"/>
      <c r="J100" s="122"/>
      <c r="K100" s="121"/>
      <c r="L100" s="121"/>
      <c r="M100" s="121"/>
      <c r="N100" s="121"/>
      <c r="O100" s="121"/>
      <c r="P100" s="123"/>
      <c r="Q100" s="86"/>
      <c r="R100" s="121"/>
    </row>
    <row r="101" spans="1:18" hidden="1">
      <c r="A101" s="120"/>
      <c r="B101" s="121"/>
      <c r="C101" s="121"/>
      <c r="D101" s="121"/>
      <c r="E101" s="121"/>
      <c r="F101" s="121"/>
      <c r="G101" s="121"/>
      <c r="H101" s="120"/>
      <c r="I101" s="123"/>
      <c r="J101" s="122"/>
      <c r="K101" s="121"/>
      <c r="L101" s="121"/>
      <c r="M101" s="121"/>
      <c r="N101" s="121"/>
      <c r="O101" s="121"/>
      <c r="P101" s="123"/>
      <c r="Q101" s="86"/>
      <c r="R101" s="121"/>
    </row>
    <row r="102" spans="1:18" hidden="1">
      <c r="A102" s="120"/>
      <c r="B102" s="121"/>
      <c r="C102" s="121"/>
      <c r="D102" s="121"/>
      <c r="E102" s="121"/>
      <c r="F102" s="121"/>
      <c r="G102" s="121"/>
      <c r="H102" s="120"/>
      <c r="I102" s="123"/>
      <c r="J102" s="122"/>
      <c r="K102" s="121"/>
      <c r="L102" s="121"/>
      <c r="M102" s="121"/>
      <c r="N102" s="121"/>
      <c r="O102" s="121"/>
      <c r="P102" s="123"/>
      <c r="Q102" s="86"/>
      <c r="R102" s="121"/>
    </row>
    <row r="103" spans="1:18" hidden="1">
      <c r="A103" s="120"/>
      <c r="B103" s="121"/>
      <c r="C103" s="121"/>
      <c r="D103" s="121"/>
      <c r="E103" s="121"/>
      <c r="F103" s="121"/>
      <c r="G103" s="121"/>
      <c r="H103" s="120"/>
      <c r="I103" s="123"/>
      <c r="J103" s="122"/>
      <c r="K103" s="121"/>
      <c r="L103" s="121"/>
      <c r="M103" s="121"/>
      <c r="N103" s="121"/>
      <c r="O103" s="121"/>
      <c r="P103" s="123"/>
      <c r="Q103" s="86"/>
      <c r="R103" s="121"/>
    </row>
    <row r="104" spans="1:18" hidden="1">
      <c r="A104" s="120"/>
      <c r="B104" s="121"/>
      <c r="C104" s="121"/>
      <c r="D104" s="121"/>
      <c r="E104" s="121"/>
      <c r="F104" s="121"/>
      <c r="G104" s="121"/>
      <c r="H104" s="120"/>
      <c r="I104" s="123"/>
      <c r="J104" s="122"/>
      <c r="K104" s="121"/>
      <c r="L104" s="121"/>
      <c r="M104" s="121"/>
      <c r="N104" s="121"/>
      <c r="O104" s="121"/>
      <c r="P104" s="123"/>
      <c r="Q104" s="86"/>
      <c r="R104" s="121"/>
    </row>
    <row r="105" spans="1:18" hidden="1">
      <c r="A105" s="120"/>
      <c r="B105" s="121"/>
      <c r="C105" s="121"/>
      <c r="D105" s="121"/>
      <c r="E105" s="121"/>
      <c r="F105" s="121"/>
      <c r="G105" s="121"/>
      <c r="H105" s="120"/>
      <c r="I105" s="123"/>
      <c r="J105" s="122"/>
      <c r="K105" s="121"/>
      <c r="L105" s="121"/>
      <c r="M105" s="121"/>
      <c r="N105" s="121"/>
      <c r="O105" s="121"/>
      <c r="P105" s="123"/>
      <c r="Q105" s="86"/>
      <c r="R105" s="121"/>
    </row>
    <row r="106" spans="1:18" hidden="1">
      <c r="A106" s="120"/>
      <c r="B106" s="121"/>
      <c r="C106" s="121"/>
      <c r="D106" s="121"/>
      <c r="E106" s="121"/>
      <c r="F106" s="121"/>
      <c r="G106" s="121"/>
      <c r="H106" s="120"/>
      <c r="I106" s="123"/>
      <c r="J106" s="122"/>
      <c r="K106" s="121"/>
      <c r="L106" s="121"/>
      <c r="M106" s="121"/>
      <c r="N106" s="121"/>
      <c r="O106" s="121"/>
      <c r="P106" s="123"/>
      <c r="Q106" s="86"/>
      <c r="R106" s="121"/>
    </row>
    <row r="107" spans="1:18" hidden="1">
      <c r="A107" s="120"/>
      <c r="B107" s="121"/>
      <c r="C107" s="121"/>
      <c r="D107" s="121"/>
      <c r="E107" s="121"/>
      <c r="F107" s="121"/>
      <c r="G107" s="121"/>
      <c r="H107" s="120"/>
      <c r="I107" s="123"/>
      <c r="J107" s="122"/>
      <c r="K107" s="121"/>
      <c r="L107" s="121"/>
      <c r="M107" s="121"/>
      <c r="N107" s="121"/>
      <c r="O107" s="121"/>
      <c r="P107" s="123"/>
      <c r="Q107" s="86"/>
      <c r="R107" s="121"/>
    </row>
    <row r="108" spans="1:18" hidden="1">
      <c r="A108" s="120"/>
      <c r="B108" s="121"/>
      <c r="C108" s="121"/>
      <c r="D108" s="121"/>
      <c r="E108" s="121"/>
      <c r="F108" s="121"/>
      <c r="G108" s="121"/>
      <c r="H108" s="120"/>
      <c r="I108" s="123"/>
      <c r="J108" s="122"/>
      <c r="K108" s="121"/>
      <c r="L108" s="121"/>
      <c r="M108" s="121"/>
      <c r="N108" s="121"/>
      <c r="O108" s="121"/>
      <c r="P108" s="123"/>
      <c r="Q108" s="86"/>
      <c r="R108" s="121"/>
    </row>
    <row r="109" spans="1:18" hidden="1">
      <c r="A109" s="120"/>
      <c r="B109" s="121"/>
      <c r="C109" s="121"/>
      <c r="D109" s="121"/>
      <c r="E109" s="121"/>
      <c r="F109" s="121"/>
      <c r="G109" s="121"/>
      <c r="H109" s="120"/>
      <c r="I109" s="123"/>
      <c r="J109" s="122"/>
      <c r="K109" s="121"/>
      <c r="L109" s="121"/>
      <c r="M109" s="121"/>
      <c r="N109" s="121"/>
      <c r="O109" s="121"/>
      <c r="P109" s="123"/>
      <c r="Q109" s="86"/>
      <c r="R109" s="121"/>
    </row>
    <row r="110" spans="1:18" hidden="1">
      <c r="A110" s="120"/>
      <c r="B110" s="121"/>
      <c r="C110" s="121"/>
      <c r="D110" s="121"/>
      <c r="E110" s="121"/>
      <c r="F110" s="121"/>
      <c r="G110" s="121"/>
      <c r="H110" s="120"/>
      <c r="I110" s="123"/>
      <c r="J110" s="122"/>
      <c r="K110" s="121"/>
      <c r="L110" s="121"/>
      <c r="M110" s="121"/>
      <c r="N110" s="121"/>
      <c r="O110" s="121"/>
      <c r="P110" s="123"/>
      <c r="Q110" s="86"/>
      <c r="R110" s="121"/>
    </row>
    <row r="111" spans="1:18" hidden="1">
      <c r="A111" s="120"/>
      <c r="B111" s="121"/>
      <c r="C111" s="121"/>
      <c r="D111" s="121"/>
      <c r="E111" s="121"/>
      <c r="F111" s="121"/>
      <c r="G111" s="121"/>
      <c r="H111" s="120"/>
      <c r="I111" s="123"/>
      <c r="J111" s="122"/>
      <c r="K111" s="121"/>
      <c r="L111" s="121"/>
      <c r="M111" s="121"/>
      <c r="N111" s="121"/>
      <c r="O111" s="121"/>
      <c r="P111" s="123"/>
      <c r="Q111" s="86"/>
      <c r="R111" s="121"/>
    </row>
    <row r="112" spans="1:18" hidden="1">
      <c r="A112" s="120"/>
      <c r="B112" s="121"/>
      <c r="C112" s="121"/>
      <c r="D112" s="121"/>
      <c r="E112" s="121"/>
      <c r="F112" s="121"/>
      <c r="G112" s="121"/>
      <c r="H112" s="120"/>
      <c r="I112" s="123"/>
      <c r="J112" s="122"/>
      <c r="K112" s="121"/>
      <c r="L112" s="121"/>
      <c r="M112" s="121"/>
      <c r="N112" s="121"/>
      <c r="O112" s="121"/>
      <c r="P112" s="123"/>
      <c r="Q112" s="86"/>
      <c r="R112" s="121"/>
    </row>
    <row r="113" spans="1:18" hidden="1">
      <c r="A113" s="120"/>
      <c r="B113" s="121"/>
      <c r="C113" s="121"/>
      <c r="D113" s="121"/>
      <c r="E113" s="121"/>
      <c r="F113" s="121"/>
      <c r="G113" s="121"/>
      <c r="H113" s="120"/>
      <c r="I113" s="123"/>
      <c r="J113" s="122"/>
      <c r="K113" s="121"/>
      <c r="L113" s="121"/>
      <c r="M113" s="121"/>
      <c r="N113" s="121"/>
      <c r="O113" s="121"/>
      <c r="P113" s="123"/>
      <c r="Q113" s="86"/>
      <c r="R113" s="121"/>
    </row>
    <row r="114" spans="1:18" hidden="1">
      <c r="A114" s="120"/>
      <c r="B114" s="121"/>
      <c r="C114" s="121"/>
      <c r="D114" s="121"/>
      <c r="E114" s="121"/>
      <c r="F114" s="121"/>
      <c r="G114" s="121"/>
      <c r="H114" s="120"/>
      <c r="I114" s="123"/>
      <c r="J114" s="122"/>
      <c r="K114" s="121"/>
      <c r="L114" s="121"/>
      <c r="M114" s="121"/>
      <c r="N114" s="121"/>
      <c r="O114" s="121"/>
      <c r="P114" s="123"/>
      <c r="Q114" s="86"/>
      <c r="R114" s="121"/>
    </row>
    <row r="115" spans="1:18" hidden="1">
      <c r="A115" s="120"/>
      <c r="B115" s="121"/>
      <c r="C115" s="121"/>
      <c r="D115" s="121"/>
      <c r="E115" s="121"/>
      <c r="F115" s="121"/>
      <c r="G115" s="121"/>
      <c r="H115" s="120"/>
      <c r="I115" s="123"/>
      <c r="J115" s="122"/>
      <c r="K115" s="121"/>
      <c r="L115" s="121"/>
      <c r="M115" s="121"/>
      <c r="N115" s="121"/>
      <c r="O115" s="121"/>
      <c r="P115" s="123"/>
      <c r="Q115" s="86"/>
      <c r="R115" s="121"/>
    </row>
    <row r="116" spans="1:18" hidden="1">
      <c r="A116" s="120"/>
      <c r="B116" s="121"/>
      <c r="C116" s="121"/>
      <c r="D116" s="121"/>
      <c r="E116" s="121"/>
      <c r="F116" s="121"/>
      <c r="G116" s="121"/>
      <c r="H116" s="120"/>
      <c r="I116" s="123"/>
      <c r="J116" s="122"/>
      <c r="K116" s="121"/>
      <c r="L116" s="121"/>
      <c r="M116" s="121"/>
      <c r="N116" s="121"/>
      <c r="O116" s="121"/>
      <c r="P116" s="123"/>
      <c r="Q116" s="86"/>
      <c r="R116" s="121"/>
    </row>
    <row r="117" spans="1:18" hidden="1">
      <c r="A117" s="120"/>
      <c r="B117" s="121"/>
      <c r="C117" s="121"/>
      <c r="D117" s="121"/>
      <c r="E117" s="121"/>
      <c r="F117" s="121"/>
      <c r="G117" s="121"/>
      <c r="H117" s="120"/>
      <c r="I117" s="123"/>
      <c r="J117" s="122"/>
      <c r="K117" s="121"/>
      <c r="L117" s="121"/>
      <c r="M117" s="121"/>
      <c r="N117" s="121"/>
      <c r="O117" s="121"/>
      <c r="P117" s="123"/>
      <c r="Q117" s="86"/>
      <c r="R117" s="121"/>
    </row>
    <row r="118" spans="1:18" hidden="1">
      <c r="A118" s="120"/>
      <c r="B118" s="121"/>
      <c r="C118" s="121"/>
      <c r="D118" s="121"/>
      <c r="E118" s="121"/>
      <c r="F118" s="121"/>
      <c r="G118" s="121"/>
      <c r="H118" s="120"/>
      <c r="I118" s="123"/>
      <c r="J118" s="122"/>
      <c r="K118" s="121"/>
      <c r="L118" s="121"/>
      <c r="M118" s="121"/>
      <c r="N118" s="121"/>
      <c r="O118" s="121"/>
      <c r="P118" s="123"/>
      <c r="Q118" s="86"/>
      <c r="R118" s="121"/>
    </row>
    <row r="119" spans="1:18" hidden="1">
      <c r="A119" s="120"/>
      <c r="B119" s="121"/>
      <c r="C119" s="121"/>
      <c r="D119" s="121"/>
      <c r="E119" s="121"/>
      <c r="F119" s="121"/>
      <c r="G119" s="121"/>
      <c r="H119" s="120"/>
      <c r="I119" s="123"/>
      <c r="J119" s="122"/>
      <c r="K119" s="121"/>
      <c r="L119" s="121"/>
      <c r="M119" s="121"/>
      <c r="N119" s="121"/>
      <c r="O119" s="121"/>
      <c r="P119" s="123"/>
      <c r="Q119" s="86"/>
      <c r="R119" s="121"/>
    </row>
    <row r="120" spans="1:18" hidden="1">
      <c r="A120" s="120"/>
      <c r="B120" s="121"/>
      <c r="C120" s="121"/>
      <c r="D120" s="121"/>
      <c r="E120" s="121"/>
      <c r="F120" s="121"/>
      <c r="G120" s="121"/>
      <c r="H120" s="120"/>
      <c r="I120" s="123"/>
      <c r="J120" s="122"/>
      <c r="K120" s="121"/>
      <c r="L120" s="121"/>
      <c r="M120" s="121"/>
      <c r="N120" s="121"/>
      <c r="O120" s="121"/>
      <c r="P120" s="123"/>
      <c r="Q120" s="86"/>
      <c r="R120" s="121"/>
    </row>
    <row r="121" spans="1:18" hidden="1">
      <c r="A121" s="120"/>
      <c r="B121" s="121"/>
      <c r="C121" s="121"/>
      <c r="D121" s="121"/>
      <c r="E121" s="121"/>
      <c r="F121" s="121"/>
      <c r="G121" s="121"/>
      <c r="H121" s="120"/>
      <c r="I121" s="123"/>
      <c r="J121" s="122"/>
      <c r="K121" s="121"/>
      <c r="L121" s="121"/>
      <c r="M121" s="121"/>
      <c r="N121" s="121"/>
      <c r="O121" s="121"/>
      <c r="P121" s="123"/>
      <c r="Q121" s="86"/>
      <c r="R121" s="121"/>
    </row>
    <row r="122" spans="1:18" hidden="1">
      <c r="A122" s="120"/>
      <c r="B122" s="121"/>
      <c r="C122" s="121"/>
      <c r="D122" s="121"/>
      <c r="E122" s="121"/>
      <c r="F122" s="121"/>
      <c r="G122" s="121"/>
      <c r="H122" s="120"/>
      <c r="I122" s="123"/>
      <c r="J122" s="122"/>
      <c r="K122" s="121"/>
      <c r="L122" s="121"/>
      <c r="M122" s="121"/>
      <c r="N122" s="121"/>
      <c r="O122" s="121"/>
      <c r="P122" s="123"/>
      <c r="Q122" s="86"/>
      <c r="R122" s="121"/>
    </row>
    <row r="123" spans="1:18" hidden="1">
      <c r="A123" s="120"/>
      <c r="B123" s="121"/>
      <c r="C123" s="121"/>
      <c r="D123" s="121"/>
      <c r="E123" s="121"/>
      <c r="F123" s="121"/>
      <c r="G123" s="121"/>
      <c r="H123" s="120"/>
      <c r="I123" s="123"/>
      <c r="J123" s="122"/>
      <c r="K123" s="121"/>
      <c r="L123" s="121"/>
      <c r="M123" s="121"/>
      <c r="N123" s="121"/>
      <c r="O123" s="121"/>
      <c r="P123" s="123"/>
      <c r="Q123" s="86"/>
      <c r="R123" s="121"/>
    </row>
    <row r="124" spans="1:18" hidden="1">
      <c r="A124" s="120"/>
      <c r="B124" s="121"/>
      <c r="C124" s="121"/>
      <c r="D124" s="121"/>
      <c r="E124" s="121"/>
      <c r="F124" s="121"/>
      <c r="G124" s="121"/>
      <c r="H124" s="120"/>
      <c r="I124" s="123"/>
      <c r="J124" s="122"/>
      <c r="K124" s="121"/>
      <c r="L124" s="121"/>
      <c r="M124" s="121"/>
      <c r="N124" s="121"/>
      <c r="O124" s="121"/>
      <c r="P124" s="123"/>
      <c r="Q124" s="86"/>
      <c r="R124" s="121"/>
    </row>
    <row r="125" spans="1:18" hidden="1">
      <c r="A125" s="120"/>
      <c r="B125" s="121"/>
      <c r="C125" s="121"/>
      <c r="D125" s="121"/>
      <c r="E125" s="121"/>
      <c r="F125" s="121"/>
      <c r="G125" s="121"/>
      <c r="H125" s="120"/>
      <c r="I125" s="123"/>
      <c r="J125" s="122"/>
      <c r="K125" s="121"/>
      <c r="L125" s="121"/>
      <c r="M125" s="121"/>
      <c r="N125" s="121"/>
      <c r="O125" s="121"/>
      <c r="P125" s="123"/>
      <c r="Q125" s="86"/>
      <c r="R125" s="121"/>
    </row>
    <row r="126" spans="1:18" hidden="1">
      <c r="A126" s="120"/>
      <c r="B126" s="121"/>
      <c r="C126" s="121"/>
      <c r="D126" s="121"/>
      <c r="E126" s="121"/>
      <c r="F126" s="121"/>
      <c r="G126" s="121"/>
      <c r="H126" s="120"/>
      <c r="I126" s="123"/>
      <c r="J126" s="122"/>
      <c r="K126" s="121"/>
      <c r="L126" s="121"/>
      <c r="M126" s="121"/>
      <c r="N126" s="121"/>
      <c r="O126" s="121"/>
      <c r="P126" s="123"/>
      <c r="Q126" s="86"/>
      <c r="R126" s="121"/>
    </row>
    <row r="127" spans="1:18" hidden="1">
      <c r="A127" s="120"/>
      <c r="B127" s="121"/>
      <c r="C127" s="121"/>
      <c r="D127" s="121"/>
      <c r="E127" s="121"/>
      <c r="F127" s="121"/>
      <c r="G127" s="121"/>
      <c r="H127" s="120"/>
      <c r="I127" s="123"/>
      <c r="J127" s="122"/>
      <c r="K127" s="121"/>
      <c r="L127" s="121"/>
      <c r="M127" s="121"/>
      <c r="N127" s="121"/>
      <c r="O127" s="121"/>
      <c r="P127" s="123"/>
      <c r="Q127" s="86"/>
      <c r="R127" s="121"/>
    </row>
    <row r="128" spans="1:18" hidden="1">
      <c r="A128" s="120"/>
      <c r="B128" s="121"/>
      <c r="C128" s="121"/>
      <c r="D128" s="121"/>
      <c r="E128" s="121"/>
      <c r="F128" s="121"/>
      <c r="G128" s="121"/>
      <c r="H128" s="120"/>
      <c r="I128" s="123"/>
      <c r="J128" s="122"/>
      <c r="K128" s="121"/>
      <c r="L128" s="121"/>
      <c r="M128" s="121"/>
      <c r="N128" s="121"/>
      <c r="O128" s="121"/>
      <c r="P128" s="123"/>
      <c r="Q128" s="86"/>
      <c r="R128" s="121"/>
    </row>
    <row r="129" spans="1:18" hidden="1">
      <c r="A129" s="120"/>
      <c r="B129" s="121"/>
      <c r="C129" s="121"/>
      <c r="D129" s="121"/>
      <c r="E129" s="121"/>
      <c r="F129" s="121"/>
      <c r="G129" s="121"/>
      <c r="H129" s="120"/>
      <c r="I129" s="123"/>
      <c r="J129" s="122"/>
      <c r="K129" s="121"/>
      <c r="L129" s="121"/>
      <c r="M129" s="121"/>
      <c r="N129" s="121"/>
      <c r="O129" s="121"/>
      <c r="P129" s="123"/>
      <c r="Q129" s="86"/>
      <c r="R129" s="121"/>
    </row>
    <row r="130" spans="1:18" hidden="1">
      <c r="A130" s="120"/>
      <c r="B130" s="121"/>
      <c r="C130" s="121"/>
      <c r="D130" s="121"/>
      <c r="E130" s="121"/>
      <c r="F130" s="121"/>
      <c r="G130" s="121"/>
      <c r="H130" s="120"/>
      <c r="I130" s="123"/>
      <c r="J130" s="122"/>
      <c r="K130" s="121"/>
      <c r="L130" s="121"/>
      <c r="M130" s="121"/>
      <c r="N130" s="121"/>
      <c r="O130" s="121"/>
      <c r="P130" s="123"/>
      <c r="Q130" s="86"/>
      <c r="R130" s="121"/>
    </row>
    <row r="131" spans="1:18" hidden="1">
      <c r="A131" s="120"/>
      <c r="B131" s="121"/>
      <c r="C131" s="121"/>
      <c r="D131" s="121"/>
      <c r="E131" s="121"/>
      <c r="F131" s="121"/>
      <c r="G131" s="121"/>
      <c r="H131" s="120"/>
      <c r="I131" s="123"/>
      <c r="J131" s="122"/>
      <c r="K131" s="121"/>
      <c r="L131" s="121"/>
      <c r="M131" s="121"/>
      <c r="N131" s="121"/>
      <c r="O131" s="121"/>
      <c r="P131" s="123"/>
      <c r="Q131" s="86"/>
      <c r="R131" s="121"/>
    </row>
    <row r="132" spans="1:18" hidden="1">
      <c r="A132" s="120"/>
      <c r="B132" s="121"/>
      <c r="C132" s="121"/>
      <c r="D132" s="121"/>
      <c r="E132" s="121"/>
      <c r="F132" s="121"/>
      <c r="G132" s="121"/>
      <c r="H132" s="120"/>
      <c r="I132" s="123"/>
      <c r="J132" s="122"/>
      <c r="K132" s="121"/>
      <c r="L132" s="121"/>
      <c r="M132" s="121"/>
      <c r="N132" s="121"/>
      <c r="O132" s="121"/>
      <c r="P132" s="123"/>
      <c r="Q132" s="86"/>
      <c r="R132" s="121"/>
    </row>
    <row r="133" spans="1:18" hidden="1">
      <c r="A133" s="120"/>
      <c r="B133" s="121"/>
      <c r="C133" s="121"/>
      <c r="D133" s="121"/>
      <c r="E133" s="121"/>
      <c r="F133" s="121"/>
      <c r="G133" s="121"/>
      <c r="H133" s="120"/>
      <c r="I133" s="123"/>
      <c r="J133" s="122"/>
      <c r="K133" s="121"/>
      <c r="L133" s="121"/>
      <c r="M133" s="121"/>
      <c r="N133" s="121"/>
      <c r="O133" s="121"/>
      <c r="P133" s="123"/>
      <c r="Q133" s="86"/>
      <c r="R133" s="121"/>
    </row>
    <row r="134" spans="1:18" hidden="1">
      <c r="A134" s="120"/>
      <c r="B134" s="121"/>
      <c r="C134" s="121"/>
      <c r="D134" s="121"/>
      <c r="E134" s="121"/>
      <c r="F134" s="121"/>
      <c r="G134" s="121"/>
      <c r="H134" s="120"/>
      <c r="I134" s="123"/>
      <c r="J134" s="122"/>
      <c r="K134" s="121"/>
      <c r="L134" s="121"/>
      <c r="M134" s="121"/>
      <c r="N134" s="121"/>
      <c r="O134" s="121"/>
      <c r="P134" s="123"/>
      <c r="Q134" s="86"/>
      <c r="R134" s="121"/>
    </row>
    <row r="135" spans="1:18" hidden="1">
      <c r="A135" s="120"/>
      <c r="B135" s="121"/>
      <c r="C135" s="121"/>
      <c r="D135" s="121"/>
      <c r="E135" s="121"/>
      <c r="F135" s="121"/>
      <c r="G135" s="121"/>
      <c r="H135" s="120"/>
      <c r="I135" s="123"/>
      <c r="J135" s="122"/>
      <c r="K135" s="121"/>
      <c r="L135" s="121"/>
      <c r="M135" s="121"/>
      <c r="N135" s="121"/>
      <c r="O135" s="121"/>
      <c r="P135" s="123"/>
      <c r="Q135" s="86"/>
      <c r="R135" s="121"/>
    </row>
    <row r="136" spans="1:18" hidden="1">
      <c r="A136" s="120"/>
      <c r="B136" s="121"/>
      <c r="C136" s="121"/>
      <c r="D136" s="121"/>
      <c r="E136" s="121"/>
      <c r="F136" s="121"/>
      <c r="G136" s="121"/>
      <c r="H136" s="120"/>
      <c r="I136" s="123"/>
      <c r="J136" s="122"/>
      <c r="K136" s="121"/>
      <c r="L136" s="121"/>
      <c r="M136" s="121"/>
      <c r="N136" s="121"/>
      <c r="O136" s="121"/>
      <c r="P136" s="123"/>
      <c r="Q136" s="86"/>
      <c r="R136" s="121"/>
    </row>
    <row r="137" spans="1:18" hidden="1">
      <c r="A137" s="120"/>
      <c r="B137" s="121"/>
      <c r="C137" s="121"/>
      <c r="D137" s="121"/>
      <c r="E137" s="121"/>
      <c r="F137" s="121"/>
      <c r="G137" s="121"/>
      <c r="H137" s="120"/>
      <c r="I137" s="123"/>
      <c r="J137" s="122"/>
      <c r="K137" s="121"/>
      <c r="L137" s="121"/>
      <c r="M137" s="121"/>
      <c r="N137" s="121"/>
      <c r="O137" s="121"/>
      <c r="P137" s="123"/>
      <c r="Q137" s="86"/>
      <c r="R137" s="121"/>
    </row>
    <row r="138" spans="1:18" hidden="1">
      <c r="A138" s="120"/>
      <c r="B138" s="121"/>
      <c r="C138" s="121"/>
      <c r="D138" s="121"/>
      <c r="E138" s="121"/>
      <c r="F138" s="121"/>
      <c r="G138" s="121"/>
      <c r="H138" s="120"/>
      <c r="I138" s="123"/>
      <c r="J138" s="122"/>
      <c r="K138" s="121"/>
      <c r="L138" s="121"/>
      <c r="M138" s="121"/>
      <c r="N138" s="121"/>
      <c r="O138" s="121"/>
      <c r="P138" s="123"/>
      <c r="Q138" s="86"/>
      <c r="R138" s="121"/>
    </row>
    <row r="139" spans="1:18" hidden="1">
      <c r="A139" s="120"/>
      <c r="B139" s="121"/>
      <c r="C139" s="121"/>
      <c r="D139" s="121"/>
      <c r="E139" s="121"/>
      <c r="F139" s="121"/>
      <c r="G139" s="121"/>
      <c r="H139" s="120"/>
      <c r="I139" s="123"/>
      <c r="J139" s="122"/>
      <c r="K139" s="121"/>
      <c r="L139" s="121"/>
      <c r="M139" s="121"/>
      <c r="N139" s="121"/>
      <c r="O139" s="121"/>
      <c r="P139" s="123"/>
      <c r="Q139" s="86"/>
      <c r="R139" s="121"/>
    </row>
    <row r="140" spans="1:18" hidden="1">
      <c r="A140" s="120"/>
      <c r="B140" s="121"/>
      <c r="C140" s="121"/>
      <c r="D140" s="121"/>
      <c r="E140" s="121"/>
      <c r="F140" s="121"/>
      <c r="G140" s="121"/>
      <c r="H140" s="120"/>
      <c r="I140" s="123"/>
      <c r="J140" s="122"/>
      <c r="K140" s="121"/>
      <c r="L140" s="121"/>
      <c r="M140" s="121"/>
      <c r="N140" s="121"/>
      <c r="O140" s="121"/>
      <c r="P140" s="123"/>
      <c r="Q140" s="86"/>
      <c r="R140" s="121"/>
    </row>
    <row r="141" spans="1:18" hidden="1">
      <c r="A141" s="120"/>
      <c r="B141" s="121"/>
      <c r="C141" s="121"/>
      <c r="D141" s="121"/>
      <c r="E141" s="121"/>
      <c r="F141" s="121"/>
      <c r="G141" s="121"/>
      <c r="H141" s="120"/>
      <c r="I141" s="123"/>
      <c r="J141" s="122"/>
      <c r="K141" s="121"/>
      <c r="L141" s="121"/>
      <c r="M141" s="121"/>
      <c r="N141" s="121"/>
      <c r="O141" s="121"/>
      <c r="P141" s="123"/>
      <c r="Q141" s="86"/>
      <c r="R141" s="121"/>
    </row>
    <row r="142" spans="1:18" hidden="1">
      <c r="A142" s="120"/>
      <c r="B142" s="121"/>
      <c r="C142" s="121"/>
      <c r="D142" s="121"/>
      <c r="E142" s="121"/>
      <c r="F142" s="121"/>
      <c r="G142" s="121"/>
      <c r="H142" s="120"/>
      <c r="I142" s="123"/>
      <c r="J142" s="122"/>
      <c r="K142" s="121"/>
      <c r="L142" s="121"/>
      <c r="M142" s="121"/>
      <c r="N142" s="121"/>
      <c r="O142" s="121"/>
      <c r="P142" s="123"/>
      <c r="Q142" s="86"/>
      <c r="R142" s="121"/>
    </row>
    <row r="143" spans="1:18" hidden="1">
      <c r="A143" s="120"/>
      <c r="B143" s="121"/>
      <c r="C143" s="121"/>
      <c r="D143" s="121"/>
      <c r="E143" s="121"/>
      <c r="F143" s="121"/>
      <c r="G143" s="121"/>
      <c r="H143" s="120"/>
      <c r="I143" s="123"/>
      <c r="J143" s="122"/>
      <c r="K143" s="121"/>
      <c r="L143" s="121"/>
      <c r="M143" s="121"/>
      <c r="N143" s="121"/>
      <c r="O143" s="121"/>
      <c r="P143" s="123"/>
      <c r="Q143" s="86"/>
      <c r="R143" s="121"/>
    </row>
    <row r="144" spans="1:18" hidden="1">
      <c r="A144" s="120"/>
      <c r="B144" s="121"/>
      <c r="C144" s="121"/>
      <c r="D144" s="121"/>
      <c r="E144" s="121"/>
      <c r="F144" s="121"/>
      <c r="G144" s="121"/>
      <c r="H144" s="120"/>
      <c r="I144" s="123"/>
      <c r="J144" s="122"/>
      <c r="K144" s="121"/>
      <c r="L144" s="121"/>
      <c r="M144" s="121"/>
      <c r="N144" s="121"/>
      <c r="O144" s="121"/>
      <c r="P144" s="123"/>
      <c r="Q144" s="86"/>
      <c r="R144" s="121"/>
    </row>
    <row r="145" spans="1:18" hidden="1">
      <c r="A145" s="120"/>
      <c r="B145" s="121"/>
      <c r="C145" s="121"/>
      <c r="D145" s="121"/>
      <c r="E145" s="121"/>
      <c r="F145" s="121"/>
      <c r="G145" s="121"/>
      <c r="H145" s="120"/>
      <c r="I145" s="123"/>
      <c r="J145" s="122"/>
      <c r="K145" s="121"/>
      <c r="L145" s="121"/>
      <c r="M145" s="121"/>
      <c r="N145" s="121"/>
      <c r="O145" s="121"/>
      <c r="P145" s="123"/>
      <c r="Q145" s="86"/>
      <c r="R145" s="121"/>
    </row>
    <row r="146" spans="1:18" hidden="1">
      <c r="A146" s="120"/>
      <c r="B146" s="121"/>
      <c r="C146" s="121"/>
      <c r="D146" s="121"/>
      <c r="E146" s="121"/>
      <c r="F146" s="121"/>
      <c r="G146" s="121"/>
      <c r="H146" s="120"/>
      <c r="I146" s="123"/>
      <c r="J146" s="122"/>
      <c r="K146" s="121"/>
      <c r="L146" s="121"/>
      <c r="M146" s="121"/>
      <c r="N146" s="121"/>
      <c r="O146" s="121"/>
      <c r="P146" s="123"/>
      <c r="Q146" s="86"/>
      <c r="R146" s="121"/>
    </row>
    <row r="147" spans="1:18" hidden="1">
      <c r="A147" s="120"/>
      <c r="B147" s="121"/>
      <c r="C147" s="121"/>
      <c r="D147" s="121"/>
      <c r="E147" s="121"/>
      <c r="F147" s="121"/>
      <c r="G147" s="121"/>
      <c r="H147" s="120"/>
      <c r="I147" s="123"/>
      <c r="J147" s="122"/>
      <c r="K147" s="121"/>
      <c r="L147" s="121"/>
      <c r="M147" s="121"/>
      <c r="N147" s="121"/>
      <c r="O147" s="121"/>
      <c r="P147" s="123"/>
      <c r="Q147" s="86"/>
      <c r="R147" s="121"/>
    </row>
    <row r="148" spans="1:18" hidden="1">
      <c r="A148" s="120"/>
      <c r="B148" s="121"/>
      <c r="C148" s="121"/>
      <c r="D148" s="121"/>
      <c r="E148" s="121"/>
      <c r="F148" s="121"/>
      <c r="G148" s="121"/>
      <c r="H148" s="120"/>
      <c r="I148" s="123"/>
      <c r="J148" s="122"/>
      <c r="K148" s="121"/>
      <c r="L148" s="121"/>
      <c r="M148" s="121"/>
      <c r="N148" s="121"/>
      <c r="O148" s="121"/>
      <c r="P148" s="123"/>
      <c r="Q148" s="86"/>
      <c r="R148" s="121"/>
    </row>
    <row r="149" spans="1:18" hidden="1">
      <c r="A149" s="120"/>
      <c r="B149" s="121"/>
      <c r="C149" s="121"/>
      <c r="D149" s="121"/>
      <c r="E149" s="121"/>
      <c r="F149" s="121"/>
      <c r="G149" s="121"/>
      <c r="H149" s="120"/>
      <c r="I149" s="123"/>
      <c r="J149" s="122"/>
      <c r="K149" s="121"/>
      <c r="L149" s="121"/>
      <c r="M149" s="121"/>
      <c r="N149" s="121"/>
      <c r="O149" s="121"/>
      <c r="P149" s="123"/>
      <c r="Q149" s="86"/>
      <c r="R149" s="121"/>
    </row>
    <row r="150" spans="1:18" hidden="1">
      <c r="A150" s="120"/>
      <c r="B150" s="121"/>
      <c r="C150" s="121"/>
      <c r="D150" s="121"/>
      <c r="E150" s="121"/>
      <c r="F150" s="121"/>
      <c r="G150" s="121"/>
      <c r="H150" s="120"/>
      <c r="I150" s="123"/>
      <c r="J150" s="122"/>
      <c r="K150" s="121"/>
      <c r="L150" s="121"/>
      <c r="M150" s="121"/>
      <c r="N150" s="121"/>
      <c r="O150" s="121"/>
      <c r="P150" s="123"/>
      <c r="Q150" s="86"/>
      <c r="R150" s="121"/>
    </row>
    <row r="151" spans="1:18" hidden="1">
      <c r="A151" s="120"/>
      <c r="B151" s="121"/>
      <c r="C151" s="121"/>
      <c r="D151" s="121"/>
      <c r="E151" s="121"/>
      <c r="F151" s="121"/>
      <c r="G151" s="121"/>
      <c r="H151" s="120"/>
      <c r="I151" s="123"/>
      <c r="J151" s="122"/>
      <c r="K151" s="121"/>
      <c r="L151" s="121"/>
      <c r="M151" s="121"/>
      <c r="N151" s="121"/>
      <c r="O151" s="121"/>
      <c r="P151" s="123"/>
      <c r="Q151" s="86"/>
      <c r="R151" s="121"/>
    </row>
    <row r="152" spans="1:18" hidden="1">
      <c r="A152" s="120"/>
      <c r="B152" s="121"/>
      <c r="C152" s="121"/>
      <c r="D152" s="121"/>
      <c r="E152" s="121"/>
      <c r="F152" s="121"/>
      <c r="G152" s="121"/>
      <c r="H152" s="120"/>
      <c r="I152" s="123"/>
      <c r="J152" s="122"/>
      <c r="K152" s="121"/>
      <c r="L152" s="121"/>
      <c r="M152" s="121"/>
      <c r="N152" s="121"/>
      <c r="O152" s="121"/>
      <c r="P152" s="123"/>
      <c r="Q152" s="86"/>
      <c r="R152" s="121"/>
    </row>
    <row r="153" spans="1:18" hidden="1">
      <c r="A153" s="120"/>
      <c r="B153" s="121"/>
      <c r="C153" s="121"/>
      <c r="D153" s="121"/>
      <c r="E153" s="121"/>
      <c r="F153" s="121"/>
      <c r="G153" s="121"/>
      <c r="H153" s="120"/>
      <c r="I153" s="123"/>
      <c r="J153" s="122"/>
      <c r="K153" s="121"/>
      <c r="L153" s="121"/>
      <c r="M153" s="121"/>
      <c r="N153" s="121"/>
      <c r="O153" s="121"/>
      <c r="P153" s="123"/>
      <c r="Q153" s="86"/>
      <c r="R153" s="121"/>
    </row>
    <row r="154" spans="1:18" hidden="1">
      <c r="A154" s="120"/>
      <c r="B154" s="121"/>
      <c r="C154" s="121"/>
      <c r="D154" s="121"/>
      <c r="E154" s="121"/>
      <c r="F154" s="121"/>
      <c r="G154" s="121"/>
      <c r="H154" s="120"/>
      <c r="I154" s="123"/>
      <c r="J154" s="122"/>
      <c r="K154" s="121"/>
      <c r="L154" s="121"/>
      <c r="M154" s="121"/>
      <c r="N154" s="121"/>
      <c r="O154" s="121"/>
      <c r="P154" s="123"/>
      <c r="Q154" s="86"/>
      <c r="R154" s="121"/>
    </row>
    <row r="155" spans="1:18" hidden="1">
      <c r="A155" s="120"/>
      <c r="B155" s="121"/>
      <c r="C155" s="121"/>
      <c r="D155" s="121"/>
      <c r="E155" s="121"/>
      <c r="F155" s="121"/>
      <c r="G155" s="121"/>
      <c r="H155" s="120"/>
      <c r="I155" s="123"/>
      <c r="J155" s="122"/>
      <c r="K155" s="121"/>
      <c r="L155" s="121"/>
      <c r="M155" s="121"/>
      <c r="N155" s="121"/>
      <c r="O155" s="121"/>
      <c r="P155" s="123"/>
      <c r="Q155" s="86"/>
      <c r="R155" s="121"/>
    </row>
    <row r="156" spans="1:18" hidden="1">
      <c r="A156" s="120"/>
      <c r="B156" s="121"/>
      <c r="C156" s="121"/>
      <c r="D156" s="121"/>
      <c r="E156" s="121"/>
      <c r="F156" s="121"/>
      <c r="G156" s="121"/>
      <c r="H156" s="120"/>
      <c r="I156" s="123"/>
      <c r="J156" s="122"/>
      <c r="K156" s="121"/>
      <c r="L156" s="121"/>
      <c r="M156" s="121"/>
      <c r="N156" s="121"/>
      <c r="O156" s="121"/>
      <c r="P156" s="123"/>
      <c r="Q156" s="86"/>
      <c r="R156" s="121"/>
    </row>
    <row r="157" spans="1:18" hidden="1">
      <c r="A157" s="120"/>
      <c r="B157" s="121"/>
      <c r="C157" s="121"/>
      <c r="D157" s="121"/>
      <c r="E157" s="121"/>
      <c r="F157" s="121"/>
      <c r="G157" s="121"/>
      <c r="H157" s="120"/>
      <c r="I157" s="123"/>
      <c r="J157" s="122"/>
      <c r="K157" s="121"/>
      <c r="L157" s="121"/>
      <c r="M157" s="121"/>
      <c r="N157" s="121"/>
      <c r="O157" s="121"/>
      <c r="P157" s="123"/>
      <c r="Q157" s="86"/>
      <c r="R157" s="121"/>
    </row>
    <row r="158" spans="1:18" hidden="1">
      <c r="A158" s="120"/>
      <c r="B158" s="121"/>
      <c r="C158" s="121"/>
      <c r="D158" s="121"/>
      <c r="E158" s="121"/>
      <c r="F158" s="121"/>
      <c r="G158" s="121"/>
      <c r="H158" s="120"/>
      <c r="I158" s="123"/>
      <c r="J158" s="122"/>
      <c r="K158" s="121"/>
      <c r="L158" s="121"/>
      <c r="M158" s="121"/>
      <c r="N158" s="121"/>
      <c r="O158" s="121"/>
      <c r="P158" s="123"/>
      <c r="Q158" s="86"/>
      <c r="R158" s="121"/>
    </row>
    <row r="159" spans="1:18" hidden="1">
      <c r="A159" s="120"/>
      <c r="B159" s="121"/>
      <c r="C159" s="121"/>
      <c r="D159" s="121"/>
      <c r="E159" s="121"/>
      <c r="F159" s="121"/>
      <c r="G159" s="121"/>
      <c r="H159" s="120"/>
      <c r="I159" s="123"/>
      <c r="J159" s="122"/>
      <c r="K159" s="121"/>
      <c r="L159" s="121"/>
      <c r="M159" s="121"/>
      <c r="N159" s="121"/>
      <c r="O159" s="121"/>
      <c r="P159" s="123"/>
      <c r="Q159" s="86"/>
      <c r="R159" s="121"/>
    </row>
    <row r="160" spans="1:18" hidden="1">
      <c r="A160" s="120"/>
      <c r="B160" s="121"/>
      <c r="C160" s="121"/>
      <c r="D160" s="121"/>
      <c r="E160" s="121"/>
      <c r="F160" s="121"/>
      <c r="G160" s="121"/>
      <c r="H160" s="120"/>
      <c r="I160" s="123"/>
      <c r="J160" s="122"/>
      <c r="K160" s="121"/>
      <c r="L160" s="121"/>
      <c r="M160" s="121"/>
      <c r="N160" s="121"/>
      <c r="O160" s="121"/>
      <c r="P160" s="123"/>
      <c r="Q160" s="86"/>
      <c r="R160" s="121"/>
    </row>
    <row r="161" spans="1:18" hidden="1">
      <c r="A161" s="120"/>
      <c r="B161" s="121"/>
      <c r="C161" s="121"/>
      <c r="D161" s="121"/>
      <c r="E161" s="121"/>
      <c r="F161" s="121"/>
      <c r="G161" s="121"/>
      <c r="H161" s="120"/>
      <c r="I161" s="123"/>
      <c r="J161" s="122"/>
      <c r="K161" s="121"/>
      <c r="L161" s="121"/>
      <c r="M161" s="121"/>
      <c r="N161" s="121"/>
      <c r="O161" s="121"/>
      <c r="P161" s="123"/>
      <c r="Q161" s="86"/>
      <c r="R161" s="121"/>
    </row>
    <row r="162" spans="1:18" hidden="1">
      <c r="A162" s="120"/>
      <c r="B162" s="121"/>
      <c r="C162" s="121"/>
      <c r="D162" s="121"/>
      <c r="E162" s="121"/>
      <c r="F162" s="121"/>
      <c r="G162" s="121"/>
      <c r="H162" s="120"/>
      <c r="I162" s="123"/>
      <c r="J162" s="122"/>
      <c r="K162" s="121"/>
      <c r="L162" s="121"/>
      <c r="M162" s="121"/>
      <c r="N162" s="121"/>
      <c r="O162" s="121"/>
      <c r="P162" s="123"/>
      <c r="Q162" s="86"/>
      <c r="R162" s="121"/>
    </row>
    <row r="163" spans="1:18" hidden="1">
      <c r="A163" s="120"/>
      <c r="B163" s="121"/>
      <c r="C163" s="121"/>
      <c r="D163" s="121"/>
      <c r="E163" s="121"/>
      <c r="F163" s="121"/>
      <c r="G163" s="121"/>
      <c r="H163" s="120"/>
      <c r="I163" s="123"/>
      <c r="J163" s="122"/>
      <c r="K163" s="121"/>
      <c r="L163" s="121"/>
      <c r="M163" s="121"/>
      <c r="N163" s="121"/>
      <c r="O163" s="121"/>
      <c r="P163" s="123"/>
      <c r="Q163" s="86"/>
      <c r="R163" s="121"/>
    </row>
    <row r="164" spans="1:18" hidden="1">
      <c r="A164" s="120"/>
      <c r="B164" s="121"/>
      <c r="C164" s="121"/>
      <c r="D164" s="121"/>
      <c r="E164" s="121"/>
      <c r="F164" s="121"/>
      <c r="G164" s="121"/>
      <c r="H164" s="120"/>
      <c r="I164" s="123"/>
      <c r="J164" s="122"/>
      <c r="K164" s="121"/>
      <c r="L164" s="121"/>
      <c r="M164" s="121"/>
      <c r="N164" s="121"/>
      <c r="O164" s="121"/>
      <c r="P164" s="123"/>
      <c r="Q164" s="86"/>
      <c r="R164" s="121"/>
    </row>
    <row r="165" spans="1:18" hidden="1">
      <c r="A165" s="120"/>
      <c r="B165" s="121"/>
      <c r="C165" s="121"/>
      <c r="D165" s="121"/>
      <c r="E165" s="121"/>
      <c r="F165" s="121"/>
      <c r="G165" s="121"/>
      <c r="H165" s="120"/>
      <c r="I165" s="123"/>
      <c r="J165" s="122"/>
      <c r="K165" s="121"/>
      <c r="L165" s="121"/>
      <c r="M165" s="121"/>
      <c r="N165" s="121"/>
      <c r="O165" s="121"/>
      <c r="P165" s="123"/>
      <c r="Q165" s="86"/>
      <c r="R165" s="121"/>
    </row>
    <row r="166" spans="1:18" hidden="1">
      <c r="A166" s="120"/>
      <c r="B166" s="121"/>
      <c r="C166" s="121"/>
      <c r="D166" s="121"/>
      <c r="E166" s="121"/>
      <c r="F166" s="121"/>
      <c r="G166" s="121"/>
      <c r="H166" s="120"/>
      <c r="I166" s="123"/>
      <c r="J166" s="122"/>
      <c r="K166" s="121"/>
      <c r="L166" s="121"/>
      <c r="M166" s="121"/>
      <c r="N166" s="121"/>
      <c r="O166" s="121"/>
      <c r="P166" s="123"/>
      <c r="Q166" s="86"/>
      <c r="R166" s="121"/>
    </row>
    <row r="167" spans="1:18" hidden="1">
      <c r="A167" s="120"/>
      <c r="B167" s="121"/>
      <c r="C167" s="121"/>
      <c r="D167" s="121"/>
      <c r="E167" s="121"/>
      <c r="F167" s="121"/>
      <c r="G167" s="121"/>
      <c r="H167" s="120"/>
      <c r="I167" s="123"/>
      <c r="J167" s="122"/>
      <c r="K167" s="121"/>
      <c r="L167" s="121"/>
      <c r="M167" s="121"/>
      <c r="N167" s="121"/>
      <c r="O167" s="121"/>
      <c r="P167" s="123"/>
      <c r="Q167" s="86"/>
      <c r="R167" s="121"/>
    </row>
    <row r="168" spans="1:18" hidden="1">
      <c r="A168" s="120"/>
      <c r="B168" s="121"/>
      <c r="C168" s="121"/>
      <c r="D168" s="121"/>
      <c r="E168" s="121"/>
      <c r="F168" s="121"/>
      <c r="G168" s="121"/>
      <c r="H168" s="120"/>
      <c r="I168" s="123"/>
      <c r="J168" s="122"/>
      <c r="K168" s="121"/>
      <c r="L168" s="121"/>
      <c r="M168" s="121"/>
      <c r="N168" s="121"/>
      <c r="O168" s="121"/>
      <c r="P168" s="123"/>
      <c r="Q168" s="86"/>
      <c r="R168" s="121"/>
    </row>
    <row r="169" spans="1:18" hidden="1">
      <c r="A169" s="120"/>
      <c r="B169" s="121"/>
      <c r="C169" s="121"/>
      <c r="D169" s="121"/>
      <c r="E169" s="121"/>
      <c r="F169" s="121"/>
      <c r="G169" s="121"/>
      <c r="H169" s="120"/>
      <c r="I169" s="123"/>
      <c r="J169" s="122"/>
      <c r="K169" s="121"/>
      <c r="L169" s="121"/>
      <c r="M169" s="121"/>
      <c r="N169" s="121"/>
      <c r="O169" s="121"/>
      <c r="P169" s="123"/>
      <c r="Q169" s="86"/>
      <c r="R169" s="121"/>
    </row>
    <row r="170" spans="1:18" hidden="1">
      <c r="A170" s="120"/>
      <c r="B170" s="121"/>
      <c r="C170" s="121"/>
      <c r="D170" s="121"/>
      <c r="E170" s="121"/>
      <c r="F170" s="121"/>
      <c r="G170" s="121"/>
      <c r="H170" s="120"/>
      <c r="I170" s="123"/>
      <c r="J170" s="122"/>
      <c r="K170" s="121"/>
      <c r="L170" s="121"/>
      <c r="M170" s="121"/>
      <c r="N170" s="121"/>
      <c r="O170" s="121"/>
      <c r="P170" s="123"/>
      <c r="Q170" s="86"/>
      <c r="R170" s="121"/>
    </row>
    <row r="171" spans="1:18" hidden="1">
      <c r="A171" s="120"/>
      <c r="B171" s="121"/>
      <c r="C171" s="121"/>
      <c r="D171" s="121"/>
      <c r="E171" s="121"/>
      <c r="F171" s="121"/>
      <c r="G171" s="121"/>
      <c r="H171" s="120"/>
      <c r="I171" s="123"/>
      <c r="J171" s="122"/>
      <c r="K171" s="121"/>
      <c r="L171" s="121"/>
      <c r="M171" s="121"/>
      <c r="N171" s="121"/>
      <c r="O171" s="121"/>
      <c r="P171" s="123"/>
      <c r="Q171" s="86"/>
      <c r="R171" s="121"/>
    </row>
    <row r="172" spans="1:18" hidden="1">
      <c r="A172" s="120"/>
      <c r="B172" s="121"/>
      <c r="C172" s="121"/>
      <c r="D172" s="121"/>
      <c r="E172" s="121"/>
      <c r="F172" s="121"/>
      <c r="G172" s="121"/>
      <c r="H172" s="120"/>
      <c r="I172" s="123"/>
      <c r="J172" s="122"/>
      <c r="K172" s="121"/>
      <c r="L172" s="121"/>
      <c r="M172" s="121"/>
      <c r="N172" s="121"/>
      <c r="O172" s="121"/>
      <c r="P172" s="123"/>
      <c r="Q172" s="86"/>
      <c r="R172" s="121"/>
    </row>
    <row r="173" spans="1:18" hidden="1">
      <c r="A173" s="120"/>
      <c r="B173" s="121"/>
      <c r="C173" s="121"/>
      <c r="D173" s="121"/>
      <c r="E173" s="121"/>
      <c r="F173" s="121"/>
      <c r="G173" s="121"/>
      <c r="H173" s="120"/>
      <c r="I173" s="123"/>
      <c r="J173" s="122"/>
      <c r="K173" s="121"/>
      <c r="L173" s="121"/>
      <c r="M173" s="121"/>
      <c r="N173" s="121"/>
      <c r="O173" s="121"/>
      <c r="P173" s="123"/>
      <c r="Q173" s="86"/>
      <c r="R173" s="121"/>
    </row>
    <row r="174" spans="1:18" hidden="1">
      <c r="A174" s="120"/>
      <c r="B174" s="121"/>
      <c r="C174" s="121"/>
      <c r="D174" s="121"/>
      <c r="E174" s="121"/>
      <c r="F174" s="121"/>
      <c r="G174" s="121"/>
      <c r="H174" s="120"/>
      <c r="I174" s="123"/>
      <c r="J174" s="122"/>
      <c r="K174" s="121"/>
      <c r="L174" s="121"/>
      <c r="M174" s="121"/>
      <c r="N174" s="121"/>
      <c r="O174" s="121"/>
      <c r="P174" s="123"/>
      <c r="Q174" s="86"/>
      <c r="R174" s="121"/>
    </row>
    <row r="175" spans="1:18" hidden="1">
      <c r="A175" s="120"/>
      <c r="B175" s="121"/>
      <c r="C175" s="121"/>
      <c r="D175" s="121"/>
      <c r="E175" s="121"/>
      <c r="F175" s="121"/>
      <c r="G175" s="121"/>
      <c r="H175" s="120"/>
      <c r="I175" s="123"/>
      <c r="J175" s="122"/>
      <c r="K175" s="121"/>
      <c r="L175" s="121"/>
      <c r="M175" s="121"/>
      <c r="N175" s="121"/>
      <c r="O175" s="121"/>
      <c r="P175" s="123"/>
      <c r="Q175" s="86"/>
      <c r="R175" s="121"/>
    </row>
    <row r="176" spans="1:18" hidden="1">
      <c r="A176" s="120"/>
      <c r="B176" s="121"/>
      <c r="C176" s="121"/>
      <c r="D176" s="121"/>
      <c r="E176" s="121"/>
      <c r="F176" s="121"/>
      <c r="G176" s="121"/>
      <c r="H176" s="120"/>
      <c r="I176" s="123"/>
      <c r="J176" s="122"/>
      <c r="K176" s="121"/>
      <c r="L176" s="121"/>
      <c r="M176" s="121"/>
      <c r="N176" s="121"/>
      <c r="O176" s="121"/>
      <c r="P176" s="123"/>
      <c r="Q176" s="86"/>
      <c r="R176" s="121"/>
    </row>
    <row r="177" spans="1:18" hidden="1">
      <c r="A177" s="120"/>
      <c r="B177" s="121"/>
      <c r="C177" s="121"/>
      <c r="D177" s="121"/>
      <c r="E177" s="121"/>
      <c r="F177" s="121"/>
      <c r="G177" s="121"/>
      <c r="H177" s="120"/>
      <c r="I177" s="123"/>
      <c r="J177" s="122"/>
      <c r="K177" s="121"/>
      <c r="L177" s="121"/>
      <c r="M177" s="121"/>
      <c r="N177" s="121"/>
      <c r="O177" s="121"/>
      <c r="P177" s="123"/>
      <c r="Q177" s="86"/>
      <c r="R177" s="121"/>
    </row>
    <row r="178" spans="1:18" hidden="1">
      <c r="A178" s="120"/>
      <c r="B178" s="121"/>
      <c r="C178" s="121"/>
      <c r="D178" s="121"/>
      <c r="E178" s="121"/>
      <c r="F178" s="121"/>
      <c r="G178" s="121"/>
      <c r="H178" s="120"/>
      <c r="I178" s="123"/>
      <c r="J178" s="122"/>
      <c r="K178" s="121"/>
      <c r="L178" s="121"/>
      <c r="M178" s="121"/>
      <c r="N178" s="121"/>
      <c r="O178" s="121"/>
      <c r="P178" s="123"/>
      <c r="Q178" s="86"/>
      <c r="R178" s="121"/>
    </row>
    <row r="179" spans="1:18" hidden="1">
      <c r="A179" s="120"/>
      <c r="B179" s="121"/>
      <c r="C179" s="121"/>
      <c r="D179" s="121"/>
      <c r="E179" s="121"/>
      <c r="F179" s="121"/>
      <c r="G179" s="121"/>
      <c r="H179" s="120"/>
      <c r="I179" s="123"/>
      <c r="J179" s="122"/>
      <c r="K179" s="121"/>
      <c r="L179" s="121"/>
      <c r="M179" s="121"/>
      <c r="N179" s="121"/>
      <c r="O179" s="121"/>
      <c r="P179" s="123"/>
      <c r="Q179" s="86"/>
      <c r="R179" s="121"/>
    </row>
    <row r="180" spans="1:18" hidden="1">
      <c r="A180" s="120"/>
      <c r="B180" s="121"/>
      <c r="C180" s="121"/>
      <c r="D180" s="121"/>
      <c r="E180" s="121"/>
      <c r="F180" s="121"/>
      <c r="G180" s="121"/>
      <c r="H180" s="120"/>
      <c r="I180" s="123"/>
      <c r="J180" s="122"/>
      <c r="K180" s="121"/>
      <c r="L180" s="121"/>
      <c r="M180" s="121"/>
      <c r="N180" s="121"/>
      <c r="O180" s="121"/>
      <c r="P180" s="123"/>
      <c r="Q180" s="86"/>
      <c r="R180" s="121"/>
    </row>
    <row r="181" spans="1:18" hidden="1">
      <c r="A181" s="120"/>
      <c r="B181" s="121"/>
      <c r="C181" s="121"/>
      <c r="D181" s="121"/>
      <c r="E181" s="121"/>
      <c r="F181" s="121"/>
      <c r="G181" s="121"/>
      <c r="H181" s="120"/>
      <c r="I181" s="123"/>
      <c r="J181" s="122"/>
      <c r="K181" s="121"/>
      <c r="L181" s="121"/>
      <c r="M181" s="121"/>
      <c r="N181" s="121"/>
      <c r="O181" s="121"/>
      <c r="P181" s="123"/>
      <c r="Q181" s="86"/>
      <c r="R181" s="121"/>
    </row>
    <row r="182" spans="1:18" hidden="1">
      <c r="A182" s="120"/>
      <c r="B182" s="121"/>
      <c r="C182" s="121"/>
      <c r="D182" s="121"/>
      <c r="E182" s="121"/>
      <c r="F182" s="121"/>
      <c r="G182" s="121"/>
      <c r="H182" s="120"/>
      <c r="I182" s="123"/>
      <c r="J182" s="122"/>
      <c r="K182" s="121"/>
      <c r="L182" s="121"/>
      <c r="M182" s="121"/>
      <c r="N182" s="121"/>
      <c r="O182" s="121"/>
      <c r="P182" s="123"/>
      <c r="Q182" s="86"/>
      <c r="R182" s="121"/>
    </row>
    <row r="183" spans="1:18" hidden="1">
      <c r="A183" s="120"/>
      <c r="B183" s="121"/>
      <c r="C183" s="121"/>
      <c r="D183" s="121"/>
      <c r="E183" s="121"/>
      <c r="F183" s="121"/>
      <c r="G183" s="121"/>
      <c r="H183" s="120"/>
      <c r="I183" s="123"/>
      <c r="J183" s="122"/>
      <c r="K183" s="121"/>
      <c r="L183" s="121"/>
      <c r="M183" s="121"/>
      <c r="N183" s="121"/>
      <c r="O183" s="121"/>
      <c r="P183" s="123"/>
      <c r="Q183" s="86"/>
      <c r="R183" s="121"/>
    </row>
    <row r="184" spans="1:18" hidden="1">
      <c r="A184" s="120"/>
      <c r="B184" s="121"/>
      <c r="C184" s="121"/>
      <c r="D184" s="121"/>
      <c r="E184" s="121"/>
      <c r="F184" s="121"/>
      <c r="G184" s="121"/>
      <c r="H184" s="120"/>
      <c r="I184" s="123"/>
      <c r="J184" s="122"/>
      <c r="K184" s="121"/>
      <c r="L184" s="121"/>
      <c r="M184" s="121"/>
      <c r="N184" s="121"/>
      <c r="O184" s="121"/>
      <c r="P184" s="123"/>
      <c r="Q184" s="86"/>
      <c r="R184" s="121"/>
    </row>
    <row r="185" spans="1:18" hidden="1">
      <c r="A185" s="120"/>
      <c r="B185" s="121"/>
      <c r="C185" s="121"/>
      <c r="D185" s="121"/>
      <c r="E185" s="121"/>
      <c r="F185" s="121"/>
      <c r="G185" s="121"/>
      <c r="H185" s="120"/>
      <c r="I185" s="123"/>
      <c r="J185" s="122"/>
      <c r="K185" s="121"/>
      <c r="L185" s="121"/>
      <c r="M185" s="121"/>
      <c r="N185" s="121"/>
      <c r="O185" s="121"/>
      <c r="P185" s="123"/>
      <c r="Q185" s="86"/>
      <c r="R185" s="121"/>
    </row>
    <row r="186" spans="1:18" hidden="1">
      <c r="A186" s="120"/>
      <c r="B186" s="121"/>
      <c r="C186" s="121"/>
      <c r="D186" s="121"/>
      <c r="E186" s="121"/>
      <c r="F186" s="121"/>
      <c r="G186" s="121"/>
      <c r="H186" s="120"/>
      <c r="I186" s="123"/>
      <c r="J186" s="122"/>
      <c r="K186" s="121"/>
      <c r="L186" s="121"/>
      <c r="M186" s="121"/>
      <c r="N186" s="121"/>
      <c r="O186" s="121"/>
      <c r="P186" s="123"/>
      <c r="Q186" s="86"/>
      <c r="R186" s="121"/>
    </row>
    <row r="187" spans="1:18" hidden="1">
      <c r="A187" s="120"/>
      <c r="B187" s="121"/>
      <c r="C187" s="121"/>
      <c r="D187" s="121"/>
      <c r="E187" s="121"/>
      <c r="F187" s="121"/>
      <c r="G187" s="121"/>
      <c r="H187" s="120"/>
      <c r="I187" s="123"/>
      <c r="J187" s="122"/>
      <c r="K187" s="121"/>
      <c r="L187" s="121"/>
      <c r="M187" s="121"/>
      <c r="N187" s="121"/>
      <c r="O187" s="121"/>
      <c r="P187" s="123"/>
      <c r="Q187" s="86"/>
      <c r="R187" s="121"/>
    </row>
    <row r="188" spans="1:18" hidden="1">
      <c r="A188" s="120"/>
      <c r="B188" s="121"/>
      <c r="C188" s="121"/>
      <c r="D188" s="121"/>
      <c r="E188" s="121"/>
      <c r="F188" s="121"/>
      <c r="G188" s="121"/>
      <c r="H188" s="120"/>
      <c r="I188" s="123"/>
      <c r="J188" s="122"/>
      <c r="K188" s="121"/>
      <c r="L188" s="121"/>
      <c r="M188" s="121"/>
      <c r="N188" s="121"/>
      <c r="O188" s="121"/>
      <c r="P188" s="123"/>
      <c r="Q188" s="86"/>
      <c r="R188" s="121"/>
    </row>
    <row r="189" spans="1:18" hidden="1">
      <c r="A189" s="120"/>
      <c r="B189" s="121"/>
      <c r="C189" s="121"/>
      <c r="D189" s="121"/>
      <c r="E189" s="121"/>
      <c r="F189" s="121"/>
      <c r="G189" s="121"/>
      <c r="H189" s="120"/>
      <c r="I189" s="123"/>
      <c r="J189" s="122"/>
      <c r="K189" s="121"/>
      <c r="L189" s="121"/>
      <c r="M189" s="121"/>
      <c r="N189" s="121"/>
      <c r="O189" s="121"/>
      <c r="P189" s="123"/>
      <c r="Q189" s="86"/>
      <c r="R189" s="121"/>
    </row>
    <row r="190" spans="1:18" hidden="1">
      <c r="A190" s="120"/>
      <c r="B190" s="121"/>
      <c r="C190" s="121"/>
      <c r="D190" s="121"/>
      <c r="E190" s="121"/>
      <c r="F190" s="121"/>
      <c r="G190" s="121"/>
      <c r="H190" s="120"/>
      <c r="I190" s="123"/>
      <c r="J190" s="122"/>
      <c r="K190" s="121"/>
      <c r="L190" s="121"/>
      <c r="M190" s="121"/>
      <c r="N190" s="121"/>
      <c r="O190" s="121"/>
      <c r="P190" s="123"/>
      <c r="Q190" s="86"/>
      <c r="R190" s="121"/>
    </row>
    <row r="191" spans="1:18" hidden="1">
      <c r="A191" s="120"/>
      <c r="B191" s="121"/>
      <c r="C191" s="121"/>
      <c r="D191" s="121"/>
      <c r="E191" s="121"/>
      <c r="F191" s="121"/>
      <c r="G191" s="121"/>
      <c r="H191" s="120"/>
      <c r="I191" s="123"/>
      <c r="J191" s="122"/>
      <c r="K191" s="121"/>
      <c r="L191" s="121"/>
      <c r="M191" s="121"/>
      <c r="N191" s="121"/>
      <c r="O191" s="121"/>
      <c r="P191" s="123"/>
      <c r="Q191" s="86"/>
      <c r="R191" s="121"/>
    </row>
    <row r="192" spans="1:18" hidden="1">
      <c r="A192" s="120"/>
      <c r="B192" s="121"/>
      <c r="C192" s="121"/>
      <c r="D192" s="121"/>
      <c r="E192" s="121"/>
      <c r="F192" s="121"/>
      <c r="G192" s="121"/>
      <c r="H192" s="120"/>
      <c r="I192" s="123"/>
      <c r="J192" s="122"/>
      <c r="K192" s="121"/>
      <c r="L192" s="121"/>
      <c r="M192" s="121"/>
      <c r="N192" s="121"/>
      <c r="O192" s="121"/>
      <c r="P192" s="123"/>
      <c r="Q192" s="86"/>
      <c r="R192" s="121"/>
    </row>
    <row r="193" spans="1:18" hidden="1">
      <c r="A193" s="120"/>
      <c r="B193" s="121"/>
      <c r="C193" s="121"/>
      <c r="D193" s="121"/>
      <c r="E193" s="121"/>
      <c r="F193" s="121"/>
      <c r="G193" s="121"/>
      <c r="H193" s="120"/>
      <c r="I193" s="123"/>
      <c r="J193" s="122"/>
      <c r="K193" s="121"/>
      <c r="L193" s="121"/>
      <c r="M193" s="121"/>
      <c r="N193" s="121"/>
      <c r="O193" s="121"/>
      <c r="P193" s="123"/>
      <c r="Q193" s="86"/>
      <c r="R193" s="121"/>
    </row>
    <row r="194" spans="1:18" hidden="1">
      <c r="A194" s="120"/>
      <c r="B194" s="121"/>
      <c r="C194" s="121"/>
      <c r="D194" s="121"/>
      <c r="E194" s="121"/>
      <c r="F194" s="121"/>
      <c r="G194" s="121"/>
      <c r="H194" s="120"/>
      <c r="I194" s="123"/>
      <c r="J194" s="122"/>
      <c r="K194" s="121"/>
      <c r="L194" s="121"/>
      <c r="M194" s="121"/>
      <c r="N194" s="121"/>
      <c r="O194" s="121"/>
      <c r="P194" s="123"/>
      <c r="Q194" s="86"/>
      <c r="R194" s="121"/>
    </row>
    <row r="195" spans="1:18" hidden="1">
      <c r="A195" s="120"/>
      <c r="B195" s="121"/>
      <c r="C195" s="121"/>
      <c r="D195" s="121"/>
      <c r="E195" s="121"/>
      <c r="F195" s="121"/>
      <c r="G195" s="121"/>
      <c r="H195" s="120"/>
      <c r="I195" s="123"/>
      <c r="J195" s="122"/>
      <c r="K195" s="121"/>
      <c r="L195" s="121"/>
      <c r="M195" s="121"/>
      <c r="N195" s="121"/>
      <c r="O195" s="121"/>
      <c r="P195" s="123"/>
      <c r="Q195" s="86"/>
      <c r="R195" s="121"/>
    </row>
    <row r="196" spans="1:18" hidden="1">
      <c r="A196" s="120"/>
      <c r="B196" s="121"/>
      <c r="C196" s="121"/>
      <c r="D196" s="121"/>
      <c r="E196" s="121"/>
      <c r="F196" s="121"/>
      <c r="G196" s="121"/>
      <c r="H196" s="120"/>
      <c r="I196" s="123"/>
      <c r="J196" s="122"/>
      <c r="K196" s="121"/>
      <c r="L196" s="121"/>
      <c r="M196" s="121"/>
      <c r="N196" s="121"/>
      <c r="O196" s="121"/>
      <c r="P196" s="123"/>
      <c r="Q196" s="86"/>
      <c r="R196" s="121"/>
    </row>
    <row r="197" spans="1:18" hidden="1">
      <c r="A197" s="120"/>
      <c r="B197" s="121"/>
      <c r="C197" s="121"/>
      <c r="D197" s="121"/>
      <c r="E197" s="121"/>
      <c r="F197" s="121"/>
      <c r="G197" s="121"/>
      <c r="H197" s="120"/>
      <c r="I197" s="123"/>
      <c r="J197" s="122"/>
      <c r="K197" s="121"/>
      <c r="L197" s="121"/>
      <c r="M197" s="121"/>
      <c r="N197" s="121"/>
      <c r="O197" s="121"/>
      <c r="P197" s="123"/>
      <c r="Q197" s="86"/>
      <c r="R197" s="121"/>
    </row>
    <row r="198" spans="1:18" hidden="1">
      <c r="A198" s="120"/>
      <c r="B198" s="121"/>
      <c r="C198" s="121"/>
      <c r="D198" s="121"/>
      <c r="E198" s="121"/>
      <c r="F198" s="121"/>
      <c r="G198" s="121"/>
      <c r="H198" s="120"/>
      <c r="I198" s="123"/>
      <c r="J198" s="122"/>
      <c r="K198" s="121"/>
      <c r="L198" s="121"/>
      <c r="M198" s="121"/>
      <c r="N198" s="121"/>
      <c r="O198" s="121"/>
      <c r="P198" s="123"/>
      <c r="Q198" s="86"/>
      <c r="R198" s="121"/>
    </row>
    <row r="199" spans="1:18" hidden="1">
      <c r="A199" s="120"/>
      <c r="B199" s="121"/>
      <c r="C199" s="121"/>
      <c r="D199" s="121"/>
      <c r="E199" s="121"/>
      <c r="F199" s="121"/>
      <c r="G199" s="121"/>
      <c r="H199" s="120"/>
      <c r="I199" s="123"/>
      <c r="J199" s="122"/>
      <c r="K199" s="121"/>
      <c r="L199" s="121"/>
      <c r="M199" s="121"/>
      <c r="N199" s="121"/>
      <c r="O199" s="121"/>
      <c r="P199" s="123"/>
      <c r="Q199" s="86"/>
      <c r="R199" s="121"/>
    </row>
    <row r="200" spans="1:18" hidden="1">
      <c r="A200" s="120"/>
      <c r="B200" s="121"/>
      <c r="C200" s="121"/>
      <c r="D200" s="121"/>
      <c r="E200" s="121"/>
      <c r="F200" s="121"/>
      <c r="G200" s="121"/>
      <c r="H200" s="120"/>
      <c r="I200" s="123"/>
      <c r="J200" s="122"/>
      <c r="K200" s="121"/>
      <c r="L200" s="121"/>
      <c r="M200" s="121"/>
      <c r="N200" s="121"/>
      <c r="O200" s="121"/>
      <c r="P200" s="123"/>
      <c r="Q200" s="86"/>
      <c r="R200" s="121"/>
    </row>
    <row r="201" spans="1:18" hidden="1">
      <c r="A201" s="120"/>
      <c r="B201" s="121"/>
      <c r="C201" s="121"/>
      <c r="D201" s="121"/>
      <c r="E201" s="121"/>
      <c r="F201" s="121"/>
      <c r="G201" s="121"/>
      <c r="H201" s="120"/>
      <c r="I201" s="123"/>
      <c r="J201" s="122"/>
      <c r="K201" s="121"/>
      <c r="L201" s="121"/>
      <c r="M201" s="121"/>
      <c r="N201" s="121"/>
      <c r="O201" s="121"/>
      <c r="P201" s="123"/>
      <c r="Q201" s="86"/>
      <c r="R201" s="121"/>
    </row>
    <row r="202" spans="1:18" hidden="1">
      <c r="A202" s="120"/>
      <c r="B202" s="121"/>
      <c r="C202" s="121"/>
      <c r="D202" s="121"/>
      <c r="E202" s="121"/>
      <c r="F202" s="121"/>
      <c r="G202" s="121"/>
      <c r="H202" s="120"/>
      <c r="I202" s="123"/>
      <c r="J202" s="122"/>
      <c r="K202" s="121"/>
      <c r="L202" s="121"/>
      <c r="M202" s="121"/>
      <c r="N202" s="121"/>
      <c r="O202" s="121"/>
      <c r="P202" s="123"/>
      <c r="Q202" s="86"/>
      <c r="R202" s="121"/>
    </row>
    <row r="203" spans="1:18" hidden="1">
      <c r="A203" s="120"/>
      <c r="B203" s="121"/>
      <c r="C203" s="121"/>
      <c r="D203" s="121"/>
      <c r="E203" s="121"/>
      <c r="F203" s="121"/>
      <c r="G203" s="121"/>
      <c r="H203" s="120"/>
      <c r="I203" s="123"/>
      <c r="J203" s="122"/>
      <c r="K203" s="121"/>
      <c r="L203" s="121"/>
      <c r="M203" s="121"/>
      <c r="N203" s="121"/>
      <c r="O203" s="121"/>
      <c r="P203" s="123"/>
      <c r="Q203" s="86"/>
      <c r="R203" s="121"/>
    </row>
    <row r="204" spans="1:18" hidden="1">
      <c r="A204" s="120"/>
      <c r="B204" s="121"/>
      <c r="C204" s="121"/>
      <c r="D204" s="121"/>
      <c r="E204" s="121"/>
      <c r="F204" s="121"/>
      <c r="G204" s="121"/>
      <c r="H204" s="120"/>
      <c r="I204" s="123"/>
      <c r="J204" s="122"/>
      <c r="K204" s="121"/>
      <c r="L204" s="121"/>
      <c r="M204" s="121"/>
      <c r="N204" s="121"/>
      <c r="O204" s="121"/>
      <c r="P204" s="123"/>
      <c r="Q204" s="86"/>
      <c r="R204" s="121"/>
    </row>
    <row r="205" spans="1:18" hidden="1">
      <c r="A205" s="120"/>
      <c r="B205" s="121"/>
      <c r="C205" s="121"/>
      <c r="D205" s="121"/>
      <c r="E205" s="121"/>
      <c r="F205" s="121"/>
      <c r="G205" s="121"/>
      <c r="H205" s="120"/>
      <c r="I205" s="123"/>
      <c r="J205" s="122"/>
      <c r="K205" s="121"/>
      <c r="L205" s="121"/>
      <c r="M205" s="121"/>
      <c r="N205" s="121"/>
      <c r="O205" s="121"/>
      <c r="P205" s="123"/>
      <c r="Q205" s="86"/>
      <c r="R205" s="121"/>
    </row>
    <row r="206" spans="1:18" hidden="1">
      <c r="A206" s="120"/>
      <c r="B206" s="121"/>
      <c r="C206" s="121"/>
      <c r="D206" s="121"/>
      <c r="E206" s="121"/>
      <c r="F206" s="121"/>
      <c r="G206" s="121"/>
      <c r="H206" s="120"/>
      <c r="I206" s="123"/>
      <c r="J206" s="122"/>
      <c r="K206" s="121"/>
      <c r="L206" s="121"/>
      <c r="M206" s="121"/>
      <c r="N206" s="121"/>
      <c r="O206" s="121"/>
      <c r="P206" s="123"/>
      <c r="Q206" s="86"/>
      <c r="R206" s="121"/>
    </row>
    <row r="207" spans="1:18" hidden="1">
      <c r="A207" s="120"/>
      <c r="B207" s="121"/>
      <c r="C207" s="121"/>
      <c r="D207" s="121"/>
      <c r="E207" s="121"/>
      <c r="F207" s="121"/>
      <c r="G207" s="121"/>
      <c r="H207" s="120"/>
      <c r="I207" s="123"/>
      <c r="J207" s="122"/>
      <c r="K207" s="121"/>
      <c r="L207" s="121"/>
      <c r="M207" s="121"/>
      <c r="N207" s="121"/>
      <c r="O207" s="121"/>
      <c r="P207" s="123"/>
      <c r="Q207" s="86"/>
      <c r="R207" s="121"/>
    </row>
    <row r="208" spans="1:18" hidden="1">
      <c r="A208" s="120"/>
      <c r="B208" s="121"/>
      <c r="C208" s="121"/>
      <c r="D208" s="121"/>
      <c r="E208" s="121"/>
      <c r="F208" s="121"/>
      <c r="G208" s="121"/>
      <c r="H208" s="120"/>
      <c r="I208" s="123"/>
      <c r="J208" s="122"/>
      <c r="K208" s="121"/>
      <c r="L208" s="121"/>
      <c r="M208" s="121"/>
      <c r="N208" s="121"/>
      <c r="O208" s="121"/>
      <c r="P208" s="123"/>
      <c r="Q208" s="86"/>
      <c r="R208" s="121"/>
    </row>
    <row r="209" spans="1:18" hidden="1">
      <c r="A209" s="120"/>
      <c r="B209" s="121"/>
      <c r="C209" s="121"/>
      <c r="D209" s="121"/>
      <c r="E209" s="121"/>
      <c r="F209" s="121"/>
      <c r="G209" s="121"/>
      <c r="H209" s="120"/>
      <c r="I209" s="123"/>
      <c r="J209" s="122"/>
      <c r="K209" s="121"/>
      <c r="L209" s="121"/>
      <c r="M209" s="121"/>
      <c r="N209" s="121"/>
      <c r="O209" s="121"/>
      <c r="P209" s="123"/>
      <c r="Q209" s="86"/>
      <c r="R209" s="121"/>
    </row>
    <row r="210" spans="1:18" hidden="1">
      <c r="A210" s="120"/>
      <c r="B210" s="121"/>
      <c r="C210" s="121"/>
      <c r="D210" s="121"/>
      <c r="E210" s="121"/>
      <c r="F210" s="121"/>
      <c r="G210" s="121"/>
      <c r="H210" s="120"/>
      <c r="I210" s="123"/>
      <c r="J210" s="122"/>
      <c r="K210" s="121"/>
      <c r="L210" s="121"/>
      <c r="M210" s="121"/>
      <c r="N210" s="121"/>
      <c r="O210" s="121"/>
      <c r="P210" s="123"/>
      <c r="Q210" s="86"/>
      <c r="R210" s="121"/>
    </row>
    <row r="211" spans="1:18" hidden="1">
      <c r="A211" s="120"/>
      <c r="B211" s="121"/>
      <c r="C211" s="121"/>
      <c r="D211" s="121"/>
      <c r="E211" s="121"/>
      <c r="F211" s="121"/>
      <c r="G211" s="121"/>
      <c r="H211" s="120"/>
      <c r="I211" s="123"/>
      <c r="J211" s="122"/>
      <c r="K211" s="121"/>
      <c r="L211" s="121"/>
      <c r="M211" s="121"/>
      <c r="N211" s="121"/>
      <c r="O211" s="121"/>
      <c r="P211" s="123"/>
      <c r="Q211" s="86"/>
      <c r="R211" s="121"/>
    </row>
    <row r="212" spans="1:18" hidden="1">
      <c r="A212" s="120"/>
      <c r="B212" s="121"/>
      <c r="C212" s="121"/>
      <c r="D212" s="121"/>
      <c r="E212" s="121"/>
      <c r="F212" s="121"/>
      <c r="G212" s="121"/>
      <c r="H212" s="120"/>
      <c r="I212" s="123"/>
      <c r="J212" s="122"/>
      <c r="K212" s="121"/>
      <c r="L212" s="121"/>
      <c r="M212" s="121"/>
      <c r="N212" s="121"/>
      <c r="O212" s="121"/>
      <c r="P212" s="123"/>
      <c r="Q212" s="86"/>
      <c r="R212" s="121"/>
    </row>
    <row r="213" spans="1:18" hidden="1">
      <c r="A213" s="120"/>
      <c r="B213" s="121"/>
      <c r="C213" s="121"/>
      <c r="D213" s="121"/>
      <c r="E213" s="121"/>
      <c r="F213" s="121"/>
      <c r="G213" s="121"/>
      <c r="H213" s="120"/>
      <c r="I213" s="123"/>
      <c r="J213" s="122"/>
      <c r="K213" s="121"/>
      <c r="L213" s="121"/>
      <c r="M213" s="121"/>
      <c r="N213" s="121"/>
      <c r="O213" s="121"/>
      <c r="P213" s="123"/>
      <c r="Q213" s="86"/>
      <c r="R213" s="121"/>
    </row>
    <row r="214" spans="1:18" hidden="1">
      <c r="A214" s="120"/>
      <c r="B214" s="121"/>
      <c r="C214" s="121"/>
      <c r="D214" s="121"/>
      <c r="E214" s="121"/>
      <c r="F214" s="121"/>
      <c r="G214" s="121"/>
      <c r="H214" s="120"/>
      <c r="I214" s="123"/>
      <c r="J214" s="122"/>
      <c r="K214" s="121"/>
      <c r="L214" s="121"/>
      <c r="M214" s="121"/>
      <c r="N214" s="121"/>
      <c r="O214" s="121"/>
      <c r="P214" s="123"/>
      <c r="Q214" s="86"/>
      <c r="R214" s="121"/>
    </row>
    <row r="215" spans="1:18" hidden="1">
      <c r="A215" s="120"/>
      <c r="B215" s="121"/>
      <c r="C215" s="121"/>
      <c r="D215" s="121"/>
      <c r="E215" s="121"/>
      <c r="F215" s="121"/>
      <c r="G215" s="121"/>
      <c r="H215" s="120"/>
      <c r="I215" s="123"/>
      <c r="J215" s="122"/>
      <c r="K215" s="121"/>
      <c r="L215" s="121"/>
      <c r="M215" s="121"/>
      <c r="N215" s="121"/>
      <c r="O215" s="121"/>
      <c r="P215" s="123"/>
      <c r="Q215" s="86"/>
      <c r="R215" s="121"/>
    </row>
    <row r="216" spans="1:18" hidden="1">
      <c r="A216" s="120"/>
      <c r="B216" s="121"/>
      <c r="C216" s="121"/>
      <c r="D216" s="121"/>
      <c r="E216" s="121"/>
      <c r="F216" s="121"/>
      <c r="G216" s="121"/>
      <c r="H216" s="120"/>
      <c r="I216" s="123"/>
      <c r="J216" s="122"/>
      <c r="K216" s="121"/>
      <c r="L216" s="121"/>
      <c r="M216" s="121"/>
      <c r="N216" s="121"/>
      <c r="O216" s="121"/>
      <c r="P216" s="123"/>
      <c r="Q216" s="86"/>
      <c r="R216" s="121"/>
    </row>
    <row r="217" spans="1:18" hidden="1">
      <c r="A217" s="120"/>
      <c r="B217" s="121"/>
      <c r="C217" s="121"/>
      <c r="D217" s="121"/>
      <c r="E217" s="121"/>
      <c r="F217" s="121"/>
      <c r="G217" s="121"/>
      <c r="H217" s="120"/>
      <c r="I217" s="123"/>
      <c r="J217" s="122"/>
      <c r="K217" s="121"/>
      <c r="L217" s="121"/>
      <c r="M217" s="121"/>
      <c r="N217" s="121"/>
      <c r="O217" s="121"/>
      <c r="P217" s="123"/>
      <c r="Q217" s="86"/>
      <c r="R217" s="121"/>
    </row>
    <row r="218" spans="1:18" hidden="1">
      <c r="A218" s="120"/>
      <c r="B218" s="121"/>
      <c r="C218" s="121"/>
      <c r="D218" s="121"/>
      <c r="E218" s="121"/>
      <c r="F218" s="121"/>
      <c r="G218" s="121"/>
      <c r="H218" s="120"/>
      <c r="I218" s="123"/>
      <c r="J218" s="122"/>
      <c r="K218" s="121"/>
      <c r="L218" s="121"/>
      <c r="M218" s="121"/>
      <c r="N218" s="121"/>
      <c r="O218" s="121"/>
      <c r="P218" s="123"/>
      <c r="Q218" s="86"/>
      <c r="R218" s="121"/>
    </row>
    <row r="219" spans="1:18" hidden="1">
      <c r="A219" s="120"/>
      <c r="B219" s="121"/>
      <c r="C219" s="121"/>
      <c r="D219" s="121"/>
      <c r="E219" s="121"/>
      <c r="F219" s="121"/>
      <c r="G219" s="121"/>
      <c r="H219" s="120"/>
      <c r="I219" s="123"/>
      <c r="J219" s="122"/>
      <c r="K219" s="121"/>
      <c r="L219" s="121"/>
      <c r="M219" s="121"/>
      <c r="N219" s="121"/>
      <c r="O219" s="121"/>
      <c r="P219" s="123"/>
      <c r="Q219" s="86"/>
      <c r="R219" s="121"/>
    </row>
    <row r="220" spans="1:18" hidden="1">
      <c r="A220" s="120"/>
      <c r="B220" s="121"/>
      <c r="C220" s="121"/>
      <c r="D220" s="121"/>
      <c r="E220" s="121"/>
      <c r="F220" s="121"/>
      <c r="G220" s="121"/>
      <c r="H220" s="120"/>
      <c r="I220" s="123"/>
      <c r="J220" s="122"/>
      <c r="K220" s="121"/>
      <c r="L220" s="121"/>
      <c r="M220" s="121"/>
      <c r="N220" s="121"/>
      <c r="O220" s="121"/>
      <c r="P220" s="123"/>
      <c r="Q220" s="86"/>
      <c r="R220" s="121"/>
    </row>
    <row r="221" spans="1:18" hidden="1">
      <c r="A221" s="120"/>
      <c r="B221" s="121"/>
      <c r="C221" s="121"/>
      <c r="D221" s="121"/>
      <c r="E221" s="121"/>
      <c r="F221" s="121"/>
      <c r="G221" s="121"/>
      <c r="H221" s="120"/>
      <c r="I221" s="123"/>
      <c r="J221" s="122"/>
      <c r="K221" s="121"/>
      <c r="L221" s="121"/>
      <c r="M221" s="121"/>
      <c r="N221" s="121"/>
      <c r="O221" s="121"/>
      <c r="P221" s="123"/>
      <c r="Q221" s="86"/>
      <c r="R221" s="121"/>
    </row>
    <row r="222" spans="1:18" hidden="1">
      <c r="A222" s="120"/>
      <c r="B222" s="121"/>
      <c r="C222" s="121"/>
      <c r="D222" s="121"/>
      <c r="E222" s="121"/>
      <c r="F222" s="121"/>
      <c r="G222" s="121"/>
      <c r="H222" s="120"/>
      <c r="I222" s="123"/>
      <c r="J222" s="122"/>
      <c r="K222" s="121"/>
      <c r="L222" s="121"/>
      <c r="M222" s="121"/>
      <c r="N222" s="121"/>
      <c r="O222" s="121"/>
      <c r="P222" s="123"/>
      <c r="Q222" s="86"/>
      <c r="R222" s="121"/>
    </row>
    <row r="223" spans="1:18" hidden="1">
      <c r="A223" s="120"/>
      <c r="B223" s="121"/>
      <c r="C223" s="121"/>
      <c r="D223" s="121"/>
      <c r="E223" s="121"/>
      <c r="F223" s="121"/>
      <c r="G223" s="121"/>
      <c r="H223" s="120"/>
      <c r="I223" s="123"/>
      <c r="J223" s="122"/>
      <c r="K223" s="121"/>
      <c r="L223" s="121"/>
      <c r="M223" s="121"/>
      <c r="N223" s="121"/>
      <c r="O223" s="121"/>
      <c r="P223" s="123"/>
      <c r="Q223" s="86"/>
      <c r="R223" s="121"/>
    </row>
    <row r="224" spans="1:18" hidden="1">
      <c r="A224" s="120"/>
      <c r="B224" s="121"/>
      <c r="C224" s="121"/>
      <c r="D224" s="121"/>
      <c r="E224" s="121"/>
      <c r="F224" s="121"/>
      <c r="G224" s="121"/>
      <c r="H224" s="120"/>
      <c r="I224" s="123"/>
      <c r="J224" s="122"/>
      <c r="K224" s="121"/>
      <c r="L224" s="121"/>
      <c r="M224" s="121"/>
      <c r="N224" s="121"/>
      <c r="O224" s="121"/>
      <c r="P224" s="123"/>
      <c r="Q224" s="86"/>
      <c r="R224" s="121"/>
    </row>
    <row r="225" spans="1:18" hidden="1">
      <c r="A225" s="120"/>
      <c r="B225" s="121"/>
      <c r="C225" s="121"/>
      <c r="D225" s="121"/>
      <c r="E225" s="121"/>
      <c r="F225" s="121"/>
      <c r="G225" s="121"/>
      <c r="H225" s="120"/>
      <c r="I225" s="123"/>
      <c r="J225" s="122"/>
      <c r="K225" s="121"/>
      <c r="L225" s="121"/>
      <c r="M225" s="121"/>
      <c r="N225" s="121"/>
      <c r="O225" s="121"/>
      <c r="P225" s="123"/>
      <c r="Q225" s="86"/>
      <c r="R225" s="121"/>
    </row>
    <row r="226" spans="1:18" hidden="1">
      <c r="A226" s="120"/>
      <c r="B226" s="121"/>
      <c r="C226" s="121"/>
      <c r="D226" s="121"/>
      <c r="E226" s="121"/>
      <c r="F226" s="121"/>
      <c r="G226" s="121"/>
      <c r="H226" s="120"/>
      <c r="I226" s="123"/>
      <c r="J226" s="122"/>
      <c r="K226" s="121"/>
      <c r="L226" s="121"/>
      <c r="M226" s="121"/>
      <c r="N226" s="121"/>
      <c r="O226" s="121"/>
      <c r="P226" s="123"/>
      <c r="Q226" s="86"/>
      <c r="R226" s="121"/>
    </row>
    <row r="227" spans="1:18" hidden="1">
      <c r="A227" s="120"/>
      <c r="B227" s="121"/>
      <c r="C227" s="121"/>
      <c r="D227" s="121"/>
      <c r="E227" s="121"/>
      <c r="F227" s="121"/>
      <c r="G227" s="121"/>
      <c r="H227" s="120"/>
      <c r="I227" s="123"/>
      <c r="J227" s="122"/>
      <c r="K227" s="121"/>
      <c r="L227" s="121"/>
      <c r="M227" s="121"/>
      <c r="N227" s="121"/>
      <c r="O227" s="121"/>
      <c r="P227" s="123"/>
      <c r="Q227" s="86"/>
      <c r="R227" s="121"/>
    </row>
    <row r="228" spans="1:18" hidden="1">
      <c r="A228" s="120"/>
      <c r="B228" s="121"/>
      <c r="C228" s="121"/>
      <c r="D228" s="121"/>
      <c r="E228" s="121"/>
      <c r="F228" s="121"/>
      <c r="G228" s="121"/>
      <c r="H228" s="120"/>
      <c r="I228" s="123"/>
      <c r="J228" s="122"/>
      <c r="K228" s="121"/>
      <c r="L228" s="121"/>
      <c r="M228" s="121"/>
      <c r="N228" s="121"/>
      <c r="O228" s="121"/>
      <c r="P228" s="123"/>
      <c r="Q228" s="86"/>
      <c r="R228" s="121"/>
    </row>
    <row r="229" spans="1:18" hidden="1">
      <c r="A229" s="120"/>
      <c r="B229" s="121"/>
      <c r="C229" s="121"/>
      <c r="D229" s="121"/>
      <c r="E229" s="121"/>
      <c r="F229" s="121"/>
      <c r="G229" s="121"/>
      <c r="H229" s="120"/>
      <c r="I229" s="123"/>
      <c r="J229" s="122"/>
      <c r="K229" s="121"/>
      <c r="L229" s="121"/>
      <c r="M229" s="121"/>
      <c r="N229" s="121"/>
      <c r="O229" s="121"/>
      <c r="P229" s="123"/>
      <c r="Q229" s="86"/>
      <c r="R229" s="121"/>
    </row>
    <row r="230" spans="1:18" hidden="1">
      <c r="A230" s="120"/>
      <c r="B230" s="121"/>
      <c r="C230" s="121"/>
      <c r="D230" s="121"/>
      <c r="E230" s="121"/>
      <c r="F230" s="121"/>
      <c r="G230" s="121"/>
      <c r="H230" s="120"/>
      <c r="I230" s="123"/>
      <c r="J230" s="122"/>
      <c r="K230" s="121"/>
      <c r="L230" s="121"/>
      <c r="M230" s="121"/>
      <c r="N230" s="121"/>
      <c r="O230" s="121"/>
      <c r="P230" s="123"/>
      <c r="Q230" s="86"/>
      <c r="R230" s="121"/>
    </row>
    <row r="231" spans="1:18" hidden="1">
      <c r="A231" s="120"/>
      <c r="B231" s="121"/>
      <c r="C231" s="121"/>
      <c r="D231" s="121"/>
      <c r="E231" s="121"/>
      <c r="F231" s="121"/>
      <c r="G231" s="121"/>
      <c r="H231" s="120"/>
      <c r="I231" s="123"/>
      <c r="J231" s="122"/>
      <c r="K231" s="121"/>
      <c r="L231" s="121"/>
      <c r="M231" s="121"/>
      <c r="N231" s="121"/>
      <c r="O231" s="121"/>
      <c r="P231" s="123"/>
      <c r="Q231" s="86"/>
      <c r="R231" s="121"/>
    </row>
    <row r="232" spans="1:18" hidden="1">
      <c r="A232" s="120"/>
      <c r="B232" s="121"/>
      <c r="C232" s="121"/>
      <c r="D232" s="121"/>
      <c r="E232" s="121"/>
      <c r="F232" s="121"/>
      <c r="G232" s="121"/>
      <c r="H232" s="120"/>
      <c r="I232" s="123"/>
      <c r="J232" s="122"/>
      <c r="K232" s="121"/>
      <c r="L232" s="121"/>
      <c r="M232" s="121"/>
      <c r="N232" s="121"/>
      <c r="O232" s="121"/>
      <c r="P232" s="123"/>
      <c r="Q232" s="86"/>
      <c r="R232" s="121"/>
    </row>
    <row r="233" spans="1:18" hidden="1">
      <c r="A233" s="120"/>
      <c r="B233" s="121"/>
      <c r="C233" s="121"/>
      <c r="D233" s="121"/>
      <c r="E233" s="121"/>
      <c r="F233" s="121"/>
      <c r="G233" s="121"/>
      <c r="H233" s="120"/>
      <c r="I233" s="123"/>
      <c r="J233" s="122"/>
      <c r="K233" s="121"/>
      <c r="L233" s="121"/>
      <c r="M233" s="121"/>
      <c r="N233" s="121"/>
      <c r="O233" s="121"/>
      <c r="P233" s="123"/>
      <c r="Q233" s="86"/>
      <c r="R233" s="121"/>
    </row>
    <row r="234" spans="1:18" hidden="1">
      <c r="A234" s="120"/>
      <c r="B234" s="121"/>
      <c r="C234" s="121"/>
      <c r="D234" s="121"/>
      <c r="E234" s="121"/>
      <c r="F234" s="121"/>
      <c r="G234" s="121"/>
      <c r="H234" s="120"/>
      <c r="I234" s="123"/>
      <c r="J234" s="122"/>
      <c r="K234" s="121"/>
      <c r="L234" s="121"/>
      <c r="M234" s="121"/>
      <c r="N234" s="121"/>
      <c r="O234" s="121"/>
      <c r="P234" s="123"/>
      <c r="Q234" s="86"/>
      <c r="R234" s="121"/>
    </row>
    <row r="235" spans="1:18" hidden="1">
      <c r="A235" s="120"/>
      <c r="B235" s="121"/>
      <c r="C235" s="121"/>
      <c r="D235" s="121"/>
      <c r="E235" s="121"/>
      <c r="F235" s="121"/>
      <c r="G235" s="121"/>
      <c r="H235" s="120"/>
      <c r="I235" s="123"/>
      <c r="J235" s="122"/>
      <c r="K235" s="121"/>
      <c r="L235" s="121"/>
      <c r="M235" s="121"/>
      <c r="N235" s="121"/>
      <c r="O235" s="121"/>
      <c r="P235" s="123"/>
      <c r="Q235" s="86"/>
      <c r="R235" s="121"/>
    </row>
    <row r="236" spans="1:18" hidden="1">
      <c r="A236" s="120"/>
      <c r="B236" s="121"/>
      <c r="C236" s="121"/>
      <c r="D236" s="121"/>
      <c r="E236" s="121"/>
      <c r="F236" s="121"/>
      <c r="G236" s="121"/>
      <c r="H236" s="120"/>
      <c r="I236" s="123"/>
      <c r="J236" s="122"/>
      <c r="K236" s="121"/>
      <c r="L236" s="121"/>
      <c r="M236" s="121"/>
      <c r="N236" s="121"/>
      <c r="O236" s="121"/>
      <c r="P236" s="123"/>
      <c r="Q236" s="86"/>
      <c r="R236" s="121"/>
    </row>
    <row r="237" spans="1:18" hidden="1">
      <c r="A237" s="120"/>
      <c r="B237" s="121"/>
      <c r="C237" s="121"/>
      <c r="D237" s="121"/>
      <c r="E237" s="121"/>
      <c r="F237" s="121"/>
      <c r="G237" s="121"/>
      <c r="H237" s="120"/>
      <c r="I237" s="123"/>
      <c r="J237" s="122"/>
      <c r="K237" s="121"/>
      <c r="L237" s="121"/>
      <c r="M237" s="121"/>
      <c r="N237" s="121"/>
      <c r="O237" s="121"/>
      <c r="P237" s="123"/>
      <c r="Q237" s="86"/>
      <c r="R237" s="121"/>
    </row>
    <row r="238" spans="1:18" hidden="1">
      <c r="A238" s="120"/>
      <c r="B238" s="121"/>
      <c r="C238" s="121"/>
      <c r="D238" s="121"/>
      <c r="E238" s="121"/>
      <c r="F238" s="121"/>
      <c r="G238" s="121"/>
      <c r="H238" s="120"/>
      <c r="I238" s="123"/>
      <c r="J238" s="122"/>
      <c r="K238" s="121"/>
      <c r="L238" s="121"/>
      <c r="M238" s="121"/>
      <c r="N238" s="121"/>
      <c r="O238" s="121"/>
      <c r="P238" s="123"/>
      <c r="Q238" s="86"/>
      <c r="R238" s="121"/>
    </row>
    <row r="239" spans="1:18" hidden="1">
      <c r="A239" s="120"/>
      <c r="B239" s="121"/>
      <c r="C239" s="121"/>
      <c r="D239" s="121"/>
      <c r="E239" s="121"/>
      <c r="F239" s="121"/>
      <c r="G239" s="121"/>
      <c r="H239" s="120"/>
      <c r="I239" s="123"/>
      <c r="J239" s="122"/>
      <c r="K239" s="121"/>
      <c r="L239" s="121"/>
      <c r="M239" s="121"/>
      <c r="N239" s="121"/>
      <c r="O239" s="121"/>
      <c r="P239" s="123"/>
      <c r="Q239" s="86"/>
      <c r="R239" s="121"/>
    </row>
    <row r="240" spans="1:18" hidden="1">
      <c r="A240" s="120"/>
      <c r="B240" s="121"/>
      <c r="C240" s="121"/>
      <c r="D240" s="121"/>
      <c r="E240" s="121"/>
      <c r="F240" s="121"/>
      <c r="G240" s="121"/>
      <c r="H240" s="120"/>
      <c r="I240" s="123"/>
      <c r="J240" s="122"/>
      <c r="K240" s="121"/>
      <c r="L240" s="121"/>
      <c r="M240" s="121"/>
      <c r="N240" s="121"/>
      <c r="O240" s="121"/>
      <c r="P240" s="123"/>
      <c r="Q240" s="86"/>
      <c r="R240" s="121"/>
    </row>
    <row r="241" spans="1:18" hidden="1">
      <c r="A241" s="120"/>
      <c r="B241" s="121"/>
      <c r="C241" s="121"/>
      <c r="D241" s="121"/>
      <c r="E241" s="121"/>
      <c r="F241" s="121"/>
      <c r="G241" s="121"/>
      <c r="H241" s="120"/>
      <c r="I241" s="123"/>
      <c r="J241" s="122"/>
      <c r="K241" s="121"/>
      <c r="L241" s="121"/>
      <c r="M241" s="121"/>
      <c r="N241" s="121"/>
      <c r="O241" s="121"/>
      <c r="P241" s="123"/>
      <c r="Q241" s="86"/>
      <c r="R241" s="121"/>
    </row>
    <row r="242" spans="1:18" hidden="1">
      <c r="A242" s="120"/>
      <c r="B242" s="121"/>
      <c r="C242" s="121"/>
      <c r="D242" s="121"/>
      <c r="E242" s="121"/>
      <c r="F242" s="121"/>
      <c r="G242" s="121"/>
      <c r="H242" s="120"/>
      <c r="I242" s="123"/>
      <c r="J242" s="122"/>
      <c r="K242" s="121"/>
      <c r="L242" s="121"/>
      <c r="M242" s="121"/>
      <c r="N242" s="121"/>
      <c r="O242" s="121"/>
      <c r="P242" s="123"/>
      <c r="Q242" s="86"/>
      <c r="R242" s="121"/>
    </row>
    <row r="243" spans="1:18" hidden="1">
      <c r="A243" s="120"/>
      <c r="B243" s="121"/>
      <c r="C243" s="121"/>
      <c r="D243" s="121"/>
      <c r="E243" s="121"/>
      <c r="F243" s="121"/>
      <c r="G243" s="121"/>
      <c r="H243" s="120"/>
      <c r="I243" s="123"/>
      <c r="J243" s="122"/>
      <c r="K243" s="121"/>
      <c r="L243" s="121"/>
      <c r="M243" s="121"/>
      <c r="N243" s="121"/>
      <c r="O243" s="121"/>
      <c r="P243" s="123"/>
      <c r="Q243" s="86"/>
      <c r="R243" s="121"/>
    </row>
    <row r="244" spans="1:18" hidden="1">
      <c r="A244" s="120"/>
      <c r="B244" s="121"/>
      <c r="C244" s="121"/>
      <c r="D244" s="121"/>
      <c r="E244" s="121"/>
      <c r="F244" s="121"/>
      <c r="G244" s="121"/>
      <c r="H244" s="120"/>
      <c r="I244" s="123"/>
      <c r="J244" s="122"/>
      <c r="K244" s="121"/>
      <c r="L244" s="121"/>
      <c r="M244" s="121"/>
      <c r="N244" s="121"/>
      <c r="O244" s="121"/>
      <c r="P244" s="123"/>
      <c r="Q244" s="86"/>
      <c r="R244" s="121"/>
    </row>
    <row r="245" spans="1:18" hidden="1">
      <c r="A245" s="120"/>
      <c r="B245" s="121"/>
      <c r="C245" s="121"/>
      <c r="D245" s="121"/>
      <c r="E245" s="121"/>
      <c r="F245" s="121"/>
      <c r="G245" s="121"/>
      <c r="H245" s="120"/>
      <c r="I245" s="123"/>
      <c r="J245" s="122"/>
      <c r="K245" s="121"/>
      <c r="L245" s="121"/>
      <c r="M245" s="121"/>
      <c r="N245" s="121"/>
      <c r="O245" s="121"/>
      <c r="P245" s="123"/>
      <c r="Q245" s="86"/>
      <c r="R245" s="121"/>
    </row>
    <row r="246" spans="1:18" hidden="1">
      <c r="A246" s="120"/>
      <c r="B246" s="121"/>
      <c r="C246" s="121"/>
      <c r="D246" s="121"/>
      <c r="E246" s="121"/>
      <c r="F246" s="121"/>
      <c r="G246" s="121"/>
      <c r="H246" s="120"/>
      <c r="I246" s="123"/>
      <c r="J246" s="122"/>
      <c r="K246" s="121"/>
      <c r="L246" s="121"/>
      <c r="M246" s="121"/>
      <c r="N246" s="121"/>
      <c r="O246" s="121"/>
      <c r="P246" s="123"/>
      <c r="Q246" s="86"/>
      <c r="R246" s="121"/>
    </row>
    <row r="247" spans="1:18" hidden="1">
      <c r="A247" s="120"/>
      <c r="B247" s="121"/>
      <c r="C247" s="121"/>
      <c r="D247" s="121"/>
      <c r="E247" s="121"/>
      <c r="F247" s="121"/>
      <c r="G247" s="121"/>
      <c r="H247" s="120"/>
      <c r="I247" s="123"/>
      <c r="J247" s="122"/>
      <c r="K247" s="121"/>
      <c r="L247" s="121"/>
      <c r="M247" s="121"/>
      <c r="N247" s="121"/>
      <c r="O247" s="121"/>
      <c r="P247" s="123"/>
      <c r="Q247" s="86"/>
      <c r="R247" s="121"/>
    </row>
    <row r="248" spans="1:18" hidden="1">
      <c r="A248" s="120"/>
      <c r="B248" s="121"/>
      <c r="C248" s="121"/>
      <c r="D248" s="121"/>
      <c r="E248" s="121"/>
      <c r="F248" s="121"/>
      <c r="G248" s="121"/>
      <c r="H248" s="120"/>
      <c r="I248" s="123"/>
      <c r="J248" s="122"/>
      <c r="K248" s="121"/>
      <c r="L248" s="121"/>
      <c r="M248" s="121"/>
      <c r="N248" s="121"/>
      <c r="O248" s="121"/>
      <c r="P248" s="123"/>
      <c r="Q248" s="86"/>
      <c r="R248" s="121"/>
    </row>
    <row r="249" spans="1:18" hidden="1">
      <c r="A249" s="120"/>
      <c r="B249" s="121"/>
      <c r="C249" s="121"/>
      <c r="D249" s="121"/>
      <c r="E249" s="121"/>
      <c r="F249" s="121"/>
      <c r="G249" s="121"/>
      <c r="H249" s="120"/>
      <c r="I249" s="123"/>
      <c r="J249" s="122"/>
      <c r="K249" s="121"/>
      <c r="L249" s="121"/>
      <c r="M249" s="121"/>
      <c r="N249" s="121"/>
      <c r="O249" s="121"/>
      <c r="P249" s="123"/>
      <c r="Q249" s="86"/>
      <c r="R249" s="121"/>
    </row>
    <row r="250" spans="1:18" hidden="1">
      <c r="A250" s="120"/>
      <c r="B250" s="121"/>
      <c r="C250" s="121"/>
      <c r="D250" s="121"/>
      <c r="E250" s="121"/>
      <c r="F250" s="121"/>
      <c r="G250" s="121"/>
      <c r="H250" s="120"/>
      <c r="I250" s="123"/>
      <c r="J250" s="122"/>
      <c r="K250" s="121"/>
      <c r="L250" s="121"/>
      <c r="M250" s="121"/>
      <c r="N250" s="121"/>
      <c r="O250" s="121"/>
      <c r="P250" s="123"/>
      <c r="Q250" s="86"/>
      <c r="R250" s="121"/>
    </row>
    <row r="251" spans="1:18" hidden="1">
      <c r="A251" s="120"/>
      <c r="B251" s="121"/>
      <c r="C251" s="121"/>
      <c r="D251" s="121"/>
      <c r="E251" s="121"/>
      <c r="F251" s="121"/>
      <c r="G251" s="121"/>
      <c r="H251" s="120"/>
      <c r="I251" s="123"/>
      <c r="J251" s="122"/>
      <c r="K251" s="121"/>
      <c r="L251" s="121"/>
      <c r="M251" s="121"/>
      <c r="N251" s="121"/>
      <c r="O251" s="121"/>
      <c r="P251" s="123"/>
      <c r="Q251" s="86"/>
      <c r="R251" s="121"/>
    </row>
    <row r="252" spans="1:18" hidden="1">
      <c r="A252" s="120"/>
      <c r="B252" s="121"/>
      <c r="C252" s="121"/>
      <c r="D252" s="121"/>
      <c r="E252" s="121"/>
      <c r="F252" s="121"/>
      <c r="G252" s="121"/>
      <c r="H252" s="120"/>
      <c r="I252" s="123"/>
      <c r="J252" s="122"/>
      <c r="K252" s="121"/>
      <c r="L252" s="121"/>
      <c r="M252" s="121"/>
      <c r="N252" s="121"/>
      <c r="O252" s="121"/>
      <c r="P252" s="123"/>
      <c r="Q252" s="86"/>
      <c r="R252" s="121"/>
    </row>
    <row r="253" spans="1:18" hidden="1">
      <c r="A253" s="120"/>
      <c r="B253" s="121"/>
      <c r="C253" s="121"/>
      <c r="D253" s="121"/>
      <c r="E253" s="121"/>
      <c r="F253" s="121"/>
      <c r="G253" s="121"/>
      <c r="H253" s="120"/>
      <c r="I253" s="123"/>
      <c r="J253" s="122"/>
      <c r="K253" s="121"/>
      <c r="L253" s="121"/>
      <c r="M253" s="121"/>
      <c r="N253" s="121"/>
      <c r="O253" s="121"/>
      <c r="P253" s="123"/>
      <c r="Q253" s="86"/>
      <c r="R253" s="121"/>
    </row>
    <row r="254" spans="1:18" hidden="1">
      <c r="A254" s="120"/>
      <c r="B254" s="121"/>
      <c r="C254" s="121"/>
      <c r="D254" s="121"/>
      <c r="E254" s="121"/>
      <c r="F254" s="121"/>
      <c r="G254" s="121"/>
      <c r="H254" s="120"/>
      <c r="I254" s="123"/>
      <c r="J254" s="122"/>
      <c r="K254" s="121"/>
      <c r="L254" s="121"/>
      <c r="M254" s="121"/>
      <c r="N254" s="121"/>
      <c r="O254" s="121"/>
      <c r="P254" s="123"/>
      <c r="Q254" s="86"/>
      <c r="R254" s="121"/>
    </row>
    <row r="255" spans="1:18" hidden="1">
      <c r="A255" s="120"/>
      <c r="B255" s="121"/>
      <c r="C255" s="121"/>
      <c r="D255" s="121"/>
      <c r="E255" s="121"/>
      <c r="F255" s="121"/>
      <c r="G255" s="121"/>
      <c r="H255" s="120"/>
      <c r="I255" s="123"/>
      <c r="J255" s="122"/>
      <c r="K255" s="121"/>
      <c r="L255" s="121"/>
      <c r="M255" s="121"/>
      <c r="N255" s="121"/>
      <c r="O255" s="121"/>
      <c r="P255" s="123"/>
      <c r="Q255" s="86"/>
      <c r="R255" s="121"/>
    </row>
    <row r="256" spans="1:18" hidden="1">
      <c r="A256" s="120"/>
      <c r="B256" s="121"/>
      <c r="C256" s="121"/>
      <c r="D256" s="121"/>
      <c r="E256" s="121"/>
      <c r="F256" s="121"/>
      <c r="G256" s="121"/>
      <c r="H256" s="120"/>
      <c r="I256" s="123"/>
      <c r="J256" s="122"/>
      <c r="K256" s="121"/>
      <c r="L256" s="121"/>
      <c r="M256" s="121"/>
      <c r="N256" s="121"/>
      <c r="O256" s="121"/>
      <c r="P256" s="123"/>
      <c r="Q256" s="86"/>
      <c r="R256" s="121"/>
    </row>
    <row r="257" spans="1:18" hidden="1">
      <c r="A257" s="120"/>
      <c r="B257" s="121"/>
      <c r="C257" s="121"/>
      <c r="D257" s="121"/>
      <c r="E257" s="121"/>
      <c r="F257" s="121"/>
      <c r="G257" s="121"/>
      <c r="H257" s="120"/>
      <c r="I257" s="123"/>
      <c r="J257" s="122"/>
      <c r="K257" s="121"/>
      <c r="L257" s="121"/>
      <c r="M257" s="121"/>
      <c r="N257" s="121"/>
      <c r="O257" s="121"/>
      <c r="P257" s="123"/>
      <c r="Q257" s="86"/>
      <c r="R257" s="121"/>
    </row>
    <row r="258" spans="1:18" hidden="1">
      <c r="A258" s="120"/>
      <c r="B258" s="121"/>
      <c r="C258" s="121"/>
      <c r="D258" s="121"/>
      <c r="E258" s="121"/>
      <c r="F258" s="121"/>
      <c r="G258" s="121"/>
      <c r="H258" s="120"/>
      <c r="I258" s="123"/>
      <c r="J258" s="122"/>
      <c r="K258" s="121"/>
      <c r="L258" s="121"/>
      <c r="M258" s="121"/>
      <c r="N258" s="121"/>
      <c r="O258" s="121"/>
      <c r="P258" s="123"/>
      <c r="Q258" s="86"/>
      <c r="R258" s="121"/>
    </row>
    <row r="259" spans="1:18" hidden="1">
      <c r="A259" s="120"/>
      <c r="B259" s="121"/>
      <c r="C259" s="121"/>
      <c r="D259" s="121"/>
      <c r="E259" s="121"/>
      <c r="F259" s="121"/>
      <c r="G259" s="121"/>
      <c r="H259" s="120"/>
      <c r="I259" s="123"/>
      <c r="J259" s="122"/>
      <c r="K259" s="121"/>
      <c r="L259" s="121"/>
      <c r="M259" s="121"/>
      <c r="N259" s="121"/>
      <c r="O259" s="121"/>
      <c r="P259" s="123"/>
      <c r="Q259" s="86"/>
      <c r="R259" s="121"/>
    </row>
    <row r="260" spans="1:18" hidden="1">
      <c r="A260" s="120"/>
      <c r="B260" s="121"/>
      <c r="C260" s="121"/>
      <c r="D260" s="121"/>
      <c r="E260" s="121"/>
      <c r="F260" s="121"/>
      <c r="G260" s="121"/>
      <c r="H260" s="120"/>
      <c r="I260" s="123"/>
      <c r="J260" s="122"/>
      <c r="K260" s="121"/>
      <c r="L260" s="121"/>
      <c r="M260" s="121"/>
      <c r="N260" s="121"/>
      <c r="O260" s="121"/>
      <c r="P260" s="123"/>
      <c r="Q260" s="86"/>
      <c r="R260" s="121"/>
    </row>
    <row r="261" spans="1:18" hidden="1">
      <c r="A261" s="120"/>
      <c r="B261" s="121"/>
      <c r="C261" s="121"/>
      <c r="D261" s="121"/>
      <c r="E261" s="121"/>
      <c r="F261" s="121"/>
      <c r="G261" s="121"/>
      <c r="H261" s="120"/>
      <c r="I261" s="123"/>
      <c r="J261" s="122"/>
      <c r="K261" s="121"/>
      <c r="L261" s="121"/>
      <c r="M261" s="121"/>
      <c r="N261" s="121"/>
      <c r="O261" s="121"/>
      <c r="P261" s="123"/>
      <c r="Q261" s="86"/>
      <c r="R261" s="121"/>
    </row>
    <row r="262" spans="1:18" hidden="1">
      <c r="A262" s="120"/>
      <c r="B262" s="121"/>
      <c r="C262" s="121"/>
      <c r="D262" s="121"/>
      <c r="E262" s="121"/>
      <c r="F262" s="121"/>
      <c r="G262" s="121"/>
      <c r="H262" s="120"/>
      <c r="I262" s="123"/>
      <c r="J262" s="122"/>
      <c r="K262" s="121"/>
      <c r="L262" s="121"/>
      <c r="M262" s="121"/>
      <c r="N262" s="121"/>
      <c r="O262" s="121"/>
      <c r="P262" s="123"/>
      <c r="Q262" s="86"/>
      <c r="R262" s="121"/>
    </row>
    <row r="263" spans="1:18" hidden="1">
      <c r="A263" s="120"/>
      <c r="B263" s="121"/>
      <c r="C263" s="121"/>
      <c r="D263" s="121"/>
      <c r="E263" s="121"/>
      <c r="F263" s="121"/>
      <c r="G263" s="121"/>
      <c r="H263" s="120"/>
      <c r="I263" s="123"/>
      <c r="J263" s="122"/>
      <c r="K263" s="121"/>
      <c r="L263" s="121"/>
      <c r="M263" s="121"/>
      <c r="N263" s="121"/>
      <c r="O263" s="121"/>
      <c r="P263" s="123"/>
      <c r="Q263" s="86"/>
      <c r="R263" s="121"/>
    </row>
    <row r="264" spans="1:18" hidden="1">
      <c r="A264" s="120"/>
      <c r="B264" s="121"/>
      <c r="C264" s="121"/>
      <c r="D264" s="121"/>
      <c r="E264" s="121"/>
      <c r="F264" s="121"/>
      <c r="G264" s="121"/>
      <c r="H264" s="120"/>
      <c r="I264" s="123"/>
      <c r="J264" s="122"/>
      <c r="K264" s="121"/>
      <c r="L264" s="121"/>
      <c r="M264" s="121"/>
      <c r="N264" s="121"/>
      <c r="O264" s="121"/>
      <c r="P264" s="123"/>
      <c r="Q264" s="86"/>
      <c r="R264" s="121"/>
    </row>
    <row r="265" spans="1:18" hidden="1">
      <c r="A265" s="120"/>
      <c r="B265" s="121"/>
      <c r="C265" s="121"/>
      <c r="D265" s="121"/>
      <c r="E265" s="121"/>
      <c r="F265" s="121"/>
      <c r="G265" s="121"/>
      <c r="H265" s="120"/>
      <c r="I265" s="123"/>
      <c r="J265" s="122"/>
      <c r="K265" s="121"/>
      <c r="L265" s="121"/>
      <c r="M265" s="121"/>
      <c r="N265" s="121"/>
      <c r="O265" s="121"/>
      <c r="P265" s="123"/>
      <c r="Q265" s="86"/>
      <c r="R265" s="121"/>
    </row>
    <row r="266" spans="1:18" hidden="1">
      <c r="A266" s="120"/>
      <c r="B266" s="121"/>
      <c r="C266" s="121"/>
      <c r="D266" s="121"/>
      <c r="E266" s="121"/>
      <c r="F266" s="121"/>
      <c r="G266" s="121"/>
      <c r="H266" s="120"/>
      <c r="I266" s="123"/>
      <c r="J266" s="122"/>
      <c r="K266" s="121"/>
      <c r="L266" s="121"/>
      <c r="M266" s="121"/>
      <c r="N266" s="121"/>
      <c r="O266" s="121"/>
      <c r="P266" s="123"/>
      <c r="Q266" s="86"/>
      <c r="R266" s="121"/>
    </row>
    <row r="267" spans="1:18" hidden="1">
      <c r="A267" s="120"/>
      <c r="B267" s="121"/>
      <c r="C267" s="121"/>
      <c r="D267" s="121"/>
      <c r="E267" s="121"/>
      <c r="F267" s="121"/>
      <c r="G267" s="121"/>
      <c r="H267" s="120"/>
      <c r="I267" s="123"/>
      <c r="J267" s="122"/>
      <c r="K267" s="121"/>
      <c r="L267" s="121"/>
      <c r="M267" s="121"/>
      <c r="N267" s="121"/>
      <c r="O267" s="121"/>
      <c r="P267" s="123"/>
      <c r="Q267" s="86"/>
      <c r="R267" s="121"/>
    </row>
    <row r="268" spans="1:18" hidden="1">
      <c r="A268" s="120"/>
      <c r="B268" s="121"/>
      <c r="C268" s="121"/>
      <c r="D268" s="121"/>
      <c r="E268" s="121"/>
      <c r="F268" s="121"/>
      <c r="G268" s="121"/>
      <c r="H268" s="120"/>
      <c r="I268" s="123"/>
      <c r="J268" s="122"/>
      <c r="K268" s="121"/>
      <c r="L268" s="121"/>
      <c r="M268" s="121"/>
      <c r="N268" s="121"/>
      <c r="O268" s="121"/>
      <c r="P268" s="123"/>
      <c r="Q268" s="86"/>
      <c r="R268" s="121"/>
    </row>
    <row r="269" spans="1:18" hidden="1">
      <c r="A269" s="120"/>
      <c r="B269" s="121"/>
      <c r="C269" s="121"/>
      <c r="D269" s="121"/>
      <c r="E269" s="121"/>
      <c r="F269" s="121"/>
      <c r="G269" s="121"/>
      <c r="H269" s="120"/>
      <c r="I269" s="123"/>
      <c r="J269" s="122"/>
      <c r="K269" s="121"/>
      <c r="L269" s="121"/>
      <c r="M269" s="121"/>
      <c r="N269" s="121"/>
      <c r="O269" s="121"/>
      <c r="P269" s="123"/>
      <c r="Q269" s="86"/>
      <c r="R269" s="121"/>
    </row>
    <row r="270" spans="1:18" hidden="1">
      <c r="A270" s="120"/>
      <c r="B270" s="121"/>
      <c r="C270" s="121"/>
      <c r="D270" s="121"/>
      <c r="E270" s="121"/>
      <c r="F270" s="121"/>
      <c r="G270" s="121"/>
      <c r="H270" s="120"/>
      <c r="I270" s="123"/>
      <c r="J270" s="122"/>
      <c r="K270" s="121"/>
      <c r="L270" s="121"/>
      <c r="M270" s="121"/>
      <c r="N270" s="121"/>
      <c r="O270" s="121"/>
      <c r="P270" s="123"/>
      <c r="Q270" s="86"/>
      <c r="R270" s="121"/>
    </row>
    <row r="271" spans="1:18" hidden="1">
      <c r="A271" s="120"/>
      <c r="B271" s="121"/>
      <c r="C271" s="121"/>
      <c r="D271" s="121"/>
      <c r="E271" s="121"/>
      <c r="F271" s="121"/>
      <c r="G271" s="121"/>
      <c r="H271" s="120"/>
      <c r="I271" s="123"/>
      <c r="J271" s="122"/>
      <c r="K271" s="121"/>
      <c r="L271" s="121"/>
      <c r="M271" s="121"/>
      <c r="N271" s="121"/>
      <c r="O271" s="121"/>
      <c r="P271" s="123"/>
      <c r="Q271" s="86"/>
      <c r="R271" s="121"/>
    </row>
    <row r="272" spans="1:18" hidden="1">
      <c r="A272" s="120"/>
      <c r="B272" s="121"/>
      <c r="C272" s="121"/>
      <c r="D272" s="121"/>
      <c r="E272" s="121"/>
      <c r="F272" s="121"/>
      <c r="G272" s="121"/>
      <c r="H272" s="120"/>
      <c r="I272" s="123"/>
      <c r="J272" s="122"/>
      <c r="K272" s="121"/>
      <c r="L272" s="121"/>
      <c r="M272" s="121"/>
      <c r="N272" s="121"/>
      <c r="O272" s="121"/>
      <c r="P272" s="123"/>
      <c r="Q272" s="86"/>
      <c r="R272" s="121"/>
    </row>
    <row r="273" spans="1:18" hidden="1">
      <c r="A273" s="120"/>
      <c r="B273" s="121"/>
      <c r="C273" s="121"/>
      <c r="D273" s="121"/>
      <c r="E273" s="121"/>
      <c r="F273" s="121"/>
      <c r="G273" s="121"/>
      <c r="H273" s="120"/>
      <c r="I273" s="123"/>
      <c r="J273" s="122"/>
      <c r="K273" s="121"/>
      <c r="L273" s="121"/>
      <c r="M273" s="121"/>
      <c r="N273" s="121"/>
      <c r="O273" s="121"/>
      <c r="P273" s="123"/>
      <c r="Q273" s="86"/>
      <c r="R273" s="121"/>
    </row>
    <row r="274" spans="1:18" hidden="1">
      <c r="A274" s="120"/>
      <c r="B274" s="121"/>
      <c r="C274" s="121"/>
      <c r="D274" s="121"/>
      <c r="E274" s="121"/>
      <c r="F274" s="121"/>
      <c r="G274" s="121"/>
      <c r="H274" s="120"/>
      <c r="I274" s="123"/>
      <c r="J274" s="122"/>
      <c r="K274" s="121"/>
      <c r="L274" s="121"/>
      <c r="M274" s="121"/>
      <c r="N274" s="121"/>
      <c r="O274" s="121"/>
      <c r="P274" s="123"/>
      <c r="Q274" s="86"/>
      <c r="R274" s="121"/>
    </row>
    <row r="275" spans="1:18" hidden="1">
      <c r="A275" s="120"/>
      <c r="B275" s="121"/>
      <c r="C275" s="121"/>
      <c r="D275" s="121"/>
      <c r="E275" s="121"/>
      <c r="F275" s="121"/>
      <c r="G275" s="121"/>
      <c r="H275" s="120"/>
      <c r="I275" s="123"/>
      <c r="J275" s="122"/>
      <c r="K275" s="121"/>
      <c r="L275" s="121"/>
      <c r="M275" s="121"/>
      <c r="N275" s="121"/>
      <c r="O275" s="121"/>
      <c r="P275" s="123"/>
      <c r="Q275" s="86"/>
      <c r="R275" s="121"/>
    </row>
    <row r="276" spans="1:18" hidden="1">
      <c r="A276" s="120"/>
      <c r="B276" s="121"/>
      <c r="C276" s="121"/>
      <c r="D276" s="121"/>
      <c r="E276" s="121"/>
      <c r="F276" s="121"/>
      <c r="G276" s="121"/>
      <c r="H276" s="120"/>
      <c r="I276" s="123"/>
      <c r="J276" s="122"/>
      <c r="K276" s="121"/>
      <c r="L276" s="121"/>
      <c r="M276" s="121"/>
      <c r="N276" s="121"/>
      <c r="O276" s="121"/>
      <c r="P276" s="123"/>
      <c r="Q276" s="86"/>
      <c r="R276" s="121"/>
    </row>
    <row r="277" spans="1:18" hidden="1">
      <c r="A277" s="120"/>
      <c r="B277" s="121"/>
      <c r="C277" s="121"/>
      <c r="D277" s="121"/>
      <c r="E277" s="121"/>
      <c r="F277" s="121"/>
      <c r="G277" s="121"/>
      <c r="H277" s="120"/>
      <c r="I277" s="123"/>
      <c r="J277" s="122"/>
      <c r="K277" s="121"/>
      <c r="L277" s="121"/>
      <c r="M277" s="121"/>
      <c r="N277" s="121"/>
      <c r="O277" s="121"/>
      <c r="P277" s="123"/>
      <c r="Q277" s="86"/>
      <c r="R277" s="121"/>
    </row>
    <row r="278" spans="1:18" hidden="1">
      <c r="A278" s="120"/>
      <c r="B278" s="121"/>
      <c r="C278" s="121"/>
      <c r="D278" s="121"/>
      <c r="E278" s="121"/>
      <c r="F278" s="121"/>
      <c r="G278" s="121"/>
      <c r="H278" s="120"/>
      <c r="I278" s="123"/>
      <c r="J278" s="122"/>
      <c r="K278" s="121"/>
      <c r="L278" s="121"/>
      <c r="M278" s="121"/>
      <c r="N278" s="121"/>
      <c r="O278" s="121"/>
      <c r="P278" s="123"/>
      <c r="Q278" s="86"/>
      <c r="R278" s="121"/>
    </row>
    <row r="279" spans="1:18" hidden="1">
      <c r="A279" s="120"/>
      <c r="B279" s="121"/>
      <c r="C279" s="121"/>
      <c r="D279" s="121"/>
      <c r="E279" s="121"/>
      <c r="F279" s="121"/>
      <c r="G279" s="121"/>
      <c r="H279" s="120"/>
      <c r="I279" s="123"/>
      <c r="J279" s="122"/>
      <c r="K279" s="121"/>
      <c r="L279" s="121"/>
      <c r="M279" s="121"/>
      <c r="N279" s="121"/>
      <c r="O279" s="121"/>
      <c r="P279" s="123"/>
      <c r="Q279" s="86"/>
      <c r="R279" s="121"/>
    </row>
    <row r="280" spans="1:18" hidden="1">
      <c r="A280" s="120"/>
      <c r="B280" s="121"/>
      <c r="C280" s="121"/>
      <c r="D280" s="121"/>
      <c r="E280" s="121"/>
      <c r="F280" s="121"/>
      <c r="G280" s="121"/>
      <c r="H280" s="120"/>
      <c r="I280" s="123"/>
      <c r="J280" s="122"/>
      <c r="K280" s="121"/>
      <c r="L280" s="121"/>
      <c r="M280" s="121"/>
      <c r="N280" s="121"/>
      <c r="O280" s="121"/>
      <c r="P280" s="123"/>
      <c r="Q280" s="86"/>
      <c r="R280" s="121"/>
    </row>
    <row r="281" spans="1:18" hidden="1">
      <c r="A281" s="120"/>
      <c r="B281" s="121"/>
      <c r="C281" s="121"/>
      <c r="D281" s="121"/>
      <c r="E281" s="121"/>
      <c r="F281" s="121"/>
      <c r="G281" s="121"/>
      <c r="H281" s="120"/>
      <c r="I281" s="123"/>
      <c r="J281" s="122"/>
      <c r="K281" s="121"/>
      <c r="L281" s="121"/>
      <c r="M281" s="121"/>
      <c r="N281" s="121"/>
      <c r="O281" s="121"/>
      <c r="P281" s="123"/>
      <c r="Q281" s="86"/>
      <c r="R281" s="121"/>
    </row>
    <row r="282" spans="1:18" hidden="1">
      <c r="A282" s="120"/>
      <c r="B282" s="121"/>
      <c r="C282" s="121"/>
      <c r="D282" s="121"/>
      <c r="E282" s="121"/>
      <c r="F282" s="121"/>
      <c r="G282" s="121"/>
      <c r="H282" s="120"/>
      <c r="I282" s="123"/>
      <c r="J282" s="122"/>
      <c r="K282" s="121"/>
      <c r="L282" s="121"/>
      <c r="M282" s="121"/>
      <c r="N282" s="121"/>
      <c r="O282" s="121"/>
      <c r="P282" s="123"/>
      <c r="Q282" s="86"/>
      <c r="R282" s="121"/>
    </row>
    <row r="283" spans="1:18" hidden="1">
      <c r="A283" s="120"/>
      <c r="B283" s="121"/>
      <c r="C283" s="121"/>
      <c r="D283" s="121"/>
      <c r="E283" s="121"/>
      <c r="F283" s="121"/>
      <c r="G283" s="121"/>
      <c r="H283" s="120"/>
      <c r="I283" s="123"/>
      <c r="J283" s="122"/>
      <c r="K283" s="121"/>
      <c r="L283" s="121"/>
      <c r="M283" s="121"/>
      <c r="N283" s="121"/>
      <c r="O283" s="121"/>
      <c r="P283" s="123"/>
      <c r="Q283" s="86"/>
      <c r="R283" s="121"/>
    </row>
    <row r="284" spans="1:18" hidden="1">
      <c r="A284" s="120"/>
      <c r="B284" s="121"/>
      <c r="C284" s="121"/>
      <c r="D284" s="121"/>
      <c r="E284" s="121"/>
      <c r="F284" s="121"/>
      <c r="G284" s="121"/>
      <c r="H284" s="120"/>
      <c r="I284" s="123"/>
      <c r="J284" s="122"/>
      <c r="K284" s="121"/>
      <c r="L284" s="121"/>
      <c r="M284" s="121"/>
      <c r="N284" s="121"/>
      <c r="O284" s="121"/>
      <c r="P284" s="123"/>
      <c r="Q284" s="86"/>
      <c r="R284" s="121"/>
    </row>
    <row r="285" spans="1:18" hidden="1">
      <c r="A285" s="120"/>
      <c r="B285" s="121"/>
      <c r="C285" s="121"/>
      <c r="D285" s="121"/>
      <c r="E285" s="121"/>
      <c r="F285" s="121"/>
      <c r="G285" s="121"/>
      <c r="H285" s="120"/>
      <c r="I285" s="123"/>
      <c r="J285" s="122"/>
      <c r="K285" s="121"/>
      <c r="L285" s="121"/>
      <c r="M285" s="121"/>
      <c r="N285" s="121"/>
      <c r="O285" s="121"/>
      <c r="P285" s="123"/>
      <c r="Q285" s="86"/>
      <c r="R285" s="121"/>
    </row>
    <row r="286" spans="1:18" hidden="1">
      <c r="A286" s="120"/>
      <c r="B286" s="121"/>
      <c r="C286" s="121"/>
      <c r="D286" s="121"/>
      <c r="E286" s="121"/>
      <c r="F286" s="121"/>
      <c r="G286" s="121"/>
      <c r="H286" s="120"/>
      <c r="I286" s="123"/>
      <c r="J286" s="122"/>
      <c r="K286" s="121"/>
      <c r="L286" s="121"/>
      <c r="M286" s="121"/>
      <c r="N286" s="121"/>
      <c r="O286" s="121"/>
      <c r="P286" s="123"/>
      <c r="Q286" s="86"/>
      <c r="R286" s="121"/>
    </row>
    <row r="287" spans="1:18" hidden="1">
      <c r="A287" s="120"/>
      <c r="B287" s="121"/>
      <c r="C287" s="121"/>
      <c r="D287" s="121"/>
      <c r="E287" s="121"/>
      <c r="F287" s="121"/>
      <c r="G287" s="121"/>
      <c r="H287" s="120"/>
      <c r="I287" s="123"/>
      <c r="J287" s="122"/>
      <c r="K287" s="121"/>
      <c r="L287" s="121"/>
      <c r="M287" s="121"/>
      <c r="N287" s="121"/>
      <c r="O287" s="121"/>
      <c r="P287" s="123"/>
      <c r="Q287" s="86"/>
      <c r="R287" s="121"/>
    </row>
    <row r="288" spans="1:18" hidden="1">
      <c r="A288" s="120"/>
      <c r="B288" s="121"/>
      <c r="C288" s="121"/>
      <c r="D288" s="121"/>
      <c r="E288" s="121"/>
      <c r="F288" s="121"/>
      <c r="G288" s="121"/>
      <c r="H288" s="120"/>
      <c r="I288" s="123"/>
      <c r="J288" s="122"/>
      <c r="K288" s="121"/>
      <c r="L288" s="121"/>
      <c r="M288" s="121"/>
      <c r="N288" s="121"/>
      <c r="O288" s="121"/>
      <c r="P288" s="123"/>
      <c r="Q288" s="86"/>
      <c r="R288" s="121"/>
    </row>
    <row r="289" spans="1:18" hidden="1">
      <c r="A289" s="120"/>
      <c r="B289" s="121"/>
      <c r="C289" s="121"/>
      <c r="D289" s="121"/>
      <c r="E289" s="121"/>
      <c r="F289" s="121"/>
      <c r="G289" s="121"/>
      <c r="H289" s="120"/>
      <c r="I289" s="123"/>
      <c r="J289" s="122"/>
      <c r="K289" s="121"/>
      <c r="L289" s="121"/>
      <c r="M289" s="121"/>
      <c r="N289" s="121"/>
      <c r="O289" s="121"/>
      <c r="P289" s="123"/>
      <c r="Q289" s="86"/>
      <c r="R289" s="121"/>
    </row>
    <row r="290" spans="1:18" hidden="1">
      <c r="A290" s="120"/>
      <c r="B290" s="121"/>
      <c r="C290" s="121"/>
      <c r="D290" s="121"/>
      <c r="E290" s="121"/>
      <c r="F290" s="121"/>
      <c r="G290" s="121"/>
      <c r="H290" s="120"/>
      <c r="I290" s="123"/>
      <c r="J290" s="122"/>
      <c r="K290" s="121"/>
      <c r="L290" s="121"/>
      <c r="M290" s="121"/>
      <c r="N290" s="121"/>
      <c r="O290" s="121"/>
      <c r="P290" s="123"/>
      <c r="Q290" s="86"/>
      <c r="R290" s="121"/>
    </row>
    <row r="291" spans="1:18" hidden="1">
      <c r="A291" s="120"/>
      <c r="B291" s="121"/>
      <c r="C291" s="121"/>
      <c r="D291" s="121"/>
      <c r="E291" s="121"/>
      <c r="F291" s="121"/>
      <c r="G291" s="121"/>
      <c r="H291" s="120"/>
      <c r="I291" s="123"/>
      <c r="J291" s="122"/>
      <c r="K291" s="121"/>
      <c r="L291" s="121"/>
      <c r="M291" s="121"/>
      <c r="N291" s="121"/>
      <c r="O291" s="121"/>
      <c r="P291" s="123"/>
      <c r="Q291" s="86"/>
      <c r="R291" s="121"/>
    </row>
    <row r="292" spans="1:18" hidden="1">
      <c r="A292" s="120"/>
      <c r="B292" s="121"/>
      <c r="C292" s="121"/>
      <c r="D292" s="121"/>
      <c r="E292" s="121"/>
      <c r="F292" s="121"/>
      <c r="G292" s="121"/>
      <c r="H292" s="120"/>
      <c r="I292" s="123"/>
      <c r="J292" s="122"/>
      <c r="K292" s="121"/>
      <c r="L292" s="121"/>
      <c r="M292" s="121"/>
      <c r="N292" s="121"/>
      <c r="O292" s="121"/>
      <c r="P292" s="123"/>
      <c r="Q292" s="86"/>
      <c r="R292" s="121"/>
    </row>
    <row r="293" spans="1:18" hidden="1">
      <c r="A293" s="120"/>
      <c r="B293" s="121"/>
      <c r="C293" s="121"/>
      <c r="D293" s="121"/>
      <c r="E293" s="121"/>
      <c r="F293" s="121"/>
      <c r="G293" s="121"/>
      <c r="H293" s="120"/>
      <c r="I293" s="123"/>
      <c r="J293" s="122"/>
      <c r="K293" s="121"/>
      <c r="L293" s="121"/>
      <c r="M293" s="121"/>
      <c r="N293" s="121"/>
      <c r="O293" s="121"/>
      <c r="P293" s="123"/>
      <c r="Q293" s="86"/>
      <c r="R293" s="121"/>
    </row>
    <row r="294" spans="1:18" hidden="1">
      <c r="A294" s="120"/>
      <c r="B294" s="121"/>
      <c r="C294" s="121"/>
      <c r="D294" s="121"/>
      <c r="E294" s="121"/>
      <c r="F294" s="121"/>
      <c r="G294" s="121"/>
      <c r="H294" s="120"/>
      <c r="I294" s="123"/>
      <c r="J294" s="122"/>
      <c r="K294" s="121"/>
      <c r="L294" s="121"/>
      <c r="M294" s="121"/>
      <c r="N294" s="121"/>
      <c r="O294" s="121"/>
      <c r="P294" s="123"/>
      <c r="Q294" s="86"/>
      <c r="R294" s="121"/>
    </row>
    <row r="295" spans="1:18" hidden="1">
      <c r="A295" s="120"/>
      <c r="B295" s="121"/>
      <c r="C295" s="121"/>
      <c r="D295" s="121"/>
      <c r="E295" s="121"/>
      <c r="F295" s="121"/>
      <c r="G295" s="121"/>
      <c r="H295" s="120"/>
      <c r="I295" s="123"/>
      <c r="J295" s="122"/>
      <c r="K295" s="121"/>
      <c r="L295" s="121"/>
      <c r="M295" s="121"/>
      <c r="N295" s="121"/>
      <c r="O295" s="121"/>
      <c r="P295" s="123"/>
      <c r="Q295" s="86"/>
      <c r="R295" s="121"/>
    </row>
    <row r="296" spans="1:18" hidden="1">
      <c r="A296" s="120"/>
      <c r="B296" s="121"/>
      <c r="C296" s="121"/>
      <c r="D296" s="121"/>
      <c r="E296" s="121"/>
      <c r="F296" s="121"/>
      <c r="G296" s="121"/>
      <c r="H296" s="120"/>
      <c r="I296" s="123"/>
      <c r="J296" s="122"/>
      <c r="K296" s="121"/>
      <c r="L296" s="121"/>
      <c r="M296" s="121"/>
      <c r="N296" s="121"/>
      <c r="O296" s="121"/>
      <c r="P296" s="123"/>
      <c r="Q296" s="86"/>
      <c r="R296" s="121"/>
    </row>
    <row r="297" spans="1:18" hidden="1">
      <c r="A297" s="120"/>
      <c r="B297" s="121"/>
      <c r="C297" s="121"/>
      <c r="D297" s="121"/>
      <c r="E297" s="121"/>
      <c r="F297" s="121"/>
      <c r="G297" s="121"/>
      <c r="H297" s="120"/>
      <c r="I297" s="123"/>
      <c r="J297" s="122"/>
      <c r="K297" s="121"/>
      <c r="L297" s="121"/>
      <c r="M297" s="121"/>
      <c r="N297" s="121"/>
      <c r="O297" s="121"/>
      <c r="P297" s="123"/>
      <c r="Q297" s="86"/>
      <c r="R297" s="121"/>
    </row>
    <row r="298" spans="1:18" hidden="1">
      <c r="A298" s="120"/>
      <c r="B298" s="121"/>
      <c r="C298" s="121"/>
      <c r="D298" s="121"/>
      <c r="E298" s="121"/>
      <c r="F298" s="121"/>
      <c r="G298" s="121"/>
      <c r="H298" s="120"/>
      <c r="I298" s="123"/>
      <c r="J298" s="122"/>
      <c r="K298" s="121"/>
      <c r="L298" s="121"/>
      <c r="M298" s="121"/>
      <c r="N298" s="121"/>
      <c r="O298" s="121"/>
      <c r="P298" s="123"/>
      <c r="Q298" s="86"/>
      <c r="R298" s="121"/>
    </row>
    <row r="299" spans="1:18" hidden="1">
      <c r="A299" s="120"/>
      <c r="B299" s="121"/>
      <c r="C299" s="121"/>
      <c r="D299" s="121"/>
      <c r="E299" s="121"/>
      <c r="F299" s="121"/>
      <c r="G299" s="121"/>
      <c r="H299" s="120"/>
      <c r="I299" s="123"/>
      <c r="J299" s="122"/>
      <c r="K299" s="121"/>
      <c r="L299" s="121"/>
      <c r="M299" s="121"/>
      <c r="N299" s="121"/>
      <c r="O299" s="121"/>
      <c r="P299" s="123"/>
      <c r="Q299" s="86"/>
      <c r="R299" s="121"/>
    </row>
    <row r="300" spans="1:18" hidden="1">
      <c r="A300" s="120"/>
      <c r="B300" s="121"/>
      <c r="C300" s="121"/>
      <c r="D300" s="121"/>
      <c r="E300" s="121"/>
      <c r="F300" s="121"/>
      <c r="G300" s="121"/>
      <c r="H300" s="120"/>
      <c r="I300" s="123"/>
      <c r="J300" s="122"/>
      <c r="K300" s="121"/>
      <c r="L300" s="121"/>
      <c r="M300" s="121"/>
      <c r="N300" s="121"/>
      <c r="O300" s="121"/>
      <c r="P300" s="123"/>
      <c r="Q300" s="86"/>
      <c r="R300" s="121"/>
    </row>
    <row r="301" spans="1:18" hidden="1">
      <c r="A301" s="120"/>
      <c r="B301" s="121"/>
      <c r="C301" s="121"/>
      <c r="D301" s="121"/>
      <c r="E301" s="121"/>
      <c r="F301" s="121"/>
      <c r="G301" s="121"/>
      <c r="H301" s="120"/>
      <c r="I301" s="123"/>
      <c r="J301" s="122"/>
      <c r="K301" s="121"/>
      <c r="L301" s="121"/>
      <c r="M301" s="121"/>
      <c r="N301" s="121"/>
      <c r="O301" s="121"/>
      <c r="P301" s="123"/>
      <c r="Q301" s="86"/>
      <c r="R301" s="121"/>
    </row>
    <row r="302" spans="1:18" hidden="1">
      <c r="A302" s="120"/>
      <c r="B302" s="121"/>
      <c r="C302" s="121"/>
      <c r="D302" s="121"/>
      <c r="E302" s="121"/>
      <c r="F302" s="121"/>
      <c r="G302" s="121"/>
      <c r="H302" s="120"/>
      <c r="I302" s="123"/>
      <c r="J302" s="122"/>
      <c r="K302" s="121"/>
      <c r="L302" s="121"/>
      <c r="M302" s="121"/>
      <c r="N302" s="121"/>
      <c r="O302" s="121"/>
      <c r="P302" s="123"/>
      <c r="Q302" s="86"/>
      <c r="R302" s="121"/>
    </row>
    <row r="303" spans="1:18" hidden="1">
      <c r="A303" s="120"/>
      <c r="B303" s="121"/>
      <c r="C303" s="121"/>
      <c r="D303" s="121"/>
      <c r="E303" s="121"/>
      <c r="F303" s="121"/>
      <c r="G303" s="121"/>
      <c r="H303" s="120"/>
      <c r="I303" s="123"/>
      <c r="J303" s="122"/>
      <c r="K303" s="121"/>
      <c r="L303" s="121"/>
      <c r="M303" s="121"/>
      <c r="N303" s="121"/>
      <c r="O303" s="121"/>
      <c r="P303" s="123"/>
      <c r="Q303" s="86"/>
      <c r="R303" s="121"/>
    </row>
    <row r="304" spans="1:18" hidden="1">
      <c r="A304" s="120"/>
      <c r="B304" s="121"/>
      <c r="C304" s="121"/>
      <c r="D304" s="121"/>
      <c r="E304" s="121"/>
      <c r="F304" s="121"/>
      <c r="G304" s="121"/>
      <c r="H304" s="120"/>
      <c r="I304" s="123"/>
      <c r="J304" s="122"/>
      <c r="K304" s="121"/>
      <c r="L304" s="121"/>
      <c r="M304" s="121"/>
      <c r="N304" s="121"/>
      <c r="O304" s="121"/>
      <c r="P304" s="123"/>
      <c r="Q304" s="86"/>
      <c r="R304" s="121"/>
    </row>
    <row r="305" spans="1:18" hidden="1">
      <c r="A305" s="120"/>
      <c r="B305" s="121"/>
      <c r="C305" s="121"/>
      <c r="D305" s="121"/>
      <c r="E305" s="121"/>
      <c r="F305" s="121"/>
      <c r="G305" s="121"/>
      <c r="H305" s="120"/>
      <c r="I305" s="123"/>
      <c r="J305" s="122"/>
      <c r="K305" s="121"/>
      <c r="L305" s="121"/>
      <c r="M305" s="121"/>
      <c r="N305" s="121"/>
      <c r="O305" s="121"/>
      <c r="P305" s="123"/>
      <c r="Q305" s="86"/>
      <c r="R305" s="121"/>
    </row>
    <row r="306" spans="1:18" hidden="1">
      <c r="A306" s="120"/>
      <c r="B306" s="121"/>
      <c r="C306" s="121"/>
      <c r="D306" s="121"/>
      <c r="E306" s="121"/>
      <c r="F306" s="121"/>
      <c r="G306" s="121"/>
      <c r="H306" s="120"/>
      <c r="I306" s="123"/>
      <c r="J306" s="122"/>
      <c r="K306" s="121"/>
      <c r="L306" s="121"/>
      <c r="M306" s="121"/>
      <c r="N306" s="121"/>
      <c r="O306" s="121"/>
      <c r="P306" s="123"/>
      <c r="Q306" s="86"/>
      <c r="R306" s="121"/>
    </row>
    <row r="307" spans="1:18" hidden="1">
      <c r="A307" s="120"/>
      <c r="B307" s="121"/>
      <c r="C307" s="121"/>
      <c r="D307" s="121"/>
      <c r="E307" s="121"/>
      <c r="F307" s="121"/>
      <c r="G307" s="121"/>
      <c r="H307" s="120"/>
      <c r="I307" s="123"/>
      <c r="J307" s="122"/>
      <c r="K307" s="121"/>
      <c r="L307" s="121"/>
      <c r="M307" s="121"/>
      <c r="N307" s="121"/>
      <c r="O307" s="121"/>
      <c r="P307" s="123"/>
      <c r="Q307" s="86"/>
      <c r="R307" s="121"/>
    </row>
    <row r="308" spans="1:18" hidden="1">
      <c r="A308" s="120"/>
      <c r="B308" s="121"/>
      <c r="C308" s="121"/>
      <c r="D308" s="121"/>
      <c r="E308" s="121"/>
      <c r="F308" s="121"/>
      <c r="G308" s="121"/>
      <c r="H308" s="120"/>
      <c r="I308" s="123"/>
      <c r="J308" s="122"/>
      <c r="K308" s="121"/>
      <c r="L308" s="121"/>
      <c r="M308" s="121"/>
      <c r="N308" s="121"/>
      <c r="O308" s="121"/>
      <c r="P308" s="123"/>
      <c r="Q308" s="86"/>
      <c r="R308" s="121"/>
    </row>
    <row r="309" spans="1:18" hidden="1">
      <c r="A309" s="120"/>
      <c r="B309" s="121"/>
      <c r="C309" s="121"/>
      <c r="D309" s="121"/>
      <c r="E309" s="121"/>
      <c r="F309" s="121"/>
      <c r="G309" s="121"/>
      <c r="H309" s="120"/>
      <c r="I309" s="123"/>
      <c r="J309" s="122"/>
      <c r="K309" s="121"/>
      <c r="L309" s="121"/>
      <c r="M309" s="121"/>
      <c r="N309" s="121"/>
      <c r="O309" s="121"/>
      <c r="P309" s="123"/>
      <c r="Q309" s="86"/>
      <c r="R309" s="121"/>
    </row>
    <row r="310" spans="1:18" hidden="1">
      <c r="A310" s="120"/>
      <c r="B310" s="121"/>
      <c r="C310" s="121"/>
      <c r="D310" s="121"/>
      <c r="E310" s="121"/>
      <c r="F310" s="121"/>
      <c r="G310" s="121"/>
      <c r="H310" s="120"/>
      <c r="I310" s="123"/>
      <c r="J310" s="122"/>
      <c r="K310" s="121"/>
      <c r="L310" s="121"/>
      <c r="M310" s="121"/>
      <c r="N310" s="121"/>
      <c r="O310" s="121"/>
      <c r="P310" s="123"/>
      <c r="Q310" s="86"/>
      <c r="R310" s="121"/>
    </row>
    <row r="311" spans="1:18" hidden="1">
      <c r="A311" s="120"/>
      <c r="B311" s="121"/>
      <c r="C311" s="121"/>
      <c r="D311" s="121"/>
      <c r="E311" s="121"/>
      <c r="F311" s="121"/>
      <c r="G311" s="121"/>
      <c r="H311" s="120"/>
      <c r="I311" s="123"/>
      <c r="J311" s="122"/>
      <c r="K311" s="121"/>
      <c r="L311" s="121"/>
      <c r="M311" s="121"/>
      <c r="N311" s="121"/>
      <c r="O311" s="121"/>
      <c r="P311" s="123"/>
      <c r="Q311" s="86"/>
      <c r="R311" s="121"/>
    </row>
    <row r="312" spans="1:18" hidden="1">
      <c r="A312" s="120"/>
      <c r="B312" s="121"/>
      <c r="C312" s="121"/>
      <c r="D312" s="121"/>
      <c r="E312" s="121"/>
      <c r="F312" s="121"/>
      <c r="G312" s="121"/>
      <c r="H312" s="120"/>
      <c r="I312" s="123"/>
      <c r="J312" s="122"/>
      <c r="K312" s="121"/>
      <c r="L312" s="121"/>
      <c r="M312" s="121"/>
      <c r="N312" s="121"/>
      <c r="O312" s="121"/>
      <c r="P312" s="123"/>
      <c r="Q312" s="86"/>
      <c r="R312" s="121"/>
    </row>
    <row r="313" spans="1:18" hidden="1">
      <c r="A313" s="120"/>
      <c r="B313" s="121"/>
      <c r="C313" s="121"/>
      <c r="D313" s="121"/>
      <c r="E313" s="121"/>
      <c r="F313" s="121"/>
      <c r="G313" s="121"/>
      <c r="H313" s="120"/>
      <c r="I313" s="123"/>
      <c r="J313" s="122"/>
      <c r="K313" s="121"/>
      <c r="L313" s="121"/>
      <c r="M313" s="121"/>
      <c r="N313" s="121"/>
      <c r="O313" s="121"/>
      <c r="P313" s="123"/>
      <c r="Q313" s="86"/>
      <c r="R313" s="121"/>
    </row>
    <row r="314" spans="1:18" hidden="1">
      <c r="A314" s="120"/>
      <c r="B314" s="121"/>
      <c r="C314" s="121"/>
      <c r="D314" s="121"/>
      <c r="E314" s="121"/>
      <c r="F314" s="121"/>
      <c r="G314" s="121"/>
      <c r="H314" s="120"/>
      <c r="I314" s="123"/>
      <c r="J314" s="122"/>
      <c r="K314" s="121"/>
      <c r="L314" s="121"/>
      <c r="M314" s="121"/>
      <c r="N314" s="121"/>
      <c r="O314" s="121"/>
      <c r="P314" s="123"/>
      <c r="Q314" s="86"/>
      <c r="R314" s="121"/>
    </row>
    <row r="315" spans="1:18" hidden="1">
      <c r="A315" s="120"/>
      <c r="B315" s="121"/>
      <c r="C315" s="121"/>
      <c r="D315" s="121"/>
      <c r="E315" s="121"/>
      <c r="F315" s="121"/>
      <c r="G315" s="121"/>
      <c r="H315" s="120"/>
      <c r="I315" s="123"/>
      <c r="J315" s="122"/>
      <c r="K315" s="121"/>
      <c r="L315" s="121"/>
      <c r="M315" s="121"/>
      <c r="N315" s="121"/>
      <c r="O315" s="121"/>
      <c r="P315" s="123"/>
      <c r="Q315" s="86"/>
      <c r="R315" s="121"/>
    </row>
    <row r="316" spans="1:18" hidden="1">
      <c r="A316" s="120"/>
      <c r="B316" s="121"/>
      <c r="C316" s="121"/>
      <c r="D316" s="121"/>
      <c r="E316" s="121"/>
      <c r="F316" s="121"/>
      <c r="G316" s="121"/>
      <c r="H316" s="120"/>
      <c r="I316" s="123"/>
      <c r="J316" s="122"/>
      <c r="K316" s="121"/>
      <c r="L316" s="121"/>
      <c r="M316" s="121"/>
      <c r="N316" s="121"/>
      <c r="O316" s="121"/>
      <c r="P316" s="123"/>
      <c r="Q316" s="86"/>
      <c r="R316" s="121"/>
    </row>
    <row r="317" spans="1:18" hidden="1">
      <c r="A317" s="120"/>
      <c r="B317" s="121"/>
      <c r="C317" s="121"/>
      <c r="D317" s="121"/>
      <c r="E317" s="121"/>
      <c r="F317" s="121"/>
      <c r="G317" s="121"/>
      <c r="H317" s="120"/>
      <c r="I317" s="123"/>
      <c r="J317" s="122"/>
      <c r="K317" s="121"/>
      <c r="L317" s="121"/>
      <c r="M317" s="121"/>
      <c r="N317" s="121"/>
      <c r="O317" s="121"/>
      <c r="P317" s="123"/>
      <c r="Q317" s="86"/>
      <c r="R317" s="121"/>
    </row>
    <row r="318" spans="1:18" hidden="1">
      <c r="A318" s="120"/>
      <c r="B318" s="121"/>
      <c r="C318" s="121"/>
      <c r="D318" s="121"/>
      <c r="E318" s="121"/>
      <c r="F318" s="121"/>
      <c r="G318" s="121"/>
      <c r="H318" s="120"/>
      <c r="I318" s="123"/>
      <c r="J318" s="122"/>
      <c r="K318" s="121"/>
      <c r="L318" s="121"/>
      <c r="M318" s="121"/>
      <c r="N318" s="121"/>
      <c r="O318" s="121"/>
      <c r="P318" s="123"/>
      <c r="Q318" s="86"/>
      <c r="R318" s="121"/>
    </row>
    <row r="319" spans="1:18" hidden="1">
      <c r="A319" s="120"/>
      <c r="B319" s="121"/>
      <c r="C319" s="121"/>
      <c r="D319" s="121"/>
      <c r="E319" s="121"/>
      <c r="F319" s="121"/>
      <c r="G319" s="121"/>
      <c r="H319" s="120"/>
      <c r="I319" s="123"/>
      <c r="J319" s="122"/>
      <c r="K319" s="121"/>
      <c r="L319" s="121"/>
      <c r="M319" s="121"/>
      <c r="N319" s="121"/>
      <c r="O319" s="121"/>
      <c r="P319" s="123"/>
      <c r="Q319" s="86"/>
      <c r="R319" s="121"/>
    </row>
    <row r="320" spans="1:18" hidden="1">
      <c r="A320" s="120"/>
      <c r="B320" s="121"/>
      <c r="C320" s="121"/>
      <c r="D320" s="121"/>
      <c r="E320" s="121"/>
      <c r="F320" s="121"/>
      <c r="G320" s="121"/>
      <c r="H320" s="120"/>
      <c r="I320" s="123"/>
      <c r="J320" s="122"/>
      <c r="K320" s="121"/>
      <c r="L320" s="121"/>
      <c r="M320" s="121"/>
      <c r="N320" s="121"/>
      <c r="O320" s="121"/>
      <c r="P320" s="123"/>
      <c r="Q320" s="86"/>
      <c r="R320" s="121"/>
    </row>
    <row r="321" spans="1:18" hidden="1">
      <c r="A321" s="120"/>
      <c r="B321" s="121"/>
      <c r="C321" s="121"/>
      <c r="D321" s="121"/>
      <c r="E321" s="121"/>
      <c r="F321" s="121"/>
      <c r="G321" s="121"/>
      <c r="H321" s="120"/>
      <c r="I321" s="123"/>
      <c r="J321" s="122"/>
      <c r="K321" s="121"/>
      <c r="L321" s="121"/>
      <c r="M321" s="121"/>
      <c r="N321" s="121"/>
      <c r="O321" s="121"/>
      <c r="P321" s="123"/>
      <c r="Q321" s="86"/>
      <c r="R321" s="121"/>
    </row>
    <row r="322" spans="1:18" hidden="1">
      <c r="A322" s="120"/>
      <c r="B322" s="121"/>
      <c r="C322" s="121"/>
      <c r="D322" s="121"/>
      <c r="E322" s="121"/>
      <c r="F322" s="121"/>
      <c r="G322" s="121"/>
      <c r="H322" s="120"/>
      <c r="I322" s="123"/>
      <c r="J322" s="122"/>
      <c r="K322" s="121"/>
      <c r="L322" s="121"/>
      <c r="M322" s="121"/>
      <c r="N322" s="121"/>
      <c r="O322" s="121"/>
      <c r="P322" s="123"/>
      <c r="Q322" s="86"/>
      <c r="R322" s="121"/>
    </row>
    <row r="323" spans="1:18" hidden="1">
      <c r="A323" s="120"/>
      <c r="B323" s="121"/>
      <c r="C323" s="121"/>
      <c r="D323" s="121"/>
      <c r="E323" s="121"/>
      <c r="F323" s="121"/>
      <c r="G323" s="121"/>
      <c r="H323" s="120"/>
      <c r="I323" s="123"/>
      <c r="J323" s="122"/>
      <c r="K323" s="121"/>
      <c r="L323" s="121"/>
      <c r="M323" s="121"/>
      <c r="N323" s="121"/>
      <c r="O323" s="121"/>
      <c r="P323" s="123"/>
      <c r="Q323" s="86"/>
      <c r="R323" s="121"/>
    </row>
    <row r="324" spans="1:18" hidden="1">
      <c r="A324" s="120"/>
      <c r="B324" s="121"/>
      <c r="C324" s="121"/>
      <c r="D324" s="121"/>
      <c r="E324" s="121"/>
      <c r="F324" s="121"/>
      <c r="G324" s="121"/>
      <c r="H324" s="120"/>
      <c r="I324" s="123"/>
      <c r="J324" s="122"/>
      <c r="K324" s="121"/>
      <c r="L324" s="121"/>
      <c r="M324" s="121"/>
      <c r="N324" s="121"/>
      <c r="O324" s="121"/>
      <c r="P324" s="123"/>
      <c r="Q324" s="86"/>
      <c r="R324" s="121"/>
    </row>
    <row r="325" spans="1:18" hidden="1">
      <c r="A325" s="120"/>
      <c r="B325" s="121"/>
      <c r="C325" s="121"/>
      <c r="D325" s="121"/>
      <c r="E325" s="121"/>
      <c r="F325" s="121"/>
      <c r="G325" s="121"/>
      <c r="H325" s="120"/>
      <c r="I325" s="123"/>
      <c r="J325" s="122"/>
      <c r="K325" s="121"/>
      <c r="L325" s="121"/>
      <c r="M325" s="121"/>
      <c r="N325" s="121"/>
      <c r="O325" s="121"/>
      <c r="P325" s="123"/>
      <c r="Q325" s="86"/>
      <c r="R325" s="121"/>
    </row>
    <row r="326" spans="1:18" hidden="1">
      <c r="A326" s="120"/>
      <c r="B326" s="121"/>
      <c r="C326" s="121"/>
      <c r="D326" s="121"/>
      <c r="E326" s="121"/>
      <c r="F326" s="121"/>
      <c r="G326" s="121"/>
      <c r="H326" s="120"/>
      <c r="I326" s="123"/>
      <c r="J326" s="122"/>
      <c r="K326" s="121"/>
      <c r="L326" s="121"/>
      <c r="M326" s="121"/>
      <c r="N326" s="121"/>
      <c r="O326" s="121"/>
      <c r="P326" s="123"/>
      <c r="Q326" s="86"/>
      <c r="R326" s="121"/>
    </row>
    <row r="327" spans="1:18" hidden="1">
      <c r="A327" s="120"/>
      <c r="B327" s="121"/>
      <c r="C327" s="121"/>
      <c r="D327" s="121"/>
      <c r="E327" s="121"/>
      <c r="F327" s="121"/>
      <c r="G327" s="121"/>
      <c r="H327" s="120"/>
      <c r="I327" s="123"/>
      <c r="J327" s="122"/>
      <c r="K327" s="121"/>
      <c r="L327" s="121"/>
      <c r="M327" s="121"/>
      <c r="N327" s="121"/>
      <c r="O327" s="121"/>
      <c r="P327" s="123"/>
      <c r="Q327" s="86"/>
      <c r="R327" s="121"/>
    </row>
    <row r="328" spans="1:18" hidden="1">
      <c r="A328" s="120"/>
      <c r="B328" s="121"/>
      <c r="C328" s="121"/>
      <c r="D328" s="121"/>
      <c r="E328" s="121"/>
      <c r="F328" s="121"/>
      <c r="G328" s="121"/>
      <c r="H328" s="120"/>
      <c r="I328" s="123"/>
      <c r="J328" s="122"/>
      <c r="K328" s="121"/>
      <c r="L328" s="121"/>
      <c r="M328" s="121"/>
      <c r="N328" s="121"/>
      <c r="O328" s="121"/>
      <c r="P328" s="123"/>
      <c r="Q328" s="86"/>
      <c r="R328" s="121"/>
    </row>
    <row r="329" spans="1:18" hidden="1">
      <c r="A329" s="120"/>
      <c r="B329" s="121"/>
      <c r="C329" s="121"/>
      <c r="D329" s="121"/>
      <c r="E329" s="121"/>
      <c r="F329" s="121"/>
      <c r="G329" s="121"/>
      <c r="H329" s="120"/>
      <c r="I329" s="123"/>
      <c r="J329" s="122"/>
      <c r="K329" s="121"/>
      <c r="L329" s="121"/>
      <c r="M329" s="121"/>
      <c r="N329" s="121"/>
      <c r="O329" s="121"/>
      <c r="P329" s="123"/>
      <c r="Q329" s="86"/>
      <c r="R329" s="121"/>
    </row>
    <row r="330" spans="1:18" hidden="1">
      <c r="A330" s="120"/>
      <c r="B330" s="121"/>
      <c r="C330" s="121"/>
      <c r="D330" s="121"/>
      <c r="E330" s="121"/>
      <c r="F330" s="121"/>
      <c r="G330" s="121"/>
      <c r="H330" s="120"/>
      <c r="I330" s="123"/>
      <c r="J330" s="122"/>
      <c r="K330" s="121"/>
      <c r="L330" s="121"/>
      <c r="M330" s="121"/>
      <c r="N330" s="121"/>
      <c r="O330" s="121"/>
      <c r="P330" s="123"/>
      <c r="Q330" s="86"/>
      <c r="R330" s="121"/>
    </row>
    <row r="331" spans="1:18" hidden="1">
      <c r="A331" s="120"/>
      <c r="B331" s="121"/>
      <c r="C331" s="121"/>
      <c r="D331" s="121"/>
      <c r="E331" s="121"/>
      <c r="F331" s="121"/>
      <c r="G331" s="121"/>
      <c r="H331" s="120"/>
      <c r="I331" s="123"/>
      <c r="J331" s="122"/>
      <c r="K331" s="121"/>
      <c r="L331" s="121"/>
      <c r="M331" s="121"/>
      <c r="N331" s="121"/>
      <c r="O331" s="121"/>
      <c r="P331" s="123"/>
      <c r="Q331" s="86"/>
      <c r="R331" s="121"/>
    </row>
    <row r="332" spans="1:18" hidden="1">
      <c r="A332" s="120"/>
      <c r="B332" s="121"/>
      <c r="C332" s="121"/>
      <c r="D332" s="121"/>
      <c r="E332" s="121"/>
      <c r="F332" s="121"/>
      <c r="G332" s="121"/>
      <c r="H332" s="120"/>
      <c r="I332" s="123"/>
      <c r="J332" s="122"/>
      <c r="K332" s="121"/>
      <c r="L332" s="121"/>
      <c r="M332" s="121"/>
      <c r="N332" s="121"/>
      <c r="O332" s="121"/>
      <c r="P332" s="123"/>
      <c r="Q332" s="86"/>
      <c r="R332" s="121"/>
    </row>
    <row r="333" spans="1:18" hidden="1">
      <c r="A333" s="120"/>
      <c r="B333" s="121"/>
      <c r="C333" s="121"/>
      <c r="D333" s="121"/>
      <c r="E333" s="121"/>
      <c r="F333" s="121"/>
      <c r="G333" s="121"/>
      <c r="H333" s="120"/>
      <c r="I333" s="123"/>
      <c r="J333" s="122"/>
      <c r="K333" s="121"/>
      <c r="L333" s="121"/>
      <c r="M333" s="121"/>
      <c r="N333" s="121"/>
      <c r="O333" s="121"/>
      <c r="P333" s="123"/>
      <c r="Q333" s="86"/>
      <c r="R333" s="121"/>
    </row>
    <row r="334" spans="1:18" hidden="1">
      <c r="A334" s="120"/>
      <c r="B334" s="121"/>
      <c r="C334" s="121"/>
      <c r="D334" s="121"/>
      <c r="E334" s="121"/>
      <c r="F334" s="121"/>
      <c r="G334" s="121"/>
      <c r="H334" s="120"/>
      <c r="I334" s="123"/>
      <c r="J334" s="122"/>
      <c r="K334" s="121"/>
      <c r="L334" s="121"/>
      <c r="M334" s="121"/>
      <c r="N334" s="121"/>
      <c r="O334" s="121"/>
      <c r="P334" s="123"/>
      <c r="Q334" s="86"/>
      <c r="R334" s="121"/>
    </row>
    <row r="335" spans="1:18" hidden="1">
      <c r="A335" s="120"/>
      <c r="B335" s="121"/>
      <c r="C335" s="121"/>
      <c r="D335" s="121"/>
      <c r="E335" s="121"/>
      <c r="F335" s="121"/>
      <c r="G335" s="121"/>
      <c r="H335" s="120"/>
      <c r="I335" s="123"/>
      <c r="J335" s="122"/>
      <c r="K335" s="121"/>
      <c r="L335" s="121"/>
      <c r="M335" s="121"/>
      <c r="N335" s="121"/>
      <c r="O335" s="121"/>
      <c r="P335" s="123"/>
      <c r="Q335" s="86"/>
      <c r="R335" s="121"/>
    </row>
    <row r="336" spans="1:18" hidden="1">
      <c r="A336" s="120"/>
      <c r="B336" s="121"/>
      <c r="C336" s="121"/>
      <c r="D336" s="121"/>
      <c r="E336" s="121"/>
      <c r="F336" s="121"/>
      <c r="G336" s="121"/>
      <c r="H336" s="120"/>
      <c r="I336" s="123"/>
      <c r="J336" s="122"/>
      <c r="K336" s="121"/>
      <c r="L336" s="121"/>
      <c r="M336" s="121"/>
      <c r="N336" s="121"/>
      <c r="O336" s="121"/>
      <c r="P336" s="123"/>
      <c r="Q336" s="86"/>
      <c r="R336" s="121"/>
    </row>
    <row r="337" spans="1:18" hidden="1">
      <c r="A337" s="120"/>
      <c r="B337" s="121"/>
      <c r="C337" s="121"/>
      <c r="D337" s="121"/>
      <c r="E337" s="121"/>
      <c r="F337" s="121"/>
      <c r="G337" s="121"/>
      <c r="H337" s="120"/>
      <c r="I337" s="123"/>
      <c r="J337" s="122"/>
      <c r="K337" s="121"/>
      <c r="L337" s="121"/>
      <c r="M337" s="121"/>
      <c r="N337" s="121"/>
      <c r="O337" s="121"/>
      <c r="P337" s="123"/>
      <c r="Q337" s="86"/>
      <c r="R337" s="121"/>
    </row>
    <row r="338" spans="1:18" hidden="1">
      <c r="A338" s="120"/>
      <c r="B338" s="121"/>
      <c r="C338" s="121"/>
      <c r="D338" s="121"/>
      <c r="E338" s="121"/>
      <c r="F338" s="121"/>
      <c r="G338" s="121"/>
      <c r="H338" s="120"/>
      <c r="I338" s="123"/>
      <c r="J338" s="122"/>
      <c r="K338" s="121"/>
      <c r="L338" s="121"/>
      <c r="M338" s="121"/>
      <c r="N338" s="121"/>
      <c r="O338" s="121"/>
      <c r="P338" s="123"/>
      <c r="Q338" s="86"/>
      <c r="R338" s="121"/>
    </row>
    <row r="339" spans="1:18" hidden="1">
      <c r="A339" s="120"/>
      <c r="B339" s="121"/>
      <c r="C339" s="121"/>
      <c r="D339" s="121"/>
      <c r="E339" s="121"/>
      <c r="F339" s="121"/>
      <c r="G339" s="121"/>
      <c r="H339" s="120"/>
      <c r="I339" s="123"/>
      <c r="J339" s="122"/>
      <c r="K339" s="121"/>
      <c r="L339" s="121"/>
      <c r="M339" s="121"/>
      <c r="N339" s="121"/>
      <c r="O339" s="121"/>
      <c r="P339" s="123"/>
      <c r="Q339" s="86"/>
      <c r="R339" s="121"/>
    </row>
    <row r="340" spans="1:18" hidden="1">
      <c r="A340" s="120"/>
      <c r="B340" s="121"/>
      <c r="C340" s="121"/>
      <c r="D340" s="121"/>
      <c r="E340" s="121"/>
      <c r="F340" s="121"/>
      <c r="G340" s="121"/>
      <c r="H340" s="120"/>
      <c r="I340" s="123"/>
      <c r="J340" s="122"/>
      <c r="K340" s="121"/>
      <c r="L340" s="121"/>
      <c r="M340" s="121"/>
      <c r="N340" s="121"/>
      <c r="O340" s="121"/>
      <c r="P340" s="123"/>
      <c r="Q340" s="86"/>
      <c r="R340" s="121"/>
    </row>
    <row r="341" spans="1:18" hidden="1">
      <c r="A341" s="120"/>
      <c r="B341" s="121"/>
      <c r="C341" s="121"/>
      <c r="D341" s="121"/>
      <c r="E341" s="121"/>
      <c r="F341" s="121"/>
      <c r="G341" s="121"/>
      <c r="H341" s="120"/>
      <c r="I341" s="123"/>
      <c r="J341" s="122"/>
      <c r="K341" s="121"/>
      <c r="L341" s="121"/>
      <c r="M341" s="121"/>
      <c r="N341" s="121"/>
      <c r="O341" s="121"/>
      <c r="P341" s="123"/>
      <c r="Q341" s="86"/>
      <c r="R341" s="121"/>
    </row>
    <row r="342" spans="1:18" hidden="1">
      <c r="A342" s="120"/>
      <c r="B342" s="121"/>
      <c r="C342" s="121"/>
      <c r="D342" s="121"/>
      <c r="E342" s="121"/>
      <c r="F342" s="121"/>
      <c r="G342" s="121"/>
      <c r="H342" s="120"/>
      <c r="I342" s="123"/>
      <c r="J342" s="122"/>
      <c r="K342" s="121"/>
      <c r="L342" s="121"/>
      <c r="M342" s="121"/>
      <c r="N342" s="121"/>
      <c r="O342" s="121"/>
      <c r="P342" s="123"/>
      <c r="Q342" s="86"/>
      <c r="R342" s="121"/>
    </row>
    <row r="343" spans="1:18" hidden="1">
      <c r="A343" s="120"/>
      <c r="B343" s="121"/>
      <c r="C343" s="121"/>
      <c r="D343" s="121"/>
      <c r="E343" s="121"/>
      <c r="F343" s="121"/>
      <c r="G343" s="121"/>
      <c r="H343" s="120"/>
      <c r="I343" s="123"/>
      <c r="J343" s="122"/>
      <c r="K343" s="121"/>
      <c r="L343" s="121"/>
      <c r="M343" s="121"/>
      <c r="N343" s="121"/>
      <c r="O343" s="121"/>
      <c r="P343" s="123"/>
      <c r="Q343" s="86"/>
      <c r="R343" s="121"/>
    </row>
    <row r="344" spans="1:18" hidden="1">
      <c r="A344" s="120"/>
      <c r="B344" s="121"/>
      <c r="C344" s="121"/>
      <c r="D344" s="121"/>
      <c r="E344" s="121"/>
      <c r="F344" s="121"/>
      <c r="G344" s="121"/>
      <c r="H344" s="120"/>
      <c r="I344" s="123"/>
      <c r="J344" s="122"/>
      <c r="K344" s="121"/>
      <c r="L344" s="121"/>
      <c r="M344" s="121"/>
      <c r="N344" s="121"/>
      <c r="O344" s="121"/>
      <c r="P344" s="123"/>
      <c r="Q344" s="86"/>
      <c r="R344" s="121"/>
    </row>
    <row r="345" spans="1:18" hidden="1">
      <c r="A345" s="120"/>
      <c r="B345" s="121"/>
      <c r="C345" s="121"/>
      <c r="D345" s="121"/>
      <c r="E345" s="121"/>
      <c r="F345" s="121"/>
      <c r="G345" s="121"/>
      <c r="H345" s="120"/>
      <c r="I345" s="123"/>
      <c r="J345" s="122"/>
      <c r="K345" s="121"/>
      <c r="L345" s="121"/>
      <c r="M345" s="121"/>
      <c r="N345" s="121"/>
      <c r="O345" s="121"/>
      <c r="P345" s="123"/>
      <c r="Q345" s="86"/>
      <c r="R345" s="121"/>
    </row>
    <row r="346" spans="1:18" hidden="1">
      <c r="A346" s="120"/>
      <c r="B346" s="121"/>
      <c r="C346" s="121"/>
      <c r="D346" s="121"/>
      <c r="E346" s="121"/>
      <c r="F346" s="121"/>
      <c r="G346" s="121"/>
      <c r="H346" s="120"/>
      <c r="I346" s="123"/>
      <c r="J346" s="122"/>
      <c r="K346" s="121"/>
      <c r="L346" s="121"/>
      <c r="M346" s="121"/>
      <c r="N346" s="121"/>
      <c r="O346" s="121"/>
      <c r="P346" s="123"/>
      <c r="Q346" s="86"/>
      <c r="R346" s="121"/>
    </row>
    <row r="347" spans="1:18" hidden="1">
      <c r="A347" s="120"/>
      <c r="B347" s="121"/>
      <c r="C347" s="121"/>
      <c r="D347" s="121"/>
      <c r="E347" s="121"/>
      <c r="F347" s="121"/>
      <c r="G347" s="121"/>
      <c r="H347" s="120"/>
      <c r="I347" s="123"/>
      <c r="J347" s="122"/>
      <c r="K347" s="121"/>
      <c r="L347" s="121"/>
      <c r="M347" s="121"/>
      <c r="N347" s="121"/>
      <c r="O347" s="121"/>
      <c r="P347" s="123"/>
      <c r="Q347" s="86"/>
      <c r="R347" s="121"/>
    </row>
    <row r="348" spans="1:18" hidden="1">
      <c r="A348" s="120"/>
      <c r="B348" s="121"/>
      <c r="C348" s="121"/>
      <c r="D348" s="121"/>
      <c r="E348" s="121"/>
      <c r="F348" s="121"/>
      <c r="G348" s="121"/>
      <c r="H348" s="120"/>
      <c r="I348" s="123"/>
      <c r="J348" s="122"/>
      <c r="K348" s="121"/>
      <c r="L348" s="121"/>
      <c r="M348" s="121"/>
      <c r="N348" s="121"/>
      <c r="O348" s="121"/>
      <c r="P348" s="123"/>
      <c r="Q348" s="86"/>
      <c r="R348" s="121"/>
    </row>
    <row r="349" spans="1:18" hidden="1">
      <c r="A349" s="120"/>
      <c r="B349" s="121"/>
      <c r="C349" s="121"/>
      <c r="D349" s="121"/>
      <c r="E349" s="121"/>
      <c r="F349" s="121"/>
      <c r="G349" s="121"/>
      <c r="H349" s="120"/>
      <c r="I349" s="123"/>
      <c r="J349" s="122"/>
      <c r="K349" s="121"/>
      <c r="L349" s="121"/>
      <c r="M349" s="121"/>
      <c r="N349" s="121"/>
      <c r="O349" s="121"/>
      <c r="P349" s="123"/>
      <c r="Q349" s="86"/>
      <c r="R349" s="121"/>
    </row>
    <row r="350" spans="1:18" hidden="1">
      <c r="A350" s="120"/>
      <c r="B350" s="121"/>
      <c r="C350" s="121"/>
      <c r="D350" s="121"/>
      <c r="E350" s="121"/>
      <c r="F350" s="121"/>
      <c r="G350" s="121"/>
      <c r="H350" s="120"/>
      <c r="I350" s="123"/>
      <c r="J350" s="122"/>
      <c r="K350" s="121"/>
      <c r="L350" s="121"/>
      <c r="M350" s="121"/>
      <c r="N350" s="121"/>
      <c r="O350" s="121"/>
      <c r="P350" s="123"/>
      <c r="Q350" s="86"/>
      <c r="R350" s="121"/>
    </row>
    <row r="351" spans="1:18" hidden="1">
      <c r="A351" s="120"/>
      <c r="B351" s="121"/>
      <c r="C351" s="121"/>
      <c r="D351" s="121"/>
      <c r="E351" s="121"/>
      <c r="F351" s="121"/>
      <c r="G351" s="121"/>
      <c r="H351" s="120"/>
      <c r="I351" s="123"/>
      <c r="J351" s="122"/>
      <c r="K351" s="121"/>
      <c r="L351" s="121"/>
      <c r="M351" s="121"/>
      <c r="N351" s="121"/>
      <c r="O351" s="121"/>
      <c r="P351" s="123"/>
      <c r="Q351" s="86"/>
      <c r="R351" s="121"/>
    </row>
    <row r="352" spans="1:18" hidden="1">
      <c r="A352" s="120"/>
      <c r="B352" s="121"/>
      <c r="C352" s="121"/>
      <c r="D352" s="121"/>
      <c r="E352" s="121"/>
      <c r="F352" s="121"/>
      <c r="G352" s="121"/>
      <c r="H352" s="120"/>
      <c r="I352" s="123"/>
      <c r="J352" s="122"/>
      <c r="K352" s="121"/>
      <c r="L352" s="121"/>
      <c r="M352" s="121"/>
      <c r="N352" s="121"/>
      <c r="O352" s="121"/>
      <c r="P352" s="123"/>
      <c r="Q352" s="86"/>
      <c r="R352" s="121"/>
    </row>
    <row r="353" spans="1:18" hidden="1">
      <c r="A353" s="120"/>
      <c r="B353" s="121"/>
      <c r="C353" s="121"/>
      <c r="D353" s="121"/>
      <c r="E353" s="121"/>
      <c r="F353" s="121"/>
      <c r="G353" s="121"/>
      <c r="H353" s="120"/>
      <c r="I353" s="123"/>
      <c r="J353" s="122"/>
      <c r="K353" s="121"/>
      <c r="L353" s="121"/>
      <c r="M353" s="121"/>
      <c r="N353" s="121"/>
      <c r="O353" s="121"/>
      <c r="P353" s="123"/>
      <c r="Q353" s="86"/>
      <c r="R353" s="121"/>
    </row>
    <row r="354" spans="1:18" hidden="1">
      <c r="A354" s="120"/>
      <c r="B354" s="121"/>
      <c r="C354" s="121"/>
      <c r="D354" s="121"/>
      <c r="E354" s="121"/>
      <c r="F354" s="121"/>
      <c r="G354" s="121"/>
      <c r="H354" s="120"/>
      <c r="I354" s="123"/>
      <c r="J354" s="122"/>
      <c r="K354" s="121"/>
      <c r="L354" s="121"/>
      <c r="M354" s="121"/>
      <c r="N354" s="121"/>
      <c r="O354" s="121"/>
      <c r="P354" s="123"/>
      <c r="Q354" s="86"/>
      <c r="R354" s="121"/>
    </row>
    <row r="355" spans="1:18" hidden="1">
      <c r="A355" s="120"/>
      <c r="B355" s="121"/>
      <c r="C355" s="121"/>
      <c r="D355" s="121"/>
      <c r="E355" s="121"/>
      <c r="F355" s="121"/>
      <c r="G355" s="121"/>
      <c r="H355" s="120"/>
      <c r="I355" s="123"/>
      <c r="J355" s="122"/>
      <c r="K355" s="121"/>
      <c r="L355" s="121"/>
      <c r="M355" s="121"/>
      <c r="N355" s="121"/>
      <c r="O355" s="121"/>
      <c r="P355" s="123"/>
      <c r="Q355" s="86"/>
      <c r="R355" s="121"/>
    </row>
    <row r="356" spans="1:18" hidden="1">
      <c r="A356" s="120"/>
      <c r="B356" s="121"/>
      <c r="C356" s="121"/>
      <c r="D356" s="121"/>
      <c r="E356" s="121"/>
      <c r="F356" s="121"/>
      <c r="G356" s="121"/>
      <c r="H356" s="120"/>
      <c r="I356" s="123"/>
      <c r="J356" s="122"/>
      <c r="K356" s="121"/>
      <c r="L356" s="121"/>
      <c r="M356" s="121"/>
      <c r="N356" s="121"/>
      <c r="O356" s="121"/>
      <c r="P356" s="123"/>
      <c r="Q356" s="86"/>
      <c r="R356" s="121"/>
    </row>
    <row r="357" spans="1:18" hidden="1">
      <c r="A357" s="120"/>
      <c r="B357" s="121"/>
      <c r="C357" s="121"/>
      <c r="D357" s="121"/>
      <c r="E357" s="121"/>
      <c r="F357" s="121"/>
      <c r="G357" s="121"/>
      <c r="H357" s="120"/>
      <c r="I357" s="123"/>
      <c r="J357" s="122"/>
      <c r="K357" s="121"/>
      <c r="L357" s="121"/>
      <c r="M357" s="121"/>
      <c r="N357" s="121"/>
      <c r="O357" s="121"/>
      <c r="P357" s="123"/>
      <c r="Q357" s="86"/>
      <c r="R357" s="121"/>
    </row>
    <row r="358" spans="1:18" hidden="1">
      <c r="A358" s="120"/>
      <c r="B358" s="121"/>
      <c r="C358" s="121"/>
      <c r="D358" s="121"/>
      <c r="E358" s="121"/>
      <c r="F358" s="121"/>
      <c r="G358" s="121"/>
      <c r="H358" s="120"/>
      <c r="I358" s="123"/>
      <c r="J358" s="122"/>
      <c r="K358" s="121"/>
      <c r="L358" s="121"/>
      <c r="M358" s="121"/>
      <c r="N358" s="121"/>
      <c r="O358" s="121"/>
      <c r="P358" s="123"/>
      <c r="Q358" s="86"/>
      <c r="R358" s="121"/>
    </row>
    <row r="359" spans="1:18" hidden="1">
      <c r="A359" s="120"/>
      <c r="B359" s="121"/>
      <c r="C359" s="121"/>
      <c r="D359" s="121"/>
      <c r="E359" s="121"/>
      <c r="F359" s="121"/>
      <c r="G359" s="121"/>
      <c r="H359" s="120"/>
      <c r="I359" s="123"/>
      <c r="J359" s="122"/>
      <c r="K359" s="121"/>
      <c r="L359" s="121"/>
      <c r="M359" s="121"/>
      <c r="N359" s="121"/>
      <c r="O359" s="121"/>
      <c r="P359" s="123"/>
      <c r="Q359" s="86"/>
      <c r="R359" s="121"/>
    </row>
    <row r="360" spans="1:18" hidden="1">
      <c r="A360" s="120"/>
      <c r="B360" s="121"/>
      <c r="C360" s="121"/>
      <c r="D360" s="121"/>
      <c r="E360" s="121"/>
      <c r="F360" s="121"/>
      <c r="G360" s="121"/>
      <c r="H360" s="120"/>
      <c r="I360" s="123"/>
      <c r="J360" s="122"/>
      <c r="K360" s="121"/>
      <c r="L360" s="121"/>
      <c r="M360" s="121"/>
      <c r="N360" s="121"/>
      <c r="O360" s="121"/>
      <c r="P360" s="123"/>
      <c r="Q360" s="86"/>
      <c r="R360" s="121"/>
    </row>
    <row r="361" spans="1:18" hidden="1">
      <c r="A361" s="120"/>
      <c r="B361" s="121"/>
      <c r="C361" s="121"/>
      <c r="D361" s="121"/>
      <c r="E361" s="121"/>
      <c r="F361" s="121"/>
      <c r="G361" s="121"/>
      <c r="H361" s="120"/>
      <c r="I361" s="123"/>
      <c r="J361" s="122"/>
      <c r="K361" s="121"/>
      <c r="L361" s="121"/>
      <c r="M361" s="121"/>
      <c r="N361" s="121"/>
      <c r="O361" s="121"/>
      <c r="P361" s="123"/>
      <c r="Q361" s="86"/>
      <c r="R361" s="121"/>
    </row>
    <row r="362" spans="1:18" hidden="1">
      <c r="A362" s="120"/>
      <c r="B362" s="121"/>
      <c r="C362" s="121"/>
      <c r="D362" s="121"/>
      <c r="E362" s="121"/>
      <c r="F362" s="121"/>
      <c r="G362" s="121"/>
      <c r="H362" s="120"/>
      <c r="I362" s="123"/>
      <c r="J362" s="122"/>
      <c r="K362" s="121"/>
      <c r="L362" s="121"/>
      <c r="M362" s="121"/>
      <c r="N362" s="121"/>
      <c r="O362" s="121"/>
      <c r="P362" s="123"/>
      <c r="Q362" s="86"/>
      <c r="R362" s="121"/>
    </row>
    <row r="363" spans="1:18" hidden="1">
      <c r="A363" s="120"/>
      <c r="B363" s="121"/>
      <c r="C363" s="121"/>
      <c r="D363" s="121"/>
      <c r="E363" s="121"/>
      <c r="F363" s="121"/>
      <c r="G363" s="121"/>
      <c r="H363" s="120"/>
      <c r="I363" s="123"/>
      <c r="J363" s="122"/>
      <c r="K363" s="121"/>
      <c r="L363" s="121"/>
      <c r="M363" s="121"/>
      <c r="N363" s="121"/>
      <c r="O363" s="121"/>
      <c r="P363" s="123"/>
      <c r="Q363" s="86"/>
      <c r="R363" s="121"/>
    </row>
    <row r="364" spans="1:18" hidden="1">
      <c r="A364" s="120"/>
      <c r="B364" s="121"/>
      <c r="C364" s="121"/>
      <c r="D364" s="121"/>
      <c r="E364" s="121"/>
      <c r="F364" s="121"/>
      <c r="G364" s="121"/>
      <c r="H364" s="120"/>
      <c r="I364" s="123"/>
      <c r="J364" s="122"/>
      <c r="K364" s="121"/>
      <c r="L364" s="121"/>
      <c r="M364" s="121"/>
      <c r="N364" s="121"/>
      <c r="O364" s="121"/>
      <c r="P364" s="123"/>
      <c r="Q364" s="86"/>
      <c r="R364" s="121"/>
    </row>
    <row r="365" spans="1:18" hidden="1">
      <c r="A365" s="120"/>
      <c r="B365" s="121"/>
      <c r="C365" s="121"/>
      <c r="D365" s="121"/>
      <c r="E365" s="121"/>
      <c r="F365" s="121"/>
      <c r="G365" s="121"/>
      <c r="H365" s="120"/>
      <c r="I365" s="123"/>
      <c r="J365" s="122"/>
      <c r="K365" s="121"/>
      <c r="L365" s="121"/>
      <c r="M365" s="121"/>
      <c r="N365" s="121"/>
      <c r="O365" s="121"/>
      <c r="P365" s="123"/>
      <c r="Q365" s="86"/>
      <c r="R365" s="121"/>
    </row>
    <row r="366" spans="1:18" hidden="1">
      <c r="A366" s="120"/>
      <c r="B366" s="121"/>
      <c r="C366" s="121"/>
      <c r="D366" s="121"/>
      <c r="E366" s="121"/>
      <c r="F366" s="121"/>
      <c r="G366" s="121"/>
      <c r="H366" s="120"/>
      <c r="I366" s="123"/>
      <c r="J366" s="122"/>
      <c r="K366" s="121"/>
      <c r="L366" s="121"/>
      <c r="M366" s="121"/>
      <c r="N366" s="121"/>
      <c r="O366" s="121"/>
      <c r="P366" s="123"/>
      <c r="Q366" s="86"/>
      <c r="R366" s="121"/>
    </row>
    <row r="367" spans="1:18" hidden="1">
      <c r="A367" s="120"/>
      <c r="B367" s="121"/>
      <c r="C367" s="121"/>
      <c r="D367" s="121"/>
      <c r="E367" s="121"/>
      <c r="F367" s="121"/>
      <c r="G367" s="121"/>
      <c r="H367" s="120"/>
      <c r="I367" s="123"/>
      <c r="J367" s="122"/>
      <c r="K367" s="121"/>
      <c r="L367" s="121"/>
      <c r="M367" s="121"/>
      <c r="N367" s="121"/>
      <c r="O367" s="121"/>
      <c r="P367" s="123"/>
      <c r="Q367" s="86"/>
      <c r="R367" s="121"/>
    </row>
    <row r="368" spans="1:18" hidden="1">
      <c r="A368" s="120"/>
      <c r="B368" s="121"/>
      <c r="C368" s="121"/>
      <c r="D368" s="121"/>
      <c r="E368" s="121"/>
      <c r="F368" s="121"/>
      <c r="G368" s="121"/>
      <c r="H368" s="120"/>
      <c r="I368" s="123"/>
      <c r="J368" s="122"/>
      <c r="K368" s="121"/>
      <c r="L368" s="121"/>
      <c r="M368" s="121"/>
      <c r="N368" s="121"/>
      <c r="O368" s="121"/>
      <c r="P368" s="123"/>
      <c r="Q368" s="86"/>
      <c r="R368" s="121"/>
    </row>
    <row r="369" spans="1:18" hidden="1">
      <c r="A369" s="120"/>
      <c r="B369" s="121"/>
      <c r="C369" s="121"/>
      <c r="D369" s="121"/>
      <c r="E369" s="121"/>
      <c r="F369" s="121"/>
      <c r="G369" s="121"/>
      <c r="H369" s="120"/>
      <c r="I369" s="123"/>
      <c r="J369" s="122"/>
      <c r="K369" s="121"/>
      <c r="L369" s="121"/>
      <c r="M369" s="121"/>
      <c r="N369" s="121"/>
      <c r="O369" s="121"/>
      <c r="P369" s="123"/>
      <c r="Q369" s="86"/>
      <c r="R369" s="121"/>
    </row>
    <row r="370" spans="1:18" hidden="1">
      <c r="A370" s="120"/>
      <c r="B370" s="121"/>
      <c r="C370" s="121"/>
      <c r="D370" s="121"/>
      <c r="E370" s="121"/>
      <c r="F370" s="121"/>
      <c r="G370" s="121"/>
      <c r="H370" s="120"/>
      <c r="I370" s="123"/>
      <c r="J370" s="122"/>
      <c r="K370" s="121"/>
      <c r="L370" s="121"/>
      <c r="M370" s="121"/>
      <c r="N370" s="121"/>
      <c r="O370" s="121"/>
      <c r="P370" s="123"/>
      <c r="Q370" s="86"/>
      <c r="R370" s="121"/>
    </row>
    <row r="371" spans="1:18" hidden="1">
      <c r="A371" s="120"/>
      <c r="B371" s="121"/>
      <c r="C371" s="121"/>
      <c r="D371" s="121"/>
      <c r="E371" s="121"/>
      <c r="F371" s="121"/>
      <c r="G371" s="121"/>
      <c r="H371" s="120"/>
      <c r="I371" s="123"/>
      <c r="J371" s="122"/>
      <c r="K371" s="121"/>
      <c r="L371" s="121"/>
      <c r="M371" s="121"/>
      <c r="N371" s="121"/>
      <c r="O371" s="121"/>
      <c r="P371" s="123"/>
      <c r="Q371" s="86"/>
      <c r="R371" s="121"/>
    </row>
    <row r="372" spans="1:18" hidden="1">
      <c r="A372" s="120"/>
      <c r="B372" s="121"/>
      <c r="C372" s="121"/>
      <c r="D372" s="121"/>
      <c r="E372" s="121"/>
      <c r="F372" s="121"/>
      <c r="G372" s="121"/>
      <c r="H372" s="120"/>
      <c r="I372" s="123"/>
      <c r="J372" s="122"/>
      <c r="K372" s="121"/>
      <c r="L372" s="121"/>
      <c r="M372" s="121"/>
      <c r="N372" s="121"/>
      <c r="O372" s="121"/>
      <c r="P372" s="123"/>
      <c r="Q372" s="86"/>
      <c r="R372" s="121"/>
    </row>
    <row r="373" spans="1:18" hidden="1">
      <c r="A373" s="120"/>
      <c r="B373" s="121"/>
      <c r="C373" s="121"/>
      <c r="D373" s="121"/>
      <c r="E373" s="121"/>
      <c r="F373" s="121"/>
      <c r="G373" s="121"/>
      <c r="H373" s="120"/>
      <c r="I373" s="123"/>
      <c r="J373" s="122"/>
      <c r="K373" s="121"/>
      <c r="L373" s="121"/>
      <c r="M373" s="121"/>
      <c r="N373" s="121"/>
      <c r="O373" s="121"/>
      <c r="P373" s="123"/>
      <c r="Q373" s="86"/>
      <c r="R373" s="121"/>
    </row>
    <row r="374" spans="1:18" hidden="1">
      <c r="A374" s="120"/>
      <c r="B374" s="121"/>
      <c r="C374" s="121"/>
      <c r="D374" s="121"/>
      <c r="E374" s="121"/>
      <c r="F374" s="121"/>
      <c r="G374" s="121"/>
      <c r="H374" s="120"/>
      <c r="I374" s="123"/>
      <c r="J374" s="122"/>
      <c r="K374" s="121"/>
      <c r="L374" s="121"/>
      <c r="M374" s="121"/>
      <c r="N374" s="121"/>
      <c r="O374" s="121"/>
      <c r="P374" s="123"/>
      <c r="Q374" s="86"/>
      <c r="R374" s="121"/>
    </row>
    <row r="375" spans="1:18" hidden="1">
      <c r="A375" s="120"/>
      <c r="B375" s="121"/>
      <c r="C375" s="121"/>
      <c r="D375" s="121"/>
      <c r="E375" s="121"/>
      <c r="F375" s="121"/>
      <c r="G375" s="121"/>
      <c r="H375" s="120"/>
      <c r="I375" s="123"/>
      <c r="J375" s="122"/>
      <c r="K375" s="121"/>
      <c r="L375" s="121"/>
      <c r="M375" s="121"/>
      <c r="N375" s="121"/>
      <c r="O375" s="121"/>
      <c r="P375" s="123"/>
      <c r="Q375" s="86"/>
      <c r="R375" s="121"/>
    </row>
    <row r="376" spans="1:18" hidden="1">
      <c r="A376" s="120"/>
      <c r="B376" s="121"/>
      <c r="C376" s="121"/>
      <c r="D376" s="121"/>
      <c r="E376" s="121"/>
      <c r="F376" s="121"/>
      <c r="G376" s="121"/>
      <c r="H376" s="120"/>
      <c r="I376" s="123"/>
      <c r="J376" s="122"/>
      <c r="K376" s="121"/>
      <c r="L376" s="121"/>
      <c r="M376" s="121"/>
      <c r="N376" s="121"/>
      <c r="O376" s="121"/>
      <c r="P376" s="123"/>
      <c r="Q376" s="86"/>
      <c r="R376" s="121"/>
    </row>
    <row r="377" spans="1:18" hidden="1">
      <c r="A377" s="120"/>
      <c r="B377" s="121"/>
      <c r="C377" s="121"/>
      <c r="D377" s="121"/>
      <c r="E377" s="121"/>
      <c r="F377" s="121"/>
      <c r="G377" s="121"/>
      <c r="H377" s="120"/>
      <c r="I377" s="123"/>
      <c r="J377" s="122"/>
      <c r="K377" s="121"/>
      <c r="L377" s="121"/>
      <c r="M377" s="121"/>
      <c r="N377" s="121"/>
      <c r="O377" s="121"/>
      <c r="P377" s="123"/>
      <c r="Q377" s="86"/>
      <c r="R377" s="121"/>
    </row>
    <row r="378" spans="1:18" hidden="1">
      <c r="A378" s="120"/>
      <c r="B378" s="121"/>
      <c r="C378" s="121"/>
      <c r="D378" s="121"/>
      <c r="E378" s="121"/>
      <c r="F378" s="121"/>
      <c r="G378" s="121"/>
      <c r="H378" s="120"/>
      <c r="I378" s="123"/>
      <c r="J378" s="122"/>
      <c r="K378" s="121"/>
      <c r="L378" s="121"/>
      <c r="M378" s="121"/>
      <c r="N378" s="121"/>
      <c r="O378" s="121"/>
      <c r="P378" s="123"/>
      <c r="Q378" s="86"/>
      <c r="R378" s="121"/>
    </row>
    <row r="379" spans="1:18" hidden="1">
      <c r="A379" s="120"/>
      <c r="B379" s="121"/>
      <c r="C379" s="121"/>
      <c r="D379" s="121"/>
      <c r="E379" s="121"/>
      <c r="F379" s="121"/>
      <c r="G379" s="121"/>
      <c r="H379" s="120"/>
      <c r="I379" s="123"/>
      <c r="J379" s="122"/>
      <c r="K379" s="121"/>
      <c r="L379" s="121"/>
      <c r="M379" s="121"/>
      <c r="N379" s="121"/>
      <c r="O379" s="121"/>
      <c r="P379" s="123"/>
      <c r="Q379" s="86"/>
      <c r="R379" s="121"/>
    </row>
    <row r="380" spans="1:18" hidden="1">
      <c r="A380" s="120"/>
      <c r="B380" s="121"/>
      <c r="C380" s="121"/>
      <c r="D380" s="121"/>
      <c r="E380" s="121"/>
      <c r="F380" s="121"/>
      <c r="G380" s="121"/>
      <c r="H380" s="120"/>
      <c r="I380" s="123"/>
      <c r="J380" s="122"/>
      <c r="K380" s="121"/>
      <c r="L380" s="121"/>
      <c r="M380" s="121"/>
      <c r="N380" s="121"/>
      <c r="O380" s="121"/>
      <c r="P380" s="123"/>
      <c r="Q380" s="86"/>
      <c r="R380" s="121"/>
    </row>
    <row r="381" spans="1:18" hidden="1">
      <c r="A381" s="120"/>
      <c r="B381" s="121"/>
      <c r="C381" s="121"/>
      <c r="D381" s="121"/>
      <c r="E381" s="121"/>
      <c r="F381" s="121"/>
      <c r="G381" s="121"/>
      <c r="H381" s="120"/>
      <c r="I381" s="123"/>
      <c r="J381" s="122"/>
      <c r="K381" s="121"/>
      <c r="L381" s="121"/>
      <c r="M381" s="121"/>
      <c r="N381" s="121"/>
      <c r="O381" s="121"/>
      <c r="P381" s="123"/>
      <c r="Q381" s="86"/>
      <c r="R381" s="121"/>
    </row>
    <row r="382" spans="1:18" hidden="1">
      <c r="A382" s="120"/>
      <c r="B382" s="121"/>
      <c r="C382" s="121"/>
      <c r="D382" s="121"/>
      <c r="E382" s="121"/>
      <c r="F382" s="121"/>
      <c r="G382" s="121"/>
      <c r="H382" s="120"/>
      <c r="I382" s="123"/>
      <c r="J382" s="122"/>
      <c r="K382" s="121"/>
      <c r="L382" s="121"/>
      <c r="M382" s="121"/>
      <c r="N382" s="121"/>
      <c r="O382" s="121"/>
      <c r="P382" s="123"/>
      <c r="Q382" s="86"/>
      <c r="R382" s="121"/>
    </row>
    <row r="383" spans="1:18" hidden="1">
      <c r="A383" s="120"/>
      <c r="B383" s="121"/>
      <c r="C383" s="121"/>
      <c r="D383" s="121"/>
      <c r="E383" s="121"/>
      <c r="F383" s="121"/>
      <c r="G383" s="121"/>
      <c r="H383" s="120"/>
      <c r="I383" s="123"/>
      <c r="J383" s="122"/>
      <c r="K383" s="121"/>
      <c r="L383" s="121"/>
      <c r="M383" s="121"/>
      <c r="N383" s="121"/>
      <c r="O383" s="121"/>
      <c r="P383" s="123"/>
      <c r="Q383" s="86"/>
      <c r="R383" s="121"/>
    </row>
    <row r="384" spans="1:18" hidden="1">
      <c r="A384" s="120"/>
      <c r="B384" s="121"/>
      <c r="C384" s="121"/>
      <c r="D384" s="121"/>
      <c r="E384" s="121"/>
      <c r="F384" s="121"/>
      <c r="G384" s="121"/>
      <c r="H384" s="120"/>
      <c r="I384" s="123"/>
      <c r="J384" s="122"/>
      <c r="K384" s="121"/>
      <c r="L384" s="121"/>
      <c r="M384" s="121"/>
      <c r="N384" s="121"/>
      <c r="O384" s="121"/>
      <c r="P384" s="123"/>
      <c r="Q384" s="86"/>
      <c r="R384" s="121"/>
    </row>
    <row r="385" spans="1:18" hidden="1">
      <c r="A385" s="120"/>
      <c r="B385" s="121"/>
      <c r="C385" s="121"/>
      <c r="D385" s="121"/>
      <c r="E385" s="121"/>
      <c r="F385" s="121"/>
      <c r="G385" s="121"/>
      <c r="H385" s="120"/>
      <c r="I385" s="123"/>
      <c r="J385" s="122"/>
      <c r="K385" s="121"/>
      <c r="L385" s="121"/>
      <c r="M385" s="121"/>
      <c r="N385" s="121"/>
      <c r="O385" s="121"/>
      <c r="P385" s="123"/>
      <c r="Q385" s="86"/>
      <c r="R385" s="121"/>
    </row>
    <row r="386" spans="1:18" hidden="1">
      <c r="A386" s="120"/>
      <c r="B386" s="121"/>
      <c r="C386" s="121"/>
      <c r="D386" s="121"/>
      <c r="E386" s="121"/>
      <c r="F386" s="121"/>
      <c r="G386" s="121"/>
      <c r="H386" s="120"/>
      <c r="I386" s="123"/>
      <c r="J386" s="122"/>
      <c r="K386" s="121"/>
      <c r="L386" s="121"/>
      <c r="M386" s="121"/>
      <c r="N386" s="121"/>
      <c r="O386" s="121"/>
      <c r="P386" s="123"/>
      <c r="Q386" s="86"/>
      <c r="R386" s="121"/>
    </row>
    <row r="387" spans="1:18" hidden="1">
      <c r="A387" s="120"/>
      <c r="B387" s="121"/>
      <c r="C387" s="121"/>
      <c r="D387" s="121"/>
      <c r="E387" s="121"/>
      <c r="F387" s="121"/>
      <c r="G387" s="121"/>
      <c r="H387" s="120"/>
      <c r="I387" s="123"/>
      <c r="J387" s="122"/>
      <c r="K387" s="121"/>
      <c r="L387" s="121"/>
      <c r="M387" s="121"/>
      <c r="N387" s="121"/>
      <c r="O387" s="121"/>
      <c r="P387" s="123"/>
      <c r="Q387" s="86"/>
      <c r="R387" s="121"/>
    </row>
    <row r="388" spans="1:18" hidden="1">
      <c r="A388" s="120"/>
      <c r="B388" s="121"/>
      <c r="C388" s="121"/>
      <c r="D388" s="121"/>
      <c r="E388" s="121"/>
      <c r="F388" s="121"/>
      <c r="G388" s="121"/>
      <c r="H388" s="120"/>
      <c r="I388" s="123"/>
      <c r="J388" s="122"/>
      <c r="K388" s="121"/>
      <c r="L388" s="121"/>
      <c r="M388" s="121"/>
      <c r="N388" s="121"/>
      <c r="O388" s="121"/>
      <c r="P388" s="123"/>
      <c r="Q388" s="86"/>
      <c r="R388" s="121"/>
    </row>
    <row r="389" spans="1:18" hidden="1">
      <c r="A389" s="120"/>
      <c r="B389" s="121"/>
      <c r="C389" s="121"/>
      <c r="D389" s="121"/>
      <c r="E389" s="121"/>
      <c r="F389" s="121"/>
      <c r="G389" s="121"/>
      <c r="H389" s="120"/>
      <c r="I389" s="123"/>
      <c r="J389" s="122"/>
      <c r="K389" s="121"/>
      <c r="L389" s="121"/>
      <c r="M389" s="121"/>
      <c r="N389" s="121"/>
      <c r="O389" s="121"/>
      <c r="P389" s="123"/>
      <c r="Q389" s="86"/>
      <c r="R389" s="121"/>
    </row>
    <row r="390" spans="1:18" hidden="1">
      <c r="A390" s="120"/>
      <c r="B390" s="121"/>
      <c r="C390" s="121"/>
      <c r="D390" s="121"/>
      <c r="E390" s="121"/>
      <c r="F390" s="121"/>
      <c r="G390" s="121"/>
      <c r="H390" s="120"/>
      <c r="I390" s="123"/>
      <c r="J390" s="122"/>
      <c r="K390" s="121"/>
      <c r="L390" s="121"/>
      <c r="M390" s="121"/>
      <c r="N390" s="121"/>
      <c r="O390" s="121"/>
      <c r="P390" s="123"/>
      <c r="Q390" s="86"/>
      <c r="R390" s="121"/>
    </row>
    <row r="391" spans="1:18" hidden="1">
      <c r="A391" s="120"/>
      <c r="B391" s="121"/>
      <c r="C391" s="121"/>
      <c r="D391" s="121"/>
      <c r="E391" s="121"/>
      <c r="F391" s="121"/>
      <c r="G391" s="121"/>
      <c r="H391" s="120"/>
      <c r="I391" s="123"/>
      <c r="J391" s="122"/>
      <c r="K391" s="121"/>
      <c r="L391" s="121"/>
      <c r="M391" s="121"/>
      <c r="N391" s="121"/>
      <c r="O391" s="121"/>
      <c r="P391" s="123"/>
      <c r="Q391" s="86"/>
      <c r="R391" s="121"/>
    </row>
    <row r="392" spans="1:18" hidden="1">
      <c r="A392" s="120"/>
      <c r="B392" s="121"/>
      <c r="C392" s="121"/>
      <c r="D392" s="121"/>
      <c r="E392" s="121"/>
      <c r="F392" s="121"/>
      <c r="G392" s="121"/>
      <c r="H392" s="120"/>
      <c r="I392" s="123"/>
      <c r="J392" s="122"/>
      <c r="K392" s="121"/>
      <c r="L392" s="121"/>
      <c r="M392" s="121"/>
      <c r="N392" s="121"/>
      <c r="O392" s="121"/>
      <c r="P392" s="123"/>
      <c r="Q392" s="86"/>
      <c r="R392" s="121"/>
    </row>
    <row r="393" spans="1:18" hidden="1">
      <c r="A393" s="120"/>
      <c r="B393" s="121"/>
      <c r="C393" s="121"/>
      <c r="D393" s="121"/>
      <c r="E393" s="121"/>
      <c r="F393" s="121"/>
      <c r="G393" s="121"/>
      <c r="H393" s="120"/>
      <c r="I393" s="123"/>
      <c r="J393" s="122"/>
      <c r="K393" s="121"/>
      <c r="L393" s="121"/>
      <c r="M393" s="121"/>
      <c r="N393" s="121"/>
      <c r="O393" s="121"/>
      <c r="P393" s="123"/>
      <c r="Q393" s="86"/>
      <c r="R393" s="121"/>
    </row>
    <row r="394" spans="1:18" hidden="1">
      <c r="A394" s="120"/>
      <c r="B394" s="121"/>
      <c r="C394" s="121"/>
      <c r="D394" s="121"/>
      <c r="E394" s="121"/>
      <c r="F394" s="121"/>
      <c r="G394" s="121"/>
      <c r="H394" s="120"/>
      <c r="I394" s="123"/>
      <c r="J394" s="122"/>
      <c r="K394" s="121"/>
      <c r="L394" s="121"/>
      <c r="M394" s="121"/>
      <c r="N394" s="121"/>
      <c r="O394" s="121"/>
      <c r="P394" s="123"/>
      <c r="Q394" s="86"/>
      <c r="R394" s="121"/>
    </row>
    <row r="395" spans="1:18" hidden="1">
      <c r="A395" s="120"/>
      <c r="B395" s="121"/>
      <c r="C395" s="121"/>
      <c r="D395" s="121"/>
      <c r="E395" s="121"/>
      <c r="F395" s="121"/>
      <c r="G395" s="121"/>
      <c r="H395" s="120"/>
      <c r="I395" s="123"/>
      <c r="J395" s="122"/>
      <c r="K395" s="121"/>
      <c r="L395" s="121"/>
      <c r="M395" s="121"/>
      <c r="N395" s="121"/>
      <c r="O395" s="121"/>
      <c r="P395" s="123"/>
      <c r="Q395" s="86"/>
      <c r="R395" s="121"/>
    </row>
    <row r="396" spans="1:18" hidden="1">
      <c r="A396" s="120"/>
      <c r="B396" s="121"/>
      <c r="C396" s="121"/>
      <c r="D396" s="121"/>
      <c r="E396" s="121"/>
      <c r="F396" s="121"/>
      <c r="G396" s="121"/>
      <c r="H396" s="120"/>
      <c r="I396" s="123"/>
      <c r="J396" s="122"/>
      <c r="K396" s="121"/>
      <c r="L396" s="121"/>
      <c r="M396" s="121"/>
      <c r="N396" s="121"/>
      <c r="O396" s="121"/>
      <c r="P396" s="123"/>
      <c r="Q396" s="86"/>
      <c r="R396" s="121"/>
    </row>
    <row r="397" spans="1:18" hidden="1">
      <c r="A397" s="120"/>
      <c r="B397" s="121"/>
      <c r="C397" s="121"/>
      <c r="D397" s="121"/>
      <c r="E397" s="121"/>
      <c r="F397" s="121"/>
      <c r="G397" s="121"/>
      <c r="H397" s="120"/>
      <c r="I397" s="123"/>
      <c r="J397" s="122"/>
      <c r="K397" s="121"/>
      <c r="L397" s="121"/>
      <c r="M397" s="121"/>
      <c r="N397" s="121"/>
      <c r="O397" s="121"/>
      <c r="P397" s="123"/>
      <c r="Q397" s="86"/>
      <c r="R397" s="121"/>
    </row>
    <row r="398" spans="1:18" hidden="1">
      <c r="A398" s="120"/>
      <c r="B398" s="121"/>
      <c r="C398" s="121"/>
      <c r="D398" s="121"/>
      <c r="E398" s="121"/>
      <c r="F398" s="121"/>
      <c r="G398" s="121"/>
      <c r="H398" s="120"/>
      <c r="I398" s="123"/>
      <c r="J398" s="122"/>
      <c r="K398" s="121"/>
      <c r="L398" s="121"/>
      <c r="M398" s="121"/>
      <c r="N398" s="121"/>
      <c r="O398" s="121"/>
      <c r="P398" s="123"/>
      <c r="Q398" s="86"/>
      <c r="R398" s="121"/>
    </row>
    <row r="399" spans="1:18" hidden="1">
      <c r="A399" s="120"/>
      <c r="B399" s="121"/>
      <c r="C399" s="121"/>
      <c r="D399" s="121"/>
      <c r="E399" s="121"/>
      <c r="F399" s="121"/>
      <c r="G399" s="121"/>
      <c r="H399" s="120"/>
      <c r="I399" s="123"/>
      <c r="J399" s="122"/>
      <c r="K399" s="121"/>
      <c r="L399" s="121"/>
      <c r="M399" s="121"/>
      <c r="N399" s="121"/>
      <c r="O399" s="121"/>
      <c r="P399" s="123"/>
      <c r="Q399" s="86"/>
      <c r="R399" s="121"/>
    </row>
    <row r="400" spans="1:18" hidden="1">
      <c r="A400" s="120"/>
      <c r="B400" s="121"/>
      <c r="C400" s="121"/>
      <c r="D400" s="121"/>
      <c r="E400" s="121"/>
      <c r="F400" s="121"/>
      <c r="G400" s="121"/>
      <c r="H400" s="120"/>
      <c r="I400" s="123"/>
      <c r="J400" s="122"/>
      <c r="K400" s="121"/>
      <c r="L400" s="121"/>
      <c r="M400" s="121"/>
      <c r="N400" s="121"/>
      <c r="O400" s="121"/>
      <c r="P400" s="123"/>
      <c r="Q400" s="86"/>
      <c r="R400" s="121"/>
    </row>
    <row r="401" spans="1:18" hidden="1">
      <c r="A401" s="120"/>
      <c r="B401" s="121"/>
      <c r="C401" s="121"/>
      <c r="D401" s="121"/>
      <c r="E401" s="121"/>
      <c r="F401" s="121"/>
      <c r="G401" s="121"/>
      <c r="H401" s="120"/>
      <c r="I401" s="123"/>
      <c r="J401" s="122"/>
      <c r="K401" s="121"/>
      <c r="L401" s="121"/>
      <c r="M401" s="121"/>
      <c r="N401" s="121"/>
      <c r="O401" s="121"/>
      <c r="P401" s="123"/>
      <c r="Q401" s="86"/>
      <c r="R401" s="121"/>
    </row>
    <row r="402" spans="1:18" hidden="1">
      <c r="A402" s="120"/>
      <c r="B402" s="121"/>
      <c r="C402" s="121"/>
      <c r="D402" s="121"/>
      <c r="E402" s="121"/>
      <c r="F402" s="121"/>
      <c r="G402" s="121"/>
      <c r="H402" s="120"/>
      <c r="I402" s="123"/>
      <c r="J402" s="122"/>
      <c r="K402" s="121"/>
      <c r="L402" s="121"/>
      <c r="M402" s="121"/>
      <c r="N402" s="121"/>
      <c r="O402" s="121"/>
      <c r="P402" s="123"/>
      <c r="Q402" s="86"/>
      <c r="R402" s="121"/>
    </row>
    <row r="403" spans="1:18" hidden="1">
      <c r="A403" s="120"/>
      <c r="B403" s="121"/>
      <c r="C403" s="121"/>
      <c r="D403" s="121"/>
      <c r="E403" s="121"/>
      <c r="F403" s="121"/>
      <c r="G403" s="121"/>
      <c r="H403" s="120"/>
      <c r="I403" s="123"/>
      <c r="J403" s="122"/>
      <c r="K403" s="121"/>
      <c r="L403" s="121"/>
      <c r="M403" s="121"/>
      <c r="N403" s="121"/>
      <c r="O403" s="121"/>
      <c r="P403" s="123"/>
      <c r="Q403" s="86"/>
      <c r="R403" s="121"/>
    </row>
    <row r="404" spans="1:18" hidden="1">
      <c r="A404" s="120"/>
      <c r="B404" s="121"/>
      <c r="C404" s="121"/>
      <c r="D404" s="121"/>
      <c r="E404" s="121"/>
      <c r="F404" s="121"/>
      <c r="G404" s="121"/>
      <c r="H404" s="120"/>
      <c r="I404" s="123"/>
      <c r="J404" s="122"/>
      <c r="K404" s="121"/>
      <c r="L404" s="121"/>
      <c r="M404" s="121"/>
      <c r="N404" s="121"/>
      <c r="O404" s="121"/>
      <c r="P404" s="123"/>
      <c r="Q404" s="86"/>
      <c r="R404" s="121"/>
    </row>
    <row r="405" spans="1:18" hidden="1">
      <c r="A405" s="120"/>
      <c r="B405" s="121"/>
      <c r="C405" s="121"/>
      <c r="D405" s="121"/>
      <c r="E405" s="121"/>
      <c r="F405" s="121"/>
      <c r="G405" s="121"/>
      <c r="H405" s="120"/>
      <c r="I405" s="123"/>
      <c r="J405" s="122"/>
      <c r="K405" s="121"/>
      <c r="L405" s="121"/>
      <c r="M405" s="121"/>
      <c r="N405" s="121"/>
      <c r="O405" s="121"/>
      <c r="P405" s="123"/>
      <c r="Q405" s="86"/>
      <c r="R405" s="121"/>
    </row>
    <row r="406" spans="1:18" hidden="1">
      <c r="A406" s="120"/>
      <c r="B406" s="121"/>
      <c r="C406" s="121"/>
      <c r="D406" s="121"/>
      <c r="E406" s="121"/>
      <c r="F406" s="121"/>
      <c r="G406" s="121"/>
      <c r="H406" s="120"/>
      <c r="I406" s="123"/>
      <c r="J406" s="122"/>
      <c r="K406" s="121"/>
      <c r="L406" s="121"/>
      <c r="M406" s="121"/>
      <c r="N406" s="121"/>
      <c r="O406" s="121"/>
      <c r="P406" s="123"/>
      <c r="Q406" s="86"/>
      <c r="R406" s="121"/>
    </row>
    <row r="407" spans="1:18" hidden="1">
      <c r="A407" s="120"/>
      <c r="B407" s="121"/>
      <c r="C407" s="121"/>
      <c r="D407" s="121"/>
      <c r="E407" s="121"/>
      <c r="F407" s="121"/>
      <c r="G407" s="121"/>
      <c r="H407" s="120"/>
      <c r="I407" s="123"/>
      <c r="J407" s="122"/>
      <c r="K407" s="121"/>
      <c r="L407" s="121"/>
      <c r="M407" s="121"/>
      <c r="N407" s="121"/>
      <c r="O407" s="121"/>
      <c r="P407" s="123"/>
      <c r="Q407" s="86"/>
      <c r="R407" s="121"/>
    </row>
    <row r="408" spans="1:18" hidden="1">
      <c r="A408" s="120"/>
      <c r="B408" s="121"/>
      <c r="C408" s="121"/>
      <c r="D408" s="121"/>
      <c r="E408" s="121"/>
      <c r="F408" s="121"/>
      <c r="G408" s="121"/>
      <c r="H408" s="120"/>
      <c r="I408" s="123"/>
      <c r="J408" s="122"/>
      <c r="K408" s="121"/>
      <c r="L408" s="121"/>
      <c r="M408" s="121"/>
      <c r="N408" s="121"/>
      <c r="O408" s="121"/>
      <c r="P408" s="123"/>
      <c r="Q408" s="86"/>
      <c r="R408" s="121"/>
    </row>
    <row r="409" spans="1:18" hidden="1">
      <c r="A409" s="120"/>
      <c r="B409" s="121"/>
      <c r="C409" s="121"/>
      <c r="D409" s="121"/>
      <c r="E409" s="121"/>
      <c r="F409" s="121"/>
      <c r="G409" s="121"/>
      <c r="H409" s="120"/>
      <c r="I409" s="123"/>
      <c r="J409" s="122"/>
      <c r="K409" s="121"/>
      <c r="L409" s="121"/>
      <c r="M409" s="121"/>
      <c r="N409" s="121"/>
      <c r="O409" s="121"/>
      <c r="P409" s="123"/>
      <c r="Q409" s="86"/>
      <c r="R409" s="121"/>
    </row>
    <row r="410" spans="1:18" hidden="1">
      <c r="A410" s="120"/>
      <c r="B410" s="121"/>
      <c r="C410" s="121"/>
      <c r="D410" s="121"/>
      <c r="E410" s="121"/>
      <c r="F410" s="121"/>
      <c r="G410" s="121"/>
      <c r="H410" s="120"/>
      <c r="I410" s="123"/>
      <c r="J410" s="122"/>
      <c r="K410" s="121"/>
      <c r="L410" s="121"/>
      <c r="M410" s="121"/>
      <c r="N410" s="121"/>
      <c r="O410" s="121"/>
      <c r="P410" s="123"/>
      <c r="Q410" s="86"/>
      <c r="R410" s="121"/>
    </row>
    <row r="411" spans="1:18" hidden="1">
      <c r="A411" s="120"/>
      <c r="B411" s="121"/>
      <c r="C411" s="121"/>
      <c r="D411" s="121"/>
      <c r="E411" s="121"/>
      <c r="F411" s="121"/>
      <c r="G411" s="121"/>
      <c r="H411" s="120"/>
      <c r="I411" s="123"/>
      <c r="J411" s="122"/>
      <c r="K411" s="121"/>
      <c r="L411" s="121"/>
      <c r="M411" s="121"/>
      <c r="N411" s="121"/>
      <c r="O411" s="121"/>
      <c r="P411" s="123"/>
      <c r="Q411" s="86"/>
      <c r="R411" s="121"/>
    </row>
    <row r="412" spans="1:18" hidden="1">
      <c r="A412" s="120"/>
      <c r="B412" s="121"/>
      <c r="C412" s="121"/>
      <c r="D412" s="121"/>
      <c r="E412" s="121"/>
      <c r="F412" s="121"/>
      <c r="G412" s="121"/>
      <c r="H412" s="120"/>
      <c r="I412" s="123"/>
      <c r="J412" s="122"/>
      <c r="K412" s="121"/>
      <c r="L412" s="121"/>
      <c r="M412" s="121"/>
      <c r="N412" s="121"/>
      <c r="O412" s="121"/>
      <c r="P412" s="123"/>
      <c r="Q412" s="86"/>
      <c r="R412" s="121"/>
    </row>
    <row r="413" spans="1:18" hidden="1">
      <c r="A413" s="120"/>
      <c r="B413" s="121"/>
      <c r="C413" s="121"/>
      <c r="D413" s="121"/>
      <c r="E413" s="121"/>
      <c r="F413" s="121"/>
      <c r="G413" s="121"/>
      <c r="H413" s="120"/>
      <c r="I413" s="123"/>
      <c r="J413" s="122"/>
      <c r="K413" s="121"/>
      <c r="L413" s="121"/>
      <c r="M413" s="121"/>
      <c r="N413" s="121"/>
      <c r="O413" s="121"/>
      <c r="P413" s="123"/>
      <c r="Q413" s="86"/>
      <c r="R413" s="121"/>
    </row>
    <row r="414" spans="1:18" hidden="1">
      <c r="A414" s="120"/>
      <c r="B414" s="121"/>
      <c r="C414" s="121"/>
      <c r="D414" s="121"/>
      <c r="E414" s="121"/>
      <c r="F414" s="121"/>
      <c r="G414" s="121"/>
      <c r="H414" s="120"/>
      <c r="I414" s="123"/>
      <c r="J414" s="122"/>
      <c r="K414" s="121"/>
      <c r="L414" s="121"/>
      <c r="M414" s="121"/>
      <c r="N414" s="121"/>
      <c r="O414" s="121"/>
      <c r="P414" s="123"/>
      <c r="Q414" s="86"/>
      <c r="R414" s="121"/>
    </row>
    <row r="415" spans="1:18" hidden="1">
      <c r="A415" s="120"/>
      <c r="B415" s="121"/>
      <c r="C415" s="121"/>
      <c r="D415" s="121"/>
      <c r="E415" s="121"/>
      <c r="F415" s="121"/>
      <c r="G415" s="121"/>
      <c r="H415" s="120"/>
      <c r="I415" s="123"/>
      <c r="J415" s="122"/>
      <c r="K415" s="121"/>
      <c r="L415" s="121"/>
      <c r="M415" s="121"/>
      <c r="N415" s="121"/>
      <c r="O415" s="121"/>
      <c r="P415" s="123"/>
      <c r="Q415" s="86"/>
      <c r="R415" s="121"/>
    </row>
    <row r="416" spans="1:18" hidden="1">
      <c r="A416" s="120"/>
      <c r="B416" s="121"/>
      <c r="C416" s="121"/>
      <c r="D416" s="121"/>
      <c r="E416" s="121"/>
      <c r="F416" s="121"/>
      <c r="G416" s="121"/>
      <c r="H416" s="120"/>
      <c r="I416" s="123"/>
      <c r="J416" s="122"/>
      <c r="K416" s="121"/>
      <c r="L416" s="121"/>
      <c r="M416" s="121"/>
      <c r="N416" s="121"/>
      <c r="O416" s="121"/>
      <c r="P416" s="123"/>
      <c r="Q416" s="86"/>
      <c r="R416" s="121"/>
    </row>
    <row r="417" spans="1:18" hidden="1">
      <c r="A417" s="120"/>
      <c r="B417" s="121"/>
      <c r="C417" s="121"/>
      <c r="D417" s="121"/>
      <c r="E417" s="121"/>
      <c r="F417" s="121"/>
      <c r="G417" s="121"/>
      <c r="H417" s="120"/>
      <c r="I417" s="123"/>
      <c r="J417" s="122"/>
      <c r="K417" s="121"/>
      <c r="L417" s="121"/>
      <c r="M417" s="121"/>
      <c r="N417" s="121"/>
      <c r="O417" s="121"/>
      <c r="P417" s="123"/>
      <c r="Q417" s="86"/>
      <c r="R417" s="121"/>
    </row>
    <row r="418" spans="1:18" hidden="1">
      <c r="A418" s="120"/>
      <c r="B418" s="121"/>
      <c r="C418" s="121"/>
      <c r="D418" s="121"/>
      <c r="E418" s="121"/>
      <c r="F418" s="121"/>
      <c r="G418" s="121"/>
      <c r="H418" s="120"/>
      <c r="I418" s="123"/>
      <c r="J418" s="122"/>
      <c r="K418" s="121"/>
      <c r="L418" s="121"/>
      <c r="M418" s="121"/>
      <c r="N418" s="121"/>
      <c r="O418" s="121"/>
      <c r="P418" s="123"/>
      <c r="Q418" s="86"/>
      <c r="R418" s="121"/>
    </row>
    <row r="419" spans="1:18" hidden="1">
      <c r="A419" s="120"/>
      <c r="B419" s="121"/>
      <c r="C419" s="121"/>
      <c r="D419" s="121"/>
      <c r="E419" s="121"/>
      <c r="F419" s="121"/>
      <c r="G419" s="121"/>
      <c r="H419" s="120"/>
      <c r="I419" s="123"/>
      <c r="J419" s="122"/>
      <c r="K419" s="121"/>
      <c r="L419" s="121"/>
      <c r="M419" s="121"/>
      <c r="N419" s="121"/>
      <c r="O419" s="121"/>
      <c r="P419" s="123"/>
      <c r="Q419" s="86"/>
      <c r="R419" s="121"/>
    </row>
    <row r="420" spans="1:18" hidden="1">
      <c r="A420" s="120"/>
      <c r="B420" s="121"/>
      <c r="C420" s="121"/>
      <c r="D420" s="121"/>
      <c r="E420" s="121"/>
      <c r="F420" s="121"/>
      <c r="G420" s="121"/>
      <c r="H420" s="120"/>
      <c r="I420" s="123"/>
      <c r="J420" s="122"/>
      <c r="K420" s="121"/>
      <c r="L420" s="121"/>
      <c r="M420" s="121"/>
      <c r="N420" s="121"/>
      <c r="O420" s="121"/>
      <c r="P420" s="123"/>
      <c r="Q420" s="86"/>
      <c r="R420" s="121"/>
    </row>
    <row r="421" spans="1:18" hidden="1">
      <c r="A421" s="120"/>
      <c r="B421" s="121"/>
      <c r="C421" s="121"/>
      <c r="D421" s="121"/>
      <c r="E421" s="121"/>
      <c r="F421" s="121"/>
      <c r="G421" s="121"/>
      <c r="H421" s="120"/>
      <c r="I421" s="123"/>
      <c r="J421" s="122"/>
      <c r="K421" s="121"/>
      <c r="L421" s="121"/>
      <c r="M421" s="121"/>
      <c r="N421" s="121"/>
      <c r="O421" s="121"/>
      <c r="P421" s="123"/>
      <c r="Q421" s="86"/>
      <c r="R421" s="121"/>
    </row>
    <row r="422" spans="1:18" hidden="1">
      <c r="A422" s="120"/>
      <c r="B422" s="121"/>
      <c r="C422" s="121"/>
      <c r="D422" s="121"/>
      <c r="E422" s="121"/>
      <c r="F422" s="121"/>
      <c r="G422" s="121"/>
      <c r="H422" s="120"/>
      <c r="I422" s="123"/>
      <c r="J422" s="122"/>
      <c r="K422" s="121"/>
      <c r="L422" s="121"/>
      <c r="M422" s="121"/>
      <c r="N422" s="121"/>
      <c r="O422" s="121"/>
      <c r="P422" s="123"/>
      <c r="Q422" s="86"/>
      <c r="R422" s="121"/>
    </row>
    <row r="423" spans="1:18" hidden="1">
      <c r="A423" s="120"/>
      <c r="B423" s="121"/>
      <c r="C423" s="121"/>
      <c r="D423" s="121"/>
      <c r="E423" s="121"/>
      <c r="F423" s="121"/>
      <c r="G423" s="121"/>
      <c r="H423" s="120"/>
      <c r="I423" s="123"/>
      <c r="J423" s="122"/>
      <c r="K423" s="121"/>
      <c r="L423" s="121"/>
      <c r="M423" s="121"/>
      <c r="N423" s="121"/>
      <c r="O423" s="121"/>
      <c r="P423" s="123"/>
      <c r="Q423" s="86"/>
      <c r="R423" s="121"/>
    </row>
    <row r="424" spans="1:18" hidden="1">
      <c r="A424" s="120"/>
      <c r="B424" s="121"/>
      <c r="C424" s="121"/>
      <c r="D424" s="121"/>
      <c r="E424" s="121"/>
      <c r="F424" s="121"/>
      <c r="G424" s="121"/>
      <c r="H424" s="120"/>
      <c r="I424" s="123"/>
      <c r="J424" s="122"/>
      <c r="K424" s="121"/>
      <c r="L424" s="121"/>
      <c r="M424" s="121"/>
      <c r="N424" s="121"/>
      <c r="O424" s="121"/>
      <c r="P424" s="123"/>
      <c r="Q424" s="86"/>
      <c r="R424" s="121"/>
    </row>
    <row r="425" spans="1:18" hidden="1">
      <c r="A425" s="120"/>
      <c r="B425" s="121"/>
      <c r="C425" s="121"/>
      <c r="D425" s="121"/>
      <c r="E425" s="121"/>
      <c r="F425" s="121"/>
      <c r="G425" s="121"/>
      <c r="H425" s="120"/>
      <c r="I425" s="123"/>
      <c r="J425" s="122"/>
      <c r="K425" s="121"/>
      <c r="L425" s="121"/>
      <c r="M425" s="121"/>
      <c r="N425" s="121"/>
      <c r="O425" s="121"/>
      <c r="P425" s="123"/>
      <c r="Q425" s="86"/>
      <c r="R425" s="121"/>
    </row>
    <row r="426" spans="1:18" hidden="1">
      <c r="A426" s="120"/>
      <c r="B426" s="121"/>
      <c r="C426" s="121"/>
      <c r="D426" s="121"/>
      <c r="E426" s="121"/>
      <c r="F426" s="121"/>
      <c r="G426" s="121"/>
      <c r="H426" s="120"/>
      <c r="I426" s="123"/>
      <c r="J426" s="122"/>
      <c r="K426" s="121"/>
      <c r="L426" s="121"/>
      <c r="M426" s="121"/>
      <c r="N426" s="121"/>
      <c r="O426" s="121"/>
      <c r="P426" s="123"/>
      <c r="Q426" s="86"/>
      <c r="R426" s="121"/>
    </row>
    <row r="427" spans="1:18" hidden="1">
      <c r="A427" s="120"/>
      <c r="B427" s="121"/>
      <c r="C427" s="121"/>
      <c r="D427" s="121"/>
      <c r="E427" s="121"/>
      <c r="F427" s="121"/>
      <c r="G427" s="121"/>
      <c r="H427" s="120"/>
      <c r="I427" s="123"/>
      <c r="J427" s="122"/>
      <c r="K427" s="121"/>
      <c r="L427" s="121"/>
      <c r="M427" s="121"/>
      <c r="N427" s="121"/>
      <c r="O427" s="121"/>
      <c r="P427" s="123"/>
      <c r="Q427" s="86"/>
      <c r="R427" s="121"/>
    </row>
    <row r="428" spans="1:18" hidden="1">
      <c r="A428" s="120"/>
      <c r="B428" s="121"/>
      <c r="C428" s="121"/>
      <c r="D428" s="121"/>
      <c r="E428" s="121"/>
      <c r="F428" s="121"/>
      <c r="G428" s="121"/>
      <c r="H428" s="120"/>
      <c r="I428" s="123"/>
      <c r="J428" s="122"/>
      <c r="K428" s="121"/>
      <c r="L428" s="121"/>
      <c r="M428" s="121"/>
      <c r="N428" s="121"/>
      <c r="O428" s="121"/>
      <c r="P428" s="123"/>
      <c r="Q428" s="86"/>
      <c r="R428" s="121"/>
    </row>
    <row r="429" spans="1:18" hidden="1">
      <c r="A429" s="120"/>
      <c r="B429" s="121"/>
      <c r="C429" s="121"/>
      <c r="D429" s="121"/>
      <c r="E429" s="121"/>
      <c r="F429" s="121"/>
      <c r="G429" s="121"/>
      <c r="H429" s="120"/>
      <c r="I429" s="123"/>
      <c r="J429" s="122"/>
      <c r="K429" s="121"/>
      <c r="L429" s="121"/>
      <c r="M429" s="121"/>
      <c r="N429" s="121"/>
      <c r="O429" s="121"/>
      <c r="P429" s="123"/>
      <c r="Q429" s="86"/>
      <c r="R429" s="121"/>
    </row>
    <row r="430" spans="1:18" hidden="1">
      <c r="A430" s="120"/>
      <c r="B430" s="121"/>
      <c r="C430" s="121"/>
      <c r="D430" s="121"/>
      <c r="E430" s="121"/>
      <c r="F430" s="121"/>
      <c r="G430" s="121"/>
      <c r="H430" s="120"/>
      <c r="I430" s="123"/>
      <c r="J430" s="122"/>
      <c r="K430" s="121"/>
      <c r="L430" s="121"/>
      <c r="M430" s="121"/>
      <c r="N430" s="121"/>
      <c r="O430" s="121"/>
      <c r="P430" s="123"/>
      <c r="Q430" s="86"/>
      <c r="R430" s="121"/>
    </row>
    <row r="431" spans="1:18" hidden="1">
      <c r="A431" s="120"/>
      <c r="B431" s="121"/>
      <c r="C431" s="121"/>
      <c r="D431" s="121"/>
      <c r="E431" s="121"/>
      <c r="F431" s="121"/>
      <c r="G431" s="121"/>
      <c r="H431" s="120"/>
      <c r="I431" s="123"/>
      <c r="J431" s="122"/>
      <c r="K431" s="121"/>
      <c r="L431" s="121"/>
      <c r="M431" s="121"/>
      <c r="N431" s="121"/>
      <c r="O431" s="121"/>
      <c r="P431" s="123"/>
      <c r="Q431" s="86"/>
      <c r="R431" s="121"/>
    </row>
    <row r="432" spans="1:18" hidden="1">
      <c r="A432" s="120"/>
      <c r="B432" s="121"/>
      <c r="C432" s="121"/>
      <c r="D432" s="121"/>
      <c r="E432" s="121"/>
      <c r="F432" s="121"/>
      <c r="G432" s="121"/>
      <c r="H432" s="120"/>
      <c r="I432" s="123"/>
      <c r="J432" s="122"/>
      <c r="K432" s="121"/>
      <c r="L432" s="121"/>
      <c r="M432" s="121"/>
      <c r="N432" s="121"/>
      <c r="O432" s="121"/>
      <c r="P432" s="123"/>
      <c r="Q432" s="86"/>
      <c r="R432" s="121"/>
    </row>
    <row r="433" spans="1:18" hidden="1">
      <c r="A433" s="120"/>
      <c r="B433" s="121"/>
      <c r="C433" s="121"/>
      <c r="D433" s="121"/>
      <c r="E433" s="121"/>
      <c r="F433" s="121"/>
      <c r="G433" s="121"/>
      <c r="H433" s="120"/>
      <c r="I433" s="123"/>
      <c r="J433" s="122"/>
      <c r="K433" s="121"/>
      <c r="L433" s="121"/>
      <c r="M433" s="121"/>
      <c r="N433" s="121"/>
      <c r="O433" s="121"/>
      <c r="P433" s="123"/>
      <c r="Q433" s="86"/>
      <c r="R433" s="121"/>
    </row>
    <row r="434" spans="1:18" hidden="1">
      <c r="A434" s="120"/>
      <c r="B434" s="121"/>
      <c r="C434" s="121"/>
      <c r="D434" s="121"/>
      <c r="E434" s="121"/>
      <c r="F434" s="121"/>
      <c r="G434" s="121"/>
      <c r="H434" s="120"/>
      <c r="I434" s="123"/>
      <c r="J434" s="122"/>
      <c r="K434" s="121"/>
      <c r="L434" s="121"/>
      <c r="M434" s="121"/>
      <c r="N434" s="121"/>
      <c r="O434" s="121"/>
      <c r="P434" s="123"/>
      <c r="Q434" s="86"/>
      <c r="R434" s="121"/>
    </row>
    <row r="435" spans="1:18" hidden="1">
      <c r="A435" s="120"/>
      <c r="B435" s="121"/>
      <c r="C435" s="121"/>
      <c r="D435" s="121"/>
      <c r="E435" s="121"/>
      <c r="F435" s="121"/>
      <c r="G435" s="121"/>
      <c r="H435" s="120"/>
      <c r="I435" s="123"/>
      <c r="J435" s="122"/>
      <c r="K435" s="121"/>
      <c r="L435" s="121"/>
      <c r="M435" s="121"/>
      <c r="N435" s="121"/>
      <c r="O435" s="121"/>
      <c r="P435" s="123"/>
      <c r="Q435" s="86"/>
      <c r="R435" s="121"/>
    </row>
    <row r="436" spans="1:18" hidden="1">
      <c r="A436" s="120"/>
      <c r="B436" s="121"/>
      <c r="C436" s="121"/>
      <c r="D436" s="121"/>
      <c r="E436" s="121"/>
      <c r="F436" s="121"/>
      <c r="G436" s="121"/>
      <c r="H436" s="120"/>
      <c r="I436" s="123"/>
      <c r="J436" s="122"/>
      <c r="K436" s="121"/>
      <c r="L436" s="121"/>
      <c r="M436" s="121"/>
      <c r="N436" s="121"/>
      <c r="O436" s="121"/>
      <c r="P436" s="123"/>
      <c r="Q436" s="86"/>
      <c r="R436" s="121"/>
    </row>
    <row r="437" spans="1:18" hidden="1">
      <c r="A437" s="120"/>
      <c r="B437" s="121"/>
      <c r="C437" s="121"/>
      <c r="D437" s="121"/>
      <c r="E437" s="121"/>
      <c r="F437" s="121"/>
      <c r="G437" s="121"/>
      <c r="H437" s="120"/>
      <c r="I437" s="123"/>
      <c r="J437" s="122"/>
      <c r="K437" s="121"/>
      <c r="L437" s="121"/>
      <c r="M437" s="121"/>
      <c r="N437" s="121"/>
      <c r="O437" s="121"/>
      <c r="P437" s="123"/>
      <c r="Q437" s="86"/>
      <c r="R437" s="121"/>
    </row>
    <row r="438" spans="1:18" hidden="1">
      <c r="A438" s="120"/>
      <c r="B438" s="121"/>
      <c r="C438" s="121"/>
      <c r="D438" s="121"/>
      <c r="E438" s="121"/>
      <c r="F438" s="121"/>
      <c r="G438" s="121"/>
      <c r="H438" s="120"/>
      <c r="I438" s="123"/>
      <c r="J438" s="122"/>
      <c r="K438" s="121"/>
      <c r="L438" s="121"/>
      <c r="M438" s="121"/>
      <c r="N438" s="121"/>
      <c r="O438" s="121"/>
      <c r="P438" s="123"/>
      <c r="Q438" s="86"/>
      <c r="R438" s="121"/>
    </row>
    <row r="439" spans="1:18" hidden="1">
      <c r="A439" s="120"/>
      <c r="B439" s="121"/>
      <c r="C439" s="121"/>
      <c r="D439" s="121"/>
      <c r="E439" s="121"/>
      <c r="F439" s="121"/>
      <c r="G439" s="121"/>
      <c r="H439" s="120"/>
      <c r="I439" s="123"/>
      <c r="J439" s="122"/>
      <c r="K439" s="121"/>
      <c r="L439" s="121"/>
      <c r="M439" s="121"/>
      <c r="N439" s="121"/>
      <c r="O439" s="121"/>
      <c r="P439" s="123"/>
      <c r="Q439" s="86"/>
      <c r="R439" s="121"/>
    </row>
    <row r="440" spans="1:18" hidden="1">
      <c r="A440" s="120"/>
      <c r="B440" s="121"/>
      <c r="C440" s="121"/>
      <c r="D440" s="121"/>
      <c r="E440" s="121"/>
      <c r="F440" s="121"/>
      <c r="G440" s="121"/>
      <c r="H440" s="120"/>
      <c r="I440" s="123"/>
      <c r="J440" s="122"/>
      <c r="K440" s="121"/>
      <c r="L440" s="121"/>
      <c r="M440" s="121"/>
      <c r="N440" s="121"/>
      <c r="O440" s="121"/>
      <c r="P440" s="123"/>
      <c r="Q440" s="86"/>
      <c r="R440" s="121"/>
    </row>
    <row r="441" spans="1:18" hidden="1">
      <c r="A441" s="120"/>
      <c r="B441" s="121"/>
      <c r="C441" s="121"/>
      <c r="D441" s="121"/>
      <c r="E441" s="121"/>
      <c r="F441" s="121"/>
      <c r="G441" s="121"/>
      <c r="H441" s="120"/>
      <c r="I441" s="123"/>
      <c r="J441" s="122"/>
      <c r="K441" s="121"/>
      <c r="L441" s="121"/>
      <c r="M441" s="121"/>
      <c r="N441" s="121"/>
      <c r="O441" s="121"/>
      <c r="P441" s="123"/>
      <c r="Q441" s="86"/>
      <c r="R441" s="121"/>
    </row>
    <row r="442" spans="1:18" hidden="1">
      <c r="A442" s="120"/>
      <c r="B442" s="121"/>
      <c r="C442" s="121"/>
      <c r="D442" s="121"/>
      <c r="E442" s="121"/>
      <c r="F442" s="121"/>
      <c r="G442" s="121"/>
      <c r="H442" s="120"/>
      <c r="I442" s="123"/>
      <c r="J442" s="122"/>
      <c r="K442" s="121"/>
      <c r="L442" s="121"/>
      <c r="M442" s="121"/>
      <c r="N442" s="121"/>
      <c r="O442" s="121"/>
      <c r="P442" s="123"/>
      <c r="Q442" s="86"/>
      <c r="R442" s="121"/>
    </row>
    <row r="443" spans="1:18" hidden="1">
      <c r="A443" s="120"/>
      <c r="B443" s="121"/>
      <c r="C443" s="121"/>
      <c r="D443" s="121"/>
      <c r="E443" s="121"/>
      <c r="F443" s="121"/>
      <c r="G443" s="121"/>
      <c r="H443" s="120"/>
      <c r="I443" s="123"/>
      <c r="J443" s="122"/>
      <c r="K443" s="121"/>
      <c r="L443" s="121"/>
      <c r="M443" s="121"/>
      <c r="N443" s="121"/>
      <c r="O443" s="121"/>
      <c r="P443" s="123"/>
      <c r="Q443" s="86"/>
      <c r="R443" s="121"/>
    </row>
    <row r="444" spans="1:18" hidden="1">
      <c r="A444" s="120"/>
      <c r="B444" s="121"/>
      <c r="C444" s="121"/>
      <c r="D444" s="121"/>
      <c r="E444" s="121"/>
      <c r="F444" s="121"/>
      <c r="G444" s="121"/>
      <c r="H444" s="120"/>
      <c r="I444" s="123"/>
      <c r="J444" s="122"/>
      <c r="K444" s="121"/>
      <c r="L444" s="121"/>
      <c r="M444" s="121"/>
      <c r="N444" s="121"/>
      <c r="O444" s="121"/>
      <c r="P444" s="123"/>
      <c r="Q444" s="86"/>
      <c r="R444" s="121"/>
    </row>
    <row r="445" spans="1:18" hidden="1">
      <c r="A445" s="120"/>
      <c r="B445" s="121"/>
      <c r="C445" s="121"/>
      <c r="D445" s="121"/>
      <c r="E445" s="121"/>
      <c r="F445" s="121"/>
      <c r="G445" s="121"/>
      <c r="H445" s="120"/>
      <c r="I445" s="123"/>
      <c r="J445" s="122"/>
      <c r="K445" s="121"/>
      <c r="L445" s="121"/>
      <c r="M445" s="121"/>
      <c r="N445" s="121"/>
      <c r="O445" s="121"/>
      <c r="P445" s="123"/>
      <c r="Q445" s="86"/>
      <c r="R445" s="121"/>
    </row>
    <row r="446" spans="1:18" hidden="1">
      <c r="A446" s="120"/>
      <c r="B446" s="121"/>
      <c r="C446" s="121"/>
      <c r="D446" s="121"/>
      <c r="E446" s="121"/>
      <c r="F446" s="121"/>
      <c r="G446" s="121"/>
      <c r="H446" s="120"/>
      <c r="I446" s="123"/>
      <c r="J446" s="122"/>
      <c r="K446" s="121"/>
      <c r="L446" s="121"/>
      <c r="M446" s="121"/>
      <c r="N446" s="121"/>
      <c r="O446" s="121"/>
      <c r="P446" s="123"/>
      <c r="Q446" s="86"/>
      <c r="R446" s="121"/>
    </row>
    <row r="447" spans="1:18" hidden="1">
      <c r="A447" s="120"/>
      <c r="B447" s="121"/>
      <c r="C447" s="121"/>
      <c r="D447" s="121"/>
      <c r="E447" s="121"/>
      <c r="F447" s="121"/>
      <c r="G447" s="121"/>
      <c r="H447" s="120"/>
      <c r="I447" s="123"/>
      <c r="J447" s="122"/>
      <c r="K447" s="121"/>
      <c r="L447" s="121"/>
      <c r="M447" s="121"/>
      <c r="N447" s="121"/>
      <c r="O447" s="121"/>
      <c r="P447" s="123"/>
      <c r="Q447" s="86"/>
      <c r="R447" s="121"/>
    </row>
    <row r="448" spans="1:18" hidden="1">
      <c r="A448" s="120"/>
      <c r="B448" s="121"/>
      <c r="C448" s="121"/>
      <c r="D448" s="121"/>
      <c r="E448" s="121"/>
      <c r="F448" s="121"/>
      <c r="G448" s="121"/>
      <c r="H448" s="120"/>
      <c r="I448" s="123"/>
      <c r="J448" s="122"/>
      <c r="K448" s="121"/>
      <c r="L448" s="121"/>
      <c r="M448" s="121"/>
      <c r="N448" s="121"/>
      <c r="O448" s="121"/>
      <c r="P448" s="123"/>
      <c r="Q448" s="86"/>
      <c r="R448" s="121"/>
    </row>
    <row r="449" spans="1:18" hidden="1">
      <c r="A449" s="120"/>
      <c r="B449" s="121"/>
      <c r="C449" s="121"/>
      <c r="D449" s="121"/>
      <c r="E449" s="121"/>
      <c r="F449" s="121"/>
      <c r="G449" s="121"/>
      <c r="H449" s="120"/>
      <c r="I449" s="123"/>
      <c r="J449" s="122"/>
      <c r="K449" s="121"/>
      <c r="L449" s="121"/>
      <c r="M449" s="121"/>
      <c r="N449" s="121"/>
      <c r="O449" s="121"/>
      <c r="P449" s="123"/>
      <c r="Q449" s="86"/>
      <c r="R449" s="121"/>
    </row>
    <row r="450" spans="1:18" hidden="1">
      <c r="A450" s="120"/>
      <c r="B450" s="121"/>
      <c r="C450" s="121"/>
      <c r="D450" s="121"/>
      <c r="E450" s="121"/>
      <c r="F450" s="121"/>
      <c r="G450" s="121"/>
      <c r="H450" s="120"/>
      <c r="I450" s="123"/>
      <c r="J450" s="122"/>
      <c r="K450" s="121"/>
      <c r="L450" s="121"/>
      <c r="M450" s="121"/>
      <c r="N450" s="121"/>
      <c r="O450" s="121"/>
      <c r="P450" s="123"/>
      <c r="Q450" s="86"/>
      <c r="R450" s="121"/>
    </row>
    <row r="451" spans="1:18" hidden="1">
      <c r="A451" s="120"/>
      <c r="B451" s="121"/>
      <c r="C451" s="121"/>
      <c r="D451" s="121"/>
      <c r="E451" s="121"/>
      <c r="F451" s="121"/>
      <c r="G451" s="121"/>
      <c r="H451" s="120"/>
      <c r="I451" s="123"/>
      <c r="J451" s="122"/>
      <c r="K451" s="121"/>
      <c r="L451" s="121"/>
      <c r="M451" s="121"/>
      <c r="N451" s="121"/>
      <c r="O451" s="121"/>
      <c r="P451" s="123"/>
      <c r="Q451" s="86"/>
      <c r="R451" s="121"/>
    </row>
    <row r="452" spans="1:18" hidden="1">
      <c r="A452" s="120"/>
      <c r="B452" s="121"/>
      <c r="C452" s="121"/>
      <c r="D452" s="121"/>
      <c r="E452" s="121"/>
      <c r="F452" s="121"/>
      <c r="G452" s="121"/>
      <c r="H452" s="120"/>
      <c r="I452" s="123"/>
      <c r="J452" s="122"/>
      <c r="K452" s="121"/>
      <c r="L452" s="121"/>
      <c r="M452" s="121"/>
      <c r="N452" s="121"/>
      <c r="O452" s="121"/>
      <c r="P452" s="123"/>
      <c r="Q452" s="86"/>
      <c r="R452" s="121"/>
    </row>
    <row r="453" spans="1:18" hidden="1">
      <c r="A453" s="120"/>
      <c r="B453" s="121"/>
      <c r="C453" s="121"/>
      <c r="D453" s="121"/>
      <c r="E453" s="121"/>
      <c r="F453" s="121"/>
      <c r="G453" s="121"/>
      <c r="H453" s="120"/>
      <c r="I453" s="123"/>
      <c r="J453" s="122"/>
      <c r="K453" s="121"/>
      <c r="L453" s="121"/>
      <c r="M453" s="121"/>
      <c r="N453" s="121"/>
      <c r="O453" s="121"/>
      <c r="P453" s="123"/>
      <c r="Q453" s="86"/>
      <c r="R453" s="121"/>
    </row>
    <row r="454" spans="1:18" hidden="1">
      <c r="A454" s="120"/>
      <c r="B454" s="121"/>
      <c r="C454" s="121"/>
      <c r="D454" s="121"/>
      <c r="E454" s="121"/>
      <c r="F454" s="121"/>
      <c r="G454" s="121"/>
      <c r="H454" s="120"/>
      <c r="I454" s="123"/>
      <c r="J454" s="122"/>
      <c r="K454" s="121"/>
      <c r="L454" s="121"/>
      <c r="M454" s="121"/>
      <c r="N454" s="121"/>
      <c r="O454" s="121"/>
      <c r="P454" s="123"/>
      <c r="Q454" s="86"/>
      <c r="R454" s="121"/>
    </row>
    <row r="455" spans="1:18" hidden="1">
      <c r="A455" s="120"/>
      <c r="B455" s="121"/>
      <c r="C455" s="121"/>
      <c r="D455" s="121"/>
      <c r="E455" s="121"/>
      <c r="F455" s="121"/>
      <c r="G455" s="121"/>
      <c r="H455" s="120"/>
      <c r="I455" s="123"/>
      <c r="J455" s="122"/>
      <c r="K455" s="121"/>
      <c r="L455" s="121"/>
      <c r="M455" s="121"/>
      <c r="N455" s="121"/>
      <c r="O455" s="121"/>
      <c r="P455" s="123"/>
      <c r="Q455" s="86"/>
      <c r="R455" s="121"/>
    </row>
    <row r="456" spans="1:18" hidden="1">
      <c r="A456" s="120"/>
      <c r="B456" s="121"/>
      <c r="C456" s="121"/>
      <c r="D456" s="121"/>
      <c r="E456" s="121"/>
      <c r="F456" s="121"/>
      <c r="G456" s="121"/>
      <c r="H456" s="120"/>
      <c r="I456" s="123"/>
      <c r="J456" s="122"/>
      <c r="K456" s="121"/>
      <c r="L456" s="121"/>
      <c r="M456" s="121"/>
      <c r="N456" s="121"/>
      <c r="O456" s="121"/>
      <c r="P456" s="123"/>
      <c r="Q456" s="86"/>
      <c r="R456" s="121"/>
    </row>
    <row r="457" spans="1:18" hidden="1">
      <c r="A457" s="120"/>
      <c r="B457" s="121"/>
      <c r="C457" s="121"/>
      <c r="D457" s="121"/>
      <c r="E457" s="121"/>
      <c r="F457" s="121"/>
      <c r="G457" s="121"/>
      <c r="H457" s="120"/>
      <c r="I457" s="123"/>
      <c r="J457" s="122"/>
      <c r="K457" s="121"/>
      <c r="L457" s="121"/>
      <c r="M457" s="121"/>
      <c r="N457" s="121"/>
      <c r="O457" s="121"/>
      <c r="P457" s="123"/>
      <c r="Q457" s="86"/>
      <c r="R457" s="121"/>
    </row>
    <row r="458" spans="1:18" hidden="1">
      <c r="A458" s="120"/>
      <c r="B458" s="121"/>
      <c r="C458" s="121"/>
      <c r="D458" s="121"/>
      <c r="E458" s="121"/>
      <c r="F458" s="121"/>
      <c r="G458" s="121"/>
      <c r="H458" s="120"/>
      <c r="I458" s="123"/>
      <c r="J458" s="122"/>
      <c r="K458" s="121"/>
      <c r="L458" s="121"/>
      <c r="M458" s="121"/>
      <c r="N458" s="121"/>
      <c r="O458" s="121"/>
      <c r="P458" s="123"/>
      <c r="Q458" s="86"/>
      <c r="R458" s="121"/>
    </row>
    <row r="459" spans="1:18" hidden="1">
      <c r="A459" s="120"/>
      <c r="B459" s="121"/>
      <c r="C459" s="121"/>
      <c r="D459" s="121"/>
      <c r="E459" s="121"/>
      <c r="F459" s="121"/>
      <c r="G459" s="121"/>
      <c r="H459" s="120"/>
      <c r="I459" s="123"/>
      <c r="J459" s="122"/>
      <c r="K459" s="121"/>
      <c r="L459" s="121"/>
      <c r="M459" s="121"/>
      <c r="N459" s="121"/>
      <c r="O459" s="121"/>
      <c r="P459" s="123"/>
      <c r="Q459" s="86"/>
      <c r="R459" s="121"/>
    </row>
    <row r="460" spans="1:18" hidden="1">
      <c r="A460" s="120"/>
      <c r="B460" s="121"/>
      <c r="C460" s="121"/>
      <c r="D460" s="121"/>
      <c r="E460" s="121"/>
      <c r="F460" s="121"/>
      <c r="G460" s="121"/>
      <c r="H460" s="120"/>
      <c r="I460" s="123"/>
      <c r="J460" s="122"/>
      <c r="K460" s="121"/>
      <c r="L460" s="121"/>
      <c r="M460" s="121"/>
      <c r="N460" s="121"/>
      <c r="O460" s="121"/>
      <c r="P460" s="123"/>
      <c r="Q460" s="86"/>
      <c r="R460" s="121"/>
    </row>
    <row r="461" spans="1:18" hidden="1">
      <c r="A461" s="120"/>
      <c r="B461" s="121"/>
      <c r="C461" s="121"/>
      <c r="D461" s="121"/>
      <c r="E461" s="121"/>
      <c r="F461" s="121"/>
      <c r="G461" s="121"/>
      <c r="H461" s="120"/>
      <c r="I461" s="123"/>
      <c r="J461" s="122"/>
      <c r="K461" s="121"/>
      <c r="L461" s="121"/>
      <c r="M461" s="121"/>
      <c r="N461" s="121"/>
      <c r="O461" s="121"/>
      <c r="P461" s="123"/>
      <c r="Q461" s="86"/>
      <c r="R461" s="121"/>
    </row>
    <row r="462" spans="1:18" hidden="1">
      <c r="A462" s="120"/>
      <c r="B462" s="121"/>
      <c r="C462" s="121"/>
      <c r="D462" s="121"/>
      <c r="E462" s="121"/>
      <c r="F462" s="121"/>
      <c r="G462" s="121"/>
      <c r="H462" s="120"/>
      <c r="I462" s="123"/>
      <c r="J462" s="122"/>
      <c r="K462" s="121"/>
      <c r="L462" s="121"/>
      <c r="M462" s="121"/>
      <c r="N462" s="121"/>
      <c r="O462" s="121"/>
      <c r="P462" s="123"/>
      <c r="Q462" s="86"/>
      <c r="R462" s="121"/>
    </row>
    <row r="463" spans="1:18" hidden="1">
      <c r="A463" s="120"/>
      <c r="B463" s="121"/>
      <c r="C463" s="121"/>
      <c r="D463" s="121"/>
      <c r="E463" s="121"/>
      <c r="F463" s="121"/>
      <c r="G463" s="121"/>
      <c r="H463" s="120"/>
      <c r="I463" s="123"/>
      <c r="J463" s="122"/>
      <c r="K463" s="121"/>
      <c r="L463" s="121"/>
      <c r="M463" s="121"/>
      <c r="N463" s="121"/>
      <c r="O463" s="121"/>
      <c r="P463" s="123"/>
      <c r="Q463" s="86"/>
      <c r="R463" s="121"/>
    </row>
    <row r="464" spans="1:18" hidden="1">
      <c r="A464" s="120"/>
      <c r="B464" s="121"/>
      <c r="C464" s="121"/>
      <c r="D464" s="121"/>
      <c r="E464" s="121"/>
      <c r="F464" s="121"/>
      <c r="G464" s="121"/>
      <c r="H464" s="120"/>
      <c r="I464" s="123"/>
      <c r="J464" s="122"/>
      <c r="K464" s="121"/>
      <c r="L464" s="121"/>
      <c r="M464" s="121"/>
      <c r="N464" s="121"/>
      <c r="O464" s="121"/>
      <c r="P464" s="123"/>
      <c r="Q464" s="86"/>
      <c r="R464" s="121"/>
    </row>
    <row r="465" spans="1:18" hidden="1">
      <c r="A465" s="120"/>
      <c r="B465" s="121"/>
      <c r="C465" s="121"/>
      <c r="D465" s="121"/>
      <c r="E465" s="121"/>
      <c r="F465" s="121"/>
      <c r="G465" s="121"/>
      <c r="H465" s="120"/>
      <c r="I465" s="123"/>
      <c r="J465" s="122"/>
      <c r="K465" s="121"/>
      <c r="L465" s="121"/>
      <c r="M465" s="121"/>
      <c r="N465" s="121"/>
      <c r="O465" s="121"/>
      <c r="P465" s="123"/>
      <c r="Q465" s="86"/>
      <c r="R465" s="121"/>
    </row>
    <row r="466" spans="1:18" hidden="1">
      <c r="A466" s="120"/>
      <c r="B466" s="121"/>
      <c r="C466" s="121"/>
      <c r="D466" s="121"/>
      <c r="E466" s="121"/>
      <c r="F466" s="121"/>
      <c r="G466" s="121"/>
      <c r="H466" s="120"/>
      <c r="I466" s="123"/>
      <c r="J466" s="122"/>
      <c r="K466" s="121"/>
      <c r="L466" s="121"/>
      <c r="M466" s="121"/>
      <c r="N466" s="121"/>
      <c r="O466" s="121"/>
      <c r="P466" s="123"/>
      <c r="Q466" s="86"/>
      <c r="R466" s="121"/>
    </row>
    <row r="467" spans="1:18" hidden="1">
      <c r="A467" s="120"/>
      <c r="B467" s="121"/>
      <c r="C467" s="121"/>
      <c r="D467" s="121"/>
      <c r="E467" s="121"/>
      <c r="F467" s="121"/>
      <c r="G467" s="121"/>
      <c r="H467" s="120"/>
      <c r="I467" s="123"/>
      <c r="J467" s="122"/>
      <c r="K467" s="121"/>
      <c r="L467" s="121"/>
      <c r="M467" s="121"/>
      <c r="N467" s="121"/>
      <c r="O467" s="121"/>
      <c r="P467" s="123"/>
      <c r="Q467" s="86"/>
      <c r="R467" s="121"/>
    </row>
    <row r="468" spans="1:18" hidden="1">
      <c r="A468" s="120"/>
      <c r="B468" s="121"/>
      <c r="C468" s="121"/>
      <c r="D468" s="121"/>
      <c r="E468" s="121"/>
      <c r="F468" s="121"/>
      <c r="G468" s="121"/>
      <c r="H468" s="120"/>
      <c r="I468" s="123"/>
      <c r="J468" s="122"/>
      <c r="K468" s="121"/>
      <c r="L468" s="121"/>
      <c r="M468" s="121"/>
      <c r="N468" s="121"/>
      <c r="O468" s="121"/>
      <c r="P468" s="123"/>
      <c r="Q468" s="86"/>
      <c r="R468" s="121"/>
    </row>
    <row r="469" spans="1:18" hidden="1">
      <c r="A469" s="120"/>
      <c r="B469" s="121"/>
      <c r="C469" s="121"/>
      <c r="D469" s="121"/>
      <c r="E469" s="121"/>
      <c r="F469" s="121"/>
      <c r="G469" s="121"/>
      <c r="H469" s="120"/>
      <c r="I469" s="123"/>
      <c r="J469" s="122"/>
      <c r="K469" s="121"/>
      <c r="L469" s="121"/>
      <c r="M469" s="121"/>
      <c r="N469" s="121"/>
      <c r="O469" s="121"/>
      <c r="P469" s="123"/>
      <c r="Q469" s="86"/>
      <c r="R469" s="121"/>
    </row>
    <row r="470" spans="1:18" hidden="1">
      <c r="A470" s="120"/>
      <c r="B470" s="121"/>
      <c r="C470" s="121"/>
      <c r="D470" s="121"/>
      <c r="E470" s="121"/>
      <c r="F470" s="121"/>
      <c r="G470" s="121"/>
      <c r="H470" s="120"/>
      <c r="I470" s="123"/>
      <c r="J470" s="122"/>
      <c r="K470" s="121"/>
      <c r="L470" s="121"/>
      <c r="M470" s="121"/>
      <c r="N470" s="121"/>
      <c r="O470" s="121"/>
      <c r="P470" s="123"/>
      <c r="Q470" s="86"/>
      <c r="R470" s="121"/>
    </row>
    <row r="471" spans="1:18" hidden="1">
      <c r="A471" s="120"/>
      <c r="B471" s="121"/>
      <c r="C471" s="121"/>
      <c r="D471" s="121"/>
      <c r="E471" s="121"/>
      <c r="F471" s="121"/>
      <c r="G471" s="121"/>
      <c r="H471" s="120"/>
      <c r="I471" s="123"/>
      <c r="J471" s="122"/>
      <c r="K471" s="121"/>
      <c r="L471" s="121"/>
      <c r="M471" s="121"/>
      <c r="N471" s="121"/>
      <c r="O471" s="121"/>
      <c r="P471" s="123"/>
      <c r="Q471" s="86"/>
      <c r="R471" s="121"/>
    </row>
    <row r="472" spans="1:18" hidden="1">
      <c r="A472" s="120"/>
      <c r="B472" s="121"/>
      <c r="C472" s="121"/>
      <c r="D472" s="121"/>
      <c r="E472" s="121"/>
      <c r="F472" s="121"/>
      <c r="G472" s="121"/>
      <c r="H472" s="120"/>
      <c r="I472" s="123"/>
      <c r="J472" s="122"/>
      <c r="K472" s="121"/>
      <c r="L472" s="121"/>
      <c r="M472" s="121"/>
      <c r="N472" s="121"/>
      <c r="O472" s="121"/>
      <c r="P472" s="123"/>
      <c r="Q472" s="86"/>
      <c r="R472" s="121"/>
    </row>
    <row r="473" spans="1:18" hidden="1">
      <c r="A473" s="120"/>
      <c r="B473" s="121"/>
      <c r="C473" s="121"/>
      <c r="D473" s="121"/>
      <c r="E473" s="121"/>
      <c r="F473" s="121"/>
      <c r="G473" s="121"/>
      <c r="H473" s="120"/>
      <c r="I473" s="123"/>
      <c r="J473" s="122"/>
      <c r="K473" s="121"/>
      <c r="L473" s="121"/>
      <c r="M473" s="121"/>
      <c r="N473" s="121"/>
      <c r="O473" s="121"/>
      <c r="P473" s="123"/>
      <c r="Q473" s="86"/>
      <c r="R473" s="121"/>
    </row>
    <row r="474" spans="1:18" hidden="1">
      <c r="A474" s="120"/>
      <c r="B474" s="121"/>
      <c r="C474" s="121"/>
      <c r="D474" s="121"/>
      <c r="E474" s="121"/>
      <c r="F474" s="121"/>
      <c r="G474" s="121"/>
      <c r="H474" s="120"/>
      <c r="I474" s="123"/>
      <c r="J474" s="122"/>
      <c r="K474" s="121"/>
      <c r="L474" s="121"/>
      <c r="M474" s="121"/>
      <c r="N474" s="121"/>
      <c r="O474" s="121"/>
      <c r="P474" s="123"/>
      <c r="Q474" s="86"/>
      <c r="R474" s="121"/>
    </row>
    <row r="475" spans="1:18" hidden="1">
      <c r="A475" s="120"/>
      <c r="B475" s="121"/>
      <c r="C475" s="121"/>
      <c r="D475" s="121"/>
      <c r="E475" s="121"/>
      <c r="F475" s="121"/>
      <c r="G475" s="121"/>
      <c r="H475" s="120"/>
      <c r="I475" s="123"/>
      <c r="J475" s="122"/>
      <c r="K475" s="121"/>
      <c r="L475" s="121"/>
      <c r="M475" s="121"/>
      <c r="N475" s="121"/>
      <c r="O475" s="121"/>
      <c r="P475" s="123"/>
      <c r="Q475" s="86"/>
      <c r="R475" s="121"/>
    </row>
    <row r="476" spans="1:18" hidden="1">
      <c r="A476" s="120"/>
      <c r="B476" s="121"/>
      <c r="C476" s="121"/>
      <c r="D476" s="121"/>
      <c r="E476" s="121"/>
      <c r="F476" s="121"/>
      <c r="G476" s="121"/>
      <c r="H476" s="120"/>
      <c r="I476" s="123"/>
      <c r="J476" s="122"/>
      <c r="K476" s="121"/>
      <c r="L476" s="121"/>
      <c r="M476" s="121"/>
      <c r="N476" s="121"/>
      <c r="O476" s="121"/>
      <c r="P476" s="123"/>
      <c r="Q476" s="86"/>
      <c r="R476" s="121"/>
    </row>
    <row r="477" spans="1:18" hidden="1">
      <c r="A477" s="120"/>
      <c r="B477" s="121"/>
      <c r="C477" s="121"/>
      <c r="D477" s="121"/>
      <c r="E477" s="121"/>
      <c r="F477" s="121"/>
      <c r="G477" s="121"/>
      <c r="H477" s="120"/>
      <c r="I477" s="123"/>
      <c r="J477" s="122"/>
      <c r="K477" s="121"/>
      <c r="L477" s="121"/>
      <c r="M477" s="121"/>
      <c r="N477" s="121"/>
      <c r="O477" s="121"/>
      <c r="P477" s="123"/>
      <c r="Q477" s="86"/>
      <c r="R477" s="121"/>
    </row>
    <row r="478" spans="1:18" hidden="1">
      <c r="A478" s="120"/>
      <c r="B478" s="121"/>
      <c r="C478" s="121"/>
      <c r="D478" s="121"/>
      <c r="E478" s="121"/>
      <c r="F478" s="121"/>
      <c r="G478" s="121"/>
      <c r="H478" s="120"/>
      <c r="I478" s="123"/>
      <c r="J478" s="122"/>
      <c r="K478" s="121"/>
      <c r="L478" s="121"/>
      <c r="M478" s="121"/>
      <c r="N478" s="121"/>
      <c r="O478" s="121"/>
      <c r="P478" s="123"/>
      <c r="Q478" s="86"/>
      <c r="R478" s="121"/>
    </row>
    <row r="479" spans="1:18" hidden="1">
      <c r="A479" s="120"/>
      <c r="B479" s="121"/>
      <c r="C479" s="121"/>
      <c r="D479" s="121"/>
      <c r="E479" s="121"/>
      <c r="F479" s="121"/>
      <c r="G479" s="121"/>
      <c r="H479" s="120"/>
      <c r="I479" s="123"/>
      <c r="J479" s="122"/>
      <c r="K479" s="121"/>
      <c r="L479" s="121"/>
      <c r="M479" s="121"/>
      <c r="N479" s="121"/>
      <c r="O479" s="121"/>
      <c r="P479" s="123"/>
      <c r="Q479" s="86"/>
      <c r="R479" s="121"/>
    </row>
    <row r="480" spans="1:18" hidden="1">
      <c r="A480" s="120"/>
      <c r="B480" s="121"/>
      <c r="C480" s="121"/>
      <c r="D480" s="121"/>
      <c r="E480" s="121"/>
      <c r="F480" s="121"/>
      <c r="G480" s="121"/>
      <c r="H480" s="120"/>
      <c r="I480" s="123"/>
      <c r="J480" s="122"/>
      <c r="K480" s="121"/>
      <c r="L480" s="121"/>
      <c r="M480" s="121"/>
      <c r="N480" s="121"/>
      <c r="O480" s="121"/>
      <c r="P480" s="123"/>
      <c r="Q480" s="86"/>
      <c r="R480" s="121"/>
    </row>
    <row r="481" spans="1:18" hidden="1">
      <c r="A481" s="120"/>
      <c r="B481" s="121"/>
      <c r="C481" s="121"/>
      <c r="D481" s="121"/>
      <c r="E481" s="121"/>
      <c r="F481" s="121"/>
      <c r="G481" s="121"/>
      <c r="H481" s="120"/>
      <c r="I481" s="123"/>
      <c r="J481" s="122"/>
      <c r="K481" s="121"/>
      <c r="L481" s="121"/>
      <c r="M481" s="121"/>
      <c r="N481" s="121"/>
      <c r="O481" s="121"/>
      <c r="P481" s="123"/>
      <c r="Q481" s="86"/>
      <c r="R481" s="121"/>
    </row>
    <row r="482" spans="1:18" hidden="1">
      <c r="A482" s="120"/>
      <c r="B482" s="121"/>
      <c r="C482" s="121"/>
      <c r="D482" s="121"/>
      <c r="E482" s="121"/>
      <c r="F482" s="121"/>
      <c r="G482" s="121"/>
      <c r="H482" s="120"/>
      <c r="I482" s="123"/>
      <c r="J482" s="122"/>
      <c r="K482" s="121"/>
      <c r="L482" s="121"/>
      <c r="M482" s="121"/>
      <c r="N482" s="121"/>
      <c r="O482" s="121"/>
      <c r="P482" s="123"/>
      <c r="Q482" s="86"/>
      <c r="R482" s="121"/>
    </row>
    <row r="483" spans="1:18" hidden="1">
      <c r="A483" s="120"/>
      <c r="B483" s="121"/>
      <c r="C483" s="121"/>
      <c r="D483" s="121"/>
      <c r="E483" s="121"/>
      <c r="F483" s="121"/>
      <c r="G483" s="121"/>
      <c r="H483" s="120"/>
      <c r="I483" s="123"/>
      <c r="J483" s="122"/>
      <c r="K483" s="121"/>
      <c r="L483" s="121"/>
      <c r="M483" s="121"/>
      <c r="N483" s="121"/>
      <c r="O483" s="121"/>
      <c r="P483" s="123"/>
      <c r="Q483" s="86"/>
      <c r="R483" s="121"/>
    </row>
    <row r="484" spans="1:18" hidden="1">
      <c r="A484" s="120"/>
      <c r="B484" s="121"/>
      <c r="C484" s="121"/>
      <c r="D484" s="121"/>
      <c r="E484" s="121"/>
      <c r="F484" s="121"/>
      <c r="G484" s="121"/>
      <c r="H484" s="120"/>
      <c r="I484" s="123"/>
      <c r="J484" s="122"/>
      <c r="K484" s="121"/>
      <c r="L484" s="121"/>
      <c r="M484" s="121"/>
      <c r="N484" s="121"/>
      <c r="O484" s="121"/>
      <c r="P484" s="123"/>
      <c r="Q484" s="86"/>
      <c r="R484" s="121"/>
    </row>
    <row r="485" spans="1:18" hidden="1">
      <c r="A485" s="120"/>
      <c r="B485" s="121"/>
      <c r="C485" s="121"/>
      <c r="D485" s="121"/>
      <c r="E485" s="121"/>
      <c r="F485" s="121"/>
      <c r="G485" s="121"/>
      <c r="H485" s="120"/>
      <c r="I485" s="123"/>
      <c r="J485" s="122"/>
      <c r="K485" s="121"/>
      <c r="L485" s="121"/>
      <c r="M485" s="121"/>
      <c r="N485" s="121"/>
      <c r="O485" s="121"/>
      <c r="P485" s="123"/>
      <c r="Q485" s="86"/>
      <c r="R485" s="121"/>
    </row>
    <row r="486" spans="1:18" hidden="1">
      <c r="A486" s="120"/>
      <c r="B486" s="121"/>
      <c r="C486" s="121"/>
      <c r="D486" s="121"/>
      <c r="E486" s="121"/>
      <c r="F486" s="121"/>
      <c r="G486" s="121"/>
      <c r="H486" s="120"/>
      <c r="I486" s="123"/>
      <c r="J486" s="122"/>
      <c r="K486" s="121"/>
      <c r="L486" s="121"/>
      <c r="M486" s="121"/>
      <c r="N486" s="121"/>
      <c r="O486" s="121"/>
      <c r="P486" s="123"/>
      <c r="Q486" s="86"/>
      <c r="R486" s="121"/>
    </row>
    <row r="487" spans="1:18" hidden="1">
      <c r="A487" s="120"/>
      <c r="B487" s="121"/>
      <c r="C487" s="121"/>
      <c r="D487" s="121"/>
      <c r="E487" s="121"/>
      <c r="F487" s="121"/>
      <c r="G487" s="121"/>
      <c r="H487" s="120"/>
      <c r="I487" s="123"/>
      <c r="J487" s="122"/>
      <c r="K487" s="121"/>
      <c r="L487" s="121"/>
      <c r="M487" s="121"/>
      <c r="N487" s="121"/>
      <c r="O487" s="121"/>
      <c r="P487" s="123"/>
      <c r="Q487" s="86"/>
      <c r="R487" s="121"/>
    </row>
    <row r="488" spans="1:18" hidden="1">
      <c r="A488" s="120"/>
      <c r="B488" s="121"/>
      <c r="C488" s="121"/>
      <c r="D488" s="121"/>
      <c r="E488" s="121"/>
      <c r="F488" s="121"/>
      <c r="G488" s="121"/>
      <c r="H488" s="120"/>
      <c r="I488" s="123"/>
      <c r="J488" s="122"/>
      <c r="K488" s="121"/>
      <c r="L488" s="121"/>
      <c r="M488" s="121"/>
      <c r="N488" s="121"/>
      <c r="O488" s="121"/>
      <c r="P488" s="123"/>
      <c r="Q488" s="86"/>
      <c r="R488" s="121"/>
    </row>
    <row r="489" spans="1:18" hidden="1">
      <c r="A489" s="120"/>
      <c r="B489" s="121"/>
      <c r="C489" s="121"/>
      <c r="D489" s="121"/>
      <c r="E489" s="121"/>
      <c r="F489" s="121"/>
      <c r="G489" s="121"/>
      <c r="H489" s="120"/>
      <c r="I489" s="123"/>
      <c r="J489" s="122"/>
      <c r="K489" s="121"/>
      <c r="L489" s="121"/>
      <c r="M489" s="121"/>
      <c r="N489" s="121"/>
      <c r="O489" s="121"/>
      <c r="P489" s="123"/>
      <c r="Q489" s="86"/>
      <c r="R489" s="121"/>
    </row>
    <row r="490" spans="1:18" hidden="1">
      <c r="A490" s="120"/>
      <c r="B490" s="121"/>
      <c r="C490" s="121"/>
      <c r="D490" s="121"/>
      <c r="E490" s="121"/>
      <c r="F490" s="121"/>
      <c r="G490" s="121"/>
      <c r="H490" s="120"/>
      <c r="I490" s="123"/>
      <c r="J490" s="122"/>
      <c r="K490" s="121"/>
      <c r="L490" s="121"/>
      <c r="M490" s="121"/>
      <c r="N490" s="121"/>
      <c r="O490" s="121"/>
      <c r="P490" s="123"/>
      <c r="Q490" s="86"/>
      <c r="R490" s="121"/>
    </row>
    <row r="491" spans="1:18" hidden="1">
      <c r="A491" s="120"/>
      <c r="B491" s="121"/>
      <c r="C491" s="121"/>
      <c r="D491" s="121"/>
      <c r="E491" s="121"/>
      <c r="F491" s="121"/>
      <c r="G491" s="121"/>
      <c r="H491" s="120"/>
      <c r="I491" s="123"/>
      <c r="J491" s="122"/>
      <c r="K491" s="121"/>
      <c r="L491" s="121"/>
      <c r="M491" s="121"/>
      <c r="N491" s="121"/>
      <c r="O491" s="121"/>
      <c r="P491" s="123"/>
      <c r="Q491" s="86"/>
      <c r="R491" s="121"/>
    </row>
    <row r="492" spans="1:18" hidden="1">
      <c r="A492" s="120"/>
      <c r="B492" s="121"/>
      <c r="C492" s="121"/>
      <c r="D492" s="121"/>
      <c r="E492" s="121"/>
      <c r="F492" s="121"/>
      <c r="G492" s="121"/>
      <c r="H492" s="120"/>
      <c r="I492" s="123"/>
      <c r="J492" s="122"/>
      <c r="K492" s="121"/>
      <c r="L492" s="121"/>
      <c r="M492" s="121"/>
      <c r="N492" s="121"/>
      <c r="O492" s="121"/>
      <c r="P492" s="123"/>
      <c r="Q492" s="86"/>
      <c r="R492" s="121"/>
    </row>
    <row r="493" spans="1:18" hidden="1">
      <c r="A493" s="120"/>
      <c r="B493" s="121"/>
      <c r="C493" s="121"/>
      <c r="D493" s="121"/>
      <c r="E493" s="121"/>
      <c r="F493" s="121"/>
      <c r="G493" s="121"/>
      <c r="H493" s="120"/>
      <c r="I493" s="123"/>
      <c r="J493" s="122"/>
      <c r="K493" s="121"/>
      <c r="L493" s="121"/>
      <c r="M493" s="121"/>
      <c r="N493" s="121"/>
      <c r="O493" s="121"/>
      <c r="P493" s="123"/>
      <c r="Q493" s="86"/>
      <c r="R493" s="121"/>
    </row>
    <row r="494" spans="1:18" hidden="1">
      <c r="A494" s="120"/>
      <c r="B494" s="121"/>
      <c r="C494" s="121"/>
      <c r="D494" s="121"/>
      <c r="E494" s="121"/>
      <c r="F494" s="121"/>
      <c r="G494" s="121"/>
      <c r="H494" s="120"/>
      <c r="I494" s="123"/>
      <c r="J494" s="122"/>
      <c r="K494" s="121"/>
      <c r="L494" s="121"/>
      <c r="M494" s="121"/>
      <c r="N494" s="121"/>
      <c r="O494" s="121"/>
      <c r="P494" s="123"/>
      <c r="Q494" s="86"/>
      <c r="R494" s="121"/>
    </row>
    <row r="495" spans="1:18" hidden="1">
      <c r="A495" s="120"/>
      <c r="B495" s="121"/>
      <c r="C495" s="121"/>
      <c r="D495" s="121"/>
      <c r="E495" s="121"/>
      <c r="F495" s="121"/>
      <c r="G495" s="121"/>
      <c r="H495" s="120"/>
      <c r="I495" s="123"/>
      <c r="J495" s="122"/>
      <c r="K495" s="121"/>
      <c r="L495" s="121"/>
      <c r="M495" s="121"/>
      <c r="N495" s="121"/>
      <c r="O495" s="121"/>
      <c r="P495" s="123"/>
      <c r="Q495" s="86"/>
      <c r="R495" s="121"/>
    </row>
    <row r="496" spans="1:18" hidden="1">
      <c r="A496" s="120"/>
      <c r="B496" s="121"/>
      <c r="C496" s="121"/>
      <c r="D496" s="121"/>
      <c r="E496" s="121"/>
      <c r="F496" s="121"/>
      <c r="G496" s="121"/>
      <c r="H496" s="120"/>
      <c r="I496" s="123"/>
      <c r="J496" s="122"/>
      <c r="K496" s="121"/>
      <c r="L496" s="121"/>
      <c r="M496" s="121"/>
      <c r="N496" s="121"/>
      <c r="O496" s="121"/>
      <c r="P496" s="123"/>
      <c r="Q496" s="86"/>
      <c r="R496" s="121"/>
    </row>
    <row r="497" spans="1:18" hidden="1">
      <c r="A497" s="120"/>
      <c r="B497" s="121"/>
      <c r="C497" s="121"/>
      <c r="D497" s="121"/>
      <c r="E497" s="121"/>
      <c r="F497" s="121"/>
      <c r="G497" s="121"/>
      <c r="H497" s="120"/>
      <c r="I497" s="123"/>
      <c r="J497" s="122"/>
      <c r="K497" s="121"/>
      <c r="L497" s="121"/>
      <c r="M497" s="121"/>
      <c r="N497" s="121"/>
      <c r="O497" s="121"/>
      <c r="P497" s="123"/>
      <c r="Q497" s="86"/>
      <c r="R497" s="121"/>
    </row>
    <row r="498" spans="1:18" hidden="1">
      <c r="A498" s="120"/>
      <c r="B498" s="121"/>
      <c r="C498" s="121"/>
      <c r="D498" s="121"/>
      <c r="E498" s="121"/>
      <c r="F498" s="121"/>
      <c r="G498" s="121"/>
      <c r="H498" s="120"/>
      <c r="I498" s="123"/>
      <c r="J498" s="122"/>
      <c r="K498" s="121"/>
      <c r="L498" s="121"/>
      <c r="M498" s="121"/>
      <c r="N498" s="121"/>
      <c r="O498" s="121"/>
      <c r="P498" s="123"/>
      <c r="Q498" s="86"/>
      <c r="R498" s="121"/>
    </row>
    <row r="499" spans="1:18" hidden="1">
      <c r="A499" s="120"/>
      <c r="B499" s="121"/>
      <c r="C499" s="121"/>
      <c r="D499" s="121"/>
      <c r="E499" s="121"/>
      <c r="F499" s="121"/>
      <c r="G499" s="121"/>
      <c r="H499" s="120"/>
      <c r="I499" s="123"/>
      <c r="J499" s="122"/>
      <c r="K499" s="121"/>
      <c r="L499" s="121"/>
      <c r="M499" s="121"/>
      <c r="N499" s="121"/>
      <c r="O499" s="121"/>
      <c r="P499" s="123"/>
      <c r="Q499" s="86"/>
      <c r="R499" s="121"/>
    </row>
    <row r="500" spans="1:18" hidden="1">
      <c r="A500" s="120"/>
      <c r="B500" s="121"/>
      <c r="C500" s="121"/>
      <c r="D500" s="121"/>
      <c r="E500" s="121"/>
      <c r="F500" s="121"/>
      <c r="G500" s="121"/>
      <c r="H500" s="120"/>
      <c r="I500" s="123"/>
      <c r="J500" s="122"/>
      <c r="K500" s="121"/>
      <c r="L500" s="121"/>
      <c r="M500" s="121"/>
      <c r="N500" s="121"/>
      <c r="O500" s="121"/>
      <c r="P500" s="123"/>
      <c r="Q500" s="86"/>
      <c r="R500" s="121"/>
    </row>
    <row r="501" spans="1:18" hidden="1">
      <c r="A501" s="120"/>
      <c r="B501" s="121"/>
      <c r="C501" s="121"/>
      <c r="D501" s="121"/>
      <c r="E501" s="121"/>
      <c r="F501" s="121"/>
      <c r="G501" s="121"/>
      <c r="H501" s="120"/>
      <c r="I501" s="123"/>
      <c r="J501" s="122"/>
      <c r="K501" s="121"/>
      <c r="L501" s="121"/>
      <c r="M501" s="121"/>
      <c r="N501" s="121"/>
      <c r="O501" s="121"/>
      <c r="P501" s="123"/>
      <c r="Q501" s="86"/>
      <c r="R501" s="121"/>
    </row>
    <row r="502" spans="1:18" hidden="1">
      <c r="A502" s="120"/>
      <c r="B502" s="121"/>
      <c r="C502" s="121"/>
      <c r="D502" s="121"/>
      <c r="E502" s="121"/>
      <c r="F502" s="121"/>
      <c r="G502" s="121"/>
      <c r="H502" s="120"/>
      <c r="I502" s="123"/>
      <c r="J502" s="122"/>
      <c r="K502" s="121"/>
      <c r="L502" s="121"/>
      <c r="M502" s="121"/>
      <c r="N502" s="121"/>
      <c r="O502" s="121"/>
      <c r="P502" s="123"/>
      <c r="Q502" s="86"/>
      <c r="R502" s="121"/>
    </row>
    <row r="503" spans="1:18" hidden="1">
      <c r="A503" s="120"/>
      <c r="B503" s="121"/>
      <c r="C503" s="121"/>
      <c r="D503" s="121"/>
      <c r="E503" s="121"/>
      <c r="F503" s="121"/>
      <c r="G503" s="121"/>
      <c r="H503" s="120"/>
      <c r="I503" s="123"/>
      <c r="J503" s="122"/>
      <c r="K503" s="121"/>
      <c r="L503" s="121"/>
      <c r="M503" s="121"/>
      <c r="N503" s="121"/>
      <c r="O503" s="121"/>
      <c r="P503" s="123"/>
      <c r="Q503" s="86"/>
      <c r="R503" s="121"/>
    </row>
    <row r="504" spans="1:18" hidden="1">
      <c r="A504" s="120"/>
      <c r="B504" s="121"/>
      <c r="C504" s="121"/>
      <c r="D504" s="121"/>
      <c r="E504" s="121"/>
      <c r="F504" s="121"/>
      <c r="G504" s="121"/>
      <c r="H504" s="120"/>
      <c r="I504" s="123"/>
      <c r="J504" s="122"/>
      <c r="K504" s="121"/>
      <c r="L504" s="121"/>
      <c r="M504" s="121"/>
      <c r="N504" s="121"/>
      <c r="O504" s="121"/>
      <c r="P504" s="123"/>
      <c r="Q504" s="86"/>
      <c r="R504" s="121"/>
    </row>
    <row r="505" spans="1:18" hidden="1">
      <c r="A505" s="120"/>
      <c r="B505" s="121"/>
      <c r="C505" s="121"/>
      <c r="D505" s="121"/>
      <c r="E505" s="121"/>
      <c r="F505" s="121"/>
      <c r="G505" s="121"/>
      <c r="H505" s="120"/>
      <c r="I505" s="123"/>
      <c r="J505" s="122"/>
      <c r="K505" s="121"/>
      <c r="L505" s="121"/>
      <c r="M505" s="121"/>
      <c r="N505" s="121"/>
      <c r="O505" s="121"/>
      <c r="P505" s="123"/>
      <c r="Q505" s="86"/>
      <c r="R505" s="121"/>
    </row>
    <row r="506" spans="1:18" hidden="1">
      <c r="A506" s="120"/>
      <c r="B506" s="121"/>
      <c r="C506" s="121"/>
      <c r="D506" s="121"/>
      <c r="E506" s="121"/>
      <c r="F506" s="121"/>
      <c r="G506" s="121"/>
      <c r="H506" s="120"/>
      <c r="I506" s="123"/>
      <c r="J506" s="122"/>
      <c r="K506" s="121"/>
      <c r="L506" s="121"/>
      <c r="M506" s="121"/>
      <c r="N506" s="121"/>
      <c r="O506" s="121"/>
      <c r="P506" s="123"/>
      <c r="Q506" s="86"/>
      <c r="R506" s="121"/>
    </row>
    <row r="507" spans="1:18" hidden="1">
      <c r="A507" s="120"/>
      <c r="B507" s="121"/>
      <c r="C507" s="121"/>
      <c r="D507" s="121"/>
      <c r="E507" s="121"/>
      <c r="F507" s="121"/>
      <c r="G507" s="121"/>
      <c r="H507" s="120"/>
      <c r="I507" s="123"/>
      <c r="J507" s="122"/>
      <c r="K507" s="121"/>
      <c r="L507" s="121"/>
      <c r="M507" s="121"/>
      <c r="N507" s="121"/>
      <c r="O507" s="121"/>
      <c r="P507" s="123"/>
      <c r="Q507" s="86"/>
      <c r="R507" s="121"/>
    </row>
    <row r="508" spans="1:18" hidden="1">
      <c r="A508" s="120"/>
      <c r="B508" s="121"/>
      <c r="C508" s="121"/>
      <c r="D508" s="121"/>
      <c r="E508" s="121"/>
      <c r="F508" s="121"/>
      <c r="G508" s="121"/>
      <c r="H508" s="120"/>
      <c r="I508" s="123"/>
      <c r="J508" s="122"/>
      <c r="K508" s="121"/>
      <c r="L508" s="121"/>
      <c r="M508" s="121"/>
      <c r="N508" s="121"/>
      <c r="O508" s="121"/>
      <c r="P508" s="123"/>
      <c r="Q508" s="86"/>
      <c r="R508" s="121"/>
    </row>
    <row r="509" spans="1:18" hidden="1">
      <c r="A509" s="120"/>
      <c r="B509" s="121"/>
      <c r="C509" s="121"/>
      <c r="D509" s="121"/>
      <c r="E509" s="121"/>
      <c r="F509" s="121"/>
      <c r="G509" s="121"/>
      <c r="H509" s="120"/>
      <c r="I509" s="123"/>
      <c r="J509" s="122"/>
      <c r="K509" s="121"/>
      <c r="L509" s="121"/>
      <c r="M509" s="121"/>
      <c r="N509" s="121"/>
      <c r="O509" s="121"/>
      <c r="P509" s="123"/>
      <c r="Q509" s="86"/>
      <c r="R509" s="121"/>
    </row>
    <row r="510" spans="1:18" hidden="1">
      <c r="A510" s="120"/>
      <c r="B510" s="121"/>
      <c r="C510" s="121"/>
      <c r="D510" s="121"/>
      <c r="E510" s="121"/>
      <c r="F510" s="121"/>
      <c r="G510" s="121"/>
      <c r="H510" s="120"/>
      <c r="I510" s="123"/>
      <c r="J510" s="122"/>
      <c r="K510" s="121"/>
      <c r="L510" s="121"/>
      <c r="M510" s="121"/>
      <c r="N510" s="121"/>
      <c r="O510" s="121"/>
      <c r="P510" s="123"/>
      <c r="Q510" s="86"/>
      <c r="R510" s="121"/>
    </row>
    <row r="511" spans="1:18" hidden="1">
      <c r="A511" s="120"/>
      <c r="B511" s="121"/>
      <c r="C511" s="121"/>
      <c r="D511" s="121"/>
      <c r="E511" s="121"/>
      <c r="F511" s="121"/>
      <c r="G511" s="121"/>
      <c r="H511" s="120"/>
      <c r="I511" s="123"/>
      <c r="J511" s="122"/>
      <c r="K511" s="121"/>
      <c r="L511" s="121"/>
      <c r="M511" s="121"/>
      <c r="N511" s="121"/>
      <c r="O511" s="121"/>
      <c r="P511" s="123"/>
      <c r="Q511" s="86"/>
      <c r="R511" s="121"/>
    </row>
    <row r="512" spans="1:18" hidden="1">
      <c r="A512" s="120"/>
      <c r="B512" s="121"/>
      <c r="C512" s="121"/>
      <c r="D512" s="121"/>
      <c r="E512" s="121"/>
      <c r="F512" s="121"/>
      <c r="G512" s="121"/>
      <c r="H512" s="120"/>
      <c r="I512" s="123"/>
      <c r="J512" s="122"/>
      <c r="K512" s="121"/>
      <c r="L512" s="121"/>
      <c r="M512" s="121"/>
      <c r="N512" s="121"/>
      <c r="O512" s="121"/>
      <c r="P512" s="123"/>
      <c r="Q512" s="86"/>
      <c r="R512" s="121"/>
    </row>
    <row r="513" spans="1:18" hidden="1">
      <c r="A513" s="120"/>
      <c r="B513" s="121"/>
      <c r="C513" s="121"/>
      <c r="D513" s="121"/>
      <c r="E513" s="121"/>
      <c r="F513" s="121"/>
      <c r="G513" s="121"/>
      <c r="H513" s="120"/>
      <c r="I513" s="123"/>
      <c r="J513" s="122"/>
      <c r="K513" s="121"/>
      <c r="L513" s="121"/>
      <c r="M513" s="121"/>
      <c r="N513" s="121"/>
      <c r="O513" s="121"/>
      <c r="P513" s="123"/>
      <c r="Q513" s="86"/>
      <c r="R513" s="121"/>
    </row>
    <row r="514" spans="1:18" hidden="1">
      <c r="A514" s="120"/>
      <c r="B514" s="121"/>
      <c r="C514" s="121"/>
      <c r="D514" s="121"/>
      <c r="E514" s="121"/>
      <c r="F514" s="121"/>
      <c r="G514" s="121"/>
      <c r="H514" s="120"/>
      <c r="I514" s="123"/>
      <c r="J514" s="122"/>
      <c r="K514" s="121"/>
      <c r="L514" s="121"/>
      <c r="M514" s="121"/>
      <c r="N514" s="121"/>
      <c r="O514" s="121"/>
      <c r="P514" s="123"/>
      <c r="Q514" s="86"/>
      <c r="R514" s="121"/>
    </row>
    <row r="515" spans="1:18" hidden="1">
      <c r="A515" s="120"/>
      <c r="B515" s="121"/>
      <c r="C515" s="121"/>
      <c r="D515" s="121"/>
      <c r="E515" s="121"/>
      <c r="F515" s="121"/>
      <c r="G515" s="121"/>
      <c r="H515" s="120"/>
      <c r="I515" s="123"/>
      <c r="J515" s="122"/>
      <c r="K515" s="121"/>
      <c r="L515" s="121"/>
      <c r="M515" s="121"/>
      <c r="N515" s="121"/>
      <c r="O515" s="121"/>
      <c r="P515" s="123"/>
      <c r="Q515" s="86"/>
      <c r="R515" s="121"/>
    </row>
    <row r="516" spans="1:18" hidden="1">
      <c r="A516" s="120"/>
      <c r="B516" s="121"/>
      <c r="C516" s="121"/>
      <c r="D516" s="121"/>
      <c r="E516" s="121"/>
      <c r="F516" s="121"/>
      <c r="G516" s="121"/>
      <c r="H516" s="120"/>
      <c r="I516" s="123"/>
      <c r="J516" s="122"/>
      <c r="K516" s="121"/>
      <c r="L516" s="121"/>
      <c r="M516" s="121"/>
      <c r="N516" s="121"/>
      <c r="O516" s="121"/>
      <c r="P516" s="123"/>
      <c r="Q516" s="86"/>
      <c r="R516" s="121"/>
    </row>
    <row r="517" spans="1:18" hidden="1">
      <c r="A517" s="120"/>
      <c r="B517" s="121"/>
      <c r="C517" s="121"/>
      <c r="D517" s="121"/>
      <c r="E517" s="121"/>
      <c r="F517" s="121"/>
      <c r="G517" s="121"/>
      <c r="H517" s="120"/>
      <c r="I517" s="123"/>
      <c r="J517" s="122"/>
      <c r="K517" s="121"/>
      <c r="L517" s="121"/>
      <c r="M517" s="121"/>
      <c r="N517" s="121"/>
      <c r="O517" s="121"/>
      <c r="P517" s="123"/>
      <c r="Q517" s="86"/>
      <c r="R517" s="121"/>
    </row>
    <row r="518" spans="1:18" hidden="1">
      <c r="A518" s="120"/>
      <c r="B518" s="121"/>
      <c r="C518" s="121"/>
      <c r="D518" s="121"/>
      <c r="E518" s="121"/>
      <c r="F518" s="121"/>
      <c r="G518" s="121"/>
      <c r="H518" s="120"/>
      <c r="I518" s="123"/>
      <c r="J518" s="122"/>
      <c r="K518" s="121"/>
      <c r="L518" s="121"/>
      <c r="M518" s="121"/>
      <c r="N518" s="121"/>
      <c r="O518" s="121"/>
      <c r="P518" s="123"/>
      <c r="Q518" s="86"/>
      <c r="R518" s="121"/>
    </row>
    <row r="519" spans="1:18" hidden="1">
      <c r="A519" s="120"/>
      <c r="B519" s="121"/>
      <c r="C519" s="121"/>
      <c r="D519" s="121"/>
      <c r="E519" s="121"/>
      <c r="F519" s="121"/>
      <c r="G519" s="121"/>
      <c r="H519" s="120"/>
      <c r="I519" s="123"/>
      <c r="J519" s="122"/>
      <c r="K519" s="121"/>
      <c r="L519" s="121"/>
      <c r="M519" s="121"/>
      <c r="N519" s="121"/>
      <c r="O519" s="121"/>
      <c r="P519" s="123"/>
      <c r="Q519" s="86"/>
      <c r="R519" s="121"/>
    </row>
    <row r="520" spans="1:18" hidden="1">
      <c r="A520" s="120"/>
      <c r="B520" s="121"/>
      <c r="C520" s="121"/>
      <c r="D520" s="121"/>
      <c r="E520" s="121"/>
      <c r="F520" s="121"/>
      <c r="G520" s="121"/>
      <c r="H520" s="120"/>
      <c r="I520" s="123"/>
      <c r="J520" s="122"/>
      <c r="K520" s="121"/>
      <c r="L520" s="121"/>
      <c r="M520" s="121"/>
      <c r="N520" s="121"/>
      <c r="O520" s="121"/>
      <c r="P520" s="123"/>
      <c r="Q520" s="86"/>
      <c r="R520" s="121"/>
    </row>
    <row r="521" spans="1:18" hidden="1">
      <c r="A521" s="120"/>
      <c r="B521" s="121"/>
      <c r="C521" s="121"/>
      <c r="D521" s="121"/>
      <c r="E521" s="121"/>
      <c r="F521" s="121"/>
      <c r="G521" s="121"/>
      <c r="H521" s="120"/>
      <c r="I521" s="123"/>
      <c r="J521" s="122"/>
      <c r="K521" s="121"/>
      <c r="L521" s="121"/>
      <c r="M521" s="121"/>
      <c r="N521" s="121"/>
      <c r="O521" s="121"/>
      <c r="P521" s="123"/>
      <c r="Q521" s="86"/>
      <c r="R521" s="121"/>
    </row>
    <row r="522" spans="1:18" hidden="1">
      <c r="A522" s="120"/>
      <c r="B522" s="121"/>
      <c r="C522" s="121"/>
      <c r="D522" s="121"/>
      <c r="E522" s="121"/>
      <c r="F522" s="121"/>
      <c r="G522" s="121"/>
      <c r="H522" s="120"/>
      <c r="I522" s="123"/>
      <c r="J522" s="122"/>
      <c r="K522" s="121"/>
      <c r="L522" s="121"/>
      <c r="M522" s="121"/>
      <c r="N522" s="121"/>
      <c r="O522" s="121"/>
      <c r="P522" s="123"/>
      <c r="Q522" s="86"/>
      <c r="R522" s="121"/>
    </row>
    <row r="523" spans="1:18" hidden="1">
      <c r="A523" s="120"/>
      <c r="B523" s="121"/>
      <c r="C523" s="121"/>
      <c r="D523" s="121"/>
      <c r="E523" s="121"/>
      <c r="F523" s="121"/>
      <c r="G523" s="121"/>
      <c r="H523" s="120"/>
      <c r="I523" s="123"/>
      <c r="J523" s="122"/>
      <c r="K523" s="121"/>
      <c r="L523" s="121"/>
      <c r="M523" s="121"/>
      <c r="N523" s="121"/>
      <c r="O523" s="121"/>
      <c r="P523" s="123"/>
      <c r="Q523" s="86"/>
      <c r="R523" s="121"/>
    </row>
    <row r="524" spans="1:18" hidden="1">
      <c r="A524" s="120"/>
      <c r="B524" s="121"/>
      <c r="C524" s="121"/>
      <c r="D524" s="121"/>
      <c r="E524" s="121"/>
      <c r="F524" s="121"/>
      <c r="G524" s="121"/>
      <c r="H524" s="120"/>
      <c r="I524" s="123"/>
      <c r="J524" s="122"/>
      <c r="K524" s="121"/>
      <c r="L524" s="121"/>
      <c r="M524" s="121"/>
      <c r="N524" s="121"/>
      <c r="O524" s="121"/>
      <c r="P524" s="123"/>
      <c r="Q524" s="86"/>
      <c r="R524" s="121"/>
    </row>
    <row r="525" spans="1:18" hidden="1">
      <c r="A525" s="120"/>
      <c r="B525" s="121"/>
      <c r="C525" s="121"/>
      <c r="D525" s="121"/>
      <c r="E525" s="121"/>
      <c r="F525" s="121"/>
      <c r="G525" s="121"/>
      <c r="H525" s="120"/>
      <c r="I525" s="123"/>
      <c r="J525" s="122"/>
      <c r="K525" s="121"/>
      <c r="L525" s="121"/>
      <c r="M525" s="121"/>
      <c r="N525" s="121"/>
      <c r="O525" s="121"/>
      <c r="P525" s="123"/>
      <c r="Q525" s="86"/>
      <c r="R525" s="121"/>
    </row>
    <row r="526" spans="1:18" hidden="1">
      <c r="A526" s="120"/>
      <c r="B526" s="121"/>
      <c r="C526" s="121"/>
      <c r="D526" s="121"/>
      <c r="E526" s="121"/>
      <c r="F526" s="121"/>
      <c r="G526" s="121"/>
      <c r="H526" s="120"/>
      <c r="I526" s="123"/>
      <c r="J526" s="122"/>
      <c r="K526" s="121"/>
      <c r="L526" s="121"/>
      <c r="M526" s="121"/>
      <c r="N526" s="121"/>
      <c r="O526" s="121"/>
      <c r="P526" s="123"/>
      <c r="Q526" s="86"/>
      <c r="R526" s="121"/>
    </row>
    <row r="527" spans="1:18" hidden="1">
      <c r="A527" s="120"/>
      <c r="B527" s="121"/>
      <c r="C527" s="121"/>
      <c r="D527" s="121"/>
      <c r="E527" s="121"/>
      <c r="F527" s="121"/>
      <c r="G527" s="121"/>
      <c r="H527" s="120"/>
      <c r="I527" s="123"/>
      <c r="J527" s="122"/>
      <c r="K527" s="121"/>
      <c r="L527" s="121"/>
      <c r="M527" s="121"/>
      <c r="N527" s="121"/>
      <c r="O527" s="121"/>
      <c r="P527" s="123"/>
      <c r="Q527" s="86"/>
      <c r="R527" s="121"/>
    </row>
    <row r="528" spans="1:18" hidden="1">
      <c r="A528" s="120"/>
      <c r="B528" s="121"/>
      <c r="C528" s="121"/>
      <c r="D528" s="121"/>
      <c r="E528" s="121"/>
      <c r="F528" s="121"/>
      <c r="G528" s="121"/>
      <c r="H528" s="120"/>
      <c r="I528" s="123"/>
      <c r="J528" s="122"/>
      <c r="K528" s="121"/>
      <c r="L528" s="121"/>
      <c r="M528" s="121"/>
      <c r="N528" s="121"/>
      <c r="O528" s="121"/>
      <c r="P528" s="123"/>
      <c r="Q528" s="86"/>
      <c r="R528" s="121"/>
    </row>
    <row r="529" spans="1:18" hidden="1">
      <c r="A529" s="120"/>
      <c r="B529" s="121"/>
      <c r="C529" s="121"/>
      <c r="D529" s="121"/>
      <c r="E529" s="121"/>
      <c r="F529" s="121"/>
      <c r="G529" s="121"/>
      <c r="H529" s="120"/>
      <c r="I529" s="123"/>
      <c r="J529" s="122"/>
      <c r="K529" s="121"/>
      <c r="L529" s="121"/>
      <c r="M529" s="121"/>
      <c r="N529" s="121"/>
      <c r="O529" s="121"/>
      <c r="P529" s="123"/>
      <c r="Q529" s="86"/>
      <c r="R529" s="121"/>
    </row>
    <row r="530" spans="1:18" hidden="1">
      <c r="A530" s="120"/>
      <c r="B530" s="121"/>
      <c r="C530" s="121"/>
      <c r="D530" s="121"/>
      <c r="E530" s="121"/>
      <c r="F530" s="121"/>
      <c r="G530" s="121"/>
      <c r="H530" s="120"/>
      <c r="I530" s="123"/>
      <c r="J530" s="122"/>
      <c r="K530" s="121"/>
      <c r="L530" s="121"/>
      <c r="M530" s="121"/>
      <c r="N530" s="121"/>
      <c r="O530" s="121"/>
      <c r="P530" s="123"/>
      <c r="Q530" s="86"/>
      <c r="R530" s="121"/>
    </row>
    <row r="531" spans="1:18" hidden="1">
      <c r="A531" s="120"/>
      <c r="B531" s="121"/>
      <c r="C531" s="121"/>
      <c r="D531" s="121"/>
      <c r="E531" s="121"/>
      <c r="F531" s="121"/>
      <c r="G531" s="121"/>
      <c r="H531" s="120"/>
      <c r="I531" s="123"/>
      <c r="J531" s="122"/>
      <c r="K531" s="121"/>
      <c r="L531" s="121"/>
      <c r="M531" s="121"/>
      <c r="N531" s="121"/>
      <c r="O531" s="121"/>
      <c r="P531" s="123"/>
      <c r="Q531" s="86"/>
      <c r="R531" s="121"/>
    </row>
    <row r="532" spans="1:18" hidden="1">
      <c r="A532" s="120"/>
      <c r="B532" s="121"/>
      <c r="C532" s="121"/>
      <c r="D532" s="121"/>
      <c r="E532" s="121"/>
      <c r="F532" s="121"/>
      <c r="G532" s="121"/>
      <c r="H532" s="120"/>
      <c r="I532" s="123"/>
      <c r="J532" s="122"/>
      <c r="K532" s="121"/>
      <c r="L532" s="121"/>
      <c r="M532" s="121"/>
      <c r="N532" s="121"/>
      <c r="O532" s="121"/>
      <c r="P532" s="123"/>
      <c r="Q532" s="86"/>
      <c r="R532" s="121"/>
    </row>
    <row r="533" spans="1:18" hidden="1">
      <c r="A533" s="120"/>
      <c r="B533" s="121"/>
      <c r="C533" s="121"/>
      <c r="D533" s="121"/>
      <c r="E533" s="121"/>
      <c r="F533" s="121"/>
      <c r="G533" s="121"/>
      <c r="H533" s="120"/>
      <c r="I533" s="123"/>
      <c r="J533" s="122"/>
      <c r="K533" s="121"/>
      <c r="L533" s="121"/>
      <c r="M533" s="121"/>
      <c r="N533" s="121"/>
      <c r="O533" s="121"/>
      <c r="P533" s="123"/>
      <c r="Q533" s="86"/>
      <c r="R533" s="121"/>
    </row>
    <row r="534" spans="1:18" hidden="1">
      <c r="A534" s="120"/>
      <c r="B534" s="121"/>
      <c r="C534" s="121"/>
      <c r="D534" s="121"/>
      <c r="E534" s="121"/>
      <c r="F534" s="121"/>
      <c r="G534" s="121"/>
      <c r="H534" s="120"/>
      <c r="I534" s="123"/>
      <c r="J534" s="122"/>
      <c r="K534" s="121"/>
      <c r="L534" s="121"/>
      <c r="M534" s="121"/>
      <c r="N534" s="121"/>
      <c r="O534" s="121"/>
      <c r="P534" s="123"/>
      <c r="Q534" s="86"/>
      <c r="R534" s="121"/>
    </row>
    <row r="535" spans="1:18" hidden="1">
      <c r="A535" s="120"/>
      <c r="B535" s="121"/>
      <c r="C535" s="121"/>
      <c r="D535" s="121"/>
      <c r="E535" s="121"/>
      <c r="F535" s="121"/>
      <c r="G535" s="121"/>
      <c r="H535" s="120"/>
      <c r="I535" s="123"/>
      <c r="J535" s="122"/>
      <c r="K535" s="121"/>
      <c r="L535" s="121"/>
      <c r="M535" s="121"/>
      <c r="N535" s="121"/>
      <c r="O535" s="121"/>
      <c r="P535" s="123"/>
      <c r="Q535" s="86"/>
      <c r="R535" s="121"/>
    </row>
    <row r="536" spans="1:18" hidden="1">
      <c r="A536" s="120"/>
      <c r="B536" s="121"/>
      <c r="C536" s="121"/>
      <c r="D536" s="121"/>
      <c r="E536" s="121"/>
      <c r="F536" s="121"/>
      <c r="G536" s="121"/>
      <c r="H536" s="120"/>
      <c r="I536" s="123"/>
      <c r="J536" s="122"/>
      <c r="K536" s="121"/>
      <c r="L536" s="121"/>
      <c r="M536" s="121"/>
      <c r="N536" s="121"/>
      <c r="O536" s="121"/>
      <c r="P536" s="123"/>
      <c r="Q536" s="86"/>
      <c r="R536" s="121"/>
    </row>
    <row r="537" spans="1:18" hidden="1">
      <c r="A537" s="120"/>
      <c r="B537" s="121"/>
      <c r="C537" s="121"/>
      <c r="D537" s="121"/>
      <c r="E537" s="121"/>
      <c r="F537" s="121"/>
      <c r="G537" s="121"/>
      <c r="H537" s="120"/>
      <c r="I537" s="123"/>
      <c r="J537" s="122"/>
      <c r="K537" s="121"/>
      <c r="L537" s="121"/>
      <c r="M537" s="121"/>
      <c r="N537" s="121"/>
      <c r="O537" s="121"/>
      <c r="P537" s="123"/>
      <c r="Q537" s="86"/>
      <c r="R537" s="121"/>
    </row>
    <row r="538" spans="1:18" hidden="1">
      <c r="A538" s="120"/>
      <c r="B538" s="121"/>
      <c r="C538" s="121"/>
      <c r="D538" s="121"/>
      <c r="E538" s="121"/>
      <c r="F538" s="121"/>
      <c r="G538" s="121"/>
      <c r="H538" s="120"/>
      <c r="I538" s="123"/>
      <c r="J538" s="122"/>
      <c r="K538" s="121"/>
      <c r="L538" s="121"/>
      <c r="M538" s="121"/>
      <c r="N538" s="121"/>
      <c r="O538" s="121"/>
      <c r="P538" s="123"/>
      <c r="Q538" s="86"/>
      <c r="R538" s="121"/>
    </row>
    <row r="539" spans="1:18" hidden="1">
      <c r="A539" s="120"/>
      <c r="B539" s="121"/>
      <c r="C539" s="121"/>
      <c r="D539" s="121"/>
      <c r="E539" s="121"/>
      <c r="F539" s="121"/>
      <c r="G539" s="121"/>
      <c r="H539" s="120"/>
      <c r="I539" s="123"/>
      <c r="J539" s="122"/>
      <c r="K539" s="121"/>
      <c r="L539" s="121"/>
      <c r="M539" s="121"/>
      <c r="N539" s="121"/>
      <c r="O539" s="121"/>
      <c r="P539" s="123"/>
      <c r="Q539" s="86"/>
      <c r="R539" s="121"/>
    </row>
    <row r="540" spans="1:18" hidden="1">
      <c r="A540" s="120"/>
      <c r="B540" s="121"/>
      <c r="C540" s="121"/>
      <c r="D540" s="121"/>
      <c r="E540" s="121"/>
      <c r="F540" s="121"/>
      <c r="G540" s="121"/>
      <c r="H540" s="120"/>
      <c r="I540" s="123"/>
      <c r="J540" s="122"/>
      <c r="K540" s="121"/>
      <c r="L540" s="121"/>
      <c r="M540" s="121"/>
      <c r="N540" s="121"/>
      <c r="O540" s="121"/>
      <c r="P540" s="123"/>
      <c r="Q540" s="86"/>
      <c r="R540" s="121"/>
    </row>
    <row r="541" spans="1:18" hidden="1">
      <c r="A541" s="120"/>
      <c r="B541" s="121"/>
      <c r="C541" s="121"/>
      <c r="D541" s="121"/>
      <c r="E541" s="121"/>
      <c r="F541" s="121"/>
      <c r="G541" s="121"/>
      <c r="H541" s="120"/>
      <c r="I541" s="123"/>
      <c r="J541" s="122"/>
      <c r="K541" s="121"/>
      <c r="L541" s="121"/>
      <c r="M541" s="121"/>
      <c r="N541" s="121"/>
      <c r="O541" s="121"/>
      <c r="P541" s="123"/>
      <c r="Q541" s="86"/>
      <c r="R541" s="121"/>
    </row>
    <row r="542" spans="1:18" hidden="1">
      <c r="A542" s="120"/>
      <c r="B542" s="121"/>
      <c r="C542" s="121"/>
      <c r="D542" s="121"/>
      <c r="E542" s="121"/>
      <c r="F542" s="121"/>
      <c r="G542" s="121"/>
      <c r="H542" s="120"/>
      <c r="I542" s="123"/>
      <c r="J542" s="122"/>
      <c r="K542" s="121"/>
      <c r="L542" s="121"/>
      <c r="M542" s="121"/>
      <c r="N542" s="121"/>
      <c r="O542" s="121"/>
      <c r="P542" s="123"/>
      <c r="Q542" s="86"/>
      <c r="R542" s="121"/>
    </row>
    <row r="543" spans="1:18" hidden="1">
      <c r="A543" s="120"/>
      <c r="B543" s="121"/>
      <c r="C543" s="121"/>
      <c r="D543" s="121"/>
      <c r="E543" s="121"/>
      <c r="F543" s="121"/>
      <c r="G543" s="121"/>
      <c r="H543" s="120"/>
      <c r="I543" s="123"/>
      <c r="J543" s="122"/>
      <c r="K543" s="121"/>
      <c r="L543" s="121"/>
      <c r="M543" s="121"/>
      <c r="N543" s="121"/>
      <c r="O543" s="121"/>
      <c r="P543" s="123"/>
      <c r="Q543" s="86"/>
      <c r="R543" s="121"/>
    </row>
    <row r="544" spans="1:18" hidden="1">
      <c r="A544" s="120"/>
      <c r="B544" s="121"/>
      <c r="C544" s="121"/>
      <c r="D544" s="121"/>
      <c r="E544" s="121"/>
      <c r="F544" s="121"/>
      <c r="G544" s="121"/>
      <c r="H544" s="120"/>
      <c r="I544" s="123"/>
      <c r="J544" s="122"/>
      <c r="K544" s="121"/>
      <c r="L544" s="121"/>
      <c r="M544" s="121"/>
      <c r="N544" s="121"/>
      <c r="O544" s="121"/>
      <c r="P544" s="123"/>
      <c r="Q544" s="86"/>
      <c r="R544" s="121"/>
    </row>
    <row r="545" spans="1:18" hidden="1">
      <c r="A545" s="120"/>
      <c r="B545" s="121"/>
      <c r="C545" s="121"/>
      <c r="D545" s="121"/>
      <c r="E545" s="121"/>
      <c r="F545" s="121"/>
      <c r="G545" s="121"/>
      <c r="H545" s="120"/>
      <c r="I545" s="123"/>
      <c r="J545" s="122"/>
      <c r="K545" s="121"/>
      <c r="L545" s="121"/>
      <c r="M545" s="121"/>
      <c r="N545" s="121"/>
      <c r="O545" s="121"/>
      <c r="P545" s="123"/>
      <c r="Q545" s="86"/>
      <c r="R545" s="121"/>
    </row>
    <row r="546" spans="1:18" hidden="1">
      <c r="A546" s="120"/>
      <c r="B546" s="121"/>
      <c r="C546" s="121"/>
      <c r="D546" s="121"/>
      <c r="E546" s="121"/>
      <c r="F546" s="121"/>
      <c r="G546" s="121"/>
      <c r="H546" s="120"/>
      <c r="I546" s="123"/>
      <c r="J546" s="122"/>
      <c r="K546" s="121"/>
      <c r="L546" s="121"/>
      <c r="M546" s="121"/>
      <c r="N546" s="121"/>
      <c r="O546" s="121"/>
      <c r="P546" s="123"/>
      <c r="Q546" s="86"/>
      <c r="R546" s="121"/>
    </row>
    <row r="547" spans="1:18" hidden="1">
      <c r="A547" s="120"/>
      <c r="B547" s="121"/>
      <c r="C547" s="121"/>
      <c r="D547" s="121"/>
      <c r="E547" s="121"/>
      <c r="F547" s="121"/>
      <c r="G547" s="121"/>
      <c r="H547" s="120"/>
      <c r="I547" s="123"/>
      <c r="J547" s="122"/>
      <c r="K547" s="121"/>
      <c r="L547" s="121"/>
      <c r="M547" s="121"/>
      <c r="N547" s="121"/>
      <c r="O547" s="121"/>
      <c r="P547" s="123"/>
      <c r="Q547" s="86"/>
      <c r="R547" s="121"/>
    </row>
    <row r="548" spans="1:18" hidden="1">
      <c r="A548" s="120"/>
      <c r="B548" s="121"/>
      <c r="C548" s="121"/>
      <c r="D548" s="121"/>
      <c r="E548" s="121"/>
      <c r="F548" s="121"/>
      <c r="G548" s="121"/>
      <c r="H548" s="120"/>
      <c r="I548" s="123"/>
      <c r="J548" s="122"/>
      <c r="K548" s="121"/>
      <c r="L548" s="121"/>
      <c r="M548" s="121"/>
      <c r="N548" s="121"/>
      <c r="O548" s="121"/>
      <c r="P548" s="123"/>
      <c r="Q548" s="86"/>
      <c r="R548" s="121"/>
    </row>
    <row r="549" spans="1:18" hidden="1">
      <c r="A549" s="120"/>
      <c r="B549" s="121"/>
      <c r="C549" s="121"/>
      <c r="D549" s="121"/>
      <c r="E549" s="121"/>
      <c r="F549" s="121"/>
      <c r="G549" s="121"/>
      <c r="H549" s="120"/>
      <c r="I549" s="123"/>
      <c r="J549" s="122"/>
      <c r="K549" s="121"/>
      <c r="L549" s="121"/>
      <c r="M549" s="121"/>
      <c r="N549" s="121"/>
      <c r="O549" s="121"/>
      <c r="P549" s="123"/>
      <c r="Q549" s="86"/>
      <c r="R549" s="121"/>
    </row>
    <row r="550" spans="1:18" hidden="1">
      <c r="A550" s="120"/>
      <c r="B550" s="121"/>
      <c r="C550" s="121"/>
      <c r="D550" s="121"/>
      <c r="E550" s="121"/>
      <c r="F550" s="121"/>
      <c r="G550" s="121"/>
      <c r="H550" s="120"/>
      <c r="I550" s="123"/>
      <c r="J550" s="122"/>
      <c r="K550" s="121"/>
      <c r="L550" s="121"/>
      <c r="M550" s="121"/>
      <c r="N550" s="121"/>
      <c r="O550" s="121"/>
      <c r="P550" s="123"/>
      <c r="Q550" s="86"/>
      <c r="R550" s="121"/>
    </row>
    <row r="551" spans="1:18" hidden="1">
      <c r="A551" s="120"/>
      <c r="B551" s="121"/>
      <c r="C551" s="121"/>
      <c r="D551" s="121"/>
      <c r="E551" s="121"/>
      <c r="F551" s="121"/>
      <c r="G551" s="121"/>
      <c r="H551" s="120"/>
      <c r="I551" s="123"/>
      <c r="J551" s="122"/>
      <c r="K551" s="121"/>
      <c r="L551" s="121"/>
      <c r="M551" s="121"/>
      <c r="N551" s="121"/>
      <c r="O551" s="121"/>
      <c r="P551" s="123"/>
      <c r="Q551" s="86"/>
      <c r="R551" s="121"/>
    </row>
    <row r="552" spans="1:18" hidden="1">
      <c r="A552" s="120"/>
      <c r="B552" s="121"/>
      <c r="C552" s="121"/>
      <c r="D552" s="121"/>
      <c r="E552" s="121"/>
      <c r="F552" s="121"/>
      <c r="G552" s="121"/>
      <c r="H552" s="120"/>
      <c r="I552" s="123"/>
      <c r="J552" s="122"/>
      <c r="K552" s="121"/>
      <c r="L552" s="121"/>
      <c r="M552" s="121"/>
      <c r="N552" s="121"/>
      <c r="O552" s="121"/>
      <c r="P552" s="123"/>
      <c r="Q552" s="86"/>
      <c r="R552" s="121"/>
    </row>
    <row r="553" spans="1:18" hidden="1">
      <c r="A553" s="120"/>
      <c r="B553" s="121"/>
      <c r="C553" s="121"/>
      <c r="D553" s="121"/>
      <c r="E553" s="121"/>
      <c r="F553" s="121"/>
      <c r="G553" s="121"/>
      <c r="H553" s="120"/>
      <c r="I553" s="123"/>
      <c r="J553" s="122"/>
      <c r="K553" s="121"/>
      <c r="L553" s="121"/>
      <c r="M553" s="121"/>
      <c r="N553" s="121"/>
      <c r="O553" s="121"/>
      <c r="P553" s="123"/>
      <c r="Q553" s="86"/>
      <c r="R553" s="121"/>
    </row>
    <row r="554" spans="1:18" hidden="1">
      <c r="A554" s="120"/>
      <c r="B554" s="121"/>
      <c r="C554" s="121"/>
      <c r="D554" s="121"/>
      <c r="E554" s="121"/>
      <c r="F554" s="121"/>
      <c r="G554" s="121"/>
      <c r="H554" s="120"/>
      <c r="I554" s="123"/>
      <c r="J554" s="122"/>
      <c r="K554" s="121"/>
      <c r="L554" s="121"/>
      <c r="M554" s="121"/>
      <c r="N554" s="121"/>
      <c r="O554" s="121"/>
      <c r="P554" s="123"/>
      <c r="Q554" s="86"/>
      <c r="R554" s="121"/>
    </row>
    <row r="555" spans="1:18" hidden="1">
      <c r="A555" s="120"/>
      <c r="B555" s="121"/>
      <c r="C555" s="121"/>
      <c r="D555" s="121"/>
      <c r="E555" s="121"/>
      <c r="F555" s="121"/>
      <c r="G555" s="121"/>
      <c r="H555" s="120"/>
      <c r="I555" s="123"/>
      <c r="J555" s="122"/>
      <c r="K555" s="121"/>
      <c r="L555" s="121"/>
      <c r="M555" s="121"/>
      <c r="N555" s="121"/>
      <c r="O555" s="121"/>
      <c r="P555" s="123"/>
      <c r="Q555" s="86"/>
      <c r="R555" s="121"/>
    </row>
    <row r="556" spans="1:18" hidden="1">
      <c r="A556" s="120"/>
      <c r="B556" s="121"/>
      <c r="C556" s="121"/>
      <c r="D556" s="121"/>
      <c r="E556" s="121"/>
      <c r="F556" s="121"/>
      <c r="G556" s="121"/>
      <c r="H556" s="120"/>
      <c r="I556" s="123"/>
      <c r="J556" s="122"/>
      <c r="K556" s="121"/>
      <c r="L556" s="121"/>
      <c r="M556" s="121"/>
      <c r="N556" s="121"/>
      <c r="O556" s="121"/>
      <c r="P556" s="123"/>
      <c r="Q556" s="86"/>
      <c r="R556" s="121"/>
    </row>
    <row r="557" spans="1:18" hidden="1">
      <c r="A557" s="120"/>
      <c r="B557" s="121"/>
      <c r="C557" s="121"/>
      <c r="D557" s="121"/>
      <c r="E557" s="121"/>
      <c r="F557" s="121"/>
      <c r="G557" s="121"/>
      <c r="H557" s="120"/>
      <c r="I557" s="123"/>
      <c r="J557" s="122"/>
      <c r="K557" s="121"/>
      <c r="L557" s="121"/>
      <c r="M557" s="121"/>
      <c r="N557" s="121"/>
      <c r="O557" s="121"/>
      <c r="P557" s="123"/>
      <c r="Q557" s="86"/>
      <c r="R557" s="121"/>
    </row>
    <row r="558" spans="1:18" hidden="1">
      <c r="A558" s="120"/>
      <c r="B558" s="121"/>
      <c r="C558" s="121"/>
      <c r="D558" s="121"/>
      <c r="E558" s="121"/>
      <c r="F558" s="121"/>
      <c r="G558" s="121"/>
      <c r="H558" s="120"/>
      <c r="I558" s="123"/>
      <c r="J558" s="122"/>
      <c r="K558" s="121"/>
      <c r="L558" s="121"/>
      <c r="M558" s="121"/>
      <c r="N558" s="121"/>
      <c r="O558" s="121"/>
      <c r="P558" s="123"/>
      <c r="Q558" s="86"/>
      <c r="R558" s="121"/>
    </row>
    <row r="559" spans="1:18" hidden="1">
      <c r="A559" s="120"/>
      <c r="B559" s="121"/>
      <c r="C559" s="121"/>
      <c r="D559" s="121"/>
      <c r="E559" s="121"/>
      <c r="F559" s="121"/>
      <c r="G559" s="121"/>
      <c r="H559" s="120"/>
      <c r="I559" s="123"/>
      <c r="J559" s="122"/>
      <c r="K559" s="121"/>
      <c r="L559" s="121"/>
      <c r="M559" s="121"/>
      <c r="N559" s="121"/>
      <c r="O559" s="121"/>
      <c r="P559" s="123"/>
      <c r="Q559" s="86"/>
      <c r="R559" s="121"/>
    </row>
    <row r="560" spans="1:18" hidden="1">
      <c r="A560" s="120"/>
      <c r="B560" s="121"/>
      <c r="C560" s="121"/>
      <c r="D560" s="121"/>
      <c r="E560" s="121"/>
      <c r="F560" s="121"/>
      <c r="G560" s="121"/>
      <c r="H560" s="120"/>
      <c r="I560" s="123"/>
      <c r="J560" s="122"/>
      <c r="K560" s="121"/>
      <c r="L560" s="121"/>
      <c r="M560" s="121"/>
      <c r="N560" s="121"/>
      <c r="O560" s="121"/>
      <c r="P560" s="123"/>
      <c r="Q560" s="86"/>
      <c r="R560" s="121"/>
    </row>
    <row r="561" spans="1:18" hidden="1">
      <c r="A561" s="120"/>
      <c r="B561" s="121"/>
      <c r="C561" s="121"/>
      <c r="D561" s="121"/>
      <c r="E561" s="121"/>
      <c r="F561" s="121"/>
      <c r="G561" s="121"/>
      <c r="H561" s="120"/>
      <c r="I561" s="123"/>
      <c r="J561" s="122"/>
      <c r="K561" s="121"/>
      <c r="L561" s="121"/>
      <c r="M561" s="121"/>
      <c r="N561" s="121"/>
      <c r="O561" s="121"/>
      <c r="P561" s="123"/>
      <c r="Q561" s="86"/>
      <c r="R561" s="121"/>
    </row>
    <row r="562" spans="1:18" hidden="1">
      <c r="A562" s="120"/>
      <c r="B562" s="121"/>
      <c r="C562" s="121"/>
      <c r="D562" s="121"/>
      <c r="E562" s="121"/>
      <c r="F562" s="121"/>
      <c r="G562" s="121"/>
      <c r="H562" s="120"/>
      <c r="I562" s="123"/>
      <c r="J562" s="122"/>
      <c r="K562" s="121"/>
      <c r="L562" s="121"/>
      <c r="M562" s="121"/>
      <c r="N562" s="121"/>
      <c r="O562" s="121"/>
      <c r="P562" s="123"/>
      <c r="Q562" s="86"/>
      <c r="R562" s="121"/>
    </row>
    <row r="563" spans="1:18" hidden="1">
      <c r="A563" s="120"/>
      <c r="B563" s="121"/>
      <c r="C563" s="121"/>
      <c r="D563" s="121"/>
      <c r="E563" s="121"/>
      <c r="F563" s="121"/>
      <c r="G563" s="121"/>
      <c r="H563" s="120"/>
      <c r="I563" s="123"/>
      <c r="J563" s="122"/>
      <c r="K563" s="121"/>
      <c r="L563" s="121"/>
      <c r="M563" s="121"/>
      <c r="N563" s="121"/>
      <c r="O563" s="121"/>
      <c r="P563" s="123"/>
      <c r="Q563" s="86"/>
      <c r="R563" s="121"/>
    </row>
    <row r="564" spans="1:18" hidden="1">
      <c r="A564" s="120"/>
      <c r="B564" s="121"/>
      <c r="C564" s="121"/>
      <c r="D564" s="121"/>
      <c r="E564" s="121"/>
      <c r="F564" s="121"/>
      <c r="G564" s="121"/>
      <c r="H564" s="120"/>
      <c r="I564" s="123"/>
      <c r="J564" s="122"/>
      <c r="K564" s="121"/>
      <c r="L564" s="121"/>
      <c r="M564" s="121"/>
      <c r="N564" s="121"/>
      <c r="O564" s="121"/>
      <c r="P564" s="123"/>
      <c r="Q564" s="86"/>
      <c r="R564" s="121"/>
    </row>
    <row r="565" spans="1:18" hidden="1">
      <c r="A565" s="120"/>
      <c r="B565" s="121"/>
      <c r="C565" s="121"/>
      <c r="D565" s="121"/>
      <c r="E565" s="121"/>
      <c r="F565" s="121"/>
      <c r="G565" s="121"/>
      <c r="H565" s="120"/>
      <c r="I565" s="123"/>
      <c r="J565" s="122"/>
      <c r="K565" s="121"/>
      <c r="L565" s="121"/>
      <c r="M565" s="121"/>
      <c r="N565" s="121"/>
      <c r="O565" s="121"/>
      <c r="P565" s="123"/>
      <c r="Q565" s="86"/>
      <c r="R565" s="121"/>
    </row>
    <row r="566" spans="1:18" hidden="1">
      <c r="A566" s="120"/>
      <c r="B566" s="121"/>
      <c r="C566" s="121"/>
      <c r="D566" s="121"/>
      <c r="E566" s="121"/>
      <c r="F566" s="121"/>
      <c r="G566" s="121"/>
      <c r="H566" s="120"/>
      <c r="I566" s="123"/>
      <c r="J566" s="122"/>
      <c r="K566" s="121"/>
      <c r="L566" s="121"/>
      <c r="M566" s="121"/>
      <c r="N566" s="121"/>
      <c r="O566" s="121"/>
      <c r="P566" s="123"/>
      <c r="Q566" s="86"/>
      <c r="R566" s="121"/>
    </row>
    <row r="567" spans="1:18" hidden="1">
      <c r="A567" s="120"/>
      <c r="B567" s="121"/>
      <c r="C567" s="121"/>
      <c r="D567" s="121"/>
      <c r="E567" s="121"/>
      <c r="F567" s="121"/>
      <c r="G567" s="121"/>
      <c r="H567" s="120"/>
      <c r="I567" s="123"/>
      <c r="J567" s="122"/>
      <c r="K567" s="121"/>
      <c r="L567" s="121"/>
      <c r="M567" s="121"/>
      <c r="N567" s="121"/>
      <c r="O567" s="121"/>
      <c r="P567" s="123"/>
      <c r="Q567" s="86"/>
      <c r="R567" s="121"/>
    </row>
    <row r="568" spans="1:18" hidden="1">
      <c r="A568" s="120"/>
      <c r="B568" s="121"/>
      <c r="C568" s="121"/>
      <c r="D568" s="121"/>
      <c r="E568" s="121"/>
      <c r="F568" s="121"/>
      <c r="G568" s="121"/>
      <c r="H568" s="120"/>
      <c r="I568" s="123"/>
      <c r="J568" s="122"/>
      <c r="K568" s="121"/>
      <c r="L568" s="121"/>
      <c r="M568" s="121"/>
      <c r="N568" s="121"/>
      <c r="O568" s="121"/>
      <c r="P568" s="123"/>
      <c r="Q568" s="86"/>
      <c r="R568" s="121"/>
    </row>
    <row r="569" spans="1:18" hidden="1">
      <c r="A569" s="120"/>
      <c r="B569" s="121"/>
      <c r="C569" s="121"/>
      <c r="D569" s="121"/>
      <c r="E569" s="121"/>
      <c r="F569" s="121"/>
      <c r="G569" s="121"/>
      <c r="H569" s="120"/>
      <c r="I569" s="123"/>
      <c r="J569" s="122"/>
      <c r="K569" s="121"/>
      <c r="L569" s="121"/>
      <c r="M569" s="121"/>
      <c r="N569" s="121"/>
      <c r="O569" s="121"/>
      <c r="P569" s="123"/>
      <c r="Q569" s="86"/>
      <c r="R569" s="121"/>
    </row>
    <row r="570" spans="1:18" hidden="1">
      <c r="A570" s="120"/>
      <c r="B570" s="121"/>
      <c r="C570" s="121"/>
      <c r="D570" s="121"/>
      <c r="E570" s="121"/>
      <c r="F570" s="121"/>
      <c r="G570" s="121"/>
      <c r="H570" s="120"/>
      <c r="I570" s="123"/>
      <c r="J570" s="122"/>
      <c r="K570" s="121"/>
      <c r="L570" s="121"/>
      <c r="M570" s="121"/>
      <c r="N570" s="121"/>
      <c r="O570" s="121"/>
      <c r="P570" s="123"/>
      <c r="Q570" s="86"/>
      <c r="R570" s="121"/>
    </row>
    <row r="571" spans="1:18" hidden="1">
      <c r="A571" s="120"/>
      <c r="B571" s="121"/>
      <c r="C571" s="121"/>
      <c r="D571" s="121"/>
      <c r="E571" s="121"/>
      <c r="F571" s="121"/>
      <c r="G571" s="121"/>
      <c r="H571" s="120"/>
      <c r="I571" s="123"/>
      <c r="J571" s="122"/>
      <c r="K571" s="121"/>
      <c r="L571" s="121"/>
      <c r="M571" s="121"/>
      <c r="N571" s="121"/>
      <c r="O571" s="121"/>
      <c r="P571" s="123"/>
      <c r="Q571" s="86"/>
      <c r="R571" s="121"/>
    </row>
    <row r="572" spans="1:18" hidden="1">
      <c r="A572" s="120"/>
      <c r="B572" s="121"/>
      <c r="C572" s="121"/>
      <c r="D572" s="121"/>
      <c r="E572" s="121"/>
      <c r="F572" s="121"/>
      <c r="G572" s="121"/>
      <c r="H572" s="120"/>
      <c r="I572" s="123"/>
      <c r="J572" s="122"/>
      <c r="K572" s="121"/>
      <c r="L572" s="121"/>
      <c r="M572" s="121"/>
      <c r="N572" s="121"/>
      <c r="O572" s="121"/>
      <c r="P572" s="123"/>
      <c r="Q572" s="86"/>
      <c r="R572" s="121"/>
    </row>
    <row r="573" spans="1:18" hidden="1">
      <c r="A573" s="120"/>
      <c r="B573" s="121"/>
      <c r="C573" s="121"/>
      <c r="D573" s="121"/>
      <c r="E573" s="121"/>
      <c r="F573" s="121"/>
      <c r="G573" s="121"/>
      <c r="H573" s="120"/>
      <c r="I573" s="123"/>
      <c r="J573" s="122"/>
      <c r="K573" s="121"/>
      <c r="L573" s="121"/>
      <c r="M573" s="121"/>
      <c r="N573" s="121"/>
      <c r="O573" s="121"/>
      <c r="P573" s="123"/>
      <c r="Q573" s="86"/>
      <c r="R573" s="121"/>
    </row>
    <row r="574" spans="1:18" hidden="1">
      <c r="A574" s="120"/>
      <c r="B574" s="121"/>
      <c r="C574" s="121"/>
      <c r="D574" s="121"/>
      <c r="E574" s="121"/>
      <c r="F574" s="121"/>
      <c r="G574" s="121"/>
      <c r="H574" s="120"/>
      <c r="I574" s="123"/>
      <c r="J574" s="122"/>
      <c r="K574" s="121"/>
      <c r="L574" s="121"/>
      <c r="M574" s="121"/>
      <c r="N574" s="121"/>
      <c r="O574" s="121"/>
      <c r="P574" s="123"/>
      <c r="Q574" s="86"/>
      <c r="R574" s="121"/>
    </row>
    <row r="575" spans="1:18" hidden="1">
      <c r="A575" s="120"/>
      <c r="B575" s="121"/>
      <c r="C575" s="121"/>
      <c r="D575" s="121"/>
      <c r="E575" s="121"/>
      <c r="F575" s="121"/>
      <c r="G575" s="121"/>
      <c r="H575" s="120"/>
      <c r="I575" s="123"/>
      <c r="J575" s="122"/>
      <c r="K575" s="121"/>
      <c r="L575" s="121"/>
      <c r="M575" s="121"/>
      <c r="N575" s="121"/>
      <c r="O575" s="121"/>
      <c r="P575" s="123"/>
      <c r="Q575" s="86"/>
      <c r="R575" s="121"/>
    </row>
    <row r="576" spans="1:18" hidden="1">
      <c r="A576" s="120"/>
      <c r="B576" s="121"/>
      <c r="C576" s="121"/>
      <c r="D576" s="121"/>
      <c r="E576" s="121"/>
      <c r="F576" s="121"/>
      <c r="G576" s="121"/>
      <c r="H576" s="120"/>
      <c r="I576" s="123"/>
      <c r="J576" s="122"/>
      <c r="K576" s="121"/>
      <c r="L576" s="121"/>
      <c r="M576" s="121"/>
      <c r="N576" s="121"/>
      <c r="O576" s="121"/>
      <c r="P576" s="123"/>
      <c r="Q576" s="86"/>
      <c r="R576" s="121"/>
    </row>
    <row r="577" spans="1:18" hidden="1">
      <c r="A577" s="120"/>
      <c r="B577" s="121"/>
      <c r="C577" s="121"/>
      <c r="D577" s="121"/>
      <c r="E577" s="121"/>
      <c r="F577" s="121"/>
      <c r="G577" s="121"/>
      <c r="H577" s="120"/>
      <c r="I577" s="123"/>
      <c r="J577" s="122"/>
      <c r="K577" s="121"/>
      <c r="L577" s="121"/>
      <c r="M577" s="121"/>
      <c r="N577" s="121"/>
      <c r="O577" s="121"/>
      <c r="P577" s="123"/>
      <c r="Q577" s="86"/>
      <c r="R577" s="121"/>
    </row>
    <row r="578" spans="1:18" hidden="1">
      <c r="A578" s="120"/>
      <c r="B578" s="121"/>
      <c r="C578" s="121"/>
      <c r="D578" s="121"/>
      <c r="E578" s="121"/>
      <c r="F578" s="121"/>
      <c r="G578" s="121"/>
      <c r="H578" s="120"/>
      <c r="I578" s="123"/>
      <c r="J578" s="122"/>
      <c r="K578" s="121"/>
      <c r="L578" s="121"/>
      <c r="M578" s="121"/>
      <c r="N578" s="121"/>
      <c r="O578" s="121"/>
      <c r="P578" s="123"/>
      <c r="Q578" s="86"/>
      <c r="R578" s="121"/>
    </row>
    <row r="579" spans="1:18" hidden="1">
      <c r="A579" s="120"/>
      <c r="B579" s="121"/>
      <c r="C579" s="121"/>
      <c r="D579" s="121"/>
      <c r="E579" s="121"/>
      <c r="F579" s="121"/>
      <c r="G579" s="121"/>
      <c r="H579" s="120"/>
      <c r="I579" s="123"/>
      <c r="J579" s="122"/>
      <c r="K579" s="121"/>
      <c r="L579" s="121"/>
      <c r="M579" s="121"/>
      <c r="N579" s="121"/>
      <c r="O579" s="121"/>
      <c r="P579" s="123"/>
      <c r="Q579" s="86"/>
      <c r="R579" s="121"/>
    </row>
    <row r="580" spans="1:18" hidden="1">
      <c r="A580" s="120"/>
      <c r="B580" s="121"/>
      <c r="C580" s="121"/>
      <c r="D580" s="121"/>
      <c r="E580" s="121"/>
      <c r="F580" s="121"/>
      <c r="G580" s="121"/>
      <c r="H580" s="120"/>
      <c r="I580" s="123"/>
      <c r="J580" s="122"/>
      <c r="K580" s="121"/>
      <c r="L580" s="121"/>
      <c r="M580" s="121"/>
      <c r="N580" s="121"/>
      <c r="O580" s="121"/>
      <c r="P580" s="123"/>
      <c r="Q580" s="86"/>
      <c r="R580" s="121"/>
    </row>
    <row r="581" spans="1:18" hidden="1">
      <c r="A581" s="120"/>
      <c r="B581" s="121"/>
      <c r="C581" s="121"/>
      <c r="D581" s="121"/>
      <c r="E581" s="121"/>
      <c r="F581" s="121"/>
      <c r="G581" s="121"/>
      <c r="H581" s="120"/>
      <c r="I581" s="123"/>
      <c r="J581" s="122"/>
      <c r="K581" s="121"/>
      <c r="L581" s="121"/>
      <c r="M581" s="121"/>
      <c r="N581" s="121"/>
      <c r="O581" s="121"/>
      <c r="P581" s="123"/>
      <c r="Q581" s="86"/>
      <c r="R581" s="121"/>
    </row>
    <row r="582" spans="1:18" hidden="1">
      <c r="A582" s="120"/>
      <c r="B582" s="121"/>
      <c r="C582" s="121"/>
      <c r="D582" s="121"/>
      <c r="E582" s="121"/>
      <c r="F582" s="121"/>
      <c r="G582" s="121"/>
      <c r="H582" s="120"/>
      <c r="I582" s="123"/>
      <c r="J582" s="122"/>
      <c r="K582" s="121"/>
      <c r="L582" s="121"/>
      <c r="M582" s="121"/>
      <c r="N582" s="121"/>
      <c r="O582" s="121"/>
      <c r="P582" s="123"/>
      <c r="Q582" s="86"/>
      <c r="R582" s="121"/>
    </row>
    <row r="583" spans="1:18" hidden="1">
      <c r="A583" s="120"/>
      <c r="B583" s="121"/>
      <c r="C583" s="121"/>
      <c r="D583" s="121"/>
      <c r="E583" s="121"/>
      <c r="F583" s="121"/>
      <c r="G583" s="121"/>
      <c r="H583" s="120"/>
      <c r="I583" s="123"/>
      <c r="J583" s="122"/>
      <c r="K583" s="121"/>
      <c r="L583" s="121"/>
      <c r="M583" s="121"/>
      <c r="N583" s="121"/>
      <c r="O583" s="121"/>
      <c r="P583" s="123"/>
      <c r="Q583" s="86"/>
      <c r="R583" s="121"/>
    </row>
    <row r="584" spans="1:18" hidden="1">
      <c r="A584" s="120"/>
      <c r="B584" s="121"/>
      <c r="C584" s="121"/>
      <c r="D584" s="121"/>
      <c r="E584" s="121"/>
      <c r="F584" s="121"/>
      <c r="G584" s="121"/>
      <c r="H584" s="120"/>
      <c r="I584" s="123"/>
      <c r="J584" s="122"/>
      <c r="K584" s="121"/>
      <c r="L584" s="121"/>
      <c r="M584" s="121"/>
      <c r="N584" s="121"/>
      <c r="O584" s="121"/>
      <c r="P584" s="123"/>
      <c r="Q584" s="86"/>
      <c r="R584" s="121"/>
    </row>
    <row r="585" spans="1:18" hidden="1">
      <c r="A585" s="120"/>
      <c r="B585" s="121"/>
      <c r="C585" s="121"/>
      <c r="D585" s="121"/>
      <c r="E585" s="121"/>
      <c r="F585" s="121"/>
      <c r="G585" s="121"/>
      <c r="H585" s="120"/>
      <c r="I585" s="123"/>
      <c r="J585" s="122"/>
      <c r="K585" s="121"/>
      <c r="L585" s="121"/>
      <c r="M585" s="121"/>
      <c r="N585" s="121"/>
      <c r="O585" s="121"/>
      <c r="P585" s="123"/>
      <c r="Q585" s="86"/>
      <c r="R585" s="121"/>
    </row>
    <row r="586" spans="1:18" hidden="1">
      <c r="A586" s="120"/>
      <c r="B586" s="121"/>
      <c r="C586" s="121"/>
      <c r="D586" s="121"/>
      <c r="E586" s="121"/>
      <c r="F586" s="121"/>
      <c r="G586" s="121"/>
      <c r="H586" s="120"/>
      <c r="I586" s="123"/>
      <c r="J586" s="122"/>
      <c r="K586" s="121"/>
      <c r="L586" s="121"/>
      <c r="M586" s="121"/>
      <c r="N586" s="121"/>
      <c r="O586" s="121"/>
      <c r="P586" s="123"/>
      <c r="Q586" s="86"/>
      <c r="R586" s="121"/>
    </row>
    <row r="587" spans="1:18" hidden="1">
      <c r="A587" s="120"/>
      <c r="B587" s="121"/>
      <c r="C587" s="121"/>
      <c r="D587" s="121"/>
      <c r="E587" s="121"/>
      <c r="F587" s="121"/>
      <c r="G587" s="121"/>
      <c r="H587" s="120"/>
      <c r="I587" s="123"/>
      <c r="J587" s="122"/>
      <c r="K587" s="121"/>
      <c r="L587" s="121"/>
      <c r="M587" s="121"/>
      <c r="N587" s="121"/>
      <c r="O587" s="121"/>
      <c r="P587" s="123"/>
      <c r="Q587" s="86"/>
      <c r="R587" s="121"/>
    </row>
    <row r="588" spans="1:18" hidden="1">
      <c r="A588" s="120"/>
      <c r="B588" s="121"/>
      <c r="C588" s="121"/>
      <c r="D588" s="121"/>
      <c r="E588" s="121"/>
      <c r="F588" s="121"/>
      <c r="G588" s="121"/>
      <c r="H588" s="120"/>
      <c r="I588" s="123"/>
      <c r="J588" s="122"/>
      <c r="K588" s="121"/>
      <c r="L588" s="121"/>
      <c r="M588" s="121"/>
      <c r="N588" s="121"/>
      <c r="O588" s="121"/>
      <c r="P588" s="123"/>
      <c r="Q588" s="86"/>
      <c r="R588" s="121"/>
    </row>
    <row r="589" spans="1:18" hidden="1">
      <c r="A589" s="120"/>
      <c r="B589" s="121"/>
      <c r="C589" s="121"/>
      <c r="D589" s="121"/>
      <c r="E589" s="121"/>
      <c r="F589" s="121"/>
      <c r="G589" s="121"/>
      <c r="H589" s="120"/>
      <c r="I589" s="123"/>
      <c r="J589" s="122"/>
      <c r="K589" s="121"/>
      <c r="L589" s="121"/>
      <c r="M589" s="121"/>
      <c r="N589" s="121"/>
      <c r="O589" s="121"/>
      <c r="P589" s="123"/>
      <c r="Q589" s="86"/>
      <c r="R589" s="121"/>
    </row>
    <row r="590" spans="1:18" hidden="1">
      <c r="A590" s="120"/>
      <c r="B590" s="121"/>
      <c r="C590" s="121"/>
      <c r="D590" s="121"/>
      <c r="E590" s="121"/>
      <c r="F590" s="121"/>
      <c r="G590" s="121"/>
      <c r="H590" s="120"/>
      <c r="I590" s="123"/>
      <c r="J590" s="122"/>
      <c r="K590" s="121"/>
      <c r="L590" s="121"/>
      <c r="M590" s="121"/>
      <c r="N590" s="121"/>
      <c r="O590" s="121"/>
      <c r="P590" s="123"/>
      <c r="Q590" s="86"/>
      <c r="R590" s="121"/>
    </row>
    <row r="591" spans="1:18" hidden="1">
      <c r="A591" s="120"/>
      <c r="B591" s="121"/>
      <c r="C591" s="121"/>
      <c r="D591" s="121"/>
      <c r="E591" s="121"/>
      <c r="F591" s="121"/>
      <c r="G591" s="121"/>
      <c r="H591" s="120"/>
      <c r="I591" s="123"/>
      <c r="J591" s="122"/>
      <c r="K591" s="121"/>
      <c r="L591" s="121"/>
      <c r="M591" s="121"/>
      <c r="N591" s="121"/>
      <c r="O591" s="121"/>
      <c r="P591" s="123"/>
      <c r="Q591" s="86"/>
      <c r="R591" s="121"/>
    </row>
    <row r="592" spans="1:18" hidden="1">
      <c r="A592" s="120"/>
      <c r="B592" s="121"/>
      <c r="C592" s="121"/>
      <c r="D592" s="121"/>
      <c r="E592" s="121"/>
      <c r="F592" s="121"/>
      <c r="G592" s="121"/>
      <c r="H592" s="120"/>
      <c r="I592" s="123"/>
      <c r="J592" s="122"/>
      <c r="K592" s="121"/>
      <c r="L592" s="121"/>
      <c r="M592" s="121"/>
      <c r="N592" s="121"/>
      <c r="O592" s="121"/>
      <c r="P592" s="123"/>
      <c r="Q592" s="86"/>
      <c r="R592" s="121"/>
    </row>
    <row r="593" spans="1:18" hidden="1">
      <c r="A593" s="120"/>
      <c r="B593" s="121"/>
      <c r="C593" s="121"/>
      <c r="D593" s="121"/>
      <c r="E593" s="121"/>
      <c r="F593" s="121"/>
      <c r="G593" s="121"/>
      <c r="H593" s="120"/>
      <c r="I593" s="123"/>
      <c r="J593" s="122"/>
      <c r="K593" s="121"/>
      <c r="L593" s="121"/>
      <c r="M593" s="121"/>
      <c r="N593" s="121"/>
      <c r="O593" s="121"/>
      <c r="P593" s="123"/>
      <c r="Q593" s="86"/>
      <c r="R593" s="121"/>
    </row>
    <row r="594" spans="1:18" hidden="1">
      <c r="A594" s="120"/>
      <c r="B594" s="121"/>
      <c r="C594" s="121"/>
      <c r="D594" s="121"/>
      <c r="E594" s="121"/>
      <c r="F594" s="121"/>
      <c r="G594" s="121"/>
      <c r="H594" s="120"/>
      <c r="I594" s="123"/>
      <c r="J594" s="122"/>
      <c r="K594" s="121"/>
      <c r="L594" s="121"/>
      <c r="M594" s="121"/>
      <c r="N594" s="121"/>
      <c r="O594" s="121"/>
      <c r="P594" s="123"/>
      <c r="Q594" s="86"/>
      <c r="R594" s="121"/>
    </row>
    <row r="595" spans="1:18" hidden="1">
      <c r="A595" s="120"/>
      <c r="B595" s="121"/>
      <c r="C595" s="121"/>
      <c r="D595" s="121"/>
      <c r="E595" s="121"/>
      <c r="F595" s="121"/>
      <c r="G595" s="121"/>
      <c r="H595" s="120"/>
      <c r="I595" s="123"/>
      <c r="J595" s="122"/>
      <c r="K595" s="121"/>
      <c r="L595" s="121"/>
      <c r="M595" s="121"/>
      <c r="N595" s="121"/>
      <c r="O595" s="121"/>
      <c r="P595" s="123"/>
      <c r="Q595" s="86"/>
      <c r="R595" s="121"/>
    </row>
    <row r="596" spans="1:18" hidden="1">
      <c r="A596" s="120"/>
      <c r="B596" s="121"/>
      <c r="C596" s="121"/>
      <c r="D596" s="121"/>
      <c r="E596" s="121"/>
      <c r="F596" s="121"/>
      <c r="G596" s="121"/>
      <c r="H596" s="120"/>
      <c r="I596" s="123"/>
      <c r="J596" s="122"/>
      <c r="K596" s="121"/>
      <c r="L596" s="121"/>
      <c r="M596" s="121"/>
      <c r="N596" s="121"/>
      <c r="O596" s="121"/>
      <c r="P596" s="123"/>
      <c r="Q596" s="86"/>
      <c r="R596" s="121"/>
    </row>
    <row r="597" spans="1:18" hidden="1">
      <c r="A597" s="120"/>
      <c r="B597" s="121"/>
      <c r="C597" s="121"/>
      <c r="D597" s="121"/>
      <c r="E597" s="121"/>
      <c r="F597" s="121"/>
      <c r="G597" s="121"/>
      <c r="H597" s="120"/>
      <c r="I597" s="123"/>
      <c r="J597" s="122"/>
      <c r="K597" s="121"/>
      <c r="L597" s="121"/>
      <c r="M597" s="121"/>
      <c r="N597" s="121"/>
      <c r="O597" s="121"/>
      <c r="P597" s="123"/>
      <c r="Q597" s="86"/>
      <c r="R597" s="121"/>
    </row>
    <row r="598" spans="1:18" hidden="1">
      <c r="A598" s="120"/>
      <c r="B598" s="121"/>
      <c r="C598" s="121"/>
      <c r="D598" s="121"/>
      <c r="E598" s="121"/>
      <c r="F598" s="121"/>
      <c r="G598" s="121"/>
      <c r="H598" s="120"/>
      <c r="I598" s="123"/>
      <c r="J598" s="122"/>
      <c r="K598" s="121"/>
      <c r="L598" s="121"/>
      <c r="M598" s="121"/>
      <c r="N598" s="121"/>
      <c r="O598" s="121"/>
      <c r="P598" s="123"/>
      <c r="Q598" s="86"/>
      <c r="R598" s="121"/>
    </row>
    <row r="599" spans="1:18" hidden="1">
      <c r="A599" s="120"/>
      <c r="B599" s="121"/>
      <c r="C599" s="121"/>
      <c r="D599" s="121"/>
      <c r="E599" s="121"/>
      <c r="F599" s="121"/>
      <c r="G599" s="121"/>
      <c r="H599" s="120"/>
      <c r="I599" s="123"/>
      <c r="J599" s="122"/>
      <c r="K599" s="121"/>
      <c r="L599" s="121"/>
      <c r="M599" s="121"/>
      <c r="N599" s="121"/>
      <c r="O599" s="121"/>
      <c r="P599" s="123"/>
      <c r="Q599" s="86"/>
      <c r="R599" s="121"/>
    </row>
    <row r="600" spans="1:18" hidden="1">
      <c r="A600" s="120"/>
      <c r="B600" s="121"/>
      <c r="C600" s="121"/>
      <c r="D600" s="121"/>
      <c r="E600" s="121"/>
      <c r="F600" s="121"/>
      <c r="G600" s="121"/>
      <c r="H600" s="120"/>
      <c r="I600" s="123"/>
      <c r="J600" s="122"/>
      <c r="K600" s="121"/>
      <c r="L600" s="121"/>
      <c r="M600" s="121"/>
      <c r="N600" s="121"/>
      <c r="O600" s="121"/>
      <c r="P600" s="123"/>
      <c r="Q600" s="86"/>
      <c r="R600" s="121"/>
    </row>
    <row r="601" spans="1:18" hidden="1">
      <c r="A601" s="120"/>
      <c r="B601" s="121"/>
      <c r="C601" s="121"/>
      <c r="D601" s="121"/>
      <c r="E601" s="121"/>
      <c r="F601" s="121"/>
      <c r="G601" s="121"/>
      <c r="H601" s="120"/>
      <c r="I601" s="123"/>
      <c r="J601" s="122"/>
      <c r="K601" s="121"/>
      <c r="L601" s="121"/>
      <c r="M601" s="121"/>
      <c r="N601" s="121"/>
      <c r="O601" s="121"/>
      <c r="P601" s="123"/>
      <c r="Q601" s="86"/>
      <c r="R601" s="121"/>
    </row>
    <row r="602" spans="1:18" hidden="1">
      <c r="A602" s="120"/>
      <c r="B602" s="121"/>
      <c r="C602" s="121"/>
      <c r="D602" s="121"/>
      <c r="E602" s="121"/>
      <c r="F602" s="121"/>
      <c r="G602" s="121"/>
      <c r="H602" s="120"/>
      <c r="I602" s="123"/>
      <c r="J602" s="122"/>
      <c r="K602" s="121"/>
      <c r="L602" s="121"/>
      <c r="M602" s="121"/>
      <c r="N602" s="121"/>
      <c r="O602" s="121"/>
      <c r="P602" s="123"/>
      <c r="Q602" s="86"/>
      <c r="R602" s="121"/>
    </row>
    <row r="603" spans="1:18" hidden="1">
      <c r="A603" s="120"/>
      <c r="B603" s="121"/>
      <c r="C603" s="121"/>
      <c r="D603" s="121"/>
      <c r="E603" s="121"/>
      <c r="F603" s="121"/>
      <c r="G603" s="121"/>
      <c r="H603" s="120"/>
      <c r="I603" s="123"/>
      <c r="J603" s="122"/>
      <c r="K603" s="121"/>
      <c r="L603" s="121"/>
      <c r="M603" s="121"/>
      <c r="N603" s="121"/>
      <c r="O603" s="121"/>
      <c r="P603" s="123"/>
      <c r="Q603" s="86"/>
      <c r="R603" s="121"/>
    </row>
    <row r="604" spans="1:18" hidden="1">
      <c r="A604" s="120"/>
      <c r="B604" s="121"/>
      <c r="C604" s="121"/>
      <c r="D604" s="121"/>
      <c r="E604" s="121"/>
      <c r="F604" s="121"/>
      <c r="G604" s="121"/>
      <c r="H604" s="120"/>
      <c r="I604" s="123"/>
      <c r="J604" s="122"/>
      <c r="K604" s="121"/>
      <c r="L604" s="121"/>
      <c r="M604" s="121"/>
      <c r="N604" s="121"/>
      <c r="O604" s="121"/>
      <c r="P604" s="123"/>
      <c r="Q604" s="86"/>
      <c r="R604" s="121"/>
    </row>
    <row r="605" spans="1:18" hidden="1">
      <c r="A605" s="120"/>
      <c r="B605" s="121"/>
      <c r="C605" s="121"/>
      <c r="D605" s="121"/>
      <c r="E605" s="121"/>
      <c r="F605" s="121"/>
      <c r="G605" s="121"/>
      <c r="H605" s="120"/>
      <c r="I605" s="123"/>
      <c r="J605" s="122"/>
      <c r="K605" s="121"/>
      <c r="L605" s="121"/>
      <c r="M605" s="121"/>
      <c r="N605" s="121"/>
      <c r="O605" s="121"/>
      <c r="P605" s="123"/>
      <c r="Q605" s="86"/>
      <c r="R605" s="121"/>
    </row>
    <row r="606" spans="1:18" hidden="1">
      <c r="A606" s="120"/>
      <c r="B606" s="121"/>
      <c r="C606" s="121"/>
      <c r="D606" s="121"/>
      <c r="E606" s="121"/>
      <c r="F606" s="121"/>
      <c r="G606" s="121"/>
      <c r="H606" s="120"/>
      <c r="I606" s="123"/>
      <c r="J606" s="122"/>
      <c r="K606" s="121"/>
      <c r="L606" s="121"/>
      <c r="M606" s="121"/>
      <c r="N606" s="121"/>
      <c r="O606" s="121"/>
      <c r="P606" s="123"/>
      <c r="Q606" s="86"/>
      <c r="R606" s="121"/>
    </row>
    <row r="607" spans="1:18" hidden="1">
      <c r="A607" s="120"/>
      <c r="B607" s="121"/>
      <c r="C607" s="121"/>
      <c r="D607" s="121"/>
      <c r="E607" s="121"/>
      <c r="F607" s="121"/>
      <c r="G607" s="121"/>
      <c r="H607" s="120"/>
      <c r="I607" s="123"/>
      <c r="J607" s="122"/>
      <c r="K607" s="121"/>
      <c r="L607" s="121"/>
      <c r="M607" s="121"/>
      <c r="N607" s="121"/>
      <c r="O607" s="121"/>
      <c r="P607" s="123"/>
      <c r="Q607" s="86"/>
      <c r="R607" s="121"/>
    </row>
    <row r="608" spans="1:18" hidden="1">
      <c r="A608" s="120"/>
      <c r="B608" s="121"/>
      <c r="C608" s="121"/>
      <c r="D608" s="121"/>
      <c r="E608" s="121"/>
      <c r="F608" s="121"/>
      <c r="G608" s="121"/>
      <c r="H608" s="120"/>
      <c r="I608" s="123"/>
      <c r="J608" s="122"/>
      <c r="K608" s="121"/>
      <c r="L608" s="121"/>
      <c r="M608" s="121"/>
      <c r="N608" s="121"/>
      <c r="O608" s="121"/>
      <c r="P608" s="123"/>
      <c r="Q608" s="86"/>
      <c r="R608" s="121"/>
    </row>
    <row r="609" spans="1:18" hidden="1">
      <c r="A609" s="120"/>
      <c r="B609" s="121"/>
      <c r="C609" s="121"/>
      <c r="D609" s="121"/>
      <c r="E609" s="121"/>
      <c r="F609" s="121"/>
      <c r="G609" s="121"/>
      <c r="H609" s="120"/>
      <c r="I609" s="123"/>
      <c r="J609" s="122"/>
      <c r="K609" s="121"/>
      <c r="L609" s="121"/>
      <c r="M609" s="121"/>
      <c r="N609" s="121"/>
      <c r="O609" s="121"/>
      <c r="P609" s="123"/>
      <c r="Q609" s="86"/>
      <c r="R609" s="121"/>
    </row>
    <row r="610" spans="1:18" hidden="1">
      <c r="A610" s="120"/>
      <c r="B610" s="121"/>
      <c r="C610" s="121"/>
      <c r="D610" s="121"/>
      <c r="E610" s="121"/>
      <c r="F610" s="121"/>
      <c r="G610" s="121"/>
      <c r="H610" s="120"/>
      <c r="I610" s="123"/>
      <c r="J610" s="122"/>
      <c r="K610" s="121"/>
      <c r="L610" s="121"/>
      <c r="M610" s="121"/>
      <c r="N610" s="121"/>
      <c r="O610" s="121"/>
      <c r="P610" s="123"/>
      <c r="Q610" s="86"/>
      <c r="R610" s="121"/>
    </row>
    <row r="611" spans="1:18" hidden="1">
      <c r="A611" s="120"/>
      <c r="B611" s="121"/>
      <c r="C611" s="121"/>
      <c r="D611" s="121"/>
      <c r="E611" s="121"/>
      <c r="F611" s="121"/>
      <c r="G611" s="121"/>
      <c r="H611" s="120"/>
      <c r="I611" s="123"/>
      <c r="J611" s="122"/>
      <c r="K611" s="121"/>
      <c r="L611" s="121"/>
      <c r="M611" s="121"/>
      <c r="N611" s="121"/>
      <c r="O611" s="121"/>
      <c r="P611" s="123"/>
      <c r="Q611" s="86"/>
      <c r="R611" s="121"/>
    </row>
    <row r="612" spans="1:18" hidden="1">
      <c r="A612" s="120"/>
      <c r="B612" s="121"/>
      <c r="C612" s="121"/>
      <c r="D612" s="121"/>
      <c r="E612" s="121"/>
      <c r="F612" s="121"/>
      <c r="G612" s="121"/>
      <c r="H612" s="120"/>
      <c r="I612" s="123"/>
      <c r="J612" s="122"/>
      <c r="K612" s="121"/>
      <c r="L612" s="121"/>
      <c r="M612" s="121"/>
      <c r="N612" s="121"/>
      <c r="O612" s="121"/>
      <c r="P612" s="123"/>
      <c r="Q612" s="86"/>
      <c r="R612" s="121"/>
    </row>
    <row r="613" spans="1:18" hidden="1">
      <c r="A613" s="120"/>
      <c r="B613" s="121"/>
      <c r="C613" s="121"/>
      <c r="D613" s="121"/>
      <c r="E613" s="121"/>
      <c r="F613" s="121"/>
      <c r="G613" s="121"/>
      <c r="H613" s="120"/>
      <c r="I613" s="123"/>
      <c r="J613" s="122"/>
      <c r="K613" s="121"/>
      <c r="L613" s="121"/>
      <c r="M613" s="121"/>
      <c r="N613" s="121"/>
      <c r="O613" s="121"/>
      <c r="P613" s="123"/>
      <c r="Q613" s="86"/>
      <c r="R613" s="121"/>
    </row>
    <row r="614" spans="1:18" hidden="1">
      <c r="A614" s="120"/>
      <c r="B614" s="121"/>
      <c r="C614" s="121"/>
      <c r="D614" s="121"/>
      <c r="E614" s="121"/>
      <c r="F614" s="121"/>
      <c r="G614" s="121"/>
      <c r="H614" s="120"/>
      <c r="I614" s="123"/>
      <c r="J614" s="122"/>
      <c r="K614" s="121"/>
      <c r="L614" s="121"/>
      <c r="M614" s="121"/>
      <c r="N614" s="121"/>
      <c r="O614" s="121"/>
      <c r="P614" s="123"/>
      <c r="Q614" s="86"/>
      <c r="R614" s="121"/>
    </row>
    <row r="615" spans="1:18" hidden="1">
      <c r="A615" s="120"/>
      <c r="B615" s="121"/>
      <c r="C615" s="121"/>
      <c r="D615" s="121"/>
      <c r="E615" s="121"/>
      <c r="F615" s="121"/>
      <c r="G615" s="121"/>
      <c r="H615" s="120"/>
      <c r="I615" s="123"/>
      <c r="J615" s="122"/>
      <c r="K615" s="121"/>
      <c r="L615" s="121"/>
      <c r="M615" s="121"/>
      <c r="N615" s="121"/>
      <c r="O615" s="121"/>
      <c r="P615" s="123"/>
      <c r="Q615" s="86"/>
      <c r="R615" s="121"/>
    </row>
    <row r="616" spans="1:18" hidden="1">
      <c r="A616" s="120"/>
      <c r="B616" s="121"/>
      <c r="C616" s="121"/>
      <c r="D616" s="121"/>
      <c r="E616" s="121"/>
      <c r="F616" s="121"/>
      <c r="G616" s="121"/>
      <c r="H616" s="120"/>
      <c r="I616" s="123"/>
      <c r="J616" s="122"/>
      <c r="K616" s="121"/>
      <c r="L616" s="121"/>
      <c r="M616" s="121"/>
      <c r="N616" s="121"/>
      <c r="O616" s="121"/>
      <c r="P616" s="123"/>
      <c r="Q616" s="86"/>
      <c r="R616" s="121"/>
    </row>
    <row r="617" spans="1:18" hidden="1">
      <c r="A617" s="120"/>
      <c r="B617" s="121"/>
      <c r="C617" s="121"/>
      <c r="D617" s="121"/>
      <c r="E617" s="121"/>
      <c r="F617" s="121"/>
      <c r="G617" s="121"/>
      <c r="H617" s="120"/>
      <c r="I617" s="123"/>
      <c r="J617" s="122"/>
      <c r="K617" s="121"/>
      <c r="L617" s="121"/>
      <c r="M617" s="121"/>
      <c r="N617" s="121"/>
      <c r="O617" s="121"/>
      <c r="P617" s="123"/>
      <c r="Q617" s="86"/>
      <c r="R617" s="121"/>
    </row>
    <row r="618" spans="1:18" hidden="1">
      <c r="A618" s="120"/>
      <c r="B618" s="121"/>
      <c r="C618" s="121"/>
      <c r="D618" s="121"/>
      <c r="E618" s="121"/>
      <c r="F618" s="121"/>
      <c r="G618" s="121"/>
      <c r="H618" s="120"/>
      <c r="I618" s="123"/>
      <c r="J618" s="122"/>
      <c r="K618" s="121"/>
      <c r="L618" s="121"/>
      <c r="M618" s="121"/>
      <c r="N618" s="121"/>
      <c r="O618" s="121"/>
      <c r="P618" s="123"/>
      <c r="Q618" s="86"/>
      <c r="R618" s="121"/>
    </row>
    <row r="619" spans="1:18" hidden="1">
      <c r="A619" s="120"/>
      <c r="B619" s="121"/>
      <c r="C619" s="121"/>
      <c r="D619" s="121"/>
      <c r="E619" s="121"/>
      <c r="F619" s="121"/>
      <c r="G619" s="121"/>
      <c r="H619" s="120"/>
      <c r="I619" s="123"/>
      <c r="J619" s="122"/>
      <c r="K619" s="121"/>
      <c r="L619" s="121"/>
      <c r="M619" s="121"/>
      <c r="N619" s="121"/>
      <c r="O619" s="121"/>
      <c r="P619" s="123"/>
      <c r="Q619" s="86"/>
      <c r="R619" s="121"/>
    </row>
    <row r="620" spans="1:18" hidden="1">
      <c r="A620" s="120"/>
      <c r="B620" s="121"/>
      <c r="C620" s="121"/>
      <c r="D620" s="121"/>
      <c r="E620" s="121"/>
      <c r="F620" s="121"/>
      <c r="G620" s="121"/>
      <c r="H620" s="120"/>
      <c r="I620" s="123"/>
      <c r="J620" s="122"/>
      <c r="K620" s="121"/>
      <c r="L620" s="121"/>
      <c r="M620" s="121"/>
      <c r="N620" s="121"/>
      <c r="O620" s="121"/>
      <c r="P620" s="123"/>
      <c r="Q620" s="86"/>
      <c r="R620" s="121"/>
    </row>
    <row r="621" spans="1:18" hidden="1">
      <c r="A621" s="120"/>
      <c r="B621" s="121"/>
      <c r="C621" s="121"/>
      <c r="D621" s="121"/>
      <c r="E621" s="121"/>
      <c r="F621" s="121"/>
      <c r="G621" s="121"/>
      <c r="H621" s="120"/>
      <c r="I621" s="123"/>
      <c r="J621" s="122"/>
      <c r="K621" s="121"/>
      <c r="L621" s="121"/>
      <c r="M621" s="121"/>
      <c r="N621" s="121"/>
      <c r="O621" s="121"/>
      <c r="P621" s="123"/>
      <c r="Q621" s="86"/>
      <c r="R621" s="121"/>
    </row>
    <row r="622" spans="1:18" hidden="1">
      <c r="A622" s="120"/>
      <c r="B622" s="121"/>
      <c r="C622" s="121"/>
      <c r="D622" s="121"/>
      <c r="E622" s="121"/>
      <c r="F622" s="121"/>
      <c r="G622" s="121"/>
      <c r="H622" s="120"/>
      <c r="I622" s="123"/>
      <c r="J622" s="122"/>
      <c r="K622" s="121"/>
      <c r="L622" s="121"/>
      <c r="M622" s="121"/>
      <c r="N622" s="121"/>
      <c r="O622" s="121"/>
      <c r="P622" s="123"/>
      <c r="Q622" s="86"/>
      <c r="R622" s="121"/>
    </row>
    <row r="623" spans="1:18" hidden="1">
      <c r="A623" s="120"/>
      <c r="B623" s="121"/>
      <c r="C623" s="121"/>
      <c r="D623" s="121"/>
      <c r="E623" s="121"/>
      <c r="F623" s="121"/>
      <c r="G623" s="121"/>
      <c r="H623" s="120"/>
      <c r="I623" s="123"/>
      <c r="J623" s="122"/>
      <c r="K623" s="121"/>
      <c r="L623" s="121"/>
      <c r="M623" s="121"/>
      <c r="N623" s="121"/>
      <c r="O623" s="121"/>
      <c r="P623" s="123"/>
      <c r="Q623" s="86"/>
      <c r="R623" s="121"/>
    </row>
    <row r="624" spans="1:18" hidden="1">
      <c r="A624" s="120"/>
      <c r="B624" s="121"/>
      <c r="C624" s="121"/>
      <c r="D624" s="121"/>
      <c r="E624" s="121"/>
      <c r="F624" s="121"/>
      <c r="G624" s="121"/>
      <c r="H624" s="120"/>
      <c r="I624" s="123"/>
      <c r="J624" s="122"/>
      <c r="K624" s="121"/>
      <c r="L624" s="121"/>
      <c r="M624" s="121"/>
      <c r="N624" s="121"/>
      <c r="O624" s="121"/>
      <c r="P624" s="123"/>
      <c r="Q624" s="86"/>
      <c r="R624" s="121"/>
    </row>
    <row r="625" spans="1:18" hidden="1">
      <c r="A625" s="120"/>
      <c r="B625" s="121"/>
      <c r="C625" s="121"/>
      <c r="D625" s="121"/>
      <c r="E625" s="121"/>
      <c r="F625" s="121"/>
      <c r="G625" s="121"/>
      <c r="H625" s="120"/>
      <c r="I625" s="123"/>
      <c r="J625" s="122"/>
      <c r="K625" s="121"/>
      <c r="L625" s="121"/>
      <c r="M625" s="121"/>
      <c r="N625" s="121"/>
      <c r="O625" s="121"/>
      <c r="P625" s="123"/>
      <c r="Q625" s="86"/>
      <c r="R625" s="121"/>
    </row>
    <row r="626" spans="1:18" hidden="1">
      <c r="A626" s="120"/>
      <c r="B626" s="121"/>
      <c r="C626" s="121"/>
      <c r="D626" s="121"/>
      <c r="E626" s="121"/>
      <c r="F626" s="121"/>
      <c r="G626" s="121"/>
      <c r="H626" s="120"/>
      <c r="I626" s="123"/>
      <c r="J626" s="122"/>
      <c r="K626" s="121"/>
      <c r="L626" s="121"/>
      <c r="M626" s="121"/>
      <c r="N626" s="121"/>
      <c r="O626" s="121"/>
      <c r="P626" s="123"/>
      <c r="Q626" s="86"/>
      <c r="R626" s="121"/>
    </row>
    <row r="627" spans="1:18" hidden="1">
      <c r="A627" s="120"/>
      <c r="B627" s="121"/>
      <c r="C627" s="121"/>
      <c r="D627" s="121"/>
      <c r="E627" s="121"/>
      <c r="F627" s="121"/>
      <c r="G627" s="121"/>
      <c r="H627" s="120"/>
      <c r="I627" s="123"/>
      <c r="J627" s="122"/>
      <c r="K627" s="121"/>
      <c r="L627" s="121"/>
      <c r="M627" s="121"/>
      <c r="N627" s="121"/>
      <c r="O627" s="121"/>
      <c r="P627" s="123"/>
      <c r="Q627" s="86"/>
      <c r="R627" s="121"/>
    </row>
    <row r="628" spans="1:18" hidden="1">
      <c r="A628" s="120"/>
      <c r="B628" s="121"/>
      <c r="C628" s="121"/>
      <c r="D628" s="121"/>
      <c r="E628" s="121"/>
      <c r="F628" s="121"/>
      <c r="G628" s="121"/>
      <c r="H628" s="120"/>
      <c r="I628" s="123"/>
      <c r="J628" s="122"/>
      <c r="K628" s="121"/>
      <c r="L628" s="121"/>
      <c r="M628" s="121"/>
      <c r="N628" s="121"/>
      <c r="O628" s="121"/>
      <c r="P628" s="123"/>
      <c r="Q628" s="86"/>
      <c r="R628" s="121"/>
    </row>
    <row r="629" spans="1:18" hidden="1">
      <c r="A629" s="120"/>
      <c r="B629" s="121"/>
      <c r="C629" s="121"/>
      <c r="D629" s="121"/>
      <c r="E629" s="121"/>
      <c r="F629" s="121"/>
      <c r="G629" s="121"/>
      <c r="H629" s="120"/>
      <c r="I629" s="123"/>
      <c r="J629" s="122"/>
      <c r="K629" s="121"/>
      <c r="L629" s="121"/>
      <c r="M629" s="121"/>
      <c r="N629" s="121"/>
      <c r="O629" s="121"/>
      <c r="P629" s="123"/>
      <c r="Q629" s="86"/>
      <c r="R629" s="121"/>
    </row>
    <row r="630" spans="1:18" hidden="1">
      <c r="A630" s="120"/>
      <c r="B630" s="121"/>
      <c r="C630" s="121"/>
      <c r="D630" s="121"/>
      <c r="E630" s="121"/>
      <c r="F630" s="121"/>
      <c r="G630" s="121"/>
      <c r="H630" s="120"/>
      <c r="I630" s="123"/>
      <c r="J630" s="122"/>
      <c r="K630" s="121"/>
      <c r="L630" s="121"/>
      <c r="M630" s="121"/>
      <c r="N630" s="121"/>
      <c r="O630" s="121"/>
      <c r="P630" s="123"/>
      <c r="Q630" s="86"/>
      <c r="R630" s="121"/>
    </row>
    <row r="631" spans="1:18" hidden="1">
      <c r="A631" s="120"/>
      <c r="B631" s="121"/>
      <c r="C631" s="121"/>
      <c r="D631" s="121"/>
      <c r="E631" s="121"/>
      <c r="F631" s="121"/>
      <c r="G631" s="121"/>
      <c r="H631" s="120"/>
      <c r="I631" s="123"/>
      <c r="J631" s="122"/>
      <c r="K631" s="121"/>
      <c r="L631" s="121"/>
      <c r="M631" s="121"/>
      <c r="N631" s="121"/>
      <c r="O631" s="121"/>
      <c r="P631" s="123"/>
      <c r="Q631" s="86"/>
      <c r="R631" s="121"/>
    </row>
    <row r="632" spans="1:18" hidden="1">
      <c r="A632" s="120"/>
      <c r="B632" s="121"/>
      <c r="C632" s="121"/>
      <c r="D632" s="121"/>
      <c r="E632" s="121"/>
      <c r="F632" s="121"/>
      <c r="G632" s="121"/>
      <c r="H632" s="120"/>
      <c r="I632" s="123"/>
      <c r="J632" s="122"/>
      <c r="K632" s="121"/>
      <c r="L632" s="121"/>
      <c r="M632" s="121"/>
      <c r="N632" s="121"/>
      <c r="O632" s="121"/>
      <c r="P632" s="123"/>
      <c r="Q632" s="86"/>
      <c r="R632" s="121"/>
    </row>
    <row r="633" spans="1:18" hidden="1">
      <c r="A633" s="120"/>
      <c r="B633" s="121"/>
      <c r="C633" s="121"/>
      <c r="D633" s="121"/>
      <c r="E633" s="121"/>
      <c r="F633" s="121"/>
      <c r="G633" s="121"/>
      <c r="H633" s="120"/>
      <c r="I633" s="123"/>
      <c r="J633" s="122"/>
      <c r="K633" s="121"/>
      <c r="L633" s="121"/>
      <c r="M633" s="121"/>
      <c r="N633" s="121"/>
      <c r="O633" s="121"/>
      <c r="P633" s="123"/>
      <c r="Q633" s="86"/>
      <c r="R633" s="121"/>
    </row>
    <row r="634" spans="1:18" hidden="1">
      <c r="A634" s="120"/>
      <c r="B634" s="121"/>
      <c r="C634" s="121"/>
      <c r="D634" s="121"/>
      <c r="E634" s="121"/>
      <c r="F634" s="121"/>
      <c r="G634" s="121"/>
      <c r="H634" s="120"/>
      <c r="I634" s="123"/>
      <c r="J634" s="122"/>
      <c r="K634" s="121"/>
      <c r="L634" s="121"/>
      <c r="M634" s="121"/>
      <c r="N634" s="121"/>
      <c r="O634" s="121"/>
      <c r="P634" s="123"/>
      <c r="Q634" s="86"/>
      <c r="R634" s="121"/>
    </row>
    <row r="635" spans="1:18" hidden="1">
      <c r="A635" s="120"/>
      <c r="B635" s="121"/>
      <c r="C635" s="121"/>
      <c r="D635" s="121"/>
      <c r="E635" s="121"/>
      <c r="F635" s="121"/>
      <c r="G635" s="121"/>
      <c r="H635" s="120"/>
      <c r="I635" s="123"/>
      <c r="J635" s="122"/>
      <c r="K635" s="121"/>
      <c r="L635" s="121"/>
      <c r="M635" s="121"/>
      <c r="N635" s="121"/>
      <c r="O635" s="121"/>
      <c r="P635" s="123"/>
      <c r="Q635" s="86"/>
      <c r="R635" s="121"/>
    </row>
    <row r="636" spans="1:18" hidden="1">
      <c r="A636" s="120"/>
      <c r="B636" s="121"/>
      <c r="C636" s="121"/>
      <c r="D636" s="121"/>
      <c r="E636" s="121"/>
      <c r="F636" s="121"/>
      <c r="G636" s="121"/>
      <c r="H636" s="120"/>
      <c r="I636" s="123"/>
      <c r="J636" s="122"/>
      <c r="K636" s="121"/>
      <c r="L636" s="121"/>
      <c r="M636" s="121"/>
      <c r="N636" s="121"/>
      <c r="O636" s="121"/>
      <c r="P636" s="123"/>
      <c r="Q636" s="86"/>
      <c r="R636" s="121"/>
    </row>
    <row r="637" spans="1:18" hidden="1">
      <c r="A637" s="120"/>
      <c r="B637" s="121"/>
      <c r="C637" s="121"/>
      <c r="D637" s="121"/>
      <c r="E637" s="121"/>
      <c r="F637" s="121"/>
      <c r="G637" s="121"/>
      <c r="H637" s="120"/>
      <c r="I637" s="123"/>
      <c r="J637" s="122"/>
      <c r="K637" s="121"/>
      <c r="L637" s="121"/>
      <c r="M637" s="121"/>
      <c r="N637" s="121"/>
      <c r="O637" s="121"/>
      <c r="P637" s="123"/>
      <c r="Q637" s="86"/>
      <c r="R637" s="121"/>
    </row>
    <row r="638" spans="1:18" hidden="1">
      <c r="A638" s="120"/>
      <c r="B638" s="121"/>
      <c r="C638" s="121"/>
      <c r="D638" s="121"/>
      <c r="E638" s="121"/>
      <c r="F638" s="121"/>
      <c r="G638" s="121"/>
      <c r="H638" s="120"/>
      <c r="I638" s="123"/>
      <c r="J638" s="122"/>
      <c r="K638" s="121"/>
      <c r="L638" s="121"/>
      <c r="M638" s="121"/>
      <c r="N638" s="121"/>
      <c r="O638" s="121"/>
      <c r="P638" s="123"/>
      <c r="Q638" s="86"/>
      <c r="R638" s="121"/>
    </row>
    <row r="639" spans="1:18" hidden="1">
      <c r="A639" s="120"/>
      <c r="B639" s="121"/>
      <c r="C639" s="121"/>
      <c r="D639" s="121"/>
      <c r="E639" s="121"/>
      <c r="F639" s="121"/>
      <c r="G639" s="121"/>
      <c r="H639" s="120"/>
      <c r="I639" s="123"/>
      <c r="J639" s="122"/>
      <c r="K639" s="121"/>
      <c r="L639" s="121"/>
      <c r="M639" s="121"/>
      <c r="N639" s="121"/>
      <c r="O639" s="121"/>
      <c r="P639" s="123"/>
      <c r="Q639" s="86"/>
      <c r="R639" s="121"/>
    </row>
    <row r="640" spans="1:18" hidden="1">
      <c r="A640" s="120"/>
      <c r="B640" s="121"/>
      <c r="C640" s="121"/>
      <c r="D640" s="121"/>
      <c r="E640" s="121"/>
      <c r="F640" s="121"/>
      <c r="G640" s="121"/>
      <c r="H640" s="120"/>
      <c r="I640" s="123"/>
      <c r="J640" s="122"/>
      <c r="K640" s="121"/>
      <c r="L640" s="121"/>
      <c r="M640" s="121"/>
      <c r="N640" s="121"/>
      <c r="O640" s="121"/>
      <c r="P640" s="123"/>
      <c r="Q640" s="86"/>
      <c r="R640" s="121"/>
    </row>
    <row r="641" spans="1:18" hidden="1">
      <c r="A641" s="120"/>
      <c r="B641" s="121"/>
      <c r="C641" s="121"/>
      <c r="D641" s="121"/>
      <c r="E641" s="121"/>
      <c r="F641" s="121"/>
      <c r="G641" s="121"/>
      <c r="H641" s="120"/>
      <c r="I641" s="123"/>
      <c r="J641" s="122"/>
      <c r="K641" s="121"/>
      <c r="L641" s="121"/>
      <c r="M641" s="121"/>
      <c r="N641" s="121"/>
      <c r="O641" s="121"/>
      <c r="P641" s="123"/>
      <c r="Q641" s="86"/>
      <c r="R641" s="121"/>
    </row>
    <row r="642" spans="1:18" hidden="1">
      <c r="A642" s="120"/>
      <c r="B642" s="121"/>
      <c r="C642" s="121"/>
      <c r="D642" s="121"/>
      <c r="E642" s="121"/>
      <c r="F642" s="121"/>
      <c r="G642" s="121"/>
      <c r="H642" s="120"/>
      <c r="I642" s="123"/>
      <c r="J642" s="122"/>
      <c r="K642" s="121"/>
      <c r="L642" s="121"/>
      <c r="M642" s="121"/>
      <c r="N642" s="121"/>
      <c r="O642" s="121"/>
      <c r="P642" s="123"/>
      <c r="Q642" s="86"/>
      <c r="R642" s="121"/>
    </row>
    <row r="643" spans="1:18" hidden="1">
      <c r="A643" s="120"/>
      <c r="B643" s="121"/>
      <c r="C643" s="121"/>
      <c r="D643" s="121"/>
      <c r="E643" s="121"/>
      <c r="F643" s="121"/>
      <c r="G643" s="121"/>
      <c r="H643" s="120"/>
      <c r="I643" s="123"/>
      <c r="J643" s="122"/>
      <c r="K643" s="121"/>
      <c r="L643" s="121"/>
      <c r="M643" s="121"/>
      <c r="N643" s="121"/>
      <c r="O643" s="121"/>
      <c r="P643" s="123"/>
      <c r="Q643" s="86"/>
      <c r="R643" s="121"/>
    </row>
    <row r="644" spans="1:18" hidden="1">
      <c r="A644" s="120"/>
      <c r="B644" s="121"/>
      <c r="C644" s="121"/>
      <c r="D644" s="121"/>
      <c r="E644" s="121"/>
      <c r="F644" s="121"/>
      <c r="G644" s="121"/>
      <c r="H644" s="120"/>
      <c r="I644" s="123"/>
      <c r="J644" s="122"/>
      <c r="K644" s="121"/>
      <c r="L644" s="121"/>
      <c r="M644" s="121"/>
      <c r="N644" s="121"/>
      <c r="O644" s="121"/>
      <c r="P644" s="123"/>
      <c r="Q644" s="86"/>
      <c r="R644" s="121"/>
    </row>
    <row r="645" spans="1:18" hidden="1">
      <c r="A645" s="120"/>
      <c r="B645" s="121"/>
      <c r="C645" s="121"/>
      <c r="D645" s="121"/>
      <c r="E645" s="121"/>
      <c r="F645" s="121"/>
      <c r="G645" s="121"/>
      <c r="H645" s="120"/>
      <c r="I645" s="123"/>
      <c r="J645" s="122"/>
      <c r="K645" s="121"/>
      <c r="L645" s="121"/>
      <c r="M645" s="121"/>
      <c r="N645" s="121"/>
      <c r="O645" s="121"/>
      <c r="P645" s="123"/>
      <c r="Q645" s="86"/>
      <c r="R645" s="121"/>
    </row>
    <row r="646" spans="1:18" hidden="1">
      <c r="A646" s="120"/>
      <c r="B646" s="121"/>
      <c r="C646" s="121"/>
      <c r="D646" s="121"/>
      <c r="E646" s="121"/>
      <c r="F646" s="121"/>
      <c r="G646" s="121"/>
      <c r="H646" s="120"/>
      <c r="I646" s="123"/>
      <c r="J646" s="122"/>
      <c r="K646" s="121"/>
      <c r="L646" s="121"/>
      <c r="M646" s="121"/>
      <c r="N646" s="121"/>
      <c r="O646" s="121"/>
      <c r="P646" s="123"/>
      <c r="Q646" s="86"/>
      <c r="R646" s="121"/>
    </row>
    <row r="647" spans="1:18" hidden="1">
      <c r="A647" s="120"/>
      <c r="B647" s="121"/>
      <c r="C647" s="121"/>
      <c r="D647" s="121"/>
      <c r="E647" s="121"/>
      <c r="F647" s="121"/>
      <c r="G647" s="121"/>
      <c r="H647" s="120"/>
      <c r="I647" s="123"/>
      <c r="J647" s="122"/>
      <c r="K647" s="121"/>
      <c r="L647" s="121"/>
      <c r="M647" s="121"/>
      <c r="N647" s="121"/>
      <c r="O647" s="121"/>
      <c r="P647" s="123"/>
      <c r="Q647" s="86"/>
      <c r="R647" s="121"/>
    </row>
    <row r="648" spans="1:18" hidden="1">
      <c r="A648" s="120"/>
      <c r="B648" s="121"/>
      <c r="C648" s="121"/>
      <c r="D648" s="121"/>
      <c r="E648" s="121"/>
      <c r="F648" s="121"/>
      <c r="G648" s="121"/>
      <c r="H648" s="120"/>
      <c r="I648" s="123"/>
      <c r="J648" s="122"/>
      <c r="K648" s="121"/>
      <c r="L648" s="121"/>
      <c r="M648" s="121"/>
      <c r="N648" s="121"/>
      <c r="O648" s="121"/>
      <c r="P648" s="123"/>
      <c r="Q648" s="86"/>
      <c r="R648" s="121"/>
    </row>
    <row r="649" spans="1:18" hidden="1">
      <c r="A649" s="120"/>
      <c r="B649" s="121"/>
      <c r="C649" s="121"/>
      <c r="D649" s="121"/>
      <c r="E649" s="121"/>
      <c r="F649" s="121"/>
      <c r="G649" s="121"/>
      <c r="H649" s="120"/>
      <c r="I649" s="123"/>
      <c r="J649" s="122"/>
      <c r="K649" s="121"/>
      <c r="L649" s="121"/>
      <c r="M649" s="121"/>
      <c r="N649" s="121"/>
      <c r="O649" s="121"/>
      <c r="P649" s="123"/>
      <c r="Q649" s="86"/>
      <c r="R649" s="121"/>
    </row>
    <row r="650" spans="1:18" hidden="1">
      <c r="A650" s="120"/>
      <c r="B650" s="121"/>
      <c r="C650" s="121"/>
      <c r="D650" s="121"/>
      <c r="E650" s="121"/>
      <c r="F650" s="121"/>
      <c r="G650" s="121"/>
      <c r="H650" s="120"/>
      <c r="I650" s="123"/>
      <c r="J650" s="122"/>
      <c r="K650" s="121"/>
      <c r="L650" s="121"/>
      <c r="M650" s="121"/>
      <c r="N650" s="121"/>
      <c r="O650" s="121"/>
      <c r="P650" s="123"/>
      <c r="Q650" s="86"/>
      <c r="R650" s="121"/>
    </row>
    <row r="651" spans="1:18" hidden="1">
      <c r="A651" s="120"/>
      <c r="B651" s="121"/>
      <c r="C651" s="121"/>
      <c r="D651" s="121"/>
      <c r="E651" s="121"/>
      <c r="F651" s="121"/>
      <c r="G651" s="121"/>
      <c r="H651" s="120"/>
      <c r="I651" s="123"/>
      <c r="J651" s="122"/>
      <c r="K651" s="121"/>
      <c r="L651" s="121"/>
      <c r="M651" s="121"/>
      <c r="N651" s="121"/>
      <c r="O651" s="121"/>
      <c r="P651" s="123"/>
      <c r="Q651" s="86"/>
      <c r="R651" s="121"/>
    </row>
    <row r="652" spans="1:18" hidden="1">
      <c r="A652" s="120"/>
      <c r="B652" s="121"/>
      <c r="C652" s="121"/>
      <c r="D652" s="121"/>
      <c r="E652" s="121"/>
      <c r="F652" s="121"/>
      <c r="G652" s="121"/>
      <c r="H652" s="120"/>
      <c r="I652" s="123"/>
      <c r="J652" s="122"/>
      <c r="K652" s="121"/>
      <c r="L652" s="121"/>
      <c r="M652" s="121"/>
      <c r="N652" s="121"/>
      <c r="O652" s="121"/>
      <c r="P652" s="123"/>
      <c r="Q652" s="86"/>
      <c r="R652" s="121"/>
    </row>
    <row r="653" spans="1:18" hidden="1">
      <c r="A653" s="120"/>
      <c r="B653" s="121"/>
      <c r="C653" s="121"/>
      <c r="D653" s="121"/>
      <c r="E653" s="121"/>
      <c r="F653" s="121"/>
      <c r="G653" s="121"/>
      <c r="H653" s="120"/>
      <c r="I653" s="123"/>
      <c r="J653" s="122"/>
      <c r="K653" s="121"/>
      <c r="L653" s="121"/>
      <c r="M653" s="121"/>
      <c r="N653" s="121"/>
      <c r="O653" s="121"/>
      <c r="P653" s="123"/>
      <c r="Q653" s="86"/>
      <c r="R653" s="121"/>
    </row>
    <row r="654" spans="1:18" hidden="1">
      <c r="A654" s="120"/>
      <c r="B654" s="121"/>
      <c r="C654" s="121"/>
      <c r="D654" s="121"/>
      <c r="E654" s="121"/>
      <c r="F654" s="121"/>
      <c r="G654" s="121"/>
      <c r="H654" s="120"/>
      <c r="I654" s="123"/>
      <c r="J654" s="122"/>
      <c r="K654" s="121"/>
      <c r="L654" s="121"/>
      <c r="M654" s="121"/>
      <c r="N654" s="121"/>
      <c r="O654" s="121"/>
      <c r="P654" s="123"/>
      <c r="Q654" s="86"/>
      <c r="R654" s="121"/>
    </row>
    <row r="655" spans="1:18" hidden="1">
      <c r="A655" s="120"/>
      <c r="B655" s="121"/>
      <c r="C655" s="121"/>
      <c r="D655" s="121"/>
      <c r="E655" s="121"/>
      <c r="F655" s="121"/>
      <c r="G655" s="121"/>
      <c r="H655" s="120"/>
      <c r="I655" s="123"/>
      <c r="J655" s="122"/>
      <c r="K655" s="121"/>
      <c r="L655" s="121"/>
      <c r="M655" s="121"/>
      <c r="N655" s="121"/>
      <c r="O655" s="121"/>
      <c r="P655" s="123"/>
      <c r="Q655" s="86"/>
      <c r="R655" s="121"/>
    </row>
    <row r="656" spans="1:18" hidden="1">
      <c r="A656" s="120"/>
      <c r="B656" s="121"/>
      <c r="C656" s="121"/>
      <c r="D656" s="121"/>
      <c r="E656" s="121"/>
      <c r="F656" s="121"/>
      <c r="G656" s="121"/>
      <c r="H656" s="120"/>
      <c r="I656" s="123"/>
      <c r="J656" s="122"/>
      <c r="K656" s="121"/>
      <c r="L656" s="121"/>
      <c r="M656" s="121"/>
      <c r="N656" s="121"/>
      <c r="O656" s="121"/>
      <c r="P656" s="123"/>
      <c r="Q656" s="86"/>
      <c r="R656" s="121"/>
    </row>
    <row r="657" spans="1:18" hidden="1">
      <c r="A657" s="120"/>
      <c r="B657" s="121"/>
      <c r="C657" s="121"/>
      <c r="D657" s="121"/>
      <c r="E657" s="121"/>
      <c r="F657" s="121"/>
      <c r="G657" s="121"/>
      <c r="H657" s="120"/>
      <c r="I657" s="123"/>
      <c r="J657" s="122"/>
      <c r="K657" s="121"/>
      <c r="L657" s="121"/>
      <c r="M657" s="121"/>
      <c r="N657" s="121"/>
      <c r="O657" s="121"/>
      <c r="P657" s="123"/>
      <c r="Q657" s="86"/>
      <c r="R657" s="121"/>
    </row>
    <row r="658" spans="1:18" hidden="1">
      <c r="A658" s="120"/>
      <c r="B658" s="121"/>
      <c r="C658" s="121"/>
      <c r="D658" s="121"/>
      <c r="E658" s="121"/>
      <c r="F658" s="121"/>
      <c r="G658" s="121"/>
      <c r="H658" s="120"/>
      <c r="I658" s="123"/>
      <c r="J658" s="122"/>
      <c r="K658" s="121"/>
      <c r="L658" s="121"/>
      <c r="M658" s="121"/>
      <c r="N658" s="121"/>
      <c r="O658" s="121"/>
      <c r="P658" s="123"/>
      <c r="Q658" s="86"/>
      <c r="R658" s="121"/>
    </row>
    <row r="659" spans="1:18" hidden="1">
      <c r="A659" s="120"/>
      <c r="B659" s="121"/>
      <c r="C659" s="121"/>
      <c r="D659" s="121"/>
      <c r="E659" s="121"/>
      <c r="F659" s="121"/>
      <c r="G659" s="121"/>
      <c r="H659" s="120"/>
      <c r="I659" s="123"/>
      <c r="J659" s="122"/>
      <c r="K659" s="121"/>
      <c r="L659" s="121"/>
      <c r="M659" s="121"/>
      <c r="N659" s="121"/>
      <c r="O659" s="121"/>
      <c r="P659" s="123"/>
      <c r="Q659" s="86"/>
      <c r="R659" s="121"/>
    </row>
    <row r="660" spans="1:18" hidden="1">
      <c r="A660" s="120"/>
      <c r="B660" s="121"/>
      <c r="C660" s="121"/>
      <c r="D660" s="121"/>
      <c r="E660" s="121"/>
      <c r="F660" s="121"/>
      <c r="G660" s="121"/>
      <c r="H660" s="120"/>
      <c r="I660" s="123"/>
      <c r="J660" s="122"/>
      <c r="K660" s="121"/>
      <c r="L660" s="121"/>
      <c r="M660" s="121"/>
      <c r="N660" s="121"/>
      <c r="O660" s="121"/>
      <c r="P660" s="123"/>
      <c r="Q660" s="86"/>
      <c r="R660" s="121"/>
    </row>
    <row r="661" spans="1:18" hidden="1">
      <c r="A661" s="120"/>
      <c r="B661" s="121"/>
      <c r="C661" s="121"/>
      <c r="D661" s="121"/>
      <c r="E661" s="121"/>
      <c r="F661" s="121"/>
      <c r="G661" s="121"/>
      <c r="H661" s="120"/>
      <c r="I661" s="123"/>
      <c r="J661" s="122"/>
      <c r="K661" s="121"/>
      <c r="L661" s="121"/>
      <c r="M661" s="121"/>
      <c r="N661" s="121"/>
      <c r="O661" s="121"/>
      <c r="P661" s="123"/>
      <c r="Q661" s="86"/>
      <c r="R661" s="121"/>
    </row>
    <row r="662" spans="1:18" hidden="1">
      <c r="A662" s="120"/>
      <c r="B662" s="121"/>
      <c r="C662" s="121"/>
      <c r="D662" s="121"/>
      <c r="E662" s="121"/>
      <c r="F662" s="121"/>
      <c r="G662" s="121"/>
      <c r="H662" s="120"/>
      <c r="I662" s="123"/>
      <c r="J662" s="122"/>
      <c r="K662" s="121"/>
      <c r="L662" s="121"/>
      <c r="M662" s="121"/>
      <c r="N662" s="121"/>
      <c r="O662" s="121"/>
      <c r="P662" s="123"/>
      <c r="Q662" s="86"/>
      <c r="R662" s="121"/>
    </row>
    <row r="663" spans="1:18" hidden="1">
      <c r="A663" s="120"/>
      <c r="B663" s="121"/>
      <c r="C663" s="121"/>
      <c r="D663" s="121"/>
      <c r="E663" s="121"/>
      <c r="F663" s="121"/>
      <c r="G663" s="121"/>
      <c r="H663" s="120"/>
      <c r="I663" s="123"/>
      <c r="J663" s="122"/>
      <c r="K663" s="121"/>
      <c r="L663" s="121"/>
      <c r="M663" s="121"/>
      <c r="N663" s="121"/>
      <c r="O663" s="121"/>
      <c r="P663" s="123"/>
      <c r="Q663" s="86"/>
      <c r="R663" s="121"/>
    </row>
    <row r="664" spans="1:18" hidden="1">
      <c r="A664" s="120"/>
      <c r="B664" s="121"/>
      <c r="C664" s="121"/>
      <c r="D664" s="121"/>
      <c r="E664" s="121"/>
      <c r="F664" s="121"/>
      <c r="G664" s="121"/>
      <c r="H664" s="120"/>
      <c r="I664" s="123"/>
      <c r="J664" s="122"/>
      <c r="K664" s="121"/>
      <c r="L664" s="121"/>
      <c r="M664" s="121"/>
      <c r="N664" s="121"/>
      <c r="O664" s="121"/>
      <c r="P664" s="123"/>
      <c r="Q664" s="86"/>
      <c r="R664" s="121"/>
    </row>
    <row r="665" spans="1:18" hidden="1">
      <c r="A665" s="120"/>
      <c r="B665" s="121"/>
      <c r="C665" s="121"/>
      <c r="D665" s="121"/>
      <c r="E665" s="121"/>
      <c r="F665" s="121"/>
      <c r="G665" s="121"/>
      <c r="H665" s="120"/>
      <c r="I665" s="123"/>
      <c r="J665" s="122"/>
      <c r="K665" s="121"/>
      <c r="L665" s="121"/>
      <c r="M665" s="121"/>
      <c r="N665" s="121"/>
      <c r="O665" s="121"/>
      <c r="P665" s="123"/>
      <c r="Q665" s="86"/>
      <c r="R665" s="121"/>
    </row>
    <row r="666" spans="1:18" hidden="1">
      <c r="A666" s="120"/>
      <c r="B666" s="121"/>
      <c r="C666" s="121"/>
      <c r="D666" s="121"/>
      <c r="E666" s="121"/>
      <c r="F666" s="121"/>
      <c r="G666" s="121"/>
      <c r="H666" s="120"/>
      <c r="I666" s="123"/>
      <c r="J666" s="122"/>
      <c r="K666" s="121"/>
      <c r="L666" s="121"/>
      <c r="M666" s="121"/>
      <c r="N666" s="121"/>
      <c r="O666" s="121"/>
      <c r="P666" s="123"/>
      <c r="Q666" s="86"/>
      <c r="R666" s="121"/>
    </row>
    <row r="667" spans="1:18" hidden="1">
      <c r="A667" s="120"/>
      <c r="B667" s="121"/>
      <c r="C667" s="121"/>
      <c r="D667" s="121"/>
      <c r="E667" s="121"/>
      <c r="F667" s="121"/>
      <c r="G667" s="121"/>
      <c r="H667" s="120"/>
      <c r="I667" s="123"/>
      <c r="J667" s="122"/>
      <c r="K667" s="121"/>
      <c r="L667" s="121"/>
      <c r="M667" s="121"/>
      <c r="N667" s="121"/>
      <c r="O667" s="121"/>
      <c r="P667" s="123"/>
      <c r="Q667" s="86"/>
      <c r="R667" s="121"/>
    </row>
    <row r="668" spans="1:18" hidden="1">
      <c r="A668" s="120"/>
      <c r="B668" s="121"/>
      <c r="C668" s="121"/>
      <c r="D668" s="121"/>
      <c r="E668" s="121"/>
      <c r="F668" s="121"/>
      <c r="G668" s="121"/>
      <c r="H668" s="120"/>
      <c r="I668" s="123"/>
      <c r="J668" s="122"/>
      <c r="K668" s="121"/>
      <c r="L668" s="121"/>
      <c r="M668" s="121"/>
      <c r="N668" s="121"/>
      <c r="O668" s="121"/>
      <c r="P668" s="123"/>
      <c r="Q668" s="86"/>
      <c r="R668" s="121"/>
    </row>
    <row r="669" spans="1:18" hidden="1">
      <c r="A669" s="120"/>
      <c r="B669" s="121"/>
      <c r="C669" s="121"/>
      <c r="D669" s="121"/>
      <c r="E669" s="121"/>
      <c r="F669" s="121"/>
      <c r="G669" s="121"/>
      <c r="H669" s="120"/>
      <c r="I669" s="123"/>
      <c r="J669" s="122"/>
      <c r="K669" s="121"/>
      <c r="L669" s="121"/>
      <c r="M669" s="121"/>
      <c r="N669" s="121"/>
      <c r="O669" s="121"/>
      <c r="P669" s="123"/>
      <c r="Q669" s="86"/>
      <c r="R669" s="121"/>
    </row>
    <row r="670" spans="1:18" hidden="1">
      <c r="A670" s="120"/>
      <c r="B670" s="121"/>
      <c r="C670" s="121"/>
      <c r="D670" s="121"/>
      <c r="E670" s="121"/>
      <c r="F670" s="121"/>
      <c r="G670" s="121"/>
      <c r="H670" s="120"/>
      <c r="I670" s="123"/>
      <c r="J670" s="122"/>
      <c r="K670" s="121"/>
      <c r="L670" s="121"/>
      <c r="M670" s="121"/>
      <c r="N670" s="121"/>
      <c r="O670" s="121"/>
      <c r="P670" s="123"/>
      <c r="Q670" s="86"/>
      <c r="R670" s="121"/>
    </row>
    <row r="671" spans="1:18" hidden="1">
      <c r="A671" s="120"/>
      <c r="B671" s="121"/>
      <c r="C671" s="121"/>
      <c r="D671" s="121"/>
      <c r="E671" s="121"/>
      <c r="F671" s="121"/>
      <c r="G671" s="121"/>
      <c r="H671" s="120"/>
      <c r="I671" s="123"/>
      <c r="J671" s="122"/>
      <c r="K671" s="121"/>
      <c r="L671" s="121"/>
      <c r="M671" s="121"/>
      <c r="N671" s="121"/>
      <c r="O671" s="121"/>
      <c r="P671" s="123"/>
      <c r="Q671" s="86"/>
      <c r="R671" s="121"/>
    </row>
    <row r="672" spans="1:18" hidden="1">
      <c r="A672" s="120"/>
      <c r="B672" s="121"/>
      <c r="C672" s="121"/>
      <c r="D672" s="121"/>
      <c r="E672" s="121"/>
      <c r="F672" s="121"/>
      <c r="G672" s="121"/>
      <c r="H672" s="120"/>
      <c r="I672" s="123"/>
      <c r="J672" s="122"/>
      <c r="K672" s="121"/>
      <c r="L672" s="121"/>
      <c r="M672" s="121"/>
      <c r="N672" s="121"/>
      <c r="O672" s="121"/>
      <c r="P672" s="123"/>
      <c r="Q672" s="86"/>
      <c r="R672" s="121"/>
    </row>
    <row r="673" spans="1:18" hidden="1">
      <c r="A673" s="120"/>
      <c r="B673" s="121"/>
      <c r="C673" s="121"/>
      <c r="D673" s="121"/>
      <c r="E673" s="121"/>
      <c r="F673" s="121"/>
      <c r="G673" s="121"/>
      <c r="H673" s="120"/>
      <c r="I673" s="123"/>
      <c r="J673" s="122"/>
      <c r="K673" s="121"/>
      <c r="L673" s="121"/>
      <c r="M673" s="121"/>
      <c r="N673" s="121"/>
      <c r="O673" s="121"/>
      <c r="P673" s="123"/>
      <c r="Q673" s="86"/>
      <c r="R673" s="121"/>
    </row>
    <row r="674" spans="1:18" hidden="1">
      <c r="A674" s="120"/>
      <c r="B674" s="121"/>
      <c r="C674" s="121"/>
      <c r="D674" s="121"/>
      <c r="E674" s="121"/>
      <c r="F674" s="121"/>
      <c r="G674" s="121"/>
      <c r="H674" s="120"/>
      <c r="I674" s="123"/>
      <c r="J674" s="122"/>
      <c r="K674" s="121"/>
      <c r="L674" s="121"/>
      <c r="M674" s="121"/>
      <c r="N674" s="121"/>
      <c r="O674" s="121"/>
      <c r="P674" s="123"/>
      <c r="Q674" s="86"/>
      <c r="R674" s="121"/>
    </row>
    <row r="675" spans="1:18" hidden="1">
      <c r="A675" s="120"/>
      <c r="B675" s="121"/>
      <c r="C675" s="121"/>
      <c r="D675" s="121"/>
      <c r="E675" s="121"/>
      <c r="F675" s="121"/>
      <c r="G675" s="121"/>
      <c r="H675" s="120"/>
      <c r="I675" s="123"/>
      <c r="J675" s="122"/>
      <c r="K675" s="121"/>
      <c r="L675" s="121"/>
      <c r="M675" s="121"/>
      <c r="N675" s="121"/>
      <c r="O675" s="121"/>
      <c r="P675" s="123"/>
      <c r="Q675" s="86"/>
      <c r="R675" s="121"/>
    </row>
    <row r="676" spans="1:18" hidden="1">
      <c r="A676" s="120"/>
      <c r="B676" s="121"/>
      <c r="C676" s="121"/>
      <c r="D676" s="121"/>
      <c r="E676" s="121"/>
      <c r="F676" s="121"/>
      <c r="G676" s="121"/>
      <c r="H676" s="120"/>
      <c r="I676" s="123"/>
      <c r="J676" s="122"/>
      <c r="K676" s="121"/>
      <c r="L676" s="121"/>
      <c r="M676" s="121"/>
      <c r="N676" s="121"/>
      <c r="O676" s="121"/>
      <c r="P676" s="123"/>
      <c r="Q676" s="86"/>
      <c r="R676" s="121"/>
    </row>
    <row r="677" spans="1:18" hidden="1">
      <c r="A677" s="120"/>
      <c r="B677" s="121"/>
      <c r="C677" s="121"/>
      <c r="D677" s="121"/>
      <c r="E677" s="121"/>
      <c r="F677" s="121"/>
      <c r="G677" s="121"/>
      <c r="H677" s="120"/>
      <c r="I677" s="123"/>
      <c r="J677" s="122"/>
      <c r="K677" s="121"/>
      <c r="L677" s="121"/>
      <c r="M677" s="121"/>
      <c r="N677" s="121"/>
      <c r="O677" s="121"/>
      <c r="P677" s="123"/>
      <c r="Q677" s="86"/>
      <c r="R677" s="121"/>
    </row>
    <row r="678" spans="1:18" hidden="1">
      <c r="A678" s="120"/>
      <c r="B678" s="121"/>
      <c r="C678" s="121"/>
      <c r="D678" s="121"/>
      <c r="E678" s="121"/>
      <c r="F678" s="121"/>
      <c r="G678" s="121"/>
      <c r="H678" s="120"/>
      <c r="I678" s="123"/>
      <c r="J678" s="122"/>
      <c r="K678" s="121"/>
      <c r="L678" s="121"/>
      <c r="M678" s="121"/>
      <c r="N678" s="121"/>
      <c r="O678" s="121"/>
      <c r="P678" s="123"/>
      <c r="Q678" s="86"/>
      <c r="R678" s="121"/>
    </row>
    <row r="679" spans="1:18" hidden="1">
      <c r="A679" s="120"/>
      <c r="B679" s="121"/>
      <c r="C679" s="121"/>
      <c r="D679" s="121"/>
      <c r="E679" s="121"/>
      <c r="F679" s="121"/>
      <c r="G679" s="121"/>
      <c r="H679" s="120"/>
      <c r="I679" s="123"/>
      <c r="J679" s="122"/>
      <c r="K679" s="121"/>
      <c r="L679" s="121"/>
      <c r="M679" s="121"/>
      <c r="N679" s="121"/>
      <c r="O679" s="121"/>
      <c r="P679" s="123"/>
      <c r="Q679" s="86"/>
      <c r="R679" s="121"/>
    </row>
    <row r="680" spans="1:18" hidden="1">
      <c r="A680" s="120"/>
      <c r="B680" s="121"/>
      <c r="C680" s="121"/>
      <c r="D680" s="121"/>
      <c r="E680" s="121"/>
      <c r="F680" s="121"/>
      <c r="G680" s="121"/>
      <c r="H680" s="120"/>
      <c r="I680" s="123"/>
      <c r="J680" s="122"/>
      <c r="K680" s="121"/>
      <c r="L680" s="121"/>
      <c r="M680" s="121"/>
      <c r="N680" s="121"/>
      <c r="O680" s="121"/>
      <c r="P680" s="123"/>
      <c r="Q680" s="86"/>
      <c r="R680" s="121"/>
    </row>
    <row r="681" spans="1:18" hidden="1">
      <c r="A681" s="120"/>
      <c r="B681" s="121"/>
      <c r="C681" s="121"/>
      <c r="D681" s="121"/>
      <c r="E681" s="121"/>
      <c r="F681" s="121"/>
      <c r="G681" s="121"/>
      <c r="H681" s="120"/>
      <c r="I681" s="123"/>
      <c r="J681" s="122"/>
      <c r="K681" s="121"/>
      <c r="L681" s="121"/>
      <c r="M681" s="121"/>
      <c r="N681" s="121"/>
      <c r="O681" s="121"/>
      <c r="P681" s="123"/>
      <c r="Q681" s="86"/>
      <c r="R681" s="121"/>
    </row>
    <row r="682" spans="1:18" hidden="1">
      <c r="A682" s="120"/>
      <c r="B682" s="121"/>
      <c r="C682" s="121"/>
      <c r="D682" s="121"/>
      <c r="E682" s="121"/>
      <c r="F682" s="121"/>
      <c r="G682" s="121"/>
      <c r="H682" s="120"/>
      <c r="I682" s="123"/>
      <c r="J682" s="122"/>
      <c r="K682" s="121"/>
      <c r="L682" s="121"/>
      <c r="M682" s="121"/>
      <c r="N682" s="121"/>
      <c r="O682" s="121"/>
      <c r="P682" s="123"/>
      <c r="Q682" s="86"/>
      <c r="R682" s="121"/>
    </row>
    <row r="683" spans="1:18" hidden="1">
      <c r="A683" s="120"/>
      <c r="B683" s="121"/>
      <c r="C683" s="121"/>
      <c r="D683" s="121"/>
      <c r="E683" s="121"/>
      <c r="F683" s="121"/>
      <c r="G683" s="121"/>
      <c r="H683" s="120"/>
      <c r="I683" s="123"/>
      <c r="J683" s="122"/>
      <c r="K683" s="121"/>
      <c r="L683" s="121"/>
      <c r="M683" s="121"/>
      <c r="N683" s="121"/>
      <c r="O683" s="121"/>
      <c r="P683" s="123"/>
      <c r="Q683" s="86"/>
      <c r="R683" s="121"/>
    </row>
    <row r="684" spans="1:18" hidden="1">
      <c r="A684" s="120"/>
      <c r="B684" s="121"/>
      <c r="C684" s="121"/>
      <c r="D684" s="121"/>
      <c r="E684" s="121"/>
      <c r="F684" s="121"/>
      <c r="G684" s="121"/>
      <c r="H684" s="120"/>
      <c r="I684" s="123"/>
      <c r="J684" s="122"/>
      <c r="K684" s="121"/>
      <c r="L684" s="121"/>
      <c r="M684" s="121"/>
      <c r="N684" s="121"/>
      <c r="O684" s="121"/>
      <c r="P684" s="123"/>
      <c r="Q684" s="86"/>
      <c r="R684" s="121"/>
    </row>
    <row r="685" spans="1:18" hidden="1">
      <c r="A685" s="120"/>
      <c r="B685" s="121"/>
      <c r="C685" s="121"/>
      <c r="D685" s="121"/>
      <c r="E685" s="121"/>
      <c r="F685" s="121"/>
      <c r="G685" s="121"/>
      <c r="H685" s="120"/>
      <c r="I685" s="123"/>
      <c r="J685" s="122"/>
      <c r="K685" s="121"/>
      <c r="L685" s="121"/>
      <c r="M685" s="121"/>
      <c r="N685" s="121"/>
      <c r="O685" s="121"/>
      <c r="P685" s="123"/>
      <c r="Q685" s="86"/>
      <c r="R685" s="121"/>
    </row>
    <row r="686" spans="1:18" hidden="1">
      <c r="A686" s="120"/>
      <c r="B686" s="121"/>
      <c r="C686" s="121"/>
      <c r="D686" s="121"/>
      <c r="E686" s="121"/>
      <c r="F686" s="121"/>
      <c r="G686" s="121"/>
      <c r="H686" s="120"/>
      <c r="I686" s="123"/>
      <c r="J686" s="122"/>
      <c r="K686" s="121"/>
      <c r="L686" s="121"/>
      <c r="M686" s="121"/>
      <c r="N686" s="121"/>
      <c r="O686" s="121"/>
      <c r="P686" s="123"/>
      <c r="Q686" s="86"/>
      <c r="R686" s="121"/>
    </row>
    <row r="687" spans="1:18" hidden="1">
      <c r="A687" s="120"/>
      <c r="B687" s="121"/>
      <c r="C687" s="121"/>
      <c r="D687" s="121"/>
      <c r="E687" s="121"/>
      <c r="F687" s="121"/>
      <c r="G687" s="121"/>
      <c r="H687" s="120"/>
      <c r="I687" s="123"/>
      <c r="J687" s="122"/>
      <c r="K687" s="121"/>
      <c r="L687" s="121"/>
      <c r="M687" s="121"/>
      <c r="N687" s="121"/>
      <c r="O687" s="121"/>
      <c r="P687" s="123"/>
      <c r="Q687" s="86"/>
      <c r="R687" s="121"/>
    </row>
    <row r="688" spans="1:18" hidden="1">
      <c r="A688" s="120"/>
      <c r="B688" s="121"/>
      <c r="C688" s="121"/>
      <c r="D688" s="121"/>
      <c r="E688" s="121"/>
      <c r="F688" s="121"/>
      <c r="G688" s="121"/>
      <c r="H688" s="120"/>
      <c r="I688" s="123"/>
      <c r="J688" s="122"/>
      <c r="K688" s="121"/>
      <c r="L688" s="121"/>
      <c r="M688" s="121"/>
      <c r="N688" s="121"/>
      <c r="O688" s="121"/>
      <c r="P688" s="123"/>
      <c r="Q688" s="86"/>
      <c r="R688" s="121"/>
    </row>
    <row r="689" spans="1:18" hidden="1">
      <c r="A689" s="120"/>
      <c r="B689" s="121"/>
      <c r="C689" s="121"/>
      <c r="D689" s="121"/>
      <c r="E689" s="121"/>
      <c r="F689" s="121"/>
      <c r="G689" s="121"/>
      <c r="H689" s="120"/>
      <c r="I689" s="123"/>
      <c r="J689" s="122"/>
      <c r="K689" s="121"/>
      <c r="L689" s="121"/>
      <c r="M689" s="121"/>
      <c r="N689" s="121"/>
      <c r="O689" s="121"/>
      <c r="P689" s="123"/>
      <c r="Q689" s="86"/>
      <c r="R689" s="121"/>
    </row>
    <row r="690" spans="1:18" hidden="1">
      <c r="A690" s="120"/>
      <c r="B690" s="121"/>
      <c r="C690" s="121"/>
      <c r="D690" s="121"/>
      <c r="E690" s="121"/>
      <c r="F690" s="121"/>
      <c r="G690" s="121"/>
      <c r="H690" s="120"/>
      <c r="I690" s="123"/>
      <c r="J690" s="122"/>
      <c r="K690" s="121"/>
      <c r="L690" s="121"/>
      <c r="M690" s="121"/>
      <c r="N690" s="121"/>
      <c r="O690" s="121"/>
      <c r="P690" s="123"/>
      <c r="Q690" s="86"/>
      <c r="R690" s="121"/>
    </row>
    <row r="691" spans="1:18" hidden="1">
      <c r="A691" s="120"/>
      <c r="B691" s="121"/>
      <c r="C691" s="121"/>
      <c r="D691" s="121"/>
      <c r="E691" s="121"/>
      <c r="F691" s="121"/>
      <c r="G691" s="121"/>
      <c r="H691" s="120"/>
      <c r="I691" s="123"/>
      <c r="J691" s="122"/>
      <c r="K691" s="121"/>
      <c r="L691" s="121"/>
      <c r="M691" s="121"/>
      <c r="N691" s="121"/>
      <c r="O691" s="121"/>
      <c r="P691" s="123"/>
      <c r="Q691" s="86"/>
      <c r="R691" s="121"/>
    </row>
    <row r="692" spans="1:18" hidden="1">
      <c r="A692" s="120"/>
      <c r="B692" s="121"/>
      <c r="C692" s="121"/>
      <c r="D692" s="121"/>
      <c r="E692" s="121"/>
      <c r="F692" s="121"/>
      <c r="G692" s="121"/>
      <c r="H692" s="120"/>
      <c r="I692" s="123"/>
      <c r="J692" s="122"/>
      <c r="K692" s="121"/>
      <c r="L692" s="121"/>
      <c r="M692" s="121"/>
      <c r="N692" s="121"/>
      <c r="O692" s="121"/>
      <c r="P692" s="123"/>
      <c r="Q692" s="86"/>
      <c r="R692" s="121"/>
    </row>
    <row r="693" spans="1:18" hidden="1">
      <c r="A693" s="120"/>
      <c r="B693" s="121"/>
      <c r="C693" s="121"/>
      <c r="D693" s="121"/>
      <c r="E693" s="121"/>
      <c r="F693" s="121"/>
      <c r="G693" s="121"/>
      <c r="H693" s="120"/>
      <c r="I693" s="123"/>
      <c r="J693" s="122"/>
      <c r="K693" s="121"/>
      <c r="L693" s="121"/>
      <c r="M693" s="121"/>
      <c r="N693" s="121"/>
      <c r="O693" s="121"/>
      <c r="P693" s="123"/>
      <c r="Q693" s="86"/>
      <c r="R693" s="121"/>
    </row>
    <row r="694" spans="1:18" hidden="1">
      <c r="A694" s="120"/>
      <c r="B694" s="121"/>
      <c r="C694" s="121"/>
      <c r="D694" s="121"/>
      <c r="E694" s="121"/>
      <c r="F694" s="121"/>
      <c r="G694" s="121"/>
      <c r="H694" s="120"/>
      <c r="I694" s="123"/>
      <c r="J694" s="122"/>
      <c r="K694" s="121"/>
      <c r="L694" s="121"/>
      <c r="M694" s="121"/>
      <c r="N694" s="121"/>
      <c r="O694" s="121"/>
      <c r="P694" s="123"/>
      <c r="Q694" s="86"/>
      <c r="R694" s="121"/>
    </row>
    <row r="695" spans="1:18" hidden="1">
      <c r="A695" s="120"/>
      <c r="B695" s="121"/>
      <c r="C695" s="121"/>
      <c r="D695" s="121"/>
      <c r="E695" s="121"/>
      <c r="F695" s="121"/>
      <c r="G695" s="121"/>
      <c r="H695" s="120"/>
      <c r="I695" s="123"/>
      <c r="J695" s="122"/>
      <c r="K695" s="121"/>
      <c r="L695" s="121"/>
      <c r="M695" s="121"/>
      <c r="N695" s="121"/>
      <c r="O695" s="121"/>
      <c r="P695" s="123"/>
      <c r="Q695" s="86"/>
      <c r="R695" s="121"/>
    </row>
    <row r="696" spans="1:18" hidden="1">
      <c r="A696" s="120"/>
      <c r="B696" s="121"/>
      <c r="C696" s="121"/>
      <c r="D696" s="121"/>
      <c r="E696" s="121"/>
      <c r="F696" s="121"/>
      <c r="G696" s="121"/>
      <c r="H696" s="120"/>
      <c r="I696" s="123"/>
      <c r="J696" s="122"/>
      <c r="K696" s="121"/>
      <c r="L696" s="121"/>
      <c r="M696" s="121"/>
      <c r="N696" s="121"/>
      <c r="O696" s="121"/>
      <c r="P696" s="123"/>
      <c r="Q696" s="86"/>
      <c r="R696" s="121"/>
    </row>
    <row r="697" spans="1:18" hidden="1">
      <c r="A697" s="120"/>
      <c r="B697" s="121"/>
      <c r="C697" s="121"/>
      <c r="D697" s="121"/>
      <c r="E697" s="121"/>
      <c r="F697" s="121"/>
      <c r="G697" s="121"/>
      <c r="H697" s="120"/>
      <c r="I697" s="123"/>
      <c r="J697" s="122"/>
      <c r="K697" s="121"/>
      <c r="L697" s="121"/>
      <c r="M697" s="121"/>
      <c r="N697" s="121"/>
      <c r="O697" s="121"/>
      <c r="P697" s="123"/>
      <c r="Q697" s="86"/>
      <c r="R697" s="121"/>
    </row>
    <row r="698" spans="1:18" hidden="1">
      <c r="A698" s="120"/>
      <c r="B698" s="121"/>
      <c r="C698" s="121"/>
      <c r="D698" s="121"/>
      <c r="E698" s="121"/>
      <c r="F698" s="121"/>
      <c r="G698" s="121"/>
      <c r="H698" s="120"/>
      <c r="I698" s="123"/>
      <c r="J698" s="122"/>
      <c r="K698" s="121"/>
      <c r="L698" s="121"/>
      <c r="M698" s="121"/>
      <c r="N698" s="121"/>
      <c r="O698" s="121"/>
      <c r="P698" s="123"/>
      <c r="Q698" s="86"/>
      <c r="R698" s="121"/>
    </row>
    <row r="699" spans="1:18" hidden="1">
      <c r="A699" s="120"/>
      <c r="B699" s="121"/>
      <c r="C699" s="121"/>
      <c r="D699" s="121"/>
      <c r="E699" s="121"/>
      <c r="F699" s="121"/>
      <c r="G699" s="121"/>
      <c r="H699" s="120"/>
      <c r="I699" s="123"/>
      <c r="J699" s="122"/>
      <c r="K699" s="121"/>
      <c r="L699" s="121"/>
      <c r="M699" s="121"/>
      <c r="N699" s="121"/>
      <c r="O699" s="121"/>
      <c r="P699" s="123"/>
      <c r="Q699" s="86"/>
      <c r="R699" s="121"/>
    </row>
    <row r="700" spans="1:18" hidden="1">
      <c r="A700" s="120"/>
      <c r="B700" s="121"/>
      <c r="C700" s="121"/>
      <c r="D700" s="121"/>
      <c r="E700" s="121"/>
      <c r="F700" s="121"/>
      <c r="G700" s="121"/>
      <c r="H700" s="120"/>
      <c r="I700" s="123"/>
      <c r="J700" s="122"/>
      <c r="K700" s="121"/>
      <c r="L700" s="121"/>
      <c r="M700" s="121"/>
      <c r="N700" s="121"/>
      <c r="O700" s="121"/>
      <c r="P700" s="123"/>
      <c r="Q700" s="86"/>
      <c r="R700" s="121"/>
    </row>
    <row r="701" spans="1:18" hidden="1">
      <c r="A701" s="120"/>
      <c r="B701" s="121"/>
      <c r="C701" s="121"/>
      <c r="D701" s="121"/>
      <c r="E701" s="121"/>
      <c r="F701" s="121"/>
      <c r="G701" s="121"/>
      <c r="H701" s="120"/>
      <c r="I701" s="123"/>
      <c r="J701" s="122"/>
      <c r="K701" s="121"/>
      <c r="L701" s="121"/>
      <c r="M701" s="121"/>
      <c r="N701" s="121"/>
      <c r="O701" s="121"/>
      <c r="P701" s="123"/>
      <c r="Q701" s="86"/>
      <c r="R701" s="121"/>
    </row>
    <row r="702" spans="1:18" hidden="1">
      <c r="A702" s="120"/>
      <c r="B702" s="121"/>
      <c r="C702" s="121"/>
      <c r="D702" s="121"/>
      <c r="E702" s="121"/>
      <c r="F702" s="121"/>
      <c r="G702" s="121"/>
      <c r="H702" s="120"/>
      <c r="I702" s="123"/>
      <c r="J702" s="122"/>
      <c r="K702" s="121"/>
      <c r="L702" s="121"/>
      <c r="M702" s="121"/>
      <c r="N702" s="121"/>
      <c r="O702" s="121"/>
      <c r="P702" s="123"/>
      <c r="Q702" s="86"/>
      <c r="R702" s="121"/>
    </row>
    <row r="703" spans="1:18" hidden="1">
      <c r="A703" s="120"/>
      <c r="B703" s="121"/>
      <c r="C703" s="121"/>
      <c r="D703" s="121"/>
      <c r="E703" s="121"/>
      <c r="F703" s="121"/>
      <c r="G703" s="121"/>
      <c r="H703" s="120"/>
      <c r="I703" s="123"/>
      <c r="J703" s="122"/>
      <c r="K703" s="121"/>
      <c r="L703" s="121"/>
      <c r="M703" s="121"/>
      <c r="N703" s="121"/>
      <c r="O703" s="121"/>
      <c r="P703" s="123"/>
      <c r="Q703" s="86"/>
      <c r="R703" s="121"/>
    </row>
    <row r="704" spans="1:18" hidden="1">
      <c r="A704" s="120"/>
      <c r="B704" s="121"/>
      <c r="C704" s="121"/>
      <c r="D704" s="121"/>
      <c r="E704" s="121"/>
      <c r="F704" s="121"/>
      <c r="G704" s="121"/>
      <c r="H704" s="120"/>
      <c r="I704" s="123"/>
      <c r="J704" s="122"/>
      <c r="K704" s="121"/>
      <c r="L704" s="121"/>
      <c r="M704" s="121"/>
      <c r="N704" s="121"/>
      <c r="O704" s="121"/>
      <c r="P704" s="123"/>
      <c r="Q704" s="86"/>
      <c r="R704" s="121"/>
    </row>
    <row r="705" spans="1:18" hidden="1">
      <c r="A705" s="120"/>
      <c r="B705" s="121"/>
      <c r="C705" s="121"/>
      <c r="D705" s="121"/>
      <c r="E705" s="121"/>
      <c r="F705" s="121"/>
      <c r="G705" s="121"/>
      <c r="H705" s="120"/>
      <c r="I705" s="123"/>
      <c r="J705" s="122"/>
      <c r="K705" s="121"/>
      <c r="L705" s="121"/>
      <c r="M705" s="121"/>
      <c r="N705" s="121"/>
      <c r="O705" s="121"/>
      <c r="P705" s="123"/>
      <c r="Q705" s="86"/>
      <c r="R705" s="121"/>
    </row>
    <row r="706" spans="1:18" hidden="1">
      <c r="A706" s="120"/>
      <c r="B706" s="121"/>
      <c r="C706" s="121"/>
      <c r="D706" s="121"/>
      <c r="E706" s="121"/>
      <c r="F706" s="121"/>
      <c r="G706" s="121"/>
      <c r="H706" s="120"/>
      <c r="I706" s="123"/>
      <c r="J706" s="122"/>
      <c r="K706" s="121"/>
      <c r="L706" s="121"/>
      <c r="M706" s="121"/>
      <c r="N706" s="121"/>
      <c r="O706" s="121"/>
      <c r="P706" s="123"/>
      <c r="Q706" s="86"/>
      <c r="R706" s="121"/>
    </row>
    <row r="707" spans="1:18" hidden="1">
      <c r="A707" s="120"/>
      <c r="B707" s="121"/>
      <c r="C707" s="121"/>
      <c r="D707" s="121"/>
      <c r="E707" s="121"/>
      <c r="F707" s="121"/>
      <c r="G707" s="121"/>
      <c r="H707" s="120"/>
      <c r="I707" s="123"/>
      <c r="J707" s="122"/>
      <c r="K707" s="121"/>
      <c r="L707" s="121"/>
      <c r="M707" s="121"/>
      <c r="N707" s="121"/>
      <c r="O707" s="121"/>
      <c r="P707" s="123"/>
      <c r="Q707" s="86"/>
      <c r="R707" s="121"/>
    </row>
    <row r="708" spans="1:18" hidden="1">
      <c r="A708" s="120"/>
      <c r="B708" s="121"/>
      <c r="C708" s="121"/>
      <c r="D708" s="121"/>
      <c r="E708" s="121"/>
      <c r="F708" s="121"/>
      <c r="G708" s="121"/>
      <c r="H708" s="120"/>
      <c r="I708" s="123"/>
      <c r="J708" s="122"/>
      <c r="K708" s="121"/>
      <c r="L708" s="121"/>
      <c r="M708" s="121"/>
      <c r="N708" s="121"/>
      <c r="O708" s="121"/>
      <c r="P708" s="123"/>
      <c r="Q708" s="86"/>
      <c r="R708" s="121"/>
    </row>
    <row r="709" spans="1:18" hidden="1">
      <c r="A709" s="120"/>
      <c r="B709" s="121"/>
      <c r="C709" s="121"/>
      <c r="D709" s="121"/>
      <c r="E709" s="121"/>
      <c r="F709" s="121"/>
      <c r="G709" s="121"/>
      <c r="H709" s="120"/>
      <c r="I709" s="123"/>
      <c r="J709" s="122"/>
      <c r="K709" s="121"/>
      <c r="L709" s="121"/>
      <c r="M709" s="121"/>
      <c r="N709" s="121"/>
      <c r="O709" s="121"/>
      <c r="P709" s="123"/>
      <c r="Q709" s="86"/>
      <c r="R709" s="121"/>
    </row>
    <row r="710" spans="1:18" hidden="1">
      <c r="A710" s="120"/>
      <c r="B710" s="121"/>
      <c r="C710" s="121"/>
      <c r="D710" s="121"/>
      <c r="E710" s="121"/>
      <c r="F710" s="121"/>
      <c r="G710" s="121"/>
      <c r="H710" s="120"/>
      <c r="I710" s="123"/>
      <c r="J710" s="122"/>
      <c r="K710" s="121"/>
      <c r="L710" s="121"/>
      <c r="M710" s="121"/>
      <c r="N710" s="121"/>
      <c r="O710" s="121"/>
      <c r="P710" s="123"/>
      <c r="Q710" s="86"/>
      <c r="R710" s="121"/>
    </row>
    <row r="711" spans="1:18" hidden="1">
      <c r="A711" s="120"/>
      <c r="B711" s="121"/>
      <c r="C711" s="121"/>
      <c r="D711" s="121"/>
      <c r="E711" s="121"/>
      <c r="F711" s="121"/>
      <c r="G711" s="121"/>
      <c r="H711" s="120"/>
      <c r="I711" s="123"/>
      <c r="J711" s="122"/>
      <c r="K711" s="121"/>
      <c r="L711" s="121"/>
      <c r="M711" s="121"/>
      <c r="N711" s="121"/>
      <c r="O711" s="121"/>
      <c r="P711" s="123"/>
      <c r="Q711" s="86"/>
      <c r="R711" s="121"/>
    </row>
    <row r="712" spans="1:18" hidden="1">
      <c r="A712" s="120"/>
      <c r="B712" s="121"/>
      <c r="C712" s="121"/>
      <c r="D712" s="121"/>
      <c r="E712" s="121"/>
      <c r="F712" s="121"/>
      <c r="G712" s="121"/>
      <c r="H712" s="120"/>
      <c r="I712" s="123"/>
      <c r="J712" s="122"/>
      <c r="K712" s="121"/>
      <c r="L712" s="121"/>
      <c r="M712" s="121"/>
      <c r="N712" s="121"/>
      <c r="O712" s="121"/>
      <c r="P712" s="123"/>
      <c r="Q712" s="86"/>
      <c r="R712" s="121"/>
    </row>
    <row r="713" spans="1:18" hidden="1">
      <c r="A713" s="120"/>
      <c r="B713" s="121"/>
      <c r="C713" s="121"/>
      <c r="D713" s="121"/>
      <c r="E713" s="121"/>
      <c r="F713" s="121"/>
      <c r="G713" s="121"/>
      <c r="H713" s="120"/>
      <c r="I713" s="123"/>
      <c r="J713" s="122"/>
      <c r="K713" s="121"/>
      <c r="L713" s="121"/>
      <c r="M713" s="121"/>
      <c r="N713" s="121"/>
      <c r="O713" s="121"/>
      <c r="P713" s="123"/>
      <c r="Q713" s="86"/>
      <c r="R713" s="121"/>
    </row>
    <row r="714" spans="1:18" hidden="1">
      <c r="A714" s="120"/>
      <c r="B714" s="121"/>
      <c r="C714" s="121"/>
      <c r="D714" s="121"/>
      <c r="E714" s="121"/>
      <c r="F714" s="121"/>
      <c r="G714" s="121"/>
      <c r="H714" s="120"/>
      <c r="I714" s="123"/>
      <c r="J714" s="122"/>
      <c r="K714" s="121"/>
      <c r="L714" s="121"/>
      <c r="M714" s="121"/>
      <c r="N714" s="121"/>
      <c r="O714" s="121"/>
      <c r="P714" s="123"/>
      <c r="Q714" s="86"/>
      <c r="R714" s="121"/>
    </row>
    <row r="715" spans="1:18" hidden="1">
      <c r="A715" s="120"/>
      <c r="B715" s="121"/>
      <c r="C715" s="121"/>
      <c r="D715" s="121"/>
      <c r="E715" s="121"/>
      <c r="F715" s="121"/>
      <c r="G715" s="121"/>
      <c r="H715" s="120"/>
      <c r="I715" s="123"/>
      <c r="J715" s="122"/>
      <c r="K715" s="121"/>
      <c r="L715" s="121"/>
      <c r="M715" s="121"/>
      <c r="N715" s="121"/>
      <c r="O715" s="121"/>
      <c r="P715" s="123"/>
      <c r="Q715" s="86"/>
      <c r="R715" s="121"/>
    </row>
    <row r="716" spans="1:18" hidden="1">
      <c r="A716" s="120"/>
      <c r="B716" s="121"/>
      <c r="C716" s="121"/>
      <c r="D716" s="121"/>
      <c r="E716" s="121"/>
      <c r="F716" s="121"/>
      <c r="G716" s="121"/>
      <c r="H716" s="120"/>
      <c r="I716" s="123"/>
      <c r="J716" s="122"/>
      <c r="K716" s="121"/>
      <c r="L716" s="121"/>
      <c r="M716" s="121"/>
      <c r="N716" s="121"/>
      <c r="O716" s="121"/>
      <c r="P716" s="123"/>
      <c r="Q716" s="86"/>
      <c r="R716" s="121"/>
    </row>
    <row r="717" spans="1:18" hidden="1">
      <c r="A717" s="120"/>
      <c r="B717" s="121"/>
      <c r="C717" s="121"/>
      <c r="D717" s="121"/>
      <c r="E717" s="121"/>
      <c r="F717" s="121"/>
      <c r="G717" s="121"/>
      <c r="H717" s="120"/>
      <c r="I717" s="123"/>
      <c r="J717" s="122"/>
      <c r="K717" s="121"/>
      <c r="L717" s="121"/>
      <c r="M717" s="121"/>
      <c r="N717" s="121"/>
      <c r="O717" s="121"/>
      <c r="P717" s="123"/>
      <c r="Q717" s="86"/>
      <c r="R717" s="121"/>
    </row>
    <row r="718" spans="1:18" hidden="1">
      <c r="A718" s="120"/>
      <c r="B718" s="121"/>
      <c r="C718" s="121"/>
      <c r="D718" s="121"/>
      <c r="E718" s="121"/>
      <c r="F718" s="121"/>
      <c r="G718" s="121"/>
      <c r="H718" s="120"/>
      <c r="I718" s="123"/>
      <c r="J718" s="122"/>
      <c r="K718" s="121"/>
      <c r="L718" s="121"/>
      <c r="M718" s="121"/>
      <c r="N718" s="121"/>
      <c r="O718" s="121"/>
      <c r="P718" s="123"/>
      <c r="Q718" s="86"/>
      <c r="R718" s="121"/>
    </row>
    <row r="719" spans="1:18" hidden="1">
      <c r="A719" s="120"/>
      <c r="B719" s="121"/>
      <c r="C719" s="121"/>
      <c r="D719" s="121"/>
      <c r="E719" s="121"/>
      <c r="F719" s="121"/>
      <c r="G719" s="121"/>
      <c r="H719" s="120"/>
      <c r="I719" s="123"/>
      <c r="J719" s="122"/>
      <c r="K719" s="121"/>
      <c r="L719" s="121"/>
      <c r="M719" s="121"/>
      <c r="N719" s="121"/>
      <c r="O719" s="121"/>
      <c r="P719" s="123"/>
      <c r="Q719" s="86"/>
      <c r="R719" s="121"/>
    </row>
    <row r="720" spans="1:18" hidden="1">
      <c r="A720" s="120"/>
      <c r="B720" s="121"/>
      <c r="C720" s="121"/>
      <c r="D720" s="121"/>
      <c r="E720" s="121"/>
      <c r="F720" s="121"/>
      <c r="G720" s="121"/>
      <c r="H720" s="120"/>
      <c r="I720" s="123"/>
      <c r="J720" s="122"/>
      <c r="K720" s="121"/>
      <c r="L720" s="121"/>
      <c r="M720" s="121"/>
      <c r="N720" s="121"/>
      <c r="O720" s="121"/>
      <c r="P720" s="123"/>
      <c r="Q720" s="86"/>
      <c r="R720" s="121"/>
    </row>
    <row r="721" spans="1:18" hidden="1">
      <c r="A721" s="120"/>
      <c r="B721" s="121"/>
      <c r="C721" s="121"/>
      <c r="D721" s="121"/>
      <c r="E721" s="121"/>
      <c r="F721" s="121"/>
      <c r="G721" s="121"/>
      <c r="H721" s="120"/>
      <c r="I721" s="123"/>
      <c r="J721" s="122"/>
      <c r="K721" s="121"/>
      <c r="L721" s="121"/>
      <c r="M721" s="121"/>
      <c r="N721" s="121"/>
      <c r="O721" s="121"/>
      <c r="P721" s="123"/>
      <c r="Q721" s="86"/>
      <c r="R721" s="121"/>
    </row>
    <row r="722" spans="1:18" hidden="1">
      <c r="A722" s="120"/>
      <c r="B722" s="121"/>
      <c r="C722" s="121"/>
      <c r="D722" s="121"/>
      <c r="E722" s="121"/>
      <c r="F722" s="121"/>
      <c r="G722" s="121"/>
      <c r="H722" s="120"/>
      <c r="I722" s="123"/>
      <c r="J722" s="122"/>
      <c r="K722" s="121"/>
      <c r="L722" s="121"/>
      <c r="M722" s="121"/>
      <c r="N722" s="121"/>
      <c r="O722" s="121"/>
      <c r="P722" s="123"/>
      <c r="Q722" s="86"/>
      <c r="R722" s="121"/>
    </row>
    <row r="723" spans="1:18" hidden="1">
      <c r="A723" s="120"/>
      <c r="B723" s="121"/>
      <c r="C723" s="121"/>
      <c r="D723" s="121"/>
      <c r="E723" s="121"/>
      <c r="F723" s="121"/>
      <c r="G723" s="121"/>
      <c r="H723" s="120"/>
      <c r="I723" s="123"/>
      <c r="J723" s="122"/>
      <c r="K723" s="121"/>
      <c r="L723" s="121"/>
      <c r="M723" s="121"/>
      <c r="N723" s="121"/>
      <c r="O723" s="121"/>
      <c r="P723" s="123"/>
      <c r="Q723" s="86"/>
      <c r="R723" s="121"/>
    </row>
    <row r="724" spans="1:18" hidden="1">
      <c r="A724" s="120"/>
      <c r="B724" s="121"/>
      <c r="C724" s="121"/>
      <c r="D724" s="121"/>
      <c r="E724" s="121"/>
      <c r="F724" s="121"/>
      <c r="G724" s="121"/>
      <c r="H724" s="120"/>
      <c r="I724" s="123"/>
      <c r="J724" s="122"/>
      <c r="K724" s="121"/>
      <c r="L724" s="121"/>
      <c r="M724" s="121"/>
      <c r="N724" s="121"/>
      <c r="O724" s="121"/>
      <c r="P724" s="123"/>
      <c r="Q724" s="86"/>
      <c r="R724" s="121"/>
    </row>
    <row r="725" spans="1:18" hidden="1">
      <c r="A725" s="120"/>
      <c r="B725" s="121"/>
      <c r="C725" s="121"/>
      <c r="D725" s="121"/>
      <c r="E725" s="121"/>
      <c r="F725" s="121"/>
      <c r="G725" s="121"/>
      <c r="H725" s="120"/>
      <c r="I725" s="123"/>
      <c r="J725" s="122"/>
      <c r="K725" s="121"/>
      <c r="L725" s="121"/>
      <c r="M725" s="121"/>
      <c r="N725" s="121"/>
      <c r="O725" s="121"/>
      <c r="P725" s="123"/>
      <c r="Q725" s="86"/>
      <c r="R725" s="121"/>
    </row>
    <row r="726" spans="1:18" hidden="1">
      <c r="A726" s="120"/>
      <c r="B726" s="121"/>
      <c r="C726" s="121"/>
      <c r="D726" s="121"/>
      <c r="E726" s="121"/>
      <c r="F726" s="121"/>
      <c r="G726" s="121"/>
      <c r="H726" s="120"/>
      <c r="I726" s="123"/>
      <c r="J726" s="122"/>
      <c r="K726" s="121"/>
      <c r="L726" s="121"/>
      <c r="M726" s="121"/>
      <c r="N726" s="121"/>
      <c r="O726" s="121"/>
      <c r="P726" s="123"/>
      <c r="Q726" s="86"/>
      <c r="R726" s="121"/>
    </row>
    <row r="727" spans="1:18" hidden="1">
      <c r="A727" s="120"/>
      <c r="B727" s="121"/>
      <c r="C727" s="121"/>
      <c r="D727" s="121"/>
      <c r="E727" s="121"/>
      <c r="F727" s="121"/>
      <c r="G727" s="121"/>
      <c r="H727" s="120"/>
      <c r="I727" s="123"/>
      <c r="J727" s="122"/>
      <c r="K727" s="121"/>
      <c r="L727" s="121"/>
      <c r="M727" s="121"/>
      <c r="N727" s="121"/>
      <c r="O727" s="121"/>
      <c r="P727" s="123"/>
      <c r="Q727" s="86"/>
      <c r="R727" s="121"/>
    </row>
    <row r="728" spans="1:18" hidden="1">
      <c r="A728" s="120"/>
      <c r="B728" s="121"/>
      <c r="C728" s="121"/>
      <c r="D728" s="121"/>
      <c r="E728" s="121"/>
      <c r="F728" s="121"/>
      <c r="G728" s="121"/>
      <c r="H728" s="120"/>
      <c r="I728" s="123"/>
      <c r="J728" s="122"/>
      <c r="K728" s="121"/>
      <c r="L728" s="121"/>
      <c r="M728" s="121"/>
      <c r="N728" s="121"/>
      <c r="O728" s="121"/>
      <c r="P728" s="123"/>
      <c r="Q728" s="86"/>
      <c r="R728" s="121"/>
    </row>
    <row r="729" spans="1:18" hidden="1">
      <c r="A729" s="120"/>
      <c r="B729" s="121"/>
      <c r="C729" s="121"/>
      <c r="D729" s="121"/>
      <c r="E729" s="121"/>
      <c r="F729" s="121"/>
      <c r="G729" s="121"/>
      <c r="H729" s="120"/>
      <c r="I729" s="123"/>
      <c r="J729" s="122"/>
      <c r="K729" s="121"/>
      <c r="L729" s="121"/>
      <c r="M729" s="121"/>
      <c r="N729" s="121"/>
      <c r="O729" s="121"/>
      <c r="P729" s="123"/>
      <c r="Q729" s="86"/>
      <c r="R729" s="121"/>
    </row>
    <row r="730" spans="1:18" hidden="1">
      <c r="A730" s="120"/>
      <c r="B730" s="121"/>
      <c r="C730" s="121"/>
      <c r="D730" s="121"/>
      <c r="E730" s="121"/>
      <c r="F730" s="121"/>
      <c r="G730" s="121"/>
      <c r="H730" s="120"/>
      <c r="I730" s="123"/>
      <c r="J730" s="122"/>
      <c r="K730" s="121"/>
      <c r="L730" s="121"/>
      <c r="M730" s="121"/>
      <c r="N730" s="121"/>
      <c r="O730" s="121"/>
      <c r="P730" s="123"/>
      <c r="Q730" s="86"/>
      <c r="R730" s="121"/>
    </row>
    <row r="731" spans="1:18" hidden="1">
      <c r="A731" s="120"/>
      <c r="B731" s="121"/>
      <c r="C731" s="121"/>
      <c r="D731" s="121"/>
      <c r="E731" s="121"/>
      <c r="F731" s="121"/>
      <c r="G731" s="121"/>
      <c r="H731" s="120"/>
      <c r="I731" s="123"/>
      <c r="J731" s="122"/>
      <c r="K731" s="121"/>
      <c r="L731" s="121"/>
      <c r="M731" s="121"/>
      <c r="N731" s="121"/>
      <c r="O731" s="121"/>
      <c r="P731" s="123"/>
      <c r="Q731" s="86"/>
      <c r="R731" s="121"/>
    </row>
    <row r="732" spans="1:18" hidden="1">
      <c r="A732" s="120"/>
      <c r="B732" s="121"/>
      <c r="C732" s="121"/>
      <c r="D732" s="121"/>
      <c r="E732" s="121"/>
      <c r="F732" s="121"/>
      <c r="G732" s="121"/>
      <c r="H732" s="120"/>
      <c r="I732" s="123"/>
      <c r="J732" s="122"/>
      <c r="K732" s="121"/>
      <c r="L732" s="121"/>
      <c r="M732" s="121"/>
      <c r="N732" s="121"/>
      <c r="O732" s="121"/>
      <c r="P732" s="123"/>
      <c r="Q732" s="86"/>
      <c r="R732" s="121"/>
    </row>
    <row r="733" spans="1:18" hidden="1">
      <c r="A733" s="120"/>
      <c r="B733" s="121"/>
      <c r="C733" s="121"/>
      <c r="D733" s="121"/>
      <c r="E733" s="121"/>
      <c r="F733" s="121"/>
      <c r="G733" s="121"/>
      <c r="H733" s="120"/>
      <c r="I733" s="123"/>
      <c r="J733" s="122"/>
      <c r="K733" s="121"/>
      <c r="L733" s="121"/>
      <c r="M733" s="121"/>
      <c r="N733" s="121"/>
      <c r="O733" s="121"/>
      <c r="P733" s="123"/>
      <c r="Q733" s="86"/>
      <c r="R733" s="121"/>
    </row>
    <row r="734" spans="1:18" hidden="1">
      <c r="A734" s="120"/>
      <c r="B734" s="121"/>
      <c r="C734" s="121"/>
      <c r="D734" s="121"/>
      <c r="E734" s="121"/>
      <c r="F734" s="121"/>
      <c r="G734" s="121"/>
      <c r="H734" s="120"/>
      <c r="I734" s="123"/>
      <c r="J734" s="122"/>
      <c r="K734" s="121"/>
      <c r="L734" s="121"/>
      <c r="M734" s="121"/>
      <c r="N734" s="121"/>
      <c r="O734" s="121"/>
      <c r="P734" s="123"/>
      <c r="Q734" s="86"/>
      <c r="R734" s="121"/>
    </row>
    <row r="735" spans="1:18" hidden="1">
      <c r="A735" s="120"/>
      <c r="B735" s="121"/>
      <c r="C735" s="121"/>
      <c r="D735" s="121"/>
      <c r="E735" s="121"/>
      <c r="F735" s="121"/>
      <c r="G735" s="121"/>
      <c r="H735" s="120"/>
      <c r="I735" s="123"/>
      <c r="J735" s="122"/>
      <c r="K735" s="121"/>
      <c r="L735" s="121"/>
      <c r="M735" s="121"/>
      <c r="N735" s="121"/>
      <c r="O735" s="121"/>
      <c r="P735" s="123"/>
      <c r="Q735" s="86"/>
      <c r="R735" s="121"/>
    </row>
    <row r="736" spans="1:18" hidden="1">
      <c r="A736" s="120"/>
      <c r="B736" s="121"/>
      <c r="C736" s="121"/>
      <c r="D736" s="121"/>
      <c r="E736" s="121"/>
      <c r="F736" s="121"/>
      <c r="G736" s="121"/>
      <c r="H736" s="120"/>
      <c r="I736" s="123"/>
      <c r="J736" s="122"/>
      <c r="K736" s="121"/>
      <c r="L736" s="121"/>
      <c r="M736" s="121"/>
      <c r="N736" s="121"/>
      <c r="O736" s="121"/>
      <c r="P736" s="123"/>
      <c r="Q736" s="86"/>
      <c r="R736" s="121"/>
    </row>
    <row r="737" spans="1:18" hidden="1">
      <c r="A737" s="120"/>
      <c r="B737" s="121"/>
      <c r="C737" s="121"/>
      <c r="D737" s="121"/>
      <c r="E737" s="121"/>
      <c r="F737" s="121"/>
      <c r="G737" s="121"/>
      <c r="H737" s="120"/>
      <c r="I737" s="123"/>
      <c r="J737" s="122"/>
      <c r="K737" s="121"/>
      <c r="L737" s="121"/>
      <c r="M737" s="121"/>
      <c r="N737" s="121"/>
      <c r="O737" s="121"/>
      <c r="P737" s="123"/>
      <c r="Q737" s="86"/>
      <c r="R737" s="121"/>
    </row>
    <row r="738" spans="1:18" hidden="1">
      <c r="A738" s="120"/>
      <c r="B738" s="121"/>
      <c r="C738" s="121"/>
      <c r="D738" s="121"/>
      <c r="E738" s="121"/>
      <c r="F738" s="121"/>
      <c r="G738" s="121"/>
      <c r="H738" s="120"/>
      <c r="I738" s="123"/>
      <c r="J738" s="122"/>
      <c r="K738" s="121"/>
      <c r="L738" s="121"/>
      <c r="M738" s="121"/>
      <c r="N738" s="121"/>
      <c r="O738" s="121"/>
      <c r="P738" s="123"/>
      <c r="Q738" s="86"/>
      <c r="R738" s="121"/>
    </row>
    <row r="739" spans="1:18" hidden="1">
      <c r="A739" s="120"/>
      <c r="B739" s="121"/>
      <c r="C739" s="121"/>
      <c r="D739" s="121"/>
      <c r="E739" s="121"/>
      <c r="F739" s="121"/>
      <c r="G739" s="121"/>
      <c r="H739" s="120"/>
      <c r="I739" s="123"/>
      <c r="J739" s="122"/>
      <c r="K739" s="121"/>
      <c r="L739" s="121"/>
      <c r="M739" s="121"/>
      <c r="N739" s="121"/>
      <c r="O739" s="121"/>
      <c r="P739" s="123"/>
      <c r="Q739" s="86"/>
      <c r="R739" s="121"/>
    </row>
    <row r="740" spans="1:18" hidden="1">
      <c r="A740" s="120"/>
      <c r="B740" s="121"/>
      <c r="C740" s="121"/>
      <c r="D740" s="121"/>
      <c r="E740" s="121"/>
      <c r="F740" s="121"/>
      <c r="G740" s="121"/>
      <c r="H740" s="120"/>
      <c r="I740" s="123"/>
      <c r="J740" s="122"/>
      <c r="K740" s="121"/>
      <c r="L740" s="121"/>
      <c r="M740" s="121"/>
      <c r="N740" s="121"/>
      <c r="O740" s="121"/>
      <c r="P740" s="123"/>
      <c r="Q740" s="86"/>
      <c r="R740" s="121"/>
    </row>
    <row r="741" spans="1:18" hidden="1">
      <c r="A741" s="120"/>
      <c r="B741" s="121"/>
      <c r="C741" s="121"/>
      <c r="D741" s="121"/>
      <c r="E741" s="121"/>
      <c r="F741" s="121"/>
      <c r="G741" s="121"/>
      <c r="H741" s="120"/>
      <c r="I741" s="123"/>
      <c r="J741" s="122"/>
      <c r="K741" s="121"/>
      <c r="L741" s="121"/>
      <c r="M741" s="121"/>
      <c r="N741" s="121"/>
      <c r="O741" s="121"/>
      <c r="P741" s="123"/>
      <c r="Q741" s="86"/>
      <c r="R741" s="121"/>
    </row>
    <row r="742" spans="1:18" hidden="1">
      <c r="A742" s="120"/>
      <c r="B742" s="121"/>
      <c r="C742" s="121"/>
      <c r="D742" s="121"/>
      <c r="E742" s="121"/>
      <c r="F742" s="121"/>
      <c r="G742" s="121"/>
      <c r="H742" s="120"/>
      <c r="I742" s="123"/>
      <c r="J742" s="122"/>
      <c r="K742" s="121"/>
      <c r="L742" s="121"/>
      <c r="M742" s="121"/>
      <c r="N742" s="121"/>
      <c r="O742" s="121"/>
      <c r="P742" s="123"/>
      <c r="Q742" s="86"/>
      <c r="R742" s="121"/>
    </row>
    <row r="743" spans="1:18" hidden="1">
      <c r="A743" s="120"/>
      <c r="B743" s="121"/>
      <c r="C743" s="121"/>
      <c r="D743" s="121"/>
      <c r="E743" s="121"/>
      <c r="F743" s="121"/>
      <c r="G743" s="121"/>
      <c r="H743" s="120"/>
      <c r="I743" s="123"/>
      <c r="J743" s="122"/>
      <c r="K743" s="121"/>
      <c r="L743" s="121"/>
      <c r="M743" s="121"/>
      <c r="N743" s="121"/>
      <c r="O743" s="121"/>
      <c r="P743" s="123"/>
      <c r="Q743" s="86"/>
      <c r="R743" s="121"/>
    </row>
    <row r="744" spans="1:18" hidden="1">
      <c r="A744" s="120"/>
      <c r="B744" s="121"/>
      <c r="C744" s="121"/>
      <c r="D744" s="121"/>
      <c r="E744" s="121"/>
      <c r="F744" s="121"/>
      <c r="G744" s="121"/>
      <c r="H744" s="120"/>
      <c r="I744" s="123"/>
      <c r="J744" s="122"/>
      <c r="K744" s="121"/>
      <c r="L744" s="121"/>
      <c r="M744" s="121"/>
      <c r="N744" s="121"/>
      <c r="O744" s="121"/>
      <c r="P744" s="123"/>
      <c r="Q744" s="86"/>
      <c r="R744" s="121"/>
    </row>
    <row r="745" spans="1:18" hidden="1">
      <c r="A745" s="120"/>
      <c r="B745" s="121"/>
      <c r="C745" s="121"/>
      <c r="D745" s="121"/>
      <c r="E745" s="121"/>
      <c r="F745" s="121"/>
      <c r="G745" s="121"/>
      <c r="H745" s="120"/>
      <c r="I745" s="123"/>
      <c r="J745" s="122"/>
      <c r="K745" s="121"/>
      <c r="L745" s="121"/>
      <c r="M745" s="121"/>
      <c r="N745" s="121"/>
      <c r="O745" s="121"/>
      <c r="P745" s="123"/>
      <c r="Q745" s="86"/>
      <c r="R745" s="121"/>
    </row>
    <row r="746" spans="1:18" hidden="1">
      <c r="A746" s="120"/>
      <c r="B746" s="121"/>
      <c r="C746" s="121"/>
      <c r="D746" s="121"/>
      <c r="E746" s="121"/>
      <c r="F746" s="121"/>
      <c r="G746" s="121"/>
      <c r="H746" s="120"/>
      <c r="I746" s="123"/>
      <c r="J746" s="122"/>
      <c r="K746" s="121"/>
      <c r="L746" s="121"/>
      <c r="M746" s="121"/>
      <c r="N746" s="121"/>
      <c r="O746" s="121"/>
      <c r="P746" s="123"/>
      <c r="Q746" s="86"/>
      <c r="R746" s="121"/>
    </row>
    <row r="747" spans="1:18" hidden="1">
      <c r="A747" s="120"/>
      <c r="B747" s="121"/>
      <c r="C747" s="121"/>
      <c r="D747" s="121"/>
      <c r="E747" s="121"/>
      <c r="F747" s="121"/>
      <c r="G747" s="121"/>
      <c r="H747" s="120"/>
      <c r="I747" s="123"/>
      <c r="J747" s="122"/>
      <c r="K747" s="121"/>
      <c r="L747" s="121"/>
      <c r="M747" s="121"/>
      <c r="N747" s="121"/>
      <c r="O747" s="121"/>
      <c r="P747" s="123"/>
      <c r="Q747" s="86"/>
      <c r="R747" s="121"/>
    </row>
    <row r="748" spans="1:18" hidden="1">
      <c r="A748" s="120"/>
      <c r="B748" s="121"/>
      <c r="C748" s="121"/>
      <c r="D748" s="121"/>
      <c r="E748" s="121"/>
      <c r="F748" s="121"/>
      <c r="G748" s="121"/>
      <c r="H748" s="120"/>
      <c r="I748" s="123"/>
      <c r="J748" s="122"/>
      <c r="K748" s="121"/>
      <c r="L748" s="121"/>
      <c r="M748" s="121"/>
      <c r="N748" s="121"/>
      <c r="O748" s="121"/>
      <c r="P748" s="123"/>
      <c r="Q748" s="86"/>
      <c r="R748" s="121"/>
    </row>
    <row r="749" spans="1:18" hidden="1">
      <c r="A749" s="120"/>
      <c r="B749" s="121"/>
      <c r="C749" s="121"/>
      <c r="D749" s="121"/>
      <c r="E749" s="121"/>
      <c r="F749" s="121"/>
      <c r="G749" s="121"/>
      <c r="H749" s="120"/>
      <c r="I749" s="123"/>
      <c r="J749" s="122"/>
      <c r="K749" s="121"/>
      <c r="L749" s="121"/>
      <c r="M749" s="121"/>
      <c r="N749" s="121"/>
      <c r="O749" s="121"/>
      <c r="P749" s="123"/>
      <c r="Q749" s="86"/>
      <c r="R749" s="121"/>
    </row>
    <row r="750" spans="1:18" hidden="1">
      <c r="A750" s="120"/>
      <c r="B750" s="121"/>
      <c r="C750" s="121"/>
      <c r="D750" s="121"/>
      <c r="E750" s="121"/>
      <c r="F750" s="121"/>
      <c r="G750" s="121"/>
      <c r="H750" s="120"/>
      <c r="I750" s="123"/>
      <c r="J750" s="122"/>
      <c r="K750" s="121"/>
      <c r="L750" s="121"/>
      <c r="M750" s="121"/>
      <c r="N750" s="121"/>
      <c r="O750" s="121"/>
      <c r="P750" s="123"/>
      <c r="Q750" s="86"/>
      <c r="R750" s="121"/>
    </row>
    <row r="751" spans="1:18" hidden="1">
      <c r="A751" s="120"/>
      <c r="B751" s="121"/>
      <c r="C751" s="121"/>
      <c r="D751" s="121"/>
      <c r="E751" s="121"/>
      <c r="F751" s="121"/>
      <c r="G751" s="121"/>
      <c r="H751" s="120"/>
      <c r="I751" s="123"/>
      <c r="J751" s="122"/>
      <c r="K751" s="121"/>
      <c r="L751" s="121"/>
      <c r="M751" s="121"/>
      <c r="N751" s="121"/>
      <c r="O751" s="121"/>
      <c r="P751" s="123"/>
      <c r="Q751" s="86"/>
      <c r="R751" s="121"/>
    </row>
    <row r="752" spans="1:18" hidden="1">
      <c r="A752" s="120"/>
      <c r="B752" s="121"/>
      <c r="C752" s="121"/>
      <c r="D752" s="121"/>
      <c r="E752" s="121"/>
      <c r="F752" s="121"/>
      <c r="G752" s="121"/>
      <c r="H752" s="120"/>
      <c r="I752" s="123"/>
      <c r="J752" s="122"/>
      <c r="K752" s="121"/>
      <c r="L752" s="121"/>
      <c r="M752" s="121"/>
      <c r="N752" s="121"/>
      <c r="O752" s="121"/>
      <c r="P752" s="123"/>
      <c r="Q752" s="86"/>
      <c r="R752" s="121"/>
    </row>
    <row r="753" spans="1:18" hidden="1">
      <c r="A753" s="120"/>
      <c r="B753" s="121"/>
      <c r="C753" s="121"/>
      <c r="D753" s="121"/>
      <c r="E753" s="121"/>
      <c r="F753" s="121"/>
      <c r="G753" s="121"/>
      <c r="H753" s="120"/>
      <c r="I753" s="123"/>
      <c r="J753" s="122"/>
      <c r="K753" s="121"/>
      <c r="L753" s="121"/>
      <c r="M753" s="121"/>
      <c r="N753" s="121"/>
      <c r="O753" s="121"/>
      <c r="P753" s="123"/>
      <c r="Q753" s="86"/>
      <c r="R753" s="121"/>
    </row>
    <row r="754" spans="1:18" hidden="1">
      <c r="A754" s="120"/>
      <c r="B754" s="121"/>
      <c r="C754" s="121"/>
      <c r="D754" s="121"/>
      <c r="E754" s="121"/>
      <c r="F754" s="121"/>
      <c r="G754" s="121"/>
      <c r="H754" s="120"/>
      <c r="I754" s="123"/>
      <c r="J754" s="122"/>
      <c r="K754" s="121"/>
      <c r="L754" s="121"/>
      <c r="M754" s="121"/>
      <c r="N754" s="121"/>
      <c r="O754" s="121"/>
      <c r="P754" s="123"/>
      <c r="Q754" s="86"/>
      <c r="R754" s="121"/>
    </row>
    <row r="755" spans="1:18" hidden="1">
      <c r="A755" s="120"/>
      <c r="B755" s="121"/>
      <c r="C755" s="121"/>
      <c r="D755" s="121"/>
      <c r="E755" s="121"/>
      <c r="F755" s="121"/>
      <c r="G755" s="121"/>
      <c r="H755" s="120"/>
      <c r="I755" s="123"/>
      <c r="J755" s="122"/>
      <c r="K755" s="121"/>
      <c r="L755" s="121"/>
      <c r="M755" s="121"/>
      <c r="N755" s="121"/>
      <c r="O755" s="121"/>
      <c r="P755" s="123"/>
      <c r="Q755" s="86"/>
      <c r="R755" s="121"/>
    </row>
    <row r="756" spans="1:18" hidden="1">
      <c r="A756" s="120"/>
      <c r="B756" s="121"/>
      <c r="C756" s="121"/>
      <c r="D756" s="121"/>
      <c r="E756" s="121"/>
      <c r="F756" s="121"/>
      <c r="G756" s="121"/>
      <c r="H756" s="120"/>
      <c r="I756" s="123"/>
      <c r="J756" s="122"/>
      <c r="K756" s="121"/>
      <c r="L756" s="121"/>
      <c r="M756" s="121"/>
      <c r="N756" s="121"/>
      <c r="O756" s="121"/>
      <c r="P756" s="123"/>
      <c r="Q756" s="86"/>
      <c r="R756" s="121"/>
    </row>
    <row r="757" spans="1:18" hidden="1">
      <c r="A757" s="120"/>
      <c r="B757" s="121"/>
      <c r="C757" s="121"/>
      <c r="D757" s="121"/>
      <c r="E757" s="121"/>
      <c r="F757" s="121"/>
      <c r="G757" s="121"/>
      <c r="H757" s="120"/>
      <c r="I757" s="123"/>
      <c r="J757" s="122"/>
      <c r="K757" s="121"/>
      <c r="L757" s="121"/>
      <c r="M757" s="121"/>
      <c r="N757" s="121"/>
      <c r="O757" s="121"/>
      <c r="P757" s="123"/>
      <c r="Q757" s="86"/>
      <c r="R757" s="121"/>
    </row>
    <row r="758" spans="1:18" hidden="1">
      <c r="A758" s="120"/>
      <c r="B758" s="121"/>
      <c r="C758" s="121"/>
      <c r="D758" s="121"/>
      <c r="E758" s="121"/>
      <c r="F758" s="121"/>
      <c r="G758" s="121"/>
      <c r="H758" s="120"/>
      <c r="I758" s="123"/>
      <c r="J758" s="122"/>
      <c r="K758" s="121"/>
      <c r="L758" s="121"/>
      <c r="M758" s="121"/>
      <c r="N758" s="121"/>
      <c r="O758" s="121"/>
      <c r="P758" s="123"/>
      <c r="Q758" s="86"/>
      <c r="R758" s="121"/>
    </row>
    <row r="759" spans="1:18" hidden="1">
      <c r="A759" s="120"/>
      <c r="B759" s="121"/>
      <c r="C759" s="121"/>
      <c r="D759" s="121"/>
      <c r="E759" s="121"/>
      <c r="F759" s="121"/>
      <c r="G759" s="121"/>
      <c r="H759" s="120"/>
      <c r="I759" s="123"/>
      <c r="J759" s="122"/>
      <c r="K759" s="121"/>
      <c r="L759" s="121"/>
      <c r="M759" s="121"/>
      <c r="N759" s="121"/>
      <c r="O759" s="121"/>
      <c r="P759" s="123"/>
      <c r="Q759" s="86"/>
      <c r="R759" s="121"/>
    </row>
    <row r="760" spans="1:18" hidden="1">
      <c r="A760" s="120"/>
      <c r="B760" s="121"/>
      <c r="C760" s="121"/>
      <c r="D760" s="121"/>
      <c r="E760" s="121"/>
      <c r="F760" s="121"/>
      <c r="G760" s="121"/>
      <c r="H760" s="120"/>
      <c r="I760" s="123"/>
      <c r="J760" s="122"/>
      <c r="K760" s="121"/>
      <c r="L760" s="121"/>
      <c r="M760" s="121"/>
      <c r="N760" s="121"/>
      <c r="O760" s="121"/>
      <c r="P760" s="123"/>
      <c r="Q760" s="86"/>
      <c r="R760" s="121"/>
    </row>
    <row r="761" spans="1:18" hidden="1">
      <c r="A761" s="120"/>
      <c r="B761" s="121"/>
      <c r="C761" s="121"/>
      <c r="D761" s="121"/>
      <c r="E761" s="121"/>
      <c r="F761" s="121"/>
      <c r="G761" s="121"/>
      <c r="H761" s="120"/>
      <c r="I761" s="123"/>
      <c r="J761" s="122"/>
      <c r="K761" s="121"/>
      <c r="L761" s="121"/>
      <c r="M761" s="121"/>
      <c r="N761" s="121"/>
      <c r="O761" s="121"/>
      <c r="P761" s="123"/>
      <c r="Q761" s="86"/>
      <c r="R761" s="121"/>
    </row>
    <row r="762" spans="1:18" hidden="1">
      <c r="A762" s="120"/>
      <c r="B762" s="121"/>
      <c r="C762" s="121"/>
      <c r="D762" s="121"/>
      <c r="E762" s="121"/>
      <c r="F762" s="121"/>
      <c r="G762" s="121"/>
      <c r="H762" s="120"/>
      <c r="I762" s="123"/>
      <c r="J762" s="122"/>
      <c r="K762" s="121"/>
      <c r="L762" s="121"/>
      <c r="M762" s="121"/>
      <c r="N762" s="121"/>
      <c r="O762" s="121"/>
      <c r="P762" s="123"/>
      <c r="Q762" s="86"/>
      <c r="R762" s="121"/>
    </row>
    <row r="763" spans="1:18" hidden="1">
      <c r="A763" s="120"/>
      <c r="B763" s="121"/>
      <c r="C763" s="121"/>
      <c r="D763" s="121"/>
      <c r="E763" s="121"/>
      <c r="F763" s="121"/>
      <c r="G763" s="121"/>
      <c r="H763" s="120"/>
      <c r="I763" s="123"/>
      <c r="J763" s="122"/>
      <c r="K763" s="121"/>
      <c r="L763" s="121"/>
      <c r="M763" s="121"/>
      <c r="N763" s="121"/>
      <c r="O763" s="121"/>
      <c r="P763" s="123"/>
      <c r="Q763" s="86"/>
      <c r="R763" s="121"/>
    </row>
    <row r="764" spans="1:18" hidden="1">
      <c r="A764" s="120"/>
      <c r="B764" s="121"/>
      <c r="C764" s="121"/>
      <c r="D764" s="121"/>
      <c r="E764" s="121"/>
      <c r="F764" s="121"/>
      <c r="G764" s="121"/>
      <c r="H764" s="120"/>
      <c r="I764" s="123"/>
      <c r="J764" s="122"/>
      <c r="K764" s="121"/>
      <c r="L764" s="121"/>
      <c r="M764" s="121"/>
      <c r="N764" s="121"/>
      <c r="O764" s="121"/>
      <c r="P764" s="123"/>
      <c r="Q764" s="86"/>
      <c r="R764" s="121"/>
    </row>
    <row r="765" spans="1:18" hidden="1">
      <c r="A765" s="120"/>
      <c r="B765" s="121"/>
      <c r="C765" s="121"/>
      <c r="D765" s="121"/>
      <c r="E765" s="121"/>
      <c r="F765" s="121"/>
      <c r="G765" s="121"/>
      <c r="H765" s="120"/>
      <c r="I765" s="123"/>
      <c r="J765" s="122"/>
      <c r="K765" s="121"/>
      <c r="L765" s="121"/>
      <c r="M765" s="121"/>
      <c r="N765" s="121"/>
      <c r="O765" s="121"/>
      <c r="P765" s="123"/>
      <c r="Q765" s="86"/>
      <c r="R765" s="121"/>
    </row>
    <row r="766" spans="1:18" hidden="1">
      <c r="A766" s="120"/>
      <c r="B766" s="121"/>
      <c r="C766" s="121"/>
      <c r="D766" s="121"/>
      <c r="E766" s="121"/>
      <c r="F766" s="121"/>
      <c r="G766" s="121"/>
      <c r="H766" s="120"/>
      <c r="I766" s="123"/>
      <c r="J766" s="122"/>
      <c r="K766" s="121"/>
      <c r="L766" s="121"/>
      <c r="M766" s="121"/>
      <c r="N766" s="121"/>
      <c r="O766" s="121"/>
      <c r="P766" s="123"/>
      <c r="Q766" s="86"/>
      <c r="R766" s="121"/>
    </row>
    <row r="767" spans="1:18" hidden="1">
      <c r="A767" s="120"/>
      <c r="B767" s="121"/>
      <c r="C767" s="121"/>
      <c r="D767" s="121"/>
      <c r="E767" s="121"/>
      <c r="F767" s="121"/>
      <c r="G767" s="121"/>
      <c r="H767" s="120"/>
      <c r="I767" s="123"/>
      <c r="J767" s="122"/>
      <c r="K767" s="121"/>
      <c r="L767" s="121"/>
      <c r="M767" s="121"/>
      <c r="N767" s="121"/>
      <c r="O767" s="121"/>
      <c r="P767" s="123"/>
      <c r="Q767" s="86"/>
      <c r="R767" s="121"/>
    </row>
    <row r="768" spans="1:18" hidden="1">
      <c r="A768" s="120"/>
      <c r="B768" s="121"/>
      <c r="C768" s="121"/>
      <c r="D768" s="121"/>
      <c r="E768" s="121"/>
      <c r="F768" s="121"/>
      <c r="G768" s="121"/>
      <c r="H768" s="120"/>
      <c r="I768" s="123"/>
      <c r="J768" s="122"/>
      <c r="K768" s="121"/>
      <c r="L768" s="121"/>
      <c r="M768" s="121"/>
      <c r="N768" s="121"/>
      <c r="O768" s="121"/>
      <c r="P768" s="123"/>
      <c r="Q768" s="86"/>
      <c r="R768" s="121"/>
    </row>
    <row r="769" spans="1:18" hidden="1">
      <c r="A769" s="120"/>
      <c r="B769" s="121"/>
      <c r="C769" s="121"/>
      <c r="D769" s="121"/>
      <c r="E769" s="121"/>
      <c r="F769" s="121"/>
      <c r="G769" s="121"/>
      <c r="H769" s="120"/>
      <c r="I769" s="123"/>
      <c r="J769" s="122"/>
      <c r="K769" s="121"/>
      <c r="L769" s="121"/>
      <c r="M769" s="121"/>
      <c r="N769" s="121"/>
      <c r="O769" s="121"/>
      <c r="P769" s="123"/>
      <c r="Q769" s="86"/>
      <c r="R769" s="121"/>
    </row>
    <row r="770" spans="1:18" hidden="1">
      <c r="A770" s="120"/>
      <c r="B770" s="121"/>
      <c r="C770" s="121"/>
      <c r="D770" s="121"/>
      <c r="E770" s="121"/>
      <c r="F770" s="121"/>
      <c r="G770" s="121"/>
      <c r="H770" s="120"/>
      <c r="I770" s="123"/>
      <c r="J770" s="122"/>
      <c r="K770" s="121"/>
      <c r="L770" s="121"/>
      <c r="M770" s="121"/>
      <c r="N770" s="121"/>
      <c r="O770" s="121"/>
      <c r="P770" s="123"/>
      <c r="Q770" s="86"/>
      <c r="R770" s="121"/>
    </row>
    <row r="771" spans="1:18" hidden="1">
      <c r="A771" s="120"/>
      <c r="B771" s="121"/>
      <c r="C771" s="121"/>
      <c r="D771" s="121"/>
      <c r="E771" s="121"/>
      <c r="F771" s="121"/>
      <c r="G771" s="121"/>
      <c r="H771" s="120"/>
      <c r="I771" s="123"/>
      <c r="J771" s="122"/>
      <c r="K771" s="121"/>
      <c r="L771" s="121"/>
      <c r="M771" s="121"/>
      <c r="N771" s="121"/>
      <c r="O771" s="121"/>
      <c r="P771" s="123"/>
      <c r="Q771" s="86"/>
      <c r="R771" s="121"/>
    </row>
    <row r="772" spans="1:18" hidden="1">
      <c r="A772" s="120"/>
      <c r="B772" s="121"/>
      <c r="C772" s="121"/>
      <c r="D772" s="121"/>
      <c r="E772" s="121"/>
      <c r="F772" s="121"/>
      <c r="G772" s="121"/>
      <c r="H772" s="120"/>
      <c r="I772" s="123"/>
      <c r="J772" s="122"/>
      <c r="K772" s="121"/>
      <c r="L772" s="121"/>
      <c r="M772" s="121"/>
      <c r="N772" s="121"/>
      <c r="O772" s="121"/>
      <c r="P772" s="123"/>
      <c r="Q772" s="86"/>
      <c r="R772" s="121"/>
    </row>
    <row r="773" spans="1:18" hidden="1">
      <c r="A773" s="120"/>
      <c r="B773" s="121"/>
      <c r="C773" s="121"/>
      <c r="D773" s="121"/>
      <c r="E773" s="121"/>
      <c r="F773" s="121"/>
      <c r="G773" s="121"/>
      <c r="H773" s="120"/>
      <c r="I773" s="123"/>
      <c r="J773" s="122"/>
      <c r="K773" s="121"/>
      <c r="L773" s="121"/>
      <c r="M773" s="121"/>
      <c r="N773" s="121"/>
      <c r="O773" s="121"/>
      <c r="P773" s="123"/>
      <c r="Q773" s="86"/>
      <c r="R773" s="121"/>
    </row>
    <row r="774" spans="1:18" hidden="1">
      <c r="A774" s="120"/>
      <c r="B774" s="121"/>
      <c r="C774" s="121"/>
      <c r="D774" s="121"/>
      <c r="E774" s="121"/>
      <c r="F774" s="121"/>
      <c r="G774" s="121"/>
      <c r="H774" s="120"/>
      <c r="I774" s="123"/>
      <c r="J774" s="122"/>
      <c r="K774" s="121"/>
      <c r="L774" s="121"/>
      <c r="M774" s="121"/>
      <c r="N774" s="121"/>
      <c r="O774" s="121"/>
      <c r="P774" s="123"/>
      <c r="Q774" s="86"/>
      <c r="R774" s="121"/>
    </row>
    <row r="775" spans="1:18" hidden="1">
      <c r="A775" s="120"/>
      <c r="B775" s="121"/>
      <c r="C775" s="121"/>
      <c r="D775" s="121"/>
      <c r="E775" s="121"/>
      <c r="F775" s="121"/>
      <c r="G775" s="121"/>
      <c r="H775" s="120"/>
      <c r="I775" s="123"/>
      <c r="J775" s="122"/>
      <c r="K775" s="121"/>
      <c r="L775" s="121"/>
      <c r="M775" s="121"/>
      <c r="N775" s="121"/>
      <c r="O775" s="121"/>
      <c r="P775" s="123"/>
      <c r="Q775" s="86"/>
      <c r="R775" s="121"/>
    </row>
    <row r="776" spans="1:18" hidden="1">
      <c r="A776" s="120"/>
      <c r="B776" s="121"/>
      <c r="C776" s="121"/>
      <c r="D776" s="121"/>
      <c r="E776" s="121"/>
      <c r="F776" s="121"/>
      <c r="G776" s="121"/>
      <c r="H776" s="120"/>
      <c r="I776" s="123"/>
      <c r="J776" s="122"/>
      <c r="K776" s="121"/>
      <c r="L776" s="121"/>
      <c r="M776" s="121"/>
      <c r="N776" s="121"/>
      <c r="O776" s="121"/>
      <c r="P776" s="123"/>
      <c r="Q776" s="86"/>
      <c r="R776" s="121"/>
    </row>
    <row r="777" spans="1:18" hidden="1">
      <c r="A777" s="120"/>
      <c r="B777" s="121"/>
      <c r="C777" s="121"/>
      <c r="D777" s="121"/>
      <c r="E777" s="121"/>
      <c r="F777" s="121"/>
      <c r="G777" s="121"/>
      <c r="H777" s="120"/>
      <c r="I777" s="123"/>
      <c r="J777" s="122"/>
      <c r="K777" s="121"/>
      <c r="L777" s="121"/>
      <c r="M777" s="121"/>
      <c r="N777" s="121"/>
      <c r="O777" s="121"/>
      <c r="P777" s="123"/>
      <c r="Q777" s="86"/>
      <c r="R777" s="121"/>
    </row>
    <row r="778" spans="1:18" hidden="1">
      <c r="A778" s="120"/>
      <c r="B778" s="121"/>
      <c r="C778" s="121"/>
      <c r="D778" s="121"/>
      <c r="E778" s="121"/>
      <c r="F778" s="121"/>
      <c r="G778" s="121"/>
      <c r="H778" s="120"/>
      <c r="I778" s="123"/>
      <c r="J778" s="122"/>
      <c r="K778" s="121"/>
      <c r="L778" s="121"/>
      <c r="M778" s="121"/>
      <c r="N778" s="121"/>
      <c r="O778" s="121"/>
      <c r="P778" s="123"/>
      <c r="Q778" s="86"/>
      <c r="R778" s="121"/>
    </row>
    <row r="779" spans="1:18" hidden="1">
      <c r="A779" s="120"/>
      <c r="B779" s="121"/>
      <c r="C779" s="121"/>
      <c r="D779" s="121"/>
      <c r="E779" s="121"/>
      <c r="F779" s="121"/>
      <c r="G779" s="121"/>
      <c r="H779" s="120"/>
      <c r="I779" s="123"/>
      <c r="J779" s="122"/>
      <c r="K779" s="121"/>
      <c r="L779" s="121"/>
      <c r="M779" s="121"/>
      <c r="N779" s="121"/>
      <c r="O779" s="121"/>
      <c r="P779" s="123"/>
      <c r="Q779" s="86"/>
      <c r="R779" s="121"/>
    </row>
    <row r="780" spans="1:18" hidden="1">
      <c r="A780" s="120"/>
      <c r="B780" s="121"/>
      <c r="C780" s="121"/>
      <c r="D780" s="121"/>
      <c r="E780" s="121"/>
      <c r="F780" s="121"/>
      <c r="G780" s="121"/>
      <c r="H780" s="120"/>
      <c r="I780" s="123"/>
      <c r="J780" s="122"/>
      <c r="K780" s="121"/>
      <c r="L780" s="121"/>
      <c r="M780" s="121"/>
      <c r="N780" s="121"/>
      <c r="O780" s="121"/>
      <c r="P780" s="123"/>
      <c r="Q780" s="86"/>
      <c r="R780" s="121"/>
    </row>
    <row r="781" spans="1:18" hidden="1">
      <c r="A781" s="120"/>
      <c r="B781" s="121"/>
      <c r="C781" s="121"/>
      <c r="D781" s="121"/>
      <c r="E781" s="121"/>
      <c r="F781" s="121"/>
      <c r="G781" s="121"/>
      <c r="H781" s="120"/>
      <c r="I781" s="123"/>
      <c r="J781" s="122"/>
      <c r="K781" s="121"/>
      <c r="L781" s="121"/>
      <c r="M781" s="121"/>
      <c r="N781" s="121"/>
      <c r="O781" s="121"/>
      <c r="P781" s="123"/>
      <c r="Q781" s="86"/>
      <c r="R781" s="121"/>
    </row>
    <row r="782" spans="1:18" hidden="1">
      <c r="A782" s="120"/>
      <c r="B782" s="121"/>
      <c r="C782" s="121"/>
      <c r="D782" s="121"/>
      <c r="E782" s="121"/>
      <c r="F782" s="121"/>
      <c r="G782" s="121"/>
      <c r="H782" s="120"/>
      <c r="I782" s="123"/>
      <c r="J782" s="122"/>
      <c r="K782" s="121"/>
      <c r="L782" s="121"/>
      <c r="M782" s="121"/>
      <c r="N782" s="121"/>
      <c r="O782" s="121"/>
      <c r="P782" s="123"/>
      <c r="Q782" s="86"/>
      <c r="R782" s="121"/>
    </row>
    <row r="783" spans="1:18" hidden="1">
      <c r="A783" s="120"/>
      <c r="B783" s="121"/>
      <c r="C783" s="121"/>
      <c r="D783" s="121"/>
      <c r="E783" s="121"/>
      <c r="F783" s="121"/>
      <c r="G783" s="121"/>
      <c r="H783" s="120"/>
      <c r="I783" s="123"/>
      <c r="J783" s="122"/>
      <c r="K783" s="121"/>
      <c r="L783" s="121"/>
      <c r="M783" s="121"/>
      <c r="N783" s="121"/>
      <c r="O783" s="121"/>
      <c r="P783" s="123"/>
      <c r="Q783" s="86"/>
      <c r="R783" s="121"/>
    </row>
    <row r="784" spans="1:18" hidden="1">
      <c r="A784" s="120"/>
      <c r="B784" s="121"/>
      <c r="C784" s="121"/>
      <c r="D784" s="121"/>
      <c r="E784" s="121"/>
      <c r="F784" s="121"/>
      <c r="G784" s="121"/>
      <c r="H784" s="120"/>
      <c r="I784" s="123"/>
      <c r="J784" s="122"/>
      <c r="K784" s="121"/>
      <c r="L784" s="121"/>
      <c r="M784" s="121"/>
      <c r="N784" s="121"/>
      <c r="O784" s="121"/>
      <c r="P784" s="123"/>
      <c r="Q784" s="86"/>
      <c r="R784" s="121"/>
    </row>
    <row r="785" spans="1:18" hidden="1">
      <c r="A785" s="120"/>
      <c r="B785" s="121"/>
      <c r="C785" s="121"/>
      <c r="D785" s="121"/>
      <c r="E785" s="121"/>
      <c r="F785" s="121"/>
      <c r="G785" s="121"/>
      <c r="H785" s="120"/>
      <c r="I785" s="123"/>
      <c r="J785" s="122"/>
      <c r="K785" s="121"/>
      <c r="L785" s="121"/>
      <c r="M785" s="121"/>
      <c r="N785" s="121"/>
      <c r="O785" s="121"/>
      <c r="P785" s="123"/>
      <c r="Q785" s="86"/>
      <c r="R785" s="121"/>
    </row>
    <row r="786" spans="1:18" hidden="1">
      <c r="A786" s="120"/>
      <c r="B786" s="121"/>
      <c r="C786" s="121"/>
      <c r="D786" s="121"/>
      <c r="E786" s="121"/>
      <c r="F786" s="121"/>
      <c r="G786" s="121"/>
      <c r="H786" s="120"/>
      <c r="I786" s="123"/>
      <c r="J786" s="122"/>
      <c r="K786" s="121"/>
      <c r="L786" s="121"/>
      <c r="M786" s="121"/>
      <c r="N786" s="121"/>
      <c r="O786" s="121"/>
      <c r="P786" s="123"/>
      <c r="Q786" s="86"/>
      <c r="R786" s="121"/>
    </row>
    <row r="787" spans="1:18" hidden="1">
      <c r="A787" s="120"/>
      <c r="B787" s="121"/>
      <c r="C787" s="121"/>
      <c r="D787" s="121"/>
      <c r="E787" s="121"/>
      <c r="F787" s="121"/>
      <c r="G787" s="121"/>
      <c r="H787" s="120"/>
      <c r="I787" s="123"/>
      <c r="J787" s="122"/>
      <c r="K787" s="121"/>
      <c r="L787" s="121"/>
      <c r="M787" s="121"/>
      <c r="N787" s="121"/>
      <c r="O787" s="121"/>
      <c r="P787" s="123"/>
      <c r="Q787" s="86"/>
      <c r="R787" s="121"/>
    </row>
    <row r="788" spans="1:18" hidden="1">
      <c r="A788" s="120"/>
      <c r="B788" s="121"/>
      <c r="C788" s="121"/>
      <c r="D788" s="121"/>
      <c r="E788" s="121"/>
      <c r="F788" s="121"/>
      <c r="G788" s="121"/>
      <c r="H788" s="120"/>
      <c r="I788" s="123"/>
      <c r="J788" s="122"/>
      <c r="K788" s="121"/>
      <c r="L788" s="121"/>
      <c r="M788" s="121"/>
      <c r="N788" s="121"/>
      <c r="O788" s="121"/>
      <c r="P788" s="123"/>
      <c r="Q788" s="86"/>
      <c r="R788" s="121"/>
    </row>
    <row r="789" spans="1:18" hidden="1">
      <c r="A789" s="120"/>
      <c r="B789" s="121"/>
      <c r="C789" s="121"/>
      <c r="D789" s="121"/>
      <c r="E789" s="121"/>
      <c r="F789" s="121"/>
      <c r="G789" s="121"/>
      <c r="H789" s="120"/>
      <c r="I789" s="123"/>
      <c r="J789" s="122"/>
      <c r="K789" s="121"/>
      <c r="L789" s="121"/>
      <c r="M789" s="121"/>
      <c r="N789" s="121"/>
      <c r="O789" s="121"/>
      <c r="P789" s="123"/>
      <c r="Q789" s="86"/>
      <c r="R789" s="121"/>
    </row>
    <row r="790" spans="1:18" hidden="1">
      <c r="A790" s="120"/>
      <c r="B790" s="121"/>
      <c r="C790" s="121"/>
      <c r="D790" s="121"/>
      <c r="E790" s="121"/>
      <c r="F790" s="121"/>
      <c r="G790" s="121"/>
      <c r="H790" s="120"/>
      <c r="I790" s="123"/>
      <c r="J790" s="122"/>
      <c r="K790" s="121"/>
      <c r="L790" s="121"/>
      <c r="M790" s="121"/>
      <c r="N790" s="121"/>
      <c r="O790" s="121"/>
      <c r="P790" s="123"/>
      <c r="Q790" s="86"/>
      <c r="R790" s="121"/>
    </row>
    <row r="791" spans="1:18" hidden="1">
      <c r="A791" s="120"/>
      <c r="B791" s="121"/>
      <c r="C791" s="121"/>
      <c r="D791" s="121"/>
      <c r="E791" s="121"/>
      <c r="F791" s="121"/>
      <c r="G791" s="121"/>
      <c r="H791" s="120"/>
      <c r="I791" s="123"/>
      <c r="J791" s="122"/>
      <c r="K791" s="121"/>
      <c r="L791" s="121"/>
      <c r="M791" s="121"/>
      <c r="N791" s="121"/>
      <c r="O791" s="121"/>
      <c r="P791" s="123"/>
      <c r="Q791" s="86"/>
      <c r="R791" s="121"/>
    </row>
    <row r="792" spans="1:18" hidden="1">
      <c r="A792" s="120"/>
      <c r="B792" s="121"/>
      <c r="C792" s="121"/>
      <c r="D792" s="121"/>
      <c r="E792" s="121"/>
      <c r="F792" s="121"/>
      <c r="G792" s="121"/>
      <c r="H792" s="120"/>
      <c r="I792" s="123"/>
      <c r="J792" s="122"/>
      <c r="K792" s="121"/>
      <c r="L792" s="121"/>
      <c r="M792" s="121"/>
      <c r="N792" s="121"/>
      <c r="O792" s="121"/>
      <c r="P792" s="123"/>
      <c r="Q792" s="86"/>
      <c r="R792" s="121"/>
    </row>
    <row r="793" spans="1:18" hidden="1">
      <c r="A793" s="120"/>
      <c r="B793" s="121"/>
      <c r="C793" s="121"/>
      <c r="D793" s="121"/>
      <c r="E793" s="121"/>
      <c r="F793" s="121"/>
      <c r="G793" s="121"/>
      <c r="H793" s="120"/>
      <c r="I793" s="123"/>
      <c r="J793" s="122"/>
      <c r="K793" s="121"/>
      <c r="L793" s="121"/>
      <c r="M793" s="121"/>
      <c r="N793" s="121"/>
      <c r="O793" s="121"/>
      <c r="P793" s="123"/>
      <c r="Q793" s="86"/>
      <c r="R793" s="121"/>
    </row>
    <row r="794" spans="1:18" hidden="1">
      <c r="A794" s="120"/>
      <c r="B794" s="121"/>
      <c r="C794" s="121"/>
      <c r="D794" s="121"/>
      <c r="E794" s="121"/>
      <c r="F794" s="121"/>
      <c r="G794" s="121"/>
      <c r="H794" s="120"/>
      <c r="I794" s="123"/>
      <c r="J794" s="122"/>
      <c r="K794" s="121"/>
      <c r="L794" s="121"/>
      <c r="M794" s="121"/>
      <c r="N794" s="121"/>
      <c r="O794" s="121"/>
      <c r="P794" s="123"/>
      <c r="Q794" s="86"/>
      <c r="R794" s="121"/>
    </row>
    <row r="795" spans="1:18" hidden="1">
      <c r="A795" s="120"/>
      <c r="B795" s="121"/>
      <c r="C795" s="121"/>
      <c r="D795" s="121"/>
      <c r="E795" s="121"/>
      <c r="F795" s="121"/>
      <c r="G795" s="121"/>
      <c r="H795" s="120"/>
      <c r="I795" s="123"/>
      <c r="J795" s="122"/>
      <c r="K795" s="121"/>
      <c r="L795" s="121"/>
      <c r="M795" s="121"/>
      <c r="N795" s="121"/>
      <c r="O795" s="121"/>
      <c r="P795" s="123"/>
      <c r="Q795" s="86"/>
      <c r="R795" s="121"/>
    </row>
    <row r="796" spans="1:18" hidden="1">
      <c r="A796" s="120"/>
      <c r="B796" s="121"/>
      <c r="C796" s="121"/>
      <c r="D796" s="121"/>
      <c r="E796" s="121"/>
      <c r="F796" s="121"/>
      <c r="G796" s="121"/>
      <c r="H796" s="120"/>
      <c r="I796" s="123"/>
      <c r="J796" s="122"/>
      <c r="K796" s="121"/>
      <c r="L796" s="121"/>
      <c r="M796" s="121"/>
      <c r="N796" s="121"/>
      <c r="O796" s="121"/>
      <c r="P796" s="123"/>
      <c r="Q796" s="86"/>
      <c r="R796" s="121"/>
    </row>
    <row r="797" spans="1:18" hidden="1">
      <c r="A797" s="120"/>
      <c r="B797" s="121"/>
      <c r="C797" s="121"/>
      <c r="D797" s="121"/>
      <c r="E797" s="121"/>
      <c r="F797" s="121"/>
      <c r="G797" s="121"/>
      <c r="H797" s="120"/>
      <c r="I797" s="123"/>
      <c r="J797" s="122"/>
      <c r="K797" s="121"/>
      <c r="L797" s="121"/>
      <c r="M797" s="121"/>
      <c r="N797" s="121"/>
      <c r="O797" s="121"/>
      <c r="P797" s="123"/>
      <c r="Q797" s="86"/>
      <c r="R797" s="121"/>
    </row>
    <row r="798" spans="1:18" hidden="1">
      <c r="A798" s="120"/>
      <c r="B798" s="121"/>
      <c r="C798" s="121"/>
      <c r="D798" s="121"/>
      <c r="E798" s="121"/>
      <c r="F798" s="121"/>
      <c r="G798" s="121"/>
      <c r="H798" s="120"/>
      <c r="I798" s="123"/>
      <c r="J798" s="122"/>
      <c r="K798" s="121"/>
      <c r="L798" s="121"/>
      <c r="M798" s="121"/>
      <c r="N798" s="121"/>
      <c r="O798" s="121"/>
      <c r="P798" s="123"/>
      <c r="Q798" s="86"/>
      <c r="R798" s="121"/>
    </row>
    <row r="799" spans="1:18" hidden="1">
      <c r="A799" s="120"/>
      <c r="B799" s="121"/>
      <c r="C799" s="121"/>
      <c r="D799" s="121"/>
      <c r="E799" s="121"/>
      <c r="F799" s="121"/>
      <c r="G799" s="121"/>
      <c r="H799" s="120"/>
      <c r="I799" s="123"/>
      <c r="J799" s="122"/>
      <c r="K799" s="121"/>
      <c r="L799" s="121"/>
      <c r="M799" s="121"/>
      <c r="N799" s="121"/>
      <c r="O799" s="121"/>
      <c r="P799" s="123"/>
      <c r="Q799" s="86"/>
      <c r="R799" s="121"/>
    </row>
    <row r="800" spans="1:18" hidden="1">
      <c r="A800" s="120"/>
      <c r="B800" s="121"/>
      <c r="C800" s="121"/>
      <c r="D800" s="121"/>
      <c r="E800" s="121"/>
      <c r="F800" s="121"/>
      <c r="G800" s="121"/>
      <c r="H800" s="120"/>
      <c r="I800" s="123"/>
      <c r="J800" s="122"/>
      <c r="K800" s="121"/>
      <c r="L800" s="121"/>
      <c r="M800" s="121"/>
      <c r="N800" s="121"/>
      <c r="O800" s="121"/>
      <c r="P800" s="123"/>
      <c r="Q800" s="86"/>
      <c r="R800" s="121"/>
    </row>
    <row r="801" spans="1:18" hidden="1">
      <c r="A801" s="120"/>
      <c r="B801" s="121"/>
      <c r="C801" s="121"/>
      <c r="D801" s="121"/>
      <c r="E801" s="121"/>
      <c r="F801" s="121"/>
      <c r="G801" s="121"/>
      <c r="H801" s="120"/>
      <c r="I801" s="123"/>
      <c r="J801" s="122"/>
      <c r="K801" s="121"/>
      <c r="L801" s="121"/>
      <c r="M801" s="121"/>
      <c r="N801" s="121"/>
      <c r="O801" s="121"/>
      <c r="P801" s="123"/>
      <c r="Q801" s="86"/>
      <c r="R801" s="121"/>
    </row>
    <row r="802" spans="1:18" hidden="1">
      <c r="A802" s="120"/>
      <c r="B802" s="121"/>
      <c r="C802" s="121"/>
      <c r="D802" s="121"/>
      <c r="E802" s="121"/>
      <c r="F802" s="121"/>
      <c r="G802" s="121"/>
      <c r="H802" s="120"/>
      <c r="I802" s="123"/>
      <c r="J802" s="122"/>
      <c r="K802" s="121"/>
      <c r="L802" s="121"/>
      <c r="M802" s="121"/>
      <c r="N802" s="121"/>
      <c r="O802" s="121"/>
      <c r="P802" s="123"/>
      <c r="Q802" s="86"/>
      <c r="R802" s="121"/>
    </row>
    <row r="803" spans="1:18" hidden="1">
      <c r="A803" s="120"/>
      <c r="B803" s="121"/>
      <c r="C803" s="121"/>
      <c r="D803" s="121"/>
      <c r="E803" s="121"/>
      <c r="F803" s="121"/>
      <c r="G803" s="121"/>
      <c r="H803" s="120"/>
      <c r="I803" s="123"/>
      <c r="J803" s="122"/>
      <c r="K803" s="121"/>
      <c r="L803" s="121"/>
      <c r="M803" s="121"/>
      <c r="N803" s="121"/>
      <c r="O803" s="121"/>
      <c r="P803" s="123"/>
      <c r="Q803" s="86"/>
      <c r="R803" s="121"/>
    </row>
    <row r="804" spans="1:18" hidden="1">
      <c r="A804" s="120"/>
      <c r="B804" s="121"/>
      <c r="C804" s="121"/>
      <c r="D804" s="121"/>
      <c r="E804" s="121"/>
      <c r="F804" s="121"/>
      <c r="G804" s="121"/>
      <c r="H804" s="120"/>
      <c r="I804" s="123"/>
      <c r="J804" s="122"/>
      <c r="K804" s="121"/>
      <c r="L804" s="121"/>
      <c r="M804" s="121"/>
      <c r="N804" s="121"/>
      <c r="O804" s="121"/>
      <c r="P804" s="123"/>
      <c r="Q804" s="86"/>
      <c r="R804" s="121"/>
    </row>
    <row r="805" spans="1:18" hidden="1">
      <c r="A805" s="120"/>
      <c r="B805" s="121"/>
      <c r="C805" s="121"/>
      <c r="D805" s="121"/>
      <c r="E805" s="121"/>
      <c r="F805" s="121"/>
      <c r="G805" s="121"/>
      <c r="H805" s="120"/>
      <c r="I805" s="123"/>
      <c r="J805" s="122"/>
      <c r="K805" s="121"/>
      <c r="L805" s="121"/>
      <c r="M805" s="121"/>
      <c r="N805" s="121"/>
      <c r="O805" s="121"/>
      <c r="P805" s="123"/>
      <c r="Q805" s="86"/>
      <c r="R805" s="121"/>
    </row>
    <row r="806" spans="1:18" hidden="1">
      <c r="A806" s="120"/>
      <c r="B806" s="121"/>
      <c r="C806" s="121"/>
      <c r="D806" s="121"/>
      <c r="E806" s="121"/>
      <c r="F806" s="121"/>
      <c r="G806" s="121"/>
      <c r="H806" s="120"/>
      <c r="I806" s="123"/>
      <c r="J806" s="122"/>
      <c r="K806" s="121"/>
      <c r="L806" s="121"/>
      <c r="M806" s="121"/>
      <c r="N806" s="121"/>
      <c r="O806" s="121"/>
      <c r="P806" s="123"/>
      <c r="Q806" s="86"/>
      <c r="R806" s="121"/>
    </row>
    <row r="807" spans="1:18" hidden="1">
      <c r="A807" s="120"/>
      <c r="B807" s="121"/>
      <c r="C807" s="121"/>
      <c r="D807" s="121"/>
      <c r="E807" s="121"/>
      <c r="F807" s="121"/>
      <c r="G807" s="121"/>
      <c r="H807" s="120"/>
      <c r="I807" s="123"/>
      <c r="J807" s="122"/>
      <c r="K807" s="121"/>
      <c r="L807" s="121"/>
      <c r="M807" s="121"/>
      <c r="N807" s="121"/>
      <c r="O807" s="121"/>
      <c r="P807" s="123"/>
      <c r="Q807" s="86"/>
      <c r="R807" s="121"/>
    </row>
    <row r="808" spans="1:18" hidden="1">
      <c r="A808" s="120"/>
      <c r="B808" s="121"/>
      <c r="C808" s="121"/>
      <c r="D808" s="121"/>
      <c r="E808" s="121"/>
      <c r="F808" s="121"/>
      <c r="G808" s="121"/>
      <c r="H808" s="120"/>
      <c r="I808" s="123"/>
      <c r="J808" s="122"/>
      <c r="K808" s="121"/>
      <c r="L808" s="121"/>
      <c r="M808" s="121"/>
      <c r="N808" s="121"/>
      <c r="O808" s="121"/>
      <c r="P808" s="123"/>
      <c r="Q808" s="86"/>
      <c r="R808" s="121"/>
    </row>
    <row r="809" spans="1:18" hidden="1">
      <c r="A809" s="120"/>
      <c r="B809" s="121"/>
      <c r="C809" s="121"/>
      <c r="D809" s="121"/>
      <c r="E809" s="121"/>
      <c r="F809" s="121"/>
      <c r="G809" s="121"/>
      <c r="H809" s="120"/>
      <c r="I809" s="123"/>
      <c r="J809" s="122"/>
      <c r="K809" s="121"/>
      <c r="L809" s="121"/>
      <c r="M809" s="121"/>
      <c r="N809" s="121"/>
      <c r="O809" s="121"/>
      <c r="P809" s="123"/>
      <c r="Q809" s="86"/>
      <c r="R809" s="121"/>
    </row>
    <row r="810" spans="1:18" hidden="1">
      <c r="A810" s="120"/>
      <c r="B810" s="121"/>
      <c r="C810" s="121"/>
      <c r="D810" s="121"/>
      <c r="E810" s="121"/>
      <c r="F810" s="121"/>
      <c r="G810" s="121"/>
      <c r="H810" s="120"/>
      <c r="I810" s="123"/>
      <c r="J810" s="122"/>
      <c r="K810" s="121"/>
      <c r="L810" s="121"/>
      <c r="M810" s="121"/>
      <c r="N810" s="121"/>
      <c r="O810" s="121"/>
      <c r="P810" s="123"/>
      <c r="Q810" s="86"/>
      <c r="R810" s="121"/>
    </row>
    <row r="811" spans="1:18" hidden="1">
      <c r="A811" s="120"/>
      <c r="B811" s="121"/>
      <c r="C811" s="121"/>
      <c r="D811" s="121"/>
      <c r="E811" s="121"/>
      <c r="F811" s="121"/>
      <c r="G811" s="121"/>
      <c r="H811" s="120"/>
      <c r="I811" s="123"/>
      <c r="J811" s="122"/>
      <c r="K811" s="121"/>
      <c r="L811" s="121"/>
      <c r="M811" s="121"/>
      <c r="N811" s="121"/>
      <c r="O811" s="121"/>
      <c r="P811" s="123"/>
      <c r="Q811" s="86"/>
      <c r="R811" s="121"/>
    </row>
    <row r="812" spans="1:18" hidden="1">
      <c r="A812" s="120"/>
      <c r="B812" s="121"/>
      <c r="C812" s="121"/>
      <c r="D812" s="121"/>
      <c r="E812" s="121"/>
      <c r="F812" s="121"/>
      <c r="G812" s="121"/>
      <c r="H812" s="120"/>
      <c r="I812" s="123"/>
      <c r="J812" s="122"/>
      <c r="K812" s="121"/>
      <c r="L812" s="121"/>
      <c r="M812" s="121"/>
      <c r="N812" s="121"/>
      <c r="O812" s="121"/>
      <c r="P812" s="123"/>
      <c r="Q812" s="86"/>
      <c r="R812" s="121"/>
    </row>
    <row r="813" spans="1:18" hidden="1">
      <c r="A813" s="120"/>
      <c r="B813" s="121"/>
      <c r="C813" s="121"/>
      <c r="D813" s="121"/>
      <c r="E813" s="121"/>
      <c r="F813" s="121"/>
      <c r="G813" s="121"/>
      <c r="H813" s="120"/>
      <c r="I813" s="123"/>
      <c r="J813" s="122"/>
      <c r="K813" s="121"/>
      <c r="L813" s="121"/>
      <c r="M813" s="121"/>
      <c r="N813" s="121"/>
      <c r="O813" s="121"/>
      <c r="P813" s="123"/>
      <c r="Q813" s="86"/>
      <c r="R813" s="121"/>
    </row>
    <row r="814" spans="1:18" hidden="1">
      <c r="A814" s="120"/>
      <c r="B814" s="121"/>
      <c r="C814" s="121"/>
      <c r="D814" s="121"/>
      <c r="E814" s="121"/>
      <c r="F814" s="121"/>
      <c r="G814" s="121"/>
      <c r="H814" s="120"/>
      <c r="I814" s="123"/>
      <c r="J814" s="122"/>
      <c r="K814" s="121"/>
      <c r="L814" s="121"/>
      <c r="M814" s="121"/>
      <c r="N814" s="121"/>
      <c r="O814" s="121"/>
      <c r="P814" s="123"/>
      <c r="Q814" s="86"/>
      <c r="R814" s="121"/>
    </row>
    <row r="815" spans="1:18" hidden="1">
      <c r="A815" s="120"/>
      <c r="B815" s="121"/>
      <c r="C815" s="121"/>
      <c r="D815" s="121"/>
      <c r="E815" s="121"/>
      <c r="F815" s="121"/>
      <c r="G815" s="121"/>
      <c r="H815" s="120"/>
      <c r="I815" s="123"/>
      <c r="J815" s="122"/>
      <c r="K815" s="121"/>
      <c r="L815" s="121"/>
      <c r="M815" s="121"/>
      <c r="N815" s="121"/>
      <c r="O815" s="121"/>
      <c r="P815" s="123"/>
      <c r="Q815" s="86"/>
      <c r="R815" s="121"/>
    </row>
    <row r="816" spans="1:18" hidden="1">
      <c r="A816" s="120"/>
      <c r="B816" s="121"/>
      <c r="C816" s="121"/>
      <c r="D816" s="121"/>
      <c r="E816" s="121"/>
      <c r="F816" s="121"/>
      <c r="G816" s="121"/>
      <c r="H816" s="120"/>
      <c r="I816" s="123"/>
      <c r="J816" s="122"/>
      <c r="K816" s="121"/>
      <c r="L816" s="121"/>
      <c r="M816" s="121"/>
      <c r="N816" s="121"/>
      <c r="O816" s="121"/>
      <c r="P816" s="123"/>
      <c r="Q816" s="86"/>
      <c r="R816" s="121"/>
    </row>
    <row r="817" spans="1:18" hidden="1">
      <c r="A817" s="120"/>
      <c r="B817" s="121"/>
      <c r="C817" s="121"/>
      <c r="D817" s="121"/>
      <c r="E817" s="121"/>
      <c r="F817" s="121"/>
      <c r="G817" s="121"/>
      <c r="H817" s="120"/>
      <c r="I817" s="123"/>
      <c r="J817" s="122"/>
      <c r="K817" s="121"/>
      <c r="L817" s="121"/>
      <c r="M817" s="121"/>
      <c r="N817" s="121"/>
      <c r="O817" s="121"/>
      <c r="P817" s="123"/>
      <c r="Q817" s="86"/>
      <c r="R817" s="121"/>
    </row>
    <row r="818" spans="1:18" hidden="1">
      <c r="A818" s="120"/>
      <c r="B818" s="121"/>
      <c r="C818" s="121"/>
      <c r="D818" s="121"/>
      <c r="E818" s="121"/>
      <c r="F818" s="121"/>
      <c r="G818" s="121"/>
      <c r="H818" s="120"/>
      <c r="I818" s="123"/>
      <c r="J818" s="122"/>
      <c r="K818" s="121"/>
      <c r="L818" s="121"/>
      <c r="M818" s="121"/>
      <c r="N818" s="121"/>
      <c r="O818" s="121"/>
      <c r="P818" s="123"/>
      <c r="Q818" s="86"/>
      <c r="R818" s="121"/>
    </row>
    <row r="819" spans="1:18" hidden="1">
      <c r="A819" s="120"/>
      <c r="B819" s="121"/>
      <c r="C819" s="121"/>
      <c r="D819" s="121"/>
      <c r="E819" s="121"/>
      <c r="F819" s="121"/>
      <c r="G819" s="121"/>
      <c r="H819" s="120"/>
      <c r="I819" s="123"/>
      <c r="J819" s="122"/>
      <c r="K819" s="121"/>
      <c r="L819" s="121"/>
      <c r="M819" s="121"/>
      <c r="N819" s="121"/>
      <c r="O819" s="121"/>
      <c r="P819" s="123"/>
      <c r="Q819" s="86"/>
      <c r="R819" s="121"/>
    </row>
    <row r="820" spans="1:18" hidden="1">
      <c r="A820" s="120"/>
      <c r="B820" s="121"/>
      <c r="C820" s="121"/>
      <c r="D820" s="121"/>
      <c r="E820" s="121"/>
      <c r="F820" s="121"/>
      <c r="G820" s="121"/>
      <c r="H820" s="120"/>
      <c r="I820" s="123"/>
      <c r="J820" s="122"/>
      <c r="K820" s="121"/>
      <c r="L820" s="121"/>
      <c r="M820" s="121"/>
      <c r="N820" s="121"/>
      <c r="O820" s="121"/>
      <c r="P820" s="123"/>
      <c r="Q820" s="86"/>
      <c r="R820" s="121"/>
    </row>
    <row r="821" spans="1:18" hidden="1">
      <c r="A821" s="120"/>
      <c r="B821" s="121"/>
      <c r="C821" s="121"/>
      <c r="D821" s="121"/>
      <c r="E821" s="121"/>
      <c r="F821" s="121"/>
      <c r="G821" s="121"/>
      <c r="H821" s="120"/>
      <c r="I821" s="123"/>
      <c r="J821" s="122"/>
      <c r="K821" s="121"/>
      <c r="L821" s="121"/>
      <c r="M821" s="121"/>
      <c r="N821" s="121"/>
      <c r="O821" s="121"/>
      <c r="P821" s="123"/>
      <c r="Q821" s="86"/>
      <c r="R821" s="121"/>
    </row>
    <row r="822" spans="1:18" hidden="1">
      <c r="A822" s="120"/>
      <c r="B822" s="121"/>
      <c r="C822" s="121"/>
      <c r="D822" s="121"/>
      <c r="E822" s="121"/>
      <c r="F822" s="121"/>
      <c r="G822" s="121"/>
      <c r="H822" s="120"/>
      <c r="I822" s="123"/>
      <c r="J822" s="122"/>
      <c r="K822" s="121"/>
      <c r="L822" s="121"/>
      <c r="M822" s="121"/>
      <c r="N822" s="121"/>
      <c r="O822" s="121"/>
      <c r="P822" s="123"/>
      <c r="Q822" s="86"/>
      <c r="R822" s="121"/>
    </row>
    <row r="823" spans="1:18" hidden="1">
      <c r="A823" s="120"/>
      <c r="B823" s="121"/>
      <c r="C823" s="121"/>
      <c r="D823" s="121"/>
      <c r="E823" s="121"/>
      <c r="F823" s="121"/>
      <c r="G823" s="121"/>
      <c r="H823" s="120"/>
      <c r="I823" s="123"/>
      <c r="J823" s="122"/>
      <c r="K823" s="121"/>
      <c r="L823" s="121"/>
      <c r="M823" s="121"/>
      <c r="N823" s="121"/>
      <c r="O823" s="121"/>
      <c r="P823" s="123"/>
      <c r="Q823" s="86"/>
      <c r="R823" s="121"/>
    </row>
    <row r="824" spans="1:18" hidden="1">
      <c r="A824" s="120"/>
      <c r="B824" s="121"/>
      <c r="C824" s="121"/>
      <c r="D824" s="121"/>
      <c r="E824" s="121"/>
      <c r="F824" s="121"/>
      <c r="G824" s="121"/>
      <c r="H824" s="120"/>
      <c r="I824" s="123"/>
      <c r="J824" s="122"/>
      <c r="K824" s="121"/>
      <c r="L824" s="121"/>
      <c r="M824" s="121"/>
      <c r="N824" s="121"/>
      <c r="O824" s="121"/>
      <c r="P824" s="123"/>
      <c r="Q824" s="86"/>
      <c r="R824" s="121"/>
    </row>
    <row r="825" spans="1:18" hidden="1">
      <c r="A825" s="120"/>
      <c r="B825" s="121"/>
      <c r="C825" s="121"/>
      <c r="D825" s="121"/>
      <c r="E825" s="121"/>
      <c r="F825" s="121"/>
      <c r="G825" s="121"/>
      <c r="H825" s="120"/>
      <c r="I825" s="123"/>
      <c r="J825" s="122"/>
      <c r="K825" s="121"/>
      <c r="L825" s="121"/>
      <c r="M825" s="121"/>
      <c r="N825" s="121"/>
      <c r="O825" s="121"/>
      <c r="P825" s="123"/>
      <c r="Q825" s="86"/>
      <c r="R825" s="121"/>
    </row>
    <row r="826" spans="1:18" hidden="1">
      <c r="A826" s="120"/>
      <c r="B826" s="121"/>
      <c r="C826" s="121"/>
      <c r="D826" s="121"/>
      <c r="E826" s="121"/>
      <c r="F826" s="121"/>
      <c r="G826" s="121"/>
      <c r="H826" s="120"/>
      <c r="I826" s="123"/>
      <c r="J826" s="122"/>
      <c r="K826" s="121"/>
      <c r="L826" s="121"/>
      <c r="M826" s="121"/>
      <c r="N826" s="121"/>
      <c r="O826" s="121"/>
      <c r="P826" s="123"/>
      <c r="Q826" s="86"/>
      <c r="R826" s="121"/>
    </row>
    <row r="827" spans="1:18" hidden="1">
      <c r="A827" s="120"/>
      <c r="B827" s="121"/>
      <c r="C827" s="121"/>
      <c r="D827" s="121"/>
      <c r="E827" s="121"/>
      <c r="F827" s="121"/>
      <c r="G827" s="121"/>
      <c r="H827" s="120"/>
      <c r="I827" s="123"/>
      <c r="J827" s="122"/>
      <c r="K827" s="121"/>
      <c r="L827" s="121"/>
      <c r="M827" s="121"/>
      <c r="N827" s="121"/>
      <c r="O827" s="121"/>
      <c r="P827" s="123"/>
      <c r="Q827" s="86"/>
      <c r="R827" s="121"/>
    </row>
    <row r="828" spans="1:18" hidden="1">
      <c r="A828" s="120"/>
      <c r="B828" s="121"/>
      <c r="C828" s="121"/>
      <c r="D828" s="121"/>
      <c r="E828" s="121"/>
      <c r="F828" s="121"/>
      <c r="G828" s="121"/>
      <c r="H828" s="120"/>
      <c r="I828" s="123"/>
      <c r="J828" s="122"/>
      <c r="K828" s="121"/>
      <c r="L828" s="121"/>
      <c r="M828" s="121"/>
      <c r="N828" s="121"/>
      <c r="O828" s="121"/>
      <c r="P828" s="123"/>
      <c r="Q828" s="86"/>
      <c r="R828" s="121"/>
    </row>
    <row r="829" spans="1:18" hidden="1">
      <c r="A829" s="120"/>
      <c r="B829" s="121"/>
      <c r="C829" s="121"/>
      <c r="D829" s="121"/>
      <c r="E829" s="121"/>
      <c r="F829" s="121"/>
      <c r="G829" s="121"/>
      <c r="H829" s="120"/>
      <c r="I829" s="123"/>
      <c r="J829" s="122"/>
      <c r="K829" s="121"/>
      <c r="L829" s="121"/>
      <c r="M829" s="121"/>
      <c r="N829" s="121"/>
      <c r="O829" s="121"/>
      <c r="P829" s="123"/>
      <c r="Q829" s="86"/>
      <c r="R829" s="121"/>
    </row>
    <row r="830" spans="1:18" hidden="1">
      <c r="A830" s="120"/>
      <c r="B830" s="121"/>
      <c r="C830" s="121"/>
      <c r="D830" s="121"/>
      <c r="E830" s="121"/>
      <c r="F830" s="121"/>
      <c r="G830" s="121"/>
      <c r="H830" s="120"/>
      <c r="I830" s="123"/>
      <c r="J830" s="122"/>
      <c r="K830" s="121"/>
      <c r="L830" s="121"/>
      <c r="M830" s="121"/>
      <c r="N830" s="121"/>
      <c r="O830" s="121"/>
      <c r="P830" s="123"/>
      <c r="Q830" s="86"/>
      <c r="R830" s="121"/>
    </row>
    <row r="831" spans="1:18" hidden="1">
      <c r="A831" s="120"/>
      <c r="B831" s="121"/>
      <c r="C831" s="121"/>
      <c r="D831" s="121"/>
      <c r="E831" s="121"/>
      <c r="F831" s="121"/>
      <c r="G831" s="121"/>
      <c r="H831" s="120"/>
      <c r="I831" s="123"/>
      <c r="J831" s="122"/>
      <c r="K831" s="121"/>
      <c r="L831" s="121"/>
      <c r="M831" s="121"/>
      <c r="N831" s="121"/>
      <c r="O831" s="121"/>
      <c r="P831" s="123"/>
      <c r="Q831" s="86"/>
      <c r="R831" s="121"/>
    </row>
    <row r="832" spans="1:18" hidden="1">
      <c r="A832" s="120"/>
      <c r="B832" s="121"/>
      <c r="C832" s="121"/>
      <c r="D832" s="121"/>
      <c r="E832" s="121"/>
      <c r="F832" s="121"/>
      <c r="G832" s="121"/>
      <c r="H832" s="120"/>
      <c r="I832" s="123"/>
      <c r="J832" s="122"/>
      <c r="K832" s="121"/>
      <c r="L832" s="121"/>
      <c r="M832" s="121"/>
      <c r="N832" s="121"/>
      <c r="O832" s="121"/>
      <c r="P832" s="123"/>
      <c r="Q832" s="86"/>
      <c r="R832" s="121"/>
    </row>
    <row r="833" spans="1:18" hidden="1">
      <c r="A833" s="120"/>
      <c r="B833" s="121"/>
      <c r="C833" s="121"/>
      <c r="D833" s="121"/>
      <c r="E833" s="121"/>
      <c r="F833" s="121"/>
      <c r="G833" s="121"/>
      <c r="H833" s="120"/>
      <c r="I833" s="123"/>
      <c r="J833" s="122"/>
      <c r="K833" s="121"/>
      <c r="L833" s="121"/>
      <c r="M833" s="121"/>
      <c r="N833" s="121"/>
      <c r="O833" s="121"/>
      <c r="P833" s="123"/>
      <c r="Q833" s="86"/>
      <c r="R833" s="121"/>
    </row>
    <row r="834" spans="1:18" hidden="1">
      <c r="A834" s="120"/>
      <c r="B834" s="121"/>
      <c r="C834" s="121"/>
      <c r="D834" s="121"/>
      <c r="E834" s="121"/>
      <c r="F834" s="121"/>
      <c r="G834" s="121"/>
      <c r="H834" s="120"/>
      <c r="I834" s="123"/>
      <c r="J834" s="122"/>
      <c r="K834" s="121"/>
      <c r="L834" s="121"/>
      <c r="M834" s="121"/>
      <c r="N834" s="121"/>
      <c r="O834" s="121"/>
      <c r="P834" s="123"/>
      <c r="Q834" s="86"/>
      <c r="R834" s="121"/>
    </row>
    <row r="835" spans="1:18" hidden="1">
      <c r="A835" s="120"/>
      <c r="B835" s="121"/>
      <c r="C835" s="121"/>
      <c r="D835" s="121"/>
      <c r="E835" s="121"/>
      <c r="F835" s="121"/>
      <c r="G835" s="121"/>
      <c r="H835" s="120"/>
      <c r="I835" s="123"/>
      <c r="J835" s="122"/>
      <c r="K835" s="121"/>
      <c r="L835" s="121"/>
      <c r="M835" s="121"/>
      <c r="N835" s="121"/>
      <c r="O835" s="121"/>
      <c r="P835" s="123"/>
      <c r="Q835" s="86"/>
      <c r="R835" s="121"/>
    </row>
    <row r="836" spans="1:18" hidden="1">
      <c r="A836" s="120"/>
      <c r="B836" s="121"/>
      <c r="C836" s="121"/>
      <c r="D836" s="121"/>
      <c r="E836" s="121"/>
      <c r="F836" s="121"/>
      <c r="G836" s="121"/>
      <c r="H836" s="120"/>
      <c r="I836" s="123"/>
      <c r="J836" s="122"/>
      <c r="K836" s="121"/>
      <c r="L836" s="121"/>
      <c r="M836" s="121"/>
      <c r="N836" s="121"/>
      <c r="O836" s="121"/>
      <c r="P836" s="123"/>
      <c r="Q836" s="86"/>
      <c r="R836" s="121"/>
    </row>
    <row r="837" spans="1:18" hidden="1">
      <c r="A837" s="120"/>
      <c r="B837" s="121"/>
      <c r="C837" s="121"/>
      <c r="D837" s="121"/>
      <c r="E837" s="121"/>
      <c r="F837" s="121"/>
      <c r="G837" s="121"/>
      <c r="H837" s="120"/>
      <c r="I837" s="123"/>
      <c r="J837" s="122"/>
      <c r="K837" s="121"/>
      <c r="L837" s="121"/>
      <c r="M837" s="121"/>
      <c r="N837" s="121"/>
      <c r="O837" s="121"/>
      <c r="P837" s="123"/>
      <c r="Q837" s="86"/>
      <c r="R837" s="121"/>
    </row>
    <row r="838" spans="1:18" hidden="1">
      <c r="A838" s="120"/>
      <c r="B838" s="121"/>
      <c r="C838" s="121"/>
      <c r="D838" s="121"/>
      <c r="E838" s="121"/>
      <c r="F838" s="121"/>
      <c r="G838" s="121"/>
      <c r="H838" s="120"/>
      <c r="I838" s="123"/>
      <c r="J838" s="122"/>
      <c r="K838" s="121"/>
      <c r="L838" s="121"/>
      <c r="M838" s="121"/>
      <c r="N838" s="121"/>
      <c r="O838" s="121"/>
      <c r="P838" s="123"/>
      <c r="Q838" s="86"/>
      <c r="R838" s="121"/>
    </row>
    <row r="839" spans="1:18" hidden="1">
      <c r="A839" s="120"/>
      <c r="B839" s="121"/>
      <c r="C839" s="121"/>
      <c r="D839" s="121"/>
      <c r="E839" s="121"/>
      <c r="F839" s="121"/>
      <c r="G839" s="121"/>
      <c r="H839" s="120"/>
      <c r="I839" s="123"/>
      <c r="J839" s="122"/>
      <c r="K839" s="121"/>
      <c r="L839" s="121"/>
      <c r="M839" s="121"/>
      <c r="N839" s="121"/>
      <c r="O839" s="121"/>
      <c r="P839" s="123"/>
      <c r="Q839" s="86"/>
      <c r="R839" s="121"/>
    </row>
    <row r="840" spans="1:18" hidden="1">
      <c r="A840" s="120"/>
      <c r="B840" s="121"/>
      <c r="C840" s="121"/>
      <c r="D840" s="121"/>
      <c r="E840" s="121"/>
      <c r="F840" s="121"/>
      <c r="G840" s="121"/>
      <c r="H840" s="120"/>
      <c r="I840" s="123"/>
      <c r="J840" s="122"/>
      <c r="K840" s="121"/>
      <c r="L840" s="121"/>
      <c r="M840" s="121"/>
      <c r="N840" s="121"/>
      <c r="O840" s="121"/>
      <c r="P840" s="123"/>
      <c r="Q840" s="86"/>
      <c r="R840" s="121"/>
    </row>
    <row r="841" spans="1:18" hidden="1">
      <c r="A841" s="120"/>
      <c r="B841" s="121"/>
      <c r="C841" s="121"/>
      <c r="D841" s="121"/>
      <c r="E841" s="121"/>
      <c r="F841" s="121"/>
      <c r="G841" s="121"/>
      <c r="H841" s="120"/>
      <c r="I841" s="123"/>
      <c r="J841" s="122"/>
      <c r="K841" s="121"/>
      <c r="L841" s="121"/>
      <c r="M841" s="121"/>
      <c r="N841" s="121"/>
      <c r="O841" s="121"/>
      <c r="P841" s="123"/>
      <c r="Q841" s="86"/>
      <c r="R841" s="121"/>
    </row>
    <row r="842" spans="1:18" hidden="1">
      <c r="A842" s="120"/>
      <c r="B842" s="121"/>
      <c r="C842" s="121"/>
      <c r="D842" s="121"/>
      <c r="E842" s="121"/>
      <c r="F842" s="121"/>
      <c r="G842" s="121"/>
      <c r="H842" s="120"/>
      <c r="I842" s="123"/>
      <c r="J842" s="122"/>
      <c r="K842" s="121"/>
      <c r="L842" s="121"/>
      <c r="M842" s="121"/>
      <c r="N842" s="121"/>
      <c r="O842" s="121"/>
      <c r="P842" s="123"/>
      <c r="Q842" s="86"/>
      <c r="R842" s="121"/>
    </row>
    <row r="843" spans="1:18" hidden="1">
      <c r="A843" s="120"/>
      <c r="B843" s="121"/>
      <c r="C843" s="121"/>
      <c r="D843" s="121"/>
      <c r="E843" s="121"/>
      <c r="F843" s="121"/>
      <c r="G843" s="121"/>
      <c r="H843" s="120"/>
      <c r="I843" s="123"/>
      <c r="J843" s="122"/>
      <c r="K843" s="121"/>
      <c r="L843" s="121"/>
      <c r="M843" s="121"/>
      <c r="N843" s="121"/>
      <c r="O843" s="121"/>
      <c r="P843" s="123"/>
      <c r="Q843" s="86"/>
      <c r="R843" s="121"/>
    </row>
    <row r="844" spans="1:18" hidden="1">
      <c r="A844" s="120"/>
      <c r="B844" s="121"/>
      <c r="C844" s="121"/>
      <c r="D844" s="121"/>
      <c r="E844" s="121"/>
      <c r="F844" s="121"/>
      <c r="G844" s="121"/>
      <c r="H844" s="120"/>
      <c r="I844" s="123"/>
      <c r="J844" s="122"/>
      <c r="K844" s="121"/>
      <c r="L844" s="121"/>
      <c r="M844" s="121"/>
      <c r="N844" s="121"/>
      <c r="O844" s="121"/>
      <c r="P844" s="123"/>
      <c r="Q844" s="86"/>
      <c r="R844" s="121"/>
    </row>
    <row r="845" spans="1:18" hidden="1">
      <c r="A845" s="120"/>
      <c r="B845" s="121"/>
      <c r="C845" s="121"/>
      <c r="D845" s="121"/>
      <c r="E845" s="121"/>
      <c r="F845" s="121"/>
      <c r="G845" s="121"/>
      <c r="H845" s="120"/>
      <c r="I845" s="123"/>
      <c r="J845" s="122"/>
      <c r="K845" s="121"/>
      <c r="L845" s="121"/>
      <c r="M845" s="121"/>
      <c r="N845" s="121"/>
      <c r="O845" s="121"/>
      <c r="P845" s="123"/>
      <c r="Q845" s="86"/>
      <c r="R845" s="121"/>
    </row>
    <row r="846" spans="1:18" hidden="1">
      <c r="A846" s="120"/>
      <c r="B846" s="121"/>
      <c r="C846" s="121"/>
      <c r="D846" s="121"/>
      <c r="E846" s="121"/>
      <c r="F846" s="121"/>
      <c r="G846" s="121"/>
      <c r="H846" s="120"/>
      <c r="I846" s="123"/>
      <c r="J846" s="122"/>
      <c r="K846" s="121"/>
      <c r="L846" s="121"/>
      <c r="M846" s="121"/>
      <c r="N846" s="121"/>
      <c r="O846" s="121"/>
      <c r="P846" s="123"/>
      <c r="Q846" s="86"/>
      <c r="R846" s="121"/>
    </row>
    <row r="847" spans="1:18" hidden="1">
      <c r="A847" s="120"/>
      <c r="B847" s="121"/>
      <c r="C847" s="121"/>
      <c r="D847" s="121"/>
      <c r="E847" s="121"/>
      <c r="F847" s="121"/>
      <c r="G847" s="121"/>
      <c r="H847" s="120"/>
      <c r="I847" s="123"/>
      <c r="J847" s="122"/>
      <c r="K847" s="121"/>
      <c r="L847" s="121"/>
      <c r="M847" s="121"/>
      <c r="N847" s="121"/>
      <c r="O847" s="121"/>
      <c r="P847" s="123"/>
      <c r="Q847" s="86"/>
      <c r="R847" s="121"/>
    </row>
    <row r="848" spans="1:18" hidden="1">
      <c r="A848" s="120"/>
      <c r="B848" s="121"/>
      <c r="C848" s="121"/>
      <c r="D848" s="121"/>
      <c r="E848" s="121"/>
      <c r="F848" s="121"/>
      <c r="G848" s="121"/>
      <c r="H848" s="120"/>
      <c r="I848" s="123"/>
      <c r="J848" s="122"/>
      <c r="K848" s="121"/>
      <c r="L848" s="121"/>
      <c r="M848" s="121"/>
      <c r="N848" s="121"/>
      <c r="O848" s="121"/>
      <c r="P848" s="123"/>
      <c r="Q848" s="86"/>
      <c r="R848" s="121"/>
    </row>
    <row r="849" spans="1:18" hidden="1">
      <c r="A849" s="120"/>
      <c r="B849" s="121"/>
      <c r="C849" s="121"/>
      <c r="D849" s="121"/>
      <c r="E849" s="121"/>
      <c r="F849" s="121"/>
      <c r="G849" s="121"/>
      <c r="H849" s="120"/>
      <c r="I849" s="123"/>
      <c r="J849" s="122"/>
      <c r="K849" s="121"/>
      <c r="L849" s="121"/>
      <c r="M849" s="121"/>
      <c r="N849" s="121"/>
      <c r="O849" s="121"/>
      <c r="P849" s="123"/>
      <c r="Q849" s="86"/>
      <c r="R849" s="121"/>
    </row>
    <row r="850" spans="1:18" hidden="1">
      <c r="A850" s="120"/>
      <c r="B850" s="121"/>
      <c r="C850" s="121"/>
      <c r="D850" s="121"/>
      <c r="E850" s="121"/>
      <c r="F850" s="121"/>
      <c r="G850" s="121"/>
      <c r="H850" s="120"/>
      <c r="I850" s="123"/>
      <c r="J850" s="122"/>
      <c r="K850" s="121"/>
      <c r="L850" s="121"/>
      <c r="M850" s="121"/>
      <c r="N850" s="121"/>
      <c r="O850" s="121"/>
      <c r="P850" s="123"/>
      <c r="Q850" s="86"/>
      <c r="R850" s="121"/>
    </row>
    <row r="851" spans="1:18" hidden="1">
      <c r="A851" s="120"/>
      <c r="B851" s="121"/>
      <c r="C851" s="121"/>
      <c r="D851" s="121"/>
      <c r="E851" s="121"/>
      <c r="F851" s="121"/>
      <c r="G851" s="121"/>
      <c r="H851" s="120"/>
      <c r="I851" s="123"/>
      <c r="J851" s="122"/>
      <c r="K851" s="121"/>
      <c r="L851" s="121"/>
      <c r="M851" s="121"/>
      <c r="N851" s="121"/>
      <c r="O851" s="121"/>
      <c r="P851" s="123"/>
      <c r="Q851" s="86"/>
      <c r="R851" s="121"/>
    </row>
    <row r="852" spans="1:18" hidden="1">
      <c r="A852" s="120"/>
      <c r="B852" s="121"/>
      <c r="C852" s="121"/>
      <c r="D852" s="121"/>
      <c r="E852" s="121"/>
      <c r="F852" s="121"/>
      <c r="G852" s="121"/>
      <c r="H852" s="120"/>
      <c r="I852" s="123"/>
      <c r="J852" s="122"/>
      <c r="K852" s="121"/>
      <c r="L852" s="121"/>
      <c r="M852" s="121"/>
      <c r="N852" s="121"/>
      <c r="O852" s="121"/>
      <c r="P852" s="123"/>
      <c r="Q852" s="86"/>
      <c r="R852" s="121"/>
    </row>
    <row r="853" spans="1:18" hidden="1">
      <c r="A853" s="120"/>
      <c r="B853" s="121"/>
      <c r="C853" s="121"/>
      <c r="D853" s="121"/>
      <c r="E853" s="121"/>
      <c r="F853" s="121"/>
      <c r="G853" s="121"/>
      <c r="H853" s="120"/>
      <c r="I853" s="123"/>
      <c r="J853" s="122"/>
      <c r="K853" s="121"/>
      <c r="L853" s="121"/>
      <c r="M853" s="121"/>
      <c r="N853" s="121"/>
      <c r="O853" s="121"/>
      <c r="P853" s="123"/>
      <c r="Q853" s="86"/>
      <c r="R853" s="121"/>
    </row>
    <row r="854" spans="1:18" hidden="1">
      <c r="A854" s="120"/>
      <c r="B854" s="121"/>
      <c r="C854" s="121"/>
      <c r="D854" s="121"/>
      <c r="E854" s="121"/>
      <c r="F854" s="121"/>
      <c r="G854" s="121"/>
      <c r="H854" s="120"/>
      <c r="I854" s="123"/>
      <c r="J854" s="122"/>
      <c r="K854" s="121"/>
      <c r="L854" s="121"/>
      <c r="M854" s="121"/>
      <c r="N854" s="121"/>
      <c r="O854" s="121"/>
      <c r="P854" s="123"/>
      <c r="Q854" s="86"/>
      <c r="R854" s="121"/>
    </row>
    <row r="855" spans="1:18" hidden="1">
      <c r="A855" s="120"/>
      <c r="B855" s="121"/>
      <c r="C855" s="121"/>
      <c r="D855" s="121"/>
      <c r="E855" s="121"/>
      <c r="F855" s="121"/>
      <c r="G855" s="121"/>
      <c r="H855" s="120"/>
      <c r="I855" s="123"/>
      <c r="J855" s="122"/>
      <c r="K855" s="121"/>
      <c r="L855" s="121"/>
      <c r="M855" s="121"/>
      <c r="N855" s="121"/>
      <c r="O855" s="121"/>
      <c r="P855" s="123"/>
      <c r="Q855" s="86"/>
      <c r="R855" s="121"/>
    </row>
    <row r="856" spans="1:18" hidden="1">
      <c r="A856" s="120"/>
      <c r="B856" s="121"/>
      <c r="C856" s="121"/>
      <c r="D856" s="121"/>
      <c r="E856" s="121"/>
      <c r="F856" s="121"/>
      <c r="G856" s="121"/>
      <c r="H856" s="120"/>
      <c r="I856" s="123"/>
      <c r="J856" s="122"/>
      <c r="K856" s="121"/>
      <c r="L856" s="121"/>
      <c r="M856" s="121"/>
      <c r="N856" s="121"/>
      <c r="O856" s="121"/>
      <c r="P856" s="123"/>
      <c r="Q856" s="86"/>
      <c r="R856" s="121"/>
    </row>
    <row r="857" spans="1:18" hidden="1">
      <c r="A857" s="120"/>
      <c r="B857" s="121"/>
      <c r="C857" s="121"/>
      <c r="D857" s="121"/>
      <c r="E857" s="121"/>
      <c r="F857" s="121"/>
      <c r="G857" s="121"/>
      <c r="H857" s="120"/>
      <c r="I857" s="123"/>
      <c r="J857" s="122"/>
      <c r="K857" s="121"/>
      <c r="L857" s="121"/>
      <c r="M857" s="121"/>
      <c r="N857" s="121"/>
      <c r="O857" s="121"/>
      <c r="P857" s="123"/>
      <c r="Q857" s="86"/>
      <c r="R857" s="121"/>
    </row>
    <row r="858" spans="1:18" hidden="1">
      <c r="A858" s="120"/>
      <c r="B858" s="121"/>
      <c r="C858" s="121"/>
      <c r="D858" s="121"/>
      <c r="E858" s="121"/>
      <c r="F858" s="121"/>
      <c r="G858" s="121"/>
      <c r="H858" s="120"/>
      <c r="I858" s="123"/>
      <c r="J858" s="122"/>
      <c r="K858" s="121"/>
      <c r="L858" s="121"/>
      <c r="M858" s="121"/>
      <c r="N858" s="121"/>
      <c r="O858" s="121"/>
      <c r="P858" s="123"/>
      <c r="Q858" s="86"/>
      <c r="R858" s="121"/>
    </row>
    <row r="859" spans="1:18" hidden="1">
      <c r="A859" s="120"/>
      <c r="B859" s="121"/>
      <c r="C859" s="121"/>
      <c r="D859" s="121"/>
      <c r="E859" s="121"/>
      <c r="F859" s="121"/>
      <c r="G859" s="121"/>
      <c r="H859" s="120"/>
      <c r="I859" s="123"/>
      <c r="J859" s="122"/>
      <c r="K859" s="121"/>
      <c r="L859" s="121"/>
      <c r="M859" s="121"/>
      <c r="N859" s="121"/>
      <c r="O859" s="121"/>
      <c r="P859" s="123"/>
      <c r="Q859" s="86"/>
      <c r="R859" s="121"/>
    </row>
    <row r="860" spans="1:18" hidden="1">
      <c r="A860" s="120"/>
      <c r="B860" s="121"/>
      <c r="C860" s="121"/>
      <c r="D860" s="121"/>
      <c r="E860" s="121"/>
      <c r="F860" s="121"/>
      <c r="G860" s="121"/>
      <c r="H860" s="120"/>
      <c r="I860" s="123"/>
      <c r="J860" s="122"/>
      <c r="K860" s="121"/>
      <c r="L860" s="121"/>
      <c r="M860" s="121"/>
      <c r="N860" s="121"/>
      <c r="O860" s="121"/>
      <c r="P860" s="123"/>
      <c r="Q860" s="86"/>
      <c r="R860" s="121"/>
    </row>
    <row r="861" spans="1:18" hidden="1">
      <c r="A861" s="120"/>
      <c r="B861" s="121"/>
      <c r="C861" s="121"/>
      <c r="D861" s="121"/>
      <c r="E861" s="121"/>
      <c r="F861" s="121"/>
      <c r="G861" s="121"/>
      <c r="H861" s="120"/>
      <c r="I861" s="123"/>
      <c r="J861" s="122"/>
      <c r="K861" s="121"/>
      <c r="L861" s="121"/>
      <c r="M861" s="121"/>
      <c r="N861" s="121"/>
      <c r="O861" s="121"/>
      <c r="P861" s="123"/>
      <c r="Q861" s="86"/>
      <c r="R861" s="121"/>
    </row>
    <row r="862" spans="1:18" hidden="1">
      <c r="A862" s="120"/>
      <c r="B862" s="121"/>
      <c r="C862" s="121"/>
      <c r="D862" s="121"/>
      <c r="E862" s="121"/>
      <c r="F862" s="121"/>
      <c r="G862" s="121"/>
      <c r="H862" s="120"/>
      <c r="I862" s="123"/>
      <c r="J862" s="122"/>
      <c r="K862" s="121"/>
      <c r="L862" s="121"/>
      <c r="M862" s="121"/>
      <c r="N862" s="121"/>
      <c r="O862" s="121"/>
      <c r="P862" s="123"/>
      <c r="Q862" s="86"/>
      <c r="R862" s="121"/>
    </row>
    <row r="863" spans="1:18" hidden="1">
      <c r="A863" s="120"/>
      <c r="B863" s="121"/>
      <c r="C863" s="121"/>
      <c r="D863" s="121"/>
      <c r="E863" s="121"/>
      <c r="F863" s="121"/>
      <c r="G863" s="121"/>
      <c r="H863" s="120"/>
      <c r="I863" s="123"/>
      <c r="J863" s="122"/>
      <c r="K863" s="121"/>
      <c r="L863" s="121"/>
      <c r="M863" s="121"/>
      <c r="N863" s="121"/>
      <c r="O863" s="121"/>
      <c r="P863" s="123"/>
      <c r="Q863" s="86"/>
      <c r="R863" s="121"/>
    </row>
    <row r="864" spans="1:18" hidden="1">
      <c r="A864" s="120"/>
      <c r="B864" s="121"/>
      <c r="C864" s="121"/>
      <c r="D864" s="121"/>
      <c r="E864" s="121"/>
      <c r="F864" s="121"/>
      <c r="G864" s="121"/>
      <c r="H864" s="120"/>
      <c r="I864" s="123"/>
      <c r="J864" s="122"/>
      <c r="K864" s="121"/>
      <c r="L864" s="121"/>
      <c r="M864" s="121"/>
      <c r="N864" s="121"/>
      <c r="O864" s="121"/>
      <c r="P864" s="123"/>
      <c r="Q864" s="86"/>
      <c r="R864" s="121"/>
    </row>
    <row r="865" spans="1:18" hidden="1">
      <c r="A865" s="120"/>
      <c r="B865" s="121"/>
      <c r="C865" s="121"/>
      <c r="D865" s="121"/>
      <c r="E865" s="121"/>
      <c r="F865" s="121"/>
      <c r="G865" s="121"/>
      <c r="H865" s="120"/>
      <c r="I865" s="123"/>
      <c r="J865" s="122"/>
      <c r="K865" s="121"/>
      <c r="L865" s="121"/>
      <c r="M865" s="121"/>
      <c r="N865" s="121"/>
      <c r="O865" s="121"/>
      <c r="P865" s="123"/>
      <c r="Q865" s="86"/>
      <c r="R865" s="121"/>
    </row>
    <row r="866" spans="1:18" hidden="1">
      <c r="A866" s="120"/>
      <c r="B866" s="121"/>
      <c r="C866" s="121"/>
      <c r="D866" s="121"/>
      <c r="E866" s="121"/>
      <c r="F866" s="121"/>
      <c r="G866" s="121"/>
      <c r="H866" s="120"/>
      <c r="I866" s="123"/>
      <c r="J866" s="122"/>
      <c r="K866" s="121"/>
      <c r="L866" s="121"/>
      <c r="M866" s="121"/>
      <c r="N866" s="121"/>
      <c r="O866" s="121"/>
      <c r="P866" s="123"/>
      <c r="Q866" s="86"/>
      <c r="R866" s="121"/>
    </row>
    <row r="867" spans="1:18" hidden="1">
      <c r="A867" s="120"/>
      <c r="B867" s="121"/>
      <c r="C867" s="121"/>
      <c r="D867" s="121"/>
      <c r="E867" s="121"/>
      <c r="F867" s="121"/>
      <c r="G867" s="121"/>
      <c r="H867" s="120"/>
      <c r="I867" s="123"/>
      <c r="J867" s="122"/>
      <c r="K867" s="121"/>
      <c r="L867" s="121"/>
      <c r="M867" s="121"/>
      <c r="N867" s="121"/>
      <c r="O867" s="121"/>
      <c r="P867" s="123"/>
      <c r="Q867" s="86"/>
      <c r="R867" s="121"/>
    </row>
    <row r="868" spans="1:18" hidden="1">
      <c r="A868" s="120"/>
      <c r="B868" s="121"/>
      <c r="C868" s="121"/>
      <c r="D868" s="121"/>
      <c r="E868" s="121"/>
      <c r="F868" s="121"/>
      <c r="G868" s="121"/>
      <c r="H868" s="120"/>
      <c r="I868" s="123"/>
      <c r="J868" s="122"/>
      <c r="K868" s="121"/>
      <c r="L868" s="121"/>
      <c r="M868" s="121"/>
      <c r="N868" s="121"/>
      <c r="O868" s="121"/>
      <c r="P868" s="123"/>
      <c r="Q868" s="86"/>
      <c r="R868" s="121"/>
    </row>
    <row r="869" spans="1:18" hidden="1">
      <c r="A869" s="120"/>
      <c r="B869" s="121"/>
      <c r="C869" s="121"/>
      <c r="D869" s="121"/>
      <c r="E869" s="121"/>
      <c r="F869" s="121"/>
      <c r="G869" s="121"/>
      <c r="H869" s="120"/>
      <c r="I869" s="123"/>
      <c r="J869" s="122"/>
      <c r="K869" s="121"/>
      <c r="L869" s="121"/>
      <c r="M869" s="121"/>
      <c r="N869" s="121"/>
      <c r="O869" s="121"/>
      <c r="P869" s="123"/>
      <c r="Q869" s="86"/>
      <c r="R869" s="121"/>
    </row>
    <row r="870" spans="1:18" hidden="1">
      <c r="A870" s="120"/>
      <c r="B870" s="121"/>
      <c r="C870" s="121"/>
      <c r="D870" s="121"/>
      <c r="E870" s="121"/>
      <c r="F870" s="121"/>
      <c r="G870" s="121"/>
      <c r="H870" s="120"/>
      <c r="I870" s="123"/>
      <c r="J870" s="122"/>
      <c r="K870" s="121"/>
      <c r="L870" s="121"/>
      <c r="M870" s="121"/>
      <c r="N870" s="121"/>
      <c r="O870" s="121"/>
      <c r="P870" s="123"/>
      <c r="Q870" s="86"/>
      <c r="R870" s="121"/>
    </row>
    <row r="871" spans="1:18" hidden="1">
      <c r="A871" s="120"/>
      <c r="B871" s="121"/>
      <c r="C871" s="121"/>
      <c r="D871" s="121"/>
      <c r="E871" s="121"/>
      <c r="F871" s="121"/>
      <c r="G871" s="121"/>
      <c r="H871" s="120"/>
      <c r="I871" s="123"/>
      <c r="J871" s="122"/>
      <c r="K871" s="121"/>
      <c r="L871" s="121"/>
      <c r="M871" s="121"/>
      <c r="N871" s="121"/>
      <c r="O871" s="121"/>
      <c r="P871" s="123"/>
      <c r="Q871" s="86"/>
      <c r="R871" s="121"/>
    </row>
    <row r="872" spans="1:18" hidden="1">
      <c r="A872" s="120"/>
      <c r="B872" s="121"/>
      <c r="C872" s="121"/>
      <c r="D872" s="121"/>
      <c r="E872" s="121"/>
      <c r="F872" s="121"/>
      <c r="G872" s="121"/>
      <c r="H872" s="120"/>
      <c r="I872" s="123"/>
      <c r="J872" s="122"/>
      <c r="K872" s="121"/>
      <c r="L872" s="121"/>
      <c r="M872" s="121"/>
      <c r="N872" s="121"/>
      <c r="O872" s="121"/>
      <c r="P872" s="123"/>
      <c r="Q872" s="86"/>
      <c r="R872" s="121"/>
    </row>
    <row r="873" spans="1:18" hidden="1">
      <c r="A873" s="120"/>
      <c r="B873" s="121"/>
      <c r="C873" s="121"/>
      <c r="D873" s="121"/>
      <c r="E873" s="121"/>
      <c r="F873" s="121"/>
      <c r="G873" s="121"/>
      <c r="H873" s="120"/>
      <c r="I873" s="123"/>
      <c r="J873" s="122"/>
      <c r="K873" s="121"/>
      <c r="L873" s="121"/>
      <c r="M873" s="121"/>
      <c r="N873" s="121"/>
      <c r="O873" s="121"/>
      <c r="P873" s="123"/>
      <c r="Q873" s="86"/>
      <c r="R873" s="121"/>
    </row>
    <row r="874" spans="1:18" hidden="1">
      <c r="A874" s="120"/>
      <c r="B874" s="121"/>
      <c r="C874" s="121"/>
      <c r="D874" s="121"/>
      <c r="E874" s="121"/>
      <c r="F874" s="121"/>
      <c r="G874" s="121"/>
      <c r="H874" s="120"/>
      <c r="I874" s="123"/>
      <c r="J874" s="122"/>
      <c r="K874" s="121"/>
      <c r="L874" s="121"/>
      <c r="M874" s="121"/>
      <c r="N874" s="121"/>
      <c r="O874" s="121"/>
      <c r="P874" s="123"/>
      <c r="Q874" s="86"/>
      <c r="R874" s="121"/>
    </row>
    <row r="875" spans="1:18" hidden="1">
      <c r="A875" s="120"/>
      <c r="B875" s="121"/>
      <c r="C875" s="121"/>
      <c r="D875" s="121"/>
      <c r="E875" s="121"/>
      <c r="F875" s="121"/>
      <c r="G875" s="121"/>
      <c r="H875" s="120"/>
      <c r="I875" s="123"/>
      <c r="J875" s="122"/>
      <c r="K875" s="121"/>
      <c r="L875" s="121"/>
      <c r="M875" s="121"/>
      <c r="N875" s="121"/>
      <c r="O875" s="121"/>
      <c r="P875" s="123"/>
      <c r="Q875" s="86"/>
      <c r="R875" s="121"/>
    </row>
    <row r="876" spans="1:18" hidden="1">
      <c r="A876" s="120"/>
      <c r="B876" s="121"/>
      <c r="C876" s="121"/>
      <c r="D876" s="121"/>
      <c r="E876" s="121"/>
      <c r="F876" s="121"/>
      <c r="G876" s="121"/>
      <c r="H876" s="120"/>
      <c r="I876" s="123"/>
      <c r="J876" s="122"/>
      <c r="K876" s="121"/>
      <c r="L876" s="121"/>
      <c r="M876" s="121"/>
      <c r="N876" s="121"/>
      <c r="O876" s="121"/>
      <c r="P876" s="123"/>
      <c r="Q876" s="86"/>
      <c r="R876" s="121"/>
    </row>
    <row r="877" spans="1:18" hidden="1">
      <c r="A877" s="120"/>
      <c r="B877" s="121"/>
      <c r="C877" s="121"/>
      <c r="D877" s="121"/>
      <c r="E877" s="121"/>
      <c r="F877" s="121"/>
      <c r="G877" s="121"/>
      <c r="H877" s="120"/>
      <c r="I877" s="123"/>
      <c r="J877" s="122"/>
      <c r="K877" s="121"/>
      <c r="L877" s="121"/>
      <c r="M877" s="121"/>
      <c r="N877" s="121"/>
      <c r="O877" s="121"/>
      <c r="P877" s="123"/>
      <c r="Q877" s="86"/>
      <c r="R877" s="121"/>
    </row>
    <row r="878" spans="1:18" hidden="1">
      <c r="A878" s="120"/>
      <c r="B878" s="121"/>
      <c r="C878" s="121"/>
      <c r="D878" s="121"/>
      <c r="E878" s="121"/>
      <c r="F878" s="121"/>
      <c r="G878" s="121"/>
      <c r="H878" s="120"/>
      <c r="I878" s="123"/>
      <c r="J878" s="122"/>
      <c r="K878" s="121"/>
      <c r="L878" s="121"/>
      <c r="M878" s="121"/>
      <c r="N878" s="121"/>
      <c r="O878" s="121"/>
      <c r="P878" s="123"/>
      <c r="Q878" s="86"/>
      <c r="R878" s="121"/>
    </row>
    <row r="879" spans="1:18" hidden="1">
      <c r="A879" s="120"/>
      <c r="B879" s="121"/>
      <c r="C879" s="121"/>
      <c r="D879" s="121"/>
      <c r="E879" s="121"/>
      <c r="F879" s="121"/>
      <c r="G879" s="121"/>
      <c r="H879" s="120"/>
      <c r="I879" s="123"/>
      <c r="J879" s="122"/>
      <c r="K879" s="121"/>
      <c r="L879" s="121"/>
      <c r="M879" s="121"/>
      <c r="N879" s="121"/>
      <c r="O879" s="121"/>
      <c r="P879" s="123"/>
      <c r="Q879" s="86"/>
      <c r="R879" s="121"/>
    </row>
    <row r="880" spans="1:18" hidden="1">
      <c r="A880" s="120"/>
      <c r="B880" s="121"/>
      <c r="C880" s="121"/>
      <c r="D880" s="121"/>
      <c r="E880" s="121"/>
      <c r="F880" s="121"/>
      <c r="G880" s="121"/>
      <c r="H880" s="120"/>
      <c r="I880" s="123"/>
      <c r="J880" s="122"/>
      <c r="K880" s="121"/>
      <c r="L880" s="121"/>
      <c r="M880" s="121"/>
      <c r="N880" s="121"/>
      <c r="O880" s="121"/>
      <c r="P880" s="123"/>
      <c r="Q880" s="86"/>
      <c r="R880" s="121"/>
    </row>
    <row r="881" spans="1:18" hidden="1">
      <c r="A881" s="120"/>
      <c r="B881" s="121"/>
      <c r="C881" s="121"/>
      <c r="D881" s="121"/>
      <c r="E881" s="121"/>
      <c r="F881" s="121"/>
      <c r="G881" s="121"/>
      <c r="H881" s="120"/>
      <c r="I881" s="123"/>
      <c r="J881" s="122"/>
      <c r="K881" s="121"/>
      <c r="L881" s="121"/>
      <c r="M881" s="121"/>
      <c r="N881" s="121"/>
      <c r="O881" s="121"/>
      <c r="P881" s="123"/>
      <c r="Q881" s="86"/>
      <c r="R881" s="121"/>
    </row>
    <row r="882" spans="1:18" hidden="1">
      <c r="A882" s="120"/>
      <c r="B882" s="121"/>
      <c r="C882" s="121"/>
      <c r="D882" s="121"/>
      <c r="E882" s="121"/>
      <c r="F882" s="121"/>
      <c r="G882" s="121"/>
      <c r="H882" s="120"/>
      <c r="I882" s="123"/>
      <c r="J882" s="122"/>
      <c r="K882" s="121"/>
      <c r="L882" s="121"/>
      <c r="M882" s="121"/>
      <c r="N882" s="121"/>
      <c r="O882" s="121"/>
      <c r="P882" s="123"/>
      <c r="Q882" s="86"/>
      <c r="R882" s="121"/>
    </row>
    <row r="883" spans="1:18" hidden="1">
      <c r="A883" s="120"/>
      <c r="B883" s="121"/>
      <c r="C883" s="121"/>
      <c r="D883" s="121"/>
      <c r="E883" s="121"/>
      <c r="F883" s="121"/>
      <c r="G883" s="121"/>
      <c r="H883" s="120"/>
      <c r="I883" s="123"/>
      <c r="J883" s="122"/>
      <c r="K883" s="121"/>
      <c r="L883" s="121"/>
      <c r="M883" s="121"/>
      <c r="N883" s="121"/>
      <c r="O883" s="121"/>
      <c r="P883" s="123"/>
      <c r="Q883" s="86"/>
      <c r="R883" s="121"/>
    </row>
    <row r="884" spans="1:18" hidden="1">
      <c r="A884" s="120"/>
      <c r="B884" s="121"/>
      <c r="C884" s="121"/>
      <c r="D884" s="121"/>
      <c r="E884" s="121"/>
      <c r="F884" s="121"/>
      <c r="G884" s="121"/>
      <c r="H884" s="120"/>
      <c r="I884" s="123"/>
      <c r="J884" s="122"/>
      <c r="K884" s="121"/>
      <c r="L884" s="121"/>
      <c r="M884" s="121"/>
      <c r="N884" s="121"/>
      <c r="O884" s="121"/>
      <c r="P884" s="123"/>
      <c r="Q884" s="86"/>
      <c r="R884" s="121"/>
    </row>
    <row r="885" spans="1:18" hidden="1">
      <c r="A885" s="120"/>
      <c r="B885" s="121"/>
      <c r="C885" s="121"/>
      <c r="D885" s="121"/>
      <c r="E885" s="121"/>
      <c r="F885" s="121"/>
      <c r="G885" s="121"/>
      <c r="H885" s="120"/>
      <c r="I885" s="123"/>
      <c r="J885" s="122"/>
      <c r="K885" s="121"/>
      <c r="L885" s="121"/>
      <c r="M885" s="121"/>
      <c r="N885" s="121"/>
      <c r="O885" s="121"/>
      <c r="P885" s="123"/>
      <c r="Q885" s="86"/>
      <c r="R885" s="121"/>
    </row>
    <row r="886" spans="1:18" hidden="1">
      <c r="A886" s="120"/>
      <c r="B886" s="121"/>
      <c r="C886" s="121"/>
      <c r="D886" s="121"/>
      <c r="E886" s="121"/>
      <c r="F886" s="121"/>
      <c r="G886" s="121"/>
      <c r="H886" s="120"/>
      <c r="I886" s="123"/>
      <c r="J886" s="122"/>
      <c r="K886" s="121"/>
      <c r="L886" s="121"/>
      <c r="M886" s="121"/>
      <c r="N886" s="121"/>
      <c r="O886" s="121"/>
      <c r="P886" s="123"/>
      <c r="Q886" s="86"/>
      <c r="R886" s="121"/>
    </row>
    <row r="887" spans="1:18" hidden="1">
      <c r="A887" s="120"/>
      <c r="B887" s="121"/>
      <c r="C887" s="121"/>
      <c r="D887" s="121"/>
      <c r="E887" s="121"/>
      <c r="F887" s="121"/>
      <c r="G887" s="121"/>
      <c r="H887" s="120"/>
      <c r="I887" s="123"/>
      <c r="J887" s="122"/>
      <c r="K887" s="121"/>
      <c r="L887" s="121"/>
      <c r="M887" s="121"/>
      <c r="N887" s="121"/>
      <c r="O887" s="121"/>
      <c r="P887" s="123"/>
      <c r="Q887" s="86"/>
      <c r="R887" s="121"/>
    </row>
    <row r="888" spans="1:18" hidden="1">
      <c r="A888" s="120"/>
      <c r="B888" s="121"/>
      <c r="C888" s="121"/>
      <c r="D888" s="121"/>
      <c r="E888" s="121"/>
      <c r="F888" s="121"/>
      <c r="G888" s="121"/>
      <c r="H888" s="120"/>
      <c r="I888" s="123"/>
      <c r="J888" s="122"/>
      <c r="K888" s="121"/>
      <c r="L888" s="121"/>
      <c r="M888" s="121"/>
      <c r="N888" s="121"/>
      <c r="O888" s="121"/>
      <c r="P888" s="123"/>
      <c r="Q888" s="86"/>
      <c r="R888" s="121"/>
    </row>
    <row r="889" spans="1:18" hidden="1">
      <c r="A889" s="120"/>
      <c r="B889" s="121"/>
      <c r="C889" s="121"/>
      <c r="D889" s="121"/>
      <c r="E889" s="121"/>
      <c r="F889" s="121"/>
      <c r="G889" s="121"/>
      <c r="H889" s="120"/>
      <c r="I889" s="123"/>
      <c r="J889" s="122"/>
      <c r="K889" s="121"/>
      <c r="L889" s="121"/>
      <c r="M889" s="121"/>
      <c r="N889" s="121"/>
      <c r="O889" s="121"/>
      <c r="P889" s="123"/>
      <c r="Q889" s="86"/>
      <c r="R889" s="121"/>
    </row>
    <row r="890" spans="1:18" hidden="1">
      <c r="A890" s="120"/>
      <c r="B890" s="121"/>
      <c r="C890" s="121"/>
      <c r="D890" s="121"/>
      <c r="E890" s="121"/>
      <c r="F890" s="121"/>
      <c r="G890" s="121"/>
      <c r="H890" s="120"/>
      <c r="I890" s="123"/>
      <c r="J890" s="122"/>
      <c r="K890" s="121"/>
      <c r="L890" s="121"/>
      <c r="M890" s="121"/>
      <c r="N890" s="121"/>
      <c r="O890" s="121"/>
      <c r="P890" s="123"/>
      <c r="Q890" s="86"/>
      <c r="R890" s="121"/>
    </row>
    <row r="891" spans="1:18" hidden="1">
      <c r="A891" s="120"/>
      <c r="B891" s="121"/>
      <c r="C891" s="121"/>
      <c r="D891" s="121"/>
      <c r="E891" s="121"/>
      <c r="F891" s="121"/>
      <c r="G891" s="121"/>
      <c r="H891" s="120"/>
      <c r="I891" s="123"/>
      <c r="J891" s="122"/>
      <c r="K891" s="121"/>
      <c r="L891" s="121"/>
      <c r="M891" s="121"/>
      <c r="N891" s="121"/>
      <c r="O891" s="121"/>
      <c r="P891" s="123"/>
      <c r="Q891" s="86"/>
      <c r="R891" s="121"/>
    </row>
    <row r="892" spans="1:18" hidden="1">
      <c r="A892" s="120"/>
      <c r="B892" s="121"/>
      <c r="C892" s="121"/>
      <c r="D892" s="121"/>
      <c r="E892" s="121"/>
      <c r="F892" s="121"/>
      <c r="G892" s="121"/>
      <c r="H892" s="120"/>
      <c r="I892" s="123"/>
      <c r="J892" s="122"/>
      <c r="K892" s="121"/>
      <c r="L892" s="121"/>
      <c r="M892" s="121"/>
      <c r="N892" s="121"/>
      <c r="O892" s="121"/>
      <c r="P892" s="123"/>
      <c r="Q892" s="86"/>
      <c r="R892" s="121"/>
    </row>
    <row r="893" spans="1:18" hidden="1">
      <c r="A893" s="120"/>
      <c r="B893" s="121"/>
      <c r="C893" s="121"/>
      <c r="D893" s="121"/>
      <c r="E893" s="121"/>
      <c r="F893" s="121"/>
      <c r="G893" s="121"/>
      <c r="H893" s="120"/>
      <c r="I893" s="123"/>
      <c r="J893" s="122"/>
      <c r="K893" s="121"/>
      <c r="L893" s="121"/>
      <c r="M893" s="121"/>
      <c r="N893" s="121"/>
      <c r="O893" s="121"/>
      <c r="P893" s="123"/>
      <c r="Q893" s="86"/>
      <c r="R893" s="121"/>
    </row>
    <row r="894" spans="1:18" hidden="1">
      <c r="A894" s="120"/>
      <c r="B894" s="121"/>
      <c r="C894" s="121"/>
      <c r="D894" s="121"/>
      <c r="E894" s="121"/>
      <c r="F894" s="121"/>
      <c r="G894" s="121"/>
      <c r="H894" s="120"/>
      <c r="I894" s="123"/>
      <c r="J894" s="122"/>
      <c r="K894" s="121"/>
      <c r="L894" s="121"/>
      <c r="M894" s="121"/>
      <c r="N894" s="121"/>
      <c r="O894" s="121"/>
      <c r="P894" s="123"/>
      <c r="Q894" s="86"/>
      <c r="R894" s="121"/>
    </row>
    <row r="895" spans="1:18" hidden="1">
      <c r="A895" s="120"/>
      <c r="B895" s="121"/>
      <c r="C895" s="121"/>
      <c r="D895" s="121"/>
      <c r="E895" s="121"/>
      <c r="F895" s="121"/>
      <c r="G895" s="121"/>
      <c r="H895" s="120"/>
      <c r="I895" s="123"/>
      <c r="J895" s="122"/>
      <c r="K895" s="121"/>
      <c r="L895" s="121"/>
      <c r="M895" s="121"/>
      <c r="N895" s="121"/>
      <c r="O895" s="121"/>
      <c r="P895" s="123"/>
      <c r="Q895" s="86"/>
      <c r="R895" s="121"/>
    </row>
    <row r="896" spans="1:18" hidden="1">
      <c r="A896" s="120"/>
      <c r="B896" s="121"/>
      <c r="C896" s="121"/>
      <c r="D896" s="121"/>
      <c r="E896" s="121"/>
      <c r="F896" s="121"/>
      <c r="G896" s="121"/>
      <c r="H896" s="120"/>
      <c r="I896" s="123"/>
      <c r="J896" s="122"/>
      <c r="K896" s="121"/>
      <c r="L896" s="121"/>
      <c r="M896" s="121"/>
      <c r="N896" s="121"/>
      <c r="O896" s="121"/>
      <c r="P896" s="123"/>
      <c r="Q896" s="86"/>
      <c r="R896" s="121"/>
    </row>
    <row r="897" spans="1:18" hidden="1">
      <c r="A897" s="120"/>
      <c r="B897" s="121"/>
      <c r="C897" s="121"/>
      <c r="D897" s="121"/>
      <c r="E897" s="121"/>
      <c r="F897" s="121"/>
      <c r="G897" s="121"/>
      <c r="H897" s="120"/>
      <c r="I897" s="123"/>
      <c r="J897" s="122"/>
      <c r="K897" s="121"/>
      <c r="L897" s="121"/>
      <c r="M897" s="121"/>
      <c r="N897" s="121"/>
      <c r="O897" s="121"/>
      <c r="P897" s="123"/>
      <c r="Q897" s="86"/>
      <c r="R897" s="121"/>
    </row>
    <row r="898" spans="1:18" hidden="1">
      <c r="A898" s="120"/>
      <c r="B898" s="121"/>
      <c r="C898" s="121"/>
      <c r="D898" s="121"/>
      <c r="E898" s="121"/>
      <c r="F898" s="121"/>
      <c r="G898" s="121"/>
      <c r="H898" s="120"/>
      <c r="I898" s="123"/>
      <c r="J898" s="122"/>
      <c r="K898" s="121"/>
      <c r="L898" s="121"/>
      <c r="M898" s="121"/>
      <c r="N898" s="121"/>
      <c r="O898" s="121"/>
      <c r="P898" s="123"/>
      <c r="Q898" s="86"/>
      <c r="R898" s="121"/>
    </row>
    <row r="899" spans="1:18" hidden="1">
      <c r="A899" s="120"/>
      <c r="B899" s="121"/>
      <c r="C899" s="121"/>
      <c r="D899" s="121"/>
      <c r="E899" s="121"/>
      <c r="F899" s="121"/>
      <c r="G899" s="121"/>
      <c r="H899" s="120"/>
      <c r="I899" s="123"/>
      <c r="J899" s="122"/>
      <c r="K899" s="121"/>
      <c r="L899" s="121"/>
      <c r="M899" s="121"/>
      <c r="N899" s="121"/>
      <c r="O899" s="121"/>
      <c r="P899" s="123"/>
      <c r="Q899" s="86"/>
      <c r="R899" s="121"/>
    </row>
    <row r="900" spans="1:18" hidden="1">
      <c r="A900" s="120"/>
      <c r="B900" s="121"/>
      <c r="C900" s="121"/>
      <c r="D900" s="121"/>
      <c r="E900" s="121"/>
      <c r="F900" s="121"/>
      <c r="G900" s="121"/>
      <c r="H900" s="120"/>
      <c r="I900" s="123"/>
      <c r="J900" s="122"/>
      <c r="K900" s="121"/>
      <c r="L900" s="121"/>
      <c r="M900" s="121"/>
      <c r="N900" s="121"/>
      <c r="O900" s="121"/>
      <c r="P900" s="123"/>
      <c r="Q900" s="86"/>
      <c r="R900" s="121"/>
    </row>
    <row r="901" spans="1:18" hidden="1">
      <c r="A901" s="120"/>
      <c r="B901" s="121"/>
      <c r="C901" s="121"/>
      <c r="D901" s="121"/>
      <c r="E901" s="121"/>
      <c r="F901" s="121"/>
      <c r="G901" s="121"/>
      <c r="H901" s="120"/>
      <c r="I901" s="123"/>
      <c r="J901" s="122"/>
      <c r="K901" s="121"/>
      <c r="L901" s="121"/>
      <c r="M901" s="121"/>
      <c r="N901" s="121"/>
      <c r="O901" s="121"/>
      <c r="P901" s="123"/>
      <c r="Q901" s="86"/>
      <c r="R901" s="121"/>
    </row>
    <row r="902" spans="1:18" hidden="1">
      <c r="A902" s="120"/>
      <c r="B902" s="121"/>
      <c r="C902" s="121"/>
      <c r="D902" s="121"/>
      <c r="E902" s="121"/>
      <c r="F902" s="121"/>
      <c r="G902" s="121"/>
      <c r="H902" s="120"/>
      <c r="I902" s="123"/>
      <c r="J902" s="122"/>
      <c r="K902" s="121"/>
      <c r="L902" s="121"/>
      <c r="M902" s="121"/>
      <c r="N902" s="121"/>
      <c r="O902" s="121"/>
      <c r="P902" s="123"/>
      <c r="Q902" s="86"/>
      <c r="R902" s="121"/>
    </row>
    <row r="903" spans="1:18" hidden="1">
      <c r="A903" s="120"/>
      <c r="B903" s="121"/>
      <c r="C903" s="121"/>
      <c r="D903" s="121"/>
      <c r="E903" s="121"/>
      <c r="F903" s="121"/>
      <c r="G903" s="121"/>
      <c r="H903" s="120"/>
      <c r="I903" s="123"/>
      <c r="J903" s="122"/>
      <c r="K903" s="121"/>
      <c r="L903" s="121"/>
      <c r="M903" s="121"/>
      <c r="N903" s="121"/>
      <c r="O903" s="121"/>
      <c r="P903" s="123"/>
      <c r="Q903" s="86"/>
      <c r="R903" s="121"/>
    </row>
    <row r="904" spans="1:18" hidden="1">
      <c r="A904" s="120"/>
      <c r="B904" s="121"/>
      <c r="C904" s="121"/>
      <c r="D904" s="121"/>
      <c r="E904" s="121"/>
      <c r="F904" s="121"/>
      <c r="G904" s="121"/>
      <c r="H904" s="120"/>
      <c r="I904" s="123"/>
      <c r="J904" s="122"/>
      <c r="K904" s="121"/>
      <c r="L904" s="121"/>
      <c r="M904" s="121"/>
      <c r="N904" s="121"/>
      <c r="O904" s="121"/>
      <c r="P904" s="123"/>
      <c r="Q904" s="86"/>
      <c r="R904" s="121"/>
    </row>
    <row r="905" spans="1:18" hidden="1">
      <c r="A905" s="120"/>
      <c r="B905" s="121"/>
      <c r="C905" s="121"/>
      <c r="D905" s="121"/>
      <c r="E905" s="121"/>
      <c r="F905" s="121"/>
      <c r="G905" s="121"/>
      <c r="H905" s="120"/>
      <c r="I905" s="123"/>
      <c r="J905" s="122"/>
      <c r="K905" s="121"/>
      <c r="L905" s="121"/>
      <c r="M905" s="121"/>
      <c r="N905" s="121"/>
      <c r="O905" s="121"/>
      <c r="P905" s="123"/>
      <c r="Q905" s="86"/>
      <c r="R905" s="121"/>
    </row>
    <row r="906" spans="1:18" hidden="1">
      <c r="A906" s="120"/>
      <c r="B906" s="121"/>
      <c r="C906" s="121"/>
      <c r="D906" s="121"/>
      <c r="E906" s="121"/>
      <c r="F906" s="121"/>
      <c r="G906" s="121"/>
      <c r="H906" s="120"/>
      <c r="I906" s="123"/>
      <c r="J906" s="122"/>
      <c r="K906" s="121"/>
      <c r="L906" s="121"/>
      <c r="M906" s="121"/>
      <c r="N906" s="121"/>
      <c r="O906" s="121"/>
      <c r="P906" s="123"/>
      <c r="Q906" s="86"/>
      <c r="R906" s="121"/>
    </row>
    <row r="907" spans="1:18" hidden="1">
      <c r="A907" s="120"/>
      <c r="B907" s="121"/>
      <c r="C907" s="121"/>
      <c r="D907" s="121"/>
      <c r="E907" s="121"/>
      <c r="F907" s="121"/>
      <c r="G907" s="121"/>
      <c r="H907" s="120"/>
      <c r="I907" s="123"/>
      <c r="J907" s="122"/>
      <c r="K907" s="121"/>
      <c r="L907" s="121"/>
      <c r="M907" s="121"/>
      <c r="N907" s="121"/>
      <c r="O907" s="121"/>
      <c r="P907" s="123"/>
      <c r="Q907" s="86"/>
      <c r="R907" s="121"/>
    </row>
    <row r="908" spans="1:18" hidden="1">
      <c r="A908" s="120"/>
      <c r="B908" s="121"/>
      <c r="C908" s="121"/>
      <c r="D908" s="121"/>
      <c r="E908" s="121"/>
      <c r="F908" s="121"/>
      <c r="G908" s="121"/>
      <c r="H908" s="120"/>
      <c r="I908" s="123"/>
      <c r="J908" s="122"/>
      <c r="K908" s="121"/>
      <c r="L908" s="121"/>
      <c r="M908" s="121"/>
      <c r="N908" s="121"/>
      <c r="O908" s="121"/>
      <c r="P908" s="123"/>
      <c r="Q908" s="86"/>
      <c r="R908" s="121"/>
    </row>
    <row r="909" spans="1:18" hidden="1">
      <c r="A909" s="120"/>
      <c r="B909" s="121"/>
      <c r="C909" s="121"/>
      <c r="D909" s="121"/>
      <c r="E909" s="121"/>
      <c r="F909" s="121"/>
      <c r="G909" s="121"/>
      <c r="H909" s="120"/>
      <c r="I909" s="123"/>
      <c r="J909" s="122"/>
      <c r="K909" s="121"/>
      <c r="L909" s="121"/>
      <c r="M909" s="121"/>
      <c r="N909" s="121"/>
      <c r="O909" s="121"/>
      <c r="P909" s="123"/>
      <c r="Q909" s="86"/>
      <c r="R909" s="121"/>
    </row>
    <row r="910" spans="1:18" hidden="1">
      <c r="A910" s="120"/>
      <c r="B910" s="121"/>
      <c r="C910" s="121"/>
      <c r="D910" s="121"/>
      <c r="E910" s="121"/>
      <c r="F910" s="121"/>
      <c r="G910" s="121"/>
      <c r="H910" s="120"/>
      <c r="I910" s="123"/>
      <c r="J910" s="122"/>
      <c r="K910" s="121"/>
      <c r="L910" s="121"/>
      <c r="M910" s="121"/>
      <c r="N910" s="121"/>
      <c r="O910" s="121"/>
      <c r="P910" s="123"/>
      <c r="Q910" s="86"/>
      <c r="R910" s="121"/>
    </row>
    <row r="911" spans="1:18" hidden="1">
      <c r="A911" s="120"/>
      <c r="B911" s="121"/>
      <c r="C911" s="121"/>
      <c r="D911" s="121"/>
      <c r="E911" s="121"/>
      <c r="F911" s="121"/>
      <c r="G911" s="121"/>
      <c r="H911" s="120"/>
      <c r="I911" s="123"/>
      <c r="J911" s="122"/>
      <c r="K911" s="121"/>
      <c r="L911" s="121"/>
      <c r="M911" s="121"/>
      <c r="N911" s="121"/>
      <c r="O911" s="121"/>
      <c r="P911" s="123"/>
      <c r="Q911" s="86"/>
      <c r="R911" s="121"/>
    </row>
    <row r="912" spans="1:18" hidden="1">
      <c r="A912" s="120"/>
      <c r="B912" s="121"/>
      <c r="C912" s="121"/>
      <c r="D912" s="121"/>
      <c r="E912" s="121"/>
      <c r="F912" s="121"/>
      <c r="G912" s="121"/>
      <c r="H912" s="120"/>
      <c r="I912" s="123"/>
      <c r="J912" s="122"/>
      <c r="K912" s="121"/>
      <c r="L912" s="121"/>
      <c r="M912" s="121"/>
      <c r="N912" s="121"/>
      <c r="O912" s="121"/>
      <c r="P912" s="123"/>
      <c r="Q912" s="86"/>
      <c r="R912" s="121"/>
    </row>
    <row r="913" spans="1:18" hidden="1">
      <c r="A913" s="120"/>
      <c r="B913" s="121"/>
      <c r="C913" s="121"/>
      <c r="D913" s="121"/>
      <c r="E913" s="121"/>
      <c r="F913" s="121"/>
      <c r="G913" s="121"/>
      <c r="H913" s="120"/>
      <c r="I913" s="123"/>
      <c r="J913" s="122"/>
      <c r="K913" s="121"/>
      <c r="L913" s="121"/>
      <c r="M913" s="121"/>
      <c r="N913" s="121"/>
      <c r="O913" s="121"/>
      <c r="P913" s="123"/>
      <c r="Q913" s="86"/>
      <c r="R913" s="121"/>
    </row>
    <row r="914" spans="1:18" hidden="1">
      <c r="A914" s="120"/>
      <c r="B914" s="121"/>
      <c r="C914" s="121"/>
      <c r="D914" s="121"/>
      <c r="E914" s="121"/>
      <c r="F914" s="121"/>
      <c r="G914" s="121"/>
      <c r="H914" s="120"/>
      <c r="I914" s="123"/>
      <c r="J914" s="122"/>
      <c r="K914" s="121"/>
      <c r="L914" s="121"/>
      <c r="M914" s="121"/>
      <c r="N914" s="121"/>
      <c r="O914" s="121"/>
      <c r="P914" s="123"/>
      <c r="Q914" s="86"/>
      <c r="R914" s="121"/>
    </row>
    <row r="915" spans="1:18" hidden="1">
      <c r="A915" s="120"/>
      <c r="B915" s="121"/>
      <c r="C915" s="121"/>
      <c r="D915" s="121"/>
      <c r="E915" s="121"/>
      <c r="F915" s="121"/>
      <c r="G915" s="121"/>
      <c r="H915" s="120"/>
      <c r="I915" s="123"/>
      <c r="J915" s="122"/>
      <c r="K915" s="121"/>
      <c r="L915" s="121"/>
      <c r="M915" s="121"/>
      <c r="N915" s="121"/>
      <c r="O915" s="121"/>
      <c r="P915" s="123"/>
      <c r="Q915" s="86"/>
      <c r="R915" s="121"/>
    </row>
    <row r="916" spans="1:18" hidden="1">
      <c r="A916" s="120"/>
      <c r="B916" s="121"/>
      <c r="C916" s="121"/>
      <c r="D916" s="121"/>
      <c r="E916" s="121"/>
      <c r="F916" s="121"/>
      <c r="G916" s="121"/>
      <c r="H916" s="120"/>
      <c r="I916" s="123"/>
      <c r="J916" s="122"/>
      <c r="K916" s="121"/>
      <c r="L916" s="121"/>
      <c r="M916" s="121"/>
      <c r="N916" s="121"/>
      <c r="O916" s="121"/>
      <c r="P916" s="123"/>
      <c r="Q916" s="86"/>
      <c r="R916" s="121"/>
    </row>
    <row r="917" spans="1:18" hidden="1">
      <c r="A917" s="120"/>
      <c r="B917" s="121"/>
      <c r="C917" s="121"/>
      <c r="D917" s="121"/>
      <c r="E917" s="121"/>
      <c r="F917" s="121"/>
      <c r="G917" s="121"/>
      <c r="H917" s="120"/>
      <c r="I917" s="123"/>
      <c r="J917" s="122"/>
      <c r="K917" s="121"/>
      <c r="L917" s="121"/>
      <c r="M917" s="121"/>
      <c r="N917" s="121"/>
      <c r="O917" s="121"/>
      <c r="P917" s="123"/>
      <c r="Q917" s="86"/>
      <c r="R917" s="121"/>
    </row>
    <row r="918" spans="1:18" hidden="1">
      <c r="A918" s="120"/>
      <c r="B918" s="121"/>
      <c r="C918" s="121"/>
      <c r="D918" s="121"/>
      <c r="E918" s="121"/>
      <c r="F918" s="121"/>
      <c r="G918" s="121"/>
      <c r="H918" s="120"/>
      <c r="I918" s="123"/>
      <c r="J918" s="122"/>
      <c r="K918" s="121"/>
      <c r="L918" s="121"/>
      <c r="M918" s="121"/>
      <c r="N918" s="121"/>
      <c r="O918" s="121"/>
      <c r="P918" s="123"/>
      <c r="Q918" s="86"/>
      <c r="R918" s="121"/>
    </row>
    <row r="919" spans="1:18" hidden="1">
      <c r="A919" s="120"/>
      <c r="B919" s="121"/>
      <c r="C919" s="121"/>
      <c r="D919" s="121"/>
      <c r="E919" s="121"/>
      <c r="F919" s="121"/>
      <c r="G919" s="121"/>
      <c r="H919" s="120"/>
      <c r="I919" s="123"/>
      <c r="J919" s="122"/>
      <c r="K919" s="121"/>
      <c r="L919" s="121"/>
      <c r="M919" s="121"/>
      <c r="N919" s="121"/>
      <c r="O919" s="121"/>
      <c r="P919" s="123"/>
      <c r="Q919" s="86"/>
      <c r="R919" s="121"/>
    </row>
    <row r="920" spans="1:18" hidden="1">
      <c r="A920" s="120"/>
      <c r="B920" s="121"/>
      <c r="C920" s="121"/>
      <c r="D920" s="121"/>
      <c r="E920" s="121"/>
      <c r="F920" s="121"/>
      <c r="G920" s="121"/>
      <c r="H920" s="120"/>
      <c r="I920" s="123"/>
      <c r="J920" s="122"/>
      <c r="K920" s="121"/>
      <c r="L920" s="121"/>
      <c r="M920" s="121"/>
      <c r="N920" s="121"/>
      <c r="O920" s="121"/>
      <c r="P920" s="123"/>
      <c r="Q920" s="86"/>
      <c r="R920" s="121"/>
    </row>
    <row r="921" spans="1:18" hidden="1">
      <c r="A921" s="120"/>
      <c r="B921" s="121"/>
      <c r="C921" s="121"/>
      <c r="D921" s="121"/>
      <c r="E921" s="121"/>
      <c r="F921" s="121"/>
      <c r="G921" s="121"/>
      <c r="H921" s="120"/>
      <c r="I921" s="123"/>
      <c r="J921" s="122"/>
      <c r="K921" s="121"/>
      <c r="L921" s="121"/>
      <c r="M921" s="121"/>
      <c r="N921" s="121"/>
      <c r="O921" s="121"/>
      <c r="P921" s="123"/>
      <c r="Q921" s="86"/>
      <c r="R921" s="121"/>
    </row>
    <row r="922" spans="1:18" hidden="1">
      <c r="A922" s="120"/>
      <c r="B922" s="121"/>
      <c r="C922" s="121"/>
      <c r="D922" s="121"/>
      <c r="E922" s="121"/>
      <c r="F922" s="121"/>
      <c r="G922" s="121"/>
      <c r="H922" s="120"/>
      <c r="I922" s="123"/>
      <c r="J922" s="122"/>
      <c r="K922" s="121"/>
      <c r="L922" s="121"/>
      <c r="M922" s="121"/>
      <c r="N922" s="121"/>
      <c r="O922" s="121"/>
      <c r="P922" s="123"/>
      <c r="Q922" s="86"/>
      <c r="R922" s="121"/>
    </row>
    <row r="923" spans="1:18" hidden="1">
      <c r="A923" s="120"/>
      <c r="B923" s="121"/>
      <c r="C923" s="121"/>
      <c r="D923" s="121"/>
      <c r="E923" s="121"/>
      <c r="F923" s="121"/>
      <c r="G923" s="121"/>
      <c r="H923" s="120"/>
      <c r="I923" s="123"/>
      <c r="J923" s="122"/>
      <c r="K923" s="121"/>
      <c r="L923" s="121"/>
      <c r="M923" s="121"/>
      <c r="N923" s="121"/>
      <c r="O923" s="121"/>
      <c r="P923" s="123"/>
      <c r="Q923" s="86"/>
      <c r="R923" s="121"/>
    </row>
    <row r="924" spans="1:18" hidden="1">
      <c r="A924" s="120"/>
      <c r="B924" s="121"/>
      <c r="C924" s="121"/>
      <c r="D924" s="121"/>
      <c r="E924" s="121"/>
      <c r="F924" s="121"/>
      <c r="G924" s="121"/>
      <c r="H924" s="120"/>
      <c r="I924" s="123"/>
      <c r="J924" s="122"/>
      <c r="K924" s="121"/>
      <c r="L924" s="121"/>
      <c r="M924" s="121"/>
      <c r="N924" s="121"/>
      <c r="O924" s="121"/>
      <c r="P924" s="123"/>
      <c r="Q924" s="86"/>
      <c r="R924" s="121"/>
    </row>
    <row r="925" spans="1:18" hidden="1">
      <c r="A925" s="120"/>
      <c r="B925" s="121"/>
      <c r="C925" s="121"/>
      <c r="D925" s="121"/>
      <c r="E925" s="121"/>
      <c r="F925" s="121"/>
      <c r="G925" s="121"/>
      <c r="H925" s="120"/>
      <c r="I925" s="123"/>
      <c r="J925" s="122"/>
      <c r="K925" s="121"/>
      <c r="L925" s="121"/>
      <c r="M925" s="121"/>
      <c r="N925" s="121"/>
      <c r="O925" s="121"/>
      <c r="P925" s="123"/>
      <c r="Q925" s="86"/>
      <c r="R925" s="121"/>
    </row>
    <row r="926" spans="1:18" hidden="1">
      <c r="A926" s="120"/>
      <c r="B926" s="121"/>
      <c r="C926" s="121"/>
      <c r="D926" s="121"/>
      <c r="E926" s="121"/>
      <c r="F926" s="121"/>
      <c r="G926" s="121"/>
      <c r="H926" s="120"/>
      <c r="I926" s="123"/>
      <c r="J926" s="122"/>
      <c r="K926" s="121"/>
      <c r="L926" s="121"/>
      <c r="M926" s="121"/>
      <c r="N926" s="121"/>
      <c r="O926" s="121"/>
      <c r="P926" s="123"/>
      <c r="Q926" s="86"/>
      <c r="R926" s="121"/>
    </row>
    <row r="927" spans="1:18" hidden="1">
      <c r="A927" s="120"/>
      <c r="B927" s="121"/>
      <c r="C927" s="121"/>
      <c r="D927" s="121"/>
      <c r="E927" s="121"/>
      <c r="F927" s="121"/>
      <c r="G927" s="121"/>
      <c r="H927" s="120"/>
      <c r="I927" s="123"/>
      <c r="J927" s="122"/>
      <c r="K927" s="121"/>
      <c r="L927" s="121"/>
      <c r="M927" s="121"/>
      <c r="N927" s="121"/>
      <c r="O927" s="121"/>
      <c r="P927" s="123"/>
      <c r="Q927" s="86"/>
      <c r="R927" s="121"/>
    </row>
    <row r="928" spans="1:18" hidden="1">
      <c r="A928" s="120"/>
      <c r="B928" s="121"/>
      <c r="C928" s="121"/>
      <c r="D928" s="121"/>
      <c r="E928" s="121"/>
      <c r="F928" s="121"/>
      <c r="G928" s="121"/>
      <c r="H928" s="120"/>
      <c r="I928" s="123"/>
      <c r="J928" s="122"/>
      <c r="K928" s="121"/>
      <c r="L928" s="121"/>
      <c r="M928" s="121"/>
      <c r="N928" s="121"/>
      <c r="O928" s="121"/>
      <c r="P928" s="123"/>
      <c r="Q928" s="86"/>
      <c r="R928" s="121"/>
    </row>
    <row r="929" spans="1:18" hidden="1">
      <c r="A929" s="120"/>
      <c r="B929" s="121"/>
      <c r="C929" s="121"/>
      <c r="D929" s="121"/>
      <c r="E929" s="121"/>
      <c r="F929" s="121"/>
      <c r="G929" s="121"/>
      <c r="H929" s="120"/>
      <c r="I929" s="123"/>
      <c r="J929" s="122"/>
      <c r="K929" s="121"/>
      <c r="L929" s="121"/>
      <c r="M929" s="121"/>
      <c r="N929" s="121"/>
      <c r="O929" s="121"/>
      <c r="P929" s="123"/>
      <c r="Q929" s="86"/>
      <c r="R929" s="121"/>
    </row>
    <row r="930" spans="1:18" hidden="1">
      <c r="A930" s="120"/>
      <c r="B930" s="121"/>
      <c r="C930" s="121"/>
      <c r="D930" s="121"/>
      <c r="E930" s="121"/>
      <c r="F930" s="121"/>
      <c r="G930" s="121"/>
      <c r="H930" s="120"/>
      <c r="I930" s="123"/>
      <c r="J930" s="122"/>
      <c r="K930" s="121"/>
      <c r="L930" s="121"/>
      <c r="M930" s="121"/>
      <c r="N930" s="121"/>
      <c r="O930" s="121"/>
      <c r="P930" s="123"/>
      <c r="Q930" s="86"/>
      <c r="R930" s="121"/>
    </row>
    <row r="931" spans="1:18" hidden="1">
      <c r="A931" s="120"/>
      <c r="B931" s="121"/>
      <c r="C931" s="121"/>
      <c r="D931" s="121"/>
      <c r="E931" s="121"/>
      <c r="F931" s="121"/>
      <c r="G931" s="121"/>
      <c r="H931" s="120"/>
      <c r="I931" s="123"/>
      <c r="J931" s="122"/>
      <c r="K931" s="121"/>
      <c r="L931" s="121"/>
      <c r="M931" s="121"/>
      <c r="N931" s="121"/>
      <c r="O931" s="121"/>
      <c r="P931" s="123"/>
      <c r="Q931" s="86"/>
      <c r="R931" s="121"/>
    </row>
    <row r="932" spans="1:18" hidden="1">
      <c r="A932" s="120"/>
      <c r="B932" s="121"/>
      <c r="C932" s="121"/>
      <c r="D932" s="121"/>
      <c r="E932" s="121"/>
      <c r="F932" s="121"/>
      <c r="G932" s="121"/>
      <c r="H932" s="120"/>
      <c r="I932" s="123"/>
      <c r="J932" s="122"/>
      <c r="K932" s="121"/>
      <c r="L932" s="121"/>
      <c r="M932" s="121"/>
      <c r="N932" s="121"/>
      <c r="O932" s="121"/>
      <c r="P932" s="123"/>
      <c r="Q932" s="86"/>
      <c r="R932" s="121"/>
    </row>
    <row r="933" spans="1:18" hidden="1">
      <c r="A933" s="120"/>
      <c r="B933" s="121"/>
      <c r="C933" s="121"/>
      <c r="D933" s="121"/>
      <c r="E933" s="121"/>
      <c r="F933" s="121"/>
      <c r="G933" s="121"/>
      <c r="H933" s="120"/>
      <c r="I933" s="123"/>
      <c r="J933" s="122"/>
      <c r="K933" s="121"/>
      <c r="L933" s="121"/>
      <c r="M933" s="121"/>
      <c r="N933" s="121"/>
      <c r="O933" s="121"/>
      <c r="P933" s="123"/>
      <c r="Q933" s="86"/>
      <c r="R933" s="121"/>
    </row>
    <row r="934" spans="1:18" hidden="1">
      <c r="A934" s="120"/>
      <c r="B934" s="121"/>
      <c r="C934" s="121"/>
      <c r="D934" s="121"/>
      <c r="E934" s="121"/>
      <c r="F934" s="121"/>
      <c r="G934" s="121"/>
      <c r="H934" s="120"/>
      <c r="I934" s="123"/>
      <c r="J934" s="122"/>
      <c r="K934" s="121"/>
      <c r="L934" s="121"/>
      <c r="M934" s="121"/>
      <c r="N934" s="121"/>
      <c r="O934" s="121"/>
      <c r="P934" s="123"/>
      <c r="Q934" s="86"/>
      <c r="R934" s="121"/>
    </row>
    <row r="935" spans="1:18" hidden="1">
      <c r="A935" s="120"/>
      <c r="B935" s="121"/>
      <c r="C935" s="121"/>
      <c r="D935" s="121"/>
      <c r="E935" s="121"/>
      <c r="F935" s="121"/>
      <c r="G935" s="121"/>
      <c r="H935" s="120"/>
      <c r="I935" s="123"/>
      <c r="J935" s="122"/>
      <c r="K935" s="121"/>
      <c r="L935" s="121"/>
      <c r="M935" s="121"/>
      <c r="N935" s="121"/>
      <c r="O935" s="121"/>
      <c r="P935" s="123"/>
      <c r="Q935" s="86"/>
      <c r="R935" s="121"/>
    </row>
    <row r="936" spans="1:18" hidden="1">
      <c r="A936" s="120"/>
      <c r="B936" s="121"/>
      <c r="C936" s="121"/>
      <c r="D936" s="121"/>
      <c r="E936" s="121"/>
      <c r="F936" s="121"/>
      <c r="G936" s="121"/>
      <c r="H936" s="120"/>
      <c r="I936" s="123"/>
      <c r="J936" s="122"/>
      <c r="K936" s="121"/>
      <c r="L936" s="121"/>
      <c r="M936" s="121"/>
      <c r="N936" s="121"/>
      <c r="O936" s="121"/>
      <c r="P936" s="123"/>
      <c r="Q936" s="86"/>
      <c r="R936" s="121"/>
    </row>
    <row r="937" spans="1:18" hidden="1">
      <c r="A937" s="120"/>
      <c r="B937" s="121"/>
      <c r="C937" s="121"/>
      <c r="D937" s="121"/>
      <c r="E937" s="121"/>
      <c r="F937" s="121"/>
      <c r="G937" s="121"/>
      <c r="H937" s="120"/>
      <c r="I937" s="123"/>
      <c r="J937" s="122"/>
      <c r="K937" s="121"/>
      <c r="L937" s="121"/>
      <c r="M937" s="121"/>
      <c r="N937" s="121"/>
      <c r="O937" s="121"/>
      <c r="P937" s="123"/>
      <c r="Q937" s="86"/>
      <c r="R937" s="121"/>
    </row>
    <row r="938" spans="1:18" hidden="1">
      <c r="A938" s="120"/>
      <c r="B938" s="121"/>
      <c r="C938" s="121"/>
      <c r="D938" s="121"/>
      <c r="E938" s="121"/>
      <c r="F938" s="121"/>
      <c r="G938" s="121"/>
      <c r="H938" s="120"/>
      <c r="I938" s="123"/>
      <c r="J938" s="122"/>
      <c r="K938" s="121"/>
      <c r="L938" s="121"/>
      <c r="M938" s="121"/>
      <c r="N938" s="121"/>
      <c r="O938" s="121"/>
      <c r="P938" s="123"/>
      <c r="Q938" s="86"/>
      <c r="R938" s="121"/>
    </row>
    <row r="939" spans="1:18" hidden="1">
      <c r="A939" s="120"/>
      <c r="B939" s="121"/>
      <c r="C939" s="121"/>
      <c r="D939" s="121"/>
      <c r="E939" s="121"/>
      <c r="F939" s="121"/>
      <c r="G939" s="121"/>
      <c r="H939" s="120"/>
      <c r="I939" s="123"/>
      <c r="J939" s="122"/>
      <c r="K939" s="121"/>
      <c r="L939" s="121"/>
      <c r="M939" s="121"/>
      <c r="N939" s="121"/>
      <c r="O939" s="121"/>
      <c r="P939" s="123"/>
      <c r="Q939" s="86"/>
      <c r="R939" s="121"/>
    </row>
    <row r="940" spans="1:18" hidden="1">
      <c r="A940" s="120"/>
      <c r="B940" s="121"/>
      <c r="C940" s="121"/>
      <c r="D940" s="121"/>
      <c r="E940" s="121"/>
      <c r="F940" s="121"/>
      <c r="G940" s="121"/>
      <c r="H940" s="120"/>
      <c r="I940" s="123"/>
      <c r="J940" s="122"/>
      <c r="K940" s="121"/>
      <c r="L940" s="121"/>
      <c r="M940" s="121"/>
      <c r="N940" s="121"/>
      <c r="O940" s="121"/>
      <c r="P940" s="123"/>
      <c r="Q940" s="86"/>
      <c r="R940" s="121"/>
    </row>
    <row r="941" spans="1:18" hidden="1">
      <c r="A941" s="120"/>
      <c r="B941" s="121"/>
      <c r="C941" s="121"/>
      <c r="D941" s="121"/>
      <c r="E941" s="121"/>
      <c r="F941" s="121"/>
      <c r="G941" s="121"/>
      <c r="H941" s="120"/>
      <c r="I941" s="123"/>
      <c r="J941" s="122"/>
      <c r="K941" s="121"/>
      <c r="L941" s="121"/>
      <c r="M941" s="121"/>
      <c r="N941" s="121"/>
      <c r="O941" s="121"/>
      <c r="P941" s="123"/>
      <c r="Q941" s="86"/>
      <c r="R941" s="121"/>
    </row>
    <row r="942" spans="1:18" hidden="1">
      <c r="A942" s="120"/>
      <c r="B942" s="121"/>
      <c r="C942" s="121"/>
      <c r="D942" s="121"/>
      <c r="E942" s="121"/>
      <c r="F942" s="121"/>
      <c r="G942" s="121"/>
      <c r="H942" s="120"/>
      <c r="I942" s="123"/>
      <c r="J942" s="122"/>
      <c r="K942" s="121"/>
      <c r="L942" s="121"/>
      <c r="M942" s="121"/>
      <c r="N942" s="121"/>
      <c r="O942" s="121"/>
      <c r="P942" s="123"/>
      <c r="Q942" s="86"/>
      <c r="R942" s="121"/>
    </row>
    <row r="943" spans="1:18" hidden="1">
      <c r="A943" s="120"/>
      <c r="B943" s="121"/>
      <c r="C943" s="121"/>
      <c r="D943" s="121"/>
      <c r="E943" s="121"/>
      <c r="F943" s="121"/>
      <c r="G943" s="121"/>
      <c r="H943" s="120"/>
      <c r="I943" s="123"/>
      <c r="J943" s="122"/>
      <c r="K943" s="121"/>
      <c r="L943" s="121"/>
      <c r="M943" s="121"/>
      <c r="N943" s="121"/>
      <c r="O943" s="121"/>
      <c r="P943" s="123"/>
      <c r="Q943" s="86"/>
      <c r="R943" s="121"/>
    </row>
    <row r="944" spans="1:18" hidden="1">
      <c r="A944" s="120"/>
      <c r="B944" s="121"/>
      <c r="C944" s="121"/>
      <c r="D944" s="121"/>
      <c r="E944" s="121"/>
      <c r="F944" s="121"/>
      <c r="G944" s="121"/>
      <c r="H944" s="120"/>
      <c r="I944" s="123"/>
      <c r="J944" s="122"/>
      <c r="K944" s="121"/>
      <c r="L944" s="121"/>
      <c r="M944" s="121"/>
      <c r="N944" s="121"/>
      <c r="O944" s="121"/>
      <c r="P944" s="123"/>
      <c r="Q944" s="86"/>
      <c r="R944" s="121"/>
    </row>
    <row r="945" spans="1:18" hidden="1">
      <c r="A945" s="120"/>
      <c r="B945" s="121"/>
      <c r="C945" s="121"/>
      <c r="D945" s="121"/>
      <c r="E945" s="121"/>
      <c r="F945" s="121"/>
      <c r="G945" s="121"/>
      <c r="H945" s="120"/>
      <c r="I945" s="123"/>
      <c r="J945" s="122"/>
      <c r="K945" s="121"/>
      <c r="L945" s="121"/>
      <c r="M945" s="121"/>
      <c r="N945" s="121"/>
      <c r="O945" s="121"/>
      <c r="P945" s="123"/>
      <c r="Q945" s="86"/>
      <c r="R945" s="121"/>
    </row>
    <row r="946" spans="1:18" hidden="1">
      <c r="A946" s="120"/>
      <c r="B946" s="121"/>
      <c r="C946" s="121"/>
      <c r="D946" s="121"/>
      <c r="E946" s="121"/>
      <c r="F946" s="121"/>
      <c r="G946" s="121"/>
      <c r="H946" s="120"/>
      <c r="I946" s="123"/>
      <c r="J946" s="122"/>
      <c r="K946" s="121"/>
      <c r="L946" s="121"/>
      <c r="M946" s="121"/>
      <c r="N946" s="121"/>
      <c r="O946" s="121"/>
      <c r="P946" s="123"/>
      <c r="Q946" s="86"/>
      <c r="R946" s="121"/>
    </row>
    <row r="947" spans="1:18" hidden="1">
      <c r="A947" s="120"/>
      <c r="B947" s="121"/>
      <c r="C947" s="121"/>
      <c r="D947" s="121"/>
      <c r="E947" s="121"/>
      <c r="F947" s="121"/>
      <c r="G947" s="121"/>
      <c r="H947" s="120"/>
      <c r="I947" s="123"/>
      <c r="J947" s="122"/>
      <c r="K947" s="121"/>
      <c r="L947" s="121"/>
      <c r="M947" s="121"/>
      <c r="N947" s="121"/>
      <c r="O947" s="121"/>
      <c r="P947" s="123"/>
      <c r="Q947" s="86"/>
      <c r="R947" s="121"/>
    </row>
    <row r="948" spans="1:18" hidden="1">
      <c r="A948" s="120"/>
      <c r="B948" s="121"/>
      <c r="C948" s="121"/>
      <c r="D948" s="121"/>
      <c r="E948" s="121"/>
      <c r="F948" s="121"/>
      <c r="G948" s="121"/>
      <c r="H948" s="120"/>
      <c r="I948" s="123"/>
      <c r="J948" s="122"/>
      <c r="K948" s="121"/>
      <c r="L948" s="121"/>
      <c r="M948" s="121"/>
      <c r="N948" s="121"/>
      <c r="O948" s="121"/>
      <c r="P948" s="123"/>
      <c r="Q948" s="86"/>
      <c r="R948" s="121"/>
    </row>
    <row r="949" spans="1:18" hidden="1">
      <c r="A949" s="120"/>
      <c r="B949" s="121"/>
      <c r="C949" s="121"/>
      <c r="D949" s="121"/>
      <c r="E949" s="121"/>
      <c r="F949" s="121"/>
      <c r="G949" s="121"/>
      <c r="H949" s="120"/>
      <c r="I949" s="123"/>
      <c r="J949" s="122"/>
      <c r="K949" s="121"/>
      <c r="L949" s="121"/>
      <c r="M949" s="121"/>
      <c r="N949" s="121"/>
      <c r="O949" s="121"/>
      <c r="P949" s="123"/>
      <c r="Q949" s="86"/>
      <c r="R949" s="121"/>
    </row>
    <row r="950" spans="1:18" hidden="1">
      <c r="A950" s="120"/>
      <c r="B950" s="121"/>
      <c r="C950" s="121"/>
      <c r="D950" s="121"/>
      <c r="E950" s="121"/>
      <c r="F950" s="121"/>
      <c r="G950" s="121"/>
      <c r="H950" s="120"/>
      <c r="I950" s="123"/>
      <c r="J950" s="122"/>
      <c r="K950" s="121"/>
      <c r="L950" s="121"/>
      <c r="M950" s="121"/>
      <c r="N950" s="121"/>
      <c r="O950" s="121"/>
      <c r="P950" s="123"/>
      <c r="Q950" s="86"/>
      <c r="R950" s="121"/>
    </row>
    <row r="951" spans="1:18" hidden="1">
      <c r="A951" s="120"/>
      <c r="B951" s="121"/>
      <c r="C951" s="121"/>
      <c r="D951" s="121"/>
      <c r="E951" s="121"/>
      <c r="F951" s="121"/>
      <c r="G951" s="121"/>
      <c r="H951" s="120"/>
      <c r="I951" s="123"/>
      <c r="J951" s="122"/>
      <c r="K951" s="121"/>
      <c r="L951" s="121"/>
      <c r="M951" s="121"/>
      <c r="N951" s="121"/>
      <c r="O951" s="121"/>
      <c r="P951" s="123"/>
      <c r="Q951" s="86"/>
      <c r="R951" s="121"/>
    </row>
    <row r="952" spans="1:18" hidden="1">
      <c r="A952" s="120"/>
      <c r="B952" s="121"/>
      <c r="C952" s="121"/>
      <c r="D952" s="121"/>
      <c r="E952" s="121"/>
      <c r="F952" s="121"/>
      <c r="G952" s="121"/>
      <c r="H952" s="120"/>
      <c r="I952" s="123"/>
      <c r="J952" s="122"/>
      <c r="K952" s="121"/>
      <c r="L952" s="121"/>
      <c r="M952" s="121"/>
      <c r="N952" s="121"/>
      <c r="O952" s="121"/>
      <c r="P952" s="123"/>
      <c r="Q952" s="86"/>
      <c r="R952" s="121"/>
    </row>
    <row r="953" spans="1:18" hidden="1">
      <c r="A953" s="120"/>
      <c r="B953" s="121"/>
      <c r="C953" s="121"/>
      <c r="D953" s="121"/>
      <c r="E953" s="121"/>
      <c r="F953" s="121"/>
      <c r="G953" s="121"/>
      <c r="H953" s="120"/>
      <c r="I953" s="123"/>
      <c r="J953" s="122"/>
      <c r="K953" s="121"/>
      <c r="L953" s="121"/>
      <c r="M953" s="121"/>
      <c r="N953" s="121"/>
      <c r="O953" s="121"/>
      <c r="P953" s="123"/>
      <c r="Q953" s="86"/>
      <c r="R953" s="121"/>
    </row>
    <row r="954" spans="1:18" hidden="1">
      <c r="A954" s="120"/>
      <c r="B954" s="121"/>
      <c r="C954" s="121"/>
      <c r="D954" s="121"/>
      <c r="E954" s="121"/>
      <c r="F954" s="121"/>
      <c r="G954" s="121"/>
      <c r="H954" s="120"/>
      <c r="I954" s="123"/>
      <c r="J954" s="122"/>
      <c r="K954" s="121"/>
      <c r="L954" s="121"/>
      <c r="M954" s="121"/>
      <c r="N954" s="121"/>
      <c r="O954" s="121"/>
      <c r="P954" s="123"/>
      <c r="Q954" s="86"/>
      <c r="R954" s="121"/>
    </row>
    <row r="955" spans="1:18" hidden="1">
      <c r="A955" s="120"/>
      <c r="B955" s="121"/>
      <c r="C955" s="121"/>
      <c r="D955" s="121"/>
      <c r="E955" s="121"/>
      <c r="F955" s="121"/>
      <c r="G955" s="121"/>
      <c r="H955" s="120"/>
      <c r="I955" s="123"/>
      <c r="J955" s="122"/>
      <c r="K955" s="121"/>
      <c r="L955" s="121"/>
      <c r="M955" s="121"/>
      <c r="N955" s="121"/>
      <c r="O955" s="121"/>
      <c r="P955" s="123"/>
      <c r="Q955" s="86"/>
      <c r="R955" s="121"/>
    </row>
    <row r="956" spans="1:18" hidden="1">
      <c r="A956" s="120"/>
      <c r="B956" s="121"/>
      <c r="C956" s="121"/>
      <c r="D956" s="121"/>
      <c r="E956" s="121"/>
      <c r="F956" s="121"/>
      <c r="G956" s="121"/>
      <c r="H956" s="120"/>
      <c r="I956" s="123"/>
      <c r="J956" s="122"/>
      <c r="K956" s="121"/>
      <c r="L956" s="121"/>
      <c r="M956" s="121"/>
      <c r="N956" s="121"/>
      <c r="O956" s="121"/>
      <c r="P956" s="123"/>
      <c r="Q956" s="86"/>
      <c r="R956" s="121"/>
    </row>
    <row r="957" spans="1:18" hidden="1">
      <c r="A957" s="120"/>
      <c r="B957" s="121"/>
      <c r="C957" s="121"/>
      <c r="D957" s="121"/>
      <c r="E957" s="121"/>
      <c r="F957" s="121"/>
      <c r="G957" s="121"/>
      <c r="H957" s="120"/>
      <c r="I957" s="123"/>
      <c r="J957" s="122"/>
      <c r="K957" s="121"/>
      <c r="L957" s="121"/>
      <c r="M957" s="121"/>
      <c r="N957" s="121"/>
      <c r="O957" s="121"/>
      <c r="P957" s="123"/>
      <c r="Q957" s="86"/>
      <c r="R957" s="121"/>
    </row>
    <row r="958" spans="1:18" hidden="1">
      <c r="A958" s="120"/>
      <c r="B958" s="121"/>
      <c r="C958" s="121"/>
      <c r="D958" s="121"/>
      <c r="E958" s="121"/>
      <c r="F958" s="121"/>
      <c r="G958" s="121"/>
      <c r="H958" s="120"/>
      <c r="I958" s="123"/>
      <c r="J958" s="122"/>
      <c r="K958" s="121"/>
      <c r="L958" s="121"/>
      <c r="M958" s="121"/>
      <c r="N958" s="121"/>
      <c r="O958" s="121"/>
      <c r="P958" s="123"/>
      <c r="Q958" s="86"/>
      <c r="R958" s="121"/>
    </row>
    <row r="959" spans="1:18" hidden="1">
      <c r="A959" s="120"/>
      <c r="B959" s="121"/>
      <c r="C959" s="121"/>
      <c r="D959" s="121"/>
      <c r="E959" s="121"/>
      <c r="F959" s="121"/>
      <c r="G959" s="121"/>
      <c r="H959" s="120"/>
      <c r="I959" s="123"/>
      <c r="J959" s="122"/>
      <c r="K959" s="121"/>
      <c r="L959" s="121"/>
      <c r="M959" s="121"/>
      <c r="N959" s="121"/>
      <c r="O959" s="121"/>
      <c r="P959" s="123"/>
      <c r="Q959" s="86"/>
      <c r="R959" s="121"/>
    </row>
    <row r="960" spans="1:18" hidden="1">
      <c r="A960" s="120"/>
      <c r="B960" s="121"/>
      <c r="C960" s="121"/>
      <c r="D960" s="121"/>
      <c r="E960" s="121"/>
      <c r="F960" s="121"/>
      <c r="G960" s="121"/>
      <c r="H960" s="120"/>
      <c r="I960" s="123"/>
      <c r="J960" s="122"/>
      <c r="K960" s="121"/>
      <c r="L960" s="121"/>
      <c r="M960" s="121"/>
      <c r="N960" s="121"/>
      <c r="O960" s="121"/>
      <c r="P960" s="123"/>
      <c r="Q960" s="86"/>
      <c r="R960" s="121"/>
    </row>
    <row r="961" spans="1:18" hidden="1">
      <c r="A961" s="120"/>
      <c r="B961" s="121"/>
      <c r="C961" s="121"/>
      <c r="D961" s="121"/>
      <c r="E961" s="121"/>
      <c r="F961" s="121"/>
      <c r="G961" s="121"/>
      <c r="H961" s="120"/>
      <c r="I961" s="123"/>
      <c r="J961" s="122"/>
      <c r="K961" s="121"/>
      <c r="L961" s="121"/>
      <c r="M961" s="121"/>
      <c r="N961" s="121"/>
      <c r="O961" s="121"/>
      <c r="P961" s="123"/>
      <c r="Q961" s="86"/>
      <c r="R961" s="121"/>
    </row>
    <row r="962" spans="1:18" hidden="1">
      <c r="A962" s="120"/>
      <c r="B962" s="121"/>
      <c r="C962" s="121"/>
      <c r="D962" s="121"/>
      <c r="E962" s="121"/>
      <c r="F962" s="121"/>
      <c r="G962" s="121"/>
      <c r="H962" s="120"/>
      <c r="I962" s="123"/>
      <c r="J962" s="122"/>
      <c r="K962" s="121"/>
      <c r="L962" s="121"/>
      <c r="M962" s="121"/>
      <c r="N962" s="121"/>
      <c r="O962" s="121"/>
      <c r="P962" s="123"/>
      <c r="Q962" s="86"/>
      <c r="R962" s="121"/>
    </row>
    <row r="963" spans="1:18" hidden="1">
      <c r="A963" s="120"/>
      <c r="B963" s="121"/>
      <c r="C963" s="121"/>
      <c r="D963" s="121"/>
      <c r="E963" s="121"/>
      <c r="F963" s="121"/>
      <c r="G963" s="121"/>
      <c r="H963" s="120"/>
      <c r="I963" s="123"/>
      <c r="J963" s="122"/>
      <c r="K963" s="121"/>
      <c r="L963" s="121"/>
      <c r="M963" s="121"/>
      <c r="N963" s="121"/>
      <c r="O963" s="121"/>
      <c r="P963" s="123"/>
      <c r="Q963" s="86"/>
      <c r="R963" s="121"/>
    </row>
    <row r="964" spans="1:18" hidden="1">
      <c r="A964" s="120"/>
      <c r="B964" s="121"/>
      <c r="C964" s="121"/>
      <c r="D964" s="121"/>
      <c r="E964" s="121"/>
      <c r="F964" s="121"/>
      <c r="G964" s="121"/>
      <c r="H964" s="120"/>
      <c r="I964" s="123"/>
      <c r="J964" s="122"/>
      <c r="K964" s="121"/>
      <c r="L964" s="121"/>
      <c r="M964" s="121"/>
      <c r="N964" s="121"/>
      <c r="O964" s="121"/>
      <c r="P964" s="123"/>
      <c r="Q964" s="86"/>
      <c r="R964" s="121"/>
    </row>
    <row r="965" spans="1:18" hidden="1">
      <c r="A965" s="120"/>
      <c r="B965" s="121"/>
      <c r="C965" s="121"/>
      <c r="D965" s="121"/>
      <c r="E965" s="121"/>
      <c r="F965" s="121"/>
      <c r="G965" s="121"/>
      <c r="H965" s="120"/>
      <c r="I965" s="123"/>
      <c r="J965" s="122"/>
      <c r="K965" s="121"/>
      <c r="L965" s="121"/>
      <c r="M965" s="121"/>
      <c r="N965" s="121"/>
      <c r="O965" s="121"/>
      <c r="P965" s="123"/>
      <c r="Q965" s="86"/>
      <c r="R965" s="121"/>
    </row>
    <row r="966" spans="1:18" hidden="1">
      <c r="A966" s="120"/>
      <c r="B966" s="121"/>
      <c r="C966" s="121"/>
      <c r="D966" s="121"/>
      <c r="E966" s="121"/>
      <c r="F966" s="121"/>
      <c r="G966" s="121"/>
      <c r="H966" s="120"/>
      <c r="I966" s="123"/>
      <c r="J966" s="122"/>
      <c r="K966" s="121"/>
      <c r="L966" s="121"/>
      <c r="M966" s="121"/>
      <c r="N966" s="121"/>
      <c r="O966" s="121"/>
      <c r="P966" s="123"/>
      <c r="Q966" s="86"/>
      <c r="R966" s="121"/>
    </row>
    <row r="967" spans="1:18" hidden="1">
      <c r="A967" s="120"/>
      <c r="B967" s="121"/>
      <c r="C967" s="121"/>
      <c r="D967" s="121"/>
      <c r="E967" s="121"/>
      <c r="F967" s="121"/>
      <c r="G967" s="121"/>
      <c r="H967" s="120"/>
      <c r="I967" s="123"/>
      <c r="J967" s="122"/>
      <c r="K967" s="121"/>
      <c r="L967" s="121"/>
      <c r="M967" s="121"/>
      <c r="N967" s="121"/>
      <c r="O967" s="121"/>
      <c r="P967" s="123"/>
      <c r="Q967" s="86"/>
      <c r="R967" s="121"/>
    </row>
    <row r="968" spans="1:18" hidden="1">
      <c r="A968" s="120"/>
      <c r="B968" s="121"/>
      <c r="C968" s="121"/>
      <c r="D968" s="121"/>
      <c r="E968" s="121"/>
      <c r="F968" s="121"/>
      <c r="G968" s="121"/>
      <c r="H968" s="120"/>
      <c r="I968" s="123"/>
      <c r="J968" s="122"/>
      <c r="K968" s="121"/>
      <c r="L968" s="121"/>
      <c r="M968" s="121"/>
      <c r="N968" s="121"/>
      <c r="O968" s="121"/>
      <c r="P968" s="123"/>
      <c r="Q968" s="86"/>
      <c r="R968" s="121"/>
    </row>
    <row r="969" spans="1:18" hidden="1">
      <c r="A969" s="120"/>
      <c r="B969" s="121"/>
      <c r="C969" s="121"/>
      <c r="D969" s="121"/>
      <c r="E969" s="121"/>
      <c r="F969" s="121"/>
      <c r="G969" s="121"/>
      <c r="H969" s="120"/>
      <c r="I969" s="123"/>
      <c r="J969" s="122"/>
      <c r="K969" s="121"/>
      <c r="L969" s="121"/>
      <c r="M969" s="121"/>
      <c r="N969" s="121"/>
      <c r="O969" s="121"/>
      <c r="P969" s="123"/>
      <c r="Q969" s="86"/>
      <c r="R969" s="121"/>
    </row>
    <row r="970" spans="1:18" hidden="1">
      <c r="A970" s="120"/>
      <c r="B970" s="121"/>
      <c r="C970" s="121"/>
      <c r="D970" s="121"/>
      <c r="E970" s="121"/>
      <c r="F970" s="121"/>
      <c r="G970" s="121"/>
      <c r="H970" s="120"/>
      <c r="I970" s="123"/>
      <c r="J970" s="122"/>
      <c r="K970" s="121"/>
      <c r="L970" s="121"/>
      <c r="M970" s="121"/>
      <c r="N970" s="121"/>
      <c r="O970" s="121"/>
      <c r="P970" s="123"/>
      <c r="Q970" s="86"/>
      <c r="R970" s="121"/>
    </row>
    <row r="971" spans="1:18" hidden="1">
      <c r="A971" s="120"/>
      <c r="B971" s="121"/>
      <c r="C971" s="121"/>
      <c r="D971" s="121"/>
      <c r="E971" s="121"/>
      <c r="F971" s="121"/>
      <c r="G971" s="121"/>
      <c r="H971" s="120"/>
      <c r="I971" s="123"/>
      <c r="J971" s="122"/>
      <c r="K971" s="121"/>
      <c r="L971" s="121"/>
      <c r="M971" s="121"/>
      <c r="N971" s="121"/>
      <c r="O971" s="121"/>
      <c r="P971" s="123"/>
      <c r="Q971" s="86"/>
      <c r="R971" s="121"/>
    </row>
    <row r="972" spans="1:18" hidden="1">
      <c r="A972" s="120"/>
      <c r="B972" s="121"/>
      <c r="C972" s="121"/>
      <c r="D972" s="121"/>
      <c r="E972" s="121"/>
      <c r="F972" s="121"/>
      <c r="G972" s="121"/>
      <c r="H972" s="120"/>
      <c r="I972" s="123"/>
      <c r="J972" s="122"/>
      <c r="K972" s="121"/>
      <c r="L972" s="121"/>
      <c r="M972" s="121"/>
      <c r="N972" s="121"/>
      <c r="O972" s="121"/>
      <c r="P972" s="123"/>
      <c r="Q972" s="86"/>
      <c r="R972" s="121"/>
    </row>
    <row r="973" spans="1:18" hidden="1">
      <c r="A973" s="120"/>
      <c r="B973" s="121"/>
      <c r="C973" s="121"/>
      <c r="D973" s="121"/>
      <c r="E973" s="121"/>
      <c r="F973" s="121"/>
      <c r="G973" s="121"/>
      <c r="H973" s="120"/>
      <c r="I973" s="123"/>
      <c r="J973" s="122"/>
      <c r="K973" s="121"/>
      <c r="L973" s="121"/>
      <c r="M973" s="121"/>
      <c r="N973" s="121"/>
      <c r="O973" s="121"/>
      <c r="P973" s="123"/>
      <c r="Q973" s="86"/>
      <c r="R973" s="121"/>
    </row>
    <row r="974" spans="1:18" hidden="1">
      <c r="A974" s="120"/>
      <c r="B974" s="121"/>
      <c r="C974" s="121"/>
      <c r="D974" s="121"/>
      <c r="E974" s="121"/>
      <c r="F974" s="121"/>
      <c r="G974" s="121"/>
      <c r="H974" s="120"/>
      <c r="I974" s="123"/>
      <c r="J974" s="122"/>
      <c r="K974" s="121"/>
      <c r="L974" s="121"/>
      <c r="M974" s="121"/>
      <c r="N974" s="121"/>
      <c r="O974" s="121"/>
      <c r="P974" s="123"/>
      <c r="Q974" s="86"/>
      <c r="R974" s="121"/>
    </row>
    <row r="975" spans="1:18" hidden="1">
      <c r="A975" s="120"/>
      <c r="B975" s="121"/>
      <c r="C975" s="121"/>
      <c r="D975" s="121"/>
      <c r="E975" s="121"/>
      <c r="F975" s="121"/>
      <c r="G975" s="121"/>
      <c r="H975" s="120"/>
      <c r="I975" s="123"/>
      <c r="J975" s="122"/>
      <c r="K975" s="121"/>
      <c r="L975" s="121"/>
      <c r="M975" s="121"/>
      <c r="N975" s="121"/>
      <c r="O975" s="121"/>
      <c r="P975" s="123"/>
      <c r="Q975" s="86"/>
      <c r="R975" s="121"/>
    </row>
    <row r="976" spans="1:18" hidden="1">
      <c r="A976" s="120"/>
      <c r="B976" s="121"/>
      <c r="C976" s="121"/>
      <c r="D976" s="121"/>
      <c r="E976" s="121"/>
      <c r="F976" s="121"/>
      <c r="G976" s="121"/>
      <c r="H976" s="120"/>
      <c r="I976" s="123"/>
      <c r="J976" s="122"/>
      <c r="K976" s="121"/>
      <c r="L976" s="121"/>
      <c r="M976" s="121"/>
      <c r="N976" s="121"/>
      <c r="O976" s="121"/>
      <c r="P976" s="123"/>
      <c r="Q976" s="86"/>
      <c r="R976" s="121"/>
    </row>
    <row r="977" spans="1:18" hidden="1">
      <c r="A977" s="120"/>
      <c r="B977" s="121"/>
      <c r="C977" s="121"/>
      <c r="D977" s="121"/>
      <c r="E977" s="121"/>
      <c r="F977" s="121"/>
      <c r="G977" s="121"/>
      <c r="H977" s="120"/>
      <c r="I977" s="123"/>
      <c r="J977" s="122"/>
      <c r="K977" s="121"/>
      <c r="L977" s="121"/>
      <c r="M977" s="121"/>
      <c r="N977" s="121"/>
      <c r="O977" s="121"/>
      <c r="P977" s="123"/>
      <c r="Q977" s="86"/>
      <c r="R977" s="121"/>
    </row>
    <row r="978" spans="1:18" hidden="1">
      <c r="A978" s="120"/>
      <c r="B978" s="121"/>
      <c r="C978" s="121"/>
      <c r="D978" s="121"/>
      <c r="E978" s="121"/>
      <c r="F978" s="121"/>
      <c r="G978" s="121"/>
      <c r="H978" s="120"/>
      <c r="I978" s="123"/>
      <c r="J978" s="122"/>
      <c r="K978" s="121"/>
      <c r="L978" s="121"/>
      <c r="M978" s="121"/>
      <c r="N978" s="121"/>
      <c r="O978" s="121"/>
      <c r="P978" s="123"/>
      <c r="Q978" s="86"/>
      <c r="R978" s="121"/>
    </row>
    <row r="979" spans="1:18" hidden="1">
      <c r="A979" s="120"/>
      <c r="B979" s="121"/>
      <c r="C979" s="121"/>
      <c r="D979" s="121"/>
      <c r="E979" s="121"/>
      <c r="F979" s="121"/>
      <c r="G979" s="121"/>
      <c r="H979" s="120"/>
      <c r="I979" s="123"/>
      <c r="J979" s="122"/>
      <c r="K979" s="121"/>
      <c r="L979" s="121"/>
      <c r="M979" s="121"/>
      <c r="N979" s="121"/>
      <c r="O979" s="121"/>
      <c r="P979" s="123"/>
      <c r="Q979" s="86"/>
      <c r="R979" s="121"/>
    </row>
    <row r="980" spans="1:18" hidden="1">
      <c r="A980" s="120"/>
      <c r="B980" s="121"/>
      <c r="C980" s="121"/>
      <c r="D980" s="121"/>
      <c r="E980" s="121"/>
      <c r="F980" s="121"/>
      <c r="G980" s="121"/>
      <c r="H980" s="120"/>
      <c r="I980" s="123"/>
      <c r="J980" s="122"/>
      <c r="K980" s="121"/>
      <c r="L980" s="121"/>
      <c r="M980" s="121"/>
      <c r="N980" s="121"/>
      <c r="O980" s="121"/>
      <c r="P980" s="123"/>
      <c r="Q980" s="86"/>
      <c r="R980" s="121"/>
    </row>
    <row r="981" spans="1:18" hidden="1">
      <c r="A981" s="120"/>
      <c r="B981" s="121"/>
      <c r="C981" s="121"/>
      <c r="D981" s="121"/>
      <c r="E981" s="121"/>
      <c r="F981" s="121"/>
      <c r="G981" s="121"/>
      <c r="H981" s="120"/>
      <c r="I981" s="123"/>
      <c r="J981" s="122"/>
      <c r="K981" s="121"/>
      <c r="L981" s="121"/>
      <c r="M981" s="121"/>
      <c r="N981" s="121"/>
      <c r="O981" s="121"/>
      <c r="P981" s="123"/>
      <c r="Q981" s="86"/>
      <c r="R981" s="121"/>
    </row>
    <row r="982" spans="1:18" hidden="1">
      <c r="A982" s="120"/>
      <c r="B982" s="121"/>
      <c r="C982" s="121"/>
      <c r="D982" s="121"/>
      <c r="E982" s="121"/>
      <c r="F982" s="121"/>
      <c r="G982" s="121"/>
      <c r="H982" s="120"/>
      <c r="I982" s="123"/>
      <c r="J982" s="122"/>
      <c r="K982" s="121"/>
      <c r="L982" s="121"/>
      <c r="M982" s="121"/>
      <c r="N982" s="121"/>
      <c r="O982" s="121"/>
      <c r="P982" s="123"/>
      <c r="Q982" s="86"/>
      <c r="R982" s="121"/>
    </row>
    <row r="983" spans="1:18" hidden="1">
      <c r="A983" s="120"/>
      <c r="B983" s="121"/>
      <c r="C983" s="121"/>
      <c r="D983" s="121"/>
      <c r="E983" s="121"/>
      <c r="F983" s="121"/>
      <c r="G983" s="121"/>
      <c r="H983" s="120"/>
      <c r="I983" s="123"/>
      <c r="J983" s="122"/>
      <c r="K983" s="121"/>
      <c r="L983" s="121"/>
      <c r="M983" s="121"/>
      <c r="N983" s="121"/>
      <c r="O983" s="121"/>
      <c r="P983" s="123"/>
      <c r="Q983" s="86"/>
      <c r="R983" s="121"/>
    </row>
    <row r="984" spans="1:18" hidden="1">
      <c r="A984" s="120"/>
      <c r="B984" s="121"/>
      <c r="C984" s="121"/>
      <c r="D984" s="121"/>
      <c r="E984" s="121"/>
      <c r="F984" s="121"/>
      <c r="G984" s="121"/>
      <c r="H984" s="120"/>
      <c r="I984" s="123"/>
      <c r="J984" s="122"/>
      <c r="K984" s="121"/>
      <c r="L984" s="121"/>
      <c r="M984" s="121"/>
      <c r="N984" s="121"/>
      <c r="O984" s="121"/>
      <c r="P984" s="123"/>
      <c r="Q984" s="86"/>
      <c r="R984" s="121"/>
    </row>
    <row r="985" spans="1:18" hidden="1">
      <c r="A985" s="120"/>
      <c r="B985" s="121"/>
      <c r="C985" s="121"/>
      <c r="D985" s="121"/>
      <c r="E985" s="121"/>
      <c r="F985" s="121"/>
      <c r="G985" s="121"/>
      <c r="H985" s="120"/>
      <c r="I985" s="123"/>
      <c r="J985" s="122"/>
      <c r="K985" s="121"/>
      <c r="L985" s="121"/>
      <c r="M985" s="121"/>
      <c r="N985" s="121"/>
      <c r="O985" s="121"/>
      <c r="P985" s="123"/>
      <c r="Q985" s="86"/>
      <c r="R985" s="121"/>
    </row>
    <row r="986" spans="1:18" hidden="1">
      <c r="A986" s="120"/>
      <c r="B986" s="121"/>
      <c r="C986" s="121"/>
      <c r="D986" s="121"/>
      <c r="E986" s="121"/>
      <c r="F986" s="121"/>
      <c r="G986" s="121"/>
      <c r="H986" s="120"/>
      <c r="I986" s="123"/>
      <c r="J986" s="122"/>
      <c r="K986" s="121"/>
      <c r="L986" s="121"/>
      <c r="M986" s="121"/>
      <c r="N986" s="121"/>
      <c r="O986" s="121"/>
      <c r="P986" s="123"/>
      <c r="Q986" s="86"/>
      <c r="R986" s="121"/>
    </row>
    <row r="987" spans="1:18" hidden="1">
      <c r="A987" s="120"/>
      <c r="B987" s="121"/>
      <c r="C987" s="121"/>
      <c r="D987" s="121"/>
      <c r="E987" s="121"/>
      <c r="F987" s="121"/>
      <c r="G987" s="121"/>
      <c r="H987" s="120"/>
      <c r="I987" s="123"/>
      <c r="J987" s="122"/>
      <c r="K987" s="121"/>
      <c r="L987" s="121"/>
      <c r="M987" s="121"/>
      <c r="N987" s="121"/>
      <c r="O987" s="121"/>
      <c r="P987" s="123"/>
      <c r="Q987" s="86"/>
      <c r="R987" s="121"/>
    </row>
    <row r="988" spans="1:18" hidden="1">
      <c r="A988" s="120"/>
      <c r="B988" s="121"/>
      <c r="C988" s="121"/>
      <c r="D988" s="121"/>
      <c r="E988" s="121"/>
      <c r="F988" s="121"/>
      <c r="G988" s="121"/>
      <c r="H988" s="120"/>
      <c r="I988" s="123"/>
      <c r="J988" s="122"/>
      <c r="K988" s="121"/>
      <c r="L988" s="121"/>
      <c r="M988" s="121"/>
      <c r="N988" s="121"/>
      <c r="O988" s="121"/>
      <c r="P988" s="123"/>
      <c r="Q988" s="86"/>
      <c r="R988" s="121"/>
    </row>
    <row r="989" spans="1:18" hidden="1">
      <c r="A989" s="120"/>
      <c r="B989" s="121"/>
      <c r="C989" s="121"/>
      <c r="D989" s="121"/>
      <c r="E989" s="121"/>
      <c r="F989" s="121"/>
      <c r="G989" s="121"/>
      <c r="H989" s="120"/>
      <c r="I989" s="123"/>
      <c r="J989" s="122"/>
      <c r="K989" s="121"/>
      <c r="L989" s="121"/>
      <c r="M989" s="121"/>
      <c r="N989" s="121"/>
      <c r="O989" s="121"/>
      <c r="P989" s="123"/>
      <c r="Q989" s="86"/>
      <c r="R989" s="121"/>
    </row>
    <row r="990" spans="1:18" hidden="1">
      <c r="A990" s="120"/>
      <c r="B990" s="121"/>
      <c r="C990" s="121"/>
      <c r="D990" s="121"/>
      <c r="E990" s="121"/>
      <c r="F990" s="121"/>
      <c r="G990" s="121"/>
      <c r="H990" s="120"/>
      <c r="I990" s="123"/>
      <c r="J990" s="122"/>
      <c r="K990" s="121"/>
      <c r="L990" s="121"/>
      <c r="M990" s="121"/>
      <c r="N990" s="121"/>
      <c r="O990" s="121"/>
      <c r="P990" s="123"/>
      <c r="Q990" s="86"/>
      <c r="R990" s="121"/>
    </row>
    <row r="991" spans="1:18" hidden="1">
      <c r="A991" s="120"/>
      <c r="B991" s="121"/>
      <c r="C991" s="121"/>
      <c r="D991" s="121"/>
      <c r="E991" s="121"/>
      <c r="F991" s="121"/>
      <c r="G991" s="121"/>
      <c r="H991" s="120"/>
      <c r="I991" s="123"/>
      <c r="J991" s="122"/>
      <c r="K991" s="121"/>
      <c r="L991" s="121"/>
      <c r="M991" s="121"/>
      <c r="N991" s="121"/>
      <c r="O991" s="121"/>
      <c r="P991" s="123"/>
      <c r="Q991" s="86"/>
      <c r="R991" s="121"/>
    </row>
    <row r="992" spans="1:18" hidden="1">
      <c r="A992" s="120"/>
      <c r="B992" s="121"/>
      <c r="C992" s="121"/>
      <c r="D992" s="121"/>
      <c r="E992" s="121"/>
      <c r="F992" s="121"/>
      <c r="G992" s="121"/>
      <c r="H992" s="120"/>
      <c r="I992" s="123"/>
      <c r="J992" s="122"/>
      <c r="K992" s="121"/>
      <c r="L992" s="121"/>
      <c r="M992" s="121"/>
      <c r="N992" s="121"/>
      <c r="O992" s="121"/>
      <c r="P992" s="123"/>
      <c r="Q992" s="86"/>
      <c r="R992" s="121"/>
    </row>
    <row r="993" spans="1:18" hidden="1">
      <c r="A993" s="120"/>
      <c r="B993" s="121"/>
      <c r="C993" s="121"/>
      <c r="D993" s="121"/>
      <c r="E993" s="121"/>
      <c r="F993" s="121"/>
      <c r="G993" s="121"/>
      <c r="H993" s="120"/>
      <c r="I993" s="123"/>
      <c r="J993" s="122"/>
      <c r="K993" s="121"/>
      <c r="L993" s="121"/>
      <c r="M993" s="121"/>
      <c r="N993" s="121"/>
      <c r="O993" s="121"/>
      <c r="P993" s="123"/>
      <c r="Q993" s="86"/>
      <c r="R993" s="121"/>
    </row>
    <row r="994" spans="1:18" hidden="1">
      <c r="A994" s="120"/>
      <c r="B994" s="121"/>
      <c r="C994" s="121"/>
      <c r="D994" s="121"/>
      <c r="E994" s="121"/>
      <c r="F994" s="121"/>
      <c r="G994" s="121"/>
      <c r="H994" s="120"/>
      <c r="I994" s="123"/>
      <c r="J994" s="122"/>
      <c r="K994" s="121"/>
      <c r="L994" s="121"/>
      <c r="M994" s="121"/>
      <c r="N994" s="121"/>
      <c r="O994" s="121"/>
      <c r="P994" s="123"/>
      <c r="Q994" s="86"/>
      <c r="R994" s="121"/>
    </row>
    <row r="995" spans="1:18" hidden="1">
      <c r="A995" s="120"/>
      <c r="B995" s="121"/>
      <c r="C995" s="121"/>
      <c r="D995" s="121"/>
      <c r="E995" s="121"/>
      <c r="F995" s="121"/>
      <c r="G995" s="121"/>
      <c r="H995" s="120"/>
      <c r="I995" s="123"/>
      <c r="J995" s="122"/>
      <c r="K995" s="121"/>
      <c r="L995" s="121"/>
      <c r="M995" s="121"/>
      <c r="N995" s="121"/>
      <c r="O995" s="121"/>
      <c r="P995" s="123"/>
      <c r="Q995" s="86"/>
      <c r="R995" s="121"/>
    </row>
    <row r="996" spans="1:18" hidden="1">
      <c r="A996" s="120"/>
      <c r="B996" s="121"/>
      <c r="C996" s="121"/>
      <c r="D996" s="121"/>
      <c r="E996" s="121"/>
      <c r="F996" s="121"/>
      <c r="G996" s="121"/>
      <c r="H996" s="120"/>
      <c r="I996" s="123"/>
      <c r="J996" s="122"/>
      <c r="K996" s="121"/>
      <c r="L996" s="121"/>
      <c r="M996" s="121"/>
      <c r="N996" s="121"/>
      <c r="O996" s="121"/>
      <c r="P996" s="123"/>
      <c r="Q996" s="86"/>
      <c r="R996" s="121"/>
    </row>
    <row r="997" spans="1:18" hidden="1">
      <c r="A997" s="120"/>
      <c r="B997" s="121"/>
      <c r="C997" s="121"/>
      <c r="D997" s="121"/>
      <c r="E997" s="121"/>
      <c r="F997" s="121"/>
      <c r="G997" s="121"/>
      <c r="H997" s="120"/>
      <c r="I997" s="123"/>
      <c r="J997" s="122"/>
      <c r="K997" s="121"/>
      <c r="L997" s="121"/>
      <c r="M997" s="121"/>
      <c r="N997" s="121"/>
      <c r="O997" s="121"/>
      <c r="P997" s="123"/>
      <c r="Q997" s="86"/>
      <c r="R997" s="121"/>
    </row>
    <row r="998" spans="1:18" hidden="1">
      <c r="A998" s="120"/>
      <c r="B998" s="121"/>
      <c r="C998" s="121"/>
      <c r="D998" s="121"/>
      <c r="E998" s="121"/>
      <c r="F998" s="121"/>
      <c r="G998" s="121"/>
      <c r="H998" s="120"/>
      <c r="I998" s="123"/>
      <c r="J998" s="122"/>
      <c r="K998" s="121"/>
      <c r="L998" s="121"/>
      <c r="M998" s="121"/>
      <c r="N998" s="121"/>
      <c r="O998" s="121"/>
      <c r="P998" s="123"/>
      <c r="Q998" s="86"/>
      <c r="R998" s="121"/>
    </row>
    <row r="999" spans="1:18" hidden="1">
      <c r="A999" s="120"/>
      <c r="B999" s="121"/>
      <c r="C999" s="121"/>
      <c r="D999" s="121"/>
      <c r="E999" s="121"/>
      <c r="F999" s="121"/>
      <c r="G999" s="121"/>
      <c r="H999" s="120"/>
      <c r="I999" s="123"/>
      <c r="J999" s="122"/>
      <c r="K999" s="121"/>
      <c r="L999" s="121"/>
      <c r="M999" s="121"/>
      <c r="N999" s="121"/>
      <c r="O999" s="121"/>
      <c r="P999" s="123"/>
      <c r="Q999" s="86"/>
      <c r="R999" s="121"/>
    </row>
    <row r="1000" spans="1:18" hidden="1">
      <c r="A1000" s="120"/>
      <c r="B1000" s="121"/>
      <c r="C1000" s="121"/>
      <c r="D1000" s="121"/>
      <c r="E1000" s="121"/>
      <c r="F1000" s="121"/>
      <c r="G1000" s="121"/>
      <c r="H1000" s="120"/>
      <c r="I1000" s="123"/>
      <c r="J1000" s="122"/>
      <c r="K1000" s="121"/>
      <c r="L1000" s="121"/>
      <c r="M1000" s="121"/>
      <c r="N1000" s="121"/>
      <c r="O1000" s="121"/>
      <c r="P1000" s="123"/>
      <c r="Q1000" s="86"/>
      <c r="R1000" s="121"/>
    </row>
    <row r="1001" spans="1:18" hidden="1">
      <c r="A1001" s="120"/>
      <c r="B1001" s="121"/>
      <c r="C1001" s="121"/>
      <c r="D1001" s="121"/>
      <c r="E1001" s="121"/>
      <c r="F1001" s="121"/>
      <c r="G1001" s="121"/>
      <c r="H1001" s="120"/>
      <c r="I1001" s="123"/>
      <c r="J1001" s="122"/>
      <c r="K1001" s="121"/>
      <c r="L1001" s="121"/>
      <c r="M1001" s="121"/>
      <c r="N1001" s="121"/>
      <c r="O1001" s="121"/>
      <c r="P1001" s="123"/>
      <c r="Q1001" s="86"/>
      <c r="R1001" s="121"/>
    </row>
    <row r="1002" spans="1:18" hidden="1">
      <c r="A1002" s="120"/>
      <c r="B1002" s="121"/>
      <c r="C1002" s="121"/>
      <c r="D1002" s="121"/>
      <c r="E1002" s="121"/>
      <c r="F1002" s="121"/>
      <c r="G1002" s="121"/>
      <c r="H1002" s="120"/>
      <c r="I1002" s="123"/>
      <c r="J1002" s="122"/>
      <c r="K1002" s="121"/>
      <c r="L1002" s="121"/>
      <c r="M1002" s="121"/>
      <c r="N1002" s="121"/>
      <c r="O1002" s="121"/>
      <c r="P1002" s="123"/>
      <c r="Q1002" s="86"/>
      <c r="R1002" s="121"/>
    </row>
    <row r="1003" spans="1:18" hidden="1">
      <c r="A1003" s="120"/>
      <c r="B1003" s="121"/>
      <c r="C1003" s="121"/>
      <c r="D1003" s="121"/>
      <c r="E1003" s="121"/>
      <c r="F1003" s="121"/>
      <c r="G1003" s="121"/>
      <c r="H1003" s="120"/>
      <c r="I1003" s="123"/>
      <c r="J1003" s="122"/>
      <c r="K1003" s="121"/>
      <c r="L1003" s="121"/>
      <c r="M1003" s="121"/>
      <c r="N1003" s="121"/>
      <c r="O1003" s="121"/>
      <c r="P1003" s="123"/>
      <c r="Q1003" s="86"/>
      <c r="R1003" s="121"/>
    </row>
    <row r="1004" spans="1:18" hidden="1">
      <c r="A1004" s="120"/>
      <c r="B1004" s="121"/>
      <c r="C1004" s="121"/>
      <c r="D1004" s="121"/>
      <c r="E1004" s="121"/>
      <c r="F1004" s="121"/>
      <c r="G1004" s="121"/>
      <c r="H1004" s="120"/>
      <c r="I1004" s="123"/>
      <c r="J1004" s="122"/>
      <c r="K1004" s="121"/>
      <c r="L1004" s="121"/>
      <c r="M1004" s="121"/>
      <c r="N1004" s="121"/>
      <c r="O1004" s="121"/>
      <c r="P1004" s="123"/>
      <c r="Q1004" s="86"/>
      <c r="R1004" s="121"/>
    </row>
    <row r="1005" spans="1:18" hidden="1">
      <c r="A1005" s="120"/>
      <c r="B1005" s="121"/>
      <c r="C1005" s="121"/>
      <c r="D1005" s="121"/>
      <c r="E1005" s="121"/>
      <c r="F1005" s="121"/>
      <c r="G1005" s="121"/>
      <c r="H1005" s="120"/>
      <c r="I1005" s="123"/>
      <c r="J1005" s="122"/>
      <c r="K1005" s="121"/>
      <c r="L1005" s="121"/>
      <c r="M1005" s="121"/>
      <c r="N1005" s="121"/>
      <c r="O1005" s="121"/>
      <c r="P1005" s="123"/>
      <c r="Q1005" s="86"/>
      <c r="R1005" s="121"/>
    </row>
    <row r="1006" spans="1:18" hidden="1">
      <c r="A1006" s="120"/>
      <c r="B1006" s="121"/>
      <c r="C1006" s="121"/>
      <c r="D1006" s="121"/>
      <c r="E1006" s="121"/>
      <c r="F1006" s="121"/>
      <c r="G1006" s="121"/>
      <c r="H1006" s="120"/>
      <c r="I1006" s="123"/>
      <c r="J1006" s="122"/>
      <c r="K1006" s="121"/>
      <c r="L1006" s="121"/>
      <c r="M1006" s="121"/>
      <c r="N1006" s="121"/>
      <c r="O1006" s="121"/>
      <c r="P1006" s="123"/>
      <c r="Q1006" s="86"/>
      <c r="R1006" s="121"/>
    </row>
    <row r="1007" spans="1:18" hidden="1">
      <c r="A1007" s="120"/>
      <c r="B1007" s="121"/>
      <c r="C1007" s="121"/>
      <c r="D1007" s="121"/>
      <c r="E1007" s="121"/>
      <c r="F1007" s="121"/>
      <c r="G1007" s="121"/>
      <c r="H1007" s="120"/>
      <c r="I1007" s="123"/>
      <c r="J1007" s="122"/>
      <c r="K1007" s="121"/>
      <c r="L1007" s="121"/>
      <c r="M1007" s="121"/>
      <c r="N1007" s="121"/>
      <c r="O1007" s="121"/>
      <c r="P1007" s="123"/>
      <c r="Q1007" s="86"/>
      <c r="R1007" s="121"/>
    </row>
    <row r="1008" spans="1:18" hidden="1">
      <c r="A1008" s="120"/>
      <c r="B1008" s="121"/>
      <c r="C1008" s="121"/>
      <c r="D1008" s="121"/>
      <c r="E1008" s="121"/>
      <c r="F1008" s="121"/>
      <c r="G1008" s="121"/>
      <c r="H1008" s="120"/>
      <c r="I1008" s="123"/>
      <c r="J1008" s="122"/>
      <c r="K1008" s="121"/>
      <c r="L1008" s="121"/>
      <c r="M1008" s="121"/>
      <c r="N1008" s="121"/>
      <c r="O1008" s="121"/>
      <c r="P1008" s="123"/>
      <c r="Q1008" s="86"/>
      <c r="R1008" s="121"/>
    </row>
    <row r="1009" spans="1:18" hidden="1">
      <c r="A1009" s="120"/>
      <c r="B1009" s="121"/>
      <c r="C1009" s="121"/>
      <c r="D1009" s="121"/>
      <c r="E1009" s="121"/>
      <c r="F1009" s="121"/>
      <c r="G1009" s="121"/>
      <c r="H1009" s="120"/>
      <c r="I1009" s="123"/>
      <c r="J1009" s="122"/>
      <c r="K1009" s="121"/>
      <c r="L1009" s="121"/>
      <c r="M1009" s="121"/>
      <c r="N1009" s="121"/>
      <c r="O1009" s="121"/>
      <c r="P1009" s="123"/>
      <c r="Q1009" s="86"/>
      <c r="R1009" s="121"/>
    </row>
    <row r="1010" spans="1:18" hidden="1">
      <c r="A1010" s="120"/>
      <c r="B1010" s="121"/>
      <c r="C1010" s="121"/>
      <c r="D1010" s="121"/>
      <c r="E1010" s="121"/>
      <c r="F1010" s="121"/>
      <c r="G1010" s="121"/>
      <c r="H1010" s="120"/>
      <c r="I1010" s="123"/>
      <c r="J1010" s="122"/>
      <c r="K1010" s="121"/>
      <c r="L1010" s="121"/>
      <c r="M1010" s="121"/>
      <c r="N1010" s="121"/>
      <c r="O1010" s="121"/>
      <c r="P1010" s="123"/>
      <c r="Q1010" s="86"/>
      <c r="R1010" s="121"/>
    </row>
    <row r="1011" spans="1:18" hidden="1">
      <c r="A1011" s="120"/>
      <c r="B1011" s="121"/>
      <c r="C1011" s="121"/>
      <c r="D1011" s="121"/>
      <c r="E1011" s="121"/>
      <c r="F1011" s="121"/>
      <c r="G1011" s="121"/>
      <c r="H1011" s="120"/>
      <c r="I1011" s="123"/>
      <c r="J1011" s="122"/>
      <c r="K1011" s="121"/>
      <c r="L1011" s="121"/>
      <c r="M1011" s="121"/>
      <c r="N1011" s="121"/>
      <c r="O1011" s="121"/>
      <c r="P1011" s="123"/>
      <c r="Q1011" s="86"/>
      <c r="R1011" s="121"/>
    </row>
    <row r="1012" spans="1:18" hidden="1">
      <c r="A1012" s="120"/>
      <c r="B1012" s="121"/>
      <c r="C1012" s="121"/>
      <c r="D1012" s="121"/>
      <c r="E1012" s="121"/>
      <c r="F1012" s="121"/>
      <c r="G1012" s="121"/>
      <c r="H1012" s="120"/>
      <c r="I1012" s="123"/>
      <c r="J1012" s="122"/>
      <c r="K1012" s="121"/>
      <c r="L1012" s="121"/>
      <c r="M1012" s="121"/>
      <c r="N1012" s="121"/>
      <c r="O1012" s="121"/>
      <c r="P1012" s="123"/>
      <c r="Q1012" s="86"/>
      <c r="R1012" s="121"/>
    </row>
    <row r="1013" spans="1:18" hidden="1">
      <c r="A1013" s="120"/>
      <c r="B1013" s="121"/>
      <c r="C1013" s="121"/>
      <c r="D1013" s="121"/>
      <c r="E1013" s="121"/>
      <c r="F1013" s="121"/>
      <c r="G1013" s="121"/>
      <c r="H1013" s="120"/>
      <c r="I1013" s="123"/>
      <c r="J1013" s="122"/>
      <c r="K1013" s="121"/>
      <c r="L1013" s="121"/>
      <c r="M1013" s="121"/>
      <c r="N1013" s="121"/>
      <c r="O1013" s="121"/>
      <c r="P1013" s="123"/>
      <c r="Q1013" s="86"/>
      <c r="R1013" s="121"/>
    </row>
    <row r="1014" spans="1:18" hidden="1">
      <c r="A1014" s="120"/>
      <c r="B1014" s="121"/>
      <c r="C1014" s="121"/>
      <c r="D1014" s="121"/>
      <c r="E1014" s="121"/>
      <c r="F1014" s="121"/>
      <c r="G1014" s="121"/>
      <c r="H1014" s="120"/>
      <c r="I1014" s="123"/>
      <c r="J1014" s="122"/>
      <c r="K1014" s="121"/>
      <c r="L1014" s="121"/>
      <c r="M1014" s="121"/>
      <c r="N1014" s="121"/>
      <c r="O1014" s="121"/>
      <c r="P1014" s="123"/>
      <c r="Q1014" s="86"/>
      <c r="R1014" s="121"/>
    </row>
    <row r="1015" spans="1:18" hidden="1">
      <c r="A1015" s="120"/>
      <c r="B1015" s="121"/>
      <c r="C1015" s="121"/>
      <c r="D1015" s="121"/>
      <c r="E1015" s="121"/>
      <c r="F1015" s="121"/>
      <c r="G1015" s="121"/>
      <c r="H1015" s="120"/>
      <c r="I1015" s="123"/>
      <c r="J1015" s="122"/>
      <c r="K1015" s="121"/>
      <c r="L1015" s="121"/>
      <c r="M1015" s="121"/>
      <c r="N1015" s="121"/>
      <c r="O1015" s="121"/>
      <c r="P1015" s="123"/>
      <c r="Q1015" s="86"/>
      <c r="R1015" s="121"/>
    </row>
    <row r="1016" spans="1:18" hidden="1">
      <c r="A1016" s="120"/>
      <c r="B1016" s="121"/>
      <c r="C1016" s="121"/>
      <c r="D1016" s="121"/>
      <c r="E1016" s="121"/>
      <c r="F1016" s="121"/>
      <c r="G1016" s="121"/>
      <c r="H1016" s="120"/>
      <c r="I1016" s="123"/>
      <c r="J1016" s="122"/>
      <c r="K1016" s="121"/>
      <c r="L1016" s="121"/>
      <c r="M1016" s="121"/>
      <c r="N1016" s="121"/>
      <c r="O1016" s="121"/>
      <c r="P1016" s="123"/>
      <c r="Q1016" s="86"/>
      <c r="R1016" s="121"/>
    </row>
    <row r="1017" spans="1:18" hidden="1">
      <c r="A1017" s="120"/>
      <c r="B1017" s="121"/>
      <c r="C1017" s="121"/>
      <c r="D1017" s="121"/>
      <c r="E1017" s="121"/>
      <c r="F1017" s="121"/>
      <c r="G1017" s="121"/>
      <c r="H1017" s="120"/>
      <c r="I1017" s="123"/>
      <c r="J1017" s="122"/>
      <c r="K1017" s="121"/>
      <c r="L1017" s="121"/>
      <c r="M1017" s="121"/>
      <c r="N1017" s="121"/>
      <c r="O1017" s="121"/>
      <c r="P1017" s="123"/>
      <c r="Q1017" s="86"/>
      <c r="R1017" s="121"/>
    </row>
    <row r="1018" spans="1:18" hidden="1">
      <c r="A1018" s="120"/>
      <c r="B1018" s="121"/>
      <c r="C1018" s="121"/>
      <c r="D1018" s="121"/>
      <c r="E1018" s="121"/>
      <c r="F1018" s="121"/>
      <c r="G1018" s="121"/>
      <c r="H1018" s="120"/>
      <c r="I1018" s="123"/>
      <c r="J1018" s="122"/>
      <c r="K1018" s="121"/>
      <c r="L1018" s="121"/>
      <c r="M1018" s="121"/>
      <c r="N1018" s="121"/>
      <c r="O1018" s="121"/>
      <c r="P1018" s="123"/>
      <c r="Q1018" s="86"/>
      <c r="R1018" s="121"/>
    </row>
    <row r="1019" spans="1:18" hidden="1">
      <c r="A1019" s="120"/>
      <c r="B1019" s="121"/>
      <c r="C1019" s="121"/>
      <c r="D1019" s="121"/>
      <c r="E1019" s="121"/>
      <c r="F1019" s="121"/>
      <c r="G1019" s="121"/>
      <c r="H1019" s="120"/>
      <c r="I1019" s="123"/>
      <c r="J1019" s="122"/>
      <c r="K1019" s="121"/>
      <c r="L1019" s="121"/>
      <c r="M1019" s="121"/>
      <c r="N1019" s="121"/>
      <c r="O1019" s="121"/>
      <c r="P1019" s="123"/>
      <c r="Q1019" s="86"/>
      <c r="R1019" s="121"/>
    </row>
    <row r="1020" spans="1:18" hidden="1">
      <c r="A1020" s="120"/>
      <c r="B1020" s="121"/>
      <c r="C1020" s="121"/>
      <c r="D1020" s="121"/>
      <c r="E1020" s="121"/>
      <c r="F1020" s="121"/>
      <c r="G1020" s="121"/>
      <c r="H1020" s="120"/>
      <c r="I1020" s="123"/>
      <c r="J1020" s="122"/>
      <c r="K1020" s="121"/>
      <c r="L1020" s="121"/>
      <c r="M1020" s="121"/>
      <c r="N1020" s="121"/>
      <c r="O1020" s="121"/>
      <c r="P1020" s="123"/>
      <c r="Q1020" s="86"/>
      <c r="R1020" s="121"/>
    </row>
    <row r="1021" spans="1:18" hidden="1">
      <c r="A1021" s="120"/>
      <c r="B1021" s="121"/>
      <c r="C1021" s="121"/>
      <c r="D1021" s="121"/>
      <c r="E1021" s="121"/>
      <c r="F1021" s="121"/>
      <c r="G1021" s="121"/>
      <c r="H1021" s="120"/>
      <c r="I1021" s="123"/>
      <c r="J1021" s="122"/>
      <c r="K1021" s="121"/>
      <c r="L1021" s="121"/>
      <c r="M1021" s="121"/>
      <c r="N1021" s="121"/>
      <c r="O1021" s="121"/>
      <c r="P1021" s="123"/>
      <c r="Q1021" s="86"/>
      <c r="R1021" s="121"/>
    </row>
    <row r="1022" spans="1:18" hidden="1">
      <c r="A1022" s="120"/>
      <c r="B1022" s="121"/>
      <c r="C1022" s="121"/>
      <c r="D1022" s="121"/>
      <c r="E1022" s="121"/>
      <c r="F1022" s="121"/>
      <c r="G1022" s="121"/>
      <c r="H1022" s="120"/>
      <c r="I1022" s="123"/>
      <c r="J1022" s="122"/>
      <c r="K1022" s="121"/>
      <c r="L1022" s="121"/>
      <c r="M1022" s="121"/>
      <c r="N1022" s="121"/>
      <c r="O1022" s="121"/>
      <c r="P1022" s="123"/>
      <c r="Q1022" s="86"/>
      <c r="R1022" s="121"/>
    </row>
    <row r="1023" spans="1:18" hidden="1">
      <c r="A1023" s="120"/>
      <c r="B1023" s="121"/>
      <c r="C1023" s="121"/>
      <c r="D1023" s="121"/>
      <c r="E1023" s="121"/>
      <c r="F1023" s="121"/>
      <c r="G1023" s="121"/>
      <c r="H1023" s="120"/>
      <c r="I1023" s="123"/>
      <c r="J1023" s="122"/>
      <c r="K1023" s="121"/>
      <c r="L1023" s="121"/>
      <c r="M1023" s="121"/>
      <c r="N1023" s="121"/>
      <c r="O1023" s="121"/>
      <c r="P1023" s="123"/>
      <c r="Q1023" s="86"/>
      <c r="R1023" s="121"/>
    </row>
    <row r="1024" spans="1:18" hidden="1">
      <c r="A1024" s="120"/>
      <c r="B1024" s="121"/>
      <c r="C1024" s="121"/>
      <c r="D1024" s="121"/>
      <c r="E1024" s="121"/>
      <c r="F1024" s="121"/>
      <c r="G1024" s="121"/>
      <c r="H1024" s="120"/>
      <c r="I1024" s="123"/>
      <c r="J1024" s="122"/>
      <c r="K1024" s="121"/>
      <c r="L1024" s="121"/>
      <c r="M1024" s="121"/>
      <c r="N1024" s="121"/>
      <c r="O1024" s="121"/>
      <c r="P1024" s="123"/>
      <c r="Q1024" s="86"/>
      <c r="R1024" s="121"/>
    </row>
    <row r="1025" spans="1:18" hidden="1">
      <c r="A1025" s="120"/>
      <c r="B1025" s="121"/>
      <c r="C1025" s="121"/>
      <c r="D1025" s="121"/>
      <c r="E1025" s="121"/>
      <c r="F1025" s="121"/>
      <c r="G1025" s="121"/>
      <c r="H1025" s="120"/>
      <c r="I1025" s="123"/>
      <c r="J1025" s="122"/>
      <c r="K1025" s="121"/>
      <c r="L1025" s="121"/>
      <c r="M1025" s="121"/>
      <c r="N1025" s="121"/>
      <c r="O1025" s="121"/>
      <c r="P1025" s="123"/>
      <c r="Q1025" s="86"/>
      <c r="R1025" s="121"/>
    </row>
    <row r="1026" spans="1:18" hidden="1">
      <c r="A1026" s="120"/>
      <c r="B1026" s="121"/>
      <c r="C1026" s="121"/>
      <c r="D1026" s="121"/>
      <c r="E1026" s="121"/>
      <c r="F1026" s="121"/>
      <c r="G1026" s="121"/>
      <c r="H1026" s="120"/>
      <c r="I1026" s="123"/>
      <c r="J1026" s="122"/>
      <c r="K1026" s="121"/>
      <c r="L1026" s="121"/>
      <c r="M1026" s="121"/>
      <c r="N1026" s="121"/>
      <c r="O1026" s="121"/>
      <c r="P1026" s="123"/>
      <c r="Q1026" s="86"/>
      <c r="R1026" s="121"/>
    </row>
    <row r="1027" spans="1:18" hidden="1">
      <c r="A1027" s="120"/>
      <c r="B1027" s="121"/>
      <c r="C1027" s="121"/>
      <c r="D1027" s="121"/>
      <c r="E1027" s="121"/>
      <c r="F1027" s="121"/>
      <c r="G1027" s="121"/>
      <c r="H1027" s="120"/>
      <c r="I1027" s="123"/>
      <c r="J1027" s="122"/>
      <c r="K1027" s="121"/>
      <c r="L1027" s="121"/>
      <c r="M1027" s="121"/>
      <c r="N1027" s="121"/>
      <c r="O1027" s="121"/>
      <c r="P1027" s="123"/>
      <c r="Q1027" s="86"/>
      <c r="R1027" s="121"/>
    </row>
    <row r="1028" spans="1:18" hidden="1">
      <c r="A1028" s="120"/>
      <c r="B1028" s="121"/>
      <c r="C1028" s="121"/>
      <c r="D1028" s="121"/>
      <c r="E1028" s="121"/>
      <c r="F1028" s="121"/>
      <c r="G1028" s="121"/>
      <c r="H1028" s="120"/>
      <c r="I1028" s="123"/>
      <c r="J1028" s="122"/>
      <c r="K1028" s="121"/>
      <c r="L1028" s="121"/>
      <c r="M1028" s="121"/>
      <c r="N1028" s="121"/>
      <c r="O1028" s="121"/>
      <c r="P1028" s="123"/>
      <c r="Q1028" s="86"/>
      <c r="R1028" s="121"/>
    </row>
    <row r="1029" spans="1:18" hidden="1">
      <c r="A1029" s="120"/>
      <c r="B1029" s="121"/>
      <c r="C1029" s="121"/>
      <c r="D1029" s="121"/>
      <c r="E1029" s="121"/>
      <c r="F1029" s="121"/>
      <c r="G1029" s="121"/>
      <c r="H1029" s="120"/>
      <c r="I1029" s="123"/>
      <c r="J1029" s="122"/>
      <c r="K1029" s="121"/>
      <c r="L1029" s="121"/>
      <c r="M1029" s="121"/>
      <c r="N1029" s="121"/>
      <c r="O1029" s="121"/>
      <c r="P1029" s="123"/>
      <c r="Q1029" s="86"/>
      <c r="R1029" s="121"/>
    </row>
    <row r="1030" spans="1:18" hidden="1">
      <c r="A1030" s="120"/>
      <c r="B1030" s="121"/>
      <c r="C1030" s="121"/>
      <c r="D1030" s="121"/>
      <c r="E1030" s="121"/>
      <c r="F1030" s="121"/>
      <c r="G1030" s="121"/>
      <c r="H1030" s="120"/>
      <c r="I1030" s="123"/>
      <c r="J1030" s="122"/>
      <c r="K1030" s="121"/>
      <c r="L1030" s="121"/>
      <c r="M1030" s="121"/>
      <c r="N1030" s="121"/>
      <c r="O1030" s="121"/>
      <c r="P1030" s="123"/>
      <c r="Q1030" s="86"/>
      <c r="R1030" s="121"/>
    </row>
    <row r="1031" spans="1:18" hidden="1">
      <c r="A1031" s="120"/>
      <c r="B1031" s="121"/>
      <c r="C1031" s="121"/>
      <c r="D1031" s="121"/>
      <c r="E1031" s="121"/>
      <c r="F1031" s="121"/>
      <c r="G1031" s="121"/>
      <c r="H1031" s="120"/>
      <c r="I1031" s="123"/>
      <c r="J1031" s="122"/>
      <c r="K1031" s="121"/>
      <c r="L1031" s="121"/>
      <c r="M1031" s="121"/>
      <c r="N1031" s="121"/>
      <c r="O1031" s="121"/>
      <c r="P1031" s="123"/>
      <c r="Q1031" s="86"/>
      <c r="R1031" s="121"/>
    </row>
    <row r="1032" spans="1:18" hidden="1">
      <c r="A1032" s="120"/>
      <c r="B1032" s="121"/>
      <c r="C1032" s="121"/>
      <c r="D1032" s="121"/>
      <c r="E1032" s="121"/>
      <c r="F1032" s="121"/>
      <c r="G1032" s="121"/>
      <c r="H1032" s="120"/>
      <c r="I1032" s="123"/>
      <c r="J1032" s="122"/>
      <c r="K1032" s="121"/>
      <c r="L1032" s="121"/>
      <c r="M1032" s="121"/>
      <c r="N1032" s="121"/>
      <c r="O1032" s="121"/>
      <c r="P1032" s="123"/>
      <c r="Q1032" s="86"/>
      <c r="R1032" s="121"/>
    </row>
    <row r="1033" spans="1:18" hidden="1">
      <c r="A1033" s="120"/>
      <c r="B1033" s="121"/>
      <c r="C1033" s="121"/>
      <c r="D1033" s="121"/>
      <c r="E1033" s="121"/>
      <c r="F1033" s="121"/>
      <c r="G1033" s="121"/>
      <c r="H1033" s="120"/>
      <c r="I1033" s="123"/>
      <c r="J1033" s="122"/>
      <c r="K1033" s="121"/>
      <c r="L1033" s="121"/>
      <c r="M1033" s="121"/>
      <c r="N1033" s="121"/>
      <c r="O1033" s="121"/>
      <c r="P1033" s="123"/>
      <c r="Q1033" s="86"/>
      <c r="R1033" s="121"/>
    </row>
    <row r="1034" spans="1:18" hidden="1">
      <c r="A1034" s="120"/>
      <c r="B1034" s="121"/>
      <c r="C1034" s="121"/>
      <c r="D1034" s="121"/>
      <c r="E1034" s="121"/>
      <c r="F1034" s="121"/>
      <c r="G1034" s="121"/>
      <c r="H1034" s="120"/>
      <c r="I1034" s="123"/>
      <c r="J1034" s="122"/>
      <c r="K1034" s="121"/>
      <c r="L1034" s="121"/>
      <c r="M1034" s="121"/>
      <c r="N1034" s="121"/>
      <c r="O1034" s="121"/>
      <c r="P1034" s="123"/>
      <c r="Q1034" s="86"/>
      <c r="R1034" s="121"/>
    </row>
    <row r="1035" spans="1:18" hidden="1">
      <c r="A1035" s="120"/>
      <c r="B1035" s="121"/>
      <c r="C1035" s="121"/>
      <c r="D1035" s="121"/>
      <c r="E1035" s="121"/>
      <c r="F1035" s="121"/>
      <c r="G1035" s="121"/>
      <c r="H1035" s="120"/>
      <c r="I1035" s="123"/>
      <c r="J1035" s="122"/>
      <c r="K1035" s="121"/>
      <c r="L1035" s="121"/>
      <c r="M1035" s="121"/>
      <c r="N1035" s="121"/>
      <c r="O1035" s="121"/>
      <c r="P1035" s="123"/>
      <c r="Q1035" s="86"/>
      <c r="R1035" s="121"/>
    </row>
    <row r="1036" spans="1:18" hidden="1">
      <c r="A1036" s="120"/>
      <c r="B1036" s="121"/>
      <c r="C1036" s="121"/>
      <c r="D1036" s="121"/>
      <c r="E1036" s="121"/>
      <c r="F1036" s="121"/>
      <c r="G1036" s="121"/>
      <c r="H1036" s="120"/>
      <c r="I1036" s="123"/>
      <c r="J1036" s="122"/>
      <c r="K1036" s="121"/>
      <c r="L1036" s="121"/>
      <c r="M1036" s="121"/>
      <c r="N1036" s="121"/>
      <c r="O1036" s="121"/>
      <c r="P1036" s="123"/>
      <c r="Q1036" s="86"/>
      <c r="R1036" s="121"/>
    </row>
    <row r="1037" spans="1:18" hidden="1">
      <c r="A1037" s="120"/>
      <c r="B1037" s="121"/>
      <c r="C1037" s="121"/>
      <c r="D1037" s="121"/>
      <c r="E1037" s="121"/>
      <c r="F1037" s="121"/>
      <c r="G1037" s="121"/>
      <c r="H1037" s="120"/>
      <c r="I1037" s="123"/>
      <c r="J1037" s="122"/>
      <c r="K1037" s="121"/>
      <c r="L1037" s="121"/>
      <c r="M1037" s="121"/>
      <c r="N1037" s="121"/>
      <c r="O1037" s="121"/>
      <c r="P1037" s="123"/>
      <c r="Q1037" s="86"/>
      <c r="R1037" s="121"/>
    </row>
    <row r="1038" spans="1:18" hidden="1">
      <c r="A1038" s="120"/>
      <c r="B1038" s="121"/>
      <c r="C1038" s="121"/>
      <c r="D1038" s="121"/>
      <c r="E1038" s="121"/>
      <c r="F1038" s="121"/>
      <c r="G1038" s="121"/>
      <c r="H1038" s="120"/>
      <c r="I1038" s="123"/>
      <c r="J1038" s="122"/>
      <c r="K1038" s="121"/>
      <c r="L1038" s="121"/>
      <c r="M1038" s="121"/>
      <c r="N1038" s="121"/>
      <c r="O1038" s="121"/>
      <c r="P1038" s="123"/>
      <c r="Q1038" s="86"/>
      <c r="R1038" s="121"/>
    </row>
    <row r="1039" spans="1:18" hidden="1">
      <c r="A1039" s="120"/>
      <c r="B1039" s="121"/>
      <c r="C1039" s="121"/>
      <c r="D1039" s="121"/>
      <c r="E1039" s="121"/>
      <c r="F1039" s="121"/>
      <c r="G1039" s="121"/>
      <c r="H1039" s="120"/>
      <c r="I1039" s="123"/>
      <c r="J1039" s="122"/>
      <c r="K1039" s="121"/>
      <c r="L1039" s="121"/>
      <c r="M1039" s="121"/>
      <c r="N1039" s="121"/>
      <c r="O1039" s="121"/>
      <c r="P1039" s="123"/>
      <c r="Q1039" s="86"/>
      <c r="R1039" s="121"/>
    </row>
    <row r="1040" spans="1:18" hidden="1">
      <c r="A1040" s="120"/>
      <c r="B1040" s="121"/>
      <c r="C1040" s="121"/>
      <c r="D1040" s="121"/>
      <c r="E1040" s="121"/>
      <c r="F1040" s="121"/>
      <c r="G1040" s="121"/>
      <c r="H1040" s="120"/>
      <c r="I1040" s="123"/>
      <c r="J1040" s="122"/>
      <c r="K1040" s="121"/>
      <c r="L1040" s="121"/>
      <c r="M1040" s="121"/>
      <c r="N1040" s="121"/>
      <c r="O1040" s="121"/>
      <c r="P1040" s="123"/>
      <c r="Q1040" s="86"/>
      <c r="R1040" s="121"/>
    </row>
    <row r="1041" spans="1:18" hidden="1">
      <c r="A1041" s="120"/>
      <c r="B1041" s="121"/>
      <c r="C1041" s="121"/>
      <c r="D1041" s="121"/>
      <c r="E1041" s="121"/>
      <c r="F1041" s="121"/>
      <c r="G1041" s="121"/>
      <c r="H1041" s="120"/>
      <c r="I1041" s="123"/>
      <c r="J1041" s="122"/>
      <c r="K1041" s="121"/>
      <c r="L1041" s="121"/>
      <c r="M1041" s="121"/>
      <c r="N1041" s="121"/>
      <c r="O1041" s="121"/>
      <c r="P1041" s="123"/>
      <c r="Q1041" s="86"/>
      <c r="R1041" s="121"/>
    </row>
    <row r="1042" spans="1:18" hidden="1">
      <c r="A1042" s="120"/>
      <c r="B1042" s="121"/>
      <c r="C1042" s="121"/>
      <c r="D1042" s="121"/>
      <c r="E1042" s="121"/>
      <c r="F1042" s="121"/>
      <c r="G1042" s="121"/>
      <c r="H1042" s="120"/>
      <c r="I1042" s="123"/>
      <c r="J1042" s="122"/>
      <c r="K1042" s="121"/>
      <c r="L1042" s="121"/>
      <c r="M1042" s="121"/>
      <c r="N1042" s="121"/>
      <c r="O1042" s="121"/>
      <c r="P1042" s="123"/>
      <c r="Q1042" s="86"/>
      <c r="R1042" s="121"/>
    </row>
    <row r="1043" spans="1:18" hidden="1">
      <c r="A1043" s="120"/>
      <c r="B1043" s="121"/>
      <c r="C1043" s="121"/>
      <c r="D1043" s="121"/>
      <c r="E1043" s="121"/>
      <c r="F1043" s="121"/>
      <c r="G1043" s="121"/>
      <c r="H1043" s="120"/>
      <c r="I1043" s="123"/>
      <c r="J1043" s="122"/>
      <c r="K1043" s="121"/>
      <c r="L1043" s="121"/>
      <c r="M1043" s="121"/>
      <c r="N1043" s="121"/>
      <c r="O1043" s="121"/>
      <c r="P1043" s="123"/>
      <c r="Q1043" s="86"/>
      <c r="R1043" s="121"/>
    </row>
    <row r="1044" spans="1:18" hidden="1">
      <c r="A1044" s="120"/>
      <c r="B1044" s="121"/>
      <c r="C1044" s="121"/>
      <c r="D1044" s="121"/>
      <c r="E1044" s="121"/>
      <c r="F1044" s="121"/>
      <c r="G1044" s="121"/>
      <c r="H1044" s="120"/>
      <c r="I1044" s="123"/>
      <c r="J1044" s="122"/>
      <c r="K1044" s="121"/>
      <c r="L1044" s="121"/>
      <c r="M1044" s="121"/>
      <c r="N1044" s="121"/>
      <c r="O1044" s="121"/>
      <c r="P1044" s="123"/>
      <c r="Q1044" s="86"/>
      <c r="R1044" s="121"/>
    </row>
    <row r="1045" spans="1:18" hidden="1">
      <c r="A1045" s="120"/>
      <c r="B1045" s="121"/>
      <c r="C1045" s="121"/>
      <c r="D1045" s="121"/>
      <c r="E1045" s="121"/>
      <c r="F1045" s="121"/>
      <c r="G1045" s="121"/>
      <c r="H1045" s="120"/>
      <c r="I1045" s="123"/>
      <c r="J1045" s="122"/>
      <c r="K1045" s="121"/>
      <c r="L1045" s="121"/>
      <c r="M1045" s="121"/>
      <c r="N1045" s="121"/>
      <c r="O1045" s="121"/>
      <c r="P1045" s="123"/>
      <c r="Q1045" s="86"/>
      <c r="R1045" s="121"/>
    </row>
    <row r="1046" spans="1:18" hidden="1">
      <c r="A1046" s="120"/>
      <c r="B1046" s="121"/>
      <c r="C1046" s="121"/>
      <c r="D1046" s="121"/>
      <c r="E1046" s="121"/>
      <c r="F1046" s="121"/>
      <c r="G1046" s="121"/>
      <c r="H1046" s="120"/>
      <c r="I1046" s="123"/>
      <c r="J1046" s="122"/>
      <c r="K1046" s="121"/>
      <c r="L1046" s="121"/>
      <c r="M1046" s="121"/>
      <c r="N1046" s="121"/>
      <c r="O1046" s="121"/>
      <c r="P1046" s="123"/>
      <c r="Q1046" s="86"/>
      <c r="R1046" s="121"/>
    </row>
    <row r="1047" spans="1:18" hidden="1">
      <c r="A1047" s="120"/>
      <c r="B1047" s="121"/>
      <c r="C1047" s="121"/>
      <c r="D1047" s="121"/>
      <c r="E1047" s="121"/>
      <c r="F1047" s="121"/>
      <c r="G1047" s="121"/>
      <c r="H1047" s="120"/>
      <c r="I1047" s="123"/>
      <c r="J1047" s="122"/>
      <c r="K1047" s="121"/>
      <c r="L1047" s="121"/>
      <c r="M1047" s="121"/>
      <c r="N1047" s="121"/>
      <c r="O1047" s="121"/>
      <c r="P1047" s="123"/>
      <c r="Q1047" s="86"/>
      <c r="R1047" s="121"/>
    </row>
    <row r="1048" spans="1:18" hidden="1">
      <c r="A1048" s="120"/>
      <c r="B1048" s="121"/>
      <c r="C1048" s="121"/>
      <c r="D1048" s="121"/>
      <c r="E1048" s="121"/>
      <c r="F1048" s="121"/>
      <c r="G1048" s="121"/>
      <c r="H1048" s="120"/>
      <c r="I1048" s="123"/>
      <c r="J1048" s="122"/>
      <c r="K1048" s="121"/>
      <c r="L1048" s="121"/>
      <c r="M1048" s="121"/>
      <c r="N1048" s="121"/>
      <c r="O1048" s="121"/>
      <c r="P1048" s="123"/>
      <c r="Q1048" s="86"/>
      <c r="R1048" s="121"/>
    </row>
    <row r="1049" spans="1:18" hidden="1">
      <c r="A1049" s="120"/>
      <c r="B1049" s="121"/>
      <c r="C1049" s="121"/>
      <c r="D1049" s="121"/>
      <c r="E1049" s="121"/>
      <c r="F1049" s="121"/>
      <c r="G1049" s="121"/>
      <c r="H1049" s="120"/>
      <c r="I1049" s="123"/>
      <c r="J1049" s="122"/>
      <c r="K1049" s="121"/>
      <c r="L1049" s="121"/>
      <c r="M1049" s="121"/>
      <c r="N1049" s="121"/>
      <c r="O1049" s="121"/>
      <c r="P1049" s="123"/>
      <c r="Q1049" s="86"/>
      <c r="R1049" s="121"/>
    </row>
    <row r="1050" spans="1:18" hidden="1">
      <c r="A1050" s="120"/>
      <c r="B1050" s="121"/>
      <c r="C1050" s="121"/>
      <c r="D1050" s="121"/>
      <c r="E1050" s="121"/>
      <c r="F1050" s="121"/>
      <c r="G1050" s="121"/>
      <c r="H1050" s="120"/>
      <c r="I1050" s="123"/>
      <c r="J1050" s="122"/>
      <c r="K1050" s="121"/>
      <c r="L1050" s="121"/>
      <c r="M1050" s="121"/>
      <c r="N1050" s="121"/>
      <c r="O1050" s="121"/>
      <c r="P1050" s="123"/>
      <c r="Q1050" s="86"/>
      <c r="R1050" s="121"/>
    </row>
    <row r="1051" spans="1:18" hidden="1">
      <c r="A1051" s="120"/>
      <c r="B1051" s="121"/>
      <c r="C1051" s="121"/>
      <c r="D1051" s="121"/>
      <c r="E1051" s="121"/>
      <c r="F1051" s="121"/>
      <c r="G1051" s="121"/>
      <c r="H1051" s="120"/>
      <c r="I1051" s="123"/>
      <c r="J1051" s="122"/>
      <c r="K1051" s="121"/>
      <c r="L1051" s="121"/>
      <c r="M1051" s="121"/>
      <c r="N1051" s="121"/>
      <c r="O1051" s="121"/>
      <c r="P1051" s="123"/>
      <c r="Q1051" s="86"/>
      <c r="R1051" s="121"/>
    </row>
    <row r="1052" spans="1:18" hidden="1">
      <c r="A1052" s="120"/>
      <c r="B1052" s="121"/>
      <c r="C1052" s="121"/>
      <c r="D1052" s="121"/>
      <c r="E1052" s="121"/>
      <c r="F1052" s="121"/>
      <c r="G1052" s="121"/>
      <c r="H1052" s="120"/>
      <c r="I1052" s="123"/>
      <c r="J1052" s="122"/>
      <c r="K1052" s="121"/>
      <c r="L1052" s="121"/>
      <c r="M1052" s="121"/>
      <c r="N1052" s="121"/>
      <c r="O1052" s="121"/>
      <c r="P1052" s="123"/>
      <c r="Q1052" s="86"/>
      <c r="R1052" s="121"/>
    </row>
    <row r="1053" spans="1:18" hidden="1">
      <c r="A1053" s="120"/>
      <c r="B1053" s="121"/>
      <c r="C1053" s="121"/>
      <c r="D1053" s="121"/>
      <c r="E1053" s="121"/>
      <c r="F1053" s="121"/>
      <c r="G1053" s="121"/>
      <c r="H1053" s="120"/>
      <c r="I1053" s="123"/>
      <c r="J1053" s="122"/>
      <c r="K1053" s="121"/>
      <c r="L1053" s="121"/>
      <c r="M1053" s="121"/>
      <c r="N1053" s="121"/>
      <c r="O1053" s="121"/>
      <c r="P1053" s="123"/>
      <c r="Q1053" s="86"/>
      <c r="R1053" s="121"/>
    </row>
    <row r="1054" spans="1:18" hidden="1">
      <c r="A1054" s="120"/>
      <c r="B1054" s="121"/>
      <c r="C1054" s="121"/>
      <c r="D1054" s="121"/>
      <c r="E1054" s="121"/>
      <c r="F1054" s="121"/>
      <c r="G1054" s="121"/>
      <c r="H1054" s="120"/>
      <c r="I1054" s="123"/>
      <c r="J1054" s="122"/>
      <c r="K1054" s="121"/>
      <c r="L1054" s="121"/>
      <c r="M1054" s="121"/>
      <c r="N1054" s="121"/>
      <c r="O1054" s="121"/>
      <c r="P1054" s="123"/>
      <c r="Q1054" s="86"/>
      <c r="R1054" s="121"/>
    </row>
    <row r="1055" spans="1:18" hidden="1">
      <c r="A1055" s="120"/>
      <c r="B1055" s="121"/>
      <c r="C1055" s="121"/>
      <c r="D1055" s="121"/>
      <c r="E1055" s="121"/>
      <c r="F1055" s="121"/>
      <c r="G1055" s="121"/>
      <c r="H1055" s="120"/>
      <c r="I1055" s="123"/>
      <c r="J1055" s="122"/>
      <c r="K1055" s="121"/>
      <c r="L1055" s="121"/>
      <c r="M1055" s="121"/>
      <c r="N1055" s="121"/>
      <c r="O1055" s="121"/>
      <c r="P1055" s="123"/>
      <c r="Q1055" s="86"/>
      <c r="R1055" s="121"/>
    </row>
    <row r="1056" spans="1:18" hidden="1">
      <c r="A1056" s="120"/>
      <c r="B1056" s="121"/>
      <c r="C1056" s="121"/>
      <c r="D1056" s="121"/>
      <c r="E1056" s="121"/>
      <c r="F1056" s="121"/>
      <c r="G1056" s="121"/>
      <c r="H1056" s="120"/>
      <c r="I1056" s="123"/>
      <c r="J1056" s="122"/>
      <c r="K1056" s="121"/>
      <c r="L1056" s="121"/>
      <c r="M1056" s="121"/>
      <c r="N1056" s="121"/>
      <c r="O1056" s="121"/>
      <c r="P1056" s="123"/>
      <c r="Q1056" s="86"/>
      <c r="R1056" s="121"/>
    </row>
    <row r="1057" spans="1:18" hidden="1">
      <c r="A1057" s="120"/>
      <c r="B1057" s="121"/>
      <c r="C1057" s="121"/>
      <c r="D1057" s="121"/>
      <c r="E1057" s="121"/>
      <c r="F1057" s="121"/>
      <c r="G1057" s="121"/>
      <c r="H1057" s="120"/>
      <c r="I1057" s="123"/>
      <c r="J1057" s="122"/>
      <c r="K1057" s="121"/>
      <c r="L1057" s="121"/>
      <c r="M1057" s="121"/>
      <c r="N1057" s="121"/>
      <c r="O1057" s="121"/>
      <c r="P1057" s="123"/>
      <c r="Q1057" s="86"/>
      <c r="R1057" s="121"/>
    </row>
    <row r="1058" spans="1:18" hidden="1">
      <c r="A1058" s="120"/>
      <c r="B1058" s="121"/>
      <c r="C1058" s="121"/>
      <c r="D1058" s="121"/>
      <c r="E1058" s="121"/>
      <c r="F1058" s="121"/>
      <c r="G1058" s="121"/>
      <c r="H1058" s="120"/>
      <c r="I1058" s="123"/>
      <c r="J1058" s="122"/>
      <c r="K1058" s="121"/>
      <c r="L1058" s="121"/>
      <c r="M1058" s="121"/>
      <c r="N1058" s="121"/>
      <c r="O1058" s="121"/>
      <c r="P1058" s="123"/>
      <c r="Q1058" s="86"/>
      <c r="R1058" s="121"/>
    </row>
    <row r="1059" spans="1:18" hidden="1">
      <c r="A1059" s="120"/>
      <c r="B1059" s="121"/>
      <c r="C1059" s="121"/>
      <c r="D1059" s="121"/>
      <c r="E1059" s="121"/>
      <c r="F1059" s="121"/>
      <c r="G1059" s="121"/>
      <c r="H1059" s="120"/>
      <c r="I1059" s="123"/>
      <c r="J1059" s="122"/>
      <c r="K1059" s="121"/>
      <c r="L1059" s="121"/>
      <c r="M1059" s="121"/>
      <c r="N1059" s="121"/>
      <c r="O1059" s="121"/>
      <c r="P1059" s="123"/>
      <c r="Q1059" s="86"/>
      <c r="R1059" s="121"/>
    </row>
    <row r="1060" spans="1:18" hidden="1">
      <c r="A1060" s="120"/>
      <c r="B1060" s="121"/>
      <c r="C1060" s="121"/>
      <c r="D1060" s="121"/>
      <c r="E1060" s="121"/>
      <c r="F1060" s="121"/>
      <c r="G1060" s="121"/>
      <c r="H1060" s="120"/>
      <c r="I1060" s="123"/>
      <c r="J1060" s="122"/>
      <c r="K1060" s="121"/>
      <c r="L1060" s="121"/>
      <c r="M1060" s="121"/>
      <c r="N1060" s="121"/>
      <c r="O1060" s="121"/>
      <c r="P1060" s="123"/>
      <c r="Q1060" s="86"/>
      <c r="R1060" s="121"/>
    </row>
    <row r="1061" spans="1:18" hidden="1">
      <c r="A1061" s="120"/>
      <c r="B1061" s="121"/>
      <c r="C1061" s="121"/>
      <c r="D1061" s="121"/>
      <c r="E1061" s="121"/>
      <c r="F1061" s="121"/>
      <c r="G1061" s="121"/>
      <c r="H1061" s="120"/>
      <c r="I1061" s="123"/>
      <c r="J1061" s="122"/>
      <c r="K1061" s="121"/>
      <c r="L1061" s="121"/>
      <c r="M1061" s="121"/>
      <c r="N1061" s="121"/>
      <c r="O1061" s="121"/>
      <c r="P1061" s="123"/>
      <c r="Q1061" s="86"/>
      <c r="R1061" s="121"/>
    </row>
    <row r="1062" spans="1:18" hidden="1">
      <c r="A1062" s="120"/>
      <c r="B1062" s="121"/>
      <c r="C1062" s="121"/>
      <c r="D1062" s="121"/>
      <c r="E1062" s="121"/>
      <c r="F1062" s="121"/>
      <c r="G1062" s="121"/>
      <c r="H1062" s="120"/>
      <c r="I1062" s="123"/>
      <c r="J1062" s="122"/>
      <c r="K1062" s="121"/>
      <c r="L1062" s="121"/>
      <c r="M1062" s="121"/>
      <c r="N1062" s="121"/>
      <c r="O1062" s="121"/>
      <c r="P1062" s="123"/>
      <c r="Q1062" s="86"/>
      <c r="R1062" s="121"/>
    </row>
    <row r="1063" spans="1:18" hidden="1">
      <c r="A1063" s="120"/>
      <c r="B1063" s="121"/>
      <c r="C1063" s="121"/>
      <c r="D1063" s="121"/>
      <c r="E1063" s="121"/>
      <c r="F1063" s="121"/>
      <c r="G1063" s="121"/>
      <c r="H1063" s="120"/>
      <c r="I1063" s="123"/>
      <c r="J1063" s="122"/>
      <c r="K1063" s="121"/>
      <c r="L1063" s="121"/>
      <c r="M1063" s="121"/>
      <c r="N1063" s="121"/>
      <c r="O1063" s="121"/>
      <c r="P1063" s="123"/>
      <c r="Q1063" s="86"/>
      <c r="R1063" s="121"/>
    </row>
    <row r="1064" spans="1:18" hidden="1">
      <c r="A1064" s="120"/>
      <c r="B1064" s="121"/>
      <c r="C1064" s="121"/>
      <c r="D1064" s="121"/>
      <c r="E1064" s="121"/>
      <c r="F1064" s="121"/>
      <c r="G1064" s="121"/>
      <c r="H1064" s="120"/>
      <c r="I1064" s="123"/>
      <c r="J1064" s="122"/>
      <c r="K1064" s="121"/>
      <c r="L1064" s="121"/>
      <c r="M1064" s="121"/>
      <c r="N1064" s="121"/>
      <c r="O1064" s="121"/>
      <c r="P1064" s="123"/>
      <c r="Q1064" s="86"/>
      <c r="R1064" s="121"/>
    </row>
    <row r="1065" spans="1:18" hidden="1">
      <c r="A1065" s="120"/>
      <c r="B1065" s="121"/>
      <c r="C1065" s="121"/>
      <c r="D1065" s="121"/>
      <c r="E1065" s="121"/>
      <c r="F1065" s="121"/>
      <c r="G1065" s="121"/>
      <c r="H1065" s="120"/>
      <c r="I1065" s="123"/>
      <c r="J1065" s="122"/>
      <c r="K1065" s="121"/>
      <c r="L1065" s="121"/>
      <c r="M1065" s="121"/>
      <c r="N1065" s="121"/>
      <c r="O1065" s="121"/>
      <c r="P1065" s="123"/>
      <c r="Q1065" s="86"/>
      <c r="R1065" s="121"/>
    </row>
    <row r="1066" spans="1:18" hidden="1">
      <c r="A1066" s="120"/>
      <c r="B1066" s="121"/>
      <c r="C1066" s="121"/>
      <c r="D1066" s="121"/>
      <c r="E1066" s="121"/>
      <c r="F1066" s="121"/>
      <c r="G1066" s="121"/>
      <c r="H1066" s="120"/>
      <c r="I1066" s="123"/>
      <c r="J1066" s="122"/>
      <c r="K1066" s="121"/>
      <c r="L1066" s="121"/>
      <c r="M1066" s="121"/>
      <c r="N1066" s="121"/>
      <c r="O1066" s="121"/>
      <c r="P1066" s="123"/>
      <c r="Q1066" s="86"/>
      <c r="R1066" s="121"/>
    </row>
    <row r="1067" spans="1:18" hidden="1">
      <c r="A1067" s="120"/>
      <c r="B1067" s="121"/>
      <c r="C1067" s="121"/>
      <c r="D1067" s="121"/>
      <c r="E1067" s="121"/>
      <c r="F1067" s="121"/>
      <c r="G1067" s="121"/>
      <c r="H1067" s="120"/>
      <c r="I1067" s="123"/>
      <c r="J1067" s="122"/>
      <c r="K1067" s="121"/>
      <c r="L1067" s="121"/>
      <c r="M1067" s="121"/>
      <c r="N1067" s="121"/>
      <c r="O1067" s="121"/>
      <c r="P1067" s="123"/>
      <c r="Q1067" s="86"/>
      <c r="R1067" s="121"/>
    </row>
    <row r="1068" spans="1:18" hidden="1">
      <c r="A1068" s="120"/>
      <c r="B1068" s="121"/>
      <c r="C1068" s="121"/>
      <c r="D1068" s="121"/>
      <c r="E1068" s="121"/>
      <c r="F1068" s="121"/>
      <c r="G1068" s="121"/>
      <c r="H1068" s="120"/>
      <c r="I1068" s="123"/>
      <c r="J1068" s="122"/>
      <c r="K1068" s="121"/>
      <c r="L1068" s="121"/>
      <c r="M1068" s="121"/>
      <c r="N1068" s="121"/>
      <c r="O1068" s="121"/>
      <c r="P1068" s="123"/>
      <c r="Q1068" s="86"/>
      <c r="R1068" s="121"/>
    </row>
    <row r="1069" spans="1:18" hidden="1">
      <c r="A1069" s="120"/>
      <c r="B1069" s="121"/>
      <c r="C1069" s="121"/>
      <c r="D1069" s="121"/>
      <c r="E1069" s="121"/>
      <c r="F1069" s="121"/>
      <c r="G1069" s="121"/>
      <c r="H1069" s="120"/>
      <c r="I1069" s="123"/>
      <c r="J1069" s="122"/>
      <c r="K1069" s="121"/>
      <c r="L1069" s="121"/>
      <c r="M1069" s="121"/>
      <c r="N1069" s="121"/>
      <c r="O1069" s="121"/>
      <c r="P1069" s="123"/>
      <c r="Q1069" s="86"/>
      <c r="R1069" s="121"/>
    </row>
    <row r="1070" spans="1:18" hidden="1">
      <c r="A1070" s="120"/>
      <c r="B1070" s="121"/>
      <c r="C1070" s="121"/>
      <c r="D1070" s="121"/>
      <c r="E1070" s="121"/>
      <c r="F1070" s="121"/>
      <c r="G1070" s="121"/>
      <c r="H1070" s="120"/>
      <c r="I1070" s="123"/>
      <c r="J1070" s="122"/>
      <c r="K1070" s="121"/>
      <c r="L1070" s="121"/>
      <c r="M1070" s="121"/>
      <c r="N1070" s="121"/>
      <c r="O1070" s="121"/>
      <c r="P1070" s="123"/>
      <c r="Q1070" s="86"/>
      <c r="R1070" s="121"/>
    </row>
    <row r="1071" spans="1:18" hidden="1">
      <c r="A1071" s="120"/>
      <c r="B1071" s="121"/>
      <c r="C1071" s="121"/>
      <c r="D1071" s="121"/>
      <c r="E1071" s="121"/>
      <c r="F1071" s="121"/>
      <c r="G1071" s="121"/>
      <c r="H1071" s="120"/>
      <c r="I1071" s="123"/>
      <c r="J1071" s="122"/>
      <c r="K1071" s="121"/>
      <c r="L1071" s="121"/>
      <c r="M1071" s="121"/>
      <c r="N1071" s="121"/>
      <c r="O1071" s="121"/>
      <c r="P1071" s="123"/>
      <c r="Q1071" s="86"/>
      <c r="R1071" s="121"/>
    </row>
    <row r="1072" spans="1:18" hidden="1">
      <c r="A1072" s="120"/>
      <c r="B1072" s="121"/>
      <c r="C1072" s="121"/>
      <c r="D1072" s="121"/>
      <c r="E1072" s="121"/>
      <c r="F1072" s="121"/>
      <c r="G1072" s="121"/>
      <c r="H1072" s="120"/>
      <c r="I1072" s="123"/>
      <c r="J1072" s="122"/>
      <c r="K1072" s="121"/>
      <c r="L1072" s="121"/>
      <c r="M1072" s="121"/>
      <c r="N1072" s="121"/>
      <c r="O1072" s="121"/>
      <c r="P1072" s="123"/>
      <c r="Q1072" s="86"/>
      <c r="R1072" s="121"/>
    </row>
    <row r="1073" spans="1:18" hidden="1">
      <c r="A1073" s="120"/>
      <c r="B1073" s="121"/>
      <c r="C1073" s="121"/>
      <c r="D1073" s="121"/>
      <c r="E1073" s="121"/>
      <c r="F1073" s="121"/>
      <c r="G1073" s="121"/>
      <c r="H1073" s="120"/>
      <c r="I1073" s="123"/>
      <c r="J1073" s="122"/>
      <c r="K1073" s="121"/>
      <c r="L1073" s="121"/>
      <c r="M1073" s="121"/>
      <c r="N1073" s="121"/>
      <c r="O1073" s="121"/>
      <c r="P1073" s="123"/>
      <c r="Q1073" s="86"/>
      <c r="R1073" s="121"/>
    </row>
    <row r="1074" spans="1:18" hidden="1">
      <c r="A1074" s="120"/>
      <c r="B1074" s="121"/>
      <c r="C1074" s="121"/>
      <c r="D1074" s="121"/>
      <c r="E1074" s="121"/>
      <c r="F1074" s="121"/>
      <c r="G1074" s="121"/>
      <c r="H1074" s="120"/>
      <c r="I1074" s="123"/>
      <c r="J1074" s="122"/>
      <c r="K1074" s="121"/>
      <c r="L1074" s="121"/>
      <c r="M1074" s="121"/>
      <c r="N1074" s="121"/>
      <c r="O1074" s="121"/>
      <c r="P1074" s="123"/>
      <c r="Q1074" s="86"/>
      <c r="R1074" s="121"/>
    </row>
    <row r="1075" spans="1:18" hidden="1">
      <c r="A1075" s="120"/>
      <c r="B1075" s="121"/>
      <c r="C1075" s="121"/>
      <c r="D1075" s="121"/>
      <c r="E1075" s="121"/>
      <c r="F1075" s="121"/>
      <c r="G1075" s="121"/>
      <c r="H1075" s="120"/>
      <c r="I1075" s="123"/>
      <c r="J1075" s="122"/>
      <c r="K1075" s="121"/>
      <c r="L1075" s="121"/>
      <c r="M1075" s="121"/>
      <c r="N1075" s="121"/>
      <c r="O1075" s="121"/>
      <c r="P1075" s="123"/>
      <c r="Q1075" s="86"/>
      <c r="R1075" s="121"/>
    </row>
    <row r="1076" spans="1:18" hidden="1">
      <c r="A1076" s="120"/>
      <c r="B1076" s="121"/>
      <c r="C1076" s="121"/>
      <c r="D1076" s="121"/>
      <c r="E1076" s="121"/>
      <c r="F1076" s="121"/>
      <c r="G1076" s="121"/>
      <c r="H1076" s="120"/>
      <c r="I1076" s="123"/>
      <c r="J1076" s="122"/>
      <c r="K1076" s="121"/>
      <c r="L1076" s="121"/>
      <c r="M1076" s="121"/>
      <c r="N1076" s="121"/>
      <c r="O1076" s="121"/>
      <c r="P1076" s="123"/>
      <c r="Q1076" s="86"/>
      <c r="R1076" s="121"/>
    </row>
    <row r="1077" spans="1:18" hidden="1">
      <c r="A1077" s="120"/>
      <c r="B1077" s="121"/>
      <c r="C1077" s="121"/>
      <c r="D1077" s="121"/>
      <c r="E1077" s="121"/>
      <c r="F1077" s="121"/>
      <c r="G1077" s="121"/>
      <c r="H1077" s="120"/>
      <c r="I1077" s="123"/>
      <c r="J1077" s="122"/>
      <c r="K1077" s="121"/>
      <c r="L1077" s="121"/>
      <c r="M1077" s="121"/>
      <c r="N1077" s="121"/>
      <c r="O1077" s="121"/>
      <c r="P1077" s="123"/>
      <c r="Q1077" s="86"/>
      <c r="R1077" s="121"/>
    </row>
    <row r="1078" spans="1:18" hidden="1">
      <c r="A1078" s="120"/>
      <c r="B1078" s="121"/>
      <c r="C1078" s="121"/>
      <c r="D1078" s="121"/>
      <c r="E1078" s="121"/>
      <c r="F1078" s="121"/>
      <c r="G1078" s="121"/>
      <c r="H1078" s="120"/>
      <c r="I1078" s="123"/>
      <c r="J1078" s="122"/>
      <c r="K1078" s="121"/>
      <c r="L1078" s="121"/>
      <c r="M1078" s="121"/>
      <c r="N1078" s="121"/>
      <c r="O1078" s="121"/>
      <c r="P1078" s="123"/>
      <c r="Q1078" s="86"/>
      <c r="R1078" s="121"/>
    </row>
    <row r="1079" spans="1:18" hidden="1">
      <c r="A1079" s="120"/>
      <c r="B1079" s="121"/>
      <c r="C1079" s="121"/>
      <c r="D1079" s="121"/>
      <c r="E1079" s="121"/>
      <c r="F1079" s="121"/>
      <c r="G1079" s="121"/>
      <c r="H1079" s="120"/>
      <c r="I1079" s="123"/>
      <c r="J1079" s="122"/>
      <c r="K1079" s="121"/>
      <c r="L1079" s="121"/>
      <c r="M1079" s="121"/>
      <c r="N1079" s="121"/>
      <c r="O1079" s="121"/>
      <c r="P1079" s="123"/>
      <c r="Q1079" s="86"/>
      <c r="R1079" s="121"/>
    </row>
    <row r="1080" spans="1:18" hidden="1">
      <c r="A1080" s="120"/>
      <c r="B1080" s="121"/>
      <c r="C1080" s="121"/>
      <c r="D1080" s="121"/>
      <c r="E1080" s="121"/>
      <c r="F1080" s="121"/>
      <c r="G1080" s="121"/>
      <c r="H1080" s="120"/>
      <c r="I1080" s="123"/>
      <c r="J1080" s="122"/>
      <c r="K1080" s="121"/>
      <c r="L1080" s="121"/>
      <c r="M1080" s="121"/>
      <c r="N1080" s="121"/>
      <c r="O1080" s="121"/>
      <c r="P1080" s="123"/>
      <c r="Q1080" s="86"/>
      <c r="R1080" s="121"/>
    </row>
    <row r="1081" spans="1:18" hidden="1">
      <c r="A1081" s="120"/>
      <c r="B1081" s="121"/>
      <c r="C1081" s="121"/>
      <c r="D1081" s="121"/>
      <c r="E1081" s="121"/>
      <c r="F1081" s="121"/>
      <c r="G1081" s="121"/>
      <c r="H1081" s="120"/>
      <c r="I1081" s="123"/>
      <c r="J1081" s="122"/>
      <c r="K1081" s="121"/>
      <c r="L1081" s="121"/>
      <c r="M1081" s="121"/>
      <c r="N1081" s="121"/>
      <c r="O1081" s="121"/>
      <c r="P1081" s="123"/>
      <c r="Q1081" s="86"/>
      <c r="R1081" s="121"/>
    </row>
    <row r="1082" spans="1:18" hidden="1">
      <c r="A1082" s="120"/>
      <c r="B1082" s="121"/>
      <c r="C1082" s="121"/>
      <c r="D1082" s="121"/>
      <c r="E1082" s="121"/>
      <c r="F1082" s="121"/>
      <c r="G1082" s="121"/>
      <c r="H1082" s="120"/>
      <c r="I1082" s="123"/>
      <c r="J1082" s="122"/>
      <c r="K1082" s="121"/>
      <c r="L1082" s="121"/>
      <c r="M1082" s="121"/>
      <c r="N1082" s="121"/>
      <c r="O1082" s="121"/>
      <c r="P1082" s="123"/>
      <c r="Q1082" s="86"/>
      <c r="R1082" s="121"/>
    </row>
    <row r="1083" spans="1:18" hidden="1">
      <c r="A1083" s="120"/>
      <c r="B1083" s="121"/>
      <c r="C1083" s="121"/>
      <c r="D1083" s="121"/>
      <c r="E1083" s="121"/>
      <c r="F1083" s="121"/>
      <c r="G1083" s="121"/>
      <c r="H1083" s="120"/>
      <c r="I1083" s="123"/>
      <c r="J1083" s="122"/>
      <c r="K1083" s="121"/>
      <c r="L1083" s="121"/>
      <c r="M1083" s="121"/>
      <c r="N1083" s="121"/>
      <c r="O1083" s="121"/>
      <c r="P1083" s="123"/>
      <c r="Q1083" s="86"/>
      <c r="R1083" s="121"/>
    </row>
    <row r="1084" spans="1:18" hidden="1">
      <c r="A1084" s="120"/>
      <c r="B1084" s="121"/>
      <c r="C1084" s="121"/>
      <c r="D1084" s="121"/>
      <c r="E1084" s="121"/>
      <c r="F1084" s="121"/>
      <c r="G1084" s="121"/>
      <c r="H1084" s="120"/>
      <c r="I1084" s="123"/>
      <c r="J1084" s="122"/>
      <c r="K1084" s="121"/>
      <c r="L1084" s="121"/>
      <c r="M1084" s="121"/>
      <c r="N1084" s="121"/>
      <c r="O1084" s="121"/>
      <c r="P1084" s="123"/>
      <c r="Q1084" s="86"/>
      <c r="R1084" s="121"/>
    </row>
    <row r="1085" spans="1:18" hidden="1">
      <c r="A1085" s="120"/>
      <c r="B1085" s="121"/>
      <c r="C1085" s="121"/>
      <c r="D1085" s="121"/>
      <c r="E1085" s="121"/>
      <c r="F1085" s="121"/>
      <c r="G1085" s="121"/>
      <c r="H1085" s="120"/>
      <c r="I1085" s="123"/>
      <c r="J1085" s="122"/>
      <c r="K1085" s="121"/>
      <c r="L1085" s="121"/>
      <c r="M1085" s="121"/>
      <c r="N1085" s="121"/>
      <c r="O1085" s="121"/>
      <c r="P1085" s="123"/>
      <c r="Q1085" s="86"/>
      <c r="R1085" s="121"/>
    </row>
    <row r="1086" spans="1:18" hidden="1">
      <c r="A1086" s="120"/>
      <c r="B1086" s="121"/>
      <c r="C1086" s="121"/>
      <c r="D1086" s="121"/>
      <c r="E1086" s="121"/>
      <c r="F1086" s="121"/>
      <c r="G1086" s="121"/>
      <c r="H1086" s="120"/>
      <c r="I1086" s="123"/>
      <c r="J1086" s="122"/>
      <c r="K1086" s="121"/>
      <c r="L1086" s="121"/>
      <c r="M1086" s="121"/>
      <c r="N1086" s="121"/>
      <c r="O1086" s="121"/>
      <c r="P1086" s="123"/>
      <c r="Q1086" s="86"/>
      <c r="R1086" s="121"/>
    </row>
    <row r="1087" spans="1:18" hidden="1">
      <c r="A1087" s="120"/>
      <c r="B1087" s="121"/>
      <c r="C1087" s="121"/>
      <c r="D1087" s="121"/>
      <c r="E1087" s="121"/>
      <c r="F1087" s="121"/>
      <c r="G1087" s="121"/>
      <c r="H1087" s="120"/>
      <c r="I1087" s="123"/>
      <c r="J1087" s="122"/>
      <c r="K1087" s="121"/>
      <c r="L1087" s="121"/>
      <c r="M1087" s="121"/>
      <c r="N1087" s="121"/>
      <c r="O1087" s="121"/>
      <c r="P1087" s="123"/>
      <c r="Q1087" s="86"/>
      <c r="R1087" s="121"/>
    </row>
    <row r="1088" spans="1:18" hidden="1">
      <c r="A1088" s="120"/>
      <c r="B1088" s="121"/>
      <c r="C1088" s="121"/>
      <c r="D1088" s="121"/>
      <c r="E1088" s="121"/>
      <c r="F1088" s="121"/>
      <c r="G1088" s="121"/>
      <c r="H1088" s="120"/>
      <c r="I1088" s="123"/>
      <c r="J1088" s="122"/>
      <c r="K1088" s="121"/>
      <c r="L1088" s="121"/>
      <c r="M1088" s="121"/>
      <c r="N1088" s="121"/>
      <c r="O1088" s="121"/>
      <c r="P1088" s="123"/>
      <c r="Q1088" s="86"/>
      <c r="R1088" s="121"/>
    </row>
    <row r="1089" spans="1:18" hidden="1">
      <c r="A1089" s="120"/>
      <c r="B1089" s="121"/>
      <c r="C1089" s="121"/>
      <c r="D1089" s="121"/>
      <c r="E1089" s="121"/>
      <c r="F1089" s="121"/>
      <c r="G1089" s="121"/>
      <c r="H1089" s="120"/>
      <c r="I1089" s="123"/>
      <c r="J1089" s="122"/>
      <c r="K1089" s="121"/>
      <c r="L1089" s="121"/>
      <c r="M1089" s="121"/>
      <c r="N1089" s="121"/>
      <c r="O1089" s="121"/>
      <c r="P1089" s="123"/>
      <c r="Q1089" s="86"/>
      <c r="R1089" s="121"/>
    </row>
    <row r="1090" spans="1:18" hidden="1">
      <c r="A1090" s="120"/>
      <c r="B1090" s="121"/>
      <c r="C1090" s="121"/>
      <c r="D1090" s="121"/>
      <c r="E1090" s="121"/>
      <c r="F1090" s="121"/>
      <c r="G1090" s="121"/>
      <c r="H1090" s="120"/>
      <c r="I1090" s="123"/>
      <c r="J1090" s="122"/>
      <c r="K1090" s="121"/>
      <c r="L1090" s="121"/>
      <c r="M1090" s="121"/>
      <c r="N1090" s="121"/>
      <c r="O1090" s="121"/>
      <c r="P1090" s="123"/>
      <c r="Q1090" s="86"/>
      <c r="R1090" s="121"/>
    </row>
    <row r="1091" spans="1:18" hidden="1">
      <c r="A1091" s="120"/>
      <c r="B1091" s="121"/>
      <c r="C1091" s="121"/>
      <c r="D1091" s="121"/>
      <c r="E1091" s="121"/>
      <c r="F1091" s="121"/>
      <c r="G1091" s="121"/>
      <c r="H1091" s="120"/>
      <c r="I1091" s="123"/>
      <c r="J1091" s="122"/>
      <c r="K1091" s="121"/>
      <c r="L1091" s="121"/>
      <c r="M1091" s="121"/>
      <c r="N1091" s="121"/>
      <c r="O1091" s="121"/>
      <c r="P1091" s="123"/>
      <c r="Q1091" s="86"/>
      <c r="R1091" s="121"/>
    </row>
    <row r="1092" spans="1:18" hidden="1">
      <c r="A1092" s="120"/>
      <c r="B1092" s="121"/>
      <c r="C1092" s="121"/>
      <c r="D1092" s="121"/>
      <c r="E1092" s="121"/>
      <c r="F1092" s="121"/>
      <c r="G1092" s="121"/>
      <c r="H1092" s="120"/>
      <c r="I1092" s="123"/>
      <c r="J1092" s="122"/>
      <c r="K1092" s="121"/>
      <c r="L1092" s="121"/>
      <c r="M1092" s="121"/>
      <c r="N1092" s="121"/>
      <c r="O1092" s="121"/>
      <c r="P1092" s="123"/>
      <c r="Q1092" s="86"/>
      <c r="R1092" s="121"/>
    </row>
    <row r="1093" spans="1:18" hidden="1">
      <c r="A1093" s="120"/>
      <c r="B1093" s="121"/>
      <c r="C1093" s="121"/>
      <c r="D1093" s="121"/>
      <c r="E1093" s="121"/>
      <c r="F1093" s="121"/>
      <c r="G1093" s="121"/>
      <c r="H1093" s="120"/>
      <c r="I1093" s="123"/>
      <c r="J1093" s="122"/>
      <c r="K1093" s="121"/>
      <c r="L1093" s="121"/>
      <c r="M1093" s="121"/>
      <c r="N1093" s="121"/>
      <c r="O1093" s="121"/>
      <c r="P1093" s="123"/>
      <c r="Q1093" s="86"/>
      <c r="R1093" s="121"/>
    </row>
    <row r="1094" spans="1:18" hidden="1">
      <c r="A1094" s="120"/>
      <c r="B1094" s="121"/>
      <c r="C1094" s="121"/>
      <c r="D1094" s="121"/>
      <c r="E1094" s="121"/>
      <c r="F1094" s="121"/>
      <c r="G1094" s="121"/>
      <c r="H1094" s="120"/>
      <c r="I1094" s="123"/>
      <c r="J1094" s="122"/>
      <c r="K1094" s="121"/>
      <c r="L1094" s="121"/>
      <c r="M1094" s="121"/>
      <c r="N1094" s="121"/>
      <c r="O1094" s="121"/>
      <c r="P1094" s="123"/>
      <c r="Q1094" s="86"/>
      <c r="R1094" s="121"/>
    </row>
    <row r="1095" spans="1:18" hidden="1">
      <c r="A1095" s="120"/>
      <c r="B1095" s="121"/>
      <c r="C1095" s="121"/>
      <c r="D1095" s="121"/>
      <c r="E1095" s="121"/>
      <c r="F1095" s="121"/>
      <c r="G1095" s="121"/>
      <c r="H1095" s="120"/>
      <c r="I1095" s="123"/>
      <c r="J1095" s="122"/>
      <c r="K1095" s="121"/>
      <c r="L1095" s="121"/>
      <c r="M1095" s="121"/>
      <c r="N1095" s="121"/>
      <c r="O1095" s="121"/>
      <c r="P1095" s="123"/>
      <c r="Q1095" s="86"/>
      <c r="R1095" s="121"/>
    </row>
    <row r="1096" spans="1:18" hidden="1">
      <c r="A1096" s="120"/>
      <c r="B1096" s="121"/>
      <c r="C1096" s="121"/>
      <c r="D1096" s="121"/>
      <c r="E1096" s="121"/>
      <c r="F1096" s="121"/>
      <c r="G1096" s="121"/>
      <c r="H1096" s="120"/>
      <c r="I1096" s="123"/>
      <c r="J1096" s="122"/>
      <c r="K1096" s="121"/>
      <c r="L1096" s="121"/>
      <c r="M1096" s="121"/>
      <c r="N1096" s="121"/>
      <c r="O1096" s="121"/>
      <c r="P1096" s="123"/>
      <c r="Q1096" s="86"/>
      <c r="R1096" s="121"/>
    </row>
    <row r="1097" spans="1:18" hidden="1">
      <c r="A1097" s="120"/>
      <c r="B1097" s="121"/>
      <c r="C1097" s="121"/>
      <c r="D1097" s="121"/>
      <c r="E1097" s="121"/>
      <c r="F1097" s="121"/>
      <c r="G1097" s="121"/>
      <c r="H1097" s="120"/>
      <c r="I1097" s="123"/>
      <c r="J1097" s="122"/>
      <c r="K1097" s="121"/>
      <c r="L1097" s="121"/>
      <c r="M1097" s="121"/>
      <c r="N1097" s="121"/>
      <c r="O1097" s="121"/>
      <c r="P1097" s="123"/>
      <c r="Q1097" s="86"/>
      <c r="R1097" s="121"/>
    </row>
    <row r="1098" spans="1:18" hidden="1">
      <c r="A1098" s="120"/>
      <c r="B1098" s="121"/>
      <c r="C1098" s="121"/>
      <c r="D1098" s="121"/>
      <c r="E1098" s="121"/>
      <c r="F1098" s="121"/>
      <c r="G1098" s="121"/>
      <c r="H1098" s="120"/>
      <c r="I1098" s="123"/>
      <c r="J1098" s="122"/>
      <c r="K1098" s="121"/>
      <c r="L1098" s="121"/>
      <c r="M1098" s="121"/>
      <c r="N1098" s="121"/>
      <c r="O1098" s="121"/>
      <c r="P1098" s="123"/>
      <c r="Q1098" s="86"/>
      <c r="R1098" s="121"/>
    </row>
    <row r="1099" spans="1:18" hidden="1">
      <c r="A1099" s="120"/>
      <c r="B1099" s="121"/>
      <c r="C1099" s="121"/>
      <c r="D1099" s="121"/>
      <c r="E1099" s="121"/>
      <c r="F1099" s="121"/>
      <c r="G1099" s="121"/>
      <c r="H1099" s="120"/>
      <c r="I1099" s="123"/>
      <c r="J1099" s="122"/>
      <c r="K1099" s="121"/>
      <c r="L1099" s="121"/>
      <c r="M1099" s="121"/>
      <c r="N1099" s="121"/>
      <c r="O1099" s="121"/>
      <c r="P1099" s="123"/>
      <c r="Q1099" s="86"/>
      <c r="R1099" s="121"/>
    </row>
    <row r="1100" spans="1:18" hidden="1">
      <c r="A1100" s="120"/>
      <c r="B1100" s="121"/>
      <c r="C1100" s="121"/>
      <c r="D1100" s="121"/>
      <c r="E1100" s="121"/>
      <c r="F1100" s="121"/>
      <c r="G1100" s="121"/>
      <c r="H1100" s="120"/>
      <c r="I1100" s="123"/>
      <c r="J1100" s="122"/>
      <c r="K1100" s="121"/>
      <c r="L1100" s="121"/>
      <c r="M1100" s="121"/>
      <c r="N1100" s="121"/>
      <c r="O1100" s="121"/>
      <c r="P1100" s="123"/>
      <c r="Q1100" s="86"/>
      <c r="R1100" s="121"/>
    </row>
    <row r="1101" spans="1:18" hidden="1">
      <c r="A1101" s="120"/>
      <c r="B1101" s="121"/>
      <c r="C1101" s="121"/>
      <c r="D1101" s="121"/>
      <c r="E1101" s="121"/>
      <c r="F1101" s="121"/>
      <c r="G1101" s="121"/>
      <c r="H1101" s="120"/>
      <c r="I1101" s="123"/>
      <c r="J1101" s="122"/>
      <c r="K1101" s="121"/>
      <c r="L1101" s="121"/>
      <c r="M1101" s="121"/>
      <c r="N1101" s="121"/>
      <c r="O1101" s="121"/>
      <c r="P1101" s="123"/>
      <c r="Q1101" s="86"/>
      <c r="R1101" s="121"/>
    </row>
    <row r="1102" spans="1:18" hidden="1">
      <c r="A1102" s="120"/>
      <c r="B1102" s="121"/>
      <c r="C1102" s="121"/>
      <c r="D1102" s="121"/>
      <c r="E1102" s="121"/>
      <c r="F1102" s="121"/>
      <c r="G1102" s="121"/>
      <c r="H1102" s="120"/>
      <c r="I1102" s="123"/>
      <c r="J1102" s="122"/>
      <c r="K1102" s="121"/>
      <c r="L1102" s="121"/>
      <c r="M1102" s="121"/>
      <c r="N1102" s="121"/>
      <c r="O1102" s="121"/>
      <c r="P1102" s="123"/>
      <c r="Q1102" s="86"/>
      <c r="R1102" s="121"/>
    </row>
    <row r="1103" spans="1:18" hidden="1">
      <c r="A1103" s="120"/>
      <c r="B1103" s="121"/>
      <c r="C1103" s="121"/>
      <c r="D1103" s="121"/>
      <c r="E1103" s="121"/>
      <c r="F1103" s="121"/>
      <c r="G1103" s="121"/>
      <c r="H1103" s="120"/>
      <c r="I1103" s="123"/>
      <c r="J1103" s="122"/>
      <c r="K1103" s="121"/>
      <c r="L1103" s="121"/>
      <c r="M1103" s="121"/>
      <c r="N1103" s="121"/>
      <c r="O1103" s="121"/>
      <c r="P1103" s="123"/>
      <c r="Q1103" s="86"/>
      <c r="R1103" s="121"/>
    </row>
    <row r="1104" spans="1:18" hidden="1">
      <c r="A1104" s="120"/>
      <c r="B1104" s="121"/>
      <c r="C1104" s="121"/>
      <c r="D1104" s="121"/>
      <c r="E1104" s="121"/>
      <c r="F1104" s="121"/>
      <c r="G1104" s="121"/>
      <c r="H1104" s="120"/>
      <c r="I1104" s="123"/>
      <c r="J1104" s="122"/>
      <c r="K1104" s="121"/>
      <c r="L1104" s="121"/>
      <c r="M1104" s="121"/>
      <c r="N1104" s="121"/>
      <c r="O1104" s="121"/>
      <c r="P1104" s="123"/>
      <c r="Q1104" s="86"/>
      <c r="R1104" s="121"/>
    </row>
    <row r="1105" spans="1:18" hidden="1">
      <c r="A1105" s="120"/>
      <c r="B1105" s="121"/>
      <c r="C1105" s="121"/>
      <c r="D1105" s="121"/>
      <c r="E1105" s="121"/>
      <c r="F1105" s="121"/>
      <c r="G1105" s="121"/>
      <c r="H1105" s="120"/>
      <c r="I1105" s="123"/>
      <c r="J1105" s="122"/>
      <c r="K1105" s="121"/>
      <c r="L1105" s="121"/>
      <c r="M1105" s="121"/>
      <c r="N1105" s="121"/>
      <c r="O1105" s="121"/>
      <c r="P1105" s="123"/>
      <c r="Q1105" s="86"/>
      <c r="R1105" s="121"/>
    </row>
    <row r="1106" spans="1:18" hidden="1">
      <c r="A1106" s="120"/>
      <c r="B1106" s="121"/>
      <c r="C1106" s="121"/>
      <c r="D1106" s="121"/>
      <c r="E1106" s="121"/>
      <c r="F1106" s="121"/>
      <c r="G1106" s="121"/>
      <c r="H1106" s="120"/>
      <c r="I1106" s="123"/>
      <c r="J1106" s="122"/>
      <c r="K1106" s="121"/>
      <c r="L1106" s="121"/>
      <c r="M1106" s="121"/>
      <c r="N1106" s="121"/>
      <c r="O1106" s="121"/>
      <c r="P1106" s="123"/>
      <c r="Q1106" s="86"/>
      <c r="R1106" s="121"/>
    </row>
    <row r="1107" spans="1:18" hidden="1">
      <c r="A1107" s="120"/>
      <c r="B1107" s="121"/>
      <c r="C1107" s="121"/>
      <c r="D1107" s="121"/>
      <c r="E1107" s="121"/>
      <c r="F1107" s="121"/>
      <c r="G1107" s="121"/>
      <c r="H1107" s="120"/>
      <c r="I1107" s="123"/>
      <c r="J1107" s="122"/>
      <c r="K1107" s="121"/>
      <c r="L1107" s="121"/>
      <c r="M1107" s="121"/>
      <c r="N1107" s="121"/>
      <c r="O1107" s="121"/>
      <c r="P1107" s="123"/>
      <c r="Q1107" s="86"/>
      <c r="R1107" s="121"/>
    </row>
    <row r="1108" spans="1:18" hidden="1">
      <c r="A1108" s="120"/>
      <c r="B1108" s="121"/>
      <c r="C1108" s="121"/>
      <c r="D1108" s="121"/>
      <c r="E1108" s="121"/>
      <c r="F1108" s="121"/>
      <c r="G1108" s="121"/>
      <c r="H1108" s="120"/>
      <c r="I1108" s="123"/>
      <c r="J1108" s="122"/>
      <c r="K1108" s="121"/>
      <c r="L1108" s="121"/>
      <c r="M1108" s="121"/>
      <c r="N1108" s="121"/>
      <c r="O1108" s="121"/>
      <c r="P1108" s="123"/>
      <c r="Q1108" s="86"/>
      <c r="R1108" s="121"/>
    </row>
    <row r="1109" spans="1:18" hidden="1">
      <c r="A1109" s="120"/>
      <c r="B1109" s="121"/>
      <c r="C1109" s="121"/>
      <c r="D1109" s="121"/>
      <c r="E1109" s="121"/>
      <c r="F1109" s="121"/>
      <c r="G1109" s="121"/>
      <c r="H1109" s="120"/>
      <c r="I1109" s="123"/>
      <c r="J1109" s="122"/>
      <c r="K1109" s="121"/>
      <c r="L1109" s="121"/>
      <c r="M1109" s="121"/>
      <c r="N1109" s="121"/>
      <c r="O1109" s="121"/>
      <c r="P1109" s="123"/>
      <c r="Q1109" s="86"/>
      <c r="R1109" s="121"/>
    </row>
    <row r="1110" spans="1:18" hidden="1">
      <c r="A1110" s="120"/>
      <c r="B1110" s="121"/>
      <c r="C1110" s="121"/>
      <c r="D1110" s="121"/>
      <c r="E1110" s="121"/>
      <c r="F1110" s="121"/>
      <c r="G1110" s="121"/>
      <c r="H1110" s="120"/>
      <c r="I1110" s="123"/>
      <c r="J1110" s="122"/>
      <c r="K1110" s="121"/>
      <c r="L1110" s="121"/>
      <c r="M1110" s="121"/>
      <c r="N1110" s="121"/>
      <c r="O1110" s="121"/>
      <c r="P1110" s="123"/>
      <c r="Q1110" s="86"/>
      <c r="R1110" s="121"/>
    </row>
    <row r="1111" spans="1:18" hidden="1">
      <c r="A1111" s="120"/>
      <c r="B1111" s="121"/>
      <c r="C1111" s="121"/>
      <c r="D1111" s="121"/>
      <c r="E1111" s="121"/>
      <c r="F1111" s="121"/>
      <c r="G1111" s="121"/>
      <c r="H1111" s="120"/>
      <c r="I1111" s="123"/>
      <c r="J1111" s="122"/>
      <c r="K1111" s="121"/>
      <c r="L1111" s="121"/>
      <c r="M1111" s="121"/>
      <c r="N1111" s="121"/>
      <c r="O1111" s="121"/>
      <c r="P1111" s="123"/>
      <c r="Q1111" s="86"/>
      <c r="R1111" s="121"/>
    </row>
    <row r="1112" spans="1:18" hidden="1">
      <c r="A1112" s="120"/>
      <c r="B1112" s="121"/>
      <c r="C1112" s="121"/>
      <c r="D1112" s="121"/>
      <c r="E1112" s="121"/>
      <c r="F1112" s="121"/>
      <c r="G1112" s="121"/>
      <c r="H1112" s="120"/>
      <c r="I1112" s="123"/>
      <c r="J1112" s="122"/>
      <c r="K1112" s="121"/>
      <c r="L1112" s="121"/>
      <c r="M1112" s="121"/>
      <c r="N1112" s="121"/>
      <c r="O1112" s="121"/>
      <c r="P1112" s="123"/>
      <c r="Q1112" s="86"/>
      <c r="R1112" s="121"/>
    </row>
    <row r="1113" spans="1:18" hidden="1">
      <c r="A1113" s="120"/>
      <c r="B1113" s="121"/>
      <c r="C1113" s="121"/>
      <c r="D1113" s="121"/>
      <c r="E1113" s="121"/>
      <c r="F1113" s="121"/>
      <c r="G1113" s="121"/>
      <c r="H1113" s="120"/>
      <c r="I1113" s="123"/>
      <c r="J1113" s="122"/>
      <c r="K1113" s="121"/>
      <c r="L1113" s="121"/>
      <c r="M1113" s="121"/>
      <c r="N1113" s="121"/>
      <c r="O1113" s="121"/>
      <c r="P1113" s="123"/>
      <c r="Q1113" s="86"/>
      <c r="R1113" s="121"/>
    </row>
    <row r="1114" spans="1:18" hidden="1">
      <c r="A1114" s="120"/>
      <c r="B1114" s="121"/>
      <c r="C1114" s="121"/>
      <c r="D1114" s="121"/>
      <c r="E1114" s="121"/>
      <c r="F1114" s="121"/>
      <c r="G1114" s="121"/>
      <c r="H1114" s="120"/>
      <c r="I1114" s="123"/>
      <c r="J1114" s="122"/>
      <c r="K1114" s="121"/>
      <c r="L1114" s="121"/>
      <c r="M1114" s="121"/>
      <c r="N1114" s="121"/>
      <c r="O1114" s="121"/>
      <c r="P1114" s="123"/>
      <c r="Q1114" s="86"/>
      <c r="R1114" s="121"/>
    </row>
    <row r="1115" spans="1:18" hidden="1">
      <c r="A1115" s="120"/>
      <c r="B1115" s="121"/>
      <c r="C1115" s="121"/>
      <c r="D1115" s="121"/>
      <c r="E1115" s="121"/>
      <c r="F1115" s="121"/>
      <c r="G1115" s="121"/>
      <c r="H1115" s="120"/>
      <c r="I1115" s="123"/>
      <c r="J1115" s="122"/>
      <c r="K1115" s="121"/>
      <c r="L1115" s="121"/>
      <c r="M1115" s="121"/>
      <c r="N1115" s="121"/>
      <c r="O1115" s="121"/>
      <c r="P1115" s="123"/>
      <c r="Q1115" s="86"/>
      <c r="R1115" s="121"/>
    </row>
    <row r="1116" spans="1:18" hidden="1">
      <c r="A1116" s="120"/>
      <c r="B1116" s="121"/>
      <c r="C1116" s="121"/>
      <c r="D1116" s="121"/>
      <c r="E1116" s="121"/>
      <c r="F1116" s="121"/>
      <c r="G1116" s="121"/>
      <c r="H1116" s="120"/>
      <c r="I1116" s="123"/>
      <c r="J1116" s="122"/>
      <c r="K1116" s="121"/>
      <c r="L1116" s="121"/>
      <c r="M1116" s="121"/>
      <c r="N1116" s="121"/>
      <c r="O1116" s="121"/>
      <c r="P1116" s="123"/>
      <c r="Q1116" s="86"/>
      <c r="R1116" s="121"/>
    </row>
    <row r="1117" spans="1:18" hidden="1">
      <c r="A1117" s="120"/>
      <c r="B1117" s="121"/>
      <c r="C1117" s="121"/>
      <c r="D1117" s="121"/>
      <c r="E1117" s="121"/>
      <c r="F1117" s="121"/>
      <c r="G1117" s="121"/>
      <c r="H1117" s="120"/>
      <c r="I1117" s="123"/>
      <c r="J1117" s="122"/>
      <c r="K1117" s="121"/>
      <c r="L1117" s="121"/>
      <c r="M1117" s="121"/>
      <c r="N1117" s="121"/>
      <c r="O1117" s="121"/>
      <c r="P1117" s="123"/>
      <c r="Q1117" s="86"/>
      <c r="R1117" s="121"/>
    </row>
    <row r="1118" spans="1:18" hidden="1">
      <c r="A1118" s="120"/>
      <c r="B1118" s="121"/>
      <c r="C1118" s="121"/>
      <c r="D1118" s="121"/>
      <c r="E1118" s="121"/>
      <c r="F1118" s="121"/>
      <c r="G1118" s="121"/>
      <c r="H1118" s="120"/>
      <c r="I1118" s="123"/>
      <c r="J1118" s="122"/>
      <c r="K1118" s="121"/>
      <c r="L1118" s="121"/>
      <c r="M1118" s="121"/>
      <c r="N1118" s="121"/>
      <c r="O1118" s="121"/>
      <c r="P1118" s="123"/>
      <c r="Q1118" s="86"/>
      <c r="R1118" s="121"/>
    </row>
    <row r="1119" spans="1:18" hidden="1">
      <c r="A1119" s="120"/>
      <c r="B1119" s="121"/>
      <c r="C1119" s="121"/>
      <c r="D1119" s="121"/>
      <c r="E1119" s="121"/>
      <c r="F1119" s="121"/>
      <c r="G1119" s="121"/>
      <c r="H1119" s="120"/>
      <c r="I1119" s="123"/>
      <c r="J1119" s="122"/>
      <c r="K1119" s="121"/>
      <c r="L1119" s="121"/>
      <c r="M1119" s="121"/>
      <c r="N1119" s="121"/>
      <c r="O1119" s="121"/>
      <c r="P1119" s="123"/>
      <c r="Q1119" s="86"/>
      <c r="R1119" s="121"/>
    </row>
    <row r="1120" spans="1:18" hidden="1">
      <c r="A1120" s="120"/>
      <c r="B1120" s="121"/>
      <c r="C1120" s="121"/>
      <c r="D1120" s="121"/>
      <c r="E1120" s="121"/>
      <c r="F1120" s="121"/>
      <c r="G1120" s="121"/>
      <c r="H1120" s="120"/>
      <c r="I1120" s="123"/>
      <c r="J1120" s="122"/>
      <c r="K1120" s="121"/>
      <c r="L1120" s="121"/>
      <c r="M1120" s="121"/>
      <c r="N1120" s="121"/>
      <c r="O1120" s="121"/>
      <c r="P1120" s="123"/>
      <c r="Q1120" s="86"/>
      <c r="R1120" s="121"/>
    </row>
    <row r="1121" spans="1:18" hidden="1">
      <c r="A1121" s="120"/>
      <c r="B1121" s="121"/>
      <c r="C1121" s="121"/>
      <c r="D1121" s="121"/>
      <c r="E1121" s="121"/>
      <c r="F1121" s="121"/>
      <c r="G1121" s="121"/>
      <c r="H1121" s="120"/>
      <c r="I1121" s="123"/>
      <c r="J1121" s="122"/>
      <c r="K1121" s="121"/>
      <c r="L1121" s="121"/>
      <c r="M1121" s="121"/>
      <c r="N1121" s="121"/>
      <c r="O1121" s="121"/>
      <c r="P1121" s="123"/>
      <c r="Q1121" s="86"/>
      <c r="R1121" s="121"/>
    </row>
    <row r="1122" spans="1:18" hidden="1">
      <c r="A1122" s="120"/>
      <c r="B1122" s="121"/>
      <c r="C1122" s="121"/>
      <c r="D1122" s="121"/>
      <c r="E1122" s="121"/>
      <c r="F1122" s="121"/>
      <c r="G1122" s="121"/>
      <c r="H1122" s="120"/>
      <c r="I1122" s="123"/>
      <c r="J1122" s="122"/>
      <c r="K1122" s="121"/>
      <c r="L1122" s="121"/>
      <c r="M1122" s="121"/>
      <c r="N1122" s="121"/>
      <c r="O1122" s="121"/>
      <c r="P1122" s="123"/>
      <c r="Q1122" s="86"/>
      <c r="R1122" s="121"/>
    </row>
    <row r="1123" spans="1:18" hidden="1">
      <c r="A1123" s="120"/>
      <c r="B1123" s="121"/>
      <c r="C1123" s="121"/>
      <c r="D1123" s="121"/>
      <c r="E1123" s="121"/>
      <c r="F1123" s="121"/>
      <c r="G1123" s="121"/>
      <c r="H1123" s="120"/>
      <c r="I1123" s="123"/>
      <c r="J1123" s="122"/>
      <c r="K1123" s="121"/>
      <c r="L1123" s="121"/>
      <c r="M1123" s="121"/>
      <c r="N1123" s="121"/>
      <c r="O1123" s="121"/>
      <c r="P1123" s="123"/>
      <c r="Q1123" s="86"/>
      <c r="R1123" s="121"/>
    </row>
    <row r="1124" spans="1:18" hidden="1">
      <c r="A1124" s="120"/>
      <c r="B1124" s="121"/>
      <c r="C1124" s="121"/>
      <c r="D1124" s="121"/>
      <c r="E1124" s="121"/>
      <c r="F1124" s="121"/>
      <c r="G1124" s="121"/>
      <c r="H1124" s="120"/>
      <c r="I1124" s="123"/>
      <c r="J1124" s="122"/>
      <c r="K1124" s="121"/>
      <c r="L1124" s="121"/>
      <c r="M1124" s="121"/>
      <c r="N1124" s="121"/>
      <c r="O1124" s="121"/>
      <c r="P1124" s="123"/>
      <c r="Q1124" s="86"/>
      <c r="R1124" s="121"/>
    </row>
    <row r="1125" spans="1:18" hidden="1">
      <c r="A1125" s="120"/>
      <c r="B1125" s="121"/>
      <c r="C1125" s="121"/>
      <c r="D1125" s="121"/>
      <c r="E1125" s="121"/>
      <c r="F1125" s="121"/>
      <c r="G1125" s="121"/>
      <c r="H1125" s="120"/>
      <c r="I1125" s="123"/>
      <c r="J1125" s="122"/>
      <c r="K1125" s="121"/>
      <c r="L1125" s="121"/>
      <c r="M1125" s="121"/>
      <c r="N1125" s="121"/>
      <c r="O1125" s="121"/>
      <c r="P1125" s="123"/>
      <c r="Q1125" s="86"/>
      <c r="R1125" s="121"/>
    </row>
    <row r="1126" spans="1:18" hidden="1">
      <c r="A1126" s="120"/>
      <c r="B1126" s="121"/>
      <c r="C1126" s="121"/>
      <c r="D1126" s="121"/>
      <c r="E1126" s="121"/>
      <c r="F1126" s="121"/>
      <c r="G1126" s="121"/>
      <c r="H1126" s="120"/>
      <c r="I1126" s="123"/>
      <c r="J1126" s="122"/>
      <c r="K1126" s="121"/>
      <c r="L1126" s="121"/>
      <c r="M1126" s="121"/>
      <c r="N1126" s="121"/>
      <c r="O1126" s="121"/>
      <c r="P1126" s="123"/>
      <c r="Q1126" s="86"/>
      <c r="R1126" s="121"/>
    </row>
    <row r="1127" spans="1:18" hidden="1">
      <c r="A1127" s="120"/>
      <c r="B1127" s="121"/>
      <c r="C1127" s="121"/>
      <c r="D1127" s="121"/>
      <c r="E1127" s="121"/>
      <c r="F1127" s="121"/>
      <c r="G1127" s="121"/>
      <c r="H1127" s="120"/>
      <c r="I1127" s="123"/>
      <c r="J1127" s="122"/>
      <c r="K1127" s="121"/>
      <c r="L1127" s="121"/>
      <c r="M1127" s="121"/>
      <c r="N1127" s="121"/>
      <c r="O1127" s="121"/>
      <c r="P1127" s="123"/>
      <c r="Q1127" s="86"/>
      <c r="R1127" s="121"/>
    </row>
    <row r="1128" spans="1:18" hidden="1">
      <c r="A1128" s="120"/>
      <c r="B1128" s="121"/>
      <c r="C1128" s="121"/>
      <c r="D1128" s="121"/>
      <c r="E1128" s="121"/>
      <c r="F1128" s="121"/>
      <c r="G1128" s="121"/>
      <c r="H1128" s="120"/>
      <c r="I1128" s="123"/>
      <c r="J1128" s="122"/>
      <c r="K1128" s="121"/>
      <c r="L1128" s="121"/>
      <c r="M1128" s="121"/>
      <c r="N1128" s="121"/>
      <c r="O1128" s="121"/>
      <c r="P1128" s="123"/>
      <c r="Q1128" s="86"/>
      <c r="R1128" s="121"/>
    </row>
    <row r="1129" spans="1:18" hidden="1">
      <c r="A1129" s="120"/>
      <c r="B1129" s="121"/>
      <c r="C1129" s="121"/>
      <c r="D1129" s="121"/>
      <c r="E1129" s="121"/>
      <c r="F1129" s="121"/>
      <c r="G1129" s="121"/>
      <c r="H1129" s="120"/>
      <c r="I1129" s="123"/>
      <c r="J1129" s="122"/>
      <c r="K1129" s="121"/>
      <c r="L1129" s="121"/>
      <c r="M1129" s="121"/>
      <c r="N1129" s="121"/>
      <c r="O1129" s="121"/>
      <c r="P1129" s="123"/>
      <c r="Q1129" s="86"/>
      <c r="R1129" s="121"/>
    </row>
    <row r="1130" spans="1:18" hidden="1">
      <c r="A1130" s="120"/>
      <c r="B1130" s="121"/>
      <c r="C1130" s="121"/>
      <c r="D1130" s="121"/>
      <c r="E1130" s="121"/>
      <c r="F1130" s="121"/>
      <c r="G1130" s="121"/>
      <c r="H1130" s="120"/>
      <c r="I1130" s="123"/>
      <c r="J1130" s="122"/>
      <c r="K1130" s="121"/>
      <c r="L1130" s="121"/>
      <c r="M1130" s="121"/>
      <c r="N1130" s="121"/>
      <c r="O1130" s="121"/>
      <c r="P1130" s="123"/>
      <c r="Q1130" s="86"/>
      <c r="R1130" s="121"/>
    </row>
    <row r="1131" spans="1:18" hidden="1">
      <c r="A1131" s="120"/>
      <c r="B1131" s="121"/>
      <c r="C1131" s="121"/>
      <c r="D1131" s="121"/>
      <c r="E1131" s="121"/>
      <c r="F1131" s="121"/>
      <c r="G1131" s="121"/>
      <c r="H1131" s="120"/>
      <c r="I1131" s="123"/>
      <c r="J1131" s="122"/>
      <c r="K1131" s="121"/>
      <c r="L1131" s="121"/>
      <c r="M1131" s="121"/>
      <c r="N1131" s="121"/>
      <c r="O1131" s="121"/>
      <c r="P1131" s="123"/>
      <c r="Q1131" s="86"/>
      <c r="R1131" s="121"/>
    </row>
    <row r="1132" spans="1:18" hidden="1">
      <c r="A1132" s="120"/>
      <c r="B1132" s="121"/>
      <c r="C1132" s="121"/>
      <c r="D1132" s="121"/>
      <c r="E1132" s="121"/>
      <c r="F1132" s="121"/>
      <c r="G1132" s="121"/>
      <c r="H1132" s="120"/>
      <c r="I1132" s="123"/>
      <c r="J1132" s="122"/>
      <c r="K1132" s="121"/>
      <c r="L1132" s="121"/>
      <c r="M1132" s="121"/>
      <c r="N1132" s="121"/>
      <c r="O1132" s="121"/>
      <c r="P1132" s="123"/>
      <c r="Q1132" s="86"/>
      <c r="R1132" s="121"/>
    </row>
    <row r="1133" spans="1:18" hidden="1">
      <c r="A1133" s="120"/>
      <c r="B1133" s="121"/>
      <c r="C1133" s="121"/>
      <c r="D1133" s="121"/>
      <c r="E1133" s="121"/>
      <c r="F1133" s="121"/>
      <c r="G1133" s="121"/>
      <c r="H1133" s="120"/>
      <c r="I1133" s="123"/>
      <c r="J1133" s="122"/>
      <c r="K1133" s="121"/>
      <c r="L1133" s="121"/>
      <c r="M1133" s="121"/>
      <c r="N1133" s="121"/>
      <c r="O1133" s="121"/>
      <c r="P1133" s="123"/>
      <c r="Q1133" s="86"/>
      <c r="R1133" s="121"/>
    </row>
    <row r="1134" spans="1:18" hidden="1">
      <c r="A1134" s="120"/>
      <c r="B1134" s="121"/>
      <c r="C1134" s="121"/>
      <c r="D1134" s="121"/>
      <c r="E1134" s="121"/>
      <c r="F1134" s="121"/>
      <c r="G1134" s="121"/>
      <c r="H1134" s="120"/>
      <c r="I1134" s="123"/>
      <c r="J1134" s="122"/>
      <c r="K1134" s="121"/>
      <c r="L1134" s="121"/>
      <c r="M1134" s="121"/>
      <c r="N1134" s="121"/>
      <c r="O1134" s="121"/>
      <c r="P1134" s="123"/>
      <c r="Q1134" s="86"/>
      <c r="R1134" s="121"/>
    </row>
    <row r="1135" spans="1:18" hidden="1">
      <c r="A1135" s="120"/>
      <c r="B1135" s="121"/>
      <c r="C1135" s="121"/>
      <c r="D1135" s="121"/>
      <c r="E1135" s="121"/>
      <c r="F1135" s="121"/>
      <c r="G1135" s="121"/>
      <c r="H1135" s="120"/>
      <c r="I1135" s="123"/>
      <c r="J1135" s="122"/>
      <c r="K1135" s="121"/>
      <c r="L1135" s="121"/>
      <c r="M1135" s="121"/>
      <c r="N1135" s="121"/>
      <c r="O1135" s="121"/>
      <c r="P1135" s="123"/>
      <c r="Q1135" s="86"/>
      <c r="R1135" s="121"/>
    </row>
    <row r="1136" spans="1:18" hidden="1">
      <c r="A1136" s="120"/>
      <c r="B1136" s="121"/>
      <c r="C1136" s="121"/>
      <c r="D1136" s="121"/>
      <c r="E1136" s="121"/>
      <c r="F1136" s="121"/>
      <c r="G1136" s="121"/>
      <c r="H1136" s="120"/>
      <c r="I1136" s="123"/>
      <c r="J1136" s="122"/>
      <c r="K1136" s="121"/>
      <c r="L1136" s="121"/>
      <c r="M1136" s="121"/>
      <c r="N1136" s="121"/>
      <c r="O1136" s="121"/>
      <c r="P1136" s="123"/>
      <c r="Q1136" s="86"/>
      <c r="R1136" s="121"/>
    </row>
    <row r="1137" spans="1:18" hidden="1">
      <c r="A1137" s="120"/>
      <c r="B1137" s="121"/>
      <c r="C1137" s="121"/>
      <c r="D1137" s="121"/>
      <c r="E1137" s="121"/>
      <c r="F1137" s="121"/>
      <c r="G1137" s="121"/>
      <c r="H1137" s="120"/>
      <c r="I1137" s="123"/>
      <c r="J1137" s="122"/>
      <c r="K1137" s="121"/>
      <c r="L1137" s="121"/>
      <c r="M1137" s="121"/>
      <c r="N1137" s="121"/>
      <c r="O1137" s="121"/>
      <c r="P1137" s="123"/>
      <c r="Q1137" s="86"/>
      <c r="R1137" s="121"/>
    </row>
    <row r="1138" spans="1:18" hidden="1">
      <c r="A1138" s="120"/>
      <c r="B1138" s="121"/>
      <c r="C1138" s="121"/>
      <c r="D1138" s="121"/>
      <c r="E1138" s="121"/>
      <c r="F1138" s="121"/>
      <c r="G1138" s="121"/>
      <c r="H1138" s="120"/>
      <c r="I1138" s="123"/>
      <c r="J1138" s="122"/>
      <c r="K1138" s="121"/>
      <c r="L1138" s="121"/>
      <c r="M1138" s="121"/>
      <c r="N1138" s="121"/>
      <c r="O1138" s="121"/>
      <c r="P1138" s="123"/>
      <c r="Q1138" s="86"/>
      <c r="R1138" s="121"/>
    </row>
    <row r="1139" spans="1:18" hidden="1">
      <c r="A1139" s="120"/>
      <c r="B1139" s="121"/>
      <c r="C1139" s="121"/>
      <c r="D1139" s="121"/>
      <c r="E1139" s="121"/>
      <c r="F1139" s="121"/>
      <c r="G1139" s="121"/>
      <c r="H1139" s="120"/>
      <c r="I1139" s="123"/>
      <c r="J1139" s="122"/>
      <c r="K1139" s="121"/>
      <c r="L1139" s="121"/>
      <c r="M1139" s="121"/>
      <c r="N1139" s="121"/>
      <c r="O1139" s="121"/>
      <c r="P1139" s="123"/>
      <c r="Q1139" s="86"/>
      <c r="R1139" s="121"/>
    </row>
    <row r="1140" spans="1:18" hidden="1">
      <c r="A1140" s="120"/>
      <c r="B1140" s="121"/>
      <c r="C1140" s="121"/>
      <c r="D1140" s="121"/>
      <c r="E1140" s="121"/>
      <c r="F1140" s="121"/>
      <c r="G1140" s="121"/>
      <c r="H1140" s="120"/>
      <c r="I1140" s="123"/>
      <c r="J1140" s="122"/>
      <c r="K1140" s="121"/>
      <c r="L1140" s="121"/>
      <c r="M1140" s="121"/>
      <c r="N1140" s="121"/>
      <c r="O1140" s="121"/>
      <c r="P1140" s="123"/>
      <c r="Q1140" s="86"/>
      <c r="R1140" s="121"/>
    </row>
    <row r="1141" spans="1:18" hidden="1">
      <c r="A1141" s="120"/>
      <c r="B1141" s="121"/>
      <c r="C1141" s="121"/>
      <c r="D1141" s="121"/>
      <c r="E1141" s="121"/>
      <c r="F1141" s="121"/>
      <c r="G1141" s="121"/>
      <c r="H1141" s="120"/>
      <c r="I1141" s="123"/>
      <c r="J1141" s="122"/>
      <c r="K1141" s="121"/>
      <c r="L1141" s="121"/>
      <c r="M1141" s="121"/>
      <c r="N1141" s="121"/>
      <c r="O1141" s="121"/>
      <c r="P1141" s="123"/>
      <c r="Q1141" s="86"/>
      <c r="R1141" s="121"/>
    </row>
    <row r="1142" spans="1:18" hidden="1">
      <c r="A1142" s="120"/>
      <c r="B1142" s="121"/>
      <c r="C1142" s="121"/>
      <c r="D1142" s="121"/>
      <c r="E1142" s="121"/>
      <c r="F1142" s="121"/>
      <c r="G1142" s="121"/>
      <c r="H1142" s="120"/>
      <c r="I1142" s="123"/>
      <c r="J1142" s="122"/>
      <c r="K1142" s="121"/>
      <c r="L1142" s="121"/>
      <c r="M1142" s="121"/>
      <c r="N1142" s="121"/>
      <c r="O1142" s="121"/>
      <c r="P1142" s="123"/>
      <c r="Q1142" s="86"/>
      <c r="R1142" s="121"/>
    </row>
    <row r="1143" spans="1:18" hidden="1">
      <c r="A1143" s="120"/>
      <c r="B1143" s="121"/>
      <c r="C1143" s="121"/>
      <c r="D1143" s="121"/>
      <c r="E1143" s="121"/>
      <c r="F1143" s="121"/>
      <c r="G1143" s="121"/>
      <c r="H1143" s="120"/>
      <c r="I1143" s="123"/>
      <c r="J1143" s="122"/>
      <c r="K1143" s="121"/>
      <c r="L1143" s="121"/>
      <c r="M1143" s="121"/>
      <c r="N1143" s="121"/>
      <c r="O1143" s="121"/>
      <c r="P1143" s="123"/>
      <c r="Q1143" s="86"/>
      <c r="R1143" s="121"/>
    </row>
    <row r="1144" spans="1:18" hidden="1">
      <c r="A1144" s="120"/>
      <c r="B1144" s="121"/>
      <c r="C1144" s="121"/>
      <c r="D1144" s="121"/>
      <c r="E1144" s="121"/>
      <c r="F1144" s="121"/>
      <c r="G1144" s="121"/>
      <c r="H1144" s="120"/>
      <c r="I1144" s="123"/>
      <c r="J1144" s="122"/>
      <c r="K1144" s="121"/>
      <c r="L1144" s="121"/>
      <c r="M1144" s="121"/>
      <c r="N1144" s="121"/>
      <c r="O1144" s="121"/>
      <c r="P1144" s="123"/>
      <c r="Q1144" s="86"/>
      <c r="R1144" s="121"/>
    </row>
    <row r="1145" spans="1:18" hidden="1">
      <c r="A1145" s="120"/>
      <c r="B1145" s="121"/>
      <c r="C1145" s="121"/>
      <c r="D1145" s="121"/>
      <c r="E1145" s="121"/>
      <c r="F1145" s="121"/>
      <c r="G1145" s="121"/>
      <c r="H1145" s="120"/>
      <c r="I1145" s="123"/>
      <c r="J1145" s="122"/>
      <c r="K1145" s="121"/>
      <c r="L1145" s="121"/>
      <c r="M1145" s="121"/>
      <c r="N1145" s="121"/>
      <c r="O1145" s="121"/>
      <c r="P1145" s="123"/>
      <c r="Q1145" s="86"/>
      <c r="R1145" s="121"/>
    </row>
    <row r="1146" spans="1:18" hidden="1">
      <c r="A1146" s="120"/>
      <c r="B1146" s="121"/>
      <c r="C1146" s="121"/>
      <c r="D1146" s="121"/>
      <c r="E1146" s="121"/>
      <c r="F1146" s="121"/>
      <c r="G1146" s="121"/>
      <c r="H1146" s="120"/>
      <c r="I1146" s="123"/>
      <c r="J1146" s="122"/>
      <c r="K1146" s="121"/>
      <c r="L1146" s="121"/>
      <c r="M1146" s="121"/>
      <c r="N1146" s="121"/>
      <c r="O1146" s="121"/>
      <c r="P1146" s="123"/>
      <c r="Q1146" s="86"/>
      <c r="R1146" s="121"/>
    </row>
    <row r="1147" spans="1:18" hidden="1">
      <c r="A1147" s="120"/>
      <c r="B1147" s="121"/>
      <c r="C1147" s="121"/>
      <c r="D1147" s="121"/>
      <c r="E1147" s="121"/>
      <c r="F1147" s="121"/>
      <c r="G1147" s="121"/>
      <c r="H1147" s="120"/>
      <c r="I1147" s="123"/>
      <c r="J1147" s="122"/>
      <c r="K1147" s="121"/>
      <c r="L1147" s="121"/>
      <c r="M1147" s="121"/>
      <c r="N1147" s="121"/>
      <c r="O1147" s="121"/>
      <c r="P1147" s="123"/>
      <c r="Q1147" s="86"/>
      <c r="R1147" s="121"/>
    </row>
    <row r="1148" spans="1:18" hidden="1">
      <c r="A1148" s="120"/>
      <c r="B1148" s="121"/>
      <c r="C1148" s="121"/>
      <c r="D1148" s="121"/>
      <c r="E1148" s="121"/>
      <c r="F1148" s="121"/>
      <c r="G1148" s="121"/>
      <c r="H1148" s="120"/>
      <c r="I1148" s="123"/>
      <c r="J1148" s="122"/>
      <c r="K1148" s="121"/>
      <c r="L1148" s="121"/>
      <c r="M1148" s="121"/>
      <c r="N1148" s="121"/>
      <c r="O1148" s="121"/>
      <c r="P1148" s="123"/>
      <c r="Q1148" s="86"/>
      <c r="R1148" s="121"/>
    </row>
    <row r="1149" spans="1:18" hidden="1">
      <c r="A1149" s="120"/>
      <c r="B1149" s="121"/>
      <c r="C1149" s="121"/>
      <c r="D1149" s="121"/>
      <c r="E1149" s="121"/>
      <c r="F1149" s="121"/>
      <c r="G1149" s="121"/>
      <c r="H1149" s="120"/>
      <c r="I1149" s="123"/>
      <c r="J1149" s="122"/>
      <c r="K1149" s="121"/>
      <c r="L1149" s="121"/>
      <c r="M1149" s="121"/>
      <c r="N1149" s="121"/>
      <c r="O1149" s="121"/>
      <c r="P1149" s="123"/>
      <c r="Q1149" s="86"/>
      <c r="R1149" s="121"/>
    </row>
    <row r="1150" spans="1:18" hidden="1">
      <c r="A1150" s="120"/>
      <c r="B1150" s="121"/>
      <c r="C1150" s="121"/>
      <c r="D1150" s="121"/>
      <c r="E1150" s="121"/>
      <c r="F1150" s="121"/>
      <c r="G1150" s="121"/>
      <c r="H1150" s="120"/>
      <c r="I1150" s="123"/>
      <c r="J1150" s="122"/>
      <c r="K1150" s="121"/>
      <c r="L1150" s="121"/>
      <c r="M1150" s="121"/>
      <c r="N1150" s="121"/>
      <c r="O1150" s="121"/>
      <c r="P1150" s="123"/>
      <c r="Q1150" s="86"/>
      <c r="R1150" s="121"/>
    </row>
    <row r="1151" spans="1:18" hidden="1">
      <c r="A1151" s="120"/>
      <c r="B1151" s="121"/>
      <c r="C1151" s="121"/>
      <c r="D1151" s="121"/>
      <c r="E1151" s="121"/>
      <c r="F1151" s="121"/>
      <c r="G1151" s="121"/>
      <c r="H1151" s="120"/>
      <c r="I1151" s="123"/>
      <c r="J1151" s="122"/>
      <c r="K1151" s="121"/>
      <c r="L1151" s="121"/>
      <c r="M1151" s="121"/>
      <c r="N1151" s="121"/>
      <c r="O1151" s="121"/>
      <c r="P1151" s="123"/>
      <c r="Q1151" s="86"/>
      <c r="R1151" s="121"/>
    </row>
    <row r="1152" spans="1:18" hidden="1">
      <c r="A1152" s="120"/>
      <c r="B1152" s="121"/>
      <c r="C1152" s="121"/>
      <c r="D1152" s="121"/>
      <c r="E1152" s="121"/>
      <c r="F1152" s="121"/>
      <c r="G1152" s="121"/>
      <c r="H1152" s="120"/>
      <c r="I1152" s="123"/>
      <c r="J1152" s="122"/>
      <c r="K1152" s="121"/>
      <c r="L1152" s="121"/>
      <c r="M1152" s="121"/>
      <c r="N1152" s="121"/>
      <c r="O1152" s="121"/>
      <c r="P1152" s="123"/>
      <c r="Q1152" s="86"/>
      <c r="R1152" s="121"/>
    </row>
    <row r="1153" spans="1:18" hidden="1">
      <c r="A1153" s="120"/>
      <c r="B1153" s="121"/>
      <c r="C1153" s="121"/>
      <c r="D1153" s="121"/>
      <c r="E1153" s="121"/>
      <c r="F1153" s="121"/>
      <c r="G1153" s="121"/>
      <c r="H1153" s="120"/>
      <c r="I1153" s="123"/>
      <c r="J1153" s="122"/>
      <c r="K1153" s="121"/>
      <c r="L1153" s="121"/>
      <c r="M1153" s="121"/>
      <c r="N1153" s="121"/>
      <c r="O1153" s="121"/>
      <c r="P1153" s="123"/>
      <c r="Q1153" s="86"/>
      <c r="R1153" s="121"/>
    </row>
    <row r="1154" spans="1:18" hidden="1">
      <c r="A1154" s="120"/>
      <c r="B1154" s="121"/>
      <c r="C1154" s="121"/>
      <c r="D1154" s="121"/>
      <c r="E1154" s="121"/>
      <c r="F1154" s="121"/>
      <c r="G1154" s="121"/>
      <c r="H1154" s="120"/>
      <c r="I1154" s="123"/>
      <c r="J1154" s="122"/>
      <c r="K1154" s="121"/>
      <c r="L1154" s="121"/>
      <c r="M1154" s="121"/>
      <c r="N1154" s="121"/>
      <c r="O1154" s="121"/>
      <c r="P1154" s="123"/>
      <c r="Q1154" s="86"/>
      <c r="R1154" s="121"/>
    </row>
    <row r="1155" spans="1:18" hidden="1">
      <c r="A1155" s="120"/>
      <c r="B1155" s="121"/>
      <c r="C1155" s="121"/>
      <c r="D1155" s="121"/>
      <c r="E1155" s="121"/>
      <c r="F1155" s="121"/>
      <c r="G1155" s="121"/>
      <c r="H1155" s="120"/>
      <c r="I1155" s="123"/>
      <c r="J1155" s="122"/>
      <c r="K1155" s="121"/>
      <c r="L1155" s="121"/>
      <c r="M1155" s="121"/>
      <c r="N1155" s="121"/>
      <c r="O1155" s="121"/>
      <c r="P1155" s="123"/>
      <c r="Q1155" s="86"/>
      <c r="R1155" s="121"/>
    </row>
    <row r="1156" spans="1:18" hidden="1">
      <c r="A1156" s="120"/>
      <c r="B1156" s="121"/>
      <c r="C1156" s="121"/>
      <c r="D1156" s="121"/>
      <c r="E1156" s="121"/>
      <c r="F1156" s="121"/>
      <c r="G1156" s="121"/>
      <c r="H1156" s="120"/>
      <c r="I1156" s="123"/>
      <c r="J1156" s="122"/>
      <c r="K1156" s="121"/>
      <c r="L1156" s="121"/>
      <c r="M1156" s="121"/>
      <c r="N1156" s="121"/>
      <c r="O1156" s="121"/>
      <c r="P1156" s="123"/>
      <c r="Q1156" s="86"/>
      <c r="R1156" s="121"/>
    </row>
    <row r="1157" spans="1:18" hidden="1">
      <c r="A1157" s="120"/>
      <c r="B1157" s="121"/>
      <c r="C1157" s="121"/>
      <c r="D1157" s="121"/>
      <c r="E1157" s="121"/>
      <c r="F1157" s="121"/>
      <c r="G1157" s="121"/>
      <c r="H1157" s="120"/>
      <c r="I1157" s="123"/>
      <c r="J1157" s="122"/>
      <c r="K1157" s="121"/>
      <c r="L1157" s="121"/>
      <c r="M1157" s="121"/>
      <c r="N1157" s="121"/>
      <c r="O1157" s="121"/>
      <c r="P1157" s="123"/>
      <c r="Q1157" s="86"/>
      <c r="R1157" s="121"/>
    </row>
    <row r="1158" spans="1:18" hidden="1">
      <c r="A1158" s="120"/>
      <c r="B1158" s="121"/>
      <c r="C1158" s="121"/>
      <c r="D1158" s="121"/>
      <c r="E1158" s="121"/>
      <c r="F1158" s="121"/>
      <c r="G1158" s="121"/>
      <c r="H1158" s="120"/>
      <c r="I1158" s="123"/>
      <c r="J1158" s="122"/>
      <c r="K1158" s="121"/>
      <c r="L1158" s="121"/>
      <c r="M1158" s="121"/>
      <c r="N1158" s="121"/>
      <c r="O1158" s="121"/>
      <c r="P1158" s="123"/>
      <c r="Q1158" s="86"/>
      <c r="R1158" s="121"/>
    </row>
    <row r="1159" spans="1:18" hidden="1">
      <c r="A1159" s="120"/>
      <c r="B1159" s="121"/>
      <c r="C1159" s="121"/>
      <c r="D1159" s="121"/>
      <c r="E1159" s="121"/>
      <c r="F1159" s="121"/>
      <c r="G1159" s="121"/>
      <c r="H1159" s="120"/>
      <c r="I1159" s="123"/>
      <c r="J1159" s="122"/>
      <c r="K1159" s="121"/>
      <c r="L1159" s="121"/>
      <c r="M1159" s="121"/>
      <c r="N1159" s="121"/>
      <c r="O1159" s="121"/>
      <c r="P1159" s="123"/>
      <c r="Q1159" s="86"/>
      <c r="R1159" s="121"/>
    </row>
    <row r="1160" spans="1:18" hidden="1">
      <c r="A1160" s="120"/>
      <c r="B1160" s="121"/>
      <c r="C1160" s="121"/>
      <c r="D1160" s="121"/>
      <c r="E1160" s="121"/>
      <c r="F1160" s="121"/>
      <c r="G1160" s="121"/>
      <c r="H1160" s="120"/>
      <c r="I1160" s="123"/>
      <c r="J1160" s="122"/>
      <c r="K1160" s="121"/>
      <c r="L1160" s="121"/>
      <c r="M1160" s="121"/>
      <c r="N1160" s="121"/>
      <c r="O1160" s="121"/>
      <c r="P1160" s="123"/>
      <c r="Q1160" s="86"/>
      <c r="R1160" s="121"/>
    </row>
    <row r="1161" spans="1:18" hidden="1">
      <c r="A1161" s="120"/>
      <c r="B1161" s="121"/>
      <c r="C1161" s="121"/>
      <c r="D1161" s="121"/>
      <c r="E1161" s="121"/>
      <c r="F1161" s="121"/>
      <c r="G1161" s="121"/>
      <c r="H1161" s="120"/>
      <c r="I1161" s="123"/>
      <c r="J1161" s="122"/>
      <c r="K1161" s="121"/>
      <c r="L1161" s="121"/>
      <c r="M1161" s="121"/>
      <c r="N1161" s="121"/>
      <c r="O1161" s="121"/>
      <c r="P1161" s="123"/>
      <c r="Q1161" s="86"/>
      <c r="R1161" s="121"/>
    </row>
    <row r="1162" spans="1:18" hidden="1">
      <c r="A1162" s="120"/>
      <c r="B1162" s="121"/>
      <c r="C1162" s="121"/>
      <c r="D1162" s="121"/>
      <c r="E1162" s="121"/>
      <c r="F1162" s="121"/>
      <c r="G1162" s="121"/>
      <c r="H1162" s="120"/>
      <c r="I1162" s="123"/>
      <c r="J1162" s="122"/>
      <c r="K1162" s="121"/>
      <c r="L1162" s="121"/>
      <c r="M1162" s="121"/>
      <c r="N1162" s="121"/>
      <c r="O1162" s="121"/>
      <c r="P1162" s="123"/>
      <c r="Q1162" s="86"/>
      <c r="R1162" s="121"/>
    </row>
    <row r="1163" spans="1:18" hidden="1">
      <c r="A1163" s="120"/>
      <c r="B1163" s="121"/>
      <c r="C1163" s="121"/>
      <c r="D1163" s="121"/>
      <c r="E1163" s="121"/>
      <c r="F1163" s="121"/>
      <c r="G1163" s="121"/>
      <c r="H1163" s="120"/>
      <c r="I1163" s="123"/>
      <c r="J1163" s="122"/>
      <c r="K1163" s="121"/>
      <c r="L1163" s="121"/>
      <c r="M1163" s="121"/>
      <c r="N1163" s="121"/>
      <c r="O1163" s="121"/>
      <c r="P1163" s="123"/>
      <c r="Q1163" s="86"/>
      <c r="R1163" s="121"/>
    </row>
    <row r="1164" spans="1:18" hidden="1">
      <c r="A1164" s="120"/>
      <c r="B1164" s="121"/>
      <c r="C1164" s="121"/>
      <c r="D1164" s="121"/>
      <c r="E1164" s="121"/>
      <c r="F1164" s="121"/>
      <c r="G1164" s="121"/>
      <c r="H1164" s="120"/>
      <c r="I1164" s="123"/>
      <c r="J1164" s="122"/>
      <c r="K1164" s="121"/>
      <c r="L1164" s="121"/>
      <c r="M1164" s="121"/>
      <c r="N1164" s="121"/>
      <c r="O1164" s="121"/>
      <c r="P1164" s="123"/>
      <c r="Q1164" s="86"/>
      <c r="R1164" s="121"/>
    </row>
    <row r="1165" spans="1:18" hidden="1">
      <c r="A1165" s="120"/>
      <c r="B1165" s="121"/>
      <c r="C1165" s="121"/>
      <c r="D1165" s="121"/>
      <c r="E1165" s="121"/>
      <c r="F1165" s="121"/>
      <c r="G1165" s="121"/>
      <c r="H1165" s="120"/>
      <c r="I1165" s="123"/>
      <c r="J1165" s="122"/>
      <c r="K1165" s="121"/>
      <c r="L1165" s="121"/>
      <c r="M1165" s="121"/>
      <c r="N1165" s="121"/>
      <c r="O1165" s="121"/>
      <c r="P1165" s="123"/>
      <c r="Q1165" s="86"/>
      <c r="R1165" s="121"/>
    </row>
    <row r="1166" spans="1:18" hidden="1">
      <c r="A1166" s="120"/>
      <c r="B1166" s="121"/>
      <c r="C1166" s="121"/>
      <c r="D1166" s="121"/>
      <c r="E1166" s="121"/>
      <c r="F1166" s="121"/>
      <c r="G1166" s="121"/>
      <c r="H1166" s="120"/>
      <c r="I1166" s="123"/>
      <c r="J1166" s="122"/>
      <c r="K1166" s="121"/>
      <c r="L1166" s="121"/>
      <c r="M1166" s="121"/>
      <c r="N1166" s="121"/>
      <c r="O1166" s="121"/>
      <c r="P1166" s="123"/>
      <c r="Q1166" s="86"/>
      <c r="R1166" s="121"/>
    </row>
    <row r="1167" spans="1:18" hidden="1">
      <c r="A1167" s="120"/>
      <c r="B1167" s="121"/>
      <c r="C1167" s="121"/>
      <c r="D1167" s="121"/>
      <c r="E1167" s="121"/>
      <c r="F1167" s="121"/>
      <c r="G1167" s="121"/>
      <c r="H1167" s="120"/>
      <c r="I1167" s="123"/>
      <c r="J1167" s="122"/>
      <c r="K1167" s="121"/>
      <c r="L1167" s="121"/>
      <c r="M1167" s="121"/>
      <c r="N1167" s="121"/>
      <c r="O1167" s="121"/>
      <c r="P1167" s="123"/>
      <c r="Q1167" s="86"/>
      <c r="R1167" s="121"/>
    </row>
    <row r="1168" spans="1:18" hidden="1">
      <c r="A1168" s="120"/>
      <c r="B1168" s="121"/>
      <c r="C1168" s="121"/>
      <c r="D1168" s="121"/>
      <c r="E1168" s="121"/>
      <c r="F1168" s="121"/>
      <c r="G1168" s="121"/>
      <c r="H1168" s="120"/>
      <c r="I1168" s="123"/>
      <c r="J1168" s="122"/>
      <c r="K1168" s="121"/>
      <c r="L1168" s="121"/>
      <c r="M1168" s="121"/>
      <c r="N1168" s="121"/>
      <c r="O1168" s="121"/>
      <c r="P1168" s="123"/>
      <c r="Q1168" s="86"/>
      <c r="R1168" s="121"/>
    </row>
    <row r="1169" spans="1:18" hidden="1">
      <c r="A1169" s="120"/>
      <c r="B1169" s="121"/>
      <c r="C1169" s="121"/>
      <c r="D1169" s="121"/>
      <c r="E1169" s="121"/>
      <c r="F1169" s="121"/>
      <c r="G1169" s="121"/>
      <c r="H1169" s="120"/>
      <c r="I1169" s="123"/>
      <c r="J1169" s="122"/>
      <c r="K1169" s="121"/>
      <c r="L1169" s="121"/>
      <c r="M1169" s="121"/>
      <c r="N1169" s="121"/>
      <c r="O1169" s="121"/>
      <c r="P1169" s="123"/>
      <c r="Q1169" s="86"/>
      <c r="R1169" s="121"/>
    </row>
    <row r="1170" spans="1:18" hidden="1">
      <c r="A1170" s="120"/>
      <c r="B1170" s="121"/>
      <c r="C1170" s="121"/>
      <c r="D1170" s="121"/>
      <c r="E1170" s="121"/>
      <c r="F1170" s="121"/>
      <c r="G1170" s="121"/>
      <c r="H1170" s="120"/>
      <c r="I1170" s="123"/>
      <c r="J1170" s="122"/>
      <c r="K1170" s="121"/>
      <c r="L1170" s="121"/>
      <c r="M1170" s="121"/>
      <c r="N1170" s="121"/>
      <c r="O1170" s="121"/>
      <c r="P1170" s="123"/>
      <c r="Q1170" s="86"/>
      <c r="R1170" s="121"/>
    </row>
    <row r="1171" spans="1:18" hidden="1">
      <c r="A1171" s="120"/>
      <c r="B1171" s="121"/>
      <c r="C1171" s="121"/>
      <c r="D1171" s="121"/>
      <c r="E1171" s="121"/>
      <c r="F1171" s="121"/>
      <c r="G1171" s="121"/>
      <c r="H1171" s="120"/>
      <c r="I1171" s="123"/>
      <c r="J1171" s="122"/>
      <c r="K1171" s="121"/>
      <c r="L1171" s="121"/>
      <c r="M1171" s="121"/>
      <c r="N1171" s="121"/>
      <c r="O1171" s="121"/>
      <c r="P1171" s="123"/>
      <c r="Q1171" s="86"/>
      <c r="R1171" s="121"/>
    </row>
    <row r="1172" spans="1:18" hidden="1">
      <c r="A1172" s="120"/>
      <c r="B1172" s="121"/>
      <c r="C1172" s="121"/>
      <c r="D1172" s="121"/>
      <c r="E1172" s="121"/>
      <c r="F1172" s="121"/>
      <c r="G1172" s="121"/>
      <c r="H1172" s="120"/>
      <c r="I1172" s="123"/>
      <c r="J1172" s="122"/>
      <c r="K1172" s="121"/>
      <c r="L1172" s="121"/>
      <c r="M1172" s="121"/>
      <c r="N1172" s="121"/>
      <c r="O1172" s="121"/>
      <c r="P1172" s="123"/>
      <c r="Q1172" s="86"/>
      <c r="R1172" s="121"/>
    </row>
    <row r="1173" spans="1:18" hidden="1">
      <c r="A1173" s="120"/>
      <c r="B1173" s="121"/>
      <c r="C1173" s="121"/>
      <c r="D1173" s="121"/>
      <c r="E1173" s="121"/>
      <c r="F1173" s="121"/>
      <c r="G1173" s="121"/>
      <c r="H1173" s="120"/>
      <c r="I1173" s="123"/>
      <c r="J1173" s="122"/>
      <c r="K1173" s="121"/>
      <c r="L1173" s="121"/>
      <c r="M1173" s="121"/>
      <c r="N1173" s="121"/>
      <c r="O1173" s="121"/>
      <c r="P1173" s="123"/>
      <c r="Q1173" s="86"/>
      <c r="R1173" s="121"/>
    </row>
    <row r="1174" spans="1:18" hidden="1">
      <c r="A1174" s="120"/>
      <c r="B1174" s="121"/>
      <c r="C1174" s="121"/>
      <c r="D1174" s="121"/>
      <c r="E1174" s="121"/>
      <c r="F1174" s="121"/>
      <c r="G1174" s="121"/>
      <c r="H1174" s="120"/>
      <c r="I1174" s="123"/>
      <c r="J1174" s="122"/>
      <c r="K1174" s="121"/>
      <c r="L1174" s="121"/>
      <c r="M1174" s="121"/>
      <c r="N1174" s="121"/>
      <c r="O1174" s="121"/>
      <c r="P1174" s="123"/>
      <c r="Q1174" s="86"/>
      <c r="R1174" s="121"/>
    </row>
    <row r="1175" spans="1:18" hidden="1">
      <c r="A1175" s="120"/>
      <c r="B1175" s="121"/>
      <c r="C1175" s="121"/>
      <c r="D1175" s="121"/>
      <c r="E1175" s="121"/>
      <c r="F1175" s="121"/>
      <c r="G1175" s="121"/>
      <c r="H1175" s="120"/>
      <c r="I1175" s="123"/>
      <c r="J1175" s="122"/>
      <c r="K1175" s="121"/>
      <c r="L1175" s="121"/>
      <c r="M1175" s="121"/>
      <c r="N1175" s="121"/>
      <c r="O1175" s="121"/>
      <c r="P1175" s="123"/>
      <c r="Q1175" s="86"/>
      <c r="R1175" s="121"/>
    </row>
    <row r="1176" spans="1:18" hidden="1">
      <c r="A1176" s="120"/>
      <c r="B1176" s="121"/>
      <c r="C1176" s="121"/>
      <c r="D1176" s="121"/>
      <c r="E1176" s="121"/>
      <c r="F1176" s="121"/>
      <c r="G1176" s="121"/>
      <c r="H1176" s="120"/>
      <c r="I1176" s="123"/>
      <c r="J1176" s="122"/>
      <c r="K1176" s="121"/>
      <c r="L1176" s="121"/>
      <c r="M1176" s="121"/>
      <c r="N1176" s="121"/>
      <c r="O1176" s="121"/>
      <c r="P1176" s="123"/>
      <c r="Q1176" s="86"/>
      <c r="R1176" s="121"/>
    </row>
    <row r="1177" spans="1:18" hidden="1">
      <c r="A1177" s="120"/>
      <c r="B1177" s="121"/>
      <c r="C1177" s="121"/>
      <c r="D1177" s="121"/>
      <c r="E1177" s="121"/>
      <c r="F1177" s="121"/>
      <c r="G1177" s="121"/>
      <c r="H1177" s="120"/>
      <c r="I1177" s="123"/>
      <c r="J1177" s="122"/>
      <c r="K1177" s="121"/>
      <c r="L1177" s="121"/>
      <c r="M1177" s="121"/>
      <c r="N1177" s="121"/>
      <c r="O1177" s="121"/>
      <c r="P1177" s="123"/>
      <c r="Q1177" s="86"/>
      <c r="R1177" s="121"/>
    </row>
    <row r="1178" spans="1:18" hidden="1">
      <c r="A1178" s="120"/>
      <c r="B1178" s="121"/>
      <c r="C1178" s="121"/>
      <c r="D1178" s="121"/>
      <c r="E1178" s="121"/>
      <c r="F1178" s="121"/>
      <c r="G1178" s="121"/>
      <c r="H1178" s="120"/>
      <c r="I1178" s="123"/>
      <c r="J1178" s="122"/>
      <c r="K1178" s="121"/>
      <c r="L1178" s="121"/>
      <c r="M1178" s="121"/>
      <c r="N1178" s="121"/>
      <c r="O1178" s="121"/>
      <c r="P1178" s="123"/>
      <c r="Q1178" s="86"/>
      <c r="R1178" s="121"/>
    </row>
    <row r="1179" spans="1:18" hidden="1">
      <c r="A1179" s="120"/>
      <c r="B1179" s="121"/>
      <c r="C1179" s="121"/>
      <c r="D1179" s="121"/>
      <c r="E1179" s="121"/>
      <c r="F1179" s="121"/>
      <c r="G1179" s="121"/>
      <c r="H1179" s="120"/>
      <c r="I1179" s="123"/>
      <c r="J1179" s="122"/>
      <c r="K1179" s="121"/>
      <c r="L1179" s="121"/>
      <c r="M1179" s="121"/>
      <c r="N1179" s="121"/>
      <c r="O1179" s="121"/>
      <c r="P1179" s="123"/>
      <c r="Q1179" s="86"/>
      <c r="R1179" s="121"/>
    </row>
    <row r="1180" spans="1:18" hidden="1">
      <c r="A1180" s="120"/>
      <c r="B1180" s="121"/>
      <c r="C1180" s="121"/>
      <c r="D1180" s="121"/>
      <c r="E1180" s="121"/>
      <c r="F1180" s="121"/>
      <c r="G1180" s="121"/>
      <c r="H1180" s="120"/>
      <c r="I1180" s="123"/>
      <c r="J1180" s="122"/>
      <c r="K1180" s="121"/>
      <c r="L1180" s="121"/>
      <c r="M1180" s="121"/>
      <c r="N1180" s="121"/>
      <c r="O1180" s="121"/>
      <c r="P1180" s="123"/>
      <c r="Q1180" s="86"/>
      <c r="R1180" s="121"/>
    </row>
    <row r="1181" spans="1:18" hidden="1">
      <c r="A1181" s="120"/>
      <c r="B1181" s="121"/>
      <c r="C1181" s="121"/>
      <c r="D1181" s="121"/>
      <c r="E1181" s="121"/>
      <c r="F1181" s="121"/>
      <c r="G1181" s="121"/>
      <c r="H1181" s="120"/>
      <c r="I1181" s="123"/>
      <c r="J1181" s="122"/>
      <c r="K1181" s="121"/>
      <c r="L1181" s="121"/>
      <c r="M1181" s="121"/>
      <c r="N1181" s="121"/>
      <c r="O1181" s="121"/>
      <c r="P1181" s="123"/>
      <c r="Q1181" s="86"/>
      <c r="R1181" s="121"/>
    </row>
    <row r="1182" spans="1:18" hidden="1">
      <c r="A1182" s="120"/>
      <c r="B1182" s="121"/>
      <c r="C1182" s="121"/>
      <c r="D1182" s="121"/>
      <c r="E1182" s="121"/>
      <c r="F1182" s="121"/>
      <c r="G1182" s="121"/>
      <c r="H1182" s="120"/>
      <c r="I1182" s="123"/>
      <c r="J1182" s="122"/>
      <c r="K1182" s="121"/>
      <c r="L1182" s="121"/>
      <c r="M1182" s="121"/>
      <c r="N1182" s="121"/>
      <c r="O1182" s="121"/>
      <c r="P1182" s="123"/>
      <c r="Q1182" s="86"/>
      <c r="R1182" s="121"/>
    </row>
    <row r="1183" spans="1:18" hidden="1">
      <c r="A1183" s="120"/>
      <c r="B1183" s="121"/>
      <c r="C1183" s="121"/>
      <c r="D1183" s="121"/>
      <c r="E1183" s="121"/>
      <c r="F1183" s="121"/>
      <c r="G1183" s="121"/>
      <c r="H1183" s="120"/>
      <c r="I1183" s="123"/>
      <c r="J1183" s="122"/>
      <c r="K1183" s="121"/>
      <c r="L1183" s="121"/>
      <c r="M1183" s="121"/>
      <c r="N1183" s="121"/>
      <c r="O1183" s="121"/>
      <c r="P1183" s="123"/>
      <c r="Q1183" s="86"/>
      <c r="R1183" s="121"/>
    </row>
    <row r="1184" spans="1:18" hidden="1">
      <c r="A1184" s="120"/>
      <c r="B1184" s="121"/>
      <c r="C1184" s="121"/>
      <c r="D1184" s="121"/>
      <c r="E1184" s="121"/>
      <c r="F1184" s="121"/>
      <c r="G1184" s="121"/>
      <c r="H1184" s="120"/>
      <c r="I1184" s="123"/>
      <c r="J1184" s="122"/>
      <c r="K1184" s="121"/>
      <c r="L1184" s="121"/>
      <c r="M1184" s="121"/>
      <c r="N1184" s="121"/>
      <c r="O1184" s="121"/>
      <c r="P1184" s="123"/>
      <c r="Q1184" s="86"/>
      <c r="R1184" s="121"/>
    </row>
    <row r="1185" spans="1:18" hidden="1">
      <c r="A1185" s="120"/>
      <c r="B1185" s="121"/>
      <c r="C1185" s="121"/>
      <c r="D1185" s="121"/>
      <c r="E1185" s="121"/>
      <c r="F1185" s="121"/>
      <c r="G1185" s="121"/>
      <c r="H1185" s="120"/>
      <c r="I1185" s="123"/>
      <c r="J1185" s="122"/>
      <c r="K1185" s="121"/>
      <c r="L1185" s="121"/>
      <c r="M1185" s="121"/>
      <c r="N1185" s="121"/>
      <c r="O1185" s="121"/>
      <c r="P1185" s="123"/>
      <c r="Q1185" s="86"/>
      <c r="R1185" s="121"/>
    </row>
    <row r="1186" spans="1:18" hidden="1">
      <c r="A1186" s="120"/>
      <c r="B1186" s="121"/>
      <c r="C1186" s="121"/>
      <c r="D1186" s="121"/>
      <c r="E1186" s="121"/>
      <c r="F1186" s="121"/>
      <c r="G1186" s="121"/>
      <c r="H1186" s="120"/>
      <c r="I1186" s="123"/>
      <c r="J1186" s="122"/>
      <c r="K1186" s="121"/>
      <c r="L1186" s="121"/>
      <c r="M1186" s="121"/>
      <c r="N1186" s="121"/>
      <c r="O1186" s="121"/>
      <c r="P1186" s="123"/>
      <c r="Q1186" s="86"/>
      <c r="R1186" s="121"/>
    </row>
    <row r="1187" spans="1:18" hidden="1">
      <c r="A1187" s="120"/>
      <c r="B1187" s="121"/>
      <c r="C1187" s="121"/>
      <c r="D1187" s="121"/>
      <c r="E1187" s="121"/>
      <c r="F1187" s="121"/>
      <c r="G1187" s="121"/>
      <c r="H1187" s="120"/>
      <c r="I1187" s="123"/>
      <c r="J1187" s="122"/>
      <c r="K1187" s="121"/>
      <c r="L1187" s="121"/>
      <c r="M1187" s="121"/>
      <c r="N1187" s="121"/>
      <c r="O1187" s="121"/>
      <c r="P1187" s="123"/>
      <c r="Q1187" s="86"/>
      <c r="R1187" s="121"/>
    </row>
    <row r="1188" spans="1:18" hidden="1">
      <c r="A1188" s="120"/>
      <c r="B1188" s="121"/>
      <c r="C1188" s="121"/>
      <c r="D1188" s="121"/>
      <c r="E1188" s="121"/>
      <c r="F1188" s="121"/>
      <c r="G1188" s="121"/>
      <c r="H1188" s="120"/>
      <c r="I1188" s="123"/>
      <c r="J1188" s="122"/>
      <c r="K1188" s="121"/>
      <c r="L1188" s="121"/>
      <c r="M1188" s="121"/>
      <c r="N1188" s="121"/>
      <c r="O1188" s="121"/>
      <c r="P1188" s="123"/>
      <c r="Q1188" s="86"/>
      <c r="R1188" s="121"/>
    </row>
    <row r="1189" spans="1:18" hidden="1">
      <c r="A1189" s="120"/>
      <c r="B1189" s="121"/>
      <c r="C1189" s="121"/>
      <c r="D1189" s="121"/>
      <c r="E1189" s="121"/>
      <c r="F1189" s="121"/>
      <c r="G1189" s="121"/>
      <c r="H1189" s="120"/>
      <c r="I1189" s="123"/>
      <c r="J1189" s="122"/>
      <c r="K1189" s="121"/>
      <c r="L1189" s="121"/>
      <c r="M1189" s="121"/>
      <c r="N1189" s="121"/>
      <c r="O1189" s="121"/>
      <c r="P1189" s="123"/>
      <c r="Q1189" s="86"/>
      <c r="R1189" s="121"/>
    </row>
    <row r="1190" spans="1:18" hidden="1">
      <c r="A1190" s="120"/>
      <c r="B1190" s="121"/>
      <c r="C1190" s="121"/>
      <c r="D1190" s="121"/>
      <c r="E1190" s="121"/>
      <c r="F1190" s="121"/>
      <c r="G1190" s="121"/>
      <c r="H1190" s="120"/>
      <c r="I1190" s="123"/>
      <c r="J1190" s="122"/>
      <c r="K1190" s="121"/>
      <c r="L1190" s="121"/>
      <c r="M1190" s="121"/>
      <c r="N1190" s="121"/>
      <c r="O1190" s="121"/>
      <c r="P1190" s="123"/>
      <c r="Q1190" s="86"/>
      <c r="R1190" s="121"/>
    </row>
    <row r="1191" spans="1:18" hidden="1">
      <c r="A1191" s="120"/>
      <c r="B1191" s="121"/>
      <c r="C1191" s="121"/>
      <c r="D1191" s="121"/>
      <c r="E1191" s="121"/>
      <c r="F1191" s="121"/>
      <c r="G1191" s="121"/>
      <c r="H1191" s="120"/>
      <c r="I1191" s="123"/>
      <c r="J1191" s="122"/>
      <c r="K1191" s="121"/>
      <c r="L1191" s="121"/>
      <c r="M1191" s="121"/>
      <c r="N1191" s="121"/>
      <c r="O1191" s="121"/>
      <c r="P1191" s="123"/>
      <c r="Q1191" s="86"/>
      <c r="R1191" s="121"/>
    </row>
    <row r="1192" spans="1:18" hidden="1">
      <c r="A1192" s="120"/>
      <c r="B1192" s="121"/>
      <c r="C1192" s="121"/>
      <c r="D1192" s="121"/>
      <c r="E1192" s="121"/>
      <c r="F1192" s="121"/>
      <c r="G1192" s="121"/>
      <c r="H1192" s="120"/>
      <c r="I1192" s="123"/>
      <c r="J1192" s="122"/>
      <c r="K1192" s="121"/>
      <c r="L1192" s="121"/>
      <c r="M1192" s="121"/>
      <c r="N1192" s="121"/>
      <c r="O1192" s="121"/>
      <c r="P1192" s="123"/>
      <c r="Q1192" s="86"/>
      <c r="R1192" s="121"/>
    </row>
    <row r="1193" spans="1:18" hidden="1">
      <c r="A1193" s="120"/>
      <c r="B1193" s="121"/>
      <c r="C1193" s="121"/>
      <c r="D1193" s="121"/>
      <c r="E1193" s="121"/>
      <c r="F1193" s="121"/>
      <c r="G1193" s="121"/>
      <c r="H1193" s="120"/>
      <c r="I1193" s="123"/>
      <c r="J1193" s="122"/>
      <c r="K1193" s="121"/>
      <c r="L1193" s="121"/>
      <c r="M1193" s="121"/>
      <c r="N1193" s="121"/>
      <c r="O1193" s="121"/>
      <c r="P1193" s="123"/>
      <c r="Q1193" s="86"/>
      <c r="R1193" s="121"/>
    </row>
    <row r="1194" spans="1:18" hidden="1">
      <c r="A1194" s="120"/>
      <c r="B1194" s="121"/>
      <c r="C1194" s="121"/>
      <c r="D1194" s="121"/>
      <c r="E1194" s="121"/>
      <c r="F1194" s="121"/>
      <c r="G1194" s="121"/>
      <c r="H1194" s="120"/>
      <c r="I1194" s="123"/>
      <c r="J1194" s="122"/>
      <c r="K1194" s="121"/>
      <c r="L1194" s="121"/>
      <c r="M1194" s="121"/>
      <c r="N1194" s="121"/>
      <c r="O1194" s="121"/>
      <c r="P1194" s="123"/>
      <c r="Q1194" s="86"/>
      <c r="R1194" s="121"/>
    </row>
    <row r="1195" spans="1:18" hidden="1">
      <c r="A1195" s="120"/>
      <c r="B1195" s="121"/>
      <c r="C1195" s="121"/>
      <c r="D1195" s="121"/>
      <c r="E1195" s="121"/>
      <c r="F1195" s="121"/>
      <c r="G1195" s="121"/>
      <c r="H1195" s="120"/>
      <c r="I1195" s="123"/>
      <c r="J1195" s="122"/>
      <c r="K1195" s="121"/>
      <c r="L1195" s="121"/>
      <c r="M1195" s="121"/>
      <c r="N1195" s="121"/>
      <c r="O1195" s="121"/>
      <c r="P1195" s="123"/>
      <c r="Q1195" s="86"/>
      <c r="R1195" s="121"/>
    </row>
    <row r="1196" spans="1:18" hidden="1">
      <c r="A1196" s="120"/>
      <c r="B1196" s="121"/>
      <c r="C1196" s="121"/>
      <c r="D1196" s="121"/>
      <c r="E1196" s="121"/>
      <c r="F1196" s="121"/>
      <c r="G1196" s="121"/>
      <c r="H1196" s="120"/>
      <c r="I1196" s="123"/>
      <c r="J1196" s="122"/>
      <c r="K1196" s="121"/>
      <c r="L1196" s="121"/>
      <c r="M1196" s="121"/>
      <c r="N1196" s="121"/>
      <c r="O1196" s="121"/>
      <c r="P1196" s="123"/>
      <c r="Q1196" s="86"/>
      <c r="R1196" s="121"/>
    </row>
    <row r="1197" spans="1:18" hidden="1">
      <c r="A1197" s="120"/>
      <c r="B1197" s="121"/>
      <c r="C1197" s="121"/>
      <c r="D1197" s="121"/>
      <c r="E1197" s="121"/>
      <c r="F1197" s="121"/>
      <c r="G1197" s="121"/>
      <c r="H1197" s="120"/>
      <c r="I1197" s="123"/>
      <c r="J1197" s="122"/>
      <c r="K1197" s="121"/>
      <c r="L1197" s="121"/>
      <c r="M1197" s="121"/>
      <c r="N1197" s="121"/>
      <c r="O1197" s="121"/>
      <c r="P1197" s="123"/>
      <c r="Q1197" s="86"/>
      <c r="R1197" s="121"/>
    </row>
    <row r="1198" spans="1:18" hidden="1">
      <c r="A1198" s="120"/>
      <c r="B1198" s="121"/>
      <c r="C1198" s="121"/>
      <c r="D1198" s="121"/>
      <c r="E1198" s="121"/>
      <c r="F1198" s="121"/>
      <c r="G1198" s="121"/>
      <c r="H1198" s="120"/>
      <c r="I1198" s="123"/>
      <c r="J1198" s="122"/>
      <c r="K1198" s="121"/>
      <c r="L1198" s="121"/>
      <c r="M1198" s="121"/>
      <c r="N1198" s="121"/>
      <c r="O1198" s="121"/>
      <c r="P1198" s="123"/>
      <c r="Q1198" s="86"/>
      <c r="R1198" s="121"/>
    </row>
    <row r="1199" spans="1:18" hidden="1">
      <c r="A1199" s="120"/>
      <c r="B1199" s="121"/>
      <c r="C1199" s="121"/>
      <c r="D1199" s="121"/>
      <c r="E1199" s="121"/>
      <c r="F1199" s="121"/>
      <c r="G1199" s="121"/>
      <c r="H1199" s="120"/>
      <c r="I1199" s="123"/>
      <c r="J1199" s="122"/>
      <c r="K1199" s="121"/>
      <c r="L1199" s="121"/>
      <c r="M1199" s="121"/>
      <c r="N1199" s="121"/>
      <c r="O1199" s="121"/>
      <c r="P1199" s="123"/>
      <c r="Q1199" s="86"/>
      <c r="R1199" s="121"/>
    </row>
    <row r="1200" spans="1:18" hidden="1">
      <c r="A1200" s="120"/>
      <c r="B1200" s="121"/>
      <c r="C1200" s="121"/>
      <c r="D1200" s="121"/>
      <c r="E1200" s="121"/>
      <c r="F1200" s="121"/>
      <c r="G1200" s="121"/>
      <c r="H1200" s="120"/>
      <c r="I1200" s="123"/>
      <c r="J1200" s="122"/>
      <c r="K1200" s="121"/>
      <c r="L1200" s="121"/>
      <c r="M1200" s="121"/>
      <c r="N1200" s="121"/>
      <c r="O1200" s="121"/>
      <c r="P1200" s="123"/>
      <c r="Q1200" s="86"/>
      <c r="R1200" s="121"/>
    </row>
    <row r="1201" spans="1:18" hidden="1">
      <c r="A1201" s="120"/>
      <c r="B1201" s="121"/>
      <c r="C1201" s="121"/>
      <c r="D1201" s="121"/>
      <c r="E1201" s="121"/>
      <c r="F1201" s="121"/>
      <c r="G1201" s="121"/>
      <c r="H1201" s="120"/>
      <c r="I1201" s="123"/>
      <c r="J1201" s="122"/>
      <c r="K1201" s="121"/>
      <c r="L1201" s="121"/>
      <c r="M1201" s="121"/>
      <c r="N1201" s="121"/>
      <c r="O1201" s="121"/>
      <c r="P1201" s="123"/>
      <c r="Q1201" s="86"/>
      <c r="R1201" s="121"/>
    </row>
    <row r="1202" spans="1:18" hidden="1">
      <c r="A1202" s="120"/>
      <c r="B1202" s="121"/>
      <c r="C1202" s="121"/>
      <c r="D1202" s="121"/>
      <c r="E1202" s="121"/>
      <c r="F1202" s="121"/>
      <c r="G1202" s="121"/>
      <c r="H1202" s="120"/>
      <c r="I1202" s="123"/>
      <c r="J1202" s="122"/>
      <c r="K1202" s="121"/>
      <c r="L1202" s="121"/>
      <c r="M1202" s="121"/>
      <c r="N1202" s="121"/>
      <c r="O1202" s="121"/>
      <c r="P1202" s="123"/>
      <c r="Q1202" s="86"/>
      <c r="R1202" s="121"/>
    </row>
    <row r="1203" spans="1:18" hidden="1">
      <c r="A1203" s="120"/>
      <c r="B1203" s="121"/>
      <c r="C1203" s="121"/>
      <c r="D1203" s="121"/>
      <c r="E1203" s="121"/>
      <c r="F1203" s="121"/>
      <c r="G1203" s="121"/>
      <c r="H1203" s="120"/>
      <c r="I1203" s="123"/>
      <c r="J1203" s="122"/>
      <c r="K1203" s="121"/>
      <c r="L1203" s="121"/>
      <c r="M1203" s="121"/>
      <c r="N1203" s="121"/>
      <c r="O1203" s="121"/>
      <c r="P1203" s="123"/>
      <c r="Q1203" s="86"/>
      <c r="R1203" s="121"/>
    </row>
    <row r="1204" spans="1:18" hidden="1">
      <c r="A1204" s="120"/>
      <c r="B1204" s="121"/>
      <c r="C1204" s="121"/>
      <c r="D1204" s="121"/>
      <c r="E1204" s="121"/>
      <c r="F1204" s="121"/>
      <c r="G1204" s="121"/>
      <c r="H1204" s="120"/>
      <c r="I1204" s="123"/>
      <c r="J1204" s="122"/>
      <c r="K1204" s="121"/>
      <c r="L1204" s="121"/>
      <c r="M1204" s="121"/>
      <c r="N1204" s="121"/>
      <c r="O1204" s="121"/>
      <c r="P1204" s="123"/>
      <c r="Q1204" s="86"/>
      <c r="R1204" s="121"/>
    </row>
    <row r="1205" spans="1:18" hidden="1">
      <c r="A1205" s="120"/>
      <c r="B1205" s="121"/>
      <c r="C1205" s="121"/>
      <c r="D1205" s="121"/>
      <c r="E1205" s="121"/>
      <c r="F1205" s="121"/>
      <c r="G1205" s="121"/>
      <c r="H1205" s="120"/>
      <c r="I1205" s="123"/>
      <c r="J1205" s="122"/>
      <c r="K1205" s="121"/>
      <c r="L1205" s="121"/>
      <c r="M1205" s="121"/>
      <c r="N1205" s="121"/>
      <c r="O1205" s="121"/>
      <c r="P1205" s="123"/>
      <c r="Q1205" s="86"/>
      <c r="R1205" s="121"/>
    </row>
    <row r="1206" spans="1:18" hidden="1">
      <c r="A1206" s="120"/>
      <c r="B1206" s="121"/>
      <c r="C1206" s="121"/>
      <c r="D1206" s="121"/>
      <c r="E1206" s="121"/>
      <c r="F1206" s="121"/>
      <c r="G1206" s="121"/>
      <c r="H1206" s="120"/>
      <c r="I1206" s="123"/>
      <c r="J1206" s="122"/>
      <c r="K1206" s="121"/>
      <c r="L1206" s="121"/>
      <c r="M1206" s="121"/>
      <c r="N1206" s="121"/>
      <c r="O1206" s="121"/>
      <c r="P1206" s="123"/>
      <c r="Q1206" s="86"/>
      <c r="R1206" s="121"/>
    </row>
    <row r="1207" spans="1:18" hidden="1">
      <c r="A1207" s="120"/>
      <c r="B1207" s="121"/>
      <c r="C1207" s="121"/>
      <c r="D1207" s="121"/>
      <c r="E1207" s="121"/>
      <c r="F1207" s="121"/>
      <c r="G1207" s="121"/>
      <c r="H1207" s="120"/>
      <c r="I1207" s="123"/>
      <c r="J1207" s="122"/>
      <c r="K1207" s="121"/>
      <c r="L1207" s="121"/>
      <c r="M1207" s="121"/>
      <c r="N1207" s="121"/>
      <c r="O1207" s="121"/>
      <c r="P1207" s="123"/>
      <c r="Q1207" s="86"/>
      <c r="R1207" s="121"/>
    </row>
    <row r="1208" spans="1:18" hidden="1">
      <c r="A1208" s="120"/>
      <c r="B1208" s="121"/>
      <c r="C1208" s="121"/>
      <c r="D1208" s="121"/>
      <c r="E1208" s="121"/>
      <c r="F1208" s="121"/>
      <c r="G1208" s="121"/>
      <c r="H1208" s="120"/>
      <c r="I1208" s="123"/>
      <c r="J1208" s="122"/>
      <c r="K1208" s="121"/>
      <c r="L1208" s="121"/>
      <c r="M1208" s="121"/>
      <c r="N1208" s="121"/>
      <c r="O1208" s="121"/>
      <c r="P1208" s="123"/>
      <c r="Q1208" s="86"/>
      <c r="R1208" s="121"/>
    </row>
    <row r="1209" spans="1:18" hidden="1">
      <c r="A1209" s="120"/>
      <c r="B1209" s="121"/>
      <c r="C1209" s="121"/>
      <c r="D1209" s="121"/>
      <c r="E1209" s="121"/>
      <c r="F1209" s="121"/>
      <c r="G1209" s="121"/>
      <c r="H1209" s="120"/>
      <c r="I1209" s="123"/>
      <c r="J1209" s="122"/>
      <c r="K1209" s="121"/>
      <c r="L1209" s="121"/>
      <c r="M1209" s="121"/>
      <c r="N1209" s="121"/>
      <c r="O1209" s="121"/>
      <c r="P1209" s="123"/>
      <c r="Q1209" s="86"/>
      <c r="R1209" s="121"/>
    </row>
    <row r="1210" spans="1:18" hidden="1">
      <c r="A1210" s="120"/>
      <c r="B1210" s="121"/>
      <c r="C1210" s="121"/>
      <c r="D1210" s="121"/>
      <c r="E1210" s="121"/>
      <c r="F1210" s="121"/>
      <c r="G1210" s="121"/>
      <c r="H1210" s="120"/>
      <c r="I1210" s="123"/>
      <c r="J1210" s="122"/>
      <c r="K1210" s="121"/>
      <c r="L1210" s="121"/>
      <c r="M1210" s="121"/>
      <c r="N1210" s="121"/>
      <c r="O1210" s="121"/>
      <c r="P1210" s="123"/>
      <c r="Q1210" s="86"/>
      <c r="R1210" s="121"/>
    </row>
    <row r="1211" spans="1:18" hidden="1">
      <c r="A1211" s="120"/>
      <c r="B1211" s="121"/>
      <c r="C1211" s="121"/>
      <c r="D1211" s="121"/>
      <c r="E1211" s="121"/>
      <c r="F1211" s="121"/>
      <c r="G1211" s="121"/>
      <c r="H1211" s="120"/>
      <c r="I1211" s="123"/>
      <c r="J1211" s="122"/>
      <c r="K1211" s="121"/>
      <c r="L1211" s="121"/>
      <c r="M1211" s="121"/>
      <c r="N1211" s="121"/>
      <c r="O1211" s="121"/>
      <c r="P1211" s="123"/>
      <c r="Q1211" s="86"/>
      <c r="R1211" s="121"/>
    </row>
    <row r="1212" spans="1:18" hidden="1">
      <c r="A1212" s="120"/>
      <c r="B1212" s="121"/>
      <c r="C1212" s="121"/>
      <c r="D1212" s="121"/>
      <c r="E1212" s="121"/>
      <c r="F1212" s="121"/>
      <c r="G1212" s="121"/>
      <c r="H1212" s="120"/>
      <c r="I1212" s="123"/>
      <c r="J1212" s="122"/>
      <c r="K1212" s="121"/>
      <c r="L1212" s="121"/>
      <c r="M1212" s="121"/>
      <c r="N1212" s="121"/>
      <c r="O1212" s="121"/>
      <c r="P1212" s="123"/>
      <c r="Q1212" s="86"/>
      <c r="R1212" s="121"/>
    </row>
    <row r="1213" spans="1:18" hidden="1">
      <c r="A1213" s="120"/>
      <c r="B1213" s="121"/>
      <c r="C1213" s="121"/>
      <c r="D1213" s="121"/>
      <c r="E1213" s="121"/>
      <c r="F1213" s="121"/>
      <c r="G1213" s="121"/>
      <c r="H1213" s="120"/>
      <c r="I1213" s="123"/>
      <c r="J1213" s="122"/>
      <c r="K1213" s="121"/>
      <c r="L1213" s="121"/>
      <c r="M1213" s="121"/>
      <c r="N1213" s="121"/>
      <c r="O1213" s="121"/>
      <c r="P1213" s="123"/>
      <c r="Q1213" s="86"/>
      <c r="R1213" s="121"/>
    </row>
    <row r="1214" spans="1:18" hidden="1">
      <c r="A1214" s="120"/>
      <c r="B1214" s="121"/>
      <c r="C1214" s="121"/>
      <c r="D1214" s="121"/>
      <c r="E1214" s="121"/>
      <c r="F1214" s="121"/>
      <c r="G1214" s="121"/>
      <c r="H1214" s="120"/>
      <c r="I1214" s="123"/>
      <c r="J1214" s="122"/>
      <c r="K1214" s="121"/>
      <c r="L1214" s="121"/>
      <c r="M1214" s="121"/>
      <c r="N1214" s="121"/>
      <c r="O1214" s="121"/>
      <c r="P1214" s="123"/>
      <c r="Q1214" s="86"/>
      <c r="R1214" s="121"/>
    </row>
    <row r="1215" spans="1:18" hidden="1">
      <c r="A1215" s="120"/>
      <c r="B1215" s="121"/>
      <c r="C1215" s="121"/>
      <c r="D1215" s="121"/>
      <c r="E1215" s="121"/>
      <c r="F1215" s="121"/>
      <c r="G1215" s="121"/>
      <c r="H1215" s="120"/>
      <c r="I1215" s="123"/>
      <c r="J1215" s="122"/>
      <c r="K1215" s="121"/>
      <c r="L1215" s="121"/>
      <c r="M1215" s="121"/>
      <c r="N1215" s="121"/>
      <c r="O1215" s="121"/>
      <c r="P1215" s="123"/>
      <c r="Q1215" s="86"/>
      <c r="R1215" s="121"/>
    </row>
    <row r="1216" spans="1:18" hidden="1">
      <c r="A1216" s="120"/>
      <c r="B1216" s="121"/>
      <c r="C1216" s="121"/>
      <c r="D1216" s="121"/>
      <c r="E1216" s="121"/>
      <c r="F1216" s="121"/>
      <c r="G1216" s="121"/>
      <c r="H1216" s="120"/>
      <c r="I1216" s="123"/>
      <c r="J1216" s="122"/>
      <c r="K1216" s="121"/>
      <c r="L1216" s="121"/>
      <c r="M1216" s="121"/>
      <c r="N1216" s="121"/>
      <c r="O1216" s="121"/>
      <c r="P1216" s="123"/>
      <c r="Q1216" s="86"/>
      <c r="R1216" s="121"/>
    </row>
    <row r="1217" spans="1:18" hidden="1">
      <c r="A1217" s="120"/>
      <c r="B1217" s="121"/>
      <c r="C1217" s="121"/>
      <c r="D1217" s="121"/>
      <c r="E1217" s="121"/>
      <c r="F1217" s="121"/>
      <c r="G1217" s="121"/>
      <c r="H1217" s="120"/>
      <c r="I1217" s="123"/>
      <c r="J1217" s="122"/>
      <c r="K1217" s="121"/>
      <c r="L1217" s="121"/>
      <c r="M1217" s="121"/>
      <c r="N1217" s="121"/>
      <c r="O1217" s="121"/>
      <c r="P1217" s="123"/>
      <c r="Q1217" s="86"/>
      <c r="R1217" s="121"/>
    </row>
    <row r="1218" spans="1:18" hidden="1">
      <c r="A1218" s="120"/>
      <c r="B1218" s="121"/>
      <c r="C1218" s="121"/>
      <c r="D1218" s="121"/>
      <c r="E1218" s="121"/>
      <c r="F1218" s="121"/>
      <c r="G1218" s="121"/>
      <c r="H1218" s="120"/>
      <c r="I1218" s="123"/>
      <c r="J1218" s="122"/>
      <c r="K1218" s="121"/>
      <c r="L1218" s="121"/>
      <c r="M1218" s="121"/>
      <c r="N1218" s="121"/>
      <c r="O1218" s="121"/>
      <c r="P1218" s="123"/>
      <c r="Q1218" s="86"/>
      <c r="R1218" s="121"/>
    </row>
    <row r="1219" spans="1:18" hidden="1">
      <c r="A1219" s="120"/>
      <c r="B1219" s="121"/>
      <c r="C1219" s="121"/>
      <c r="D1219" s="121"/>
      <c r="E1219" s="121"/>
      <c r="F1219" s="121"/>
      <c r="G1219" s="121"/>
      <c r="H1219" s="120"/>
      <c r="I1219" s="123"/>
      <c r="J1219" s="122"/>
      <c r="K1219" s="121"/>
      <c r="L1219" s="121"/>
      <c r="M1219" s="121"/>
      <c r="N1219" s="121"/>
      <c r="O1219" s="121"/>
      <c r="P1219" s="123"/>
      <c r="Q1219" s="86"/>
      <c r="R1219" s="121"/>
    </row>
    <row r="1220" spans="1:18" hidden="1">
      <c r="A1220" s="120"/>
      <c r="B1220" s="121"/>
      <c r="C1220" s="121"/>
      <c r="D1220" s="121"/>
      <c r="E1220" s="121"/>
      <c r="F1220" s="121"/>
      <c r="G1220" s="121"/>
      <c r="H1220" s="120"/>
      <c r="I1220" s="123"/>
      <c r="J1220" s="122"/>
      <c r="K1220" s="121"/>
      <c r="L1220" s="121"/>
      <c r="M1220" s="121"/>
      <c r="N1220" s="121"/>
      <c r="O1220" s="121"/>
      <c r="P1220" s="123"/>
      <c r="Q1220" s="86"/>
      <c r="R1220" s="121"/>
    </row>
    <row r="1221" spans="1:18" hidden="1">
      <c r="A1221" s="120"/>
      <c r="B1221" s="121"/>
      <c r="C1221" s="121"/>
      <c r="D1221" s="121"/>
      <c r="E1221" s="121"/>
      <c r="F1221" s="121"/>
      <c r="G1221" s="121"/>
      <c r="H1221" s="120"/>
      <c r="I1221" s="123"/>
      <c r="J1221" s="122"/>
      <c r="K1221" s="121"/>
      <c r="L1221" s="121"/>
      <c r="M1221" s="121"/>
      <c r="N1221" s="121"/>
      <c r="O1221" s="121"/>
      <c r="P1221" s="123"/>
      <c r="Q1221" s="86"/>
      <c r="R1221" s="121"/>
    </row>
    <row r="1222" spans="1:18" hidden="1">
      <c r="A1222" s="120"/>
      <c r="B1222" s="121"/>
      <c r="C1222" s="121"/>
      <c r="D1222" s="121"/>
      <c r="E1222" s="121"/>
      <c r="F1222" s="121"/>
      <c r="G1222" s="121"/>
      <c r="H1222" s="120"/>
      <c r="I1222" s="123"/>
      <c r="J1222" s="122"/>
      <c r="K1222" s="121"/>
      <c r="L1222" s="121"/>
      <c r="M1222" s="121"/>
      <c r="N1222" s="121"/>
      <c r="O1222" s="121"/>
      <c r="P1222" s="123"/>
      <c r="Q1222" s="86"/>
      <c r="R1222" s="121"/>
    </row>
    <row r="1223" spans="1:18" hidden="1">
      <c r="A1223" s="120"/>
      <c r="B1223" s="121"/>
      <c r="C1223" s="121"/>
      <c r="D1223" s="121"/>
      <c r="E1223" s="121"/>
      <c r="F1223" s="121"/>
      <c r="G1223" s="121"/>
      <c r="H1223" s="120"/>
      <c r="I1223" s="123"/>
      <c r="J1223" s="122"/>
      <c r="K1223" s="121"/>
      <c r="L1223" s="121"/>
      <c r="M1223" s="121"/>
      <c r="N1223" s="121"/>
      <c r="O1223" s="121"/>
      <c r="P1223" s="123"/>
      <c r="Q1223" s="86"/>
      <c r="R1223" s="121"/>
    </row>
    <row r="1224" spans="1:18" hidden="1">
      <c r="A1224" s="120"/>
      <c r="B1224" s="121"/>
      <c r="C1224" s="121"/>
      <c r="D1224" s="121"/>
      <c r="E1224" s="121"/>
      <c r="F1224" s="121"/>
      <c r="G1224" s="121"/>
      <c r="H1224" s="120"/>
      <c r="I1224" s="123"/>
      <c r="J1224" s="122"/>
      <c r="K1224" s="121"/>
      <c r="L1224" s="121"/>
      <c r="M1224" s="121"/>
      <c r="N1224" s="121"/>
      <c r="O1224" s="121"/>
      <c r="P1224" s="123"/>
      <c r="Q1224" s="86"/>
      <c r="R1224" s="121"/>
    </row>
    <row r="1225" spans="1:18" hidden="1">
      <c r="A1225" s="120"/>
      <c r="B1225" s="121"/>
      <c r="C1225" s="121"/>
      <c r="D1225" s="121"/>
      <c r="E1225" s="121"/>
      <c r="F1225" s="121"/>
      <c r="G1225" s="121"/>
      <c r="H1225" s="120"/>
      <c r="I1225" s="123"/>
      <c r="J1225" s="122"/>
      <c r="K1225" s="121"/>
      <c r="L1225" s="121"/>
      <c r="M1225" s="121"/>
      <c r="N1225" s="121"/>
      <c r="O1225" s="121"/>
      <c r="P1225" s="123"/>
      <c r="Q1225" s="86"/>
      <c r="R1225" s="121"/>
    </row>
    <row r="1226" spans="1:18" hidden="1">
      <c r="A1226" s="120"/>
      <c r="B1226" s="121"/>
      <c r="C1226" s="121"/>
      <c r="D1226" s="121"/>
      <c r="E1226" s="121"/>
      <c r="F1226" s="121"/>
      <c r="G1226" s="121"/>
      <c r="H1226" s="120"/>
      <c r="I1226" s="123"/>
      <c r="J1226" s="122"/>
      <c r="K1226" s="121"/>
      <c r="L1226" s="121"/>
      <c r="M1226" s="121"/>
      <c r="N1226" s="121"/>
      <c r="O1226" s="121"/>
      <c r="P1226" s="123"/>
      <c r="Q1226" s="86"/>
      <c r="R1226" s="121"/>
    </row>
    <row r="1227" spans="1:18" hidden="1">
      <c r="A1227" s="120"/>
      <c r="B1227" s="121"/>
      <c r="C1227" s="121"/>
      <c r="D1227" s="121"/>
      <c r="E1227" s="121"/>
      <c r="F1227" s="121"/>
      <c r="G1227" s="121"/>
      <c r="H1227" s="120"/>
      <c r="I1227" s="123"/>
      <c r="J1227" s="122"/>
      <c r="K1227" s="121"/>
      <c r="L1227" s="121"/>
      <c r="M1227" s="121"/>
      <c r="N1227" s="121"/>
      <c r="O1227" s="121"/>
      <c r="P1227" s="123"/>
      <c r="Q1227" s="86"/>
      <c r="R1227" s="121"/>
    </row>
    <row r="1228" spans="1:18" hidden="1">
      <c r="A1228" s="120"/>
      <c r="B1228" s="121"/>
      <c r="C1228" s="121"/>
      <c r="D1228" s="121"/>
      <c r="E1228" s="121"/>
      <c r="F1228" s="121"/>
      <c r="G1228" s="121"/>
      <c r="H1228" s="120"/>
      <c r="I1228" s="123"/>
      <c r="J1228" s="122"/>
      <c r="K1228" s="121"/>
      <c r="L1228" s="121"/>
      <c r="M1228" s="121"/>
      <c r="N1228" s="121"/>
      <c r="O1228" s="121"/>
      <c r="P1228" s="123"/>
      <c r="Q1228" s="86"/>
      <c r="R1228" s="121"/>
    </row>
    <row r="1229" spans="1:18" hidden="1">
      <c r="A1229" s="120"/>
      <c r="B1229" s="121"/>
      <c r="C1229" s="121"/>
      <c r="D1229" s="121"/>
      <c r="E1229" s="121"/>
      <c r="F1229" s="121"/>
      <c r="G1229" s="121"/>
      <c r="H1229" s="120"/>
      <c r="I1229" s="123"/>
      <c r="J1229" s="122"/>
      <c r="K1229" s="121"/>
      <c r="L1229" s="121"/>
      <c r="M1229" s="121"/>
      <c r="N1229" s="121"/>
      <c r="O1229" s="121"/>
      <c r="P1229" s="123"/>
      <c r="Q1229" s="86"/>
      <c r="R1229" s="121"/>
    </row>
    <row r="1230" spans="1:18" hidden="1">
      <c r="A1230" s="120"/>
      <c r="B1230" s="121"/>
      <c r="C1230" s="121"/>
      <c r="D1230" s="121"/>
      <c r="E1230" s="121"/>
      <c r="F1230" s="121"/>
      <c r="G1230" s="121"/>
      <c r="H1230" s="120"/>
      <c r="I1230" s="123"/>
      <c r="J1230" s="122"/>
      <c r="K1230" s="121"/>
      <c r="L1230" s="121"/>
      <c r="M1230" s="121"/>
      <c r="N1230" s="121"/>
      <c r="O1230" s="121"/>
      <c r="P1230" s="123"/>
      <c r="Q1230" s="86"/>
      <c r="R1230" s="121"/>
    </row>
    <row r="1231" spans="1:18" hidden="1">
      <c r="A1231" s="120"/>
      <c r="B1231" s="121"/>
      <c r="C1231" s="121"/>
      <c r="D1231" s="121"/>
      <c r="E1231" s="121"/>
      <c r="F1231" s="121"/>
      <c r="G1231" s="121"/>
      <c r="H1231" s="120"/>
      <c r="I1231" s="123"/>
      <c r="J1231" s="122"/>
      <c r="K1231" s="121"/>
      <c r="L1231" s="121"/>
      <c r="M1231" s="121"/>
      <c r="N1231" s="121"/>
      <c r="O1231" s="121"/>
      <c r="P1231" s="123"/>
      <c r="Q1231" s="86"/>
      <c r="R1231" s="121"/>
    </row>
    <row r="1232" spans="1:18" hidden="1">
      <c r="A1232" s="120"/>
      <c r="B1232" s="121"/>
      <c r="C1232" s="121"/>
      <c r="D1232" s="121"/>
      <c r="E1232" s="121"/>
      <c r="F1232" s="121"/>
      <c r="G1232" s="121"/>
      <c r="H1232" s="120"/>
      <c r="I1232" s="123"/>
      <c r="J1232" s="122"/>
      <c r="K1232" s="121"/>
      <c r="L1232" s="121"/>
      <c r="M1232" s="121"/>
      <c r="N1232" s="121"/>
      <c r="O1232" s="121"/>
      <c r="P1232" s="123"/>
      <c r="Q1232" s="86"/>
      <c r="R1232" s="121"/>
    </row>
    <row r="1233" spans="1:18" hidden="1">
      <c r="A1233" s="120"/>
      <c r="B1233" s="121"/>
      <c r="C1233" s="121"/>
      <c r="D1233" s="121"/>
      <c r="E1233" s="121"/>
      <c r="F1233" s="121"/>
      <c r="G1233" s="121"/>
      <c r="H1233" s="120"/>
      <c r="I1233" s="123"/>
      <c r="J1233" s="122"/>
      <c r="K1233" s="121"/>
      <c r="L1233" s="121"/>
      <c r="M1233" s="121"/>
      <c r="N1233" s="121"/>
      <c r="O1233" s="121"/>
      <c r="P1233" s="123"/>
      <c r="Q1233" s="86"/>
      <c r="R1233" s="121"/>
    </row>
    <row r="1234" spans="1:18" hidden="1">
      <c r="A1234" s="120"/>
      <c r="B1234" s="121"/>
      <c r="C1234" s="121"/>
      <c r="D1234" s="121"/>
      <c r="E1234" s="121"/>
      <c r="F1234" s="121"/>
      <c r="G1234" s="121"/>
      <c r="H1234" s="120"/>
      <c r="I1234" s="123"/>
      <c r="J1234" s="122"/>
      <c r="K1234" s="121"/>
      <c r="L1234" s="121"/>
      <c r="M1234" s="121"/>
      <c r="N1234" s="121"/>
      <c r="O1234" s="121"/>
      <c r="P1234" s="123"/>
      <c r="Q1234" s="86"/>
      <c r="R1234" s="121"/>
    </row>
    <row r="1235" spans="1:18" hidden="1">
      <c r="A1235" s="120"/>
      <c r="B1235" s="121"/>
      <c r="C1235" s="121"/>
      <c r="D1235" s="121"/>
      <c r="E1235" s="121"/>
      <c r="F1235" s="121"/>
      <c r="G1235" s="121"/>
      <c r="H1235" s="120"/>
      <c r="I1235" s="123"/>
      <c r="J1235" s="122"/>
      <c r="K1235" s="121"/>
      <c r="L1235" s="121"/>
      <c r="M1235" s="121"/>
      <c r="N1235" s="121"/>
      <c r="O1235" s="121"/>
      <c r="P1235" s="123"/>
      <c r="Q1235" s="86"/>
      <c r="R1235" s="121"/>
    </row>
    <row r="1236" spans="1:18" hidden="1">
      <c r="A1236" s="120"/>
      <c r="B1236" s="121"/>
      <c r="C1236" s="121"/>
      <c r="D1236" s="121"/>
      <c r="E1236" s="121"/>
      <c r="F1236" s="121"/>
      <c r="G1236" s="121"/>
      <c r="H1236" s="120"/>
      <c r="I1236" s="123"/>
      <c r="J1236" s="122"/>
      <c r="K1236" s="121"/>
      <c r="L1236" s="121"/>
      <c r="M1236" s="121"/>
      <c r="N1236" s="121"/>
      <c r="O1236" s="121"/>
      <c r="P1236" s="123"/>
      <c r="Q1236" s="86"/>
      <c r="R1236" s="121"/>
    </row>
    <row r="1237" spans="1:18" hidden="1">
      <c r="A1237" s="120"/>
      <c r="B1237" s="121"/>
      <c r="C1237" s="121"/>
      <c r="D1237" s="121"/>
      <c r="E1237" s="121"/>
      <c r="F1237" s="121"/>
      <c r="G1237" s="121"/>
      <c r="H1237" s="120"/>
      <c r="I1237" s="123"/>
      <c r="J1237" s="122"/>
      <c r="K1237" s="121"/>
      <c r="L1237" s="121"/>
      <c r="M1237" s="121"/>
      <c r="N1237" s="121"/>
      <c r="O1237" s="121"/>
      <c r="P1237" s="123"/>
      <c r="Q1237" s="86"/>
      <c r="R1237" s="121"/>
    </row>
    <row r="1238" spans="1:18" hidden="1">
      <c r="A1238" s="120"/>
      <c r="B1238" s="121"/>
      <c r="C1238" s="121"/>
      <c r="D1238" s="121"/>
      <c r="E1238" s="121"/>
      <c r="F1238" s="121"/>
      <c r="G1238" s="121"/>
      <c r="H1238" s="120"/>
      <c r="I1238" s="123"/>
      <c r="J1238" s="122"/>
      <c r="K1238" s="121"/>
      <c r="L1238" s="121"/>
      <c r="M1238" s="121"/>
      <c r="N1238" s="121"/>
      <c r="O1238" s="121"/>
      <c r="P1238" s="123"/>
      <c r="Q1238" s="86"/>
      <c r="R1238" s="121"/>
    </row>
    <row r="1239" spans="1:18" hidden="1">
      <c r="A1239" s="120"/>
      <c r="B1239" s="121"/>
      <c r="C1239" s="121"/>
      <c r="D1239" s="121"/>
      <c r="E1239" s="121"/>
      <c r="F1239" s="121"/>
      <c r="G1239" s="121"/>
      <c r="H1239" s="120"/>
      <c r="I1239" s="123"/>
      <c r="J1239" s="122"/>
      <c r="K1239" s="121"/>
      <c r="L1239" s="121"/>
      <c r="M1239" s="121"/>
      <c r="N1239" s="121"/>
      <c r="O1239" s="121"/>
      <c r="P1239" s="123"/>
      <c r="Q1239" s="86"/>
      <c r="R1239" s="121"/>
    </row>
    <row r="1240" spans="1:18" hidden="1">
      <c r="A1240" s="120"/>
      <c r="B1240" s="121"/>
      <c r="C1240" s="121"/>
      <c r="D1240" s="121"/>
      <c r="E1240" s="121"/>
      <c r="F1240" s="121"/>
      <c r="G1240" s="121"/>
      <c r="H1240" s="120"/>
      <c r="I1240" s="123"/>
      <c r="J1240" s="122"/>
      <c r="K1240" s="121"/>
      <c r="L1240" s="121"/>
      <c r="M1240" s="121"/>
      <c r="N1240" s="121"/>
      <c r="O1240" s="121"/>
      <c r="P1240" s="123"/>
      <c r="Q1240" s="86"/>
      <c r="R1240" s="121"/>
    </row>
    <row r="1241" spans="1:18" hidden="1">
      <c r="A1241" s="120"/>
      <c r="B1241" s="121"/>
      <c r="C1241" s="121"/>
      <c r="D1241" s="121"/>
      <c r="E1241" s="121"/>
      <c r="F1241" s="121"/>
      <c r="G1241" s="121"/>
      <c r="H1241" s="120"/>
      <c r="I1241" s="123"/>
      <c r="J1241" s="122"/>
      <c r="K1241" s="121"/>
      <c r="L1241" s="121"/>
      <c r="M1241" s="121"/>
      <c r="N1241" s="121"/>
      <c r="O1241" s="121"/>
      <c r="P1241" s="123"/>
      <c r="Q1241" s="86"/>
      <c r="R1241" s="121"/>
    </row>
    <row r="1242" spans="1:18" hidden="1">
      <c r="A1242" s="120"/>
      <c r="B1242" s="121"/>
      <c r="C1242" s="121"/>
      <c r="D1242" s="121"/>
      <c r="E1242" s="121"/>
      <c r="F1242" s="121"/>
      <c r="G1242" s="121"/>
      <c r="H1242" s="120"/>
      <c r="I1242" s="123"/>
      <c r="J1242" s="122"/>
      <c r="K1242" s="121"/>
      <c r="L1242" s="121"/>
      <c r="M1242" s="121"/>
      <c r="N1242" s="121"/>
      <c r="O1242" s="121"/>
      <c r="P1242" s="123"/>
      <c r="Q1242" s="86"/>
      <c r="R1242" s="121"/>
    </row>
    <row r="1243" spans="1:18" hidden="1">
      <c r="A1243" s="120"/>
      <c r="B1243" s="121"/>
      <c r="C1243" s="121"/>
      <c r="D1243" s="121"/>
      <c r="E1243" s="121"/>
      <c r="F1243" s="121"/>
      <c r="G1243" s="121"/>
      <c r="H1243" s="120"/>
      <c r="I1243" s="123"/>
      <c r="J1243" s="122"/>
      <c r="K1243" s="121"/>
      <c r="L1243" s="121"/>
      <c r="M1243" s="121"/>
      <c r="N1243" s="121"/>
      <c r="O1243" s="121"/>
      <c r="P1243" s="123"/>
      <c r="Q1243" s="86"/>
      <c r="R1243" s="121"/>
    </row>
    <row r="1244" spans="1:18" hidden="1">
      <c r="A1244" s="120"/>
      <c r="B1244" s="121"/>
      <c r="C1244" s="121"/>
      <c r="D1244" s="121"/>
      <c r="E1244" s="121"/>
      <c r="F1244" s="121"/>
      <c r="G1244" s="121"/>
      <c r="H1244" s="120"/>
      <c r="I1244" s="123"/>
      <c r="J1244" s="122"/>
      <c r="K1244" s="121"/>
      <c r="L1244" s="121"/>
      <c r="M1244" s="121"/>
      <c r="N1244" s="121"/>
      <c r="O1244" s="121"/>
      <c r="P1244" s="123"/>
      <c r="Q1244" s="86"/>
      <c r="R1244" s="121"/>
    </row>
    <row r="1245" spans="1:18" hidden="1">
      <c r="A1245" s="120"/>
      <c r="B1245" s="121"/>
      <c r="C1245" s="121"/>
      <c r="D1245" s="121"/>
      <c r="E1245" s="121"/>
      <c r="F1245" s="121"/>
      <c r="G1245" s="121"/>
      <c r="H1245" s="120"/>
      <c r="I1245" s="123"/>
      <c r="J1245" s="122"/>
      <c r="K1245" s="121"/>
      <c r="L1245" s="121"/>
      <c r="M1245" s="121"/>
      <c r="N1245" s="121"/>
      <c r="O1245" s="121"/>
      <c r="P1245" s="123"/>
      <c r="Q1245" s="86"/>
      <c r="R1245" s="121"/>
    </row>
    <row r="1246" spans="1:18" hidden="1">
      <c r="A1246" s="120"/>
      <c r="B1246" s="121"/>
      <c r="C1246" s="121"/>
      <c r="D1246" s="121"/>
      <c r="E1246" s="121"/>
      <c r="F1246" s="121"/>
      <c r="G1246" s="121"/>
      <c r="H1246" s="120"/>
      <c r="I1246" s="123"/>
      <c r="J1246" s="122"/>
      <c r="K1246" s="121"/>
      <c r="L1246" s="121"/>
      <c r="M1246" s="121"/>
      <c r="N1246" s="121"/>
      <c r="O1246" s="121"/>
      <c r="P1246" s="123"/>
      <c r="Q1246" s="86"/>
      <c r="R1246" s="121"/>
    </row>
    <row r="1247" spans="1:18" hidden="1">
      <c r="A1247" s="120"/>
      <c r="B1247" s="121"/>
      <c r="C1247" s="121"/>
      <c r="D1247" s="121"/>
      <c r="E1247" s="121"/>
      <c r="F1247" s="121"/>
      <c r="G1247" s="121"/>
      <c r="H1247" s="120"/>
      <c r="I1247" s="123"/>
      <c r="J1247" s="122"/>
      <c r="K1247" s="121"/>
      <c r="L1247" s="121"/>
      <c r="M1247" s="121"/>
      <c r="N1247" s="121"/>
      <c r="O1247" s="121"/>
      <c r="P1247" s="123"/>
      <c r="Q1247" s="86"/>
      <c r="R1247" s="121"/>
    </row>
    <row r="1248" spans="1:18" hidden="1">
      <c r="A1248" s="120"/>
      <c r="B1248" s="121"/>
      <c r="C1248" s="121"/>
      <c r="D1248" s="121"/>
      <c r="E1248" s="121"/>
      <c r="F1248" s="121"/>
      <c r="G1248" s="121"/>
      <c r="H1248" s="120"/>
      <c r="I1248" s="123"/>
      <c r="J1248" s="122"/>
      <c r="K1248" s="121"/>
      <c r="L1248" s="121"/>
      <c r="M1248" s="121"/>
      <c r="N1248" s="121"/>
      <c r="O1248" s="121"/>
      <c r="P1248" s="123"/>
      <c r="Q1248" s="86"/>
      <c r="R1248" s="121"/>
    </row>
    <row r="1249" spans="1:18" hidden="1">
      <c r="A1249" s="120"/>
      <c r="B1249" s="121"/>
      <c r="C1249" s="121"/>
      <c r="D1249" s="121"/>
      <c r="E1249" s="121"/>
      <c r="F1249" s="121"/>
      <c r="G1249" s="121"/>
      <c r="H1249" s="120"/>
      <c r="I1249" s="123"/>
      <c r="J1249" s="122"/>
      <c r="K1249" s="121"/>
      <c r="L1249" s="121"/>
      <c r="M1249" s="121"/>
      <c r="N1249" s="121"/>
      <c r="O1249" s="121"/>
      <c r="P1249" s="123"/>
      <c r="Q1249" s="86"/>
      <c r="R1249" s="121"/>
    </row>
    <row r="1250" spans="1:18" hidden="1">
      <c r="A1250" s="120"/>
      <c r="B1250" s="121"/>
      <c r="C1250" s="121"/>
      <c r="D1250" s="121"/>
      <c r="E1250" s="121"/>
      <c r="F1250" s="121"/>
      <c r="G1250" s="121"/>
      <c r="H1250" s="120"/>
      <c r="I1250" s="123"/>
      <c r="J1250" s="122"/>
      <c r="K1250" s="121"/>
      <c r="L1250" s="121"/>
      <c r="M1250" s="121"/>
      <c r="N1250" s="121"/>
      <c r="O1250" s="121"/>
      <c r="P1250" s="123"/>
      <c r="Q1250" s="86"/>
      <c r="R1250" s="121"/>
    </row>
    <row r="1251" spans="1:18" hidden="1">
      <c r="A1251" s="120"/>
      <c r="B1251" s="121"/>
      <c r="C1251" s="121"/>
      <c r="D1251" s="121"/>
      <c r="E1251" s="121"/>
      <c r="F1251" s="121"/>
      <c r="G1251" s="121"/>
      <c r="H1251" s="120"/>
      <c r="I1251" s="123"/>
      <c r="J1251" s="122"/>
      <c r="K1251" s="121"/>
      <c r="L1251" s="121"/>
      <c r="M1251" s="121"/>
      <c r="N1251" s="121"/>
      <c r="O1251" s="121"/>
      <c r="P1251" s="123"/>
      <c r="Q1251" s="86"/>
      <c r="R1251" s="121"/>
    </row>
    <row r="1252" spans="1:18" hidden="1">
      <c r="A1252" s="120"/>
      <c r="B1252" s="121"/>
      <c r="C1252" s="121"/>
      <c r="D1252" s="121"/>
      <c r="E1252" s="121"/>
      <c r="F1252" s="121"/>
      <c r="G1252" s="121"/>
      <c r="H1252" s="120"/>
      <c r="I1252" s="123"/>
      <c r="J1252" s="122"/>
      <c r="K1252" s="121"/>
      <c r="L1252" s="121"/>
      <c r="M1252" s="121"/>
      <c r="N1252" s="121"/>
      <c r="O1252" s="121"/>
      <c r="P1252" s="123"/>
      <c r="Q1252" s="86"/>
      <c r="R1252" s="121"/>
    </row>
    <row r="1253" spans="1:18" hidden="1">
      <c r="A1253" s="120"/>
      <c r="B1253" s="121"/>
      <c r="C1253" s="121"/>
      <c r="D1253" s="121"/>
      <c r="E1253" s="121"/>
      <c r="F1253" s="121"/>
      <c r="G1253" s="121"/>
      <c r="H1253" s="120"/>
      <c r="I1253" s="123"/>
      <c r="J1253" s="122"/>
      <c r="K1253" s="121"/>
      <c r="L1253" s="121"/>
      <c r="M1253" s="121"/>
      <c r="N1253" s="121"/>
      <c r="O1253" s="121"/>
      <c r="P1253" s="123"/>
      <c r="Q1253" s="86"/>
      <c r="R1253" s="121"/>
    </row>
    <row r="1254" spans="1:18" hidden="1">
      <c r="A1254" s="120"/>
      <c r="B1254" s="121"/>
      <c r="C1254" s="121"/>
      <c r="D1254" s="121"/>
      <c r="E1254" s="121"/>
      <c r="F1254" s="121"/>
      <c r="G1254" s="121"/>
      <c r="H1254" s="120"/>
      <c r="I1254" s="123"/>
      <c r="J1254" s="122"/>
      <c r="K1254" s="121"/>
      <c r="L1254" s="121"/>
      <c r="M1254" s="121"/>
      <c r="N1254" s="121"/>
      <c r="O1254" s="121"/>
      <c r="P1254" s="123"/>
      <c r="Q1254" s="86"/>
      <c r="R1254" s="121"/>
    </row>
    <row r="1255" spans="1:18" hidden="1">
      <c r="A1255" s="120"/>
      <c r="B1255" s="121"/>
      <c r="C1255" s="121"/>
      <c r="D1255" s="121"/>
      <c r="E1255" s="121"/>
      <c r="F1255" s="121"/>
      <c r="G1255" s="121"/>
      <c r="H1255" s="120"/>
      <c r="I1255" s="123"/>
      <c r="J1255" s="122"/>
      <c r="K1255" s="121"/>
      <c r="L1255" s="121"/>
      <c r="M1255" s="121"/>
      <c r="N1255" s="121"/>
      <c r="O1255" s="121"/>
      <c r="P1255" s="123"/>
      <c r="Q1255" s="86"/>
      <c r="R1255" s="121"/>
    </row>
    <row r="1256" spans="1:18" hidden="1">
      <c r="A1256" s="120"/>
      <c r="B1256" s="121"/>
      <c r="C1256" s="121"/>
      <c r="D1256" s="121"/>
      <c r="E1256" s="121"/>
      <c r="F1256" s="121"/>
      <c r="G1256" s="121"/>
      <c r="H1256" s="120"/>
      <c r="I1256" s="123"/>
      <c r="J1256" s="122"/>
      <c r="K1256" s="121"/>
      <c r="L1256" s="121"/>
      <c r="M1256" s="121"/>
      <c r="N1256" s="121"/>
      <c r="O1256" s="121"/>
      <c r="P1256" s="123"/>
      <c r="Q1256" s="86"/>
      <c r="R1256" s="121"/>
    </row>
    <row r="1257" spans="1:18" hidden="1">
      <c r="A1257" s="120"/>
      <c r="B1257" s="121"/>
      <c r="C1257" s="121"/>
      <c r="D1257" s="121"/>
      <c r="E1257" s="121"/>
      <c r="F1257" s="121"/>
      <c r="G1257" s="121"/>
      <c r="H1257" s="120"/>
      <c r="I1257" s="123"/>
      <c r="J1257" s="122"/>
      <c r="K1257" s="121"/>
      <c r="L1257" s="121"/>
      <c r="M1257" s="121"/>
      <c r="N1257" s="121"/>
      <c r="O1257" s="121"/>
      <c r="P1257" s="123"/>
      <c r="Q1257" s="86"/>
      <c r="R1257" s="121"/>
    </row>
    <row r="1258" spans="1:18" hidden="1">
      <c r="A1258" s="120"/>
      <c r="B1258" s="121"/>
      <c r="C1258" s="121"/>
      <c r="D1258" s="121"/>
      <c r="E1258" s="121"/>
      <c r="F1258" s="121"/>
      <c r="G1258" s="121"/>
      <c r="H1258" s="120"/>
      <c r="I1258" s="123"/>
      <c r="J1258" s="122"/>
      <c r="K1258" s="121"/>
      <c r="L1258" s="121"/>
      <c r="M1258" s="121"/>
      <c r="N1258" s="121"/>
      <c r="O1258" s="121"/>
      <c r="P1258" s="123"/>
      <c r="Q1258" s="86"/>
      <c r="R1258" s="121"/>
    </row>
    <row r="1259" spans="1:18" hidden="1">
      <c r="A1259" s="120"/>
      <c r="B1259" s="121"/>
      <c r="C1259" s="121"/>
      <c r="D1259" s="121"/>
      <c r="E1259" s="121"/>
      <c r="F1259" s="121"/>
      <c r="G1259" s="121"/>
      <c r="H1259" s="120"/>
      <c r="I1259" s="123"/>
      <c r="J1259" s="122"/>
      <c r="K1259" s="121"/>
      <c r="L1259" s="121"/>
      <c r="M1259" s="121"/>
      <c r="N1259" s="121"/>
      <c r="O1259" s="121"/>
      <c r="P1259" s="123"/>
      <c r="Q1259" s="86"/>
      <c r="R1259" s="121"/>
    </row>
    <row r="1260" spans="1:18" hidden="1">
      <c r="A1260" s="120"/>
      <c r="B1260" s="121"/>
      <c r="C1260" s="121"/>
      <c r="D1260" s="121"/>
      <c r="E1260" s="121"/>
      <c r="F1260" s="121"/>
      <c r="G1260" s="121"/>
      <c r="H1260" s="120"/>
      <c r="I1260" s="123"/>
      <c r="J1260" s="122"/>
      <c r="K1260" s="121"/>
      <c r="L1260" s="121"/>
      <c r="M1260" s="121"/>
      <c r="N1260" s="121"/>
      <c r="O1260" s="121"/>
      <c r="P1260" s="123"/>
      <c r="Q1260" s="86"/>
      <c r="R1260" s="121"/>
    </row>
    <row r="1261" spans="1:18" hidden="1">
      <c r="A1261" s="120"/>
      <c r="B1261" s="121"/>
      <c r="C1261" s="121"/>
      <c r="D1261" s="121"/>
      <c r="E1261" s="121"/>
      <c r="F1261" s="121"/>
      <c r="G1261" s="121"/>
      <c r="H1261" s="120"/>
      <c r="I1261" s="123"/>
      <c r="J1261" s="122"/>
      <c r="K1261" s="121"/>
      <c r="L1261" s="121"/>
      <c r="M1261" s="121"/>
      <c r="N1261" s="121"/>
      <c r="O1261" s="121"/>
      <c r="P1261" s="123"/>
      <c r="Q1261" s="86"/>
      <c r="R1261" s="121"/>
    </row>
    <row r="1262" spans="1:18" hidden="1">
      <c r="A1262" s="120"/>
      <c r="B1262" s="121"/>
      <c r="C1262" s="121"/>
      <c r="D1262" s="121"/>
      <c r="E1262" s="121"/>
      <c r="F1262" s="121"/>
      <c r="G1262" s="121"/>
      <c r="H1262" s="120"/>
      <c r="I1262" s="123"/>
      <c r="J1262" s="122"/>
      <c r="K1262" s="121"/>
      <c r="L1262" s="121"/>
      <c r="M1262" s="121"/>
      <c r="N1262" s="121"/>
      <c r="O1262" s="121"/>
      <c r="P1262" s="123"/>
      <c r="Q1262" s="86"/>
      <c r="R1262" s="121"/>
    </row>
    <row r="1263" spans="1:18" hidden="1">
      <c r="A1263" s="120"/>
      <c r="B1263" s="121"/>
      <c r="C1263" s="121"/>
      <c r="D1263" s="121"/>
      <c r="E1263" s="121"/>
      <c r="F1263" s="121"/>
      <c r="G1263" s="121"/>
      <c r="H1263" s="120"/>
      <c r="I1263" s="123"/>
      <c r="J1263" s="122"/>
      <c r="K1263" s="121"/>
      <c r="L1263" s="121"/>
      <c r="M1263" s="121"/>
      <c r="N1263" s="121"/>
      <c r="O1263" s="121"/>
      <c r="P1263" s="123"/>
      <c r="Q1263" s="86"/>
      <c r="R1263" s="121"/>
    </row>
    <row r="1264" spans="1:18" hidden="1">
      <c r="A1264" s="120"/>
      <c r="B1264" s="121"/>
      <c r="C1264" s="121"/>
      <c r="D1264" s="121"/>
      <c r="E1264" s="121"/>
      <c r="F1264" s="121"/>
      <c r="G1264" s="121"/>
      <c r="H1264" s="120"/>
      <c r="I1264" s="123"/>
      <c r="J1264" s="122"/>
      <c r="K1264" s="121"/>
      <c r="L1264" s="121"/>
      <c r="M1264" s="121"/>
      <c r="N1264" s="121"/>
      <c r="O1264" s="121"/>
      <c r="P1264" s="123"/>
      <c r="Q1264" s="86"/>
      <c r="R1264" s="121"/>
    </row>
    <row r="1265" spans="1:18" hidden="1">
      <c r="A1265" s="120"/>
      <c r="B1265" s="121"/>
      <c r="C1265" s="121"/>
      <c r="D1265" s="121"/>
      <c r="E1265" s="121"/>
      <c r="F1265" s="121"/>
      <c r="G1265" s="121"/>
      <c r="H1265" s="120"/>
      <c r="I1265" s="123"/>
      <c r="J1265" s="122"/>
      <c r="K1265" s="121"/>
      <c r="L1265" s="121"/>
      <c r="M1265" s="121"/>
      <c r="N1265" s="121"/>
      <c r="O1265" s="121"/>
      <c r="P1265" s="123"/>
      <c r="Q1265" s="86"/>
      <c r="R1265" s="121"/>
    </row>
    <row r="1266" spans="1:18" hidden="1">
      <c r="A1266" s="120"/>
      <c r="B1266" s="121"/>
      <c r="C1266" s="121"/>
      <c r="D1266" s="121"/>
      <c r="E1266" s="121"/>
      <c r="F1266" s="121"/>
      <c r="G1266" s="121"/>
      <c r="H1266" s="120"/>
      <c r="I1266" s="123"/>
      <c r="J1266" s="122"/>
      <c r="K1266" s="121"/>
      <c r="L1266" s="121"/>
      <c r="M1266" s="121"/>
      <c r="N1266" s="121"/>
      <c r="O1266" s="121"/>
      <c r="P1266" s="123"/>
      <c r="Q1266" s="86"/>
      <c r="R1266" s="121"/>
    </row>
    <row r="1267" spans="1:18" hidden="1">
      <c r="A1267" s="120"/>
      <c r="B1267" s="121"/>
      <c r="C1267" s="121"/>
      <c r="D1267" s="121"/>
      <c r="E1267" s="121"/>
      <c r="F1267" s="121"/>
      <c r="G1267" s="121"/>
      <c r="H1267" s="120"/>
      <c r="I1267" s="123"/>
      <c r="J1267" s="122"/>
      <c r="K1267" s="121"/>
      <c r="L1267" s="121"/>
      <c r="M1267" s="121"/>
      <c r="N1267" s="121"/>
      <c r="O1267" s="121"/>
      <c r="P1267" s="123"/>
      <c r="Q1267" s="86"/>
      <c r="R1267" s="121"/>
    </row>
    <row r="1268" spans="1:18" hidden="1">
      <c r="A1268" s="120"/>
      <c r="B1268" s="121"/>
      <c r="C1268" s="121"/>
      <c r="D1268" s="121"/>
      <c r="E1268" s="121"/>
      <c r="F1268" s="121"/>
      <c r="G1268" s="121"/>
      <c r="H1268" s="120"/>
      <c r="I1268" s="123"/>
      <c r="J1268" s="122"/>
      <c r="K1268" s="121"/>
      <c r="L1268" s="121"/>
      <c r="M1268" s="121"/>
      <c r="N1268" s="121"/>
      <c r="O1268" s="121"/>
      <c r="P1268" s="123"/>
      <c r="Q1268" s="86"/>
      <c r="R1268" s="121"/>
    </row>
    <row r="1269" spans="1:18" hidden="1">
      <c r="A1269" s="120"/>
      <c r="B1269" s="121"/>
      <c r="C1269" s="121"/>
      <c r="D1269" s="121"/>
      <c r="E1269" s="121"/>
      <c r="F1269" s="121"/>
      <c r="G1269" s="121"/>
      <c r="H1269" s="120"/>
      <c r="I1269" s="123"/>
      <c r="J1269" s="122"/>
      <c r="K1269" s="121"/>
      <c r="L1269" s="121"/>
      <c r="M1269" s="121"/>
      <c r="N1269" s="121"/>
      <c r="O1269" s="121"/>
      <c r="P1269" s="123"/>
      <c r="Q1269" s="86"/>
      <c r="R1269" s="121"/>
    </row>
    <row r="1270" spans="1:18" hidden="1">
      <c r="A1270" s="120"/>
      <c r="B1270" s="121"/>
      <c r="C1270" s="121"/>
      <c r="D1270" s="121"/>
      <c r="E1270" s="121"/>
      <c r="F1270" s="121"/>
      <c r="G1270" s="121"/>
      <c r="H1270" s="120"/>
      <c r="I1270" s="123"/>
      <c r="J1270" s="122"/>
      <c r="K1270" s="121"/>
      <c r="L1270" s="121"/>
      <c r="M1270" s="121"/>
      <c r="N1270" s="121"/>
      <c r="O1270" s="121"/>
      <c r="P1270" s="123"/>
      <c r="Q1270" s="86"/>
      <c r="R1270" s="121"/>
    </row>
    <row r="1271" spans="1:18" hidden="1">
      <c r="A1271" s="120"/>
      <c r="B1271" s="121"/>
      <c r="C1271" s="121"/>
      <c r="D1271" s="121"/>
      <c r="E1271" s="121"/>
      <c r="F1271" s="121"/>
      <c r="G1271" s="121"/>
      <c r="H1271" s="120"/>
      <c r="I1271" s="123"/>
      <c r="J1271" s="122"/>
      <c r="K1271" s="121"/>
      <c r="L1271" s="121"/>
      <c r="M1271" s="121"/>
      <c r="N1271" s="121"/>
      <c r="O1271" s="121"/>
      <c r="P1271" s="123"/>
      <c r="Q1271" s="86"/>
      <c r="R1271" s="121"/>
    </row>
    <row r="1272" spans="1:18" hidden="1">
      <c r="A1272" s="120"/>
      <c r="B1272" s="121"/>
      <c r="C1272" s="121"/>
      <c r="D1272" s="121"/>
      <c r="E1272" s="121"/>
      <c r="F1272" s="121"/>
      <c r="G1272" s="121"/>
      <c r="H1272" s="120"/>
      <c r="I1272" s="123"/>
      <c r="J1272" s="122"/>
      <c r="K1272" s="121"/>
      <c r="L1272" s="121"/>
      <c r="M1272" s="121"/>
      <c r="N1272" s="121"/>
      <c r="O1272" s="121"/>
      <c r="P1272" s="123"/>
      <c r="Q1272" s="86"/>
      <c r="R1272" s="121"/>
    </row>
    <row r="1273" spans="1:18" hidden="1">
      <c r="A1273" s="120"/>
      <c r="B1273" s="121"/>
      <c r="C1273" s="121"/>
      <c r="D1273" s="121"/>
      <c r="E1273" s="121"/>
      <c r="F1273" s="121"/>
      <c r="G1273" s="121"/>
      <c r="H1273" s="120"/>
      <c r="I1273" s="123"/>
      <c r="J1273" s="122"/>
      <c r="K1273" s="121"/>
      <c r="L1273" s="121"/>
      <c r="M1273" s="121"/>
      <c r="N1273" s="121"/>
      <c r="O1273" s="121"/>
      <c r="P1273" s="123"/>
      <c r="Q1273" s="86"/>
      <c r="R1273" s="121"/>
    </row>
    <row r="1274" spans="1:18" hidden="1">
      <c r="A1274" s="120"/>
      <c r="B1274" s="121"/>
      <c r="C1274" s="121"/>
      <c r="D1274" s="121"/>
      <c r="E1274" s="121"/>
      <c r="F1274" s="121"/>
      <c r="G1274" s="121"/>
      <c r="H1274" s="120"/>
      <c r="I1274" s="123"/>
      <c r="J1274" s="122"/>
      <c r="K1274" s="121"/>
      <c r="L1274" s="121"/>
      <c r="M1274" s="121"/>
      <c r="N1274" s="121"/>
      <c r="O1274" s="121"/>
      <c r="P1274" s="123"/>
      <c r="Q1274" s="86"/>
      <c r="R1274" s="121"/>
    </row>
    <row r="1275" spans="1:18" hidden="1">
      <c r="A1275" s="120"/>
      <c r="B1275" s="121"/>
      <c r="C1275" s="121"/>
      <c r="D1275" s="121"/>
      <c r="E1275" s="121"/>
      <c r="F1275" s="121"/>
      <c r="G1275" s="121"/>
      <c r="H1275" s="120"/>
      <c r="I1275" s="123"/>
      <c r="J1275" s="122"/>
      <c r="K1275" s="121"/>
      <c r="L1275" s="121"/>
      <c r="M1275" s="121"/>
      <c r="N1275" s="121"/>
      <c r="O1275" s="121"/>
      <c r="P1275" s="123"/>
      <c r="Q1275" s="86"/>
      <c r="R1275" s="121"/>
    </row>
    <row r="1276" spans="1:18" hidden="1">
      <c r="A1276" s="120"/>
      <c r="B1276" s="121"/>
      <c r="C1276" s="121"/>
      <c r="D1276" s="121"/>
      <c r="E1276" s="121"/>
      <c r="F1276" s="121"/>
      <c r="G1276" s="121"/>
      <c r="H1276" s="120"/>
      <c r="I1276" s="123"/>
      <c r="J1276" s="122"/>
      <c r="K1276" s="121"/>
      <c r="L1276" s="121"/>
      <c r="M1276" s="121"/>
      <c r="N1276" s="121"/>
      <c r="O1276" s="121"/>
      <c r="P1276" s="123"/>
      <c r="Q1276" s="86"/>
      <c r="R1276" s="121"/>
    </row>
    <row r="1277" spans="1:18" hidden="1">
      <c r="A1277" s="120"/>
      <c r="B1277" s="121"/>
      <c r="C1277" s="121"/>
      <c r="D1277" s="121"/>
      <c r="E1277" s="121"/>
      <c r="F1277" s="121"/>
      <c r="G1277" s="121"/>
      <c r="H1277" s="120"/>
      <c r="I1277" s="123"/>
      <c r="J1277" s="122"/>
      <c r="K1277" s="121"/>
      <c r="L1277" s="121"/>
      <c r="M1277" s="121"/>
      <c r="N1277" s="121"/>
      <c r="O1277" s="121"/>
      <c r="P1277" s="123"/>
      <c r="Q1277" s="86"/>
      <c r="R1277" s="121"/>
    </row>
    <row r="1278" spans="1:18" hidden="1">
      <c r="A1278" s="120"/>
      <c r="B1278" s="121"/>
      <c r="C1278" s="121"/>
      <c r="D1278" s="121"/>
      <c r="E1278" s="121"/>
      <c r="F1278" s="121"/>
      <c r="G1278" s="121"/>
      <c r="H1278" s="120"/>
      <c r="I1278" s="123"/>
      <c r="J1278" s="122"/>
      <c r="K1278" s="121"/>
      <c r="L1278" s="121"/>
      <c r="M1278" s="121"/>
      <c r="N1278" s="121"/>
      <c r="O1278" s="121"/>
      <c r="P1278" s="123"/>
      <c r="Q1278" s="86"/>
      <c r="R1278" s="121"/>
    </row>
    <row r="1279" spans="1:18" hidden="1">
      <c r="A1279" s="120"/>
      <c r="B1279" s="121"/>
      <c r="C1279" s="121"/>
      <c r="D1279" s="121"/>
      <c r="E1279" s="121"/>
      <c r="F1279" s="121"/>
      <c r="G1279" s="121"/>
      <c r="H1279" s="120"/>
      <c r="I1279" s="123"/>
      <c r="J1279" s="122"/>
      <c r="K1279" s="121"/>
      <c r="L1279" s="121"/>
      <c r="M1279" s="121"/>
      <c r="N1279" s="121"/>
      <c r="O1279" s="121"/>
      <c r="P1279" s="123"/>
      <c r="Q1279" s="86"/>
      <c r="R1279" s="121"/>
    </row>
    <row r="1280" spans="1:18" hidden="1">
      <c r="A1280" s="120"/>
      <c r="B1280" s="121"/>
      <c r="C1280" s="121"/>
      <c r="D1280" s="121"/>
      <c r="E1280" s="121"/>
      <c r="F1280" s="121"/>
      <c r="G1280" s="121"/>
      <c r="H1280" s="120"/>
      <c r="I1280" s="123"/>
      <c r="J1280" s="122"/>
      <c r="K1280" s="121"/>
      <c r="L1280" s="121"/>
      <c r="M1280" s="121"/>
      <c r="N1280" s="121"/>
      <c r="O1280" s="121"/>
      <c r="P1280" s="123"/>
      <c r="Q1280" s="86"/>
      <c r="R1280" s="121"/>
    </row>
    <row r="1281" spans="1:18" hidden="1">
      <c r="A1281" s="120"/>
      <c r="B1281" s="121"/>
      <c r="C1281" s="121"/>
      <c r="D1281" s="121"/>
      <c r="E1281" s="121"/>
      <c r="F1281" s="121"/>
      <c r="G1281" s="121"/>
      <c r="H1281" s="120"/>
      <c r="I1281" s="123"/>
      <c r="J1281" s="122"/>
      <c r="K1281" s="121"/>
      <c r="L1281" s="121"/>
      <c r="M1281" s="121"/>
      <c r="N1281" s="121"/>
      <c r="O1281" s="121"/>
      <c r="P1281" s="123"/>
      <c r="Q1281" s="86"/>
      <c r="R1281" s="121"/>
    </row>
    <row r="1282" spans="1:18" hidden="1">
      <c r="A1282" s="120"/>
      <c r="B1282" s="121"/>
      <c r="C1282" s="121"/>
      <c r="D1282" s="121"/>
      <c r="E1282" s="121"/>
      <c r="F1282" s="121"/>
      <c r="G1282" s="121"/>
      <c r="H1282" s="120"/>
      <c r="I1282" s="123"/>
      <c r="J1282" s="122"/>
      <c r="K1282" s="121"/>
      <c r="L1282" s="121"/>
      <c r="M1282" s="121"/>
      <c r="N1282" s="121"/>
      <c r="O1282" s="121"/>
      <c r="P1282" s="123"/>
      <c r="Q1282" s="86"/>
      <c r="R1282" s="121"/>
    </row>
    <row r="1283" spans="1:18" hidden="1">
      <c r="A1283" s="120"/>
      <c r="B1283" s="121"/>
      <c r="C1283" s="121"/>
      <c r="D1283" s="121"/>
      <c r="E1283" s="121"/>
      <c r="F1283" s="121"/>
      <c r="G1283" s="121"/>
      <c r="H1283" s="120"/>
      <c r="I1283" s="123"/>
      <c r="J1283" s="122"/>
      <c r="K1283" s="121"/>
      <c r="L1283" s="121"/>
      <c r="M1283" s="121"/>
      <c r="N1283" s="121"/>
      <c r="O1283" s="121"/>
      <c r="P1283" s="123"/>
      <c r="Q1283" s="86"/>
      <c r="R1283" s="121"/>
    </row>
    <row r="1284" spans="1:18" hidden="1">
      <c r="A1284" s="120"/>
      <c r="B1284" s="121"/>
      <c r="C1284" s="121"/>
      <c r="D1284" s="121"/>
      <c r="E1284" s="121"/>
      <c r="F1284" s="121"/>
      <c r="G1284" s="121"/>
      <c r="H1284" s="120"/>
      <c r="I1284" s="123"/>
      <c r="J1284" s="122"/>
      <c r="K1284" s="121"/>
      <c r="L1284" s="121"/>
      <c r="M1284" s="121"/>
      <c r="N1284" s="121"/>
      <c r="O1284" s="121"/>
      <c r="P1284" s="123"/>
      <c r="Q1284" s="86"/>
      <c r="R1284" s="121"/>
    </row>
    <row r="1285" spans="1:18" hidden="1">
      <c r="A1285" s="120"/>
      <c r="B1285" s="121"/>
      <c r="C1285" s="121"/>
      <c r="D1285" s="121"/>
      <c r="E1285" s="121"/>
      <c r="F1285" s="121"/>
      <c r="G1285" s="121"/>
      <c r="H1285" s="120"/>
      <c r="I1285" s="123"/>
      <c r="J1285" s="122"/>
      <c r="K1285" s="121"/>
      <c r="L1285" s="121"/>
      <c r="M1285" s="121"/>
      <c r="N1285" s="121"/>
      <c r="O1285" s="121"/>
      <c r="P1285" s="123"/>
      <c r="Q1285" s="86"/>
      <c r="R1285" s="121"/>
    </row>
    <row r="1286" spans="1:18" hidden="1">
      <c r="A1286" s="120"/>
      <c r="B1286" s="121"/>
      <c r="C1286" s="121"/>
      <c r="D1286" s="121"/>
      <c r="E1286" s="121"/>
      <c r="F1286" s="121"/>
      <c r="G1286" s="121"/>
      <c r="H1286" s="120"/>
      <c r="I1286" s="123"/>
      <c r="J1286" s="122"/>
      <c r="K1286" s="121"/>
      <c r="L1286" s="121"/>
      <c r="M1286" s="121"/>
      <c r="N1286" s="121"/>
      <c r="O1286" s="121"/>
      <c r="P1286" s="123"/>
      <c r="Q1286" s="86"/>
      <c r="R1286" s="121"/>
    </row>
    <row r="1287" spans="1:18" hidden="1">
      <c r="A1287" s="120"/>
      <c r="B1287" s="121"/>
      <c r="C1287" s="121"/>
      <c r="D1287" s="121"/>
      <c r="E1287" s="121"/>
      <c r="F1287" s="121"/>
      <c r="G1287" s="121"/>
      <c r="H1287" s="120"/>
      <c r="I1287" s="123"/>
      <c r="J1287" s="122"/>
      <c r="K1287" s="121"/>
      <c r="L1287" s="121"/>
      <c r="M1287" s="121"/>
      <c r="N1287" s="121"/>
      <c r="O1287" s="121"/>
      <c r="P1287" s="123"/>
      <c r="Q1287" s="86"/>
      <c r="R1287" s="121"/>
    </row>
    <row r="1288" spans="1:18" hidden="1">
      <c r="A1288" s="120"/>
      <c r="B1288" s="121"/>
      <c r="C1288" s="121"/>
      <c r="D1288" s="121"/>
      <c r="E1288" s="121"/>
      <c r="F1288" s="121"/>
      <c r="G1288" s="121"/>
      <c r="H1288" s="120"/>
      <c r="I1288" s="123"/>
      <c r="J1288" s="122"/>
      <c r="K1288" s="121"/>
      <c r="L1288" s="121"/>
      <c r="M1288" s="121"/>
      <c r="N1288" s="121"/>
      <c r="O1288" s="121"/>
      <c r="P1288" s="123"/>
      <c r="Q1288" s="86"/>
      <c r="R1288" s="121"/>
    </row>
    <row r="1289" spans="1:18" hidden="1">
      <c r="A1289" s="120"/>
      <c r="B1289" s="121"/>
      <c r="C1289" s="121"/>
      <c r="D1289" s="121"/>
      <c r="E1289" s="121"/>
      <c r="F1289" s="121"/>
      <c r="G1289" s="121"/>
      <c r="H1289" s="120"/>
      <c r="I1289" s="123"/>
      <c r="J1289" s="122"/>
      <c r="K1289" s="121"/>
      <c r="L1289" s="121"/>
      <c r="M1289" s="121"/>
      <c r="N1289" s="121"/>
      <c r="O1289" s="121"/>
      <c r="P1289" s="123"/>
      <c r="Q1289" s="86"/>
      <c r="R1289" s="121"/>
    </row>
    <row r="1290" spans="1:18" hidden="1">
      <c r="A1290" s="120"/>
      <c r="B1290" s="121"/>
      <c r="C1290" s="121"/>
      <c r="D1290" s="121"/>
      <c r="E1290" s="121"/>
      <c r="F1290" s="121"/>
      <c r="G1290" s="121"/>
      <c r="H1290" s="120"/>
      <c r="I1290" s="123"/>
      <c r="J1290" s="122"/>
      <c r="K1290" s="121"/>
      <c r="L1290" s="121"/>
      <c r="M1290" s="121"/>
      <c r="N1290" s="121"/>
      <c r="O1290" s="121"/>
      <c r="P1290" s="123"/>
      <c r="Q1290" s="86"/>
      <c r="R1290" s="121"/>
    </row>
    <row r="1291" spans="1:18" hidden="1">
      <c r="A1291" s="120"/>
      <c r="B1291" s="121"/>
      <c r="C1291" s="121"/>
      <c r="D1291" s="121"/>
      <c r="E1291" s="121"/>
      <c r="F1291" s="121"/>
      <c r="G1291" s="121"/>
      <c r="H1291" s="120"/>
      <c r="I1291" s="123"/>
      <c r="J1291" s="122"/>
      <c r="K1291" s="121"/>
      <c r="L1291" s="121"/>
      <c r="M1291" s="121"/>
      <c r="N1291" s="121"/>
      <c r="O1291" s="121"/>
      <c r="P1291" s="123"/>
      <c r="Q1291" s="86"/>
      <c r="R1291" s="121"/>
    </row>
    <row r="1292" spans="1:18" hidden="1">
      <c r="A1292" s="120"/>
      <c r="B1292" s="121"/>
      <c r="C1292" s="121"/>
      <c r="D1292" s="121"/>
      <c r="E1292" s="121"/>
      <c r="F1292" s="121"/>
      <c r="G1292" s="121"/>
      <c r="H1292" s="120"/>
      <c r="I1292" s="123"/>
      <c r="J1292" s="122"/>
      <c r="K1292" s="121"/>
      <c r="L1292" s="121"/>
      <c r="M1292" s="121"/>
      <c r="N1292" s="121"/>
      <c r="O1292" s="121"/>
      <c r="P1292" s="123"/>
      <c r="Q1292" s="86"/>
      <c r="R1292" s="121"/>
    </row>
    <row r="1293" spans="1:18" hidden="1">
      <c r="A1293" s="120"/>
      <c r="B1293" s="121"/>
      <c r="C1293" s="121"/>
      <c r="D1293" s="121"/>
      <c r="E1293" s="121"/>
      <c r="F1293" s="121"/>
      <c r="G1293" s="121"/>
      <c r="H1293" s="120"/>
      <c r="I1293" s="123"/>
      <c r="J1293" s="122"/>
      <c r="K1293" s="121"/>
      <c r="L1293" s="121"/>
      <c r="M1293" s="121"/>
      <c r="N1293" s="121"/>
      <c r="O1293" s="121"/>
      <c r="P1293" s="123"/>
      <c r="Q1293" s="86"/>
      <c r="R1293" s="121"/>
    </row>
    <row r="1294" spans="1:18" hidden="1">
      <c r="A1294" s="120"/>
      <c r="B1294" s="121"/>
      <c r="C1294" s="121"/>
      <c r="D1294" s="121"/>
      <c r="E1294" s="121"/>
      <c r="F1294" s="121"/>
      <c r="G1294" s="121"/>
      <c r="H1294" s="120"/>
      <c r="I1294" s="123"/>
      <c r="J1294" s="122"/>
      <c r="K1294" s="121"/>
      <c r="L1294" s="121"/>
      <c r="M1294" s="121"/>
      <c r="N1294" s="121"/>
      <c r="O1294" s="121"/>
      <c r="P1294" s="123"/>
      <c r="Q1294" s="86"/>
      <c r="R1294" s="121"/>
    </row>
    <row r="1295" spans="1:18" hidden="1">
      <c r="A1295" s="120"/>
      <c r="B1295" s="121"/>
      <c r="C1295" s="121"/>
      <c r="D1295" s="121"/>
      <c r="E1295" s="121"/>
      <c r="F1295" s="121"/>
      <c r="G1295" s="121"/>
      <c r="H1295" s="120"/>
      <c r="I1295" s="123"/>
      <c r="J1295" s="122"/>
      <c r="K1295" s="121"/>
      <c r="L1295" s="121"/>
      <c r="M1295" s="121"/>
      <c r="N1295" s="121"/>
      <c r="O1295" s="121"/>
      <c r="P1295" s="123"/>
      <c r="Q1295" s="86"/>
      <c r="R1295" s="121"/>
    </row>
    <row r="1296" spans="1:18" hidden="1">
      <c r="A1296" s="120"/>
      <c r="B1296" s="121"/>
      <c r="C1296" s="121"/>
      <c r="D1296" s="121"/>
      <c r="E1296" s="121"/>
      <c r="F1296" s="121"/>
      <c r="G1296" s="121"/>
      <c r="H1296" s="120"/>
      <c r="I1296" s="123"/>
      <c r="J1296" s="122"/>
      <c r="K1296" s="121"/>
      <c r="L1296" s="121"/>
      <c r="M1296" s="121"/>
      <c r="N1296" s="121"/>
      <c r="O1296" s="121"/>
      <c r="P1296" s="123"/>
      <c r="Q1296" s="86"/>
      <c r="R1296" s="121"/>
    </row>
    <row r="1297" spans="1:18" hidden="1">
      <c r="A1297" s="120"/>
      <c r="B1297" s="121"/>
      <c r="C1297" s="121"/>
      <c r="D1297" s="121"/>
      <c r="E1297" s="121"/>
      <c r="F1297" s="121"/>
      <c r="G1297" s="121"/>
      <c r="H1297" s="120"/>
      <c r="I1297" s="123"/>
      <c r="J1297" s="122"/>
      <c r="K1297" s="121"/>
      <c r="L1297" s="121"/>
      <c r="M1297" s="121"/>
      <c r="N1297" s="121"/>
      <c r="O1297" s="121"/>
      <c r="P1297" s="123"/>
      <c r="Q1297" s="86"/>
      <c r="R1297" s="121"/>
    </row>
    <row r="1298" spans="1:18" hidden="1">
      <c r="A1298" s="120"/>
      <c r="B1298" s="121"/>
      <c r="C1298" s="121"/>
      <c r="D1298" s="121"/>
      <c r="E1298" s="121"/>
      <c r="F1298" s="121"/>
      <c r="G1298" s="121"/>
      <c r="H1298" s="120"/>
      <c r="I1298" s="123"/>
      <c r="J1298" s="122"/>
      <c r="K1298" s="121"/>
      <c r="L1298" s="121"/>
      <c r="M1298" s="121"/>
      <c r="N1298" s="121"/>
      <c r="O1298" s="121"/>
      <c r="P1298" s="123"/>
      <c r="Q1298" s="86"/>
      <c r="R1298" s="121"/>
    </row>
    <row r="1299" spans="1:18" hidden="1">
      <c r="A1299" s="120"/>
      <c r="B1299" s="121"/>
      <c r="C1299" s="121"/>
      <c r="D1299" s="121"/>
      <c r="E1299" s="121"/>
      <c r="F1299" s="121"/>
      <c r="G1299" s="121"/>
      <c r="H1299" s="120"/>
      <c r="I1299" s="123"/>
      <c r="J1299" s="122"/>
      <c r="K1299" s="121"/>
      <c r="L1299" s="121"/>
      <c r="M1299" s="121"/>
      <c r="N1299" s="121"/>
      <c r="O1299" s="121"/>
      <c r="P1299" s="123"/>
      <c r="Q1299" s="86"/>
      <c r="R1299" s="121"/>
    </row>
    <row r="1300" spans="1:18" hidden="1">
      <c r="A1300" s="120"/>
      <c r="B1300" s="121"/>
      <c r="C1300" s="121"/>
      <c r="D1300" s="121"/>
      <c r="E1300" s="121"/>
      <c r="F1300" s="121"/>
      <c r="G1300" s="121"/>
      <c r="H1300" s="120"/>
      <c r="I1300" s="123"/>
      <c r="J1300" s="122"/>
      <c r="K1300" s="121"/>
      <c r="L1300" s="121"/>
      <c r="M1300" s="121"/>
      <c r="N1300" s="121"/>
      <c r="O1300" s="121"/>
      <c r="P1300" s="123"/>
      <c r="Q1300" s="86"/>
      <c r="R1300" s="121"/>
    </row>
    <row r="1301" spans="1:18" hidden="1">
      <c r="A1301" s="120"/>
      <c r="B1301" s="121"/>
      <c r="C1301" s="121"/>
      <c r="D1301" s="121"/>
      <c r="E1301" s="121"/>
      <c r="F1301" s="121"/>
      <c r="G1301" s="121"/>
      <c r="H1301" s="120"/>
      <c r="I1301" s="123"/>
      <c r="J1301" s="122"/>
      <c r="K1301" s="121"/>
      <c r="L1301" s="121"/>
      <c r="M1301" s="121"/>
      <c r="N1301" s="121"/>
      <c r="O1301" s="121"/>
      <c r="P1301" s="123"/>
      <c r="Q1301" s="86"/>
      <c r="R1301" s="121"/>
    </row>
    <row r="1302" spans="1:18" hidden="1">
      <c r="A1302" s="120"/>
      <c r="B1302" s="121"/>
      <c r="C1302" s="121"/>
      <c r="D1302" s="121"/>
      <c r="E1302" s="121"/>
      <c r="F1302" s="121"/>
      <c r="G1302" s="121"/>
      <c r="H1302" s="120"/>
      <c r="I1302" s="123"/>
      <c r="J1302" s="122"/>
      <c r="K1302" s="121"/>
      <c r="L1302" s="121"/>
      <c r="M1302" s="121"/>
      <c r="N1302" s="121"/>
      <c r="O1302" s="121"/>
      <c r="P1302" s="123"/>
      <c r="Q1302" s="86"/>
      <c r="R1302" s="121"/>
    </row>
    <row r="1303" spans="1:18" hidden="1">
      <c r="A1303" s="120"/>
      <c r="B1303" s="121"/>
      <c r="C1303" s="121"/>
      <c r="D1303" s="121"/>
      <c r="E1303" s="121"/>
      <c r="F1303" s="121"/>
      <c r="G1303" s="121"/>
      <c r="H1303" s="120"/>
      <c r="I1303" s="123"/>
      <c r="J1303" s="122"/>
      <c r="K1303" s="121"/>
      <c r="L1303" s="121"/>
      <c r="M1303" s="121"/>
      <c r="N1303" s="121"/>
      <c r="O1303" s="121"/>
      <c r="P1303" s="123"/>
      <c r="Q1303" s="86"/>
      <c r="R1303" s="121"/>
    </row>
    <row r="1304" spans="1:18" hidden="1">
      <c r="A1304" s="120"/>
      <c r="B1304" s="121"/>
      <c r="C1304" s="121"/>
      <c r="D1304" s="121"/>
      <c r="E1304" s="121"/>
      <c r="F1304" s="121"/>
      <c r="G1304" s="121"/>
      <c r="H1304" s="120"/>
      <c r="I1304" s="123"/>
      <c r="J1304" s="122"/>
      <c r="K1304" s="121"/>
      <c r="L1304" s="121"/>
      <c r="M1304" s="121"/>
      <c r="N1304" s="121"/>
      <c r="O1304" s="121"/>
      <c r="P1304" s="123"/>
      <c r="Q1304" s="86"/>
      <c r="R1304" s="121"/>
    </row>
    <row r="1305" spans="1:18" hidden="1">
      <c r="A1305" s="120"/>
      <c r="B1305" s="121"/>
      <c r="C1305" s="121"/>
      <c r="D1305" s="121"/>
      <c r="E1305" s="121"/>
      <c r="F1305" s="121"/>
      <c r="G1305" s="121"/>
      <c r="H1305" s="120"/>
      <c r="I1305" s="123"/>
      <c r="J1305" s="122"/>
      <c r="K1305" s="121"/>
      <c r="L1305" s="121"/>
      <c r="M1305" s="121"/>
      <c r="N1305" s="121"/>
      <c r="O1305" s="121"/>
      <c r="P1305" s="123"/>
      <c r="Q1305" s="86"/>
      <c r="R1305" s="121"/>
    </row>
    <row r="1306" spans="1:18" hidden="1">
      <c r="A1306" s="120"/>
      <c r="B1306" s="121"/>
      <c r="C1306" s="121"/>
      <c r="D1306" s="121"/>
      <c r="E1306" s="121"/>
      <c r="F1306" s="121"/>
      <c r="G1306" s="121"/>
      <c r="H1306" s="120"/>
      <c r="I1306" s="123"/>
      <c r="J1306" s="122"/>
      <c r="K1306" s="121"/>
      <c r="L1306" s="121"/>
      <c r="M1306" s="121"/>
      <c r="N1306" s="121"/>
      <c r="O1306" s="121"/>
      <c r="P1306" s="123"/>
      <c r="Q1306" s="86"/>
      <c r="R1306" s="121"/>
    </row>
    <row r="1307" spans="1:18" hidden="1">
      <c r="A1307" s="120"/>
      <c r="B1307" s="121"/>
      <c r="C1307" s="121"/>
      <c r="D1307" s="121"/>
      <c r="E1307" s="121"/>
      <c r="F1307" s="121"/>
      <c r="G1307" s="121"/>
      <c r="H1307" s="120"/>
      <c r="I1307" s="123"/>
      <c r="J1307" s="122"/>
      <c r="K1307" s="121"/>
      <c r="L1307" s="121"/>
      <c r="M1307" s="121"/>
      <c r="N1307" s="121"/>
      <c r="O1307" s="121"/>
      <c r="P1307" s="123"/>
      <c r="Q1307" s="86"/>
      <c r="R1307" s="121"/>
    </row>
    <row r="1308" spans="1:18" hidden="1">
      <c r="A1308" s="120"/>
      <c r="B1308" s="121"/>
      <c r="C1308" s="121"/>
      <c r="D1308" s="121"/>
      <c r="E1308" s="121"/>
      <c r="F1308" s="121"/>
      <c r="G1308" s="121"/>
      <c r="H1308" s="120"/>
      <c r="I1308" s="123"/>
      <c r="J1308" s="122"/>
      <c r="K1308" s="121"/>
      <c r="L1308" s="121"/>
      <c r="M1308" s="121"/>
      <c r="N1308" s="121"/>
      <c r="O1308" s="121"/>
      <c r="P1308" s="123"/>
      <c r="Q1308" s="86"/>
      <c r="R1308" s="121"/>
    </row>
    <row r="1309" spans="1:18" hidden="1">
      <c r="A1309" s="120"/>
      <c r="B1309" s="121"/>
      <c r="C1309" s="121"/>
      <c r="D1309" s="121"/>
      <c r="E1309" s="121"/>
      <c r="F1309" s="121"/>
      <c r="G1309" s="121"/>
      <c r="H1309" s="120"/>
      <c r="I1309" s="123"/>
      <c r="J1309" s="122"/>
      <c r="K1309" s="121"/>
      <c r="L1309" s="121"/>
      <c r="M1309" s="121"/>
      <c r="N1309" s="121"/>
      <c r="O1309" s="121"/>
      <c r="P1309" s="123"/>
      <c r="Q1309" s="86"/>
      <c r="R1309" s="121"/>
    </row>
    <row r="1310" spans="1:18" hidden="1">
      <c r="A1310" s="120"/>
      <c r="B1310" s="121"/>
      <c r="C1310" s="121"/>
      <c r="D1310" s="121"/>
      <c r="E1310" s="121"/>
      <c r="F1310" s="121"/>
      <c r="G1310" s="121"/>
      <c r="H1310" s="120"/>
      <c r="I1310" s="123"/>
      <c r="J1310" s="122"/>
      <c r="K1310" s="121"/>
      <c r="L1310" s="121"/>
      <c r="M1310" s="121"/>
      <c r="N1310" s="121"/>
      <c r="O1310" s="121"/>
      <c r="P1310" s="123"/>
      <c r="Q1310" s="86"/>
      <c r="R1310" s="121"/>
    </row>
    <row r="1311" spans="1:18" hidden="1">
      <c r="A1311" s="120"/>
      <c r="B1311" s="121"/>
      <c r="C1311" s="121"/>
      <c r="D1311" s="121"/>
      <c r="E1311" s="121"/>
      <c r="F1311" s="121"/>
      <c r="G1311" s="121"/>
      <c r="H1311" s="120"/>
      <c r="I1311" s="123"/>
      <c r="J1311" s="122"/>
      <c r="K1311" s="121"/>
      <c r="L1311" s="121"/>
      <c r="M1311" s="121"/>
      <c r="N1311" s="121"/>
      <c r="O1311" s="121"/>
      <c r="P1311" s="123"/>
      <c r="Q1311" s="86"/>
      <c r="R1311" s="121"/>
    </row>
    <row r="1312" spans="1:18" hidden="1">
      <c r="A1312" s="120"/>
      <c r="B1312" s="121"/>
      <c r="C1312" s="121"/>
      <c r="D1312" s="121"/>
      <c r="E1312" s="121"/>
      <c r="F1312" s="121"/>
      <c r="G1312" s="121"/>
      <c r="H1312" s="120"/>
      <c r="I1312" s="123"/>
      <c r="J1312" s="122"/>
      <c r="K1312" s="121"/>
      <c r="L1312" s="121"/>
      <c r="M1312" s="121"/>
      <c r="N1312" s="121"/>
      <c r="O1312" s="121"/>
      <c r="P1312" s="123"/>
      <c r="Q1312" s="86"/>
      <c r="R1312" s="121"/>
    </row>
    <row r="1313" spans="1:18" hidden="1">
      <c r="A1313" s="120"/>
      <c r="B1313" s="121"/>
      <c r="C1313" s="121"/>
      <c r="D1313" s="121"/>
      <c r="E1313" s="121"/>
      <c r="F1313" s="121"/>
      <c r="G1313" s="121"/>
      <c r="H1313" s="120"/>
      <c r="I1313" s="123"/>
      <c r="J1313" s="122"/>
      <c r="K1313" s="121"/>
      <c r="L1313" s="121"/>
      <c r="M1313" s="121"/>
      <c r="N1313" s="121"/>
      <c r="O1313" s="121"/>
      <c r="P1313" s="123"/>
      <c r="Q1313" s="86"/>
      <c r="R1313" s="121"/>
    </row>
    <row r="1314" spans="1:18" hidden="1">
      <c r="A1314" s="120"/>
      <c r="B1314" s="121"/>
      <c r="C1314" s="121"/>
      <c r="D1314" s="121"/>
      <c r="E1314" s="121"/>
      <c r="F1314" s="121"/>
      <c r="G1314" s="121"/>
      <c r="H1314" s="120"/>
      <c r="I1314" s="123"/>
      <c r="J1314" s="122"/>
      <c r="K1314" s="121"/>
      <c r="L1314" s="121"/>
      <c r="M1314" s="121"/>
      <c r="N1314" s="121"/>
      <c r="O1314" s="121"/>
      <c r="P1314" s="123"/>
      <c r="Q1314" s="86"/>
      <c r="R1314" s="121"/>
    </row>
    <row r="1315" spans="1:18" hidden="1">
      <c r="A1315" s="120"/>
      <c r="B1315" s="121"/>
      <c r="C1315" s="121"/>
      <c r="D1315" s="121"/>
      <c r="E1315" s="121"/>
      <c r="F1315" s="121"/>
      <c r="G1315" s="121"/>
      <c r="H1315" s="120"/>
      <c r="I1315" s="123"/>
      <c r="J1315" s="122"/>
      <c r="K1315" s="121"/>
      <c r="L1315" s="121"/>
      <c r="M1315" s="121"/>
      <c r="N1315" s="121"/>
      <c r="O1315" s="121"/>
      <c r="P1315" s="123"/>
      <c r="Q1315" s="86"/>
      <c r="R1315" s="121"/>
    </row>
    <row r="1316" spans="1:18" hidden="1">
      <c r="A1316" s="120"/>
      <c r="B1316" s="121"/>
      <c r="C1316" s="121"/>
      <c r="D1316" s="121"/>
      <c r="E1316" s="121"/>
      <c r="F1316" s="121"/>
      <c r="G1316" s="121"/>
      <c r="H1316" s="120"/>
      <c r="I1316" s="123"/>
      <c r="J1316" s="122"/>
      <c r="K1316" s="121"/>
      <c r="L1316" s="121"/>
      <c r="M1316" s="121"/>
      <c r="N1316" s="121"/>
      <c r="O1316" s="121"/>
      <c r="P1316" s="123"/>
      <c r="Q1316" s="86"/>
      <c r="R1316" s="121"/>
    </row>
    <row r="1317" spans="1:18" hidden="1">
      <c r="A1317" s="120"/>
      <c r="B1317" s="121"/>
      <c r="C1317" s="121"/>
      <c r="D1317" s="121"/>
      <c r="E1317" s="121"/>
      <c r="F1317" s="121"/>
      <c r="G1317" s="121"/>
      <c r="H1317" s="120"/>
      <c r="I1317" s="123"/>
      <c r="J1317" s="122"/>
      <c r="K1317" s="121"/>
      <c r="L1317" s="121"/>
      <c r="M1317" s="121"/>
      <c r="N1317" s="121"/>
      <c r="O1317" s="121"/>
      <c r="P1317" s="123"/>
      <c r="Q1317" s="86"/>
      <c r="R1317" s="121"/>
    </row>
    <row r="1318" spans="1:18" hidden="1">
      <c r="A1318" s="120"/>
      <c r="B1318" s="121"/>
      <c r="C1318" s="121"/>
      <c r="D1318" s="121"/>
      <c r="E1318" s="121"/>
      <c r="F1318" s="121"/>
      <c r="G1318" s="121"/>
      <c r="H1318" s="120"/>
      <c r="I1318" s="123"/>
      <c r="J1318" s="122"/>
      <c r="K1318" s="121"/>
      <c r="L1318" s="121"/>
      <c r="M1318" s="121"/>
      <c r="N1318" s="121"/>
      <c r="O1318" s="121"/>
      <c r="P1318" s="123"/>
      <c r="Q1318" s="86"/>
      <c r="R1318" s="121"/>
    </row>
    <row r="1319" spans="1:18" hidden="1">
      <c r="A1319" s="120"/>
      <c r="B1319" s="121"/>
      <c r="C1319" s="121"/>
      <c r="D1319" s="121"/>
      <c r="E1319" s="121"/>
      <c r="F1319" s="121"/>
      <c r="G1319" s="121"/>
      <c r="H1319" s="120"/>
      <c r="I1319" s="123"/>
      <c r="J1319" s="122"/>
      <c r="K1319" s="121"/>
      <c r="L1319" s="121"/>
      <c r="M1319" s="121"/>
      <c r="N1319" s="121"/>
      <c r="O1319" s="121"/>
      <c r="P1319" s="123"/>
      <c r="Q1319" s="86"/>
      <c r="R1319" s="121"/>
    </row>
    <row r="1320" spans="1:18" hidden="1">
      <c r="A1320" s="120"/>
      <c r="B1320" s="121"/>
      <c r="C1320" s="121"/>
      <c r="D1320" s="121"/>
      <c r="E1320" s="121"/>
      <c r="F1320" s="121"/>
      <c r="G1320" s="121"/>
      <c r="H1320" s="120"/>
      <c r="I1320" s="123"/>
      <c r="J1320" s="122"/>
      <c r="K1320" s="121"/>
      <c r="L1320" s="121"/>
      <c r="M1320" s="121"/>
      <c r="N1320" s="121"/>
      <c r="O1320" s="121"/>
      <c r="P1320" s="123"/>
      <c r="Q1320" s="86"/>
      <c r="R1320" s="121"/>
    </row>
    <row r="1321" spans="1:18" hidden="1">
      <c r="A1321" s="120"/>
      <c r="B1321" s="121"/>
      <c r="C1321" s="121"/>
      <c r="D1321" s="121"/>
      <c r="E1321" s="121"/>
      <c r="F1321" s="121"/>
      <c r="G1321" s="121"/>
      <c r="H1321" s="120"/>
      <c r="I1321" s="123"/>
      <c r="J1321" s="122"/>
      <c r="K1321" s="121"/>
      <c r="L1321" s="121"/>
      <c r="M1321" s="121"/>
      <c r="N1321" s="121"/>
      <c r="O1321" s="121"/>
      <c r="P1321" s="123"/>
      <c r="Q1321" s="86"/>
      <c r="R1321" s="121"/>
    </row>
    <row r="1322" spans="1:18" hidden="1">
      <c r="A1322" s="120"/>
      <c r="B1322" s="121"/>
      <c r="C1322" s="121"/>
      <c r="D1322" s="121"/>
      <c r="E1322" s="121"/>
      <c r="F1322" s="121"/>
      <c r="G1322" s="121"/>
      <c r="H1322" s="120"/>
      <c r="I1322" s="123"/>
      <c r="J1322" s="122"/>
      <c r="K1322" s="121"/>
      <c r="L1322" s="121"/>
      <c r="M1322" s="121"/>
      <c r="N1322" s="121"/>
      <c r="O1322" s="121"/>
      <c r="P1322" s="123"/>
      <c r="Q1322" s="86"/>
      <c r="R1322" s="121"/>
    </row>
    <row r="1323" spans="1:18" hidden="1">
      <c r="A1323" s="120"/>
      <c r="B1323" s="121"/>
      <c r="C1323" s="121"/>
      <c r="D1323" s="121"/>
      <c r="E1323" s="121"/>
      <c r="F1323" s="121"/>
      <c r="G1323" s="121"/>
      <c r="H1323" s="120"/>
      <c r="I1323" s="123"/>
      <c r="J1323" s="122"/>
      <c r="K1323" s="121"/>
      <c r="L1323" s="121"/>
      <c r="M1323" s="121"/>
      <c r="N1323" s="121"/>
      <c r="O1323" s="121"/>
      <c r="P1323" s="123"/>
      <c r="Q1323" s="86"/>
      <c r="R1323" s="121"/>
    </row>
    <row r="1324" spans="1:18" hidden="1">
      <c r="A1324" s="120"/>
      <c r="B1324" s="121"/>
      <c r="C1324" s="121"/>
      <c r="D1324" s="121"/>
      <c r="E1324" s="121"/>
      <c r="F1324" s="121"/>
      <c r="G1324" s="121"/>
      <c r="H1324" s="120"/>
      <c r="I1324" s="123"/>
      <c r="J1324" s="122"/>
      <c r="K1324" s="121"/>
      <c r="L1324" s="121"/>
      <c r="M1324" s="121"/>
      <c r="N1324" s="121"/>
      <c r="O1324" s="121"/>
      <c r="P1324" s="123"/>
      <c r="Q1324" s="86"/>
      <c r="R1324" s="121"/>
    </row>
    <row r="1325" spans="1:18" hidden="1">
      <c r="A1325" s="120"/>
      <c r="B1325" s="121"/>
      <c r="C1325" s="121"/>
      <c r="D1325" s="121"/>
      <c r="E1325" s="121"/>
      <c r="F1325" s="121"/>
      <c r="G1325" s="121"/>
      <c r="H1325" s="120"/>
      <c r="I1325" s="123"/>
      <c r="J1325" s="122"/>
      <c r="K1325" s="121"/>
      <c r="L1325" s="121"/>
      <c r="M1325" s="121"/>
      <c r="N1325" s="121"/>
      <c r="O1325" s="121"/>
      <c r="P1325" s="123"/>
      <c r="Q1325" s="86"/>
      <c r="R1325" s="121"/>
    </row>
    <row r="1326" spans="1:18" hidden="1">
      <c r="A1326" s="120"/>
      <c r="B1326" s="121"/>
      <c r="C1326" s="121"/>
      <c r="D1326" s="121"/>
      <c r="E1326" s="121"/>
      <c r="F1326" s="121"/>
      <c r="G1326" s="121"/>
      <c r="H1326" s="120"/>
      <c r="I1326" s="123"/>
      <c r="J1326" s="122"/>
      <c r="K1326" s="121"/>
      <c r="L1326" s="121"/>
      <c r="M1326" s="121"/>
      <c r="N1326" s="121"/>
      <c r="O1326" s="121"/>
      <c r="P1326" s="123"/>
      <c r="Q1326" s="86"/>
      <c r="R1326" s="121"/>
    </row>
    <row r="1327" spans="1:18" hidden="1">
      <c r="A1327" s="120"/>
      <c r="B1327" s="121"/>
      <c r="C1327" s="121"/>
      <c r="D1327" s="121"/>
      <c r="E1327" s="121"/>
      <c r="F1327" s="121"/>
      <c r="G1327" s="121"/>
      <c r="H1327" s="120"/>
      <c r="I1327" s="123"/>
      <c r="J1327" s="122"/>
      <c r="K1327" s="121"/>
      <c r="L1327" s="121"/>
      <c r="M1327" s="121"/>
      <c r="N1327" s="121"/>
      <c r="O1327" s="121"/>
      <c r="P1327" s="123"/>
      <c r="Q1327" s="86"/>
      <c r="R1327" s="121"/>
    </row>
    <row r="1328" spans="1:18" hidden="1">
      <c r="A1328" s="120"/>
      <c r="B1328" s="121"/>
      <c r="C1328" s="121"/>
      <c r="D1328" s="121"/>
      <c r="E1328" s="121"/>
      <c r="F1328" s="121"/>
      <c r="G1328" s="121"/>
      <c r="H1328" s="120"/>
      <c r="I1328" s="123"/>
      <c r="J1328" s="122"/>
      <c r="K1328" s="121"/>
      <c r="L1328" s="121"/>
      <c r="M1328" s="121"/>
      <c r="N1328" s="121"/>
      <c r="O1328" s="121"/>
      <c r="P1328" s="123"/>
      <c r="Q1328" s="86"/>
      <c r="R1328" s="121"/>
    </row>
    <row r="1329" spans="1:18" hidden="1">
      <c r="A1329" s="120"/>
      <c r="B1329" s="121"/>
      <c r="C1329" s="121"/>
      <c r="D1329" s="121"/>
      <c r="E1329" s="121"/>
      <c r="F1329" s="121"/>
      <c r="G1329" s="121"/>
      <c r="H1329" s="120"/>
      <c r="I1329" s="123"/>
      <c r="J1329" s="122"/>
      <c r="K1329" s="121"/>
      <c r="L1329" s="121"/>
      <c r="M1329" s="121"/>
      <c r="N1329" s="121"/>
      <c r="O1329" s="121"/>
      <c r="P1329" s="123"/>
      <c r="Q1329" s="86"/>
      <c r="R1329" s="121"/>
    </row>
    <row r="1330" spans="1:18" hidden="1">
      <c r="A1330" s="120"/>
      <c r="B1330" s="121"/>
      <c r="C1330" s="121"/>
      <c r="D1330" s="121"/>
      <c r="E1330" s="121"/>
      <c r="F1330" s="121"/>
      <c r="G1330" s="121"/>
      <c r="H1330" s="120"/>
      <c r="I1330" s="123"/>
      <c r="J1330" s="122"/>
      <c r="K1330" s="121"/>
      <c r="L1330" s="121"/>
      <c r="M1330" s="121"/>
      <c r="N1330" s="121"/>
      <c r="O1330" s="121"/>
      <c r="P1330" s="123"/>
      <c r="Q1330" s="86"/>
      <c r="R1330" s="121"/>
    </row>
    <row r="1331" spans="1:18" hidden="1">
      <c r="A1331" s="120"/>
      <c r="B1331" s="121"/>
      <c r="C1331" s="121"/>
      <c r="D1331" s="121"/>
      <c r="E1331" s="121"/>
      <c r="F1331" s="121"/>
      <c r="G1331" s="121"/>
      <c r="H1331" s="120"/>
      <c r="I1331" s="123"/>
      <c r="J1331" s="122"/>
      <c r="K1331" s="121"/>
      <c r="L1331" s="121"/>
      <c r="M1331" s="121"/>
      <c r="N1331" s="121"/>
      <c r="O1331" s="121"/>
      <c r="P1331" s="123"/>
      <c r="Q1331" s="86"/>
      <c r="R1331" s="121"/>
    </row>
    <row r="1332" spans="1:18" hidden="1">
      <c r="A1332" s="120"/>
      <c r="B1332" s="121"/>
      <c r="C1332" s="121"/>
      <c r="D1332" s="121"/>
      <c r="E1332" s="121"/>
      <c r="F1332" s="121"/>
      <c r="G1332" s="121"/>
      <c r="H1332" s="120"/>
      <c r="I1332" s="123"/>
      <c r="J1332" s="122"/>
      <c r="K1332" s="121"/>
      <c r="L1332" s="121"/>
      <c r="M1332" s="121"/>
      <c r="N1332" s="121"/>
      <c r="O1332" s="121"/>
      <c r="P1332" s="123"/>
      <c r="Q1332" s="86"/>
      <c r="R1332" s="121"/>
    </row>
    <row r="1333" spans="1:18" hidden="1">
      <c r="A1333" s="120"/>
      <c r="B1333" s="121"/>
      <c r="C1333" s="121"/>
      <c r="D1333" s="121"/>
      <c r="E1333" s="121"/>
      <c r="F1333" s="121"/>
      <c r="G1333" s="121"/>
      <c r="H1333" s="120"/>
      <c r="I1333" s="123"/>
      <c r="J1333" s="122"/>
      <c r="K1333" s="121"/>
      <c r="L1333" s="121"/>
      <c r="M1333" s="121"/>
      <c r="N1333" s="121"/>
      <c r="O1333" s="121"/>
      <c r="P1333" s="123"/>
      <c r="Q1333" s="86"/>
      <c r="R1333" s="121"/>
    </row>
    <row r="1334" spans="1:18" hidden="1">
      <c r="A1334" s="120"/>
      <c r="B1334" s="121"/>
      <c r="C1334" s="121"/>
      <c r="D1334" s="121"/>
      <c r="E1334" s="121"/>
      <c r="F1334" s="121"/>
      <c r="G1334" s="121"/>
      <c r="H1334" s="120"/>
      <c r="I1334" s="123"/>
      <c r="J1334" s="122"/>
      <c r="K1334" s="121"/>
      <c r="L1334" s="121"/>
      <c r="M1334" s="121"/>
      <c r="N1334" s="121"/>
      <c r="O1334" s="121"/>
      <c r="P1334" s="123"/>
      <c r="Q1334" s="86"/>
      <c r="R1334" s="121"/>
    </row>
    <row r="1335" spans="1:18" hidden="1">
      <c r="A1335" s="120"/>
      <c r="B1335" s="121"/>
      <c r="C1335" s="121"/>
      <c r="D1335" s="121"/>
      <c r="E1335" s="121"/>
      <c r="F1335" s="121"/>
      <c r="G1335" s="121"/>
      <c r="H1335" s="120"/>
      <c r="I1335" s="123"/>
      <c r="J1335" s="122"/>
      <c r="K1335" s="121"/>
      <c r="L1335" s="121"/>
      <c r="M1335" s="121"/>
      <c r="N1335" s="121"/>
      <c r="O1335" s="121"/>
      <c r="P1335" s="123"/>
      <c r="Q1335" s="86"/>
      <c r="R1335" s="121"/>
    </row>
    <row r="1336" spans="1:18" hidden="1">
      <c r="A1336" s="120"/>
      <c r="B1336" s="121"/>
      <c r="C1336" s="121"/>
      <c r="D1336" s="121"/>
      <c r="E1336" s="121"/>
      <c r="F1336" s="121"/>
      <c r="G1336" s="121"/>
      <c r="H1336" s="120"/>
      <c r="I1336" s="123"/>
      <c r="J1336" s="122"/>
      <c r="K1336" s="121"/>
      <c r="L1336" s="121"/>
      <c r="M1336" s="121"/>
      <c r="N1336" s="121"/>
      <c r="O1336" s="121"/>
      <c r="P1336" s="123"/>
      <c r="Q1336" s="86"/>
      <c r="R1336" s="121"/>
    </row>
    <row r="1337" spans="1:18" hidden="1">
      <c r="A1337" s="120"/>
      <c r="B1337" s="121"/>
      <c r="C1337" s="121"/>
      <c r="D1337" s="121"/>
      <c r="E1337" s="121"/>
      <c r="F1337" s="121"/>
      <c r="G1337" s="121"/>
      <c r="H1337" s="120"/>
      <c r="I1337" s="123"/>
      <c r="J1337" s="122"/>
      <c r="K1337" s="121"/>
      <c r="L1337" s="121"/>
      <c r="M1337" s="121"/>
      <c r="N1337" s="121"/>
      <c r="O1337" s="121"/>
      <c r="P1337" s="123"/>
      <c r="Q1337" s="86"/>
      <c r="R1337" s="121"/>
    </row>
    <row r="1338" spans="1:18" hidden="1">
      <c r="A1338" s="120"/>
      <c r="B1338" s="121"/>
      <c r="C1338" s="121"/>
      <c r="D1338" s="121"/>
      <c r="E1338" s="121"/>
      <c r="F1338" s="121"/>
      <c r="G1338" s="121"/>
      <c r="H1338" s="120"/>
      <c r="I1338" s="123"/>
      <c r="J1338" s="122"/>
      <c r="K1338" s="121"/>
      <c r="L1338" s="121"/>
      <c r="M1338" s="121"/>
      <c r="N1338" s="121"/>
      <c r="O1338" s="121"/>
      <c r="P1338" s="123"/>
      <c r="Q1338" s="86"/>
      <c r="R1338" s="121"/>
    </row>
    <row r="1339" spans="1:18" hidden="1">
      <c r="A1339" s="120"/>
      <c r="B1339" s="121"/>
      <c r="C1339" s="121"/>
      <c r="D1339" s="121"/>
      <c r="E1339" s="121"/>
      <c r="F1339" s="121"/>
      <c r="G1339" s="121"/>
      <c r="H1339" s="120"/>
      <c r="I1339" s="123"/>
      <c r="J1339" s="122"/>
      <c r="K1339" s="121"/>
      <c r="L1339" s="121"/>
      <c r="M1339" s="121"/>
      <c r="N1339" s="121"/>
      <c r="O1339" s="121"/>
      <c r="P1339" s="123"/>
      <c r="Q1339" s="86"/>
      <c r="R1339" s="121"/>
    </row>
    <row r="1340" spans="1:18" hidden="1">
      <c r="A1340" s="120"/>
      <c r="B1340" s="121"/>
      <c r="C1340" s="121"/>
      <c r="D1340" s="121"/>
      <c r="E1340" s="121"/>
      <c r="F1340" s="121"/>
      <c r="G1340" s="121"/>
      <c r="H1340" s="120"/>
      <c r="I1340" s="123"/>
      <c r="J1340" s="122"/>
      <c r="K1340" s="121"/>
      <c r="L1340" s="121"/>
      <c r="M1340" s="121"/>
      <c r="N1340" s="121"/>
      <c r="O1340" s="121"/>
      <c r="P1340" s="123"/>
      <c r="Q1340" s="86"/>
      <c r="R1340" s="121"/>
    </row>
    <row r="1341" spans="1:18" hidden="1">
      <c r="A1341" s="120"/>
      <c r="B1341" s="121"/>
      <c r="C1341" s="121"/>
      <c r="D1341" s="121"/>
      <c r="E1341" s="121"/>
      <c r="F1341" s="121"/>
      <c r="G1341" s="121"/>
      <c r="H1341" s="120"/>
      <c r="I1341" s="123"/>
      <c r="J1341" s="122"/>
      <c r="K1341" s="121"/>
      <c r="L1341" s="121"/>
      <c r="M1341" s="121"/>
      <c r="N1341" s="121"/>
      <c r="O1341" s="121"/>
      <c r="P1341" s="123"/>
      <c r="Q1341" s="86"/>
      <c r="R1341" s="121"/>
    </row>
    <row r="1342" spans="1:18" hidden="1">
      <c r="A1342" s="120"/>
      <c r="B1342" s="121"/>
      <c r="C1342" s="121"/>
      <c r="D1342" s="121"/>
      <c r="E1342" s="121"/>
      <c r="F1342" s="121"/>
      <c r="G1342" s="121"/>
      <c r="H1342" s="120"/>
      <c r="I1342" s="123"/>
      <c r="J1342" s="122"/>
      <c r="K1342" s="121"/>
      <c r="L1342" s="121"/>
      <c r="M1342" s="121"/>
      <c r="N1342" s="121"/>
      <c r="O1342" s="121"/>
      <c r="P1342" s="123"/>
      <c r="Q1342" s="86"/>
      <c r="R1342" s="121"/>
    </row>
    <row r="1343" spans="1:18" hidden="1">
      <c r="A1343" s="120"/>
      <c r="B1343" s="121"/>
      <c r="C1343" s="121"/>
      <c r="D1343" s="121"/>
      <c r="E1343" s="121"/>
      <c r="F1343" s="121"/>
      <c r="G1343" s="121"/>
      <c r="H1343" s="120"/>
      <c r="I1343" s="123"/>
      <c r="J1343" s="122"/>
      <c r="K1343" s="121"/>
      <c r="L1343" s="121"/>
      <c r="M1343" s="121"/>
      <c r="N1343" s="121"/>
      <c r="O1343" s="121"/>
      <c r="P1343" s="123"/>
      <c r="Q1343" s="86"/>
      <c r="R1343" s="121"/>
    </row>
    <row r="1344" spans="1:18" hidden="1">
      <c r="A1344" s="120"/>
      <c r="B1344" s="121"/>
      <c r="C1344" s="121"/>
      <c r="D1344" s="121"/>
      <c r="E1344" s="121"/>
      <c r="F1344" s="121"/>
      <c r="G1344" s="121"/>
      <c r="H1344" s="120"/>
      <c r="I1344" s="123"/>
      <c r="J1344" s="122"/>
      <c r="K1344" s="121"/>
      <c r="L1344" s="121"/>
      <c r="M1344" s="121"/>
      <c r="N1344" s="121"/>
      <c r="O1344" s="121"/>
      <c r="P1344" s="123"/>
      <c r="Q1344" s="86"/>
      <c r="R1344" s="121"/>
    </row>
    <row r="1345" spans="1:18" hidden="1">
      <c r="A1345" s="120"/>
      <c r="B1345" s="121"/>
      <c r="C1345" s="121"/>
      <c r="D1345" s="121"/>
      <c r="E1345" s="121"/>
      <c r="F1345" s="121"/>
      <c r="G1345" s="121"/>
      <c r="H1345" s="120"/>
      <c r="I1345" s="123"/>
      <c r="J1345" s="122"/>
      <c r="K1345" s="121"/>
      <c r="L1345" s="121"/>
      <c r="M1345" s="121"/>
      <c r="N1345" s="121"/>
      <c r="O1345" s="121"/>
      <c r="P1345" s="123"/>
      <c r="Q1345" s="86"/>
      <c r="R1345" s="121"/>
    </row>
    <row r="1346" spans="1:18" hidden="1">
      <c r="A1346" s="120"/>
      <c r="B1346" s="121"/>
      <c r="C1346" s="121"/>
      <c r="D1346" s="121"/>
      <c r="E1346" s="121"/>
      <c r="F1346" s="121"/>
      <c r="G1346" s="121"/>
      <c r="H1346" s="120"/>
      <c r="I1346" s="123"/>
      <c r="J1346" s="122"/>
      <c r="K1346" s="121"/>
      <c r="L1346" s="121"/>
      <c r="M1346" s="121"/>
      <c r="N1346" s="121"/>
      <c r="O1346" s="121"/>
      <c r="P1346" s="123"/>
      <c r="Q1346" s="86"/>
      <c r="R1346" s="121"/>
    </row>
    <row r="1347" spans="1:18" hidden="1">
      <c r="A1347" s="120"/>
      <c r="B1347" s="121"/>
      <c r="C1347" s="121"/>
      <c r="D1347" s="121"/>
      <c r="E1347" s="121"/>
      <c r="F1347" s="121"/>
      <c r="G1347" s="121"/>
      <c r="H1347" s="120"/>
      <c r="I1347" s="123"/>
      <c r="J1347" s="122"/>
      <c r="K1347" s="121"/>
      <c r="L1347" s="121"/>
      <c r="M1347" s="121"/>
      <c r="N1347" s="121"/>
      <c r="O1347" s="121"/>
      <c r="P1347" s="123"/>
      <c r="Q1347" s="86"/>
      <c r="R1347" s="121"/>
    </row>
    <row r="1348" spans="1:18" hidden="1">
      <c r="A1348" s="120"/>
      <c r="B1348" s="121"/>
      <c r="C1348" s="121"/>
      <c r="D1348" s="121"/>
      <c r="E1348" s="121"/>
      <c r="F1348" s="121"/>
      <c r="G1348" s="121"/>
      <c r="H1348" s="120"/>
      <c r="I1348" s="123"/>
      <c r="J1348" s="122"/>
      <c r="K1348" s="121"/>
      <c r="L1348" s="121"/>
      <c r="M1348" s="121"/>
      <c r="N1348" s="121"/>
      <c r="O1348" s="121"/>
      <c r="P1348" s="123"/>
      <c r="Q1348" s="86"/>
      <c r="R1348" s="121"/>
    </row>
    <row r="1349" spans="1:18" hidden="1">
      <c r="A1349" s="120"/>
      <c r="B1349" s="121"/>
      <c r="C1349" s="121"/>
      <c r="D1349" s="121"/>
      <c r="E1349" s="121"/>
      <c r="F1349" s="121"/>
      <c r="G1349" s="121"/>
      <c r="H1349" s="120"/>
      <c r="I1349" s="123"/>
      <c r="J1349" s="122"/>
      <c r="K1349" s="121"/>
      <c r="L1349" s="121"/>
      <c r="M1349" s="121"/>
      <c r="N1349" s="121"/>
      <c r="O1349" s="121"/>
      <c r="P1349" s="123"/>
      <c r="Q1349" s="86"/>
      <c r="R1349" s="121"/>
    </row>
    <row r="1350" spans="1:18" hidden="1">
      <c r="A1350" s="120"/>
      <c r="B1350" s="121"/>
      <c r="C1350" s="121"/>
      <c r="D1350" s="121"/>
      <c r="E1350" s="121"/>
      <c r="F1350" s="121"/>
      <c r="G1350" s="121"/>
      <c r="H1350" s="120"/>
      <c r="I1350" s="123"/>
      <c r="J1350" s="122"/>
      <c r="K1350" s="121"/>
      <c r="L1350" s="121"/>
      <c r="M1350" s="121"/>
      <c r="N1350" s="121"/>
      <c r="O1350" s="121"/>
      <c r="P1350" s="123"/>
      <c r="Q1350" s="86"/>
      <c r="R1350" s="121"/>
    </row>
    <row r="1351" spans="1:18" hidden="1">
      <c r="A1351" s="120"/>
      <c r="B1351" s="121"/>
      <c r="C1351" s="121"/>
      <c r="D1351" s="121"/>
      <c r="E1351" s="121"/>
      <c r="F1351" s="121"/>
      <c r="G1351" s="121"/>
      <c r="H1351" s="120"/>
      <c r="I1351" s="123"/>
      <c r="J1351" s="122"/>
      <c r="K1351" s="121"/>
      <c r="L1351" s="121"/>
      <c r="M1351" s="121"/>
      <c r="N1351" s="121"/>
      <c r="O1351" s="121"/>
      <c r="P1351" s="123"/>
      <c r="Q1351" s="86"/>
      <c r="R1351" s="121"/>
    </row>
    <row r="1352" spans="1:18" hidden="1">
      <c r="A1352" s="120"/>
      <c r="B1352" s="121"/>
      <c r="C1352" s="121"/>
      <c r="D1352" s="121"/>
      <c r="E1352" s="121"/>
      <c r="F1352" s="121"/>
      <c r="G1352" s="121"/>
      <c r="H1352" s="120"/>
      <c r="I1352" s="123"/>
      <c r="J1352" s="122"/>
      <c r="K1352" s="121"/>
      <c r="L1352" s="121"/>
      <c r="M1352" s="121"/>
      <c r="N1352" s="121"/>
      <c r="O1352" s="121"/>
      <c r="P1352" s="123"/>
      <c r="Q1352" s="86"/>
      <c r="R1352" s="121"/>
    </row>
    <row r="1353" spans="1:18" hidden="1">
      <c r="A1353" s="120"/>
      <c r="B1353" s="121"/>
      <c r="C1353" s="121"/>
      <c r="D1353" s="121"/>
      <c r="E1353" s="121"/>
      <c r="F1353" s="121"/>
      <c r="G1353" s="121"/>
      <c r="H1353" s="120"/>
      <c r="I1353" s="123"/>
      <c r="J1353" s="122"/>
      <c r="K1353" s="121"/>
      <c r="L1353" s="121"/>
      <c r="M1353" s="121"/>
      <c r="N1353" s="121"/>
      <c r="O1353" s="121"/>
      <c r="P1353" s="123"/>
      <c r="Q1353" s="86"/>
      <c r="R1353" s="121"/>
    </row>
    <row r="1354" spans="1:18" hidden="1">
      <c r="A1354" s="120"/>
      <c r="B1354" s="121"/>
      <c r="C1354" s="121"/>
      <c r="D1354" s="121"/>
      <c r="E1354" s="121"/>
      <c r="F1354" s="121"/>
      <c r="G1354" s="121"/>
      <c r="H1354" s="120"/>
      <c r="I1354" s="123"/>
      <c r="J1354" s="122"/>
      <c r="K1354" s="121"/>
      <c r="L1354" s="121"/>
      <c r="M1354" s="121"/>
      <c r="N1354" s="121"/>
      <c r="O1354" s="121"/>
      <c r="P1354" s="123"/>
      <c r="Q1354" s="86"/>
      <c r="R1354" s="121"/>
    </row>
    <row r="1355" spans="1:18" hidden="1">
      <c r="A1355" s="120"/>
      <c r="B1355" s="121"/>
      <c r="C1355" s="121"/>
      <c r="D1355" s="121"/>
      <c r="E1355" s="121"/>
      <c r="F1355" s="121"/>
      <c r="G1355" s="121"/>
      <c r="H1355" s="120"/>
      <c r="I1355" s="123"/>
      <c r="J1355" s="122"/>
      <c r="K1355" s="121"/>
      <c r="L1355" s="121"/>
      <c r="M1355" s="121"/>
      <c r="N1355" s="121"/>
      <c r="O1355" s="121"/>
      <c r="P1355" s="123"/>
      <c r="Q1355" s="86"/>
      <c r="R1355" s="121"/>
    </row>
    <row r="1356" spans="1:18" hidden="1">
      <c r="A1356" s="120"/>
      <c r="B1356" s="121"/>
      <c r="C1356" s="121"/>
      <c r="D1356" s="121"/>
      <c r="E1356" s="121"/>
      <c r="F1356" s="121"/>
      <c r="G1356" s="121"/>
      <c r="H1356" s="120"/>
      <c r="I1356" s="123"/>
      <c r="J1356" s="122"/>
      <c r="K1356" s="121"/>
      <c r="L1356" s="121"/>
      <c r="M1356" s="121"/>
      <c r="N1356" s="121"/>
      <c r="O1356" s="121"/>
      <c r="P1356" s="123"/>
      <c r="Q1356" s="86"/>
      <c r="R1356" s="121"/>
    </row>
    <row r="1357" spans="1:18" hidden="1">
      <c r="A1357" s="120"/>
      <c r="B1357" s="121"/>
      <c r="C1357" s="121"/>
      <c r="D1357" s="121"/>
      <c r="E1357" s="121"/>
      <c r="F1357" s="121"/>
      <c r="G1357" s="121"/>
      <c r="H1357" s="120"/>
      <c r="I1357" s="123"/>
      <c r="J1357" s="122"/>
      <c r="K1357" s="121"/>
      <c r="L1357" s="121"/>
      <c r="M1357" s="121"/>
      <c r="N1357" s="121"/>
      <c r="O1357" s="121"/>
      <c r="P1357" s="123"/>
      <c r="Q1357" s="86"/>
      <c r="R1357" s="121"/>
    </row>
    <row r="1358" spans="1:18" hidden="1">
      <c r="A1358" s="120"/>
      <c r="B1358" s="121"/>
      <c r="C1358" s="121"/>
      <c r="D1358" s="121"/>
      <c r="E1358" s="121"/>
      <c r="F1358" s="121"/>
      <c r="G1358" s="121"/>
      <c r="H1358" s="120"/>
      <c r="I1358" s="123"/>
      <c r="J1358" s="122"/>
      <c r="K1358" s="121"/>
      <c r="L1358" s="121"/>
      <c r="M1358" s="121"/>
      <c r="N1358" s="121"/>
      <c r="O1358" s="121"/>
      <c r="P1358" s="123"/>
      <c r="Q1358" s="86"/>
      <c r="R1358" s="121"/>
    </row>
    <row r="1359" spans="1:18" hidden="1">
      <c r="A1359" s="120"/>
      <c r="B1359" s="121"/>
      <c r="C1359" s="121"/>
      <c r="D1359" s="121"/>
      <c r="E1359" s="121"/>
      <c r="F1359" s="121"/>
      <c r="G1359" s="121"/>
      <c r="H1359" s="120"/>
      <c r="I1359" s="123"/>
      <c r="J1359" s="122"/>
      <c r="K1359" s="121"/>
      <c r="L1359" s="121"/>
      <c r="M1359" s="121"/>
      <c r="N1359" s="121"/>
      <c r="O1359" s="121"/>
      <c r="P1359" s="123"/>
      <c r="Q1359" s="86"/>
      <c r="R1359" s="121"/>
    </row>
    <row r="1360" spans="1:18" hidden="1">
      <c r="A1360" s="120"/>
      <c r="B1360" s="121"/>
      <c r="C1360" s="121"/>
      <c r="D1360" s="121"/>
      <c r="E1360" s="121"/>
      <c r="F1360" s="121"/>
      <c r="G1360" s="121"/>
      <c r="H1360" s="120"/>
      <c r="I1360" s="123"/>
      <c r="J1360" s="122"/>
      <c r="K1360" s="121"/>
      <c r="L1360" s="121"/>
      <c r="M1360" s="121"/>
      <c r="N1360" s="121"/>
      <c r="O1360" s="121"/>
      <c r="P1360" s="123"/>
      <c r="Q1360" s="86"/>
      <c r="R1360" s="121"/>
    </row>
    <row r="1361" spans="1:18" hidden="1">
      <c r="A1361" s="120"/>
      <c r="B1361" s="121"/>
      <c r="C1361" s="121"/>
      <c r="D1361" s="121"/>
      <c r="E1361" s="121"/>
      <c r="F1361" s="121"/>
      <c r="G1361" s="121"/>
      <c r="H1361" s="120"/>
      <c r="I1361" s="123"/>
      <c r="J1361" s="122"/>
      <c r="K1361" s="121"/>
      <c r="L1361" s="121"/>
      <c r="M1361" s="121"/>
      <c r="N1361" s="121"/>
      <c r="O1361" s="121"/>
      <c r="P1361" s="123"/>
      <c r="Q1361" s="86"/>
      <c r="R1361" s="121"/>
    </row>
    <row r="1362" spans="1:18" hidden="1">
      <c r="A1362" s="120"/>
      <c r="B1362" s="121"/>
      <c r="C1362" s="121"/>
      <c r="D1362" s="121"/>
      <c r="E1362" s="121"/>
      <c r="F1362" s="121"/>
      <c r="G1362" s="121"/>
      <c r="H1362" s="120"/>
      <c r="I1362" s="123"/>
      <c r="J1362" s="122"/>
      <c r="K1362" s="121"/>
      <c r="L1362" s="121"/>
      <c r="M1362" s="121"/>
      <c r="N1362" s="121"/>
      <c r="O1362" s="121"/>
      <c r="P1362" s="123"/>
      <c r="Q1362" s="86"/>
      <c r="R1362" s="121"/>
    </row>
    <row r="1363" spans="1:18" hidden="1">
      <c r="A1363" s="120"/>
      <c r="B1363" s="121"/>
      <c r="C1363" s="121"/>
      <c r="D1363" s="121"/>
      <c r="E1363" s="121"/>
      <c r="F1363" s="121"/>
      <c r="G1363" s="121"/>
      <c r="H1363" s="120"/>
      <c r="I1363" s="123"/>
      <c r="J1363" s="122"/>
      <c r="K1363" s="121"/>
      <c r="L1363" s="121"/>
      <c r="M1363" s="121"/>
      <c r="N1363" s="121"/>
      <c r="O1363" s="121"/>
      <c r="P1363" s="123"/>
      <c r="Q1363" s="86"/>
      <c r="R1363" s="121"/>
    </row>
    <row r="1364" spans="1:18" hidden="1">
      <c r="A1364" s="120"/>
      <c r="B1364" s="121"/>
      <c r="C1364" s="121"/>
      <c r="D1364" s="121"/>
      <c r="E1364" s="121"/>
      <c r="F1364" s="121"/>
      <c r="G1364" s="121"/>
      <c r="H1364" s="120"/>
      <c r="I1364" s="123"/>
      <c r="J1364" s="122"/>
      <c r="K1364" s="121"/>
      <c r="L1364" s="121"/>
      <c r="M1364" s="121"/>
      <c r="N1364" s="121"/>
      <c r="O1364" s="121"/>
      <c r="P1364" s="123"/>
      <c r="Q1364" s="86"/>
      <c r="R1364" s="121"/>
    </row>
    <row r="1365" spans="1:18" hidden="1">
      <c r="A1365" s="120"/>
      <c r="B1365" s="121"/>
      <c r="C1365" s="121"/>
      <c r="D1365" s="121"/>
      <c r="E1365" s="121"/>
      <c r="F1365" s="121"/>
      <c r="G1365" s="121"/>
      <c r="H1365" s="120"/>
      <c r="I1365" s="123"/>
      <c r="J1365" s="122"/>
      <c r="K1365" s="121"/>
      <c r="L1365" s="121"/>
      <c r="M1365" s="121"/>
      <c r="N1365" s="121"/>
      <c r="O1365" s="121"/>
      <c r="P1365" s="123"/>
      <c r="Q1365" s="86"/>
      <c r="R1365" s="121"/>
    </row>
    <row r="1366" spans="1:18" hidden="1">
      <c r="A1366" s="120"/>
      <c r="B1366" s="121"/>
      <c r="C1366" s="121"/>
      <c r="D1366" s="121"/>
      <c r="E1366" s="121"/>
      <c r="F1366" s="121"/>
      <c r="G1366" s="121"/>
      <c r="H1366" s="120"/>
      <c r="I1366" s="123"/>
      <c r="J1366" s="122"/>
      <c r="K1366" s="121"/>
      <c r="L1366" s="121"/>
      <c r="M1366" s="121"/>
      <c r="N1366" s="121"/>
      <c r="O1366" s="121"/>
      <c r="P1366" s="123"/>
      <c r="Q1366" s="86"/>
      <c r="R1366" s="121"/>
    </row>
    <row r="1367" spans="1:18" hidden="1">
      <c r="A1367" s="120"/>
      <c r="B1367" s="121"/>
      <c r="C1367" s="121"/>
      <c r="D1367" s="121"/>
      <c r="E1367" s="121"/>
      <c r="F1367" s="121"/>
      <c r="G1367" s="121"/>
      <c r="H1367" s="120"/>
      <c r="I1367" s="123"/>
      <c r="J1367" s="122"/>
      <c r="K1367" s="121"/>
      <c r="L1367" s="121"/>
      <c r="M1367" s="121"/>
      <c r="N1367" s="121"/>
      <c r="O1367" s="121"/>
      <c r="P1367" s="123"/>
      <c r="Q1367" s="86"/>
      <c r="R1367" s="121"/>
    </row>
    <row r="1368" spans="1:18" hidden="1">
      <c r="A1368" s="120"/>
      <c r="B1368" s="121"/>
      <c r="C1368" s="121"/>
      <c r="D1368" s="121"/>
      <c r="E1368" s="121"/>
      <c r="F1368" s="121"/>
      <c r="G1368" s="121"/>
      <c r="H1368" s="120"/>
      <c r="I1368" s="123"/>
      <c r="J1368" s="122"/>
      <c r="K1368" s="121"/>
      <c r="L1368" s="121"/>
      <c r="M1368" s="121"/>
      <c r="N1368" s="121"/>
      <c r="O1368" s="121"/>
      <c r="P1368" s="123"/>
      <c r="Q1368" s="86"/>
      <c r="R1368" s="121"/>
    </row>
    <row r="1369" spans="1:18" hidden="1">
      <c r="A1369" s="120"/>
      <c r="B1369" s="121"/>
      <c r="C1369" s="121"/>
      <c r="D1369" s="121"/>
      <c r="E1369" s="121"/>
      <c r="F1369" s="121"/>
      <c r="G1369" s="121"/>
      <c r="H1369" s="120"/>
      <c r="I1369" s="123"/>
      <c r="J1369" s="122"/>
      <c r="K1369" s="121"/>
      <c r="L1369" s="121"/>
      <c r="M1369" s="121"/>
      <c r="N1369" s="121"/>
      <c r="O1369" s="121"/>
      <c r="P1369" s="123"/>
      <c r="Q1369" s="86"/>
      <c r="R1369" s="121"/>
    </row>
    <row r="1370" spans="1:18" hidden="1">
      <c r="A1370" s="120"/>
      <c r="B1370" s="121"/>
      <c r="C1370" s="121"/>
      <c r="D1370" s="121"/>
      <c r="E1370" s="121"/>
      <c r="F1370" s="121"/>
      <c r="G1370" s="121"/>
      <c r="H1370" s="120"/>
      <c r="I1370" s="123"/>
      <c r="J1370" s="122"/>
      <c r="K1370" s="121"/>
      <c r="L1370" s="121"/>
      <c r="M1370" s="121"/>
      <c r="N1370" s="121"/>
      <c r="O1370" s="121"/>
      <c r="P1370" s="123"/>
      <c r="Q1370" s="86"/>
      <c r="R1370" s="121"/>
    </row>
    <row r="1371" spans="1:18" hidden="1">
      <c r="A1371" s="120"/>
      <c r="B1371" s="121"/>
      <c r="C1371" s="121"/>
      <c r="D1371" s="121"/>
      <c r="E1371" s="121"/>
      <c r="F1371" s="121"/>
      <c r="G1371" s="121"/>
      <c r="H1371" s="120"/>
      <c r="I1371" s="123"/>
      <c r="J1371" s="122"/>
      <c r="K1371" s="121"/>
      <c r="L1371" s="121"/>
      <c r="M1371" s="121"/>
      <c r="N1371" s="121"/>
      <c r="O1371" s="121"/>
      <c r="P1371" s="123"/>
      <c r="Q1371" s="86"/>
      <c r="R1371" s="121"/>
    </row>
    <row r="1372" spans="1:18" hidden="1">
      <c r="A1372" s="120"/>
      <c r="B1372" s="121"/>
      <c r="C1372" s="121"/>
      <c r="D1372" s="121"/>
      <c r="E1372" s="121"/>
      <c r="F1372" s="121"/>
      <c r="G1372" s="121"/>
      <c r="H1372" s="120"/>
      <c r="I1372" s="123"/>
      <c r="J1372" s="122"/>
      <c r="K1372" s="121"/>
      <c r="L1372" s="121"/>
      <c r="M1372" s="121"/>
      <c r="N1372" s="121"/>
      <c r="O1372" s="121"/>
      <c r="P1372" s="123"/>
      <c r="Q1372" s="86"/>
      <c r="R1372" s="121"/>
    </row>
    <row r="1373" spans="1:18" hidden="1">
      <c r="A1373" s="120"/>
      <c r="B1373" s="121"/>
      <c r="C1373" s="121"/>
      <c r="D1373" s="121"/>
      <c r="E1373" s="121"/>
      <c r="F1373" s="121"/>
      <c r="G1373" s="121"/>
      <c r="H1373" s="120"/>
      <c r="I1373" s="123"/>
      <c r="J1373" s="122"/>
      <c r="K1373" s="121"/>
      <c r="L1373" s="121"/>
      <c r="M1373" s="121"/>
      <c r="N1373" s="121"/>
      <c r="O1373" s="121"/>
      <c r="P1373" s="123"/>
      <c r="Q1373" s="86"/>
      <c r="R1373" s="121"/>
    </row>
    <row r="1374" spans="1:18" hidden="1">
      <c r="A1374" s="120"/>
      <c r="B1374" s="121"/>
      <c r="C1374" s="121"/>
      <c r="D1374" s="121"/>
      <c r="E1374" s="121"/>
      <c r="F1374" s="121"/>
      <c r="G1374" s="121"/>
      <c r="H1374" s="120"/>
      <c r="I1374" s="123"/>
      <c r="J1374" s="122"/>
      <c r="K1374" s="121"/>
      <c r="L1374" s="121"/>
      <c r="M1374" s="121"/>
      <c r="N1374" s="121"/>
      <c r="O1374" s="121"/>
      <c r="P1374" s="123"/>
      <c r="Q1374" s="86"/>
      <c r="R1374" s="121"/>
    </row>
    <row r="1375" spans="1:18" hidden="1">
      <c r="A1375" s="120"/>
      <c r="B1375" s="121"/>
      <c r="C1375" s="121"/>
      <c r="D1375" s="121"/>
      <c r="E1375" s="121"/>
      <c r="F1375" s="121"/>
      <c r="G1375" s="121"/>
      <c r="H1375" s="120"/>
      <c r="I1375" s="123"/>
      <c r="J1375" s="122"/>
      <c r="K1375" s="121"/>
      <c r="L1375" s="121"/>
      <c r="M1375" s="121"/>
      <c r="N1375" s="121"/>
      <c r="O1375" s="121"/>
      <c r="P1375" s="123"/>
      <c r="Q1375" s="86"/>
      <c r="R1375" s="121"/>
    </row>
    <row r="1376" spans="1:18" hidden="1">
      <c r="A1376" s="120"/>
      <c r="B1376" s="121"/>
      <c r="C1376" s="121"/>
      <c r="D1376" s="121"/>
      <c r="E1376" s="121"/>
      <c r="F1376" s="121"/>
      <c r="G1376" s="121"/>
      <c r="H1376" s="120"/>
      <c r="I1376" s="123"/>
      <c r="J1376" s="122"/>
      <c r="K1376" s="121"/>
      <c r="L1376" s="121"/>
      <c r="M1376" s="121"/>
      <c r="N1376" s="121"/>
      <c r="O1376" s="121"/>
      <c r="P1376" s="123"/>
      <c r="Q1376" s="86"/>
      <c r="R1376" s="121"/>
    </row>
    <row r="1377" spans="1:18" hidden="1">
      <c r="A1377" s="120"/>
      <c r="B1377" s="121"/>
      <c r="C1377" s="121"/>
      <c r="D1377" s="121"/>
      <c r="E1377" s="121"/>
      <c r="F1377" s="121"/>
      <c r="G1377" s="121"/>
      <c r="H1377" s="120"/>
      <c r="I1377" s="123"/>
      <c r="J1377" s="122"/>
      <c r="K1377" s="121"/>
      <c r="L1377" s="121"/>
      <c r="M1377" s="121"/>
      <c r="N1377" s="121"/>
      <c r="O1377" s="121"/>
      <c r="P1377" s="123"/>
      <c r="Q1377" s="86"/>
      <c r="R1377" s="121"/>
    </row>
    <row r="1378" spans="1:18" hidden="1">
      <c r="A1378" s="120"/>
      <c r="B1378" s="121"/>
      <c r="C1378" s="121"/>
      <c r="D1378" s="121"/>
      <c r="E1378" s="121"/>
      <c r="F1378" s="121"/>
      <c r="G1378" s="121"/>
      <c r="H1378" s="120"/>
      <c r="I1378" s="123"/>
      <c r="J1378" s="122"/>
      <c r="K1378" s="121"/>
      <c r="L1378" s="121"/>
      <c r="M1378" s="121"/>
      <c r="N1378" s="121"/>
      <c r="O1378" s="121"/>
      <c r="P1378" s="123"/>
      <c r="Q1378" s="86"/>
      <c r="R1378" s="121"/>
    </row>
    <row r="1379" spans="1:18" hidden="1">
      <c r="A1379" s="120"/>
      <c r="B1379" s="121"/>
      <c r="C1379" s="121"/>
      <c r="D1379" s="121"/>
      <c r="E1379" s="121"/>
      <c r="F1379" s="121"/>
      <c r="G1379" s="121"/>
      <c r="H1379" s="120"/>
      <c r="I1379" s="123"/>
      <c r="J1379" s="122"/>
      <c r="K1379" s="121"/>
      <c r="L1379" s="121"/>
      <c r="M1379" s="121"/>
      <c r="N1379" s="121"/>
      <c r="O1379" s="121"/>
      <c r="P1379" s="123"/>
      <c r="Q1379" s="86"/>
      <c r="R1379" s="121"/>
    </row>
    <row r="1380" spans="1:18" hidden="1">
      <c r="A1380" s="120"/>
      <c r="B1380" s="121"/>
      <c r="C1380" s="121"/>
      <c r="D1380" s="121"/>
      <c r="E1380" s="121"/>
      <c r="F1380" s="121"/>
      <c r="G1380" s="121"/>
      <c r="H1380" s="120"/>
      <c r="I1380" s="123"/>
      <c r="J1380" s="122"/>
      <c r="K1380" s="121"/>
      <c r="L1380" s="121"/>
      <c r="M1380" s="121"/>
      <c r="N1380" s="121"/>
      <c r="O1380" s="121"/>
      <c r="P1380" s="123"/>
      <c r="Q1380" s="86"/>
      <c r="R1380" s="121"/>
    </row>
    <row r="1381" spans="1:18" hidden="1">
      <c r="A1381" s="120"/>
      <c r="B1381" s="121"/>
      <c r="C1381" s="121"/>
      <c r="D1381" s="121"/>
      <c r="E1381" s="121"/>
      <c r="F1381" s="121"/>
      <c r="G1381" s="121"/>
      <c r="H1381" s="120"/>
      <c r="I1381" s="123"/>
      <c r="J1381" s="122"/>
      <c r="K1381" s="121"/>
      <c r="L1381" s="121"/>
      <c r="M1381" s="121"/>
      <c r="N1381" s="121"/>
      <c r="O1381" s="121"/>
      <c r="P1381" s="123"/>
      <c r="Q1381" s="86"/>
      <c r="R1381" s="121"/>
    </row>
    <row r="1382" spans="1:18" hidden="1">
      <c r="A1382" s="120"/>
      <c r="B1382" s="121"/>
      <c r="C1382" s="121"/>
      <c r="D1382" s="121"/>
      <c r="E1382" s="121"/>
      <c r="F1382" s="121"/>
      <c r="G1382" s="121"/>
      <c r="H1382" s="120"/>
      <c r="I1382" s="123"/>
      <c r="J1382" s="122"/>
      <c r="K1382" s="121"/>
      <c r="L1382" s="121"/>
      <c r="M1382" s="121"/>
      <c r="N1382" s="121"/>
      <c r="O1382" s="121"/>
      <c r="P1382" s="123"/>
      <c r="Q1382" s="86"/>
      <c r="R1382" s="121"/>
    </row>
    <row r="1383" spans="1:18" hidden="1">
      <c r="A1383" s="120"/>
      <c r="B1383" s="121"/>
      <c r="C1383" s="121"/>
      <c r="D1383" s="121"/>
      <c r="E1383" s="121"/>
      <c r="F1383" s="121"/>
      <c r="G1383" s="121"/>
      <c r="H1383" s="120"/>
      <c r="I1383" s="123"/>
      <c r="J1383" s="122"/>
      <c r="K1383" s="121"/>
      <c r="L1383" s="121"/>
      <c r="M1383" s="121"/>
      <c r="N1383" s="121"/>
      <c r="O1383" s="121"/>
      <c r="P1383" s="123"/>
      <c r="Q1383" s="86"/>
      <c r="R1383" s="121"/>
    </row>
    <row r="1384" spans="1:18" hidden="1">
      <c r="A1384" s="120"/>
      <c r="B1384" s="121"/>
      <c r="C1384" s="121"/>
      <c r="D1384" s="121"/>
      <c r="E1384" s="121"/>
      <c r="F1384" s="121"/>
      <c r="G1384" s="121"/>
      <c r="H1384" s="120"/>
      <c r="I1384" s="123"/>
      <c r="J1384" s="122"/>
      <c r="K1384" s="121"/>
      <c r="L1384" s="121"/>
      <c r="M1384" s="121"/>
      <c r="N1384" s="121"/>
      <c r="O1384" s="121"/>
      <c r="P1384" s="123"/>
      <c r="Q1384" s="86"/>
      <c r="R1384" s="121"/>
    </row>
    <row r="1385" spans="1:18" hidden="1">
      <c r="A1385" s="120"/>
      <c r="B1385" s="121"/>
      <c r="C1385" s="121"/>
      <c r="D1385" s="121"/>
      <c r="E1385" s="121"/>
      <c r="F1385" s="121"/>
      <c r="G1385" s="121"/>
      <c r="H1385" s="120"/>
      <c r="I1385" s="123"/>
      <c r="J1385" s="122"/>
      <c r="K1385" s="121"/>
      <c r="L1385" s="121"/>
      <c r="M1385" s="121"/>
      <c r="N1385" s="121"/>
      <c r="O1385" s="121"/>
      <c r="P1385" s="123"/>
      <c r="Q1385" s="86"/>
      <c r="R1385" s="121"/>
    </row>
    <row r="1386" spans="1:18" hidden="1">
      <c r="A1386" s="120"/>
      <c r="B1386" s="121"/>
      <c r="C1386" s="121"/>
      <c r="D1386" s="121"/>
      <c r="E1386" s="121"/>
      <c r="F1386" s="121"/>
      <c r="G1386" s="121"/>
      <c r="H1386" s="120"/>
      <c r="I1386" s="123"/>
      <c r="J1386" s="122"/>
      <c r="K1386" s="121"/>
      <c r="L1386" s="121"/>
      <c r="M1386" s="121"/>
      <c r="N1386" s="121"/>
      <c r="O1386" s="121"/>
      <c r="P1386" s="123"/>
      <c r="Q1386" s="86"/>
      <c r="R1386" s="121"/>
    </row>
    <row r="1387" spans="1:18" hidden="1">
      <c r="A1387" s="120"/>
      <c r="B1387" s="121"/>
      <c r="C1387" s="121"/>
      <c r="D1387" s="121"/>
      <c r="E1387" s="121"/>
      <c r="F1387" s="121"/>
      <c r="G1387" s="121"/>
      <c r="H1387" s="120"/>
      <c r="I1387" s="123"/>
      <c r="J1387" s="122"/>
      <c r="K1387" s="121"/>
      <c r="L1387" s="121"/>
      <c r="M1387" s="121"/>
      <c r="N1387" s="121"/>
      <c r="O1387" s="121"/>
      <c r="P1387" s="123"/>
      <c r="Q1387" s="86"/>
      <c r="R1387" s="121"/>
    </row>
    <row r="1388" spans="1:18" hidden="1">
      <c r="A1388" s="120"/>
      <c r="B1388" s="121"/>
      <c r="C1388" s="121"/>
      <c r="D1388" s="121"/>
      <c r="E1388" s="121"/>
      <c r="F1388" s="121"/>
      <c r="G1388" s="121"/>
      <c r="H1388" s="120"/>
      <c r="I1388" s="123"/>
      <c r="J1388" s="122"/>
      <c r="K1388" s="121"/>
      <c r="L1388" s="121"/>
      <c r="M1388" s="121"/>
      <c r="N1388" s="121"/>
      <c r="O1388" s="121"/>
      <c r="P1388" s="123"/>
      <c r="Q1388" s="86"/>
      <c r="R1388" s="121"/>
    </row>
    <row r="1389" spans="1:18" hidden="1">
      <c r="A1389" s="120"/>
      <c r="B1389" s="121"/>
      <c r="C1389" s="121"/>
      <c r="D1389" s="121"/>
      <c r="E1389" s="121"/>
      <c r="F1389" s="121"/>
      <c r="G1389" s="121"/>
      <c r="H1389" s="120"/>
      <c r="I1389" s="123"/>
      <c r="J1389" s="122"/>
      <c r="K1389" s="121"/>
      <c r="L1389" s="121"/>
      <c r="M1389" s="121"/>
      <c r="N1389" s="121"/>
      <c r="O1389" s="121"/>
      <c r="P1389" s="123"/>
      <c r="Q1389" s="86"/>
      <c r="R1389" s="121"/>
    </row>
    <row r="1390" spans="1:18" hidden="1">
      <c r="A1390" s="120"/>
      <c r="B1390" s="121"/>
      <c r="C1390" s="121"/>
      <c r="D1390" s="121"/>
      <c r="E1390" s="121"/>
      <c r="F1390" s="121"/>
      <c r="G1390" s="121"/>
      <c r="H1390" s="120"/>
      <c r="I1390" s="123"/>
      <c r="J1390" s="122"/>
      <c r="K1390" s="121"/>
      <c r="L1390" s="121"/>
      <c r="M1390" s="121"/>
      <c r="N1390" s="121"/>
      <c r="O1390" s="121"/>
      <c r="P1390" s="123"/>
      <c r="Q1390" s="86"/>
      <c r="R1390" s="121"/>
    </row>
    <row r="1391" spans="1:18" hidden="1">
      <c r="A1391" s="120"/>
      <c r="B1391" s="121"/>
      <c r="C1391" s="121"/>
      <c r="D1391" s="121"/>
      <c r="E1391" s="121"/>
      <c r="F1391" s="121"/>
      <c r="G1391" s="121"/>
      <c r="H1391" s="120"/>
      <c r="I1391" s="123"/>
      <c r="J1391" s="122"/>
      <c r="K1391" s="121"/>
      <c r="L1391" s="121"/>
      <c r="M1391" s="121"/>
      <c r="N1391" s="121"/>
      <c r="O1391" s="121"/>
      <c r="P1391" s="123"/>
      <c r="Q1391" s="86"/>
      <c r="R1391" s="121"/>
    </row>
    <row r="1392" spans="1:18" hidden="1">
      <c r="A1392" s="120"/>
      <c r="B1392" s="121"/>
      <c r="C1392" s="121"/>
      <c r="D1392" s="121"/>
      <c r="E1392" s="121"/>
      <c r="F1392" s="121"/>
      <c r="G1392" s="121"/>
      <c r="H1392" s="120"/>
      <c r="I1392" s="123"/>
      <c r="J1392" s="122"/>
      <c r="K1392" s="121"/>
      <c r="L1392" s="121"/>
      <c r="M1392" s="121"/>
      <c r="N1392" s="121"/>
      <c r="O1392" s="121"/>
      <c r="P1392" s="123"/>
      <c r="Q1392" s="86"/>
      <c r="R1392" s="121"/>
    </row>
    <row r="1393" spans="1:18" hidden="1">
      <c r="A1393" s="120"/>
      <c r="B1393" s="121"/>
      <c r="C1393" s="121"/>
      <c r="D1393" s="121"/>
      <c r="E1393" s="121"/>
      <c r="F1393" s="121"/>
      <c r="G1393" s="121"/>
      <c r="H1393" s="120"/>
      <c r="I1393" s="123"/>
      <c r="J1393" s="122"/>
      <c r="K1393" s="121"/>
      <c r="L1393" s="121"/>
      <c r="M1393" s="121"/>
      <c r="N1393" s="121"/>
      <c r="O1393" s="121"/>
      <c r="P1393" s="123"/>
      <c r="Q1393" s="86"/>
      <c r="R1393" s="121"/>
    </row>
    <row r="1394" spans="1:18" hidden="1">
      <c r="A1394" s="120"/>
      <c r="B1394" s="121"/>
      <c r="C1394" s="121"/>
      <c r="D1394" s="121"/>
      <c r="E1394" s="121"/>
      <c r="F1394" s="121"/>
      <c r="G1394" s="121"/>
      <c r="H1394" s="120"/>
      <c r="I1394" s="123"/>
      <c r="J1394" s="122"/>
      <c r="K1394" s="121"/>
      <c r="L1394" s="121"/>
      <c r="M1394" s="121"/>
      <c r="N1394" s="121"/>
      <c r="O1394" s="121"/>
      <c r="P1394" s="123"/>
      <c r="Q1394" s="86"/>
      <c r="R1394" s="121"/>
    </row>
    <row r="1395" spans="1:18" hidden="1">
      <c r="A1395" s="120"/>
      <c r="B1395" s="121"/>
      <c r="C1395" s="121"/>
      <c r="D1395" s="121"/>
      <c r="E1395" s="121"/>
      <c r="F1395" s="121"/>
      <c r="G1395" s="121"/>
      <c r="H1395" s="120"/>
      <c r="I1395" s="123"/>
      <c r="J1395" s="122"/>
      <c r="K1395" s="121"/>
      <c r="L1395" s="121"/>
      <c r="M1395" s="121"/>
      <c r="N1395" s="121"/>
      <c r="O1395" s="121"/>
      <c r="P1395" s="123"/>
      <c r="Q1395" s="86"/>
      <c r="R1395" s="121"/>
    </row>
    <row r="1396" spans="1:18" hidden="1">
      <c r="A1396" s="120"/>
      <c r="B1396" s="121"/>
      <c r="C1396" s="121"/>
      <c r="D1396" s="121"/>
      <c r="E1396" s="121"/>
      <c r="F1396" s="121"/>
      <c r="G1396" s="121"/>
      <c r="H1396" s="120"/>
      <c r="I1396" s="123"/>
      <c r="J1396" s="122"/>
      <c r="K1396" s="121"/>
      <c r="L1396" s="121"/>
      <c r="M1396" s="121"/>
      <c r="N1396" s="121"/>
      <c r="O1396" s="121"/>
      <c r="P1396" s="123"/>
      <c r="Q1396" s="86"/>
      <c r="R1396" s="121"/>
    </row>
    <row r="1397" spans="1:18" hidden="1">
      <c r="A1397" s="120"/>
      <c r="B1397" s="121"/>
      <c r="C1397" s="121"/>
      <c r="D1397" s="121"/>
      <c r="E1397" s="121"/>
      <c r="F1397" s="121"/>
      <c r="G1397" s="121"/>
      <c r="H1397" s="120"/>
      <c r="I1397" s="123"/>
      <c r="J1397" s="122"/>
      <c r="K1397" s="121"/>
      <c r="L1397" s="121"/>
      <c r="M1397" s="121"/>
      <c r="N1397" s="121"/>
      <c r="O1397" s="121"/>
      <c r="P1397" s="123"/>
      <c r="Q1397" s="86"/>
      <c r="R1397" s="121"/>
    </row>
    <row r="1398" spans="1:18" hidden="1">
      <c r="A1398" s="120"/>
      <c r="B1398" s="121"/>
      <c r="C1398" s="121"/>
      <c r="D1398" s="121"/>
      <c r="E1398" s="121"/>
      <c r="F1398" s="121"/>
      <c r="G1398" s="121"/>
      <c r="H1398" s="120"/>
      <c r="I1398" s="123"/>
      <c r="J1398" s="122"/>
      <c r="K1398" s="121"/>
      <c r="L1398" s="121"/>
      <c r="M1398" s="121"/>
      <c r="N1398" s="121"/>
      <c r="O1398" s="121"/>
      <c r="P1398" s="123"/>
      <c r="Q1398" s="86"/>
      <c r="R1398" s="121"/>
    </row>
    <row r="1399" spans="1:18" hidden="1">
      <c r="A1399" s="120"/>
      <c r="B1399" s="121"/>
      <c r="C1399" s="121"/>
      <c r="D1399" s="121"/>
      <c r="E1399" s="121"/>
      <c r="F1399" s="121"/>
      <c r="G1399" s="121"/>
      <c r="H1399" s="120"/>
      <c r="I1399" s="123"/>
      <c r="J1399" s="122"/>
      <c r="K1399" s="121"/>
      <c r="L1399" s="121"/>
      <c r="M1399" s="121"/>
      <c r="N1399" s="121"/>
      <c r="O1399" s="121"/>
      <c r="P1399" s="123"/>
      <c r="Q1399" s="86"/>
      <c r="R1399" s="121"/>
    </row>
    <row r="1400" spans="1:18" hidden="1">
      <c r="A1400" s="120"/>
      <c r="B1400" s="121"/>
      <c r="C1400" s="121"/>
      <c r="D1400" s="121"/>
      <c r="E1400" s="121"/>
      <c r="F1400" s="121"/>
      <c r="G1400" s="121"/>
      <c r="H1400" s="120"/>
      <c r="I1400" s="123"/>
      <c r="J1400" s="122"/>
      <c r="K1400" s="121"/>
      <c r="L1400" s="121"/>
      <c r="M1400" s="121"/>
      <c r="N1400" s="121"/>
      <c r="O1400" s="121"/>
      <c r="P1400" s="123"/>
      <c r="Q1400" s="86"/>
      <c r="R1400" s="121"/>
    </row>
    <row r="1401" spans="1:18" hidden="1">
      <c r="A1401" s="120"/>
      <c r="B1401" s="121"/>
      <c r="C1401" s="121"/>
      <c r="D1401" s="121"/>
      <c r="E1401" s="121"/>
      <c r="F1401" s="121"/>
      <c r="G1401" s="121"/>
      <c r="H1401" s="120"/>
      <c r="I1401" s="123"/>
      <c r="J1401" s="122"/>
      <c r="K1401" s="121"/>
      <c r="L1401" s="121"/>
      <c r="M1401" s="121"/>
      <c r="N1401" s="121"/>
      <c r="O1401" s="121"/>
      <c r="P1401" s="123"/>
      <c r="Q1401" s="86"/>
      <c r="R1401" s="121"/>
    </row>
    <row r="1402" spans="1:18" hidden="1">
      <c r="A1402" s="120"/>
      <c r="B1402" s="121"/>
      <c r="C1402" s="121"/>
      <c r="D1402" s="121"/>
      <c r="E1402" s="121"/>
      <c r="F1402" s="121"/>
      <c r="G1402" s="121"/>
      <c r="H1402" s="120"/>
      <c r="I1402" s="123"/>
      <c r="J1402" s="122"/>
      <c r="K1402" s="121"/>
      <c r="L1402" s="121"/>
      <c r="M1402" s="121"/>
      <c r="N1402" s="121"/>
      <c r="O1402" s="121"/>
      <c r="P1402" s="123"/>
      <c r="Q1402" s="86"/>
      <c r="R1402" s="121"/>
    </row>
    <row r="1403" spans="1:18" hidden="1">
      <c r="A1403" s="120"/>
      <c r="B1403" s="121"/>
      <c r="C1403" s="121"/>
      <c r="D1403" s="121"/>
      <c r="E1403" s="121"/>
      <c r="F1403" s="121"/>
      <c r="G1403" s="121"/>
      <c r="H1403" s="120"/>
      <c r="I1403" s="123"/>
      <c r="J1403" s="122"/>
      <c r="K1403" s="121"/>
      <c r="L1403" s="121"/>
      <c r="M1403" s="121"/>
      <c r="N1403" s="121"/>
      <c r="O1403" s="121"/>
      <c r="P1403" s="123"/>
      <c r="Q1403" s="86"/>
      <c r="R1403" s="121"/>
    </row>
    <row r="1404" spans="1:18" hidden="1">
      <c r="A1404" s="120"/>
      <c r="B1404" s="121"/>
      <c r="C1404" s="121"/>
      <c r="D1404" s="121"/>
      <c r="E1404" s="121"/>
      <c r="F1404" s="121"/>
      <c r="G1404" s="121"/>
      <c r="H1404" s="120"/>
      <c r="I1404" s="123"/>
      <c r="J1404" s="122"/>
      <c r="K1404" s="121"/>
      <c r="L1404" s="121"/>
      <c r="M1404" s="121"/>
      <c r="N1404" s="121"/>
      <c r="O1404" s="121"/>
      <c r="P1404" s="123"/>
      <c r="Q1404" s="86"/>
      <c r="R1404" s="121"/>
    </row>
    <row r="1405" spans="1:18" hidden="1">
      <c r="A1405" s="120"/>
      <c r="B1405" s="121"/>
      <c r="C1405" s="121"/>
      <c r="D1405" s="121"/>
      <c r="E1405" s="121"/>
      <c r="F1405" s="121"/>
      <c r="G1405" s="121"/>
      <c r="H1405" s="120"/>
      <c r="I1405" s="123"/>
      <c r="J1405" s="122"/>
      <c r="K1405" s="121"/>
      <c r="L1405" s="121"/>
      <c r="M1405" s="121"/>
      <c r="N1405" s="121"/>
      <c r="O1405" s="121"/>
      <c r="P1405" s="123"/>
      <c r="Q1405" s="86"/>
      <c r="R1405" s="121"/>
    </row>
    <row r="1406" spans="1:18" hidden="1">
      <c r="A1406" s="120"/>
      <c r="B1406" s="121"/>
      <c r="C1406" s="121"/>
      <c r="D1406" s="121"/>
      <c r="E1406" s="121"/>
      <c r="F1406" s="121"/>
      <c r="G1406" s="121"/>
      <c r="H1406" s="120"/>
      <c r="I1406" s="123"/>
      <c r="J1406" s="122"/>
      <c r="K1406" s="121"/>
      <c r="L1406" s="121"/>
      <c r="M1406" s="121"/>
      <c r="N1406" s="121"/>
      <c r="O1406" s="121"/>
      <c r="P1406" s="123"/>
      <c r="Q1406" s="86"/>
      <c r="R1406" s="121"/>
    </row>
    <row r="1407" spans="1:18" hidden="1">
      <c r="A1407" s="120"/>
      <c r="B1407" s="121"/>
      <c r="C1407" s="121"/>
      <c r="D1407" s="121"/>
      <c r="E1407" s="121"/>
      <c r="F1407" s="121"/>
      <c r="G1407" s="121"/>
      <c r="H1407" s="120"/>
      <c r="I1407" s="123"/>
      <c r="J1407" s="122"/>
      <c r="K1407" s="121"/>
      <c r="L1407" s="121"/>
      <c r="M1407" s="121"/>
      <c r="N1407" s="121"/>
      <c r="O1407" s="121"/>
      <c r="P1407" s="123"/>
      <c r="Q1407" s="86"/>
      <c r="R1407" s="121"/>
    </row>
    <row r="1408" spans="1:18" hidden="1">
      <c r="A1408" s="120"/>
      <c r="B1408" s="121"/>
      <c r="C1408" s="121"/>
      <c r="D1408" s="121"/>
      <c r="E1408" s="121"/>
      <c r="F1408" s="121"/>
      <c r="G1408" s="121"/>
      <c r="H1408" s="120"/>
      <c r="I1408" s="123"/>
      <c r="J1408" s="122"/>
      <c r="K1408" s="121"/>
      <c r="L1408" s="121"/>
      <c r="M1408" s="121"/>
      <c r="N1408" s="121"/>
      <c r="O1408" s="121"/>
      <c r="P1408" s="123"/>
      <c r="Q1408" s="86"/>
      <c r="R1408" s="121"/>
    </row>
    <row r="1409" spans="1:18" hidden="1">
      <c r="A1409" s="120"/>
      <c r="B1409" s="121"/>
      <c r="C1409" s="121"/>
      <c r="D1409" s="121"/>
      <c r="E1409" s="121"/>
      <c r="F1409" s="121"/>
      <c r="G1409" s="121"/>
      <c r="H1409" s="120"/>
      <c r="I1409" s="123"/>
      <c r="J1409" s="122"/>
      <c r="K1409" s="121"/>
      <c r="L1409" s="121"/>
      <c r="M1409" s="121"/>
      <c r="N1409" s="121"/>
      <c r="O1409" s="121"/>
      <c r="P1409" s="123"/>
      <c r="Q1409" s="86"/>
      <c r="R1409" s="121"/>
    </row>
    <row r="1410" spans="1:18" hidden="1">
      <c r="A1410" s="120"/>
      <c r="B1410" s="121"/>
      <c r="C1410" s="121"/>
      <c r="D1410" s="121"/>
      <c r="E1410" s="121"/>
      <c r="F1410" s="121"/>
      <c r="G1410" s="121"/>
      <c r="H1410" s="120"/>
      <c r="I1410" s="123"/>
      <c r="J1410" s="122"/>
      <c r="K1410" s="121"/>
      <c r="L1410" s="121"/>
      <c r="M1410" s="121"/>
      <c r="N1410" s="121"/>
      <c r="O1410" s="121"/>
      <c r="P1410" s="123"/>
      <c r="Q1410" s="86"/>
      <c r="R1410" s="121"/>
    </row>
    <row r="1411" spans="1:18" hidden="1">
      <c r="A1411" s="120"/>
      <c r="B1411" s="121"/>
      <c r="C1411" s="121"/>
      <c r="D1411" s="121"/>
      <c r="E1411" s="121"/>
      <c r="F1411" s="121"/>
      <c r="G1411" s="121"/>
      <c r="H1411" s="120"/>
      <c r="I1411" s="123"/>
      <c r="J1411" s="122"/>
      <c r="K1411" s="121"/>
      <c r="L1411" s="121"/>
      <c r="M1411" s="121"/>
      <c r="N1411" s="121"/>
      <c r="O1411" s="121"/>
      <c r="P1411" s="123"/>
      <c r="Q1411" s="86"/>
      <c r="R1411" s="121"/>
    </row>
    <row r="1412" spans="1:18" hidden="1">
      <c r="A1412" s="120"/>
      <c r="B1412" s="121"/>
      <c r="C1412" s="121"/>
      <c r="D1412" s="121"/>
      <c r="E1412" s="121"/>
      <c r="F1412" s="121"/>
      <c r="G1412" s="121"/>
      <c r="H1412" s="120"/>
      <c r="I1412" s="123"/>
      <c r="J1412" s="122"/>
      <c r="K1412" s="121"/>
      <c r="L1412" s="121"/>
      <c r="M1412" s="121"/>
      <c r="N1412" s="121"/>
      <c r="O1412" s="121"/>
      <c r="P1412" s="123"/>
      <c r="Q1412" s="86"/>
      <c r="R1412" s="121"/>
    </row>
    <row r="1413" spans="1:18" hidden="1">
      <c r="A1413" s="120"/>
      <c r="B1413" s="121"/>
      <c r="C1413" s="121"/>
      <c r="D1413" s="121"/>
      <c r="E1413" s="121"/>
      <c r="F1413" s="121"/>
      <c r="G1413" s="121"/>
      <c r="H1413" s="120"/>
      <c r="I1413" s="123"/>
      <c r="J1413" s="122"/>
      <c r="K1413" s="121"/>
      <c r="L1413" s="121"/>
      <c r="M1413" s="121"/>
      <c r="N1413" s="121"/>
      <c r="O1413" s="121"/>
      <c r="P1413" s="123"/>
      <c r="Q1413" s="86"/>
      <c r="R1413" s="121"/>
    </row>
    <row r="1414" spans="1:18" hidden="1">
      <c r="A1414" s="120"/>
      <c r="B1414" s="121"/>
      <c r="C1414" s="121"/>
      <c r="D1414" s="121"/>
      <c r="E1414" s="121"/>
      <c r="F1414" s="121"/>
      <c r="G1414" s="121"/>
      <c r="H1414" s="120"/>
      <c r="I1414" s="123"/>
      <c r="J1414" s="122"/>
      <c r="K1414" s="121"/>
      <c r="L1414" s="121"/>
      <c r="M1414" s="121"/>
      <c r="N1414" s="121"/>
      <c r="O1414" s="121"/>
      <c r="P1414" s="123"/>
      <c r="Q1414" s="86"/>
      <c r="R1414" s="121"/>
    </row>
    <row r="1415" spans="1:18" hidden="1">
      <c r="A1415" s="120"/>
      <c r="B1415" s="121"/>
      <c r="C1415" s="121"/>
      <c r="D1415" s="121"/>
      <c r="E1415" s="121"/>
      <c r="F1415" s="121"/>
      <c r="G1415" s="121"/>
      <c r="H1415" s="120"/>
      <c r="I1415" s="123"/>
      <c r="J1415" s="122"/>
      <c r="K1415" s="121"/>
      <c r="L1415" s="121"/>
      <c r="M1415" s="121"/>
      <c r="N1415" s="121"/>
      <c r="O1415" s="121"/>
      <c r="P1415" s="123"/>
      <c r="Q1415" s="86"/>
      <c r="R1415" s="121"/>
    </row>
    <row r="1416" spans="1:18" hidden="1">
      <c r="A1416" s="120"/>
      <c r="B1416" s="121"/>
      <c r="C1416" s="121"/>
      <c r="D1416" s="121"/>
      <c r="E1416" s="121"/>
      <c r="F1416" s="121"/>
      <c r="G1416" s="121"/>
      <c r="H1416" s="120"/>
      <c r="I1416" s="123"/>
      <c r="J1416" s="122"/>
      <c r="K1416" s="121"/>
      <c r="L1416" s="121"/>
      <c r="M1416" s="121"/>
      <c r="N1416" s="121"/>
      <c r="O1416" s="121"/>
      <c r="P1416" s="123"/>
      <c r="Q1416" s="86"/>
      <c r="R1416" s="121"/>
    </row>
    <row r="1417" spans="1:18" hidden="1">
      <c r="A1417" s="120"/>
      <c r="B1417" s="121"/>
      <c r="C1417" s="121"/>
      <c r="D1417" s="121"/>
      <c r="E1417" s="121"/>
      <c r="F1417" s="121"/>
      <c r="G1417" s="121"/>
      <c r="H1417" s="120"/>
      <c r="I1417" s="123"/>
      <c r="J1417" s="122"/>
      <c r="K1417" s="121"/>
      <c r="L1417" s="121"/>
      <c r="M1417" s="121"/>
      <c r="N1417" s="121"/>
      <c r="O1417" s="121"/>
      <c r="P1417" s="123"/>
      <c r="Q1417" s="86"/>
      <c r="R1417" s="121"/>
    </row>
    <row r="1418" spans="1:18" hidden="1">
      <c r="A1418" s="120"/>
      <c r="B1418" s="121"/>
      <c r="C1418" s="121"/>
      <c r="D1418" s="121"/>
      <c r="E1418" s="121"/>
      <c r="F1418" s="121"/>
      <c r="G1418" s="121"/>
      <c r="H1418" s="120"/>
      <c r="I1418" s="123"/>
      <c r="J1418" s="122"/>
      <c r="K1418" s="121"/>
      <c r="L1418" s="121"/>
      <c r="M1418" s="121"/>
      <c r="N1418" s="121"/>
      <c r="O1418" s="121"/>
      <c r="P1418" s="123"/>
      <c r="Q1418" s="86"/>
      <c r="R1418" s="121"/>
    </row>
    <row r="1419" spans="1:18" hidden="1">
      <c r="A1419" s="120"/>
      <c r="B1419" s="121"/>
      <c r="C1419" s="121"/>
      <c r="D1419" s="121"/>
      <c r="E1419" s="121"/>
      <c r="F1419" s="121"/>
      <c r="G1419" s="121"/>
      <c r="H1419" s="120"/>
      <c r="I1419" s="123"/>
      <c r="J1419" s="122"/>
      <c r="K1419" s="121"/>
      <c r="L1419" s="121"/>
      <c r="M1419" s="121"/>
      <c r="N1419" s="121"/>
      <c r="O1419" s="121"/>
      <c r="P1419" s="123"/>
      <c r="Q1419" s="86"/>
      <c r="R1419" s="121"/>
    </row>
    <row r="1420" spans="1:18" hidden="1">
      <c r="A1420" s="120"/>
      <c r="B1420" s="121"/>
      <c r="C1420" s="121"/>
      <c r="D1420" s="121"/>
      <c r="E1420" s="121"/>
      <c r="F1420" s="121"/>
      <c r="G1420" s="121"/>
      <c r="H1420" s="120"/>
      <c r="I1420" s="123"/>
      <c r="J1420" s="122"/>
      <c r="K1420" s="121"/>
      <c r="L1420" s="121"/>
      <c r="M1420" s="121"/>
      <c r="N1420" s="121"/>
      <c r="O1420" s="121"/>
      <c r="P1420" s="123"/>
      <c r="Q1420" s="86"/>
      <c r="R1420" s="121"/>
    </row>
    <row r="1421" spans="1:18" hidden="1">
      <c r="A1421" s="120"/>
      <c r="B1421" s="121"/>
      <c r="C1421" s="121"/>
      <c r="D1421" s="121"/>
      <c r="E1421" s="121"/>
      <c r="F1421" s="121"/>
      <c r="G1421" s="121"/>
      <c r="H1421" s="120"/>
      <c r="I1421" s="123"/>
      <c r="J1421" s="122"/>
      <c r="K1421" s="121"/>
      <c r="L1421" s="121"/>
      <c r="M1421" s="121"/>
      <c r="N1421" s="121"/>
      <c r="O1421" s="121"/>
      <c r="P1421" s="123"/>
      <c r="Q1421" s="86"/>
      <c r="R1421" s="121"/>
    </row>
    <row r="1422" spans="1:18" hidden="1">
      <c r="A1422" s="120"/>
      <c r="B1422" s="121"/>
      <c r="C1422" s="121"/>
      <c r="D1422" s="121"/>
      <c r="E1422" s="121"/>
      <c r="F1422" s="121"/>
      <c r="G1422" s="121"/>
      <c r="H1422" s="120"/>
      <c r="I1422" s="123"/>
      <c r="J1422" s="122"/>
      <c r="K1422" s="121"/>
      <c r="L1422" s="121"/>
      <c r="M1422" s="121"/>
      <c r="N1422" s="121"/>
      <c r="O1422" s="121"/>
      <c r="P1422" s="123"/>
      <c r="Q1422" s="86"/>
      <c r="R1422" s="121"/>
    </row>
    <row r="1423" spans="1:18" hidden="1">
      <c r="A1423" s="120"/>
      <c r="B1423" s="121"/>
      <c r="C1423" s="121"/>
      <c r="D1423" s="121"/>
      <c r="E1423" s="121"/>
      <c r="F1423" s="121"/>
      <c r="G1423" s="121"/>
      <c r="H1423" s="120"/>
      <c r="I1423" s="123"/>
      <c r="J1423" s="122"/>
      <c r="K1423" s="121"/>
      <c r="L1423" s="121"/>
      <c r="M1423" s="121"/>
      <c r="N1423" s="121"/>
      <c r="O1423" s="121"/>
      <c r="P1423" s="123"/>
      <c r="Q1423" s="86"/>
      <c r="R1423" s="121"/>
    </row>
    <row r="1424" spans="1:18" hidden="1">
      <c r="A1424" s="120"/>
      <c r="B1424" s="121"/>
      <c r="C1424" s="121"/>
      <c r="D1424" s="121"/>
      <c r="E1424" s="121"/>
      <c r="F1424" s="121"/>
      <c r="G1424" s="121"/>
      <c r="H1424" s="120"/>
      <c r="I1424" s="123"/>
      <c r="J1424" s="122"/>
      <c r="K1424" s="121"/>
      <c r="L1424" s="121"/>
      <c r="M1424" s="121"/>
      <c r="N1424" s="121"/>
      <c r="O1424" s="121"/>
      <c r="P1424" s="123"/>
      <c r="Q1424" s="86"/>
      <c r="R1424" s="121"/>
    </row>
    <row r="1425" spans="1:18" hidden="1">
      <c r="A1425" s="120"/>
      <c r="B1425" s="121"/>
      <c r="C1425" s="121"/>
      <c r="D1425" s="121"/>
      <c r="E1425" s="121"/>
      <c r="F1425" s="121"/>
      <c r="G1425" s="121"/>
      <c r="H1425" s="120"/>
      <c r="I1425" s="123"/>
      <c r="J1425" s="122"/>
      <c r="K1425" s="121"/>
      <c r="L1425" s="121"/>
      <c r="M1425" s="121"/>
      <c r="N1425" s="121"/>
      <c r="O1425" s="121"/>
      <c r="P1425" s="123"/>
      <c r="Q1425" s="86"/>
      <c r="R1425" s="121"/>
    </row>
    <row r="1426" spans="1:18" hidden="1">
      <c r="A1426" s="120"/>
      <c r="B1426" s="121"/>
      <c r="C1426" s="121"/>
      <c r="D1426" s="121"/>
      <c r="E1426" s="121"/>
      <c r="F1426" s="121"/>
      <c r="G1426" s="121"/>
      <c r="H1426" s="120"/>
      <c r="I1426" s="123"/>
      <c r="J1426" s="122"/>
      <c r="K1426" s="121"/>
      <c r="L1426" s="121"/>
      <c r="M1426" s="121"/>
      <c r="N1426" s="121"/>
      <c r="O1426" s="121"/>
      <c r="P1426" s="123"/>
      <c r="Q1426" s="86"/>
      <c r="R1426" s="121"/>
    </row>
    <row r="1427" spans="1:18" hidden="1">
      <c r="A1427" s="120"/>
      <c r="B1427" s="121"/>
      <c r="C1427" s="121"/>
      <c r="D1427" s="121"/>
      <c r="E1427" s="121"/>
      <c r="F1427" s="121"/>
      <c r="G1427" s="121"/>
      <c r="H1427" s="120"/>
      <c r="I1427" s="123"/>
      <c r="J1427" s="122"/>
      <c r="K1427" s="121"/>
      <c r="L1427" s="121"/>
      <c r="M1427" s="121"/>
      <c r="N1427" s="121"/>
      <c r="O1427" s="121"/>
      <c r="P1427" s="123"/>
      <c r="Q1427" s="86"/>
      <c r="R1427" s="121"/>
    </row>
    <row r="1428" spans="1:18" hidden="1">
      <c r="A1428" s="120"/>
      <c r="B1428" s="121"/>
      <c r="C1428" s="121"/>
      <c r="D1428" s="121"/>
      <c r="E1428" s="121"/>
      <c r="F1428" s="121"/>
      <c r="G1428" s="121"/>
      <c r="H1428" s="120"/>
      <c r="I1428" s="123"/>
      <c r="J1428" s="122"/>
      <c r="K1428" s="121"/>
      <c r="L1428" s="121"/>
      <c r="M1428" s="121"/>
      <c r="N1428" s="121"/>
      <c r="O1428" s="121"/>
      <c r="P1428" s="123"/>
      <c r="Q1428" s="86"/>
      <c r="R1428" s="121"/>
    </row>
    <row r="1429" spans="1:18" hidden="1">
      <c r="A1429" s="120"/>
      <c r="B1429" s="121"/>
      <c r="C1429" s="121"/>
      <c r="D1429" s="121"/>
      <c r="E1429" s="121"/>
      <c r="F1429" s="121"/>
      <c r="G1429" s="121"/>
      <c r="H1429" s="120"/>
      <c r="I1429" s="123"/>
      <c r="J1429" s="122"/>
      <c r="K1429" s="121"/>
      <c r="L1429" s="121"/>
      <c r="M1429" s="121"/>
      <c r="N1429" s="121"/>
      <c r="O1429" s="121"/>
      <c r="P1429" s="123"/>
      <c r="Q1429" s="86"/>
      <c r="R1429" s="121"/>
    </row>
    <row r="1430" spans="1:18" hidden="1">
      <c r="A1430" s="120"/>
      <c r="B1430" s="121"/>
      <c r="C1430" s="121"/>
      <c r="D1430" s="121"/>
      <c r="E1430" s="121"/>
      <c r="F1430" s="121"/>
      <c r="G1430" s="121"/>
      <c r="H1430" s="120"/>
      <c r="I1430" s="123"/>
      <c r="J1430" s="122"/>
      <c r="K1430" s="121"/>
      <c r="L1430" s="121"/>
      <c r="M1430" s="121"/>
      <c r="N1430" s="121"/>
      <c r="O1430" s="121"/>
      <c r="P1430" s="123"/>
      <c r="Q1430" s="86"/>
      <c r="R1430" s="121"/>
    </row>
    <row r="1431" spans="1:18" hidden="1">
      <c r="A1431" s="120"/>
      <c r="B1431" s="121"/>
      <c r="C1431" s="121"/>
      <c r="D1431" s="121"/>
      <c r="E1431" s="121"/>
      <c r="F1431" s="121"/>
      <c r="G1431" s="121"/>
      <c r="H1431" s="120"/>
      <c r="I1431" s="123"/>
      <c r="J1431" s="122"/>
      <c r="K1431" s="121"/>
      <c r="L1431" s="121"/>
      <c r="M1431" s="121"/>
      <c r="N1431" s="121"/>
      <c r="O1431" s="121"/>
      <c r="P1431" s="123"/>
      <c r="Q1431" s="86"/>
      <c r="R1431" s="121"/>
    </row>
    <row r="1432" spans="1:18" hidden="1">
      <c r="A1432" s="120"/>
      <c r="B1432" s="121"/>
      <c r="C1432" s="121"/>
      <c r="D1432" s="121"/>
      <c r="E1432" s="121"/>
      <c r="F1432" s="121"/>
      <c r="G1432" s="121"/>
      <c r="H1432" s="120"/>
      <c r="I1432" s="123"/>
      <c r="J1432" s="122"/>
      <c r="K1432" s="121"/>
      <c r="L1432" s="121"/>
      <c r="M1432" s="121"/>
      <c r="N1432" s="121"/>
      <c r="O1432" s="121"/>
      <c r="P1432" s="123"/>
      <c r="Q1432" s="86"/>
      <c r="R1432" s="121"/>
    </row>
    <row r="1433" spans="1:18" hidden="1">
      <c r="A1433" s="120"/>
      <c r="B1433" s="121"/>
      <c r="C1433" s="121"/>
      <c r="D1433" s="121"/>
      <c r="E1433" s="121"/>
      <c r="F1433" s="121"/>
      <c r="G1433" s="121"/>
      <c r="H1433" s="120"/>
      <c r="I1433" s="123"/>
      <c r="J1433" s="122"/>
      <c r="K1433" s="121"/>
      <c r="L1433" s="121"/>
      <c r="M1433" s="121"/>
      <c r="N1433" s="121"/>
      <c r="O1433" s="121"/>
      <c r="P1433" s="123"/>
      <c r="Q1433" s="86"/>
      <c r="R1433" s="121"/>
    </row>
    <row r="1434" spans="1:18" hidden="1">
      <c r="A1434" s="120"/>
      <c r="B1434" s="121"/>
      <c r="C1434" s="121"/>
      <c r="D1434" s="121"/>
      <c r="E1434" s="121"/>
      <c r="F1434" s="121"/>
      <c r="G1434" s="121"/>
      <c r="H1434" s="120"/>
      <c r="I1434" s="123"/>
      <c r="J1434" s="122"/>
      <c r="K1434" s="121"/>
      <c r="L1434" s="121"/>
      <c r="M1434" s="121"/>
      <c r="N1434" s="121"/>
      <c r="O1434" s="121"/>
      <c r="P1434" s="123"/>
      <c r="Q1434" s="86"/>
      <c r="R1434" s="121"/>
    </row>
    <row r="1435" spans="1:18" hidden="1">
      <c r="A1435" s="120"/>
      <c r="B1435" s="121"/>
      <c r="C1435" s="121"/>
      <c r="D1435" s="121"/>
      <c r="E1435" s="121"/>
      <c r="F1435" s="121"/>
      <c r="G1435" s="121"/>
      <c r="H1435" s="120"/>
      <c r="I1435" s="123"/>
      <c r="J1435" s="122"/>
      <c r="K1435" s="121"/>
      <c r="L1435" s="121"/>
      <c r="M1435" s="121"/>
      <c r="N1435" s="121"/>
      <c r="O1435" s="121"/>
      <c r="P1435" s="123"/>
      <c r="Q1435" s="86"/>
      <c r="R1435" s="121"/>
    </row>
    <row r="1436" spans="1:18" hidden="1">
      <c r="A1436" s="120"/>
      <c r="B1436" s="121"/>
      <c r="C1436" s="121"/>
      <c r="D1436" s="121"/>
      <c r="E1436" s="121"/>
      <c r="F1436" s="121"/>
      <c r="G1436" s="121"/>
      <c r="H1436" s="120"/>
      <c r="I1436" s="123"/>
      <c r="J1436" s="122"/>
      <c r="K1436" s="121"/>
      <c r="L1436" s="121"/>
      <c r="M1436" s="121"/>
      <c r="N1436" s="121"/>
      <c r="O1436" s="121"/>
      <c r="P1436" s="123"/>
      <c r="Q1436" s="86"/>
      <c r="R1436" s="121"/>
    </row>
    <row r="1437" spans="1:18" hidden="1">
      <c r="A1437" s="120"/>
      <c r="B1437" s="121"/>
      <c r="C1437" s="121"/>
      <c r="D1437" s="121"/>
      <c r="E1437" s="121"/>
      <c r="F1437" s="121"/>
      <c r="G1437" s="121"/>
      <c r="H1437" s="120"/>
      <c r="I1437" s="123"/>
      <c r="J1437" s="122"/>
      <c r="K1437" s="121"/>
      <c r="L1437" s="121"/>
      <c r="M1437" s="121"/>
      <c r="N1437" s="121"/>
      <c r="O1437" s="121"/>
      <c r="P1437" s="123"/>
      <c r="Q1437" s="86"/>
      <c r="R1437" s="121"/>
    </row>
    <row r="1438" spans="1:18" hidden="1">
      <c r="A1438" s="120"/>
      <c r="B1438" s="121"/>
      <c r="C1438" s="121"/>
      <c r="D1438" s="121"/>
      <c r="E1438" s="121"/>
      <c r="F1438" s="121"/>
      <c r="G1438" s="121"/>
      <c r="H1438" s="120"/>
      <c r="I1438" s="123"/>
      <c r="J1438" s="122"/>
      <c r="K1438" s="121"/>
      <c r="L1438" s="121"/>
      <c r="M1438" s="121"/>
      <c r="N1438" s="121"/>
      <c r="O1438" s="121"/>
      <c r="P1438" s="123"/>
      <c r="Q1438" s="86"/>
      <c r="R1438" s="121"/>
    </row>
    <row r="1439" spans="1:18" hidden="1">
      <c r="A1439" s="120"/>
      <c r="B1439" s="121"/>
      <c r="C1439" s="121"/>
      <c r="D1439" s="121"/>
      <c r="E1439" s="121"/>
      <c r="F1439" s="121"/>
      <c r="G1439" s="121"/>
      <c r="H1439" s="120"/>
      <c r="I1439" s="123"/>
      <c r="J1439" s="122"/>
      <c r="K1439" s="121"/>
      <c r="L1439" s="121"/>
      <c r="M1439" s="121"/>
      <c r="N1439" s="121"/>
      <c r="O1439" s="121"/>
      <c r="P1439" s="123"/>
      <c r="Q1439" s="86"/>
      <c r="R1439" s="121"/>
    </row>
    <row r="1440" spans="1:18" hidden="1">
      <c r="A1440" s="120"/>
      <c r="B1440" s="121"/>
      <c r="C1440" s="121"/>
      <c r="D1440" s="121"/>
      <c r="E1440" s="121"/>
      <c r="F1440" s="121"/>
      <c r="G1440" s="121"/>
      <c r="H1440" s="120"/>
      <c r="I1440" s="123"/>
      <c r="J1440" s="122"/>
      <c r="K1440" s="121"/>
      <c r="L1440" s="121"/>
      <c r="M1440" s="121"/>
      <c r="N1440" s="121"/>
      <c r="O1440" s="121"/>
      <c r="P1440" s="123"/>
      <c r="Q1440" s="86"/>
      <c r="R1440" s="121"/>
    </row>
    <row r="1441" spans="1:18" hidden="1">
      <c r="A1441" s="120"/>
      <c r="B1441" s="121"/>
      <c r="C1441" s="121"/>
      <c r="D1441" s="121"/>
      <c r="E1441" s="121"/>
      <c r="F1441" s="121"/>
      <c r="G1441" s="121"/>
      <c r="H1441" s="120"/>
      <c r="I1441" s="123"/>
      <c r="J1441" s="122"/>
      <c r="K1441" s="121"/>
      <c r="L1441" s="121"/>
      <c r="M1441" s="121"/>
      <c r="N1441" s="121"/>
      <c r="O1441" s="121"/>
      <c r="P1441" s="123"/>
      <c r="Q1441" s="86"/>
      <c r="R1441" s="121"/>
    </row>
    <row r="1442" spans="1:18" hidden="1">
      <c r="A1442" s="120"/>
      <c r="B1442" s="121"/>
      <c r="C1442" s="121"/>
      <c r="D1442" s="121"/>
      <c r="E1442" s="121"/>
      <c r="F1442" s="121"/>
      <c r="G1442" s="121"/>
      <c r="H1442" s="120"/>
      <c r="I1442" s="123"/>
      <c r="J1442" s="122"/>
      <c r="K1442" s="121"/>
      <c r="L1442" s="121"/>
      <c r="M1442" s="121"/>
      <c r="N1442" s="121"/>
      <c r="O1442" s="121"/>
      <c r="P1442" s="123"/>
      <c r="Q1442" s="86"/>
      <c r="R1442" s="121"/>
    </row>
    <row r="1443" spans="1:18" hidden="1">
      <c r="A1443" s="120"/>
      <c r="B1443" s="121"/>
      <c r="C1443" s="121"/>
      <c r="D1443" s="121"/>
      <c r="E1443" s="121"/>
      <c r="F1443" s="121"/>
      <c r="G1443" s="121"/>
      <c r="H1443" s="120"/>
      <c r="I1443" s="123"/>
      <c r="J1443" s="122"/>
      <c r="K1443" s="121"/>
      <c r="L1443" s="121"/>
      <c r="M1443" s="121"/>
      <c r="N1443" s="121"/>
      <c r="O1443" s="121"/>
      <c r="P1443" s="123"/>
      <c r="Q1443" s="86"/>
      <c r="R1443" s="121"/>
    </row>
    <row r="1444" spans="1:18" hidden="1">
      <c r="A1444" s="120"/>
      <c r="B1444" s="121"/>
      <c r="C1444" s="121"/>
      <c r="D1444" s="121"/>
      <c r="E1444" s="121"/>
      <c r="F1444" s="121"/>
      <c r="G1444" s="121"/>
      <c r="H1444" s="120"/>
      <c r="I1444" s="123"/>
      <c r="J1444" s="122"/>
      <c r="K1444" s="121"/>
      <c r="L1444" s="121"/>
      <c r="M1444" s="121"/>
      <c r="N1444" s="121"/>
      <c r="O1444" s="121"/>
      <c r="P1444" s="123"/>
      <c r="Q1444" s="86"/>
      <c r="R1444" s="121"/>
    </row>
    <row r="1445" spans="1:18" hidden="1">
      <c r="A1445" s="120"/>
      <c r="B1445" s="121"/>
      <c r="C1445" s="121"/>
      <c r="D1445" s="121"/>
      <c r="E1445" s="121"/>
      <c r="F1445" s="121"/>
      <c r="G1445" s="121"/>
      <c r="H1445" s="120"/>
      <c r="I1445" s="123"/>
      <c r="J1445" s="122"/>
      <c r="K1445" s="121"/>
      <c r="L1445" s="121"/>
      <c r="M1445" s="121"/>
      <c r="N1445" s="121"/>
      <c r="O1445" s="121"/>
      <c r="P1445" s="123"/>
      <c r="Q1445" s="86"/>
      <c r="R1445" s="121"/>
    </row>
    <row r="1446" spans="1:18" hidden="1">
      <c r="A1446" s="120"/>
      <c r="B1446" s="121"/>
      <c r="C1446" s="121"/>
      <c r="D1446" s="121"/>
      <c r="E1446" s="121"/>
      <c r="F1446" s="121"/>
      <c r="G1446" s="121"/>
      <c r="H1446" s="120"/>
      <c r="I1446" s="123"/>
      <c r="J1446" s="122"/>
      <c r="K1446" s="121"/>
      <c r="L1446" s="121"/>
      <c r="M1446" s="121"/>
      <c r="N1446" s="121"/>
      <c r="O1446" s="121"/>
      <c r="P1446" s="123"/>
      <c r="Q1446" s="86"/>
      <c r="R1446" s="121"/>
    </row>
    <row r="1447" spans="1:18" hidden="1">
      <c r="A1447" s="120"/>
      <c r="B1447" s="121"/>
      <c r="C1447" s="121"/>
      <c r="D1447" s="121"/>
      <c r="E1447" s="121"/>
      <c r="F1447" s="121"/>
      <c r="G1447" s="121"/>
      <c r="H1447" s="120"/>
      <c r="I1447" s="123"/>
      <c r="J1447" s="122"/>
      <c r="K1447" s="121"/>
      <c r="L1447" s="121"/>
      <c r="M1447" s="121"/>
      <c r="N1447" s="121"/>
      <c r="O1447" s="121"/>
      <c r="P1447" s="123"/>
      <c r="Q1447" s="86"/>
      <c r="R1447" s="121"/>
    </row>
    <row r="1448" spans="1:18" hidden="1">
      <c r="A1448" s="120"/>
      <c r="B1448" s="121"/>
      <c r="C1448" s="121"/>
      <c r="D1448" s="121"/>
      <c r="E1448" s="121"/>
      <c r="F1448" s="121"/>
      <c r="G1448" s="121"/>
      <c r="H1448" s="120"/>
      <c r="I1448" s="123"/>
      <c r="J1448" s="122"/>
      <c r="K1448" s="121"/>
      <c r="L1448" s="121"/>
      <c r="M1448" s="121"/>
      <c r="N1448" s="121"/>
      <c r="O1448" s="121"/>
      <c r="P1448" s="123"/>
      <c r="Q1448" s="86"/>
      <c r="R1448" s="121"/>
    </row>
    <row r="1449" spans="1:18" hidden="1">
      <c r="A1449" s="120"/>
      <c r="B1449" s="121"/>
      <c r="C1449" s="121"/>
      <c r="D1449" s="121"/>
      <c r="E1449" s="121"/>
      <c r="F1449" s="121"/>
      <c r="G1449" s="121"/>
      <c r="H1449" s="120"/>
      <c r="I1449" s="123"/>
      <c r="J1449" s="122"/>
      <c r="K1449" s="121"/>
      <c r="L1449" s="121"/>
      <c r="M1449" s="121"/>
      <c r="N1449" s="121"/>
      <c r="O1449" s="121"/>
      <c r="P1449" s="123"/>
      <c r="Q1449" s="86"/>
      <c r="R1449" s="121"/>
    </row>
    <row r="1450" spans="1:18" hidden="1">
      <c r="A1450" s="120"/>
      <c r="B1450" s="121"/>
      <c r="C1450" s="121"/>
      <c r="D1450" s="121"/>
      <c r="E1450" s="121"/>
      <c r="F1450" s="121"/>
      <c r="G1450" s="121"/>
      <c r="H1450" s="120"/>
      <c r="I1450" s="123"/>
      <c r="J1450" s="122"/>
      <c r="K1450" s="121"/>
      <c r="L1450" s="121"/>
      <c r="M1450" s="121"/>
      <c r="N1450" s="121"/>
      <c r="O1450" s="121"/>
      <c r="P1450" s="123"/>
      <c r="Q1450" s="86"/>
      <c r="R1450" s="121"/>
    </row>
    <row r="1451" spans="1:18" hidden="1">
      <c r="A1451" s="120"/>
      <c r="B1451" s="121"/>
      <c r="C1451" s="121"/>
      <c r="D1451" s="121"/>
      <c r="E1451" s="121"/>
      <c r="F1451" s="121"/>
      <c r="G1451" s="121"/>
      <c r="H1451" s="120"/>
      <c r="I1451" s="123"/>
      <c r="J1451" s="122"/>
      <c r="K1451" s="121"/>
      <c r="L1451" s="121"/>
      <c r="M1451" s="121"/>
      <c r="N1451" s="121"/>
      <c r="O1451" s="121"/>
      <c r="P1451" s="123"/>
      <c r="Q1451" s="86"/>
      <c r="R1451" s="121"/>
    </row>
    <row r="1452" spans="1:18" hidden="1">
      <c r="A1452" s="120"/>
      <c r="B1452" s="121"/>
      <c r="C1452" s="121"/>
      <c r="D1452" s="121"/>
      <c r="E1452" s="121"/>
      <c r="F1452" s="121"/>
      <c r="G1452" s="121"/>
      <c r="H1452" s="120"/>
      <c r="I1452" s="123"/>
      <c r="J1452" s="122"/>
      <c r="K1452" s="121"/>
      <c r="L1452" s="121"/>
      <c r="M1452" s="121"/>
      <c r="N1452" s="121"/>
      <c r="O1452" s="121"/>
      <c r="P1452" s="123"/>
      <c r="Q1452" s="86"/>
      <c r="R1452" s="121"/>
    </row>
    <row r="1453" spans="1:18" hidden="1">
      <c r="A1453" s="120"/>
      <c r="B1453" s="121"/>
      <c r="C1453" s="121"/>
      <c r="D1453" s="121"/>
      <c r="E1453" s="121"/>
      <c r="F1453" s="121"/>
      <c r="G1453" s="121"/>
      <c r="H1453" s="120"/>
      <c r="I1453" s="123"/>
      <c r="J1453" s="122"/>
      <c r="K1453" s="121"/>
      <c r="L1453" s="121"/>
      <c r="M1453" s="121"/>
      <c r="N1453" s="121"/>
      <c r="O1453" s="121"/>
      <c r="P1453" s="123"/>
      <c r="Q1453" s="86"/>
      <c r="R1453" s="121"/>
    </row>
    <row r="1454" spans="1:18" hidden="1">
      <c r="A1454" s="120"/>
      <c r="B1454" s="121"/>
      <c r="C1454" s="121"/>
      <c r="D1454" s="121"/>
      <c r="E1454" s="121"/>
      <c r="F1454" s="121"/>
      <c r="G1454" s="121"/>
      <c r="H1454" s="120"/>
      <c r="I1454" s="123"/>
      <c r="J1454" s="122"/>
      <c r="K1454" s="121"/>
      <c r="L1454" s="121"/>
      <c r="M1454" s="121"/>
      <c r="N1454" s="121"/>
      <c r="O1454" s="121"/>
      <c r="P1454" s="123"/>
      <c r="Q1454" s="86"/>
      <c r="R1454" s="121"/>
    </row>
    <row r="1455" spans="1:18" hidden="1">
      <c r="A1455" s="120"/>
      <c r="B1455" s="121"/>
      <c r="C1455" s="121"/>
      <c r="D1455" s="121"/>
      <c r="E1455" s="121"/>
      <c r="F1455" s="121"/>
      <c r="G1455" s="121"/>
      <c r="H1455" s="120"/>
      <c r="I1455" s="123"/>
      <c r="J1455" s="122"/>
      <c r="K1455" s="121"/>
      <c r="L1455" s="121"/>
      <c r="M1455" s="121"/>
      <c r="N1455" s="121"/>
      <c r="O1455" s="121"/>
      <c r="P1455" s="123"/>
      <c r="Q1455" s="86"/>
      <c r="R1455" s="121"/>
    </row>
    <row r="1456" spans="1:18" hidden="1">
      <c r="A1456" s="120"/>
      <c r="B1456" s="121"/>
      <c r="C1456" s="121"/>
      <c r="D1456" s="121"/>
      <c r="E1456" s="121"/>
      <c r="F1456" s="121"/>
      <c r="G1456" s="121"/>
      <c r="H1456" s="120"/>
      <c r="I1456" s="123"/>
      <c r="J1456" s="122"/>
      <c r="K1456" s="121"/>
      <c r="L1456" s="121"/>
      <c r="M1456" s="121"/>
      <c r="N1456" s="121"/>
      <c r="O1456" s="121"/>
      <c r="P1456" s="123"/>
      <c r="Q1456" s="86"/>
      <c r="R1456" s="121"/>
    </row>
    <row r="1457" spans="1:18" hidden="1">
      <c r="A1457" s="120"/>
      <c r="B1457" s="121"/>
      <c r="C1457" s="121"/>
      <c r="D1457" s="121"/>
      <c r="E1457" s="121"/>
      <c r="F1457" s="121"/>
      <c r="G1457" s="121"/>
      <c r="H1457" s="120"/>
      <c r="I1457" s="123"/>
      <c r="J1457" s="122"/>
      <c r="K1457" s="121"/>
      <c r="L1457" s="121"/>
      <c r="M1457" s="121"/>
      <c r="N1457" s="121"/>
      <c r="O1457" s="121"/>
      <c r="P1457" s="123"/>
      <c r="Q1457" s="86"/>
      <c r="R1457" s="121"/>
    </row>
    <row r="1458" spans="1:18" hidden="1">
      <c r="A1458" s="120"/>
      <c r="B1458" s="121"/>
      <c r="C1458" s="121"/>
      <c r="D1458" s="121"/>
      <c r="E1458" s="121"/>
      <c r="F1458" s="121"/>
      <c r="G1458" s="121"/>
      <c r="H1458" s="120"/>
      <c r="I1458" s="123"/>
      <c r="J1458" s="122"/>
      <c r="K1458" s="121"/>
      <c r="L1458" s="121"/>
      <c r="M1458" s="121"/>
      <c r="N1458" s="121"/>
      <c r="O1458" s="121"/>
      <c r="P1458" s="123"/>
      <c r="Q1458" s="86"/>
      <c r="R1458" s="121"/>
    </row>
    <row r="1459" spans="1:18" hidden="1">
      <c r="A1459" s="120"/>
      <c r="B1459" s="121"/>
      <c r="C1459" s="121"/>
      <c r="D1459" s="121"/>
      <c r="E1459" s="121"/>
      <c r="F1459" s="121"/>
      <c r="G1459" s="121"/>
      <c r="H1459" s="120"/>
      <c r="I1459" s="123"/>
      <c r="J1459" s="122"/>
      <c r="K1459" s="121"/>
      <c r="L1459" s="121"/>
      <c r="M1459" s="121"/>
      <c r="N1459" s="121"/>
      <c r="O1459" s="121"/>
      <c r="P1459" s="123"/>
      <c r="Q1459" s="86"/>
      <c r="R1459" s="121"/>
    </row>
    <row r="1460" spans="1:18" hidden="1">
      <c r="A1460" s="120"/>
      <c r="B1460" s="121"/>
      <c r="C1460" s="121"/>
      <c r="D1460" s="121"/>
      <c r="E1460" s="121"/>
      <c r="F1460" s="121"/>
      <c r="G1460" s="121"/>
      <c r="H1460" s="120"/>
      <c r="I1460" s="123"/>
      <c r="J1460" s="122"/>
      <c r="K1460" s="121"/>
      <c r="L1460" s="121"/>
      <c r="M1460" s="121"/>
      <c r="N1460" s="121"/>
      <c r="O1460" s="121"/>
      <c r="P1460" s="123"/>
      <c r="Q1460" s="86"/>
      <c r="R1460" s="121"/>
    </row>
    <row r="1461" spans="1:18" hidden="1">
      <c r="A1461" s="120"/>
      <c r="B1461" s="121"/>
      <c r="C1461" s="121"/>
      <c r="D1461" s="121"/>
      <c r="E1461" s="121"/>
      <c r="F1461" s="121"/>
      <c r="G1461" s="121"/>
      <c r="H1461" s="120"/>
      <c r="I1461" s="123"/>
      <c r="J1461" s="122"/>
      <c r="K1461" s="121"/>
      <c r="L1461" s="121"/>
      <c r="M1461" s="121"/>
      <c r="N1461" s="121"/>
      <c r="O1461" s="121"/>
      <c r="P1461" s="123"/>
      <c r="Q1461" s="86"/>
      <c r="R1461" s="121"/>
    </row>
    <row r="1462" spans="1:18" hidden="1">
      <c r="A1462" s="120"/>
      <c r="B1462" s="121"/>
      <c r="C1462" s="121"/>
      <c r="D1462" s="121"/>
      <c r="E1462" s="121"/>
      <c r="F1462" s="121"/>
      <c r="G1462" s="121"/>
      <c r="H1462" s="120"/>
      <c r="I1462" s="123"/>
      <c r="J1462" s="122"/>
      <c r="K1462" s="121"/>
      <c r="L1462" s="121"/>
      <c r="M1462" s="121"/>
      <c r="N1462" s="121"/>
      <c r="O1462" s="121"/>
      <c r="P1462" s="123"/>
      <c r="Q1462" s="86"/>
      <c r="R1462" s="121"/>
    </row>
    <row r="1463" spans="1:18" hidden="1">
      <c r="A1463" s="120"/>
      <c r="B1463" s="121"/>
      <c r="C1463" s="121"/>
      <c r="D1463" s="121"/>
      <c r="E1463" s="121"/>
      <c r="F1463" s="121"/>
      <c r="G1463" s="121"/>
      <c r="H1463" s="120"/>
      <c r="I1463" s="123"/>
      <c r="J1463" s="122"/>
      <c r="K1463" s="121"/>
      <c r="L1463" s="121"/>
      <c r="M1463" s="121"/>
      <c r="N1463" s="121"/>
      <c r="O1463" s="121"/>
      <c r="P1463" s="123"/>
      <c r="Q1463" s="86"/>
      <c r="R1463" s="121"/>
    </row>
    <row r="1464" spans="1:18" hidden="1">
      <c r="A1464" s="120"/>
      <c r="B1464" s="121"/>
      <c r="C1464" s="121"/>
      <c r="D1464" s="121"/>
      <c r="E1464" s="121"/>
      <c r="F1464" s="121"/>
      <c r="G1464" s="121"/>
      <c r="H1464" s="120"/>
      <c r="I1464" s="123"/>
      <c r="J1464" s="122"/>
      <c r="K1464" s="121"/>
      <c r="L1464" s="121"/>
      <c r="M1464" s="121"/>
      <c r="N1464" s="121"/>
      <c r="O1464" s="121"/>
      <c r="P1464" s="123"/>
      <c r="Q1464" s="86"/>
      <c r="R1464" s="121"/>
    </row>
    <row r="1465" spans="1:18" hidden="1">
      <c r="A1465" s="120"/>
      <c r="B1465" s="121"/>
      <c r="C1465" s="121"/>
      <c r="D1465" s="121"/>
      <c r="E1465" s="121"/>
      <c r="F1465" s="121"/>
      <c r="G1465" s="121"/>
      <c r="H1465" s="120"/>
      <c r="I1465" s="123"/>
      <c r="J1465" s="122"/>
      <c r="K1465" s="121"/>
      <c r="L1465" s="121"/>
      <c r="M1465" s="121"/>
      <c r="N1465" s="121"/>
      <c r="O1465" s="121"/>
      <c r="P1465" s="123"/>
      <c r="Q1465" s="86"/>
      <c r="R1465" s="121"/>
    </row>
    <row r="1466" spans="1:18" hidden="1">
      <c r="A1466" s="120"/>
      <c r="B1466" s="121"/>
      <c r="C1466" s="121"/>
      <c r="D1466" s="121"/>
      <c r="E1466" s="121"/>
      <c r="F1466" s="121"/>
      <c r="G1466" s="121"/>
      <c r="H1466" s="120"/>
      <c r="I1466" s="123"/>
      <c r="J1466" s="122"/>
      <c r="K1466" s="121"/>
      <c r="L1466" s="121"/>
      <c r="M1466" s="121"/>
      <c r="N1466" s="121"/>
      <c r="O1466" s="121"/>
      <c r="P1466" s="123"/>
      <c r="Q1466" s="86"/>
      <c r="R1466" s="121"/>
    </row>
    <row r="1467" spans="1:18" hidden="1">
      <c r="A1467" s="120"/>
      <c r="B1467" s="121"/>
      <c r="C1467" s="121"/>
      <c r="D1467" s="121"/>
      <c r="E1467" s="121"/>
      <c r="F1467" s="121"/>
      <c r="G1467" s="121"/>
      <c r="H1467" s="120"/>
      <c r="I1467" s="123"/>
      <c r="J1467" s="122"/>
      <c r="K1467" s="121"/>
      <c r="L1467" s="121"/>
      <c r="M1467" s="121"/>
      <c r="N1467" s="121"/>
      <c r="O1467" s="121"/>
      <c r="P1467" s="123"/>
      <c r="Q1467" s="86"/>
      <c r="R1467" s="121"/>
    </row>
    <row r="1468" spans="1:18" hidden="1">
      <c r="A1468" s="120"/>
      <c r="B1468" s="121"/>
      <c r="C1468" s="121"/>
      <c r="D1468" s="121"/>
      <c r="E1468" s="121"/>
      <c r="F1468" s="121"/>
      <c r="G1468" s="121"/>
      <c r="H1468" s="120"/>
      <c r="I1468" s="123"/>
      <c r="J1468" s="122"/>
      <c r="K1468" s="121"/>
      <c r="L1468" s="121"/>
      <c r="M1468" s="121"/>
      <c r="N1468" s="121"/>
      <c r="O1468" s="121"/>
      <c r="P1468" s="123"/>
      <c r="Q1468" s="86"/>
      <c r="R1468" s="121"/>
    </row>
    <row r="1469" spans="1:18" hidden="1">
      <c r="A1469" s="120"/>
      <c r="B1469" s="121"/>
      <c r="C1469" s="121"/>
      <c r="D1469" s="121"/>
      <c r="E1469" s="121"/>
      <c r="F1469" s="121"/>
      <c r="G1469" s="121"/>
      <c r="H1469" s="120"/>
      <c r="I1469" s="123"/>
      <c r="J1469" s="122"/>
      <c r="K1469" s="121"/>
      <c r="L1469" s="121"/>
      <c r="M1469" s="121"/>
      <c r="N1469" s="121"/>
      <c r="O1469" s="121"/>
      <c r="P1469" s="123"/>
      <c r="Q1469" s="86"/>
      <c r="R1469" s="121"/>
    </row>
    <row r="1470" spans="1:18" hidden="1">
      <c r="A1470" s="120"/>
      <c r="B1470" s="121"/>
      <c r="C1470" s="121"/>
      <c r="D1470" s="121"/>
      <c r="E1470" s="121"/>
      <c r="F1470" s="121"/>
      <c r="G1470" s="121"/>
      <c r="H1470" s="120"/>
      <c r="I1470" s="123"/>
      <c r="J1470" s="122"/>
      <c r="K1470" s="121"/>
      <c r="L1470" s="121"/>
      <c r="M1470" s="121"/>
      <c r="N1470" s="121"/>
      <c r="O1470" s="121"/>
      <c r="P1470" s="123"/>
      <c r="Q1470" s="86"/>
      <c r="R1470" s="121"/>
    </row>
    <row r="1471" spans="1:18" hidden="1">
      <c r="A1471" s="120"/>
      <c r="B1471" s="121"/>
      <c r="C1471" s="121"/>
      <c r="D1471" s="121"/>
      <c r="E1471" s="121"/>
      <c r="F1471" s="121"/>
      <c r="G1471" s="121"/>
      <c r="H1471" s="120"/>
      <c r="I1471" s="123"/>
      <c r="J1471" s="122"/>
      <c r="K1471" s="121"/>
      <c r="L1471" s="121"/>
      <c r="M1471" s="121"/>
      <c r="N1471" s="121"/>
      <c r="O1471" s="121"/>
      <c r="P1471" s="123"/>
      <c r="Q1471" s="86"/>
      <c r="R1471" s="121"/>
    </row>
    <row r="1472" spans="1:18" hidden="1">
      <c r="A1472" s="120"/>
      <c r="B1472" s="121"/>
      <c r="C1472" s="121"/>
      <c r="D1472" s="121"/>
      <c r="E1472" s="121"/>
      <c r="F1472" s="121"/>
      <c r="G1472" s="121"/>
      <c r="H1472" s="120"/>
      <c r="I1472" s="123"/>
      <c r="J1472" s="122"/>
      <c r="K1472" s="121"/>
      <c r="L1472" s="121"/>
      <c r="M1472" s="121"/>
      <c r="N1472" s="121"/>
      <c r="O1472" s="121"/>
      <c r="P1472" s="123"/>
      <c r="Q1472" s="86"/>
      <c r="R1472" s="121"/>
    </row>
    <row r="1473" spans="1:18" hidden="1">
      <c r="A1473" s="120"/>
      <c r="B1473" s="121"/>
      <c r="C1473" s="121"/>
      <c r="D1473" s="121"/>
      <c r="E1473" s="121"/>
      <c r="F1473" s="121"/>
      <c r="G1473" s="121"/>
      <c r="H1473" s="120"/>
      <c r="I1473" s="123"/>
      <c r="J1473" s="122"/>
      <c r="K1473" s="121"/>
      <c r="L1473" s="121"/>
      <c r="M1473" s="121"/>
      <c r="N1473" s="121"/>
      <c r="O1473" s="121"/>
      <c r="P1473" s="123"/>
      <c r="Q1473" s="86"/>
      <c r="R1473" s="121"/>
    </row>
    <row r="1474" spans="1:18" hidden="1">
      <c r="A1474" s="120"/>
      <c r="B1474" s="121"/>
      <c r="C1474" s="121"/>
      <c r="D1474" s="121"/>
      <c r="E1474" s="121"/>
      <c r="F1474" s="121"/>
      <c r="G1474" s="121"/>
      <c r="H1474" s="120"/>
      <c r="I1474" s="123"/>
      <c r="J1474" s="122"/>
      <c r="K1474" s="121"/>
      <c r="L1474" s="121"/>
      <c r="M1474" s="121"/>
      <c r="N1474" s="121"/>
      <c r="O1474" s="121"/>
      <c r="P1474" s="123"/>
      <c r="Q1474" s="86"/>
      <c r="R1474" s="121"/>
    </row>
    <row r="1475" spans="1:18" hidden="1">
      <c r="A1475" s="120"/>
      <c r="B1475" s="121"/>
      <c r="C1475" s="121"/>
      <c r="D1475" s="121"/>
      <c r="E1475" s="121"/>
      <c r="F1475" s="121"/>
      <c r="G1475" s="121"/>
      <c r="H1475" s="120"/>
      <c r="I1475" s="123"/>
      <c r="J1475" s="122"/>
      <c r="K1475" s="121"/>
      <c r="L1475" s="121"/>
      <c r="M1475" s="121"/>
      <c r="N1475" s="121"/>
      <c r="O1475" s="121"/>
      <c r="P1475" s="123"/>
      <c r="Q1475" s="86"/>
      <c r="R1475" s="121"/>
    </row>
    <row r="1476" spans="1:18" hidden="1">
      <c r="A1476" s="120"/>
      <c r="B1476" s="121"/>
      <c r="C1476" s="121"/>
      <c r="D1476" s="121"/>
      <c r="E1476" s="121"/>
      <c r="F1476" s="121"/>
      <c r="G1476" s="121"/>
      <c r="H1476" s="120"/>
      <c r="I1476" s="123"/>
      <c r="J1476" s="122"/>
      <c r="K1476" s="121"/>
      <c r="L1476" s="121"/>
      <c r="M1476" s="121"/>
      <c r="N1476" s="121"/>
      <c r="O1476" s="121"/>
      <c r="P1476" s="123"/>
      <c r="Q1476" s="86"/>
      <c r="R1476" s="121"/>
    </row>
    <row r="1477" spans="1:18" hidden="1">
      <c r="A1477" s="120"/>
      <c r="B1477" s="121"/>
      <c r="C1477" s="121"/>
      <c r="D1477" s="121"/>
      <c r="E1477" s="121"/>
      <c r="F1477" s="121"/>
      <c r="G1477" s="121"/>
      <c r="H1477" s="120"/>
      <c r="I1477" s="123"/>
      <c r="J1477" s="122"/>
      <c r="K1477" s="121"/>
      <c r="L1477" s="121"/>
      <c r="M1477" s="121"/>
      <c r="N1477" s="121"/>
      <c r="O1477" s="121"/>
      <c r="P1477" s="123"/>
      <c r="Q1477" s="86"/>
      <c r="R1477" s="121"/>
    </row>
    <row r="1478" spans="1:18" hidden="1">
      <c r="A1478" s="120"/>
      <c r="B1478" s="121"/>
      <c r="C1478" s="121"/>
      <c r="D1478" s="121"/>
      <c r="E1478" s="121"/>
      <c r="F1478" s="121"/>
      <c r="G1478" s="121"/>
      <c r="H1478" s="120"/>
      <c r="I1478" s="123"/>
      <c r="J1478" s="122"/>
      <c r="K1478" s="121"/>
      <c r="L1478" s="121"/>
      <c r="M1478" s="121"/>
      <c r="N1478" s="121"/>
      <c r="O1478" s="121"/>
      <c r="P1478" s="123"/>
      <c r="Q1478" s="86"/>
      <c r="R1478" s="121"/>
    </row>
    <row r="1479" spans="1:18" hidden="1">
      <c r="A1479" s="120"/>
      <c r="B1479" s="121"/>
      <c r="C1479" s="121"/>
      <c r="D1479" s="121"/>
      <c r="E1479" s="121"/>
      <c r="F1479" s="121"/>
      <c r="G1479" s="121"/>
      <c r="H1479" s="120"/>
      <c r="I1479" s="123"/>
      <c r="J1479" s="122"/>
      <c r="K1479" s="121"/>
      <c r="L1479" s="121"/>
      <c r="M1479" s="121"/>
      <c r="N1479" s="121"/>
      <c r="O1479" s="121"/>
      <c r="P1479" s="123"/>
      <c r="Q1479" s="86"/>
      <c r="R1479" s="121"/>
    </row>
    <row r="1480" spans="1:18" hidden="1">
      <c r="A1480" s="120"/>
      <c r="B1480" s="121"/>
      <c r="C1480" s="121"/>
      <c r="D1480" s="121"/>
      <c r="E1480" s="121"/>
      <c r="F1480" s="121"/>
      <c r="G1480" s="121"/>
      <c r="H1480" s="120"/>
      <c r="I1480" s="123"/>
      <c r="J1480" s="122"/>
      <c r="K1480" s="121"/>
      <c r="L1480" s="121"/>
      <c r="M1480" s="121"/>
      <c r="N1480" s="121"/>
      <c r="O1480" s="121"/>
      <c r="P1480" s="123"/>
      <c r="Q1480" s="86"/>
      <c r="R1480" s="121"/>
    </row>
    <row r="1481" spans="1:18" hidden="1">
      <c r="A1481" s="120"/>
      <c r="B1481" s="121"/>
      <c r="C1481" s="121"/>
      <c r="D1481" s="121"/>
      <c r="E1481" s="121"/>
      <c r="F1481" s="121"/>
      <c r="G1481" s="121"/>
      <c r="H1481" s="120"/>
      <c r="I1481" s="123"/>
      <c r="J1481" s="122"/>
      <c r="K1481" s="121"/>
      <c r="L1481" s="121"/>
      <c r="M1481" s="121"/>
      <c r="N1481" s="121"/>
      <c r="O1481" s="121"/>
      <c r="P1481" s="123"/>
      <c r="Q1481" s="86"/>
      <c r="R1481" s="121"/>
    </row>
    <row r="1482" spans="1:18" hidden="1">
      <c r="A1482" s="120"/>
      <c r="B1482" s="121"/>
      <c r="C1482" s="121"/>
      <c r="D1482" s="121"/>
      <c r="E1482" s="121"/>
      <c r="F1482" s="121"/>
      <c r="G1482" s="121"/>
      <c r="H1482" s="120"/>
      <c r="I1482" s="123"/>
      <c r="J1482" s="122"/>
      <c r="K1482" s="121"/>
      <c r="L1482" s="121"/>
      <c r="M1482" s="121"/>
      <c r="N1482" s="121"/>
      <c r="O1482" s="121"/>
      <c r="P1482" s="123"/>
      <c r="Q1482" s="86"/>
      <c r="R1482" s="121"/>
    </row>
    <row r="1483" spans="1:18" hidden="1">
      <c r="A1483" s="120"/>
      <c r="B1483" s="121"/>
      <c r="C1483" s="121"/>
      <c r="D1483" s="121"/>
      <c r="E1483" s="121"/>
      <c r="F1483" s="121"/>
      <c r="G1483" s="121"/>
      <c r="H1483" s="120"/>
      <c r="I1483" s="123"/>
      <c r="J1483" s="122"/>
      <c r="K1483" s="121"/>
      <c r="L1483" s="121"/>
      <c r="M1483" s="121"/>
      <c r="N1483" s="121"/>
      <c r="O1483" s="121"/>
      <c r="P1483" s="123"/>
      <c r="Q1483" s="86"/>
      <c r="R1483" s="121"/>
    </row>
    <row r="1484" spans="1:18" hidden="1">
      <c r="A1484" s="120"/>
      <c r="B1484" s="121"/>
      <c r="C1484" s="121"/>
      <c r="D1484" s="121"/>
      <c r="E1484" s="121"/>
      <c r="F1484" s="121"/>
      <c r="G1484" s="121"/>
      <c r="H1484" s="120"/>
      <c r="I1484" s="123"/>
      <c r="J1484" s="122"/>
      <c r="K1484" s="121"/>
      <c r="L1484" s="121"/>
      <c r="M1484" s="121"/>
      <c r="N1484" s="121"/>
      <c r="O1484" s="121"/>
      <c r="P1484" s="123"/>
      <c r="Q1484" s="86"/>
      <c r="R1484" s="121"/>
    </row>
    <row r="1485" spans="1:18" hidden="1">
      <c r="A1485" s="120"/>
      <c r="B1485" s="121"/>
      <c r="C1485" s="121"/>
      <c r="D1485" s="121"/>
      <c r="E1485" s="121"/>
      <c r="F1485" s="121"/>
      <c r="G1485" s="121"/>
      <c r="H1485" s="120"/>
      <c r="I1485" s="123"/>
      <c r="J1485" s="122"/>
      <c r="K1485" s="121"/>
      <c r="L1485" s="121"/>
      <c r="M1485" s="121"/>
      <c r="N1485" s="121"/>
      <c r="O1485" s="121"/>
      <c r="P1485" s="123"/>
      <c r="Q1485" s="86"/>
      <c r="R1485" s="121"/>
    </row>
    <row r="1486" spans="1:18" hidden="1">
      <c r="A1486" s="120"/>
      <c r="B1486" s="121"/>
      <c r="C1486" s="121"/>
      <c r="D1486" s="121"/>
      <c r="E1486" s="121"/>
      <c r="F1486" s="121"/>
      <c r="G1486" s="121"/>
      <c r="H1486" s="120"/>
      <c r="I1486" s="123"/>
      <c r="J1486" s="122"/>
      <c r="K1486" s="121"/>
      <c r="L1486" s="121"/>
      <c r="M1486" s="121"/>
      <c r="N1486" s="121"/>
      <c r="O1486" s="121"/>
      <c r="P1486" s="123"/>
      <c r="Q1486" s="86"/>
      <c r="R1486" s="121"/>
    </row>
    <row r="1487" spans="1:18" hidden="1">
      <c r="A1487" s="120"/>
      <c r="B1487" s="121"/>
      <c r="C1487" s="121"/>
      <c r="D1487" s="121"/>
      <c r="E1487" s="121"/>
      <c r="F1487" s="121"/>
      <c r="G1487" s="121"/>
      <c r="H1487" s="120"/>
      <c r="I1487" s="123"/>
      <c r="J1487" s="122"/>
      <c r="K1487" s="121"/>
      <c r="L1487" s="121"/>
      <c r="M1487" s="121"/>
      <c r="N1487" s="121"/>
      <c r="O1487" s="121"/>
      <c r="P1487" s="123"/>
      <c r="Q1487" s="86"/>
      <c r="R1487" s="121"/>
    </row>
    <row r="1488" spans="1:18" hidden="1">
      <c r="A1488" s="120"/>
      <c r="B1488" s="121"/>
      <c r="C1488" s="121"/>
      <c r="D1488" s="121"/>
      <c r="E1488" s="121"/>
      <c r="F1488" s="121"/>
      <c r="G1488" s="121"/>
      <c r="H1488" s="120"/>
      <c r="I1488" s="123"/>
      <c r="J1488" s="122"/>
      <c r="K1488" s="121"/>
      <c r="L1488" s="121"/>
      <c r="M1488" s="121"/>
      <c r="N1488" s="121"/>
      <c r="O1488" s="121"/>
      <c r="P1488" s="123"/>
      <c r="Q1488" s="86"/>
      <c r="R1488" s="121"/>
    </row>
    <row r="1489" spans="1:18" hidden="1">
      <c r="A1489" s="120"/>
      <c r="B1489" s="121"/>
      <c r="C1489" s="121"/>
      <c r="D1489" s="121"/>
      <c r="E1489" s="121"/>
      <c r="F1489" s="121"/>
      <c r="G1489" s="121"/>
      <c r="H1489" s="120"/>
      <c r="I1489" s="123"/>
      <c r="J1489" s="122"/>
      <c r="K1489" s="121"/>
      <c r="L1489" s="121"/>
      <c r="M1489" s="121"/>
      <c r="N1489" s="121"/>
      <c r="O1489" s="121"/>
      <c r="P1489" s="123"/>
      <c r="Q1489" s="86"/>
      <c r="R1489" s="121"/>
    </row>
    <row r="1490" spans="1:18" hidden="1">
      <c r="A1490" s="120"/>
      <c r="B1490" s="121"/>
      <c r="C1490" s="121"/>
      <c r="D1490" s="121"/>
      <c r="E1490" s="121"/>
      <c r="F1490" s="121"/>
      <c r="G1490" s="121"/>
      <c r="H1490" s="120"/>
      <c r="I1490" s="123"/>
      <c r="J1490" s="122"/>
      <c r="K1490" s="121"/>
      <c r="L1490" s="121"/>
      <c r="M1490" s="121"/>
      <c r="N1490" s="121"/>
      <c r="O1490" s="121"/>
      <c r="P1490" s="123"/>
      <c r="Q1490" s="86"/>
      <c r="R1490" s="121"/>
    </row>
    <row r="1491" spans="1:18" hidden="1">
      <c r="A1491" s="120"/>
      <c r="B1491" s="121"/>
      <c r="C1491" s="121"/>
      <c r="D1491" s="121"/>
      <c r="E1491" s="121"/>
      <c r="F1491" s="121"/>
      <c r="G1491" s="121"/>
      <c r="H1491" s="120"/>
      <c r="I1491" s="123"/>
      <c r="J1491" s="122"/>
      <c r="K1491" s="121"/>
      <c r="L1491" s="121"/>
      <c r="M1491" s="121"/>
      <c r="N1491" s="121"/>
      <c r="O1491" s="121"/>
      <c r="P1491" s="123"/>
      <c r="Q1491" s="86"/>
      <c r="R1491" s="121"/>
    </row>
    <row r="1492" spans="1:18" hidden="1">
      <c r="A1492" s="120"/>
      <c r="B1492" s="121"/>
      <c r="C1492" s="121"/>
      <c r="D1492" s="121"/>
      <c r="E1492" s="121"/>
      <c r="F1492" s="121"/>
      <c r="G1492" s="121"/>
      <c r="H1492" s="120"/>
      <c r="I1492" s="123"/>
      <c r="J1492" s="122"/>
      <c r="K1492" s="121"/>
      <c r="L1492" s="121"/>
      <c r="M1492" s="121"/>
      <c r="N1492" s="121"/>
      <c r="O1492" s="121"/>
      <c r="P1492" s="123"/>
      <c r="Q1492" s="86"/>
      <c r="R1492" s="121"/>
    </row>
    <row r="1493" spans="1:18" hidden="1">
      <c r="A1493" s="120"/>
      <c r="B1493" s="121"/>
      <c r="C1493" s="121"/>
      <c r="D1493" s="121"/>
      <c r="E1493" s="121"/>
      <c r="F1493" s="121"/>
      <c r="G1493" s="121"/>
      <c r="H1493" s="120"/>
      <c r="I1493" s="123"/>
      <c r="J1493" s="122"/>
      <c r="K1493" s="121"/>
      <c r="L1493" s="121"/>
      <c r="M1493" s="121"/>
      <c r="N1493" s="121"/>
      <c r="O1493" s="121"/>
      <c r="P1493" s="123"/>
      <c r="Q1493" s="86"/>
      <c r="R1493" s="121"/>
    </row>
    <row r="1494" spans="1:18" hidden="1">
      <c r="A1494" s="120"/>
      <c r="B1494" s="121"/>
      <c r="C1494" s="121"/>
      <c r="D1494" s="121"/>
      <c r="E1494" s="121"/>
      <c r="F1494" s="121"/>
      <c r="G1494" s="121"/>
      <c r="H1494" s="120"/>
      <c r="I1494" s="123"/>
      <c r="J1494" s="122"/>
      <c r="K1494" s="121"/>
      <c r="L1494" s="121"/>
      <c r="M1494" s="121"/>
      <c r="N1494" s="121"/>
      <c r="O1494" s="121"/>
      <c r="P1494" s="123"/>
      <c r="Q1494" s="86"/>
      <c r="R1494" s="121"/>
    </row>
    <row r="1495" spans="1:18" hidden="1">
      <c r="A1495" s="120"/>
      <c r="B1495" s="121"/>
      <c r="C1495" s="121"/>
      <c r="D1495" s="121"/>
      <c r="E1495" s="121"/>
      <c r="F1495" s="121"/>
      <c r="G1495" s="121"/>
      <c r="H1495" s="120"/>
      <c r="I1495" s="123"/>
      <c r="J1495" s="122"/>
      <c r="K1495" s="121"/>
      <c r="L1495" s="121"/>
      <c r="M1495" s="121"/>
      <c r="N1495" s="121"/>
      <c r="O1495" s="121"/>
      <c r="P1495" s="123"/>
      <c r="Q1495" s="86"/>
      <c r="R1495" s="121"/>
    </row>
    <row r="1496" spans="1:18" hidden="1">
      <c r="A1496" s="120"/>
      <c r="B1496" s="121"/>
      <c r="C1496" s="121"/>
      <c r="D1496" s="121"/>
      <c r="E1496" s="121"/>
      <c r="F1496" s="121"/>
      <c r="G1496" s="121"/>
      <c r="H1496" s="120"/>
      <c r="I1496" s="123"/>
      <c r="J1496" s="122"/>
      <c r="K1496" s="121"/>
      <c r="L1496" s="121"/>
      <c r="M1496" s="121"/>
      <c r="N1496" s="121"/>
      <c r="O1496" s="121"/>
      <c r="P1496" s="123"/>
      <c r="Q1496" s="86"/>
      <c r="R1496" s="121"/>
    </row>
    <row r="1497" spans="1:18" hidden="1">
      <c r="A1497" s="139"/>
      <c r="B1497" s="140"/>
      <c r="C1497" s="140"/>
      <c r="D1497" s="140"/>
      <c r="E1497" s="140"/>
      <c r="F1497" s="140"/>
      <c r="G1497" s="140"/>
      <c r="H1497" s="139"/>
      <c r="I1497" s="123"/>
      <c r="J1497" s="122"/>
      <c r="K1497" s="140"/>
      <c r="L1497" s="140"/>
      <c r="M1497" s="140"/>
      <c r="N1497" s="140"/>
      <c r="O1497" s="140"/>
      <c r="P1497" s="141"/>
      <c r="Q1497" s="142"/>
      <c r="R1497" s="140"/>
    </row>
    <row r="1498" spans="1:18" hidden="1">
      <c r="A1498" s="143"/>
      <c r="B1498" s="138"/>
      <c r="C1498" s="138"/>
      <c r="D1498" s="138"/>
      <c r="E1498" s="138"/>
      <c r="F1498" s="138"/>
      <c r="G1498" s="138"/>
      <c r="H1498" s="143"/>
      <c r="I1498" s="123"/>
      <c r="J1498" s="122"/>
      <c r="K1498" s="138"/>
      <c r="L1498" s="138"/>
      <c r="M1498" s="138"/>
      <c r="N1498" s="138"/>
      <c r="O1498" s="138"/>
      <c r="P1498" s="134"/>
      <c r="Q1498" s="144"/>
      <c r="R1498" s="138"/>
    </row>
  </sheetData>
  <autoFilter ref="A2:R1498" xr:uid="{00000000-0009-0000-0000-000004000000}">
    <filterColumn colId="0">
      <customFilters>
        <customFilter operator="notEqual" val=" "/>
      </customFilters>
    </filterColumn>
  </autoFilter>
  <mergeCells count="4">
    <mergeCell ref="A1:A2"/>
    <mergeCell ref="B1:G1"/>
    <mergeCell ref="H1:H2"/>
    <mergeCell ref="I1:N1"/>
  </mergeCells>
  <conditionalFormatting sqref="A3:A5">
    <cfRule type="cellIs" dxfId="4" priority="3" operator="equal">
      <formula>"X"</formula>
    </cfRule>
  </conditionalFormatting>
  <conditionalFormatting sqref="A7:A1498">
    <cfRule type="cellIs" dxfId="3" priority="1" operator="equal">
      <formula>"X"</formula>
    </cfRule>
  </conditionalFormatting>
  <pageMargins left="0.7" right="0.7" top="0.75" bottom="0.75" header="0.3" footer="0.3"/>
  <pageSetup orientation="portrait" horizontalDpi="1200" verticalDpi="1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theme="6" tint="0.59999389629810485"/>
  </sheetPr>
  <dimension ref="A1:AG1549"/>
  <sheetViews>
    <sheetView zoomScale="70" zoomScaleNormal="70" workbookViewId="0">
      <pane xSplit="2" ySplit="2" topLeftCell="P3" activePane="bottomRight" state="frozen"/>
      <selection activeCell="C12" sqref="C12"/>
      <selection pane="topRight" activeCell="C12" sqref="C12"/>
      <selection pane="bottomLeft" activeCell="C12" sqref="C12"/>
      <selection pane="bottomRight" activeCell="Z1" sqref="Z1:Z1048576"/>
    </sheetView>
  </sheetViews>
  <sheetFormatPr defaultRowHeight="15"/>
  <cols>
    <col min="1" max="1" width="3.42578125" customWidth="1"/>
    <col min="2" max="2" width="53" customWidth="1"/>
    <col min="3" max="3" width="57.5703125" customWidth="1"/>
    <col min="4" max="4" width="11.5703125" customWidth="1"/>
    <col min="5" max="5" width="15.42578125" customWidth="1"/>
    <col min="6" max="6" width="21.42578125" style="129" customWidth="1"/>
    <col min="7" max="7" width="3.42578125" customWidth="1"/>
    <col min="8" max="8" width="21.42578125" style="130" customWidth="1"/>
    <col min="9" max="9" width="39.140625" style="130" customWidth="1"/>
    <col min="10" max="10" width="49.42578125" customWidth="1"/>
    <col min="11" max="11" width="10.42578125" customWidth="1"/>
    <col min="12" max="13" width="14.5703125" customWidth="1"/>
    <col min="14" max="14" width="82.5703125" customWidth="1"/>
    <col min="15" max="15" width="49" customWidth="1"/>
    <col min="21" max="21" width="9.140625" style="128"/>
    <col min="26" max="26" width="9.140625" style="128"/>
  </cols>
  <sheetData>
    <row r="1" spans="1:33" ht="19.5" customHeight="1" thickBot="1">
      <c r="A1" s="511" t="s">
        <v>39</v>
      </c>
      <c r="B1" s="495" t="s">
        <v>100</v>
      </c>
      <c r="C1" s="495"/>
      <c r="D1" s="495"/>
      <c r="E1" s="495"/>
      <c r="F1" s="496"/>
      <c r="G1" s="497" t="s">
        <v>14</v>
      </c>
      <c r="H1" s="499" t="s">
        <v>174</v>
      </c>
      <c r="I1" s="500"/>
      <c r="J1" s="500"/>
      <c r="K1" s="500"/>
      <c r="L1" s="500"/>
      <c r="M1" s="501"/>
      <c r="N1" s="36"/>
      <c r="O1" s="39"/>
    </row>
    <row r="2" spans="1:33" ht="84" customHeight="1" thickBot="1">
      <c r="A2" s="512"/>
      <c r="B2" s="40" t="s">
        <v>40</v>
      </c>
      <c r="C2" s="40" t="s">
        <v>41</v>
      </c>
      <c r="D2" s="40" t="s">
        <v>42</v>
      </c>
      <c r="E2" s="40" t="s">
        <v>43</v>
      </c>
      <c r="F2" s="40" t="s">
        <v>44</v>
      </c>
      <c r="G2" s="498"/>
      <c r="H2" s="41" t="s">
        <v>45</v>
      </c>
      <c r="I2" s="42" t="s">
        <v>46</v>
      </c>
      <c r="J2" s="43" t="s">
        <v>40</v>
      </c>
      <c r="K2" s="44" t="s">
        <v>42</v>
      </c>
      <c r="L2" s="44" t="s">
        <v>43</v>
      </c>
      <c r="M2" s="45" t="s">
        <v>44</v>
      </c>
      <c r="N2" s="46" t="s">
        <v>172</v>
      </c>
      <c r="O2" s="48" t="s">
        <v>83</v>
      </c>
      <c r="P2" s="145"/>
    </row>
    <row r="3" spans="1:33" ht="24" thickBot="1">
      <c r="A3" s="49" t="s">
        <v>49</v>
      </c>
      <c r="B3" s="221" t="s">
        <v>18</v>
      </c>
      <c r="C3" s="222" t="s">
        <v>101</v>
      </c>
      <c r="D3" s="222" t="s">
        <v>68</v>
      </c>
      <c r="E3" s="222" t="s">
        <v>52</v>
      </c>
      <c r="F3" s="222"/>
      <c r="G3" s="225"/>
      <c r="H3" s="113"/>
      <c r="I3" s="222"/>
      <c r="J3" s="226"/>
      <c r="K3" s="227"/>
      <c r="L3" s="226"/>
      <c r="M3" s="226"/>
      <c r="N3" s="228"/>
      <c r="O3" s="226"/>
      <c r="P3" s="146"/>
      <c r="Z3" s="128" t="s">
        <v>49</v>
      </c>
    </row>
    <row r="4" spans="1:33" ht="30">
      <c r="A4" s="97" t="s">
        <v>49</v>
      </c>
      <c r="B4" s="98" t="s">
        <v>103</v>
      </c>
      <c r="C4" s="105" t="s">
        <v>104</v>
      </c>
      <c r="D4" s="98" t="s">
        <v>68</v>
      </c>
      <c r="E4" s="32" t="s">
        <v>105</v>
      </c>
      <c r="F4" s="106"/>
      <c r="G4" s="77"/>
      <c r="H4" s="138"/>
      <c r="I4" s="121"/>
      <c r="J4" s="147"/>
      <c r="K4" s="148"/>
      <c r="L4" s="147"/>
      <c r="M4" s="147"/>
      <c r="N4" s="147"/>
      <c r="O4" s="149"/>
      <c r="Z4" s="128" t="s">
        <v>49</v>
      </c>
    </row>
    <row r="5" spans="1:33" ht="30">
      <c r="A5" s="78" t="s">
        <v>49</v>
      </c>
      <c r="B5" s="32" t="s">
        <v>106</v>
      </c>
      <c r="C5" s="32" t="s">
        <v>107</v>
      </c>
      <c r="D5" s="32" t="s">
        <v>68</v>
      </c>
      <c r="E5" s="32" t="s">
        <v>80</v>
      </c>
      <c r="F5" s="79"/>
      <c r="G5" s="78"/>
      <c r="H5" s="138"/>
      <c r="I5" s="121"/>
      <c r="J5" s="150"/>
      <c r="K5" s="150"/>
      <c r="L5" s="150"/>
      <c r="M5" s="150"/>
      <c r="N5" s="150"/>
      <c r="O5" s="151"/>
      <c r="Z5" s="128" t="s">
        <v>49</v>
      </c>
    </row>
    <row r="6" spans="1:33" ht="45">
      <c r="A6" s="78" t="s">
        <v>49</v>
      </c>
      <c r="B6" s="32" t="s">
        <v>108</v>
      </c>
      <c r="C6" s="32" t="s">
        <v>109</v>
      </c>
      <c r="D6" s="32" t="s">
        <v>68</v>
      </c>
      <c r="E6" s="32" t="s">
        <v>77</v>
      </c>
      <c r="F6" s="79" t="s">
        <v>110</v>
      </c>
      <c r="G6" s="78"/>
      <c r="H6" s="79" t="s">
        <v>110</v>
      </c>
      <c r="I6" s="116"/>
      <c r="J6" s="150"/>
      <c r="K6" s="150"/>
      <c r="L6" s="150"/>
      <c r="M6" s="150"/>
      <c r="N6" s="150"/>
      <c r="O6" s="152"/>
      <c r="Z6" s="128" t="s">
        <v>49</v>
      </c>
    </row>
    <row r="7" spans="1:33" ht="45">
      <c r="A7" s="78" t="s">
        <v>49</v>
      </c>
      <c r="B7" s="32" t="s">
        <v>111</v>
      </c>
      <c r="C7" s="32" t="s">
        <v>112</v>
      </c>
      <c r="D7" s="32" t="s">
        <v>51</v>
      </c>
      <c r="E7" s="32" t="s">
        <v>105</v>
      </c>
      <c r="F7" s="79"/>
      <c r="G7" s="78"/>
      <c r="H7" s="135"/>
      <c r="I7" s="124"/>
      <c r="J7" s="32"/>
      <c r="K7" s="32"/>
      <c r="L7" s="32"/>
      <c r="M7" s="32"/>
      <c r="N7" s="84"/>
      <c r="O7" s="121"/>
      <c r="Z7" s="128" t="s">
        <v>49</v>
      </c>
    </row>
    <row r="8" spans="1:33" ht="30">
      <c r="A8" s="78" t="s">
        <v>49</v>
      </c>
      <c r="B8" s="32" t="s">
        <v>113</v>
      </c>
      <c r="C8" s="32" t="s">
        <v>114</v>
      </c>
      <c r="D8" s="32" t="s">
        <v>51</v>
      </c>
      <c r="E8" s="32" t="s">
        <v>80</v>
      </c>
      <c r="F8" s="79"/>
      <c r="G8" s="78"/>
      <c r="H8" s="138"/>
      <c r="I8" s="121"/>
      <c r="J8" s="32"/>
      <c r="K8" s="32"/>
      <c r="L8" s="32"/>
      <c r="M8" s="32"/>
      <c r="N8" s="84"/>
      <c r="O8" s="121"/>
      <c r="Z8" s="128" t="s">
        <v>49</v>
      </c>
    </row>
    <row r="9" spans="1:33" ht="45">
      <c r="A9" s="153" t="s">
        <v>49</v>
      </c>
      <c r="B9" s="154" t="s">
        <v>115</v>
      </c>
      <c r="C9" s="154" t="s">
        <v>116</v>
      </c>
      <c r="D9" s="154" t="s">
        <v>68</v>
      </c>
      <c r="E9" s="154" t="s">
        <v>82</v>
      </c>
      <c r="F9" s="155"/>
      <c r="G9" s="156"/>
      <c r="H9" s="140"/>
      <c r="I9" s="115"/>
      <c r="J9" s="154"/>
      <c r="K9" s="154"/>
      <c r="L9" s="154"/>
      <c r="M9" s="154"/>
      <c r="N9" s="157"/>
      <c r="O9" s="85"/>
      <c r="P9" s="158"/>
      <c r="Q9" s="159"/>
      <c r="R9" s="77"/>
      <c r="S9" s="77"/>
      <c r="T9" s="77"/>
      <c r="U9" s="231"/>
      <c r="V9" s="77"/>
      <c r="W9" s="77"/>
      <c r="X9" s="77"/>
      <c r="Y9" s="77"/>
      <c r="Z9" s="63" t="s">
        <v>49</v>
      </c>
      <c r="AA9" s="63">
        <f>IF(S9="X",IF(A9="X",2,1),0)</f>
        <v>0</v>
      </c>
      <c r="AB9" s="63">
        <f>IF(T9="X",IF(A9="X",2,1),0)</f>
        <v>0</v>
      </c>
      <c r="AC9" s="63">
        <f>IF(U9="X",IF(A9="X",2,1),0)</f>
        <v>0</v>
      </c>
      <c r="AD9" s="63">
        <f>IF(V9="X",IF(A9="X",2,1),0)</f>
        <v>0</v>
      </c>
      <c r="AE9" s="63">
        <f>IF(W9="X",IF(A9="X",2,1),0)</f>
        <v>0</v>
      </c>
      <c r="AF9" s="63">
        <f>IF(X9="X",IF(A9="X",2,1),0)</f>
        <v>0</v>
      </c>
      <c r="AG9" s="63">
        <f>IF(Y9="X",IF(A9="X",2,1),0)</f>
        <v>0</v>
      </c>
    </row>
    <row r="10" spans="1:33" ht="51.75" customHeight="1">
      <c r="A10" s="78" t="s">
        <v>197</v>
      </c>
      <c r="B10" s="32" t="s">
        <v>117</v>
      </c>
      <c r="C10" s="32" t="s">
        <v>118</v>
      </c>
      <c r="D10" s="32" t="s">
        <v>51</v>
      </c>
      <c r="E10" s="32" t="s">
        <v>81</v>
      </c>
      <c r="F10" s="79" t="s">
        <v>338</v>
      </c>
      <c r="G10" s="78"/>
      <c r="H10" s="134"/>
      <c r="I10" s="123"/>
      <c r="J10" s="32"/>
      <c r="K10" s="32"/>
      <c r="L10" s="32"/>
      <c r="M10" s="32"/>
      <c r="N10" s="84"/>
      <c r="O10" s="121"/>
      <c r="Z10" s="128" t="s">
        <v>49</v>
      </c>
    </row>
    <row r="11" spans="1:33" ht="51.75" customHeight="1" thickBot="1">
      <c r="A11" s="217"/>
      <c r="B11" s="98" t="s">
        <v>175</v>
      </c>
      <c r="C11" s="98" t="s">
        <v>184</v>
      </c>
      <c r="D11" s="98" t="s">
        <v>51</v>
      </c>
      <c r="E11" s="98" t="s">
        <v>76</v>
      </c>
      <c r="F11" s="99" t="s">
        <v>152</v>
      </c>
      <c r="G11" s="97"/>
      <c r="H11" s="218"/>
      <c r="I11" s="219"/>
      <c r="J11" s="98"/>
      <c r="K11" s="100"/>
      <c r="L11" s="98"/>
      <c r="M11" s="98"/>
      <c r="N11" s="101"/>
      <c r="O11" s="220"/>
      <c r="Z11" s="128" t="s">
        <v>49</v>
      </c>
    </row>
    <row r="12" spans="1:33" ht="60.75" thickBot="1">
      <c r="A12" s="160" t="s">
        <v>197</v>
      </c>
      <c r="B12" s="161" t="s">
        <v>119</v>
      </c>
      <c r="C12" s="131" t="s">
        <v>120</v>
      </c>
      <c r="D12" s="131" t="s">
        <v>78</v>
      </c>
      <c r="E12" s="131" t="s">
        <v>52</v>
      </c>
      <c r="F12" s="131"/>
      <c r="G12" s="131"/>
      <c r="H12" s="131"/>
      <c r="I12" s="132"/>
      <c r="J12" s="131"/>
      <c r="K12" s="162"/>
      <c r="L12" s="131"/>
      <c r="M12" s="131"/>
      <c r="N12" s="133"/>
      <c r="O12" s="131"/>
      <c r="Z12" s="128" t="s">
        <v>49</v>
      </c>
    </row>
    <row r="13" spans="1:33" ht="105.75" customHeight="1">
      <c r="A13" s="114" t="s">
        <v>197</v>
      </c>
      <c r="B13" s="115" t="s">
        <v>121</v>
      </c>
      <c r="C13" s="115" t="s">
        <v>122</v>
      </c>
      <c r="D13" s="115" t="s">
        <v>51</v>
      </c>
      <c r="E13" s="115" t="s">
        <v>123</v>
      </c>
      <c r="F13" s="140"/>
      <c r="G13" s="163"/>
      <c r="H13" s="134"/>
      <c r="I13" s="123"/>
      <c r="J13" s="121"/>
      <c r="K13" s="164"/>
      <c r="L13" s="115"/>
      <c r="M13" s="115"/>
      <c r="N13" s="115"/>
      <c r="O13" s="115"/>
      <c r="Z13" s="128" t="s">
        <v>49</v>
      </c>
    </row>
    <row r="14" spans="1:33" ht="75">
      <c r="A14" s="120" t="s">
        <v>197</v>
      </c>
      <c r="B14" s="121" t="s">
        <v>124</v>
      </c>
      <c r="C14" s="32" t="s">
        <v>125</v>
      </c>
      <c r="D14" s="121" t="s">
        <v>51</v>
      </c>
      <c r="E14" s="121" t="s">
        <v>84</v>
      </c>
      <c r="F14" s="138"/>
      <c r="G14" s="165"/>
      <c r="H14" s="134"/>
      <c r="I14" s="123"/>
      <c r="J14" s="121"/>
      <c r="K14" s="166"/>
      <c r="L14" s="121"/>
      <c r="M14" s="121"/>
      <c r="N14" s="121"/>
      <c r="O14" s="121"/>
      <c r="Z14" s="128" t="s">
        <v>49</v>
      </c>
    </row>
    <row r="15" spans="1:33" ht="90">
      <c r="A15" s="114"/>
      <c r="B15" s="115" t="s">
        <v>126</v>
      </c>
      <c r="C15" s="115" t="s">
        <v>127</v>
      </c>
      <c r="D15" s="115" t="s">
        <v>51</v>
      </c>
      <c r="E15" s="115" t="s">
        <v>84</v>
      </c>
      <c r="F15" s="140"/>
      <c r="G15" s="163"/>
      <c r="H15" s="134"/>
      <c r="I15" s="123"/>
      <c r="J15" s="121"/>
      <c r="K15" s="164"/>
      <c r="L15" s="115"/>
      <c r="M15" s="115"/>
      <c r="N15" s="115"/>
      <c r="O15" s="115"/>
      <c r="Z15" s="128" t="s">
        <v>49</v>
      </c>
    </row>
    <row r="16" spans="1:33" ht="75.75" thickBot="1">
      <c r="A16" s="114"/>
      <c r="B16" s="115" t="s">
        <v>128</v>
      </c>
      <c r="C16" s="115" t="s">
        <v>129</v>
      </c>
      <c r="D16" s="115" t="s">
        <v>51</v>
      </c>
      <c r="E16" s="115" t="s">
        <v>102</v>
      </c>
      <c r="F16" s="140"/>
      <c r="G16" s="163"/>
      <c r="H16" s="134"/>
      <c r="I16" s="123"/>
      <c r="J16" s="121"/>
      <c r="K16" s="164"/>
      <c r="L16" s="115"/>
      <c r="M16" s="115"/>
      <c r="N16" s="115"/>
      <c r="O16" s="115"/>
      <c r="Z16" s="128" t="s">
        <v>49</v>
      </c>
    </row>
    <row r="17" spans="1:33" ht="30.75" thickBot="1">
      <c r="A17" s="160" t="s">
        <v>49</v>
      </c>
      <c r="B17" s="161" t="s">
        <v>130</v>
      </c>
      <c r="C17" s="131" t="s">
        <v>131</v>
      </c>
      <c r="D17" s="131" t="s">
        <v>78</v>
      </c>
      <c r="E17" s="131" t="s">
        <v>52</v>
      </c>
      <c r="F17" s="131"/>
      <c r="G17" s="167"/>
      <c r="H17" s="131"/>
      <c r="I17" s="132"/>
      <c r="J17" s="131"/>
      <c r="K17" s="162"/>
      <c r="L17" s="131"/>
      <c r="M17" s="131"/>
      <c r="N17" s="133"/>
      <c r="O17" s="131"/>
      <c r="Z17" s="128" t="s">
        <v>49</v>
      </c>
    </row>
    <row r="18" spans="1:33" ht="30" collapsed="1">
      <c r="A18" s="97" t="s">
        <v>49</v>
      </c>
      <c r="B18" s="98" t="s">
        <v>132</v>
      </c>
      <c r="C18" s="105" t="s">
        <v>104</v>
      </c>
      <c r="D18" s="32" t="s">
        <v>68</v>
      </c>
      <c r="E18" s="32" t="s">
        <v>105</v>
      </c>
      <c r="F18" s="106"/>
      <c r="G18" s="77"/>
      <c r="H18" s="134"/>
      <c r="I18" s="123"/>
      <c r="J18" s="147"/>
      <c r="K18" s="148"/>
      <c r="L18" s="147"/>
      <c r="M18" s="147"/>
      <c r="N18" s="147"/>
      <c r="O18" s="149"/>
      <c r="Z18" s="128" t="s">
        <v>49</v>
      </c>
    </row>
    <row r="19" spans="1:33" ht="30">
      <c r="A19" s="78" t="s">
        <v>49</v>
      </c>
      <c r="B19" s="32" t="s">
        <v>133</v>
      </c>
      <c r="C19" s="32" t="s">
        <v>107</v>
      </c>
      <c r="D19" s="32" t="s">
        <v>68</v>
      </c>
      <c r="E19" s="32" t="s">
        <v>80</v>
      </c>
      <c r="F19" s="79"/>
      <c r="G19" s="168"/>
      <c r="H19" s="136"/>
      <c r="I19" s="122"/>
      <c r="J19" s="150"/>
      <c r="K19" s="150"/>
      <c r="L19" s="150"/>
      <c r="M19" s="150"/>
      <c r="N19" s="150"/>
      <c r="O19" s="151"/>
      <c r="Z19" s="128" t="s">
        <v>49</v>
      </c>
    </row>
    <row r="20" spans="1:33" ht="45" customHeight="1">
      <c r="A20" s="78" t="s">
        <v>49</v>
      </c>
      <c r="B20" s="32" t="s">
        <v>134</v>
      </c>
      <c r="C20" s="32" t="s">
        <v>109</v>
      </c>
      <c r="D20" s="32" t="s">
        <v>68</v>
      </c>
      <c r="E20" s="32" t="s">
        <v>77</v>
      </c>
      <c r="F20" s="79" t="s">
        <v>110</v>
      </c>
      <c r="G20" s="168"/>
      <c r="H20" s="79" t="s">
        <v>110</v>
      </c>
      <c r="I20" s="123"/>
      <c r="J20" s="150"/>
      <c r="K20" s="150"/>
      <c r="L20" s="150"/>
      <c r="M20" s="150"/>
      <c r="N20" s="150"/>
      <c r="O20" s="152"/>
      <c r="Z20" s="128" t="s">
        <v>49</v>
      </c>
    </row>
    <row r="21" spans="1:33" ht="45">
      <c r="A21" s="78" t="s">
        <v>49</v>
      </c>
      <c r="B21" s="32" t="s">
        <v>135</v>
      </c>
      <c r="C21" s="32" t="s">
        <v>112</v>
      </c>
      <c r="D21" s="32" t="s">
        <v>51</v>
      </c>
      <c r="E21" s="32" t="s">
        <v>105</v>
      </c>
      <c r="F21" s="79"/>
      <c r="G21" s="168"/>
      <c r="H21" s="136"/>
      <c r="I21" s="122"/>
      <c r="J21" s="32"/>
      <c r="K21" s="32"/>
      <c r="L21" s="32"/>
      <c r="M21" s="32"/>
      <c r="N21" s="84"/>
      <c r="O21" s="121"/>
      <c r="Z21" s="128" t="s">
        <v>49</v>
      </c>
    </row>
    <row r="22" spans="1:33" ht="30">
      <c r="A22" s="78" t="s">
        <v>49</v>
      </c>
      <c r="B22" s="32" t="s">
        <v>136</v>
      </c>
      <c r="C22" s="32" t="s">
        <v>114</v>
      </c>
      <c r="D22" s="32" t="s">
        <v>51</v>
      </c>
      <c r="E22" s="32" t="s">
        <v>80</v>
      </c>
      <c r="F22" s="79"/>
      <c r="G22" s="168"/>
      <c r="H22" s="134"/>
      <c r="I22" s="123"/>
      <c r="J22" s="32"/>
      <c r="K22" s="32"/>
      <c r="L22" s="32"/>
      <c r="M22" s="32"/>
      <c r="N22" s="84"/>
      <c r="O22" s="121"/>
      <c r="Z22" s="128" t="s">
        <v>49</v>
      </c>
    </row>
    <row r="23" spans="1:33" ht="45">
      <c r="A23" s="153" t="s">
        <v>49</v>
      </c>
      <c r="B23" s="154" t="s">
        <v>137</v>
      </c>
      <c r="C23" s="154" t="s">
        <v>116</v>
      </c>
      <c r="D23" s="154" t="s">
        <v>68</v>
      </c>
      <c r="E23" s="154" t="s">
        <v>82</v>
      </c>
      <c r="F23" s="155"/>
      <c r="G23" s="156"/>
      <c r="H23" s="134"/>
      <c r="I23" s="123"/>
      <c r="J23" s="154"/>
      <c r="K23" s="154"/>
      <c r="L23" s="154"/>
      <c r="M23" s="154"/>
      <c r="N23" s="157"/>
      <c r="O23" s="81"/>
      <c r="P23" s="169"/>
      <c r="Q23" s="170"/>
      <c r="R23" s="230"/>
      <c r="S23" s="77"/>
      <c r="T23" s="77"/>
      <c r="U23" s="231"/>
      <c r="V23" s="77"/>
      <c r="W23" s="77"/>
      <c r="X23" s="77"/>
      <c r="Y23" s="77"/>
      <c r="Z23" s="63" t="s">
        <v>49</v>
      </c>
      <c r="AA23" s="63">
        <f>IF(S23="X",IF(A23="X",2,1),0)</f>
        <v>0</v>
      </c>
      <c r="AB23" s="63">
        <f>IF(T23="X",IF(A23="X",2,1),0)</f>
        <v>0</v>
      </c>
      <c r="AC23" s="63">
        <f>IF(U23="X",IF(A23="X",2,1),0)</f>
        <v>0</v>
      </c>
      <c r="AD23" s="63">
        <f>IF(V23="X",IF(A23="X",2,1),0)</f>
        <v>0</v>
      </c>
      <c r="AE23" s="63">
        <f>IF(W23="X",IF(A23="X",2,1),0)</f>
        <v>0</v>
      </c>
      <c r="AF23" s="63">
        <f>IF(X23="X",IF(A23="X",2,1),0)</f>
        <v>0</v>
      </c>
      <c r="AG23" s="63">
        <f>IF(Y23="X",IF(A23="X",2,1),0)</f>
        <v>0</v>
      </c>
    </row>
    <row r="24" spans="1:33" ht="51.75" customHeight="1" thickBot="1">
      <c r="A24" s="78" t="s">
        <v>197</v>
      </c>
      <c r="B24" s="32" t="s">
        <v>138</v>
      </c>
      <c r="C24" s="32" t="s">
        <v>118</v>
      </c>
      <c r="D24" s="32" t="s">
        <v>51</v>
      </c>
      <c r="E24" s="32" t="s">
        <v>81</v>
      </c>
      <c r="F24" s="79" t="s">
        <v>338</v>
      </c>
      <c r="G24" s="168"/>
      <c r="H24" s="136"/>
      <c r="I24" s="122"/>
      <c r="J24" s="32"/>
      <c r="K24" s="32"/>
      <c r="L24" s="32"/>
      <c r="M24" s="32"/>
      <c r="N24" s="84"/>
      <c r="O24" s="121"/>
      <c r="Z24" s="128" t="s">
        <v>49</v>
      </c>
    </row>
    <row r="25" spans="1:33" ht="60.75" thickBot="1">
      <c r="A25" s="171" t="s">
        <v>197</v>
      </c>
      <c r="B25" s="172" t="s">
        <v>139</v>
      </c>
      <c r="C25" s="172" t="s">
        <v>120</v>
      </c>
      <c r="D25" s="172" t="s">
        <v>78</v>
      </c>
      <c r="E25" s="172" t="s">
        <v>52</v>
      </c>
      <c r="F25" s="172"/>
      <c r="G25" s="173"/>
      <c r="H25" s="113"/>
      <c r="I25" s="137"/>
      <c r="J25" s="172"/>
      <c r="K25" s="174"/>
      <c r="L25" s="172"/>
      <c r="M25" s="172"/>
      <c r="N25" s="175"/>
      <c r="O25" s="172"/>
      <c r="Z25" s="128" t="s">
        <v>49</v>
      </c>
    </row>
    <row r="26" spans="1:33" ht="109.5" customHeight="1">
      <c r="A26" s="153" t="s">
        <v>197</v>
      </c>
      <c r="B26" s="154" t="s">
        <v>140</v>
      </c>
      <c r="C26" s="115" t="s">
        <v>122</v>
      </c>
      <c r="D26" s="154" t="s">
        <v>51</v>
      </c>
      <c r="E26" s="154" t="s">
        <v>123</v>
      </c>
      <c r="F26" s="155"/>
      <c r="G26" s="156"/>
      <c r="H26" s="136"/>
      <c r="I26" s="122"/>
      <c r="J26" s="32"/>
      <c r="K26" s="176"/>
      <c r="L26" s="154"/>
      <c r="M26" s="154"/>
      <c r="N26" s="154"/>
      <c r="O26" s="154"/>
      <c r="Z26" s="128" t="s">
        <v>49</v>
      </c>
    </row>
    <row r="27" spans="1:33" ht="75">
      <c r="A27" s="78" t="s">
        <v>197</v>
      </c>
      <c r="B27" s="32" t="s">
        <v>141</v>
      </c>
      <c r="C27" s="32" t="s">
        <v>125</v>
      </c>
      <c r="D27" s="32" t="s">
        <v>51</v>
      </c>
      <c r="E27" s="32" t="s">
        <v>84</v>
      </c>
      <c r="F27" s="79"/>
      <c r="G27" s="80"/>
      <c r="H27" s="134"/>
      <c r="I27" s="123"/>
      <c r="J27" s="32"/>
      <c r="K27" s="83"/>
      <c r="L27" s="32"/>
      <c r="M27" s="32"/>
      <c r="N27" s="32"/>
      <c r="O27" s="32"/>
      <c r="Z27" s="128" t="s">
        <v>49</v>
      </c>
    </row>
    <row r="28" spans="1:33" ht="90">
      <c r="A28" s="153"/>
      <c r="B28" s="154" t="s">
        <v>142</v>
      </c>
      <c r="C28" s="115" t="s">
        <v>127</v>
      </c>
      <c r="D28" s="154" t="s">
        <v>51</v>
      </c>
      <c r="E28" s="154" t="s">
        <v>84</v>
      </c>
      <c r="F28" s="155"/>
      <c r="G28" s="156"/>
      <c r="H28" s="134"/>
      <c r="I28" s="123"/>
      <c r="J28" s="32"/>
      <c r="K28" s="176"/>
      <c r="L28" s="154"/>
      <c r="M28" s="154"/>
      <c r="N28" s="154"/>
      <c r="O28" s="154"/>
      <c r="Z28" s="128" t="s">
        <v>49</v>
      </c>
    </row>
    <row r="29" spans="1:33">
      <c r="H29" s="177"/>
      <c r="I29" s="177"/>
    </row>
    <row r="30" spans="1:33">
      <c r="H30" s="177"/>
      <c r="I30" s="177"/>
    </row>
    <row r="31" spans="1:33">
      <c r="H31" s="177"/>
      <c r="I31" s="177"/>
    </row>
    <row r="32" spans="1:33">
      <c r="H32" s="177"/>
      <c r="I32" s="177"/>
    </row>
    <row r="33" spans="8:9">
      <c r="H33" s="177"/>
      <c r="I33" s="177"/>
    </row>
    <row r="34" spans="8:9">
      <c r="H34" s="177"/>
      <c r="I34" s="177"/>
    </row>
    <row r="35" spans="8:9">
      <c r="H35" s="177"/>
      <c r="I35" s="177"/>
    </row>
    <row r="36" spans="8:9">
      <c r="H36" s="177"/>
      <c r="I36" s="177"/>
    </row>
    <row r="37" spans="8:9">
      <c r="H37" s="177"/>
      <c r="I37" s="177"/>
    </row>
    <row r="38" spans="8:9">
      <c r="H38" s="177"/>
      <c r="I38" s="177"/>
    </row>
    <row r="39" spans="8:9">
      <c r="H39" s="177"/>
      <c r="I39" s="177"/>
    </row>
    <row r="40" spans="8:9">
      <c r="H40" s="177"/>
      <c r="I40" s="177"/>
    </row>
    <row r="41" spans="8:9">
      <c r="H41" s="177"/>
      <c r="I41" s="177"/>
    </row>
    <row r="42" spans="8:9">
      <c r="H42" s="177"/>
      <c r="I42" s="177"/>
    </row>
    <row r="43" spans="8:9">
      <c r="H43" s="177"/>
      <c r="I43" s="177"/>
    </row>
    <row r="44" spans="8:9">
      <c r="H44" s="177"/>
      <c r="I44" s="177"/>
    </row>
    <row r="45" spans="8:9">
      <c r="H45" s="177"/>
      <c r="I45" s="177"/>
    </row>
    <row r="46" spans="8:9">
      <c r="H46" s="177"/>
      <c r="I46" s="177"/>
    </row>
    <row r="47" spans="8:9">
      <c r="H47" s="177"/>
      <c r="I47" s="177"/>
    </row>
    <row r="48" spans="8:9">
      <c r="H48" s="177"/>
      <c r="I48" s="177"/>
    </row>
    <row r="49" spans="8:9">
      <c r="H49" s="177"/>
      <c r="I49" s="177"/>
    </row>
    <row r="50" spans="8:9">
      <c r="H50" s="177"/>
      <c r="I50" s="177"/>
    </row>
    <row r="51" spans="8:9">
      <c r="H51" s="177"/>
      <c r="I51" s="177"/>
    </row>
    <row r="52" spans="8:9">
      <c r="H52" s="177"/>
      <c r="I52" s="177"/>
    </row>
    <row r="53" spans="8:9">
      <c r="H53" s="177"/>
      <c r="I53" s="177"/>
    </row>
    <row r="54" spans="8:9">
      <c r="H54" s="177"/>
      <c r="I54" s="177"/>
    </row>
    <row r="55" spans="8:9">
      <c r="H55" s="177"/>
      <c r="I55" s="177"/>
    </row>
    <row r="56" spans="8:9">
      <c r="H56" s="177"/>
      <c r="I56" s="177"/>
    </row>
    <row r="57" spans="8:9">
      <c r="H57" s="177"/>
      <c r="I57" s="177"/>
    </row>
    <row r="58" spans="8:9">
      <c r="H58" s="177"/>
      <c r="I58" s="177"/>
    </row>
    <row r="59" spans="8:9">
      <c r="H59" s="177"/>
      <c r="I59" s="177"/>
    </row>
    <row r="60" spans="8:9">
      <c r="H60" s="177"/>
      <c r="I60" s="177"/>
    </row>
    <row r="61" spans="8:9">
      <c r="H61" s="177"/>
      <c r="I61" s="177"/>
    </row>
    <row r="62" spans="8:9">
      <c r="H62" s="177"/>
      <c r="I62" s="177"/>
    </row>
    <row r="63" spans="8:9">
      <c r="H63" s="177"/>
      <c r="I63" s="177"/>
    </row>
    <row r="64" spans="8:9">
      <c r="H64" s="177"/>
      <c r="I64" s="177"/>
    </row>
    <row r="65" spans="8:9">
      <c r="H65" s="177"/>
      <c r="I65" s="177"/>
    </row>
    <row r="66" spans="8:9">
      <c r="H66" s="177"/>
      <c r="I66" s="177"/>
    </row>
    <row r="67" spans="8:9">
      <c r="H67" s="177"/>
      <c r="I67" s="177"/>
    </row>
    <row r="68" spans="8:9">
      <c r="H68" s="177"/>
      <c r="I68" s="177"/>
    </row>
    <row r="69" spans="8:9">
      <c r="H69" s="177"/>
      <c r="I69" s="177"/>
    </row>
    <row r="70" spans="8:9">
      <c r="H70" s="177"/>
      <c r="I70" s="177"/>
    </row>
    <row r="71" spans="8:9">
      <c r="H71" s="177"/>
      <c r="I71" s="177"/>
    </row>
    <row r="72" spans="8:9">
      <c r="H72" s="177"/>
      <c r="I72" s="177"/>
    </row>
    <row r="73" spans="8:9">
      <c r="H73" s="177"/>
      <c r="I73" s="177"/>
    </row>
    <row r="74" spans="8:9">
      <c r="H74" s="177"/>
      <c r="I74" s="177"/>
    </row>
    <row r="75" spans="8:9">
      <c r="H75" s="177"/>
      <c r="I75" s="177"/>
    </row>
    <row r="76" spans="8:9">
      <c r="H76" s="177"/>
      <c r="I76" s="177"/>
    </row>
    <row r="77" spans="8:9">
      <c r="H77" s="177"/>
      <c r="I77" s="177"/>
    </row>
    <row r="78" spans="8:9">
      <c r="H78" s="177"/>
      <c r="I78" s="177"/>
    </row>
    <row r="79" spans="8:9">
      <c r="H79" s="177"/>
      <c r="I79" s="177"/>
    </row>
    <row r="80" spans="8:9">
      <c r="H80" s="177"/>
      <c r="I80" s="177"/>
    </row>
    <row r="81" spans="8:9">
      <c r="H81" s="177"/>
      <c r="I81" s="177"/>
    </row>
    <row r="82" spans="8:9">
      <c r="H82" s="177"/>
      <c r="I82" s="177"/>
    </row>
    <row r="83" spans="8:9">
      <c r="H83" s="177"/>
      <c r="I83" s="177"/>
    </row>
    <row r="84" spans="8:9">
      <c r="H84" s="177"/>
      <c r="I84" s="177"/>
    </row>
    <row r="85" spans="8:9">
      <c r="H85" s="177"/>
      <c r="I85" s="177"/>
    </row>
    <row r="86" spans="8:9">
      <c r="H86" s="177"/>
      <c r="I86" s="177"/>
    </row>
    <row r="87" spans="8:9">
      <c r="H87" s="177"/>
      <c r="I87" s="177"/>
    </row>
    <row r="88" spans="8:9">
      <c r="H88" s="177"/>
      <c r="I88" s="177"/>
    </row>
    <row r="89" spans="8:9">
      <c r="H89" s="177"/>
      <c r="I89" s="177"/>
    </row>
    <row r="90" spans="8:9">
      <c r="H90" s="177"/>
      <c r="I90" s="177"/>
    </row>
    <row r="91" spans="8:9">
      <c r="H91" s="177"/>
      <c r="I91" s="177"/>
    </row>
    <row r="92" spans="8:9">
      <c r="H92" s="177"/>
      <c r="I92" s="177"/>
    </row>
    <row r="93" spans="8:9">
      <c r="H93" s="177"/>
      <c r="I93" s="177"/>
    </row>
    <row r="94" spans="8:9">
      <c r="H94" s="177"/>
      <c r="I94" s="177"/>
    </row>
    <row r="95" spans="8:9">
      <c r="H95" s="177"/>
      <c r="I95" s="177"/>
    </row>
    <row r="96" spans="8:9">
      <c r="H96" s="177"/>
      <c r="I96" s="177"/>
    </row>
    <row r="97" spans="8:9">
      <c r="H97" s="177"/>
      <c r="I97" s="177"/>
    </row>
    <row r="98" spans="8:9">
      <c r="H98" s="177"/>
      <c r="I98" s="177"/>
    </row>
    <row r="99" spans="8:9">
      <c r="H99" s="177"/>
      <c r="I99" s="177"/>
    </row>
    <row r="100" spans="8:9">
      <c r="H100" s="177"/>
      <c r="I100" s="177"/>
    </row>
    <row r="101" spans="8:9">
      <c r="H101" s="177"/>
      <c r="I101" s="177"/>
    </row>
    <row r="102" spans="8:9">
      <c r="H102" s="177"/>
      <c r="I102" s="177"/>
    </row>
    <row r="103" spans="8:9">
      <c r="H103" s="177"/>
      <c r="I103" s="177"/>
    </row>
    <row r="104" spans="8:9">
      <c r="H104" s="177"/>
      <c r="I104" s="177"/>
    </row>
    <row r="105" spans="8:9">
      <c r="H105" s="177"/>
      <c r="I105" s="177"/>
    </row>
    <row r="106" spans="8:9">
      <c r="H106" s="177"/>
      <c r="I106" s="177"/>
    </row>
    <row r="107" spans="8:9">
      <c r="H107" s="177"/>
      <c r="I107" s="177"/>
    </row>
    <row r="108" spans="8:9">
      <c r="H108" s="177"/>
      <c r="I108" s="177"/>
    </row>
    <row r="109" spans="8:9">
      <c r="H109" s="177"/>
      <c r="I109" s="177"/>
    </row>
    <row r="110" spans="8:9">
      <c r="H110" s="177"/>
      <c r="I110" s="177"/>
    </row>
    <row r="111" spans="8:9">
      <c r="H111" s="177"/>
      <c r="I111" s="177"/>
    </row>
    <row r="112" spans="8:9">
      <c r="H112" s="177"/>
      <c r="I112" s="177"/>
    </row>
    <row r="113" spans="8:9">
      <c r="H113" s="177"/>
      <c r="I113" s="177"/>
    </row>
    <row r="114" spans="8:9">
      <c r="H114" s="177"/>
      <c r="I114" s="177"/>
    </row>
    <row r="115" spans="8:9">
      <c r="H115" s="177"/>
      <c r="I115" s="177"/>
    </row>
    <row r="116" spans="8:9">
      <c r="H116" s="177"/>
      <c r="I116" s="177"/>
    </row>
    <row r="117" spans="8:9">
      <c r="H117" s="177"/>
      <c r="I117" s="177"/>
    </row>
    <row r="118" spans="8:9">
      <c r="H118" s="177"/>
      <c r="I118" s="177"/>
    </row>
    <row r="119" spans="8:9">
      <c r="H119" s="177"/>
      <c r="I119" s="177"/>
    </row>
    <row r="120" spans="8:9">
      <c r="H120" s="177"/>
      <c r="I120" s="177"/>
    </row>
    <row r="121" spans="8:9">
      <c r="H121" s="177"/>
      <c r="I121" s="177"/>
    </row>
    <row r="122" spans="8:9">
      <c r="H122" s="177"/>
      <c r="I122" s="177"/>
    </row>
    <row r="123" spans="8:9">
      <c r="H123" s="177"/>
      <c r="I123" s="177"/>
    </row>
    <row r="124" spans="8:9">
      <c r="H124" s="177"/>
      <c r="I124" s="177"/>
    </row>
    <row r="125" spans="8:9">
      <c r="H125" s="177"/>
      <c r="I125" s="177"/>
    </row>
    <row r="126" spans="8:9">
      <c r="H126" s="177"/>
      <c r="I126" s="177"/>
    </row>
    <row r="127" spans="8:9">
      <c r="H127" s="177"/>
      <c r="I127" s="177"/>
    </row>
    <row r="128" spans="8:9">
      <c r="H128" s="177"/>
      <c r="I128" s="177"/>
    </row>
    <row r="129" spans="8:9">
      <c r="H129" s="177"/>
      <c r="I129" s="177"/>
    </row>
    <row r="130" spans="8:9">
      <c r="H130" s="177"/>
      <c r="I130" s="177"/>
    </row>
    <row r="131" spans="8:9">
      <c r="H131" s="177"/>
      <c r="I131" s="177"/>
    </row>
    <row r="132" spans="8:9">
      <c r="H132" s="177"/>
      <c r="I132" s="177"/>
    </row>
    <row r="133" spans="8:9">
      <c r="H133" s="177"/>
      <c r="I133" s="177"/>
    </row>
    <row r="134" spans="8:9">
      <c r="H134" s="177"/>
      <c r="I134" s="177"/>
    </row>
    <row r="135" spans="8:9">
      <c r="H135" s="177"/>
      <c r="I135" s="177"/>
    </row>
    <row r="136" spans="8:9">
      <c r="H136" s="177"/>
      <c r="I136" s="177"/>
    </row>
    <row r="137" spans="8:9">
      <c r="H137" s="177"/>
      <c r="I137" s="177"/>
    </row>
    <row r="138" spans="8:9">
      <c r="H138" s="177"/>
      <c r="I138" s="177"/>
    </row>
    <row r="139" spans="8:9">
      <c r="H139" s="177"/>
      <c r="I139" s="177"/>
    </row>
    <row r="140" spans="8:9">
      <c r="H140" s="177"/>
      <c r="I140" s="177"/>
    </row>
    <row r="141" spans="8:9">
      <c r="H141" s="177"/>
      <c r="I141" s="177"/>
    </row>
    <row r="142" spans="8:9">
      <c r="H142" s="177"/>
      <c r="I142" s="177"/>
    </row>
    <row r="143" spans="8:9">
      <c r="H143" s="177"/>
      <c r="I143" s="177"/>
    </row>
    <row r="144" spans="8:9">
      <c r="H144" s="177"/>
      <c r="I144" s="177"/>
    </row>
    <row r="145" spans="8:9">
      <c r="H145" s="177"/>
      <c r="I145" s="177"/>
    </row>
    <row r="146" spans="8:9">
      <c r="H146" s="177"/>
      <c r="I146" s="177"/>
    </row>
    <row r="147" spans="8:9">
      <c r="H147" s="177"/>
      <c r="I147" s="177"/>
    </row>
    <row r="148" spans="8:9">
      <c r="H148" s="177"/>
      <c r="I148" s="177"/>
    </row>
    <row r="149" spans="8:9">
      <c r="H149" s="177"/>
      <c r="I149" s="177"/>
    </row>
    <row r="150" spans="8:9">
      <c r="H150" s="177"/>
      <c r="I150" s="177"/>
    </row>
    <row r="151" spans="8:9">
      <c r="H151" s="177"/>
      <c r="I151" s="177"/>
    </row>
    <row r="152" spans="8:9">
      <c r="H152" s="177"/>
      <c r="I152" s="177"/>
    </row>
    <row r="153" spans="8:9">
      <c r="H153" s="177"/>
      <c r="I153" s="177"/>
    </row>
    <row r="154" spans="8:9">
      <c r="H154" s="177"/>
      <c r="I154" s="177"/>
    </row>
    <row r="155" spans="8:9">
      <c r="H155" s="177"/>
      <c r="I155" s="177"/>
    </row>
    <row r="156" spans="8:9">
      <c r="H156" s="177"/>
      <c r="I156" s="177"/>
    </row>
    <row r="157" spans="8:9">
      <c r="H157" s="177"/>
      <c r="I157" s="177"/>
    </row>
    <row r="158" spans="8:9">
      <c r="H158" s="177"/>
      <c r="I158" s="177"/>
    </row>
    <row r="159" spans="8:9">
      <c r="H159" s="177"/>
      <c r="I159" s="177"/>
    </row>
    <row r="160" spans="8:9">
      <c r="H160" s="177"/>
      <c r="I160" s="177"/>
    </row>
    <row r="161" spans="8:9">
      <c r="H161" s="177"/>
      <c r="I161" s="177"/>
    </row>
    <row r="162" spans="8:9">
      <c r="H162" s="177"/>
      <c r="I162" s="177"/>
    </row>
    <row r="163" spans="8:9">
      <c r="H163" s="177"/>
      <c r="I163" s="177"/>
    </row>
    <row r="164" spans="8:9">
      <c r="H164" s="177"/>
      <c r="I164" s="177"/>
    </row>
    <row r="165" spans="8:9">
      <c r="H165" s="177"/>
      <c r="I165" s="177"/>
    </row>
    <row r="166" spans="8:9">
      <c r="H166" s="177"/>
      <c r="I166" s="177"/>
    </row>
    <row r="167" spans="8:9">
      <c r="H167" s="177"/>
      <c r="I167" s="177"/>
    </row>
    <row r="168" spans="8:9">
      <c r="H168" s="177"/>
      <c r="I168" s="177"/>
    </row>
    <row r="169" spans="8:9">
      <c r="H169" s="177"/>
      <c r="I169" s="177"/>
    </row>
    <row r="170" spans="8:9">
      <c r="H170" s="177"/>
      <c r="I170" s="177"/>
    </row>
    <row r="171" spans="8:9">
      <c r="H171" s="177"/>
      <c r="I171" s="177"/>
    </row>
    <row r="172" spans="8:9">
      <c r="H172" s="177"/>
      <c r="I172" s="177"/>
    </row>
    <row r="173" spans="8:9">
      <c r="H173" s="177"/>
      <c r="I173" s="177"/>
    </row>
    <row r="174" spans="8:9">
      <c r="H174" s="177"/>
      <c r="I174" s="177"/>
    </row>
    <row r="175" spans="8:9">
      <c r="H175" s="177"/>
      <c r="I175" s="177"/>
    </row>
    <row r="176" spans="8:9">
      <c r="H176" s="177"/>
      <c r="I176" s="177"/>
    </row>
    <row r="177" spans="8:9">
      <c r="H177" s="177"/>
      <c r="I177" s="177"/>
    </row>
    <row r="178" spans="8:9">
      <c r="H178" s="177"/>
      <c r="I178" s="177"/>
    </row>
    <row r="179" spans="8:9">
      <c r="H179" s="177"/>
      <c r="I179" s="177"/>
    </row>
    <row r="180" spans="8:9">
      <c r="H180" s="177"/>
      <c r="I180" s="177"/>
    </row>
    <row r="181" spans="8:9">
      <c r="H181" s="177"/>
      <c r="I181" s="177"/>
    </row>
    <row r="182" spans="8:9">
      <c r="H182" s="177"/>
      <c r="I182" s="177"/>
    </row>
    <row r="183" spans="8:9">
      <c r="H183" s="177"/>
      <c r="I183" s="177"/>
    </row>
    <row r="184" spans="8:9">
      <c r="H184" s="177"/>
      <c r="I184" s="177"/>
    </row>
    <row r="185" spans="8:9">
      <c r="H185" s="177"/>
      <c r="I185" s="177"/>
    </row>
    <row r="186" spans="8:9">
      <c r="H186" s="177"/>
      <c r="I186" s="177"/>
    </row>
    <row r="187" spans="8:9">
      <c r="H187" s="177"/>
      <c r="I187" s="177"/>
    </row>
    <row r="188" spans="8:9">
      <c r="H188" s="177"/>
      <c r="I188" s="177"/>
    </row>
    <row r="189" spans="8:9">
      <c r="H189" s="177"/>
      <c r="I189" s="177"/>
    </row>
    <row r="190" spans="8:9">
      <c r="H190" s="177"/>
      <c r="I190" s="177"/>
    </row>
    <row r="191" spans="8:9">
      <c r="H191" s="177"/>
      <c r="I191" s="177"/>
    </row>
    <row r="192" spans="8:9">
      <c r="H192" s="177"/>
      <c r="I192" s="177"/>
    </row>
    <row r="193" spans="8:9">
      <c r="H193" s="177"/>
      <c r="I193" s="177"/>
    </row>
    <row r="194" spans="8:9">
      <c r="H194" s="177"/>
      <c r="I194" s="177"/>
    </row>
    <row r="195" spans="8:9">
      <c r="H195" s="177"/>
      <c r="I195" s="177"/>
    </row>
    <row r="196" spans="8:9">
      <c r="H196" s="177"/>
      <c r="I196" s="177"/>
    </row>
    <row r="197" spans="8:9">
      <c r="H197" s="177"/>
      <c r="I197" s="177"/>
    </row>
    <row r="198" spans="8:9">
      <c r="H198" s="177"/>
      <c r="I198" s="177"/>
    </row>
    <row r="199" spans="8:9">
      <c r="H199" s="177"/>
      <c r="I199" s="177"/>
    </row>
    <row r="200" spans="8:9">
      <c r="H200" s="177"/>
      <c r="I200" s="177"/>
    </row>
    <row r="201" spans="8:9">
      <c r="H201" s="177"/>
      <c r="I201" s="177"/>
    </row>
    <row r="202" spans="8:9">
      <c r="H202" s="177"/>
      <c r="I202" s="177"/>
    </row>
    <row r="203" spans="8:9">
      <c r="H203" s="177"/>
      <c r="I203" s="177"/>
    </row>
    <row r="204" spans="8:9">
      <c r="H204" s="177"/>
      <c r="I204" s="177"/>
    </row>
    <row r="205" spans="8:9">
      <c r="H205" s="177"/>
      <c r="I205" s="177"/>
    </row>
    <row r="206" spans="8:9">
      <c r="H206" s="177"/>
      <c r="I206" s="177"/>
    </row>
    <row r="207" spans="8:9">
      <c r="H207" s="177"/>
      <c r="I207" s="177"/>
    </row>
    <row r="208" spans="8:9">
      <c r="H208" s="177"/>
      <c r="I208" s="177"/>
    </row>
    <row r="209" spans="8:9">
      <c r="H209" s="177"/>
      <c r="I209" s="177"/>
    </row>
    <row r="210" spans="8:9">
      <c r="H210" s="177"/>
      <c r="I210" s="177"/>
    </row>
    <row r="211" spans="8:9">
      <c r="H211" s="177"/>
      <c r="I211" s="177"/>
    </row>
    <row r="212" spans="8:9">
      <c r="H212" s="177"/>
      <c r="I212" s="177"/>
    </row>
    <row r="213" spans="8:9">
      <c r="H213" s="177"/>
      <c r="I213" s="177"/>
    </row>
    <row r="214" spans="8:9">
      <c r="H214" s="177"/>
      <c r="I214" s="177"/>
    </row>
    <row r="215" spans="8:9">
      <c r="H215" s="177"/>
      <c r="I215" s="177"/>
    </row>
    <row r="216" spans="8:9">
      <c r="H216" s="177"/>
      <c r="I216" s="177"/>
    </row>
    <row r="217" spans="8:9">
      <c r="H217" s="177"/>
      <c r="I217" s="177"/>
    </row>
    <row r="218" spans="8:9">
      <c r="H218" s="177"/>
      <c r="I218" s="177"/>
    </row>
    <row r="219" spans="8:9">
      <c r="H219" s="177"/>
      <c r="I219" s="177"/>
    </row>
    <row r="220" spans="8:9">
      <c r="H220" s="177"/>
      <c r="I220" s="177"/>
    </row>
    <row r="221" spans="8:9">
      <c r="H221" s="177"/>
      <c r="I221" s="177"/>
    </row>
    <row r="222" spans="8:9">
      <c r="H222" s="177"/>
      <c r="I222" s="177"/>
    </row>
    <row r="223" spans="8:9">
      <c r="H223" s="177"/>
      <c r="I223" s="177"/>
    </row>
    <row r="224" spans="8:9">
      <c r="H224" s="177"/>
      <c r="I224" s="177"/>
    </row>
    <row r="225" spans="8:9">
      <c r="H225" s="177"/>
      <c r="I225" s="177"/>
    </row>
    <row r="226" spans="8:9">
      <c r="H226" s="177"/>
      <c r="I226" s="177"/>
    </row>
    <row r="227" spans="8:9">
      <c r="H227" s="177"/>
      <c r="I227" s="177"/>
    </row>
    <row r="228" spans="8:9">
      <c r="H228" s="177"/>
      <c r="I228" s="177"/>
    </row>
    <row r="229" spans="8:9">
      <c r="H229" s="177"/>
      <c r="I229" s="177"/>
    </row>
    <row r="230" spans="8:9">
      <c r="H230" s="177"/>
      <c r="I230" s="177"/>
    </row>
    <row r="231" spans="8:9">
      <c r="H231" s="177"/>
      <c r="I231" s="177"/>
    </row>
    <row r="232" spans="8:9">
      <c r="H232" s="177"/>
      <c r="I232" s="177"/>
    </row>
    <row r="233" spans="8:9">
      <c r="H233" s="177"/>
      <c r="I233" s="177"/>
    </row>
    <row r="234" spans="8:9">
      <c r="H234" s="177"/>
      <c r="I234" s="177"/>
    </row>
    <row r="235" spans="8:9">
      <c r="H235" s="177"/>
      <c r="I235" s="177"/>
    </row>
    <row r="236" spans="8:9">
      <c r="H236" s="177"/>
      <c r="I236" s="177"/>
    </row>
    <row r="237" spans="8:9">
      <c r="H237" s="177"/>
      <c r="I237" s="177"/>
    </row>
    <row r="238" spans="8:9">
      <c r="H238" s="177"/>
      <c r="I238" s="177"/>
    </row>
    <row r="239" spans="8:9">
      <c r="H239" s="177"/>
      <c r="I239" s="177"/>
    </row>
    <row r="240" spans="8:9">
      <c r="H240" s="177"/>
      <c r="I240" s="177"/>
    </row>
    <row r="241" spans="8:9">
      <c r="H241" s="177"/>
      <c r="I241" s="177"/>
    </row>
    <row r="242" spans="8:9">
      <c r="H242" s="177"/>
      <c r="I242" s="177"/>
    </row>
    <row r="243" spans="8:9">
      <c r="H243" s="177"/>
      <c r="I243" s="177"/>
    </row>
    <row r="244" spans="8:9">
      <c r="H244" s="177"/>
      <c r="I244" s="177"/>
    </row>
    <row r="245" spans="8:9">
      <c r="H245" s="177"/>
      <c r="I245" s="177"/>
    </row>
    <row r="246" spans="8:9">
      <c r="H246" s="177"/>
      <c r="I246" s="177"/>
    </row>
    <row r="247" spans="8:9">
      <c r="H247" s="177"/>
      <c r="I247" s="177"/>
    </row>
    <row r="248" spans="8:9">
      <c r="H248" s="177"/>
      <c r="I248" s="177"/>
    </row>
    <row r="249" spans="8:9">
      <c r="H249" s="177"/>
      <c r="I249" s="177"/>
    </row>
    <row r="250" spans="8:9">
      <c r="H250" s="177"/>
      <c r="I250" s="177"/>
    </row>
    <row r="251" spans="8:9">
      <c r="H251" s="177"/>
      <c r="I251" s="177"/>
    </row>
    <row r="252" spans="8:9">
      <c r="H252" s="177"/>
      <c r="I252" s="177"/>
    </row>
    <row r="253" spans="8:9">
      <c r="H253" s="177"/>
      <c r="I253" s="177"/>
    </row>
    <row r="254" spans="8:9">
      <c r="H254" s="177"/>
      <c r="I254" s="177"/>
    </row>
    <row r="255" spans="8:9">
      <c r="H255" s="177"/>
      <c r="I255" s="177"/>
    </row>
    <row r="256" spans="8:9">
      <c r="H256" s="177"/>
      <c r="I256" s="177"/>
    </row>
    <row r="257" spans="8:9">
      <c r="H257" s="177"/>
      <c r="I257" s="177"/>
    </row>
    <row r="258" spans="8:9">
      <c r="H258" s="177"/>
      <c r="I258" s="177"/>
    </row>
    <row r="259" spans="8:9">
      <c r="H259" s="177"/>
      <c r="I259" s="177"/>
    </row>
    <row r="260" spans="8:9">
      <c r="H260" s="177"/>
      <c r="I260" s="177"/>
    </row>
    <row r="261" spans="8:9">
      <c r="H261" s="177"/>
      <c r="I261" s="177"/>
    </row>
    <row r="262" spans="8:9">
      <c r="H262" s="177"/>
      <c r="I262" s="177"/>
    </row>
    <row r="263" spans="8:9">
      <c r="H263" s="177"/>
      <c r="I263" s="177"/>
    </row>
    <row r="264" spans="8:9">
      <c r="H264" s="177"/>
      <c r="I264" s="177"/>
    </row>
    <row r="265" spans="8:9">
      <c r="H265" s="177"/>
      <c r="I265" s="177"/>
    </row>
    <row r="266" spans="8:9">
      <c r="H266" s="177"/>
      <c r="I266" s="177"/>
    </row>
    <row r="267" spans="8:9">
      <c r="H267" s="177"/>
      <c r="I267" s="177"/>
    </row>
    <row r="268" spans="8:9">
      <c r="H268" s="177"/>
      <c r="I268" s="177"/>
    </row>
    <row r="269" spans="8:9">
      <c r="H269" s="177"/>
      <c r="I269" s="177"/>
    </row>
    <row r="270" spans="8:9">
      <c r="H270" s="177"/>
      <c r="I270" s="177"/>
    </row>
    <row r="271" spans="8:9">
      <c r="H271" s="177"/>
      <c r="I271" s="177"/>
    </row>
    <row r="272" spans="8:9">
      <c r="H272" s="177"/>
      <c r="I272" s="177"/>
    </row>
    <row r="273" spans="8:9">
      <c r="H273" s="177"/>
      <c r="I273" s="177"/>
    </row>
    <row r="274" spans="8:9">
      <c r="H274" s="177"/>
      <c r="I274" s="177"/>
    </row>
    <row r="275" spans="8:9">
      <c r="H275" s="177"/>
      <c r="I275" s="177"/>
    </row>
    <row r="276" spans="8:9">
      <c r="H276" s="177"/>
      <c r="I276" s="177"/>
    </row>
    <row r="277" spans="8:9">
      <c r="H277" s="177"/>
      <c r="I277" s="177"/>
    </row>
    <row r="278" spans="8:9">
      <c r="H278" s="177"/>
      <c r="I278" s="177"/>
    </row>
    <row r="279" spans="8:9">
      <c r="H279" s="177"/>
      <c r="I279" s="177"/>
    </row>
    <row r="280" spans="8:9">
      <c r="H280" s="177"/>
      <c r="I280" s="177"/>
    </row>
    <row r="281" spans="8:9">
      <c r="H281" s="177"/>
      <c r="I281" s="177"/>
    </row>
    <row r="282" spans="8:9">
      <c r="H282" s="177"/>
      <c r="I282" s="177"/>
    </row>
    <row r="283" spans="8:9">
      <c r="H283" s="177"/>
      <c r="I283" s="177"/>
    </row>
    <row r="284" spans="8:9">
      <c r="H284" s="177"/>
      <c r="I284" s="177"/>
    </row>
    <row r="285" spans="8:9">
      <c r="H285" s="177"/>
      <c r="I285" s="177"/>
    </row>
    <row r="286" spans="8:9">
      <c r="H286" s="177"/>
      <c r="I286" s="177"/>
    </row>
    <row r="287" spans="8:9">
      <c r="H287" s="177"/>
      <c r="I287" s="177"/>
    </row>
    <row r="288" spans="8:9">
      <c r="H288" s="177"/>
      <c r="I288" s="177"/>
    </row>
    <row r="289" spans="8:9">
      <c r="H289" s="177"/>
      <c r="I289" s="177"/>
    </row>
    <row r="290" spans="8:9">
      <c r="H290" s="177"/>
      <c r="I290" s="177"/>
    </row>
    <row r="291" spans="8:9">
      <c r="H291" s="177"/>
      <c r="I291" s="177"/>
    </row>
    <row r="292" spans="8:9">
      <c r="H292" s="177"/>
      <c r="I292" s="177"/>
    </row>
    <row r="293" spans="8:9">
      <c r="H293" s="177"/>
      <c r="I293" s="177"/>
    </row>
    <row r="294" spans="8:9">
      <c r="H294" s="177"/>
      <c r="I294" s="177"/>
    </row>
    <row r="295" spans="8:9">
      <c r="H295" s="177"/>
      <c r="I295" s="177"/>
    </row>
    <row r="296" spans="8:9">
      <c r="H296" s="177"/>
      <c r="I296" s="177"/>
    </row>
    <row r="297" spans="8:9">
      <c r="H297" s="177"/>
      <c r="I297" s="177"/>
    </row>
    <row r="298" spans="8:9">
      <c r="H298" s="177"/>
      <c r="I298" s="177"/>
    </row>
    <row r="299" spans="8:9">
      <c r="H299" s="177"/>
      <c r="I299" s="177"/>
    </row>
    <row r="300" spans="8:9">
      <c r="H300" s="177"/>
      <c r="I300" s="177"/>
    </row>
    <row r="301" spans="8:9">
      <c r="H301" s="177"/>
      <c r="I301" s="177"/>
    </row>
    <row r="302" spans="8:9">
      <c r="H302" s="177"/>
      <c r="I302" s="177"/>
    </row>
    <row r="303" spans="8:9">
      <c r="H303" s="177"/>
      <c r="I303" s="177"/>
    </row>
    <row r="304" spans="8:9">
      <c r="H304" s="177"/>
      <c r="I304" s="177"/>
    </row>
    <row r="305" spans="8:9">
      <c r="H305" s="177"/>
      <c r="I305" s="177"/>
    </row>
    <row r="306" spans="8:9">
      <c r="H306" s="177"/>
      <c r="I306" s="177"/>
    </row>
    <row r="307" spans="8:9">
      <c r="H307" s="177"/>
      <c r="I307" s="177"/>
    </row>
    <row r="308" spans="8:9">
      <c r="H308" s="177"/>
      <c r="I308" s="177"/>
    </row>
    <row r="309" spans="8:9">
      <c r="H309" s="177"/>
      <c r="I309" s="177"/>
    </row>
    <row r="310" spans="8:9">
      <c r="H310" s="177"/>
      <c r="I310" s="177"/>
    </row>
    <row r="311" spans="8:9">
      <c r="H311" s="177"/>
      <c r="I311" s="177"/>
    </row>
    <row r="312" spans="8:9">
      <c r="H312" s="177"/>
      <c r="I312" s="177"/>
    </row>
    <row r="313" spans="8:9">
      <c r="H313" s="177"/>
      <c r="I313" s="177"/>
    </row>
    <row r="314" spans="8:9">
      <c r="H314" s="177"/>
      <c r="I314" s="177"/>
    </row>
    <row r="315" spans="8:9">
      <c r="H315" s="177"/>
      <c r="I315" s="177"/>
    </row>
    <row r="316" spans="8:9">
      <c r="H316" s="177"/>
      <c r="I316" s="177"/>
    </row>
    <row r="317" spans="8:9">
      <c r="H317" s="177"/>
      <c r="I317" s="177"/>
    </row>
    <row r="318" spans="8:9">
      <c r="H318" s="177"/>
      <c r="I318" s="177"/>
    </row>
    <row r="319" spans="8:9">
      <c r="H319" s="177"/>
      <c r="I319" s="177"/>
    </row>
    <row r="320" spans="8:9">
      <c r="H320" s="177"/>
      <c r="I320" s="177"/>
    </row>
    <row r="321" spans="8:9">
      <c r="H321" s="177"/>
      <c r="I321" s="177"/>
    </row>
    <row r="322" spans="8:9">
      <c r="H322" s="177"/>
      <c r="I322" s="177"/>
    </row>
    <row r="323" spans="8:9">
      <c r="H323" s="177"/>
      <c r="I323" s="177"/>
    </row>
    <row r="324" spans="8:9">
      <c r="H324" s="177"/>
      <c r="I324" s="177"/>
    </row>
    <row r="325" spans="8:9">
      <c r="H325" s="177"/>
      <c r="I325" s="177"/>
    </row>
    <row r="326" spans="8:9">
      <c r="H326" s="177"/>
      <c r="I326" s="177"/>
    </row>
    <row r="327" spans="8:9">
      <c r="H327" s="177"/>
      <c r="I327" s="177"/>
    </row>
    <row r="328" spans="8:9">
      <c r="H328" s="177"/>
      <c r="I328" s="177"/>
    </row>
    <row r="329" spans="8:9">
      <c r="H329" s="177"/>
      <c r="I329" s="177"/>
    </row>
    <row r="330" spans="8:9">
      <c r="H330" s="177"/>
      <c r="I330" s="177"/>
    </row>
    <row r="331" spans="8:9">
      <c r="H331" s="177"/>
      <c r="I331" s="177"/>
    </row>
    <row r="332" spans="8:9">
      <c r="H332" s="177"/>
      <c r="I332" s="177"/>
    </row>
    <row r="333" spans="8:9">
      <c r="H333" s="177"/>
      <c r="I333" s="177"/>
    </row>
    <row r="334" spans="8:9">
      <c r="H334" s="177"/>
      <c r="I334" s="177"/>
    </row>
    <row r="335" spans="8:9">
      <c r="H335" s="177"/>
      <c r="I335" s="177"/>
    </row>
    <row r="336" spans="8:9">
      <c r="H336" s="177"/>
      <c r="I336" s="177"/>
    </row>
    <row r="337" spans="8:9">
      <c r="H337" s="177"/>
      <c r="I337" s="177"/>
    </row>
    <row r="338" spans="8:9">
      <c r="H338" s="177"/>
      <c r="I338" s="177"/>
    </row>
    <row r="339" spans="8:9">
      <c r="H339" s="177"/>
      <c r="I339" s="177"/>
    </row>
    <row r="340" spans="8:9">
      <c r="H340" s="177"/>
      <c r="I340" s="177"/>
    </row>
    <row r="341" spans="8:9">
      <c r="H341" s="177"/>
      <c r="I341" s="177"/>
    </row>
    <row r="342" spans="8:9">
      <c r="H342" s="177"/>
      <c r="I342" s="177"/>
    </row>
    <row r="343" spans="8:9">
      <c r="H343" s="177"/>
      <c r="I343" s="177"/>
    </row>
    <row r="344" spans="8:9">
      <c r="H344" s="177"/>
      <c r="I344" s="177"/>
    </row>
    <row r="345" spans="8:9">
      <c r="H345" s="177"/>
      <c r="I345" s="177"/>
    </row>
    <row r="346" spans="8:9">
      <c r="H346" s="177"/>
      <c r="I346" s="177"/>
    </row>
    <row r="347" spans="8:9">
      <c r="H347" s="177"/>
      <c r="I347" s="177"/>
    </row>
    <row r="348" spans="8:9">
      <c r="H348" s="177"/>
      <c r="I348" s="177"/>
    </row>
    <row r="349" spans="8:9">
      <c r="H349" s="177"/>
      <c r="I349" s="177"/>
    </row>
    <row r="350" spans="8:9">
      <c r="H350" s="177"/>
      <c r="I350" s="177"/>
    </row>
    <row r="351" spans="8:9">
      <c r="H351" s="177"/>
      <c r="I351" s="177"/>
    </row>
    <row r="352" spans="8:9">
      <c r="H352" s="177"/>
      <c r="I352" s="177"/>
    </row>
    <row r="353" spans="8:9">
      <c r="H353" s="177"/>
      <c r="I353" s="177"/>
    </row>
    <row r="354" spans="8:9">
      <c r="H354" s="177"/>
      <c r="I354" s="177"/>
    </row>
    <row r="355" spans="8:9">
      <c r="H355" s="177"/>
      <c r="I355" s="177"/>
    </row>
    <row r="356" spans="8:9">
      <c r="H356" s="177"/>
      <c r="I356" s="177"/>
    </row>
    <row r="357" spans="8:9">
      <c r="H357" s="177"/>
      <c r="I357" s="177"/>
    </row>
    <row r="358" spans="8:9">
      <c r="H358" s="177"/>
      <c r="I358" s="177"/>
    </row>
    <row r="359" spans="8:9">
      <c r="H359" s="177"/>
      <c r="I359" s="177"/>
    </row>
    <row r="360" spans="8:9">
      <c r="H360" s="177"/>
      <c r="I360" s="177"/>
    </row>
    <row r="361" spans="8:9">
      <c r="H361" s="177"/>
      <c r="I361" s="177"/>
    </row>
    <row r="362" spans="8:9">
      <c r="H362" s="177"/>
      <c r="I362" s="177"/>
    </row>
    <row r="363" spans="8:9">
      <c r="H363" s="177"/>
      <c r="I363" s="177"/>
    </row>
    <row r="364" spans="8:9">
      <c r="H364" s="177"/>
      <c r="I364" s="177"/>
    </row>
    <row r="365" spans="8:9">
      <c r="H365" s="177"/>
      <c r="I365" s="177"/>
    </row>
    <row r="366" spans="8:9">
      <c r="H366" s="177"/>
      <c r="I366" s="177"/>
    </row>
    <row r="367" spans="8:9">
      <c r="H367" s="177"/>
      <c r="I367" s="177"/>
    </row>
    <row r="368" spans="8:9">
      <c r="H368" s="177"/>
      <c r="I368" s="177"/>
    </row>
    <row r="369" spans="8:9">
      <c r="H369" s="177"/>
      <c r="I369" s="177"/>
    </row>
    <row r="370" spans="8:9">
      <c r="H370" s="177"/>
      <c r="I370" s="177"/>
    </row>
    <row r="371" spans="8:9">
      <c r="H371" s="177"/>
      <c r="I371" s="177"/>
    </row>
    <row r="372" spans="8:9">
      <c r="H372" s="177"/>
      <c r="I372" s="177"/>
    </row>
    <row r="373" spans="8:9">
      <c r="H373" s="177"/>
      <c r="I373" s="177"/>
    </row>
    <row r="374" spans="8:9">
      <c r="H374" s="177"/>
      <c r="I374" s="177"/>
    </row>
    <row r="375" spans="8:9">
      <c r="H375" s="177"/>
      <c r="I375" s="177"/>
    </row>
    <row r="376" spans="8:9">
      <c r="H376" s="177"/>
      <c r="I376" s="177"/>
    </row>
    <row r="377" spans="8:9">
      <c r="H377" s="177"/>
      <c r="I377" s="177"/>
    </row>
    <row r="378" spans="8:9">
      <c r="H378" s="177"/>
      <c r="I378" s="177"/>
    </row>
    <row r="379" spans="8:9">
      <c r="H379" s="177"/>
      <c r="I379" s="177"/>
    </row>
    <row r="380" spans="8:9">
      <c r="H380" s="177"/>
      <c r="I380" s="177"/>
    </row>
    <row r="381" spans="8:9">
      <c r="H381" s="177"/>
      <c r="I381" s="177"/>
    </row>
    <row r="382" spans="8:9">
      <c r="H382" s="177"/>
      <c r="I382" s="177"/>
    </row>
    <row r="383" spans="8:9">
      <c r="H383" s="177"/>
      <c r="I383" s="177"/>
    </row>
    <row r="384" spans="8:9">
      <c r="H384" s="177"/>
      <c r="I384" s="177"/>
    </row>
    <row r="385" spans="8:9">
      <c r="H385" s="177"/>
      <c r="I385" s="177"/>
    </row>
    <row r="386" spans="8:9">
      <c r="H386" s="177"/>
      <c r="I386" s="177"/>
    </row>
    <row r="387" spans="8:9">
      <c r="H387" s="177"/>
      <c r="I387" s="177"/>
    </row>
    <row r="388" spans="8:9">
      <c r="H388" s="177"/>
      <c r="I388" s="177"/>
    </row>
    <row r="389" spans="8:9">
      <c r="H389" s="177"/>
      <c r="I389" s="177"/>
    </row>
    <row r="390" spans="8:9">
      <c r="H390" s="177"/>
      <c r="I390" s="177"/>
    </row>
    <row r="391" spans="8:9">
      <c r="H391" s="177"/>
      <c r="I391" s="177"/>
    </row>
    <row r="392" spans="8:9">
      <c r="H392" s="177"/>
      <c r="I392" s="177"/>
    </row>
    <row r="393" spans="8:9">
      <c r="H393" s="177"/>
      <c r="I393" s="177"/>
    </row>
    <row r="394" spans="8:9">
      <c r="H394" s="177"/>
      <c r="I394" s="177"/>
    </row>
    <row r="395" spans="8:9">
      <c r="H395" s="177"/>
      <c r="I395" s="177"/>
    </row>
    <row r="396" spans="8:9">
      <c r="H396" s="177"/>
      <c r="I396" s="177"/>
    </row>
    <row r="397" spans="8:9">
      <c r="H397" s="177"/>
      <c r="I397" s="177"/>
    </row>
    <row r="398" spans="8:9">
      <c r="H398" s="177"/>
      <c r="I398" s="177"/>
    </row>
    <row r="399" spans="8:9">
      <c r="H399" s="177"/>
      <c r="I399" s="177"/>
    </row>
    <row r="400" spans="8:9">
      <c r="H400" s="177"/>
      <c r="I400" s="177"/>
    </row>
    <row r="401" spans="8:9">
      <c r="H401" s="177"/>
      <c r="I401" s="177"/>
    </row>
    <row r="402" spans="8:9">
      <c r="H402" s="177"/>
      <c r="I402" s="177"/>
    </row>
    <row r="403" spans="8:9">
      <c r="H403" s="177"/>
      <c r="I403" s="177"/>
    </row>
    <row r="404" spans="8:9">
      <c r="H404" s="177"/>
      <c r="I404" s="177"/>
    </row>
    <row r="405" spans="8:9">
      <c r="H405" s="177"/>
      <c r="I405" s="177"/>
    </row>
    <row r="406" spans="8:9">
      <c r="H406" s="177"/>
      <c r="I406" s="177"/>
    </row>
    <row r="407" spans="8:9">
      <c r="H407" s="177"/>
      <c r="I407" s="177"/>
    </row>
    <row r="408" spans="8:9">
      <c r="H408" s="177"/>
      <c r="I408" s="177"/>
    </row>
    <row r="409" spans="8:9">
      <c r="H409" s="177"/>
      <c r="I409" s="177"/>
    </row>
    <row r="410" spans="8:9">
      <c r="H410" s="177"/>
      <c r="I410" s="177"/>
    </row>
    <row r="411" spans="8:9">
      <c r="H411" s="177"/>
      <c r="I411" s="177"/>
    </row>
    <row r="412" spans="8:9">
      <c r="H412" s="177"/>
      <c r="I412" s="177"/>
    </row>
    <row r="413" spans="8:9">
      <c r="H413" s="177"/>
      <c r="I413" s="177"/>
    </row>
    <row r="414" spans="8:9">
      <c r="H414" s="177"/>
      <c r="I414" s="177"/>
    </row>
    <row r="415" spans="8:9">
      <c r="H415" s="177"/>
      <c r="I415" s="177"/>
    </row>
    <row r="416" spans="8:9">
      <c r="H416" s="177"/>
      <c r="I416" s="177"/>
    </row>
    <row r="417" spans="8:9">
      <c r="H417" s="177"/>
      <c r="I417" s="177"/>
    </row>
    <row r="418" spans="8:9">
      <c r="H418" s="177"/>
      <c r="I418" s="177"/>
    </row>
    <row r="419" spans="8:9">
      <c r="H419" s="177"/>
      <c r="I419" s="177"/>
    </row>
    <row r="420" spans="8:9">
      <c r="H420" s="177"/>
      <c r="I420" s="177"/>
    </row>
    <row r="421" spans="8:9">
      <c r="H421" s="177"/>
      <c r="I421" s="177"/>
    </row>
    <row r="422" spans="8:9">
      <c r="H422" s="177"/>
      <c r="I422" s="177"/>
    </row>
    <row r="423" spans="8:9">
      <c r="H423" s="177"/>
      <c r="I423" s="177"/>
    </row>
    <row r="424" spans="8:9">
      <c r="H424" s="177"/>
      <c r="I424" s="177"/>
    </row>
    <row r="425" spans="8:9">
      <c r="H425" s="177"/>
      <c r="I425" s="177"/>
    </row>
    <row r="426" spans="8:9">
      <c r="H426" s="177"/>
      <c r="I426" s="177"/>
    </row>
    <row r="427" spans="8:9">
      <c r="H427" s="177"/>
      <c r="I427" s="177"/>
    </row>
    <row r="428" spans="8:9">
      <c r="H428" s="177"/>
      <c r="I428" s="177"/>
    </row>
    <row r="429" spans="8:9">
      <c r="H429" s="177"/>
      <c r="I429" s="177"/>
    </row>
    <row r="430" spans="8:9">
      <c r="H430" s="177"/>
      <c r="I430" s="177"/>
    </row>
    <row r="431" spans="8:9">
      <c r="H431" s="177"/>
      <c r="I431" s="177"/>
    </row>
    <row r="432" spans="8:9">
      <c r="H432" s="177"/>
      <c r="I432" s="177"/>
    </row>
    <row r="433" spans="8:9">
      <c r="H433" s="177"/>
      <c r="I433" s="177"/>
    </row>
    <row r="434" spans="8:9">
      <c r="H434" s="177"/>
      <c r="I434" s="177"/>
    </row>
    <row r="435" spans="8:9">
      <c r="H435" s="177"/>
      <c r="I435" s="177"/>
    </row>
    <row r="436" spans="8:9">
      <c r="H436" s="177"/>
      <c r="I436" s="177"/>
    </row>
    <row r="437" spans="8:9">
      <c r="H437" s="177"/>
      <c r="I437" s="177"/>
    </row>
    <row r="438" spans="8:9">
      <c r="H438" s="177"/>
      <c r="I438" s="177"/>
    </row>
    <row r="439" spans="8:9">
      <c r="H439" s="177"/>
      <c r="I439" s="177"/>
    </row>
    <row r="440" spans="8:9">
      <c r="H440" s="177"/>
      <c r="I440" s="177"/>
    </row>
    <row r="441" spans="8:9">
      <c r="H441" s="177"/>
      <c r="I441" s="177"/>
    </row>
    <row r="442" spans="8:9">
      <c r="H442" s="177"/>
      <c r="I442" s="177"/>
    </row>
    <row r="443" spans="8:9">
      <c r="H443" s="177"/>
      <c r="I443" s="177"/>
    </row>
    <row r="444" spans="8:9">
      <c r="H444" s="177"/>
      <c r="I444" s="177"/>
    </row>
    <row r="445" spans="8:9">
      <c r="H445" s="177"/>
      <c r="I445" s="177"/>
    </row>
    <row r="446" spans="8:9">
      <c r="H446" s="177"/>
      <c r="I446" s="177"/>
    </row>
    <row r="447" spans="8:9">
      <c r="H447" s="177"/>
      <c r="I447" s="177"/>
    </row>
    <row r="448" spans="8:9">
      <c r="H448" s="177"/>
      <c r="I448" s="177"/>
    </row>
    <row r="449" spans="8:9">
      <c r="H449" s="177"/>
      <c r="I449" s="177"/>
    </row>
    <row r="450" spans="8:9">
      <c r="H450" s="177"/>
      <c r="I450" s="177"/>
    </row>
    <row r="451" spans="8:9">
      <c r="H451" s="177"/>
      <c r="I451" s="177"/>
    </row>
    <row r="452" spans="8:9">
      <c r="H452" s="177"/>
      <c r="I452" s="177"/>
    </row>
    <row r="453" spans="8:9">
      <c r="H453" s="177"/>
      <c r="I453" s="177"/>
    </row>
    <row r="454" spans="8:9">
      <c r="H454" s="177"/>
      <c r="I454" s="177"/>
    </row>
    <row r="455" spans="8:9">
      <c r="H455" s="177"/>
      <c r="I455" s="177"/>
    </row>
    <row r="456" spans="8:9">
      <c r="H456" s="177"/>
      <c r="I456" s="177"/>
    </row>
    <row r="457" spans="8:9">
      <c r="H457" s="177"/>
      <c r="I457" s="177"/>
    </row>
    <row r="458" spans="8:9">
      <c r="H458" s="177"/>
      <c r="I458" s="177"/>
    </row>
    <row r="459" spans="8:9">
      <c r="H459" s="177"/>
      <c r="I459" s="177"/>
    </row>
    <row r="460" spans="8:9">
      <c r="H460" s="177"/>
      <c r="I460" s="177"/>
    </row>
    <row r="461" spans="8:9">
      <c r="H461" s="177"/>
      <c r="I461" s="177"/>
    </row>
    <row r="462" spans="8:9">
      <c r="H462" s="177"/>
      <c r="I462" s="177"/>
    </row>
    <row r="463" spans="8:9">
      <c r="H463" s="177"/>
      <c r="I463" s="177"/>
    </row>
    <row r="464" spans="8:9">
      <c r="H464" s="177"/>
      <c r="I464" s="177"/>
    </row>
    <row r="465" spans="8:9">
      <c r="H465" s="177"/>
      <c r="I465" s="177"/>
    </row>
    <row r="466" spans="8:9">
      <c r="H466" s="177"/>
      <c r="I466" s="177"/>
    </row>
    <row r="467" spans="8:9">
      <c r="H467" s="177"/>
      <c r="I467" s="177"/>
    </row>
    <row r="468" spans="8:9">
      <c r="H468" s="177"/>
      <c r="I468" s="177"/>
    </row>
    <row r="469" spans="8:9">
      <c r="H469" s="177"/>
      <c r="I469" s="177"/>
    </row>
    <row r="470" spans="8:9">
      <c r="H470" s="177"/>
      <c r="I470" s="177"/>
    </row>
    <row r="471" spans="8:9">
      <c r="H471" s="177"/>
      <c r="I471" s="177"/>
    </row>
    <row r="472" spans="8:9">
      <c r="H472" s="177"/>
      <c r="I472" s="177"/>
    </row>
    <row r="473" spans="8:9">
      <c r="H473" s="177"/>
      <c r="I473" s="177"/>
    </row>
    <row r="474" spans="8:9">
      <c r="H474" s="177"/>
      <c r="I474" s="177"/>
    </row>
    <row r="475" spans="8:9">
      <c r="H475" s="177"/>
      <c r="I475" s="177"/>
    </row>
    <row r="476" spans="8:9">
      <c r="H476" s="177"/>
      <c r="I476" s="177"/>
    </row>
    <row r="477" spans="8:9">
      <c r="H477" s="177"/>
      <c r="I477" s="177"/>
    </row>
    <row r="478" spans="8:9">
      <c r="H478" s="177"/>
      <c r="I478" s="177"/>
    </row>
    <row r="479" spans="8:9">
      <c r="H479" s="177"/>
      <c r="I479" s="177"/>
    </row>
    <row r="480" spans="8:9">
      <c r="H480" s="177"/>
      <c r="I480" s="177"/>
    </row>
    <row r="481" spans="8:9">
      <c r="H481" s="177"/>
      <c r="I481" s="177"/>
    </row>
    <row r="482" spans="8:9">
      <c r="H482" s="177"/>
      <c r="I482" s="177"/>
    </row>
    <row r="483" spans="8:9">
      <c r="H483" s="177"/>
      <c r="I483" s="177"/>
    </row>
    <row r="484" spans="8:9">
      <c r="H484" s="177"/>
      <c r="I484" s="177"/>
    </row>
    <row r="485" spans="8:9">
      <c r="H485" s="177"/>
      <c r="I485" s="177"/>
    </row>
    <row r="486" spans="8:9">
      <c r="H486" s="177"/>
      <c r="I486" s="177"/>
    </row>
    <row r="487" spans="8:9">
      <c r="H487" s="177"/>
      <c r="I487" s="177"/>
    </row>
    <row r="488" spans="8:9">
      <c r="H488" s="177"/>
      <c r="I488" s="177"/>
    </row>
    <row r="489" spans="8:9">
      <c r="H489" s="177"/>
      <c r="I489" s="177"/>
    </row>
    <row r="490" spans="8:9">
      <c r="H490" s="177"/>
      <c r="I490" s="177"/>
    </row>
    <row r="491" spans="8:9">
      <c r="H491" s="177"/>
      <c r="I491" s="177"/>
    </row>
    <row r="492" spans="8:9">
      <c r="H492" s="177"/>
      <c r="I492" s="177"/>
    </row>
    <row r="493" spans="8:9">
      <c r="H493" s="177"/>
      <c r="I493" s="177"/>
    </row>
    <row r="494" spans="8:9">
      <c r="H494" s="177"/>
      <c r="I494" s="177"/>
    </row>
    <row r="495" spans="8:9">
      <c r="H495" s="177"/>
      <c r="I495" s="177"/>
    </row>
    <row r="496" spans="8:9">
      <c r="H496" s="177"/>
      <c r="I496" s="177"/>
    </row>
    <row r="497" spans="8:9">
      <c r="H497" s="177"/>
      <c r="I497" s="177"/>
    </row>
    <row r="498" spans="8:9">
      <c r="H498" s="177"/>
      <c r="I498" s="177"/>
    </row>
    <row r="499" spans="8:9">
      <c r="H499" s="177"/>
      <c r="I499" s="177"/>
    </row>
    <row r="500" spans="8:9">
      <c r="H500" s="177"/>
      <c r="I500" s="177"/>
    </row>
    <row r="501" spans="8:9">
      <c r="H501" s="177"/>
      <c r="I501" s="177"/>
    </row>
    <row r="502" spans="8:9">
      <c r="H502" s="177"/>
      <c r="I502" s="177"/>
    </row>
    <row r="503" spans="8:9">
      <c r="H503" s="177"/>
      <c r="I503" s="177"/>
    </row>
    <row r="504" spans="8:9">
      <c r="H504" s="177"/>
      <c r="I504" s="177"/>
    </row>
    <row r="505" spans="8:9">
      <c r="H505" s="177"/>
      <c r="I505" s="177"/>
    </row>
    <row r="506" spans="8:9">
      <c r="H506" s="177"/>
      <c r="I506" s="177"/>
    </row>
    <row r="507" spans="8:9">
      <c r="H507" s="177"/>
      <c r="I507" s="177"/>
    </row>
    <row r="508" spans="8:9">
      <c r="H508" s="177"/>
      <c r="I508" s="177"/>
    </row>
    <row r="509" spans="8:9">
      <c r="H509" s="177"/>
      <c r="I509" s="177"/>
    </row>
    <row r="510" spans="8:9">
      <c r="H510" s="177"/>
      <c r="I510" s="177"/>
    </row>
    <row r="511" spans="8:9">
      <c r="H511" s="177"/>
      <c r="I511" s="177"/>
    </row>
    <row r="512" spans="8:9">
      <c r="H512" s="177"/>
      <c r="I512" s="177"/>
    </row>
    <row r="513" spans="8:9">
      <c r="H513" s="177"/>
      <c r="I513" s="177"/>
    </row>
    <row r="514" spans="8:9">
      <c r="H514" s="177"/>
      <c r="I514" s="177"/>
    </row>
    <row r="515" spans="8:9">
      <c r="H515" s="177"/>
      <c r="I515" s="177"/>
    </row>
    <row r="516" spans="8:9">
      <c r="H516" s="177"/>
      <c r="I516" s="177"/>
    </row>
    <row r="517" spans="8:9">
      <c r="H517" s="177"/>
      <c r="I517" s="177"/>
    </row>
    <row r="518" spans="8:9">
      <c r="H518" s="177"/>
      <c r="I518" s="177"/>
    </row>
    <row r="519" spans="8:9">
      <c r="H519" s="177"/>
      <c r="I519" s="177"/>
    </row>
    <row r="520" spans="8:9">
      <c r="H520" s="177"/>
      <c r="I520" s="177"/>
    </row>
    <row r="521" spans="8:9">
      <c r="H521" s="177"/>
      <c r="I521" s="177"/>
    </row>
    <row r="522" spans="8:9">
      <c r="H522" s="177"/>
      <c r="I522" s="177"/>
    </row>
    <row r="523" spans="8:9">
      <c r="H523" s="177"/>
      <c r="I523" s="177"/>
    </row>
    <row r="524" spans="8:9">
      <c r="H524" s="177"/>
      <c r="I524" s="177"/>
    </row>
    <row r="525" spans="8:9">
      <c r="H525" s="177"/>
      <c r="I525" s="177"/>
    </row>
    <row r="526" spans="8:9">
      <c r="H526" s="177"/>
      <c r="I526" s="177"/>
    </row>
    <row r="527" spans="8:9">
      <c r="H527" s="177"/>
      <c r="I527" s="177"/>
    </row>
    <row r="528" spans="8:9">
      <c r="H528" s="177"/>
      <c r="I528" s="177"/>
    </row>
    <row r="529" spans="8:9">
      <c r="H529" s="177"/>
      <c r="I529" s="177"/>
    </row>
    <row r="530" spans="8:9">
      <c r="H530" s="177"/>
      <c r="I530" s="177"/>
    </row>
    <row r="531" spans="8:9">
      <c r="H531" s="177"/>
      <c r="I531" s="177"/>
    </row>
    <row r="532" spans="8:9">
      <c r="H532" s="177"/>
      <c r="I532" s="177"/>
    </row>
    <row r="533" spans="8:9">
      <c r="H533" s="177"/>
      <c r="I533" s="177"/>
    </row>
    <row r="534" spans="8:9">
      <c r="H534" s="177"/>
      <c r="I534" s="177"/>
    </row>
    <row r="535" spans="8:9">
      <c r="H535" s="177"/>
      <c r="I535" s="177"/>
    </row>
    <row r="536" spans="8:9">
      <c r="H536" s="177"/>
      <c r="I536" s="177"/>
    </row>
    <row r="537" spans="8:9">
      <c r="H537" s="177"/>
      <c r="I537" s="177"/>
    </row>
    <row r="538" spans="8:9">
      <c r="H538" s="177"/>
      <c r="I538" s="177"/>
    </row>
    <row r="539" spans="8:9">
      <c r="H539" s="177"/>
      <c r="I539" s="177"/>
    </row>
    <row r="540" spans="8:9">
      <c r="H540" s="177"/>
      <c r="I540" s="177"/>
    </row>
    <row r="541" spans="8:9">
      <c r="H541" s="177"/>
      <c r="I541" s="177"/>
    </row>
    <row r="542" spans="8:9">
      <c r="H542" s="177"/>
      <c r="I542" s="177"/>
    </row>
    <row r="543" spans="8:9">
      <c r="H543" s="177"/>
      <c r="I543" s="177"/>
    </row>
    <row r="544" spans="8:9">
      <c r="H544" s="177"/>
      <c r="I544" s="177"/>
    </row>
    <row r="545" spans="8:9">
      <c r="H545" s="177"/>
      <c r="I545" s="177"/>
    </row>
    <row r="546" spans="8:9">
      <c r="H546" s="177"/>
      <c r="I546" s="177"/>
    </row>
    <row r="547" spans="8:9">
      <c r="H547" s="177"/>
      <c r="I547" s="177"/>
    </row>
    <row r="548" spans="8:9">
      <c r="H548" s="177"/>
      <c r="I548" s="177"/>
    </row>
    <row r="549" spans="8:9">
      <c r="H549" s="177"/>
      <c r="I549" s="177"/>
    </row>
    <row r="550" spans="8:9">
      <c r="H550" s="177"/>
      <c r="I550" s="177"/>
    </row>
    <row r="551" spans="8:9">
      <c r="H551" s="177"/>
      <c r="I551" s="177"/>
    </row>
    <row r="552" spans="8:9">
      <c r="H552" s="177"/>
      <c r="I552" s="177"/>
    </row>
    <row r="553" spans="8:9">
      <c r="H553" s="177"/>
      <c r="I553" s="177"/>
    </row>
    <row r="554" spans="8:9">
      <c r="H554" s="177"/>
      <c r="I554" s="177"/>
    </row>
    <row r="555" spans="8:9">
      <c r="H555" s="177"/>
      <c r="I555" s="177"/>
    </row>
    <row r="556" spans="8:9">
      <c r="H556" s="177"/>
      <c r="I556" s="177"/>
    </row>
    <row r="557" spans="8:9">
      <c r="H557" s="177"/>
      <c r="I557" s="177"/>
    </row>
    <row r="558" spans="8:9">
      <c r="H558" s="177"/>
      <c r="I558" s="177"/>
    </row>
    <row r="559" spans="8:9">
      <c r="H559" s="177"/>
      <c r="I559" s="177"/>
    </row>
    <row r="560" spans="8:9">
      <c r="H560" s="177"/>
      <c r="I560" s="177"/>
    </row>
    <row r="561" spans="8:9">
      <c r="H561" s="177"/>
      <c r="I561" s="177"/>
    </row>
    <row r="562" spans="8:9">
      <c r="H562" s="177"/>
      <c r="I562" s="177"/>
    </row>
    <row r="563" spans="8:9">
      <c r="H563" s="177"/>
      <c r="I563" s="177"/>
    </row>
    <row r="564" spans="8:9">
      <c r="H564" s="177"/>
      <c r="I564" s="177"/>
    </row>
    <row r="565" spans="8:9">
      <c r="H565" s="177"/>
      <c r="I565" s="177"/>
    </row>
    <row r="566" spans="8:9">
      <c r="H566" s="177"/>
      <c r="I566" s="177"/>
    </row>
    <row r="567" spans="8:9">
      <c r="H567" s="177"/>
      <c r="I567" s="177"/>
    </row>
    <row r="568" spans="8:9">
      <c r="H568" s="177"/>
      <c r="I568" s="177"/>
    </row>
    <row r="569" spans="8:9">
      <c r="H569" s="177"/>
      <c r="I569" s="177"/>
    </row>
    <row r="570" spans="8:9">
      <c r="H570" s="177"/>
      <c r="I570" s="177"/>
    </row>
    <row r="571" spans="8:9">
      <c r="H571" s="177"/>
      <c r="I571" s="177"/>
    </row>
    <row r="572" spans="8:9">
      <c r="H572" s="177"/>
      <c r="I572" s="177"/>
    </row>
    <row r="573" spans="8:9">
      <c r="H573" s="177"/>
      <c r="I573" s="177"/>
    </row>
    <row r="574" spans="8:9">
      <c r="H574" s="177"/>
      <c r="I574" s="177"/>
    </row>
    <row r="575" spans="8:9">
      <c r="H575" s="177"/>
      <c r="I575" s="177"/>
    </row>
    <row r="576" spans="8:9">
      <c r="H576" s="177"/>
      <c r="I576" s="177"/>
    </row>
    <row r="577" spans="8:9">
      <c r="H577" s="177"/>
      <c r="I577" s="177"/>
    </row>
    <row r="578" spans="8:9">
      <c r="H578" s="177"/>
      <c r="I578" s="177"/>
    </row>
    <row r="579" spans="8:9">
      <c r="H579" s="177"/>
      <c r="I579" s="177"/>
    </row>
    <row r="580" spans="8:9">
      <c r="H580" s="177"/>
      <c r="I580" s="177"/>
    </row>
    <row r="581" spans="8:9">
      <c r="H581" s="177"/>
      <c r="I581" s="177"/>
    </row>
    <row r="582" spans="8:9">
      <c r="H582" s="177"/>
      <c r="I582" s="177"/>
    </row>
    <row r="583" spans="8:9">
      <c r="H583" s="177"/>
      <c r="I583" s="177"/>
    </row>
    <row r="584" spans="8:9">
      <c r="H584" s="177"/>
      <c r="I584" s="177"/>
    </row>
    <row r="585" spans="8:9">
      <c r="H585" s="177"/>
      <c r="I585" s="177"/>
    </row>
    <row r="586" spans="8:9">
      <c r="H586" s="177"/>
      <c r="I586" s="177"/>
    </row>
    <row r="587" spans="8:9">
      <c r="H587" s="177"/>
      <c r="I587" s="177"/>
    </row>
    <row r="588" spans="8:9">
      <c r="H588" s="177"/>
      <c r="I588" s="177"/>
    </row>
    <row r="589" spans="8:9">
      <c r="H589" s="177"/>
      <c r="I589" s="177"/>
    </row>
    <row r="590" spans="8:9">
      <c r="H590" s="177"/>
      <c r="I590" s="177"/>
    </row>
    <row r="591" spans="8:9">
      <c r="H591" s="177"/>
      <c r="I591" s="177"/>
    </row>
    <row r="592" spans="8:9">
      <c r="H592" s="177"/>
      <c r="I592" s="177"/>
    </row>
    <row r="593" spans="8:9">
      <c r="H593" s="177"/>
      <c r="I593" s="177"/>
    </row>
    <row r="594" spans="8:9">
      <c r="H594" s="177"/>
      <c r="I594" s="177"/>
    </row>
    <row r="595" spans="8:9">
      <c r="H595" s="177"/>
      <c r="I595" s="177"/>
    </row>
    <row r="596" spans="8:9">
      <c r="H596" s="177"/>
      <c r="I596" s="177"/>
    </row>
    <row r="597" spans="8:9">
      <c r="H597" s="177"/>
      <c r="I597" s="177"/>
    </row>
    <row r="598" spans="8:9">
      <c r="H598" s="177"/>
      <c r="I598" s="177"/>
    </row>
    <row r="599" spans="8:9">
      <c r="H599" s="177"/>
      <c r="I599" s="177"/>
    </row>
    <row r="600" spans="8:9">
      <c r="H600" s="177"/>
      <c r="I600" s="177"/>
    </row>
    <row r="601" spans="8:9">
      <c r="H601" s="177"/>
      <c r="I601" s="177"/>
    </row>
    <row r="602" spans="8:9">
      <c r="H602" s="177"/>
      <c r="I602" s="177"/>
    </row>
    <row r="603" spans="8:9">
      <c r="H603" s="177"/>
      <c r="I603" s="177"/>
    </row>
    <row r="604" spans="8:9">
      <c r="H604" s="177"/>
      <c r="I604" s="177"/>
    </row>
    <row r="605" spans="8:9">
      <c r="H605" s="177"/>
      <c r="I605" s="177"/>
    </row>
    <row r="606" spans="8:9">
      <c r="H606" s="177"/>
      <c r="I606" s="177"/>
    </row>
    <row r="607" spans="8:9">
      <c r="H607" s="177"/>
      <c r="I607" s="177"/>
    </row>
    <row r="608" spans="8:9">
      <c r="H608" s="177"/>
      <c r="I608" s="177"/>
    </row>
    <row r="609" spans="8:9">
      <c r="H609" s="177"/>
      <c r="I609" s="177"/>
    </row>
    <row r="610" spans="8:9">
      <c r="H610" s="177"/>
      <c r="I610" s="177"/>
    </row>
    <row r="611" spans="8:9">
      <c r="H611" s="177"/>
      <c r="I611" s="177"/>
    </row>
    <row r="612" spans="8:9">
      <c r="H612" s="177"/>
      <c r="I612" s="177"/>
    </row>
    <row r="613" spans="8:9">
      <c r="H613" s="177"/>
      <c r="I613" s="177"/>
    </row>
    <row r="614" spans="8:9">
      <c r="H614" s="177"/>
      <c r="I614" s="177"/>
    </row>
    <row r="615" spans="8:9">
      <c r="H615" s="177"/>
      <c r="I615" s="177"/>
    </row>
    <row r="616" spans="8:9">
      <c r="H616" s="177"/>
      <c r="I616" s="177"/>
    </row>
    <row r="617" spans="8:9">
      <c r="H617" s="177"/>
      <c r="I617" s="177"/>
    </row>
    <row r="618" spans="8:9">
      <c r="H618" s="177"/>
      <c r="I618" s="177"/>
    </row>
    <row r="619" spans="8:9">
      <c r="H619" s="177"/>
      <c r="I619" s="177"/>
    </row>
    <row r="620" spans="8:9">
      <c r="H620" s="177"/>
      <c r="I620" s="177"/>
    </row>
    <row r="621" spans="8:9">
      <c r="H621" s="177"/>
      <c r="I621" s="177"/>
    </row>
    <row r="622" spans="8:9">
      <c r="H622" s="177"/>
      <c r="I622" s="177"/>
    </row>
    <row r="623" spans="8:9">
      <c r="H623" s="177"/>
      <c r="I623" s="177"/>
    </row>
    <row r="624" spans="8:9">
      <c r="H624" s="177"/>
      <c r="I624" s="177"/>
    </row>
    <row r="625" spans="8:9">
      <c r="H625" s="177"/>
      <c r="I625" s="177"/>
    </row>
    <row r="626" spans="8:9">
      <c r="H626" s="177"/>
      <c r="I626" s="177"/>
    </row>
    <row r="627" spans="8:9">
      <c r="H627" s="177"/>
      <c r="I627" s="177"/>
    </row>
    <row r="628" spans="8:9">
      <c r="H628" s="177"/>
      <c r="I628" s="177"/>
    </row>
    <row r="629" spans="8:9">
      <c r="H629" s="177"/>
      <c r="I629" s="177"/>
    </row>
    <row r="630" spans="8:9">
      <c r="H630" s="177"/>
      <c r="I630" s="177"/>
    </row>
    <row r="631" spans="8:9">
      <c r="H631" s="177"/>
      <c r="I631" s="177"/>
    </row>
    <row r="632" spans="8:9">
      <c r="H632" s="177"/>
      <c r="I632" s="177"/>
    </row>
    <row r="633" spans="8:9">
      <c r="H633" s="177"/>
      <c r="I633" s="177"/>
    </row>
    <row r="634" spans="8:9">
      <c r="H634" s="177"/>
      <c r="I634" s="177"/>
    </row>
    <row r="635" spans="8:9">
      <c r="H635" s="177"/>
      <c r="I635" s="177"/>
    </row>
    <row r="636" spans="8:9">
      <c r="H636" s="177"/>
      <c r="I636" s="177"/>
    </row>
    <row r="637" spans="8:9">
      <c r="H637" s="177"/>
      <c r="I637" s="177"/>
    </row>
    <row r="638" spans="8:9">
      <c r="H638" s="177"/>
      <c r="I638" s="177"/>
    </row>
    <row r="639" spans="8:9">
      <c r="H639" s="177"/>
      <c r="I639" s="177"/>
    </row>
    <row r="640" spans="8:9">
      <c r="H640" s="177"/>
      <c r="I640" s="177"/>
    </row>
    <row r="641" spans="8:9">
      <c r="H641" s="177"/>
      <c r="I641" s="177"/>
    </row>
    <row r="642" spans="8:9">
      <c r="H642" s="177"/>
      <c r="I642" s="177"/>
    </row>
    <row r="643" spans="8:9">
      <c r="H643" s="177"/>
      <c r="I643" s="177"/>
    </row>
    <row r="644" spans="8:9">
      <c r="H644" s="177"/>
      <c r="I644" s="177"/>
    </row>
    <row r="645" spans="8:9">
      <c r="H645" s="177"/>
      <c r="I645" s="177"/>
    </row>
    <row r="646" spans="8:9">
      <c r="H646" s="177"/>
      <c r="I646" s="177"/>
    </row>
    <row r="647" spans="8:9">
      <c r="H647" s="177"/>
      <c r="I647" s="177"/>
    </row>
    <row r="648" spans="8:9">
      <c r="H648" s="177"/>
      <c r="I648" s="177"/>
    </row>
    <row r="649" spans="8:9">
      <c r="H649" s="177"/>
      <c r="I649" s="177"/>
    </row>
    <row r="650" spans="8:9">
      <c r="H650" s="177"/>
      <c r="I650" s="177"/>
    </row>
    <row r="651" spans="8:9">
      <c r="H651" s="177"/>
      <c r="I651" s="177"/>
    </row>
    <row r="652" spans="8:9">
      <c r="H652" s="177"/>
      <c r="I652" s="177"/>
    </row>
    <row r="653" spans="8:9">
      <c r="H653" s="177"/>
      <c r="I653" s="177"/>
    </row>
    <row r="654" spans="8:9">
      <c r="H654" s="177"/>
      <c r="I654" s="177"/>
    </row>
    <row r="655" spans="8:9">
      <c r="H655" s="177"/>
      <c r="I655" s="177"/>
    </row>
    <row r="656" spans="8:9">
      <c r="H656" s="177"/>
      <c r="I656" s="177"/>
    </row>
    <row r="657" spans="8:9">
      <c r="H657" s="177"/>
      <c r="I657" s="177"/>
    </row>
    <row r="658" spans="8:9">
      <c r="H658" s="177"/>
      <c r="I658" s="177"/>
    </row>
    <row r="659" spans="8:9">
      <c r="H659" s="177"/>
      <c r="I659" s="177"/>
    </row>
    <row r="660" spans="8:9">
      <c r="H660" s="177"/>
      <c r="I660" s="177"/>
    </row>
    <row r="661" spans="8:9">
      <c r="H661" s="177"/>
      <c r="I661" s="177"/>
    </row>
    <row r="662" spans="8:9">
      <c r="H662" s="177"/>
      <c r="I662" s="177"/>
    </row>
    <row r="663" spans="8:9">
      <c r="H663" s="177"/>
      <c r="I663" s="177"/>
    </row>
    <row r="664" spans="8:9">
      <c r="H664" s="177"/>
      <c r="I664" s="177"/>
    </row>
    <row r="665" spans="8:9">
      <c r="H665" s="177"/>
      <c r="I665" s="177"/>
    </row>
    <row r="666" spans="8:9">
      <c r="H666" s="177"/>
      <c r="I666" s="177"/>
    </row>
    <row r="667" spans="8:9">
      <c r="H667" s="177"/>
      <c r="I667" s="177"/>
    </row>
    <row r="668" spans="8:9">
      <c r="H668" s="177"/>
      <c r="I668" s="177"/>
    </row>
    <row r="669" spans="8:9">
      <c r="H669" s="177"/>
      <c r="I669" s="177"/>
    </row>
    <row r="670" spans="8:9">
      <c r="H670" s="177"/>
      <c r="I670" s="177"/>
    </row>
    <row r="671" spans="8:9">
      <c r="H671" s="177"/>
      <c r="I671" s="177"/>
    </row>
    <row r="672" spans="8:9">
      <c r="H672" s="177"/>
      <c r="I672" s="177"/>
    </row>
    <row r="673" spans="8:9">
      <c r="H673" s="177"/>
      <c r="I673" s="177"/>
    </row>
    <row r="674" spans="8:9">
      <c r="H674" s="177"/>
      <c r="I674" s="177"/>
    </row>
    <row r="675" spans="8:9">
      <c r="H675" s="177"/>
      <c r="I675" s="177"/>
    </row>
    <row r="676" spans="8:9">
      <c r="H676" s="177"/>
      <c r="I676" s="177"/>
    </row>
    <row r="677" spans="8:9">
      <c r="H677" s="177"/>
      <c r="I677" s="177"/>
    </row>
    <row r="678" spans="8:9">
      <c r="H678" s="177"/>
      <c r="I678" s="177"/>
    </row>
    <row r="679" spans="8:9">
      <c r="H679" s="177"/>
      <c r="I679" s="177"/>
    </row>
    <row r="680" spans="8:9">
      <c r="H680" s="177"/>
      <c r="I680" s="177"/>
    </row>
    <row r="681" spans="8:9">
      <c r="H681" s="177"/>
      <c r="I681" s="177"/>
    </row>
    <row r="682" spans="8:9">
      <c r="H682" s="177"/>
      <c r="I682" s="177"/>
    </row>
    <row r="683" spans="8:9">
      <c r="H683" s="177"/>
      <c r="I683" s="177"/>
    </row>
    <row r="684" spans="8:9">
      <c r="H684" s="177"/>
      <c r="I684" s="177"/>
    </row>
    <row r="685" spans="8:9">
      <c r="H685" s="177"/>
      <c r="I685" s="177"/>
    </row>
    <row r="686" spans="8:9">
      <c r="H686" s="177"/>
      <c r="I686" s="177"/>
    </row>
    <row r="687" spans="8:9">
      <c r="H687" s="177"/>
      <c r="I687" s="177"/>
    </row>
    <row r="688" spans="8:9">
      <c r="H688" s="177"/>
      <c r="I688" s="177"/>
    </row>
    <row r="689" spans="8:9">
      <c r="H689" s="177"/>
      <c r="I689" s="177"/>
    </row>
    <row r="690" spans="8:9">
      <c r="H690" s="177"/>
      <c r="I690" s="177"/>
    </row>
    <row r="691" spans="8:9">
      <c r="H691" s="177"/>
      <c r="I691" s="177"/>
    </row>
    <row r="692" spans="8:9">
      <c r="H692" s="177"/>
      <c r="I692" s="177"/>
    </row>
    <row r="693" spans="8:9">
      <c r="H693" s="177"/>
      <c r="I693" s="177"/>
    </row>
    <row r="694" spans="8:9">
      <c r="H694" s="177"/>
      <c r="I694" s="177"/>
    </row>
    <row r="695" spans="8:9">
      <c r="H695" s="177"/>
      <c r="I695" s="177"/>
    </row>
    <row r="696" spans="8:9">
      <c r="H696" s="177"/>
      <c r="I696" s="177"/>
    </row>
    <row r="697" spans="8:9">
      <c r="H697" s="177"/>
      <c r="I697" s="177"/>
    </row>
    <row r="698" spans="8:9">
      <c r="H698" s="177"/>
      <c r="I698" s="177"/>
    </row>
    <row r="699" spans="8:9">
      <c r="H699" s="177"/>
      <c r="I699" s="177"/>
    </row>
    <row r="700" spans="8:9">
      <c r="H700" s="177"/>
      <c r="I700" s="177"/>
    </row>
    <row r="701" spans="8:9">
      <c r="H701" s="177"/>
      <c r="I701" s="177"/>
    </row>
    <row r="702" spans="8:9">
      <c r="H702" s="177"/>
      <c r="I702" s="177"/>
    </row>
    <row r="703" spans="8:9">
      <c r="H703" s="177"/>
      <c r="I703" s="177"/>
    </row>
    <row r="704" spans="8:9">
      <c r="H704" s="177"/>
      <c r="I704" s="177"/>
    </row>
    <row r="705" spans="8:9">
      <c r="H705" s="177"/>
      <c r="I705" s="177"/>
    </row>
    <row r="706" spans="8:9">
      <c r="H706" s="177"/>
      <c r="I706" s="177"/>
    </row>
    <row r="707" spans="8:9">
      <c r="H707" s="177"/>
      <c r="I707" s="177"/>
    </row>
    <row r="708" spans="8:9">
      <c r="H708" s="177"/>
      <c r="I708" s="177"/>
    </row>
    <row r="709" spans="8:9">
      <c r="H709" s="177"/>
      <c r="I709" s="177"/>
    </row>
    <row r="710" spans="8:9">
      <c r="H710" s="177"/>
      <c r="I710" s="177"/>
    </row>
    <row r="711" spans="8:9">
      <c r="H711" s="177"/>
      <c r="I711" s="177"/>
    </row>
    <row r="712" spans="8:9">
      <c r="H712" s="177"/>
      <c r="I712" s="177"/>
    </row>
    <row r="713" spans="8:9">
      <c r="H713" s="177"/>
      <c r="I713" s="177"/>
    </row>
    <row r="714" spans="8:9">
      <c r="H714" s="177"/>
      <c r="I714" s="177"/>
    </row>
    <row r="715" spans="8:9">
      <c r="H715" s="177"/>
      <c r="I715" s="177"/>
    </row>
    <row r="716" spans="8:9">
      <c r="H716" s="177"/>
      <c r="I716" s="177"/>
    </row>
    <row r="717" spans="8:9">
      <c r="H717" s="177"/>
      <c r="I717" s="177"/>
    </row>
    <row r="718" spans="8:9">
      <c r="H718" s="177"/>
      <c r="I718" s="177"/>
    </row>
    <row r="719" spans="8:9">
      <c r="H719" s="177"/>
      <c r="I719" s="177"/>
    </row>
    <row r="720" spans="8:9">
      <c r="H720" s="177"/>
      <c r="I720" s="177"/>
    </row>
    <row r="721" spans="8:9">
      <c r="H721" s="177"/>
      <c r="I721" s="177"/>
    </row>
    <row r="722" spans="8:9">
      <c r="H722" s="177"/>
      <c r="I722" s="177"/>
    </row>
    <row r="723" spans="8:9">
      <c r="H723" s="177"/>
      <c r="I723" s="177"/>
    </row>
    <row r="724" spans="8:9">
      <c r="H724" s="177"/>
      <c r="I724" s="177"/>
    </row>
    <row r="725" spans="8:9">
      <c r="H725" s="177"/>
      <c r="I725" s="177"/>
    </row>
    <row r="726" spans="8:9">
      <c r="H726" s="177"/>
      <c r="I726" s="177"/>
    </row>
    <row r="727" spans="8:9">
      <c r="H727" s="177"/>
      <c r="I727" s="177"/>
    </row>
    <row r="728" spans="8:9">
      <c r="H728" s="177"/>
      <c r="I728" s="177"/>
    </row>
    <row r="729" spans="8:9">
      <c r="H729" s="177"/>
      <c r="I729" s="177"/>
    </row>
    <row r="730" spans="8:9">
      <c r="H730" s="177"/>
      <c r="I730" s="177"/>
    </row>
    <row r="731" spans="8:9">
      <c r="H731" s="177"/>
      <c r="I731" s="177"/>
    </row>
    <row r="732" spans="8:9">
      <c r="H732" s="177"/>
      <c r="I732" s="177"/>
    </row>
    <row r="733" spans="8:9">
      <c r="H733" s="177"/>
      <c r="I733" s="177"/>
    </row>
    <row r="734" spans="8:9">
      <c r="H734" s="177"/>
      <c r="I734" s="177"/>
    </row>
    <row r="735" spans="8:9">
      <c r="H735" s="177"/>
      <c r="I735" s="177"/>
    </row>
    <row r="736" spans="8:9">
      <c r="H736" s="177"/>
      <c r="I736" s="177"/>
    </row>
    <row r="737" spans="8:9">
      <c r="H737" s="177"/>
      <c r="I737" s="177"/>
    </row>
    <row r="738" spans="8:9">
      <c r="H738" s="177"/>
      <c r="I738" s="177"/>
    </row>
    <row r="739" spans="8:9">
      <c r="H739" s="177"/>
      <c r="I739" s="177"/>
    </row>
    <row r="740" spans="8:9">
      <c r="H740" s="177"/>
      <c r="I740" s="177"/>
    </row>
    <row r="741" spans="8:9">
      <c r="H741" s="177"/>
      <c r="I741" s="177"/>
    </row>
    <row r="742" spans="8:9">
      <c r="H742" s="177"/>
      <c r="I742" s="177"/>
    </row>
    <row r="743" spans="8:9">
      <c r="H743" s="177"/>
      <c r="I743" s="177"/>
    </row>
    <row r="744" spans="8:9">
      <c r="H744" s="177"/>
      <c r="I744" s="177"/>
    </row>
    <row r="745" spans="8:9">
      <c r="H745" s="177"/>
      <c r="I745" s="177"/>
    </row>
    <row r="746" spans="8:9">
      <c r="H746" s="177"/>
      <c r="I746" s="177"/>
    </row>
    <row r="747" spans="8:9">
      <c r="H747" s="177"/>
      <c r="I747" s="177"/>
    </row>
    <row r="748" spans="8:9">
      <c r="H748" s="177"/>
      <c r="I748" s="177"/>
    </row>
    <row r="749" spans="8:9">
      <c r="H749" s="177"/>
      <c r="I749" s="177"/>
    </row>
    <row r="750" spans="8:9">
      <c r="H750" s="177"/>
      <c r="I750" s="177"/>
    </row>
    <row r="751" spans="8:9">
      <c r="H751" s="177"/>
      <c r="I751" s="177"/>
    </row>
    <row r="752" spans="8:9">
      <c r="H752" s="177"/>
      <c r="I752" s="177"/>
    </row>
    <row r="753" spans="8:9">
      <c r="H753" s="177"/>
      <c r="I753" s="177"/>
    </row>
    <row r="754" spans="8:9">
      <c r="H754" s="177"/>
      <c r="I754" s="177"/>
    </row>
    <row r="755" spans="8:9">
      <c r="H755" s="177"/>
      <c r="I755" s="177"/>
    </row>
    <row r="756" spans="8:9">
      <c r="H756" s="177"/>
      <c r="I756" s="177"/>
    </row>
    <row r="757" spans="8:9">
      <c r="H757" s="177"/>
      <c r="I757" s="177"/>
    </row>
    <row r="758" spans="8:9">
      <c r="H758" s="177"/>
      <c r="I758" s="177"/>
    </row>
    <row r="759" spans="8:9">
      <c r="H759" s="177"/>
      <c r="I759" s="177"/>
    </row>
    <row r="760" spans="8:9">
      <c r="H760" s="177"/>
      <c r="I760" s="177"/>
    </row>
    <row r="761" spans="8:9">
      <c r="H761" s="177"/>
      <c r="I761" s="177"/>
    </row>
    <row r="762" spans="8:9">
      <c r="H762" s="177"/>
      <c r="I762" s="177"/>
    </row>
    <row r="763" spans="8:9">
      <c r="H763" s="177"/>
      <c r="I763" s="177"/>
    </row>
    <row r="764" spans="8:9">
      <c r="H764" s="177"/>
      <c r="I764" s="177"/>
    </row>
    <row r="765" spans="8:9">
      <c r="H765" s="177"/>
      <c r="I765" s="177"/>
    </row>
    <row r="766" spans="8:9">
      <c r="H766" s="177"/>
      <c r="I766" s="177"/>
    </row>
    <row r="767" spans="8:9">
      <c r="H767" s="177"/>
      <c r="I767" s="177"/>
    </row>
    <row r="768" spans="8:9">
      <c r="H768" s="177"/>
      <c r="I768" s="177"/>
    </row>
    <row r="769" spans="8:9">
      <c r="H769" s="177"/>
      <c r="I769" s="177"/>
    </row>
    <row r="770" spans="8:9">
      <c r="H770" s="177"/>
      <c r="I770" s="177"/>
    </row>
    <row r="771" spans="8:9">
      <c r="H771" s="177"/>
      <c r="I771" s="177"/>
    </row>
    <row r="772" spans="8:9">
      <c r="H772" s="177"/>
      <c r="I772" s="177"/>
    </row>
    <row r="773" spans="8:9">
      <c r="H773" s="177"/>
      <c r="I773" s="177"/>
    </row>
    <row r="774" spans="8:9">
      <c r="H774" s="177"/>
      <c r="I774" s="177"/>
    </row>
    <row r="775" spans="8:9">
      <c r="H775" s="177"/>
      <c r="I775" s="177"/>
    </row>
    <row r="776" spans="8:9">
      <c r="H776" s="177"/>
      <c r="I776" s="177"/>
    </row>
    <row r="777" spans="8:9">
      <c r="H777" s="177"/>
      <c r="I777" s="177"/>
    </row>
    <row r="778" spans="8:9">
      <c r="H778" s="177"/>
      <c r="I778" s="177"/>
    </row>
    <row r="779" spans="8:9">
      <c r="H779" s="177"/>
      <c r="I779" s="177"/>
    </row>
    <row r="780" spans="8:9">
      <c r="H780" s="177"/>
      <c r="I780" s="177"/>
    </row>
    <row r="781" spans="8:9">
      <c r="H781" s="177"/>
      <c r="I781" s="177"/>
    </row>
    <row r="782" spans="8:9">
      <c r="H782" s="177"/>
      <c r="I782" s="177"/>
    </row>
    <row r="783" spans="8:9">
      <c r="H783" s="177"/>
      <c r="I783" s="177"/>
    </row>
    <row r="784" spans="8:9">
      <c r="H784" s="177"/>
      <c r="I784" s="177"/>
    </row>
    <row r="785" spans="8:9">
      <c r="H785" s="177"/>
      <c r="I785" s="177"/>
    </row>
    <row r="786" spans="8:9">
      <c r="H786" s="177"/>
      <c r="I786" s="177"/>
    </row>
    <row r="787" spans="8:9">
      <c r="H787" s="177"/>
      <c r="I787" s="177"/>
    </row>
    <row r="788" spans="8:9">
      <c r="H788" s="177"/>
      <c r="I788" s="177"/>
    </row>
    <row r="789" spans="8:9">
      <c r="H789" s="177"/>
      <c r="I789" s="177"/>
    </row>
    <row r="790" spans="8:9">
      <c r="H790" s="177"/>
      <c r="I790" s="177"/>
    </row>
    <row r="791" spans="8:9">
      <c r="H791" s="177"/>
      <c r="I791" s="177"/>
    </row>
    <row r="792" spans="8:9">
      <c r="H792" s="177"/>
      <c r="I792" s="177"/>
    </row>
    <row r="793" spans="8:9">
      <c r="H793" s="177"/>
      <c r="I793" s="177"/>
    </row>
    <row r="794" spans="8:9">
      <c r="H794" s="177"/>
      <c r="I794" s="177"/>
    </row>
    <row r="795" spans="8:9">
      <c r="H795" s="177"/>
      <c r="I795" s="177"/>
    </row>
    <row r="796" spans="8:9">
      <c r="H796" s="177"/>
      <c r="I796" s="177"/>
    </row>
    <row r="797" spans="8:9">
      <c r="H797" s="177"/>
      <c r="I797" s="177"/>
    </row>
    <row r="798" spans="8:9">
      <c r="H798" s="177"/>
      <c r="I798" s="177"/>
    </row>
    <row r="799" spans="8:9">
      <c r="H799" s="177"/>
      <c r="I799" s="177"/>
    </row>
    <row r="800" spans="8:9">
      <c r="H800" s="177"/>
      <c r="I800" s="177"/>
    </row>
    <row r="801" spans="8:9">
      <c r="H801" s="177"/>
      <c r="I801" s="177"/>
    </row>
    <row r="802" spans="8:9">
      <c r="H802" s="177"/>
      <c r="I802" s="177"/>
    </row>
    <row r="803" spans="8:9">
      <c r="H803" s="177"/>
      <c r="I803" s="177"/>
    </row>
    <row r="804" spans="8:9">
      <c r="H804" s="177"/>
      <c r="I804" s="177"/>
    </row>
    <row r="805" spans="8:9">
      <c r="H805" s="177"/>
      <c r="I805" s="177"/>
    </row>
    <row r="806" spans="8:9">
      <c r="H806" s="177"/>
      <c r="I806" s="177"/>
    </row>
    <row r="807" spans="8:9">
      <c r="H807" s="177"/>
      <c r="I807" s="177"/>
    </row>
    <row r="808" spans="8:9">
      <c r="H808" s="177"/>
      <c r="I808" s="177"/>
    </row>
    <row r="809" spans="8:9">
      <c r="H809" s="177"/>
      <c r="I809" s="177"/>
    </row>
    <row r="810" spans="8:9">
      <c r="H810" s="177"/>
      <c r="I810" s="177"/>
    </row>
    <row r="811" spans="8:9">
      <c r="H811" s="177"/>
      <c r="I811" s="177"/>
    </row>
    <row r="812" spans="8:9">
      <c r="H812" s="177"/>
      <c r="I812" s="177"/>
    </row>
    <row r="813" spans="8:9">
      <c r="H813" s="177"/>
      <c r="I813" s="177"/>
    </row>
    <row r="814" spans="8:9">
      <c r="H814" s="177"/>
      <c r="I814" s="177"/>
    </row>
    <row r="815" spans="8:9">
      <c r="H815" s="177"/>
      <c r="I815" s="177"/>
    </row>
    <row r="816" spans="8:9">
      <c r="H816" s="177"/>
      <c r="I816" s="177"/>
    </row>
    <row r="817" spans="8:9">
      <c r="H817" s="177"/>
      <c r="I817" s="177"/>
    </row>
    <row r="818" spans="8:9">
      <c r="H818" s="177"/>
      <c r="I818" s="177"/>
    </row>
    <row r="819" spans="8:9">
      <c r="H819" s="177"/>
      <c r="I819" s="177"/>
    </row>
    <row r="820" spans="8:9">
      <c r="H820" s="177"/>
      <c r="I820" s="177"/>
    </row>
    <row r="821" spans="8:9">
      <c r="H821" s="177"/>
      <c r="I821" s="177"/>
    </row>
    <row r="822" spans="8:9">
      <c r="H822" s="177"/>
      <c r="I822" s="177"/>
    </row>
    <row r="823" spans="8:9">
      <c r="H823" s="177"/>
      <c r="I823" s="177"/>
    </row>
    <row r="824" spans="8:9">
      <c r="H824" s="177"/>
      <c r="I824" s="177"/>
    </row>
    <row r="825" spans="8:9">
      <c r="H825" s="177"/>
      <c r="I825" s="177"/>
    </row>
    <row r="826" spans="8:9">
      <c r="H826" s="177"/>
      <c r="I826" s="177"/>
    </row>
    <row r="827" spans="8:9">
      <c r="H827" s="177"/>
      <c r="I827" s="177"/>
    </row>
    <row r="828" spans="8:9">
      <c r="H828" s="177"/>
      <c r="I828" s="177"/>
    </row>
    <row r="829" spans="8:9">
      <c r="H829" s="177"/>
      <c r="I829" s="177"/>
    </row>
    <row r="830" spans="8:9">
      <c r="H830" s="177"/>
      <c r="I830" s="177"/>
    </row>
    <row r="831" spans="8:9">
      <c r="H831" s="177"/>
      <c r="I831" s="177"/>
    </row>
    <row r="832" spans="8:9">
      <c r="H832" s="177"/>
      <c r="I832" s="177"/>
    </row>
    <row r="833" spans="8:9">
      <c r="H833" s="177"/>
      <c r="I833" s="177"/>
    </row>
    <row r="834" spans="8:9">
      <c r="H834" s="177"/>
      <c r="I834" s="177"/>
    </row>
    <row r="835" spans="8:9">
      <c r="H835" s="177"/>
      <c r="I835" s="177"/>
    </row>
    <row r="836" spans="8:9">
      <c r="H836" s="177"/>
      <c r="I836" s="177"/>
    </row>
    <row r="837" spans="8:9">
      <c r="H837" s="177"/>
      <c r="I837" s="177"/>
    </row>
    <row r="838" spans="8:9">
      <c r="H838" s="177"/>
      <c r="I838" s="177"/>
    </row>
    <row r="839" spans="8:9">
      <c r="H839" s="177"/>
      <c r="I839" s="177"/>
    </row>
    <row r="840" spans="8:9">
      <c r="H840" s="177"/>
      <c r="I840" s="177"/>
    </row>
    <row r="841" spans="8:9">
      <c r="H841" s="177"/>
      <c r="I841" s="177"/>
    </row>
    <row r="842" spans="8:9">
      <c r="H842" s="177"/>
      <c r="I842" s="177"/>
    </row>
    <row r="843" spans="8:9">
      <c r="H843" s="177"/>
      <c r="I843" s="177"/>
    </row>
    <row r="844" spans="8:9">
      <c r="H844" s="177"/>
      <c r="I844" s="177"/>
    </row>
    <row r="845" spans="8:9">
      <c r="H845" s="177"/>
      <c r="I845" s="177"/>
    </row>
    <row r="846" spans="8:9">
      <c r="H846" s="177"/>
      <c r="I846" s="177"/>
    </row>
    <row r="847" spans="8:9">
      <c r="H847" s="177"/>
      <c r="I847" s="177"/>
    </row>
    <row r="848" spans="8:9">
      <c r="H848" s="177"/>
      <c r="I848" s="177"/>
    </row>
    <row r="849" spans="8:9">
      <c r="H849" s="177"/>
      <c r="I849" s="177"/>
    </row>
    <row r="850" spans="8:9">
      <c r="H850" s="177"/>
      <c r="I850" s="177"/>
    </row>
    <row r="851" spans="8:9">
      <c r="H851" s="177"/>
      <c r="I851" s="177"/>
    </row>
    <row r="852" spans="8:9">
      <c r="H852" s="177"/>
      <c r="I852" s="177"/>
    </row>
    <row r="853" spans="8:9">
      <c r="H853" s="177"/>
      <c r="I853" s="177"/>
    </row>
    <row r="854" spans="8:9">
      <c r="H854" s="177"/>
      <c r="I854" s="177"/>
    </row>
    <row r="855" spans="8:9">
      <c r="H855" s="177"/>
      <c r="I855" s="177"/>
    </row>
    <row r="856" spans="8:9">
      <c r="H856" s="177"/>
      <c r="I856" s="177"/>
    </row>
    <row r="857" spans="8:9">
      <c r="H857" s="177"/>
      <c r="I857" s="177"/>
    </row>
    <row r="858" spans="8:9">
      <c r="H858" s="177"/>
      <c r="I858" s="177"/>
    </row>
    <row r="859" spans="8:9">
      <c r="H859" s="177"/>
      <c r="I859" s="177"/>
    </row>
    <row r="860" spans="8:9">
      <c r="H860" s="177"/>
      <c r="I860" s="177"/>
    </row>
    <row r="861" spans="8:9">
      <c r="H861" s="177"/>
      <c r="I861" s="177"/>
    </row>
    <row r="862" spans="8:9">
      <c r="H862" s="177"/>
      <c r="I862" s="177"/>
    </row>
    <row r="863" spans="8:9">
      <c r="H863" s="177"/>
      <c r="I863" s="177"/>
    </row>
    <row r="864" spans="8:9">
      <c r="H864" s="177"/>
      <c r="I864" s="177"/>
    </row>
    <row r="865" spans="8:9">
      <c r="H865" s="177"/>
      <c r="I865" s="177"/>
    </row>
    <row r="866" spans="8:9">
      <c r="H866" s="177"/>
      <c r="I866" s="177"/>
    </row>
    <row r="867" spans="8:9">
      <c r="H867" s="177"/>
      <c r="I867" s="177"/>
    </row>
    <row r="868" spans="8:9">
      <c r="H868" s="177"/>
      <c r="I868" s="177"/>
    </row>
    <row r="869" spans="8:9">
      <c r="H869" s="177"/>
      <c r="I869" s="177"/>
    </row>
    <row r="870" spans="8:9">
      <c r="H870" s="177"/>
      <c r="I870" s="177"/>
    </row>
    <row r="871" spans="8:9">
      <c r="H871" s="177"/>
      <c r="I871" s="177"/>
    </row>
    <row r="872" spans="8:9">
      <c r="H872" s="177"/>
      <c r="I872" s="177"/>
    </row>
    <row r="873" spans="8:9">
      <c r="H873" s="177"/>
      <c r="I873" s="177"/>
    </row>
    <row r="874" spans="8:9">
      <c r="H874" s="177"/>
      <c r="I874" s="177"/>
    </row>
    <row r="875" spans="8:9">
      <c r="H875" s="177"/>
      <c r="I875" s="177"/>
    </row>
    <row r="876" spans="8:9">
      <c r="H876" s="177"/>
      <c r="I876" s="177"/>
    </row>
    <row r="877" spans="8:9">
      <c r="H877" s="177"/>
      <c r="I877" s="177"/>
    </row>
    <row r="878" spans="8:9">
      <c r="H878" s="177"/>
      <c r="I878" s="177"/>
    </row>
    <row r="879" spans="8:9">
      <c r="H879" s="177"/>
      <c r="I879" s="177"/>
    </row>
    <row r="880" spans="8:9">
      <c r="H880" s="177"/>
      <c r="I880" s="177"/>
    </row>
    <row r="881" spans="8:9">
      <c r="H881" s="177"/>
      <c r="I881" s="177"/>
    </row>
    <row r="882" spans="8:9">
      <c r="H882" s="177"/>
      <c r="I882" s="177"/>
    </row>
    <row r="883" spans="8:9">
      <c r="H883" s="177"/>
      <c r="I883" s="177"/>
    </row>
    <row r="884" spans="8:9">
      <c r="H884" s="177"/>
      <c r="I884" s="177"/>
    </row>
    <row r="885" spans="8:9">
      <c r="H885" s="177"/>
      <c r="I885" s="177"/>
    </row>
    <row r="886" spans="8:9">
      <c r="H886" s="177"/>
      <c r="I886" s="177"/>
    </row>
    <row r="887" spans="8:9">
      <c r="H887" s="177"/>
      <c r="I887" s="177"/>
    </row>
    <row r="888" spans="8:9">
      <c r="H888" s="177"/>
      <c r="I888" s="177"/>
    </row>
    <row r="889" spans="8:9">
      <c r="H889" s="177"/>
      <c r="I889" s="177"/>
    </row>
    <row r="890" spans="8:9">
      <c r="H890" s="177"/>
      <c r="I890" s="177"/>
    </row>
    <row r="891" spans="8:9">
      <c r="H891" s="177"/>
      <c r="I891" s="177"/>
    </row>
    <row r="892" spans="8:9">
      <c r="H892" s="177"/>
      <c r="I892" s="177"/>
    </row>
    <row r="893" spans="8:9">
      <c r="H893" s="177"/>
      <c r="I893" s="177"/>
    </row>
    <row r="894" spans="8:9">
      <c r="H894" s="177"/>
      <c r="I894" s="177"/>
    </row>
    <row r="895" spans="8:9">
      <c r="H895" s="177"/>
      <c r="I895" s="177"/>
    </row>
    <row r="896" spans="8:9">
      <c r="H896" s="177"/>
      <c r="I896" s="177"/>
    </row>
    <row r="897" spans="8:9">
      <c r="H897" s="177"/>
      <c r="I897" s="177"/>
    </row>
    <row r="898" spans="8:9">
      <c r="H898" s="177"/>
      <c r="I898" s="177"/>
    </row>
    <row r="899" spans="8:9">
      <c r="H899" s="177"/>
      <c r="I899" s="177"/>
    </row>
    <row r="900" spans="8:9">
      <c r="H900" s="177"/>
      <c r="I900" s="177"/>
    </row>
    <row r="901" spans="8:9">
      <c r="H901" s="177"/>
      <c r="I901" s="177"/>
    </row>
    <row r="902" spans="8:9">
      <c r="H902" s="177"/>
      <c r="I902" s="177"/>
    </row>
    <row r="903" spans="8:9">
      <c r="H903" s="177"/>
      <c r="I903" s="177"/>
    </row>
    <row r="904" spans="8:9">
      <c r="H904" s="177"/>
      <c r="I904" s="177"/>
    </row>
    <row r="905" spans="8:9">
      <c r="H905" s="177"/>
      <c r="I905" s="177"/>
    </row>
    <row r="906" spans="8:9">
      <c r="H906" s="177"/>
      <c r="I906" s="177"/>
    </row>
    <row r="907" spans="8:9">
      <c r="H907" s="177"/>
      <c r="I907" s="177"/>
    </row>
    <row r="908" spans="8:9">
      <c r="H908" s="177"/>
      <c r="I908" s="177"/>
    </row>
    <row r="909" spans="8:9">
      <c r="H909" s="177"/>
      <c r="I909" s="177"/>
    </row>
    <row r="910" spans="8:9">
      <c r="H910" s="177"/>
      <c r="I910" s="177"/>
    </row>
    <row r="911" spans="8:9">
      <c r="H911" s="177"/>
      <c r="I911" s="177"/>
    </row>
    <row r="912" spans="8:9">
      <c r="H912" s="177"/>
      <c r="I912" s="177"/>
    </row>
    <row r="913" spans="8:9">
      <c r="H913" s="177"/>
      <c r="I913" s="177"/>
    </row>
    <row r="914" spans="8:9">
      <c r="H914" s="177"/>
      <c r="I914" s="177"/>
    </row>
    <row r="915" spans="8:9">
      <c r="H915" s="177"/>
      <c r="I915" s="177"/>
    </row>
    <row r="916" spans="8:9">
      <c r="H916" s="177"/>
      <c r="I916" s="177"/>
    </row>
    <row r="917" spans="8:9">
      <c r="H917" s="177"/>
      <c r="I917" s="177"/>
    </row>
    <row r="918" spans="8:9">
      <c r="H918" s="177"/>
      <c r="I918" s="177"/>
    </row>
    <row r="919" spans="8:9">
      <c r="H919" s="177"/>
      <c r="I919" s="177"/>
    </row>
    <row r="920" spans="8:9">
      <c r="H920" s="177"/>
      <c r="I920" s="177"/>
    </row>
    <row r="921" spans="8:9">
      <c r="H921" s="177"/>
      <c r="I921" s="177"/>
    </row>
    <row r="922" spans="8:9">
      <c r="H922" s="177"/>
      <c r="I922" s="177"/>
    </row>
    <row r="923" spans="8:9">
      <c r="H923" s="177"/>
      <c r="I923" s="177"/>
    </row>
    <row r="924" spans="8:9">
      <c r="H924" s="177"/>
      <c r="I924" s="177"/>
    </row>
    <row r="925" spans="8:9">
      <c r="H925" s="177"/>
      <c r="I925" s="177"/>
    </row>
    <row r="926" spans="8:9">
      <c r="H926" s="177"/>
      <c r="I926" s="177"/>
    </row>
    <row r="927" spans="8:9">
      <c r="H927" s="177"/>
      <c r="I927" s="177"/>
    </row>
    <row r="928" spans="8:9">
      <c r="H928" s="177"/>
      <c r="I928" s="177"/>
    </row>
    <row r="929" spans="8:9">
      <c r="H929" s="177"/>
      <c r="I929" s="177"/>
    </row>
    <row r="930" spans="8:9">
      <c r="H930" s="177"/>
      <c r="I930" s="177"/>
    </row>
    <row r="931" spans="8:9">
      <c r="H931" s="177"/>
      <c r="I931" s="177"/>
    </row>
    <row r="932" spans="8:9">
      <c r="H932" s="177"/>
      <c r="I932" s="177"/>
    </row>
    <row r="933" spans="8:9">
      <c r="H933" s="177"/>
      <c r="I933" s="177"/>
    </row>
    <row r="934" spans="8:9">
      <c r="H934" s="177"/>
      <c r="I934" s="177"/>
    </row>
    <row r="935" spans="8:9">
      <c r="H935" s="177"/>
      <c r="I935" s="177"/>
    </row>
    <row r="936" spans="8:9">
      <c r="H936" s="177"/>
      <c r="I936" s="177"/>
    </row>
    <row r="937" spans="8:9">
      <c r="H937" s="177"/>
      <c r="I937" s="177"/>
    </row>
    <row r="938" spans="8:9">
      <c r="H938" s="177"/>
      <c r="I938" s="177"/>
    </row>
    <row r="939" spans="8:9">
      <c r="H939" s="177"/>
      <c r="I939" s="177"/>
    </row>
    <row r="940" spans="8:9">
      <c r="H940" s="177"/>
      <c r="I940" s="177"/>
    </row>
    <row r="941" spans="8:9">
      <c r="H941" s="177"/>
      <c r="I941" s="177"/>
    </row>
    <row r="942" spans="8:9">
      <c r="H942" s="177"/>
      <c r="I942" s="177"/>
    </row>
    <row r="943" spans="8:9">
      <c r="H943" s="177"/>
      <c r="I943" s="177"/>
    </row>
    <row r="944" spans="8:9">
      <c r="H944" s="177"/>
      <c r="I944" s="177"/>
    </row>
    <row r="945" spans="8:9">
      <c r="H945" s="177"/>
      <c r="I945" s="177"/>
    </row>
    <row r="946" spans="8:9">
      <c r="H946" s="177"/>
      <c r="I946" s="177"/>
    </row>
    <row r="947" spans="8:9">
      <c r="H947" s="177"/>
      <c r="I947" s="177"/>
    </row>
    <row r="948" spans="8:9">
      <c r="H948" s="177"/>
      <c r="I948" s="177"/>
    </row>
    <row r="949" spans="8:9">
      <c r="H949" s="177"/>
      <c r="I949" s="177"/>
    </row>
    <row r="950" spans="8:9">
      <c r="H950" s="177"/>
      <c r="I950" s="177"/>
    </row>
    <row r="951" spans="8:9">
      <c r="H951" s="177"/>
      <c r="I951" s="177"/>
    </row>
    <row r="952" spans="8:9">
      <c r="H952" s="177"/>
      <c r="I952" s="177"/>
    </row>
    <row r="953" spans="8:9">
      <c r="H953" s="177"/>
      <c r="I953" s="177"/>
    </row>
    <row r="954" spans="8:9">
      <c r="H954" s="177"/>
      <c r="I954" s="177"/>
    </row>
    <row r="955" spans="8:9">
      <c r="H955" s="177"/>
      <c r="I955" s="177"/>
    </row>
    <row r="956" spans="8:9">
      <c r="H956" s="177"/>
      <c r="I956" s="177"/>
    </row>
    <row r="957" spans="8:9">
      <c r="H957" s="177"/>
      <c r="I957" s="177"/>
    </row>
    <row r="958" spans="8:9">
      <c r="H958" s="177"/>
      <c r="I958" s="177"/>
    </row>
    <row r="959" spans="8:9">
      <c r="H959" s="177"/>
      <c r="I959" s="177"/>
    </row>
    <row r="960" spans="8:9">
      <c r="H960" s="177"/>
      <c r="I960" s="177"/>
    </row>
    <row r="961" spans="8:9">
      <c r="H961" s="177"/>
      <c r="I961" s="177"/>
    </row>
    <row r="962" spans="8:9">
      <c r="H962" s="177"/>
      <c r="I962" s="177"/>
    </row>
    <row r="963" spans="8:9">
      <c r="H963" s="177"/>
      <c r="I963" s="177"/>
    </row>
    <row r="964" spans="8:9">
      <c r="H964" s="177"/>
      <c r="I964" s="177"/>
    </row>
    <row r="965" spans="8:9">
      <c r="H965" s="177"/>
      <c r="I965" s="177"/>
    </row>
    <row r="966" spans="8:9">
      <c r="H966" s="177"/>
      <c r="I966" s="177"/>
    </row>
    <row r="967" spans="8:9">
      <c r="H967" s="177"/>
      <c r="I967" s="177"/>
    </row>
    <row r="968" spans="8:9">
      <c r="H968" s="177"/>
      <c r="I968" s="177"/>
    </row>
    <row r="969" spans="8:9">
      <c r="H969" s="177"/>
      <c r="I969" s="177"/>
    </row>
    <row r="970" spans="8:9">
      <c r="H970" s="177"/>
      <c r="I970" s="177"/>
    </row>
    <row r="971" spans="8:9">
      <c r="H971" s="177"/>
      <c r="I971" s="177"/>
    </row>
    <row r="972" spans="8:9">
      <c r="H972" s="177"/>
      <c r="I972" s="177"/>
    </row>
    <row r="973" spans="8:9">
      <c r="H973" s="177"/>
      <c r="I973" s="177"/>
    </row>
    <row r="974" spans="8:9">
      <c r="H974" s="177"/>
      <c r="I974" s="177"/>
    </row>
    <row r="975" spans="8:9">
      <c r="H975" s="177"/>
      <c r="I975" s="177"/>
    </row>
    <row r="976" spans="8:9">
      <c r="H976" s="177"/>
      <c r="I976" s="177"/>
    </row>
    <row r="977" spans="8:9">
      <c r="H977" s="177"/>
      <c r="I977" s="177"/>
    </row>
    <row r="978" spans="8:9">
      <c r="H978" s="177"/>
      <c r="I978" s="177"/>
    </row>
    <row r="979" spans="8:9">
      <c r="H979" s="177"/>
      <c r="I979" s="177"/>
    </row>
    <row r="980" spans="8:9">
      <c r="H980" s="177"/>
      <c r="I980" s="177"/>
    </row>
    <row r="981" spans="8:9">
      <c r="H981" s="177"/>
      <c r="I981" s="177"/>
    </row>
    <row r="982" spans="8:9">
      <c r="H982" s="177"/>
      <c r="I982" s="177"/>
    </row>
    <row r="983" spans="8:9">
      <c r="H983" s="177"/>
      <c r="I983" s="177"/>
    </row>
    <row r="984" spans="8:9">
      <c r="H984" s="177"/>
      <c r="I984" s="177"/>
    </row>
    <row r="985" spans="8:9">
      <c r="H985" s="177"/>
      <c r="I985" s="177"/>
    </row>
    <row r="986" spans="8:9">
      <c r="H986" s="177"/>
      <c r="I986" s="177"/>
    </row>
    <row r="987" spans="8:9">
      <c r="H987" s="177"/>
      <c r="I987" s="177"/>
    </row>
    <row r="988" spans="8:9">
      <c r="H988" s="177"/>
      <c r="I988" s="177"/>
    </row>
    <row r="989" spans="8:9">
      <c r="H989" s="177"/>
      <c r="I989" s="177"/>
    </row>
    <row r="990" spans="8:9">
      <c r="H990" s="177"/>
      <c r="I990" s="177"/>
    </row>
    <row r="991" spans="8:9">
      <c r="H991" s="177"/>
      <c r="I991" s="177"/>
    </row>
    <row r="992" spans="8:9">
      <c r="H992" s="177"/>
      <c r="I992" s="177"/>
    </row>
    <row r="993" spans="8:9">
      <c r="H993" s="177"/>
      <c r="I993" s="177"/>
    </row>
    <row r="994" spans="8:9">
      <c r="H994" s="177"/>
      <c r="I994" s="177"/>
    </row>
    <row r="995" spans="8:9">
      <c r="H995" s="177"/>
      <c r="I995" s="177"/>
    </row>
    <row r="996" spans="8:9">
      <c r="H996" s="177"/>
      <c r="I996" s="177"/>
    </row>
    <row r="997" spans="8:9">
      <c r="H997" s="177"/>
      <c r="I997" s="177"/>
    </row>
    <row r="998" spans="8:9">
      <c r="H998" s="177"/>
      <c r="I998" s="177"/>
    </row>
    <row r="999" spans="8:9">
      <c r="H999" s="177"/>
      <c r="I999" s="177"/>
    </row>
    <row r="1000" spans="8:9">
      <c r="H1000" s="177"/>
      <c r="I1000" s="177"/>
    </row>
    <row r="1001" spans="8:9">
      <c r="H1001" s="177"/>
      <c r="I1001" s="177"/>
    </row>
    <row r="1002" spans="8:9">
      <c r="H1002" s="177"/>
      <c r="I1002" s="177"/>
    </row>
    <row r="1003" spans="8:9">
      <c r="H1003" s="177"/>
      <c r="I1003" s="177"/>
    </row>
    <row r="1004" spans="8:9">
      <c r="H1004" s="177"/>
      <c r="I1004" s="177"/>
    </row>
    <row r="1005" spans="8:9">
      <c r="H1005" s="177"/>
      <c r="I1005" s="177"/>
    </row>
    <row r="1006" spans="8:9">
      <c r="H1006" s="177"/>
      <c r="I1006" s="177"/>
    </row>
    <row r="1007" spans="8:9">
      <c r="H1007" s="177"/>
      <c r="I1007" s="177"/>
    </row>
    <row r="1008" spans="8:9">
      <c r="H1008" s="177"/>
      <c r="I1008" s="177"/>
    </row>
    <row r="1009" spans="8:9">
      <c r="H1009" s="177"/>
      <c r="I1009" s="177"/>
    </row>
    <row r="1010" spans="8:9">
      <c r="H1010" s="177"/>
      <c r="I1010" s="177"/>
    </row>
    <row r="1011" spans="8:9">
      <c r="H1011" s="177"/>
      <c r="I1011" s="177"/>
    </row>
    <row r="1012" spans="8:9">
      <c r="H1012" s="177"/>
      <c r="I1012" s="177"/>
    </row>
    <row r="1013" spans="8:9">
      <c r="H1013" s="177"/>
      <c r="I1013" s="177"/>
    </row>
    <row r="1014" spans="8:9">
      <c r="H1014" s="177"/>
      <c r="I1014" s="177"/>
    </row>
    <row r="1015" spans="8:9">
      <c r="H1015" s="177"/>
      <c r="I1015" s="177"/>
    </row>
    <row r="1016" spans="8:9">
      <c r="H1016" s="177"/>
      <c r="I1016" s="177"/>
    </row>
    <row r="1017" spans="8:9">
      <c r="H1017" s="177"/>
      <c r="I1017" s="177"/>
    </row>
    <row r="1018" spans="8:9">
      <c r="H1018" s="177"/>
      <c r="I1018" s="177"/>
    </row>
    <row r="1019" spans="8:9">
      <c r="H1019" s="177"/>
      <c r="I1019" s="177"/>
    </row>
    <row r="1020" spans="8:9">
      <c r="H1020" s="177"/>
      <c r="I1020" s="177"/>
    </row>
    <row r="1021" spans="8:9">
      <c r="H1021" s="177"/>
      <c r="I1021" s="177"/>
    </row>
    <row r="1022" spans="8:9">
      <c r="H1022" s="177"/>
      <c r="I1022" s="177"/>
    </row>
    <row r="1023" spans="8:9">
      <c r="H1023" s="177"/>
      <c r="I1023" s="177"/>
    </row>
    <row r="1024" spans="8:9">
      <c r="H1024" s="177"/>
      <c r="I1024" s="177"/>
    </row>
    <row r="1025" spans="8:9">
      <c r="H1025" s="177"/>
      <c r="I1025" s="177"/>
    </row>
    <row r="1026" spans="8:9">
      <c r="H1026" s="177"/>
      <c r="I1026" s="177"/>
    </row>
    <row r="1027" spans="8:9">
      <c r="H1027" s="177"/>
      <c r="I1027" s="177"/>
    </row>
    <row r="1028" spans="8:9">
      <c r="H1028" s="177"/>
      <c r="I1028" s="177"/>
    </row>
    <row r="1029" spans="8:9">
      <c r="H1029" s="177"/>
      <c r="I1029" s="177"/>
    </row>
    <row r="1030" spans="8:9">
      <c r="H1030" s="177"/>
      <c r="I1030" s="177"/>
    </row>
    <row r="1031" spans="8:9">
      <c r="H1031" s="177"/>
      <c r="I1031" s="177"/>
    </row>
    <row r="1032" spans="8:9">
      <c r="H1032" s="177"/>
      <c r="I1032" s="177"/>
    </row>
    <row r="1033" spans="8:9">
      <c r="H1033" s="177"/>
      <c r="I1033" s="177"/>
    </row>
    <row r="1034" spans="8:9">
      <c r="H1034" s="177"/>
      <c r="I1034" s="177"/>
    </row>
    <row r="1035" spans="8:9">
      <c r="H1035" s="177"/>
      <c r="I1035" s="177"/>
    </row>
    <row r="1036" spans="8:9">
      <c r="H1036" s="177"/>
      <c r="I1036" s="177"/>
    </row>
    <row r="1037" spans="8:9">
      <c r="H1037" s="177"/>
      <c r="I1037" s="177"/>
    </row>
    <row r="1038" spans="8:9">
      <c r="H1038" s="177"/>
      <c r="I1038" s="177"/>
    </row>
    <row r="1039" spans="8:9">
      <c r="H1039" s="177"/>
      <c r="I1039" s="177"/>
    </row>
    <row r="1040" spans="8:9">
      <c r="H1040" s="177"/>
      <c r="I1040" s="177"/>
    </row>
    <row r="1041" spans="8:9">
      <c r="H1041" s="177"/>
      <c r="I1041" s="177"/>
    </row>
    <row r="1042" spans="8:9">
      <c r="H1042" s="177"/>
      <c r="I1042" s="177"/>
    </row>
    <row r="1043" spans="8:9">
      <c r="H1043" s="177"/>
      <c r="I1043" s="177"/>
    </row>
    <row r="1044" spans="8:9">
      <c r="H1044" s="177"/>
      <c r="I1044" s="177"/>
    </row>
    <row r="1045" spans="8:9">
      <c r="H1045" s="177"/>
      <c r="I1045" s="177"/>
    </row>
    <row r="1046" spans="8:9">
      <c r="H1046" s="177"/>
      <c r="I1046" s="177"/>
    </row>
    <row r="1047" spans="8:9">
      <c r="H1047" s="177"/>
      <c r="I1047" s="177"/>
    </row>
    <row r="1048" spans="8:9">
      <c r="H1048" s="177"/>
      <c r="I1048" s="177"/>
    </row>
    <row r="1049" spans="8:9">
      <c r="H1049" s="177"/>
      <c r="I1049" s="177"/>
    </row>
    <row r="1050" spans="8:9">
      <c r="H1050" s="177"/>
      <c r="I1050" s="177"/>
    </row>
    <row r="1051" spans="8:9">
      <c r="H1051" s="177"/>
      <c r="I1051" s="177"/>
    </row>
    <row r="1052" spans="8:9">
      <c r="H1052" s="177"/>
      <c r="I1052" s="177"/>
    </row>
    <row r="1053" spans="8:9">
      <c r="H1053" s="177"/>
      <c r="I1053" s="177"/>
    </row>
    <row r="1054" spans="8:9">
      <c r="H1054" s="177"/>
      <c r="I1054" s="177"/>
    </row>
    <row r="1055" spans="8:9">
      <c r="H1055" s="177"/>
      <c r="I1055" s="177"/>
    </row>
    <row r="1056" spans="8:9">
      <c r="H1056" s="177"/>
      <c r="I1056" s="177"/>
    </row>
    <row r="1057" spans="8:9">
      <c r="H1057" s="177"/>
      <c r="I1057" s="177"/>
    </row>
    <row r="1058" spans="8:9">
      <c r="H1058" s="177"/>
      <c r="I1058" s="177"/>
    </row>
    <row r="1059" spans="8:9">
      <c r="H1059" s="177"/>
      <c r="I1059" s="177"/>
    </row>
    <row r="1060" spans="8:9">
      <c r="H1060" s="177"/>
      <c r="I1060" s="177"/>
    </row>
    <row r="1061" spans="8:9">
      <c r="H1061" s="177"/>
      <c r="I1061" s="177"/>
    </row>
    <row r="1062" spans="8:9">
      <c r="H1062" s="177"/>
      <c r="I1062" s="177"/>
    </row>
    <row r="1063" spans="8:9">
      <c r="H1063" s="177"/>
      <c r="I1063" s="177"/>
    </row>
    <row r="1064" spans="8:9">
      <c r="H1064" s="177"/>
      <c r="I1064" s="177"/>
    </row>
    <row r="1065" spans="8:9">
      <c r="H1065" s="177"/>
      <c r="I1065" s="177"/>
    </row>
    <row r="1066" spans="8:9">
      <c r="H1066" s="177"/>
      <c r="I1066" s="177"/>
    </row>
    <row r="1067" spans="8:9">
      <c r="H1067" s="177"/>
      <c r="I1067" s="177"/>
    </row>
    <row r="1068" spans="8:9">
      <c r="H1068" s="177"/>
      <c r="I1068" s="177"/>
    </row>
    <row r="1069" spans="8:9">
      <c r="H1069" s="177"/>
      <c r="I1069" s="177"/>
    </row>
    <row r="1070" spans="8:9">
      <c r="H1070" s="177"/>
      <c r="I1070" s="177"/>
    </row>
    <row r="1071" spans="8:9">
      <c r="H1071" s="177"/>
      <c r="I1071" s="177"/>
    </row>
    <row r="1072" spans="8:9">
      <c r="H1072" s="177"/>
      <c r="I1072" s="177"/>
    </row>
    <row r="1073" spans="8:9">
      <c r="H1073" s="177"/>
      <c r="I1073" s="177"/>
    </row>
    <row r="1074" spans="8:9">
      <c r="H1074" s="177"/>
      <c r="I1074" s="177"/>
    </row>
    <row r="1075" spans="8:9">
      <c r="H1075" s="177"/>
      <c r="I1075" s="177"/>
    </row>
    <row r="1076" spans="8:9">
      <c r="H1076" s="177"/>
      <c r="I1076" s="177"/>
    </row>
    <row r="1077" spans="8:9">
      <c r="H1077" s="177"/>
      <c r="I1077" s="177"/>
    </row>
    <row r="1078" spans="8:9">
      <c r="H1078" s="177"/>
      <c r="I1078" s="177"/>
    </row>
    <row r="1079" spans="8:9">
      <c r="H1079" s="177"/>
      <c r="I1079" s="177"/>
    </row>
    <row r="1080" spans="8:9">
      <c r="H1080" s="177"/>
      <c r="I1080" s="177"/>
    </row>
    <row r="1081" spans="8:9">
      <c r="H1081" s="177"/>
      <c r="I1081" s="177"/>
    </row>
    <row r="1082" spans="8:9">
      <c r="H1082" s="177"/>
      <c r="I1082" s="177"/>
    </row>
    <row r="1083" spans="8:9">
      <c r="H1083" s="177"/>
      <c r="I1083" s="177"/>
    </row>
    <row r="1084" spans="8:9">
      <c r="H1084" s="177"/>
      <c r="I1084" s="177"/>
    </row>
    <row r="1085" spans="8:9">
      <c r="H1085" s="177"/>
      <c r="I1085" s="177"/>
    </row>
    <row r="1086" spans="8:9">
      <c r="H1086" s="177"/>
      <c r="I1086" s="177"/>
    </row>
    <row r="1087" spans="8:9">
      <c r="H1087" s="177"/>
      <c r="I1087" s="177"/>
    </row>
    <row r="1088" spans="8:9">
      <c r="H1088" s="177"/>
      <c r="I1088" s="177"/>
    </row>
    <row r="1089" spans="8:9">
      <c r="H1089" s="177"/>
      <c r="I1089" s="177"/>
    </row>
    <row r="1090" spans="8:9">
      <c r="H1090" s="177"/>
      <c r="I1090" s="177"/>
    </row>
    <row r="1091" spans="8:9">
      <c r="H1091" s="177"/>
      <c r="I1091" s="177"/>
    </row>
    <row r="1092" spans="8:9">
      <c r="H1092" s="177"/>
      <c r="I1092" s="177"/>
    </row>
    <row r="1093" spans="8:9">
      <c r="H1093" s="177"/>
      <c r="I1093" s="177"/>
    </row>
    <row r="1094" spans="8:9">
      <c r="H1094" s="177"/>
      <c r="I1094" s="177"/>
    </row>
    <row r="1095" spans="8:9">
      <c r="H1095" s="177"/>
      <c r="I1095" s="177"/>
    </row>
    <row r="1096" spans="8:9">
      <c r="H1096" s="177"/>
      <c r="I1096" s="177"/>
    </row>
    <row r="1097" spans="8:9">
      <c r="H1097" s="177"/>
      <c r="I1097" s="177"/>
    </row>
    <row r="1098" spans="8:9">
      <c r="H1098" s="177"/>
      <c r="I1098" s="177"/>
    </row>
    <row r="1099" spans="8:9">
      <c r="H1099" s="177"/>
      <c r="I1099" s="177"/>
    </row>
    <row r="1100" spans="8:9">
      <c r="H1100" s="177"/>
      <c r="I1100" s="177"/>
    </row>
    <row r="1101" spans="8:9">
      <c r="H1101" s="177"/>
      <c r="I1101" s="177"/>
    </row>
    <row r="1102" spans="8:9">
      <c r="H1102" s="177"/>
      <c r="I1102" s="177"/>
    </row>
    <row r="1103" spans="8:9">
      <c r="H1103" s="177"/>
      <c r="I1103" s="177"/>
    </row>
    <row r="1104" spans="8:9">
      <c r="H1104" s="177"/>
      <c r="I1104" s="177"/>
    </row>
    <row r="1105" spans="8:9">
      <c r="H1105" s="177"/>
      <c r="I1105" s="177"/>
    </row>
    <row r="1106" spans="8:9">
      <c r="H1106" s="177"/>
      <c r="I1106" s="177"/>
    </row>
    <row r="1107" spans="8:9">
      <c r="H1107" s="177"/>
      <c r="I1107" s="177"/>
    </row>
    <row r="1108" spans="8:9">
      <c r="H1108" s="177"/>
      <c r="I1108" s="177"/>
    </row>
    <row r="1109" spans="8:9">
      <c r="H1109" s="177"/>
      <c r="I1109" s="177"/>
    </row>
    <row r="1110" spans="8:9">
      <c r="H1110" s="177"/>
      <c r="I1110" s="177"/>
    </row>
    <row r="1111" spans="8:9">
      <c r="H1111" s="177"/>
      <c r="I1111" s="177"/>
    </row>
    <row r="1112" spans="8:9">
      <c r="H1112" s="177"/>
      <c r="I1112" s="177"/>
    </row>
    <row r="1113" spans="8:9">
      <c r="H1113" s="177"/>
      <c r="I1113" s="177"/>
    </row>
    <row r="1114" spans="8:9">
      <c r="H1114" s="177"/>
      <c r="I1114" s="177"/>
    </row>
    <row r="1115" spans="8:9">
      <c r="H1115" s="177"/>
      <c r="I1115" s="177"/>
    </row>
    <row r="1116" spans="8:9">
      <c r="H1116" s="177"/>
      <c r="I1116" s="177"/>
    </row>
    <row r="1117" spans="8:9">
      <c r="H1117" s="177"/>
      <c r="I1117" s="177"/>
    </row>
    <row r="1118" spans="8:9">
      <c r="H1118" s="177"/>
      <c r="I1118" s="177"/>
    </row>
    <row r="1119" spans="8:9">
      <c r="H1119" s="177"/>
      <c r="I1119" s="177"/>
    </row>
    <row r="1120" spans="8:9">
      <c r="H1120" s="177"/>
      <c r="I1120" s="177"/>
    </row>
    <row r="1121" spans="8:9">
      <c r="H1121" s="177"/>
      <c r="I1121" s="177"/>
    </row>
    <row r="1122" spans="8:9">
      <c r="H1122" s="177"/>
      <c r="I1122" s="177"/>
    </row>
    <row r="1123" spans="8:9">
      <c r="H1123" s="177"/>
      <c r="I1123" s="177"/>
    </row>
    <row r="1124" spans="8:9">
      <c r="H1124" s="177"/>
      <c r="I1124" s="177"/>
    </row>
    <row r="1125" spans="8:9">
      <c r="H1125" s="177"/>
      <c r="I1125" s="177"/>
    </row>
    <row r="1126" spans="8:9">
      <c r="H1126" s="177"/>
      <c r="I1126" s="177"/>
    </row>
    <row r="1127" spans="8:9">
      <c r="H1127" s="177"/>
      <c r="I1127" s="177"/>
    </row>
    <row r="1128" spans="8:9">
      <c r="H1128" s="177"/>
      <c r="I1128" s="177"/>
    </row>
    <row r="1129" spans="8:9">
      <c r="H1129" s="177"/>
      <c r="I1129" s="177"/>
    </row>
    <row r="1130" spans="8:9">
      <c r="H1130" s="177"/>
      <c r="I1130" s="177"/>
    </row>
    <row r="1131" spans="8:9">
      <c r="H1131" s="177"/>
      <c r="I1131" s="177"/>
    </row>
    <row r="1132" spans="8:9">
      <c r="H1132" s="177"/>
      <c r="I1132" s="177"/>
    </row>
    <row r="1133" spans="8:9">
      <c r="H1133" s="177"/>
      <c r="I1133" s="177"/>
    </row>
    <row r="1134" spans="8:9">
      <c r="H1134" s="177"/>
      <c r="I1134" s="177"/>
    </row>
    <row r="1135" spans="8:9">
      <c r="H1135" s="177"/>
      <c r="I1135" s="177"/>
    </row>
    <row r="1136" spans="8:9">
      <c r="H1136" s="177"/>
      <c r="I1136" s="177"/>
    </row>
    <row r="1137" spans="8:9">
      <c r="H1137" s="177"/>
      <c r="I1137" s="177"/>
    </row>
    <row r="1138" spans="8:9">
      <c r="H1138" s="177"/>
      <c r="I1138" s="177"/>
    </row>
    <row r="1139" spans="8:9">
      <c r="H1139" s="177"/>
      <c r="I1139" s="177"/>
    </row>
    <row r="1140" spans="8:9">
      <c r="H1140" s="177"/>
      <c r="I1140" s="177"/>
    </row>
    <row r="1141" spans="8:9">
      <c r="H1141" s="177"/>
      <c r="I1141" s="177"/>
    </row>
    <row r="1142" spans="8:9">
      <c r="H1142" s="177"/>
      <c r="I1142" s="177"/>
    </row>
    <row r="1143" spans="8:9">
      <c r="H1143" s="177"/>
      <c r="I1143" s="177"/>
    </row>
    <row r="1144" spans="8:9">
      <c r="H1144" s="177"/>
      <c r="I1144" s="177"/>
    </row>
    <row r="1145" spans="8:9">
      <c r="H1145" s="177"/>
      <c r="I1145" s="177"/>
    </row>
    <row r="1146" spans="8:9">
      <c r="H1146" s="177"/>
      <c r="I1146" s="177"/>
    </row>
    <row r="1147" spans="8:9">
      <c r="H1147" s="177"/>
      <c r="I1147" s="177"/>
    </row>
    <row r="1148" spans="8:9">
      <c r="H1148" s="177"/>
      <c r="I1148" s="177"/>
    </row>
    <row r="1149" spans="8:9">
      <c r="H1149" s="177"/>
      <c r="I1149" s="177"/>
    </row>
    <row r="1150" spans="8:9">
      <c r="H1150" s="177"/>
      <c r="I1150" s="177"/>
    </row>
    <row r="1151" spans="8:9">
      <c r="H1151" s="177"/>
      <c r="I1151" s="177"/>
    </row>
    <row r="1152" spans="8:9">
      <c r="H1152" s="177"/>
      <c r="I1152" s="177"/>
    </row>
    <row r="1153" spans="8:9">
      <c r="H1153" s="177"/>
      <c r="I1153" s="177"/>
    </row>
    <row r="1154" spans="8:9">
      <c r="H1154" s="177"/>
      <c r="I1154" s="177"/>
    </row>
    <row r="1155" spans="8:9">
      <c r="H1155" s="177"/>
      <c r="I1155" s="177"/>
    </row>
    <row r="1156" spans="8:9">
      <c r="H1156" s="177"/>
      <c r="I1156" s="177"/>
    </row>
    <row r="1157" spans="8:9">
      <c r="H1157" s="177"/>
      <c r="I1157" s="177"/>
    </row>
    <row r="1158" spans="8:9">
      <c r="H1158" s="177"/>
      <c r="I1158" s="177"/>
    </row>
    <row r="1159" spans="8:9">
      <c r="H1159" s="177"/>
      <c r="I1159" s="177"/>
    </row>
    <row r="1160" spans="8:9">
      <c r="H1160" s="177"/>
      <c r="I1160" s="177"/>
    </row>
    <row r="1161" spans="8:9">
      <c r="H1161" s="177"/>
      <c r="I1161" s="177"/>
    </row>
    <row r="1162" spans="8:9">
      <c r="H1162" s="177"/>
      <c r="I1162" s="177"/>
    </row>
    <row r="1163" spans="8:9">
      <c r="H1163" s="177"/>
      <c r="I1163" s="177"/>
    </row>
    <row r="1164" spans="8:9">
      <c r="H1164" s="177"/>
      <c r="I1164" s="177"/>
    </row>
    <row r="1165" spans="8:9">
      <c r="H1165" s="177"/>
      <c r="I1165" s="177"/>
    </row>
    <row r="1166" spans="8:9">
      <c r="H1166" s="177"/>
      <c r="I1166" s="177"/>
    </row>
    <row r="1167" spans="8:9">
      <c r="H1167" s="177"/>
      <c r="I1167" s="177"/>
    </row>
    <row r="1168" spans="8:9">
      <c r="H1168" s="177"/>
      <c r="I1168" s="177"/>
    </row>
    <row r="1169" spans="8:9">
      <c r="H1169" s="177"/>
      <c r="I1169" s="177"/>
    </row>
    <row r="1170" spans="8:9">
      <c r="H1170" s="177"/>
      <c r="I1170" s="177"/>
    </row>
    <row r="1171" spans="8:9">
      <c r="H1171" s="177"/>
      <c r="I1171" s="177"/>
    </row>
    <row r="1172" spans="8:9">
      <c r="H1172" s="177"/>
      <c r="I1172" s="177"/>
    </row>
    <row r="1173" spans="8:9">
      <c r="H1173" s="177"/>
      <c r="I1173" s="177"/>
    </row>
    <row r="1174" spans="8:9">
      <c r="H1174" s="177"/>
      <c r="I1174" s="177"/>
    </row>
    <row r="1175" spans="8:9">
      <c r="H1175" s="177"/>
      <c r="I1175" s="177"/>
    </row>
    <row r="1176" spans="8:9">
      <c r="H1176" s="177"/>
      <c r="I1176" s="177"/>
    </row>
    <row r="1177" spans="8:9">
      <c r="H1177" s="177"/>
      <c r="I1177" s="177"/>
    </row>
    <row r="1178" spans="8:9">
      <c r="H1178" s="177"/>
      <c r="I1178" s="177"/>
    </row>
    <row r="1179" spans="8:9">
      <c r="H1179" s="177"/>
      <c r="I1179" s="177"/>
    </row>
    <row r="1180" spans="8:9">
      <c r="H1180" s="177"/>
      <c r="I1180" s="177"/>
    </row>
    <row r="1181" spans="8:9">
      <c r="H1181" s="177"/>
      <c r="I1181" s="177"/>
    </row>
    <row r="1182" spans="8:9">
      <c r="H1182" s="177"/>
      <c r="I1182" s="177"/>
    </row>
    <row r="1183" spans="8:9">
      <c r="H1183" s="177"/>
      <c r="I1183" s="177"/>
    </row>
    <row r="1184" spans="8:9">
      <c r="H1184" s="177"/>
      <c r="I1184" s="177"/>
    </row>
    <row r="1185" spans="8:9">
      <c r="H1185" s="177"/>
      <c r="I1185" s="177"/>
    </row>
    <row r="1186" spans="8:9">
      <c r="H1186" s="177"/>
      <c r="I1186" s="177"/>
    </row>
    <row r="1187" spans="8:9">
      <c r="H1187" s="177"/>
      <c r="I1187" s="177"/>
    </row>
    <row r="1188" spans="8:9">
      <c r="H1188" s="177"/>
      <c r="I1188" s="177"/>
    </row>
    <row r="1189" spans="8:9">
      <c r="H1189" s="177"/>
      <c r="I1189" s="177"/>
    </row>
    <row r="1190" spans="8:9">
      <c r="H1190" s="177"/>
      <c r="I1190" s="177"/>
    </row>
    <row r="1191" spans="8:9">
      <c r="H1191" s="177"/>
      <c r="I1191" s="177"/>
    </row>
    <row r="1192" spans="8:9">
      <c r="H1192" s="177"/>
      <c r="I1192" s="177"/>
    </row>
    <row r="1193" spans="8:9">
      <c r="H1193" s="177"/>
      <c r="I1193" s="177"/>
    </row>
    <row r="1194" spans="8:9">
      <c r="H1194" s="177"/>
      <c r="I1194" s="177"/>
    </row>
    <row r="1195" spans="8:9">
      <c r="H1195" s="177"/>
      <c r="I1195" s="177"/>
    </row>
    <row r="1196" spans="8:9">
      <c r="H1196" s="177"/>
      <c r="I1196" s="177"/>
    </row>
    <row r="1197" spans="8:9">
      <c r="H1197" s="177"/>
      <c r="I1197" s="177"/>
    </row>
    <row r="1198" spans="8:9">
      <c r="H1198" s="177"/>
      <c r="I1198" s="177"/>
    </row>
    <row r="1199" spans="8:9">
      <c r="H1199" s="177"/>
      <c r="I1199" s="177"/>
    </row>
    <row r="1200" spans="8:9">
      <c r="H1200" s="177"/>
      <c r="I1200" s="177"/>
    </row>
    <row r="1201" spans="8:9">
      <c r="H1201" s="177"/>
      <c r="I1201" s="177"/>
    </row>
    <row r="1202" spans="8:9">
      <c r="H1202" s="177"/>
      <c r="I1202" s="177"/>
    </row>
    <row r="1203" spans="8:9">
      <c r="H1203" s="177"/>
      <c r="I1203" s="177"/>
    </row>
    <row r="1204" spans="8:9">
      <c r="H1204" s="177"/>
      <c r="I1204" s="177"/>
    </row>
    <row r="1205" spans="8:9">
      <c r="H1205" s="177"/>
      <c r="I1205" s="177"/>
    </row>
    <row r="1206" spans="8:9">
      <c r="H1206" s="177"/>
      <c r="I1206" s="177"/>
    </row>
    <row r="1207" spans="8:9">
      <c r="H1207" s="177"/>
      <c r="I1207" s="177"/>
    </row>
    <row r="1208" spans="8:9">
      <c r="H1208" s="177"/>
      <c r="I1208" s="177"/>
    </row>
    <row r="1209" spans="8:9">
      <c r="H1209" s="177"/>
      <c r="I1209" s="177"/>
    </row>
    <row r="1210" spans="8:9">
      <c r="H1210" s="177"/>
      <c r="I1210" s="177"/>
    </row>
    <row r="1211" spans="8:9">
      <c r="H1211" s="177"/>
      <c r="I1211" s="177"/>
    </row>
    <row r="1212" spans="8:9">
      <c r="H1212" s="177"/>
      <c r="I1212" s="177"/>
    </row>
    <row r="1213" spans="8:9">
      <c r="H1213" s="177"/>
      <c r="I1213" s="177"/>
    </row>
    <row r="1214" spans="8:9">
      <c r="H1214" s="177"/>
      <c r="I1214" s="177"/>
    </row>
    <row r="1215" spans="8:9">
      <c r="H1215" s="177"/>
      <c r="I1215" s="177"/>
    </row>
    <row r="1216" spans="8:9">
      <c r="H1216" s="177"/>
      <c r="I1216" s="177"/>
    </row>
    <row r="1217" spans="8:9">
      <c r="H1217" s="177"/>
      <c r="I1217" s="177"/>
    </row>
    <row r="1218" spans="8:9">
      <c r="H1218" s="177"/>
      <c r="I1218" s="177"/>
    </row>
    <row r="1219" spans="8:9">
      <c r="H1219" s="177"/>
      <c r="I1219" s="177"/>
    </row>
    <row r="1220" spans="8:9">
      <c r="H1220" s="177"/>
      <c r="I1220" s="177"/>
    </row>
    <row r="1221" spans="8:9">
      <c r="H1221" s="177"/>
      <c r="I1221" s="177"/>
    </row>
    <row r="1222" spans="8:9">
      <c r="H1222" s="177"/>
      <c r="I1222" s="177"/>
    </row>
    <row r="1223" spans="8:9">
      <c r="H1223" s="177"/>
      <c r="I1223" s="177"/>
    </row>
    <row r="1224" spans="8:9">
      <c r="H1224" s="177"/>
      <c r="I1224" s="177"/>
    </row>
    <row r="1225" spans="8:9">
      <c r="H1225" s="177"/>
      <c r="I1225" s="177"/>
    </row>
    <row r="1226" spans="8:9">
      <c r="H1226" s="177"/>
      <c r="I1226" s="177"/>
    </row>
    <row r="1227" spans="8:9">
      <c r="H1227" s="177"/>
      <c r="I1227" s="177"/>
    </row>
    <row r="1228" spans="8:9">
      <c r="H1228" s="177"/>
      <c r="I1228" s="177"/>
    </row>
    <row r="1229" spans="8:9">
      <c r="H1229" s="177"/>
      <c r="I1229" s="177"/>
    </row>
    <row r="1230" spans="8:9">
      <c r="H1230" s="177"/>
      <c r="I1230" s="177"/>
    </row>
    <row r="1231" spans="8:9">
      <c r="H1231" s="177"/>
      <c r="I1231" s="177"/>
    </row>
    <row r="1232" spans="8:9">
      <c r="H1232" s="177"/>
      <c r="I1232" s="177"/>
    </row>
    <row r="1233" spans="8:9">
      <c r="H1233" s="177"/>
      <c r="I1233" s="177"/>
    </row>
    <row r="1234" spans="8:9">
      <c r="H1234" s="177"/>
      <c r="I1234" s="177"/>
    </row>
    <row r="1235" spans="8:9">
      <c r="H1235" s="177"/>
      <c r="I1235" s="177"/>
    </row>
    <row r="1236" spans="8:9">
      <c r="H1236" s="177"/>
      <c r="I1236" s="177"/>
    </row>
    <row r="1237" spans="8:9">
      <c r="H1237" s="177"/>
      <c r="I1237" s="177"/>
    </row>
    <row r="1238" spans="8:9">
      <c r="H1238" s="177"/>
      <c r="I1238" s="177"/>
    </row>
    <row r="1239" spans="8:9">
      <c r="H1239" s="177"/>
      <c r="I1239" s="177"/>
    </row>
    <row r="1240" spans="8:9">
      <c r="H1240" s="177"/>
      <c r="I1240" s="177"/>
    </row>
    <row r="1241" spans="8:9">
      <c r="H1241" s="177"/>
      <c r="I1241" s="177"/>
    </row>
    <row r="1242" spans="8:9">
      <c r="H1242" s="177"/>
      <c r="I1242" s="177"/>
    </row>
    <row r="1243" spans="8:9">
      <c r="H1243" s="177"/>
      <c r="I1243" s="177"/>
    </row>
    <row r="1244" spans="8:9">
      <c r="H1244" s="177"/>
      <c r="I1244" s="177"/>
    </row>
    <row r="1245" spans="8:9">
      <c r="H1245" s="177"/>
      <c r="I1245" s="177"/>
    </row>
    <row r="1246" spans="8:9">
      <c r="H1246" s="177"/>
      <c r="I1246" s="177"/>
    </row>
    <row r="1247" spans="8:9">
      <c r="H1247" s="177"/>
      <c r="I1247" s="177"/>
    </row>
    <row r="1248" spans="8:9">
      <c r="H1248" s="177"/>
      <c r="I1248" s="177"/>
    </row>
    <row r="1249" spans="8:9">
      <c r="H1249" s="177"/>
      <c r="I1249" s="177"/>
    </row>
    <row r="1250" spans="8:9">
      <c r="H1250" s="177"/>
      <c r="I1250" s="177"/>
    </row>
    <row r="1251" spans="8:9">
      <c r="H1251" s="177"/>
      <c r="I1251" s="177"/>
    </row>
    <row r="1252" spans="8:9">
      <c r="H1252" s="177"/>
      <c r="I1252" s="177"/>
    </row>
    <row r="1253" spans="8:9">
      <c r="H1253" s="177"/>
      <c r="I1253" s="177"/>
    </row>
    <row r="1254" spans="8:9">
      <c r="H1254" s="177"/>
      <c r="I1254" s="177"/>
    </row>
    <row r="1255" spans="8:9">
      <c r="H1255" s="177"/>
      <c r="I1255" s="177"/>
    </row>
    <row r="1256" spans="8:9">
      <c r="H1256" s="177"/>
      <c r="I1256" s="177"/>
    </row>
    <row r="1257" spans="8:9">
      <c r="H1257" s="177"/>
      <c r="I1257" s="177"/>
    </row>
    <row r="1258" spans="8:9">
      <c r="H1258" s="177"/>
      <c r="I1258" s="177"/>
    </row>
    <row r="1259" spans="8:9">
      <c r="H1259" s="177"/>
      <c r="I1259" s="177"/>
    </row>
    <row r="1260" spans="8:9">
      <c r="H1260" s="177"/>
      <c r="I1260" s="177"/>
    </row>
    <row r="1261" spans="8:9">
      <c r="H1261" s="177"/>
      <c r="I1261" s="177"/>
    </row>
    <row r="1262" spans="8:9">
      <c r="H1262" s="177"/>
      <c r="I1262" s="177"/>
    </row>
    <row r="1263" spans="8:9">
      <c r="H1263" s="177"/>
      <c r="I1263" s="177"/>
    </row>
    <row r="1264" spans="8:9">
      <c r="H1264" s="177"/>
      <c r="I1264" s="177"/>
    </row>
    <row r="1265" spans="8:9">
      <c r="H1265" s="177"/>
      <c r="I1265" s="177"/>
    </row>
    <row r="1266" spans="8:9">
      <c r="H1266" s="177"/>
      <c r="I1266" s="177"/>
    </row>
    <row r="1267" spans="8:9">
      <c r="H1267" s="177"/>
      <c r="I1267" s="177"/>
    </row>
    <row r="1268" spans="8:9">
      <c r="H1268" s="177"/>
      <c r="I1268" s="177"/>
    </row>
    <row r="1269" spans="8:9">
      <c r="H1269" s="177"/>
      <c r="I1269" s="177"/>
    </row>
    <row r="1270" spans="8:9">
      <c r="H1270" s="177"/>
      <c r="I1270" s="177"/>
    </row>
    <row r="1271" spans="8:9">
      <c r="H1271" s="177"/>
      <c r="I1271" s="177"/>
    </row>
    <row r="1272" spans="8:9">
      <c r="H1272" s="177"/>
      <c r="I1272" s="177"/>
    </row>
    <row r="1273" spans="8:9">
      <c r="H1273" s="177"/>
      <c r="I1273" s="177"/>
    </row>
    <row r="1274" spans="8:9">
      <c r="H1274" s="177"/>
      <c r="I1274" s="177"/>
    </row>
    <row r="1275" spans="8:9">
      <c r="H1275" s="177"/>
      <c r="I1275" s="177"/>
    </row>
    <row r="1276" spans="8:9">
      <c r="H1276" s="177"/>
      <c r="I1276" s="177"/>
    </row>
    <row r="1277" spans="8:9">
      <c r="H1277" s="177"/>
      <c r="I1277" s="177"/>
    </row>
    <row r="1278" spans="8:9">
      <c r="H1278" s="177"/>
      <c r="I1278" s="177"/>
    </row>
    <row r="1279" spans="8:9">
      <c r="H1279" s="177"/>
      <c r="I1279" s="177"/>
    </row>
    <row r="1280" spans="8:9">
      <c r="H1280" s="177"/>
      <c r="I1280" s="177"/>
    </row>
    <row r="1281" spans="8:9">
      <c r="H1281" s="177"/>
      <c r="I1281" s="177"/>
    </row>
    <row r="1282" spans="8:9">
      <c r="H1282" s="177"/>
      <c r="I1282" s="177"/>
    </row>
    <row r="1283" spans="8:9">
      <c r="H1283" s="177"/>
      <c r="I1283" s="177"/>
    </row>
    <row r="1284" spans="8:9">
      <c r="H1284" s="177"/>
      <c r="I1284" s="177"/>
    </row>
    <row r="1285" spans="8:9">
      <c r="H1285" s="177"/>
      <c r="I1285" s="177"/>
    </row>
    <row r="1286" spans="8:9">
      <c r="H1286" s="177"/>
      <c r="I1286" s="177"/>
    </row>
    <row r="1287" spans="8:9">
      <c r="H1287" s="177"/>
      <c r="I1287" s="177"/>
    </row>
    <row r="1288" spans="8:9">
      <c r="H1288" s="177"/>
      <c r="I1288" s="177"/>
    </row>
    <row r="1289" spans="8:9">
      <c r="H1289" s="177"/>
      <c r="I1289" s="177"/>
    </row>
    <row r="1290" spans="8:9">
      <c r="H1290" s="177"/>
      <c r="I1290" s="177"/>
    </row>
    <row r="1291" spans="8:9">
      <c r="H1291" s="177"/>
      <c r="I1291" s="177"/>
    </row>
    <row r="1292" spans="8:9">
      <c r="H1292" s="177"/>
      <c r="I1292" s="177"/>
    </row>
    <row r="1293" spans="8:9">
      <c r="H1293" s="177"/>
      <c r="I1293" s="177"/>
    </row>
    <row r="1294" spans="8:9">
      <c r="H1294" s="177"/>
      <c r="I1294" s="177"/>
    </row>
    <row r="1295" spans="8:9">
      <c r="H1295" s="177"/>
      <c r="I1295" s="177"/>
    </row>
    <row r="1296" spans="8:9">
      <c r="H1296" s="177"/>
      <c r="I1296" s="177"/>
    </row>
    <row r="1297" spans="8:9">
      <c r="H1297" s="177"/>
      <c r="I1297" s="177"/>
    </row>
    <row r="1298" spans="8:9">
      <c r="H1298" s="177"/>
      <c r="I1298" s="177"/>
    </row>
    <row r="1299" spans="8:9">
      <c r="H1299" s="177"/>
      <c r="I1299" s="177"/>
    </row>
    <row r="1300" spans="8:9">
      <c r="H1300" s="177"/>
      <c r="I1300" s="177"/>
    </row>
    <row r="1301" spans="8:9">
      <c r="H1301" s="177"/>
      <c r="I1301" s="177"/>
    </row>
    <row r="1302" spans="8:9">
      <c r="H1302" s="177"/>
      <c r="I1302" s="177"/>
    </row>
    <row r="1303" spans="8:9">
      <c r="H1303" s="177"/>
      <c r="I1303" s="177"/>
    </row>
    <row r="1304" spans="8:9">
      <c r="H1304" s="177"/>
      <c r="I1304" s="177"/>
    </row>
    <row r="1305" spans="8:9">
      <c r="H1305" s="177"/>
      <c r="I1305" s="177"/>
    </row>
    <row r="1306" spans="8:9">
      <c r="H1306" s="177"/>
      <c r="I1306" s="177"/>
    </row>
    <row r="1307" spans="8:9">
      <c r="H1307" s="177"/>
      <c r="I1307" s="177"/>
    </row>
    <row r="1308" spans="8:9">
      <c r="H1308" s="177"/>
      <c r="I1308" s="177"/>
    </row>
    <row r="1309" spans="8:9">
      <c r="H1309" s="177"/>
      <c r="I1309" s="177"/>
    </row>
    <row r="1310" spans="8:9">
      <c r="H1310" s="177"/>
      <c r="I1310" s="177"/>
    </row>
    <row r="1311" spans="8:9">
      <c r="H1311" s="177"/>
      <c r="I1311" s="177"/>
    </row>
    <row r="1312" spans="8:9">
      <c r="H1312" s="177"/>
      <c r="I1312" s="177"/>
    </row>
    <row r="1313" spans="8:9">
      <c r="H1313" s="177"/>
      <c r="I1313" s="177"/>
    </row>
    <row r="1314" spans="8:9">
      <c r="H1314" s="177"/>
      <c r="I1314" s="177"/>
    </row>
    <row r="1315" spans="8:9">
      <c r="H1315" s="177"/>
      <c r="I1315" s="177"/>
    </row>
    <row r="1316" spans="8:9">
      <c r="H1316" s="177"/>
      <c r="I1316" s="177"/>
    </row>
    <row r="1317" spans="8:9">
      <c r="H1317" s="177"/>
      <c r="I1317" s="177"/>
    </row>
    <row r="1318" spans="8:9">
      <c r="H1318" s="177"/>
      <c r="I1318" s="177"/>
    </row>
    <row r="1319" spans="8:9">
      <c r="H1319" s="177"/>
      <c r="I1319" s="177"/>
    </row>
    <row r="1320" spans="8:9">
      <c r="H1320" s="177"/>
      <c r="I1320" s="177"/>
    </row>
    <row r="1321" spans="8:9">
      <c r="H1321" s="177"/>
      <c r="I1321" s="177"/>
    </row>
    <row r="1322" spans="8:9">
      <c r="H1322" s="177"/>
      <c r="I1322" s="177"/>
    </row>
    <row r="1323" spans="8:9">
      <c r="H1323" s="177"/>
      <c r="I1323" s="177"/>
    </row>
    <row r="1324" spans="8:9">
      <c r="H1324" s="177"/>
      <c r="I1324" s="177"/>
    </row>
    <row r="1325" spans="8:9">
      <c r="H1325" s="177"/>
      <c r="I1325" s="177"/>
    </row>
    <row r="1326" spans="8:9">
      <c r="H1326" s="177"/>
      <c r="I1326" s="177"/>
    </row>
    <row r="1327" spans="8:9">
      <c r="H1327" s="177"/>
      <c r="I1327" s="177"/>
    </row>
    <row r="1328" spans="8:9">
      <c r="H1328" s="177"/>
      <c r="I1328" s="177"/>
    </row>
    <row r="1329" spans="8:9">
      <c r="H1329" s="177"/>
      <c r="I1329" s="177"/>
    </row>
    <row r="1330" spans="8:9">
      <c r="H1330" s="177"/>
      <c r="I1330" s="177"/>
    </row>
    <row r="1331" spans="8:9">
      <c r="H1331" s="177"/>
      <c r="I1331" s="177"/>
    </row>
    <row r="1332" spans="8:9">
      <c r="H1332" s="177"/>
      <c r="I1332" s="177"/>
    </row>
    <row r="1333" spans="8:9">
      <c r="H1333" s="177"/>
      <c r="I1333" s="177"/>
    </row>
    <row r="1334" spans="8:9">
      <c r="H1334" s="177"/>
      <c r="I1334" s="177"/>
    </row>
    <row r="1335" spans="8:9">
      <c r="H1335" s="177"/>
      <c r="I1335" s="177"/>
    </row>
    <row r="1336" spans="8:9">
      <c r="H1336" s="177"/>
      <c r="I1336" s="177"/>
    </row>
    <row r="1337" spans="8:9">
      <c r="H1337" s="177"/>
      <c r="I1337" s="177"/>
    </row>
    <row r="1338" spans="8:9">
      <c r="H1338" s="177"/>
      <c r="I1338" s="177"/>
    </row>
    <row r="1339" spans="8:9">
      <c r="H1339" s="177"/>
      <c r="I1339" s="177"/>
    </row>
    <row r="1340" spans="8:9">
      <c r="H1340" s="177"/>
      <c r="I1340" s="177"/>
    </row>
    <row r="1341" spans="8:9">
      <c r="H1341" s="177"/>
      <c r="I1341" s="177"/>
    </row>
    <row r="1342" spans="8:9">
      <c r="H1342" s="177"/>
      <c r="I1342" s="177"/>
    </row>
    <row r="1343" spans="8:9">
      <c r="H1343" s="177"/>
      <c r="I1343" s="177"/>
    </row>
    <row r="1344" spans="8:9">
      <c r="H1344" s="177"/>
      <c r="I1344" s="177"/>
    </row>
    <row r="1345" spans="8:9">
      <c r="H1345" s="177"/>
      <c r="I1345" s="177"/>
    </row>
    <row r="1346" spans="8:9">
      <c r="H1346" s="177"/>
      <c r="I1346" s="177"/>
    </row>
    <row r="1347" spans="8:9">
      <c r="H1347" s="177"/>
      <c r="I1347" s="177"/>
    </row>
    <row r="1348" spans="8:9">
      <c r="H1348" s="177"/>
      <c r="I1348" s="177"/>
    </row>
    <row r="1349" spans="8:9">
      <c r="H1349" s="177"/>
      <c r="I1349" s="177"/>
    </row>
    <row r="1350" spans="8:9">
      <c r="H1350" s="177"/>
      <c r="I1350" s="177"/>
    </row>
    <row r="1351" spans="8:9">
      <c r="H1351" s="177"/>
      <c r="I1351" s="177"/>
    </row>
    <row r="1352" spans="8:9">
      <c r="H1352" s="177"/>
      <c r="I1352" s="177"/>
    </row>
    <row r="1353" spans="8:9">
      <c r="H1353" s="177"/>
      <c r="I1353" s="177"/>
    </row>
    <row r="1354" spans="8:9">
      <c r="H1354" s="177"/>
      <c r="I1354" s="177"/>
    </row>
    <row r="1355" spans="8:9">
      <c r="H1355" s="177"/>
      <c r="I1355" s="177"/>
    </row>
    <row r="1356" spans="8:9">
      <c r="H1356" s="177"/>
      <c r="I1356" s="177"/>
    </row>
    <row r="1357" spans="8:9">
      <c r="H1357" s="177"/>
      <c r="I1357" s="177"/>
    </row>
    <row r="1358" spans="8:9">
      <c r="H1358" s="177"/>
      <c r="I1358" s="177"/>
    </row>
    <row r="1359" spans="8:9">
      <c r="H1359" s="177"/>
      <c r="I1359" s="177"/>
    </row>
    <row r="1360" spans="8:9">
      <c r="H1360" s="177"/>
      <c r="I1360" s="177"/>
    </row>
    <row r="1361" spans="8:9">
      <c r="H1361" s="177"/>
      <c r="I1361" s="177"/>
    </row>
    <row r="1362" spans="8:9">
      <c r="H1362" s="177"/>
      <c r="I1362" s="177"/>
    </row>
    <row r="1363" spans="8:9">
      <c r="H1363" s="177"/>
      <c r="I1363" s="177"/>
    </row>
    <row r="1364" spans="8:9">
      <c r="H1364" s="177"/>
      <c r="I1364" s="177"/>
    </row>
    <row r="1365" spans="8:9">
      <c r="H1365" s="177"/>
      <c r="I1365" s="177"/>
    </row>
    <row r="1366" spans="8:9">
      <c r="H1366" s="177"/>
      <c r="I1366" s="177"/>
    </row>
    <row r="1367" spans="8:9">
      <c r="H1367" s="177"/>
      <c r="I1367" s="177"/>
    </row>
    <row r="1368" spans="8:9">
      <c r="H1368" s="177"/>
      <c r="I1368" s="177"/>
    </row>
    <row r="1369" spans="8:9">
      <c r="H1369" s="177"/>
      <c r="I1369" s="177"/>
    </row>
    <row r="1370" spans="8:9">
      <c r="H1370" s="177"/>
      <c r="I1370" s="177"/>
    </row>
    <row r="1371" spans="8:9">
      <c r="H1371" s="177"/>
      <c r="I1371" s="177"/>
    </row>
    <row r="1372" spans="8:9">
      <c r="H1372" s="177"/>
      <c r="I1372" s="177"/>
    </row>
    <row r="1373" spans="8:9">
      <c r="H1373" s="177"/>
      <c r="I1373" s="177"/>
    </row>
    <row r="1374" spans="8:9">
      <c r="H1374" s="177"/>
      <c r="I1374" s="177"/>
    </row>
    <row r="1375" spans="8:9">
      <c r="H1375" s="177"/>
      <c r="I1375" s="177"/>
    </row>
    <row r="1376" spans="8:9">
      <c r="H1376" s="177"/>
      <c r="I1376" s="177"/>
    </row>
    <row r="1377" spans="8:9">
      <c r="H1377" s="177"/>
      <c r="I1377" s="177"/>
    </row>
    <row r="1378" spans="8:9">
      <c r="H1378" s="177"/>
      <c r="I1378" s="177"/>
    </row>
    <row r="1379" spans="8:9">
      <c r="H1379" s="177"/>
      <c r="I1379" s="177"/>
    </row>
    <row r="1380" spans="8:9">
      <c r="H1380" s="177"/>
      <c r="I1380" s="177"/>
    </row>
    <row r="1381" spans="8:9">
      <c r="H1381" s="177"/>
      <c r="I1381" s="177"/>
    </row>
    <row r="1382" spans="8:9">
      <c r="H1382" s="177"/>
      <c r="I1382" s="177"/>
    </row>
    <row r="1383" spans="8:9">
      <c r="H1383" s="177"/>
      <c r="I1383" s="177"/>
    </row>
    <row r="1384" spans="8:9">
      <c r="H1384" s="177"/>
      <c r="I1384" s="177"/>
    </row>
    <row r="1385" spans="8:9">
      <c r="H1385" s="177"/>
      <c r="I1385" s="177"/>
    </row>
    <row r="1386" spans="8:9">
      <c r="H1386" s="177"/>
      <c r="I1386" s="177"/>
    </row>
    <row r="1387" spans="8:9">
      <c r="H1387" s="177"/>
      <c r="I1387" s="177"/>
    </row>
    <row r="1388" spans="8:9">
      <c r="H1388" s="177"/>
      <c r="I1388" s="177"/>
    </row>
    <row r="1389" spans="8:9">
      <c r="H1389" s="177"/>
      <c r="I1389" s="177"/>
    </row>
    <row r="1390" spans="8:9">
      <c r="H1390" s="177"/>
      <c r="I1390" s="177"/>
    </row>
    <row r="1391" spans="8:9">
      <c r="H1391" s="177"/>
      <c r="I1391" s="177"/>
    </row>
    <row r="1392" spans="8:9">
      <c r="H1392" s="177"/>
      <c r="I1392" s="177"/>
    </row>
    <row r="1393" spans="8:9">
      <c r="H1393" s="177"/>
      <c r="I1393" s="177"/>
    </row>
    <row r="1394" spans="8:9">
      <c r="H1394" s="177"/>
      <c r="I1394" s="177"/>
    </row>
    <row r="1395" spans="8:9">
      <c r="H1395" s="177"/>
      <c r="I1395" s="177"/>
    </row>
    <row r="1396" spans="8:9">
      <c r="H1396" s="177"/>
      <c r="I1396" s="177"/>
    </row>
    <row r="1397" spans="8:9">
      <c r="H1397" s="177"/>
      <c r="I1397" s="177"/>
    </row>
    <row r="1398" spans="8:9">
      <c r="H1398" s="177"/>
      <c r="I1398" s="177"/>
    </row>
    <row r="1399" spans="8:9">
      <c r="H1399" s="177"/>
      <c r="I1399" s="177"/>
    </row>
    <row r="1400" spans="8:9">
      <c r="H1400" s="177"/>
      <c r="I1400" s="177"/>
    </row>
    <row r="1401" spans="8:9">
      <c r="H1401" s="177"/>
      <c r="I1401" s="177"/>
    </row>
    <row r="1402" spans="8:9">
      <c r="H1402" s="177"/>
      <c r="I1402" s="177"/>
    </row>
    <row r="1403" spans="8:9">
      <c r="H1403" s="177"/>
      <c r="I1403" s="177"/>
    </row>
    <row r="1404" spans="8:9">
      <c r="H1404" s="177"/>
      <c r="I1404" s="177"/>
    </row>
    <row r="1405" spans="8:9">
      <c r="H1405" s="177"/>
      <c r="I1405" s="177"/>
    </row>
    <row r="1406" spans="8:9">
      <c r="H1406" s="177"/>
      <c r="I1406" s="177"/>
    </row>
    <row r="1407" spans="8:9">
      <c r="H1407" s="177"/>
      <c r="I1407" s="177"/>
    </row>
    <row r="1408" spans="8:9">
      <c r="H1408" s="177"/>
      <c r="I1408" s="177"/>
    </row>
    <row r="1409" spans="8:9">
      <c r="H1409" s="177"/>
      <c r="I1409" s="177"/>
    </row>
    <row r="1410" spans="8:9">
      <c r="H1410" s="177"/>
      <c r="I1410" s="177"/>
    </row>
    <row r="1411" spans="8:9">
      <c r="H1411" s="177"/>
      <c r="I1411" s="177"/>
    </row>
    <row r="1412" spans="8:9">
      <c r="H1412" s="177"/>
      <c r="I1412" s="177"/>
    </row>
    <row r="1413" spans="8:9">
      <c r="H1413" s="177"/>
      <c r="I1413" s="177"/>
    </row>
    <row r="1414" spans="8:9">
      <c r="H1414" s="177"/>
      <c r="I1414" s="177"/>
    </row>
    <row r="1415" spans="8:9">
      <c r="H1415" s="177"/>
      <c r="I1415" s="177"/>
    </row>
    <row r="1416" spans="8:9">
      <c r="H1416" s="177"/>
      <c r="I1416" s="177"/>
    </row>
    <row r="1417" spans="8:9">
      <c r="H1417" s="177"/>
      <c r="I1417" s="177"/>
    </row>
    <row r="1418" spans="8:9">
      <c r="H1418" s="177"/>
      <c r="I1418" s="177"/>
    </row>
    <row r="1419" spans="8:9">
      <c r="H1419" s="177"/>
      <c r="I1419" s="177"/>
    </row>
    <row r="1420" spans="8:9">
      <c r="H1420" s="177"/>
      <c r="I1420" s="177"/>
    </row>
    <row r="1421" spans="8:9">
      <c r="H1421" s="177"/>
      <c r="I1421" s="177"/>
    </row>
    <row r="1422" spans="8:9">
      <c r="H1422" s="177"/>
      <c r="I1422" s="177"/>
    </row>
    <row r="1423" spans="8:9">
      <c r="H1423" s="177"/>
      <c r="I1423" s="177"/>
    </row>
    <row r="1424" spans="8:9">
      <c r="H1424" s="177"/>
      <c r="I1424" s="177"/>
    </row>
    <row r="1425" spans="8:9">
      <c r="H1425" s="177"/>
      <c r="I1425" s="177"/>
    </row>
    <row r="1426" spans="8:9">
      <c r="H1426" s="177"/>
      <c r="I1426" s="177"/>
    </row>
    <row r="1427" spans="8:9">
      <c r="H1427" s="177"/>
      <c r="I1427" s="177"/>
    </row>
    <row r="1428" spans="8:9">
      <c r="H1428" s="177"/>
      <c r="I1428" s="177"/>
    </row>
    <row r="1429" spans="8:9">
      <c r="H1429" s="177"/>
      <c r="I1429" s="177"/>
    </row>
    <row r="1430" spans="8:9">
      <c r="H1430" s="177"/>
      <c r="I1430" s="177"/>
    </row>
    <row r="1431" spans="8:9">
      <c r="H1431" s="177"/>
      <c r="I1431" s="177"/>
    </row>
    <row r="1432" spans="8:9">
      <c r="H1432" s="177"/>
      <c r="I1432" s="177"/>
    </row>
    <row r="1433" spans="8:9">
      <c r="H1433" s="177"/>
      <c r="I1433" s="177"/>
    </row>
    <row r="1434" spans="8:9">
      <c r="H1434" s="177"/>
      <c r="I1434" s="177"/>
    </row>
    <row r="1435" spans="8:9">
      <c r="H1435" s="177"/>
      <c r="I1435" s="177"/>
    </row>
    <row r="1436" spans="8:9">
      <c r="H1436" s="177"/>
      <c r="I1436" s="177"/>
    </row>
    <row r="1437" spans="8:9">
      <c r="H1437" s="177"/>
      <c r="I1437" s="177"/>
    </row>
    <row r="1438" spans="8:9">
      <c r="H1438" s="177"/>
      <c r="I1438" s="177"/>
    </row>
    <row r="1439" spans="8:9">
      <c r="H1439" s="177"/>
      <c r="I1439" s="177"/>
    </row>
    <row r="1440" spans="8:9">
      <c r="H1440" s="177"/>
      <c r="I1440" s="177"/>
    </row>
    <row r="1441" spans="8:9">
      <c r="H1441" s="177"/>
      <c r="I1441" s="177"/>
    </row>
    <row r="1442" spans="8:9">
      <c r="H1442" s="177"/>
      <c r="I1442" s="177"/>
    </row>
    <row r="1443" spans="8:9">
      <c r="H1443" s="177"/>
      <c r="I1443" s="177"/>
    </row>
    <row r="1444" spans="8:9">
      <c r="H1444" s="177"/>
      <c r="I1444" s="177"/>
    </row>
    <row r="1445" spans="8:9">
      <c r="H1445" s="177"/>
      <c r="I1445" s="177"/>
    </row>
    <row r="1446" spans="8:9">
      <c r="H1446" s="177"/>
      <c r="I1446" s="177"/>
    </row>
    <row r="1447" spans="8:9">
      <c r="H1447" s="177"/>
      <c r="I1447" s="177"/>
    </row>
    <row r="1448" spans="8:9">
      <c r="H1448" s="177"/>
      <c r="I1448" s="177"/>
    </row>
    <row r="1449" spans="8:9">
      <c r="H1449" s="177"/>
      <c r="I1449" s="177"/>
    </row>
    <row r="1450" spans="8:9">
      <c r="H1450" s="177"/>
      <c r="I1450" s="177"/>
    </row>
    <row r="1451" spans="8:9">
      <c r="H1451" s="177"/>
      <c r="I1451" s="177"/>
    </row>
    <row r="1452" spans="8:9">
      <c r="H1452" s="177"/>
      <c r="I1452" s="177"/>
    </row>
    <row r="1453" spans="8:9">
      <c r="H1453" s="177"/>
      <c r="I1453" s="177"/>
    </row>
    <row r="1454" spans="8:9">
      <c r="H1454" s="177"/>
      <c r="I1454" s="177"/>
    </row>
    <row r="1455" spans="8:9">
      <c r="H1455" s="177"/>
      <c r="I1455" s="177"/>
    </row>
    <row r="1456" spans="8:9">
      <c r="H1456" s="177"/>
      <c r="I1456" s="177"/>
    </row>
    <row r="1457" spans="8:9">
      <c r="H1457" s="177"/>
      <c r="I1457" s="177"/>
    </row>
    <row r="1458" spans="8:9">
      <c r="H1458" s="177"/>
      <c r="I1458" s="177"/>
    </row>
    <row r="1459" spans="8:9">
      <c r="H1459" s="177"/>
      <c r="I1459" s="177"/>
    </row>
    <row r="1460" spans="8:9">
      <c r="H1460" s="177"/>
      <c r="I1460" s="177"/>
    </row>
    <row r="1461" spans="8:9">
      <c r="H1461" s="177"/>
      <c r="I1461" s="177"/>
    </row>
    <row r="1462" spans="8:9">
      <c r="H1462" s="177"/>
      <c r="I1462" s="177"/>
    </row>
    <row r="1463" spans="8:9">
      <c r="H1463" s="177"/>
      <c r="I1463" s="177"/>
    </row>
    <row r="1464" spans="8:9">
      <c r="H1464" s="177"/>
      <c r="I1464" s="177"/>
    </row>
    <row r="1465" spans="8:9">
      <c r="H1465" s="177"/>
      <c r="I1465" s="177"/>
    </row>
    <row r="1466" spans="8:9">
      <c r="H1466" s="177"/>
      <c r="I1466" s="177"/>
    </row>
    <row r="1467" spans="8:9">
      <c r="H1467" s="177"/>
      <c r="I1467" s="177"/>
    </row>
    <row r="1468" spans="8:9">
      <c r="H1468" s="177"/>
      <c r="I1468" s="177"/>
    </row>
    <row r="1469" spans="8:9">
      <c r="H1469" s="177"/>
      <c r="I1469" s="177"/>
    </row>
    <row r="1470" spans="8:9">
      <c r="H1470" s="177"/>
      <c r="I1470" s="177"/>
    </row>
    <row r="1471" spans="8:9">
      <c r="H1471" s="177"/>
      <c r="I1471" s="177"/>
    </row>
    <row r="1472" spans="8:9">
      <c r="H1472" s="177"/>
      <c r="I1472" s="177"/>
    </row>
    <row r="1473" spans="8:9">
      <c r="H1473" s="177"/>
      <c r="I1473" s="177"/>
    </row>
    <row r="1474" spans="8:9">
      <c r="H1474" s="177"/>
      <c r="I1474" s="177"/>
    </row>
    <row r="1475" spans="8:9">
      <c r="H1475" s="177"/>
      <c r="I1475" s="177"/>
    </row>
    <row r="1476" spans="8:9">
      <c r="H1476" s="177"/>
      <c r="I1476" s="177"/>
    </row>
    <row r="1477" spans="8:9">
      <c r="H1477" s="177"/>
      <c r="I1477" s="177"/>
    </row>
    <row r="1478" spans="8:9">
      <c r="H1478" s="177"/>
      <c r="I1478" s="177"/>
    </row>
    <row r="1479" spans="8:9">
      <c r="H1479" s="177"/>
      <c r="I1479" s="177"/>
    </row>
    <row r="1480" spans="8:9">
      <c r="H1480" s="177"/>
      <c r="I1480" s="177"/>
    </row>
    <row r="1481" spans="8:9">
      <c r="H1481" s="177"/>
      <c r="I1481" s="177"/>
    </row>
    <row r="1482" spans="8:9">
      <c r="H1482" s="177"/>
      <c r="I1482" s="177"/>
    </row>
    <row r="1483" spans="8:9">
      <c r="H1483" s="177"/>
      <c r="I1483" s="177"/>
    </row>
    <row r="1484" spans="8:9">
      <c r="H1484" s="177"/>
      <c r="I1484" s="177"/>
    </row>
    <row r="1485" spans="8:9">
      <c r="H1485" s="177"/>
      <c r="I1485" s="177"/>
    </row>
    <row r="1486" spans="8:9">
      <c r="H1486" s="177"/>
      <c r="I1486" s="177"/>
    </row>
    <row r="1487" spans="8:9">
      <c r="H1487" s="177"/>
      <c r="I1487" s="177"/>
    </row>
    <row r="1488" spans="8:9">
      <c r="H1488" s="177"/>
      <c r="I1488" s="177"/>
    </row>
    <row r="1489" spans="8:9">
      <c r="H1489" s="177"/>
      <c r="I1489" s="177"/>
    </row>
    <row r="1490" spans="8:9">
      <c r="H1490" s="177"/>
      <c r="I1490" s="177"/>
    </row>
    <row r="1491" spans="8:9">
      <c r="H1491" s="177"/>
      <c r="I1491" s="177"/>
    </row>
    <row r="1492" spans="8:9">
      <c r="H1492" s="177"/>
      <c r="I1492" s="177"/>
    </row>
    <row r="1493" spans="8:9">
      <c r="H1493" s="177"/>
      <c r="I1493" s="177"/>
    </row>
    <row r="1494" spans="8:9">
      <c r="H1494" s="177"/>
      <c r="I1494" s="177"/>
    </row>
    <row r="1495" spans="8:9">
      <c r="H1495" s="177"/>
      <c r="I1495" s="177"/>
    </row>
    <row r="1496" spans="8:9">
      <c r="H1496" s="177"/>
      <c r="I1496" s="177"/>
    </row>
    <row r="1497" spans="8:9">
      <c r="H1497" s="177"/>
      <c r="I1497" s="177"/>
    </row>
    <row r="1498" spans="8:9">
      <c r="H1498" s="177"/>
      <c r="I1498" s="177"/>
    </row>
    <row r="1499" spans="8:9">
      <c r="H1499" s="177"/>
      <c r="I1499" s="177"/>
    </row>
    <row r="1500" spans="8:9">
      <c r="H1500" s="177"/>
      <c r="I1500" s="177"/>
    </row>
    <row r="1501" spans="8:9">
      <c r="H1501" s="177"/>
      <c r="I1501" s="177"/>
    </row>
    <row r="1502" spans="8:9">
      <c r="H1502" s="177"/>
      <c r="I1502" s="177"/>
    </row>
    <row r="1503" spans="8:9">
      <c r="H1503" s="177"/>
      <c r="I1503" s="177"/>
    </row>
    <row r="1504" spans="8:9">
      <c r="H1504" s="177"/>
      <c r="I1504" s="177"/>
    </row>
    <row r="1505" spans="8:9">
      <c r="H1505" s="177"/>
      <c r="I1505" s="177"/>
    </row>
    <row r="1506" spans="8:9">
      <c r="H1506" s="177"/>
      <c r="I1506" s="177"/>
    </row>
    <row r="1507" spans="8:9">
      <c r="H1507" s="177"/>
      <c r="I1507" s="177"/>
    </row>
    <row r="1508" spans="8:9">
      <c r="H1508" s="177"/>
      <c r="I1508" s="177"/>
    </row>
    <row r="1509" spans="8:9">
      <c r="H1509" s="177"/>
      <c r="I1509" s="177"/>
    </row>
    <row r="1510" spans="8:9">
      <c r="H1510" s="177"/>
      <c r="I1510" s="177"/>
    </row>
    <row r="1511" spans="8:9">
      <c r="H1511" s="177"/>
      <c r="I1511" s="177"/>
    </row>
    <row r="1512" spans="8:9">
      <c r="H1512" s="177"/>
      <c r="I1512" s="177"/>
    </row>
    <row r="1513" spans="8:9">
      <c r="H1513" s="177"/>
      <c r="I1513" s="177"/>
    </row>
    <row r="1514" spans="8:9">
      <c r="H1514" s="177"/>
      <c r="I1514" s="177"/>
    </row>
    <row r="1515" spans="8:9">
      <c r="H1515" s="177"/>
      <c r="I1515" s="177"/>
    </row>
    <row r="1516" spans="8:9">
      <c r="H1516" s="177"/>
      <c r="I1516" s="177"/>
    </row>
    <row r="1517" spans="8:9">
      <c r="H1517" s="177"/>
      <c r="I1517" s="177"/>
    </row>
    <row r="1518" spans="8:9">
      <c r="H1518" s="177"/>
      <c r="I1518" s="177"/>
    </row>
    <row r="1519" spans="8:9">
      <c r="H1519" s="177"/>
      <c r="I1519" s="177"/>
    </row>
    <row r="1520" spans="8:9">
      <c r="H1520" s="177"/>
      <c r="I1520" s="177"/>
    </row>
    <row r="1521" spans="8:9">
      <c r="H1521" s="177"/>
      <c r="I1521" s="177"/>
    </row>
    <row r="1522" spans="8:9">
      <c r="H1522" s="177"/>
      <c r="I1522" s="177"/>
    </row>
    <row r="1523" spans="8:9">
      <c r="H1523" s="177"/>
      <c r="I1523" s="177"/>
    </row>
    <row r="1524" spans="8:9">
      <c r="H1524" s="177"/>
      <c r="I1524" s="177"/>
    </row>
    <row r="1525" spans="8:9">
      <c r="H1525" s="177"/>
      <c r="I1525" s="177"/>
    </row>
    <row r="1526" spans="8:9">
      <c r="H1526" s="177"/>
      <c r="I1526" s="177"/>
    </row>
    <row r="1527" spans="8:9">
      <c r="H1527" s="177"/>
      <c r="I1527" s="177"/>
    </row>
    <row r="1528" spans="8:9">
      <c r="H1528" s="177"/>
      <c r="I1528" s="177"/>
    </row>
    <row r="1529" spans="8:9">
      <c r="H1529" s="177"/>
      <c r="I1529" s="177"/>
    </row>
    <row r="1530" spans="8:9">
      <c r="H1530" s="177"/>
      <c r="I1530" s="177"/>
    </row>
    <row r="1531" spans="8:9">
      <c r="H1531" s="177"/>
      <c r="I1531" s="177"/>
    </row>
    <row r="1532" spans="8:9">
      <c r="H1532" s="177"/>
      <c r="I1532" s="177"/>
    </row>
    <row r="1533" spans="8:9">
      <c r="H1533" s="177"/>
      <c r="I1533" s="177"/>
    </row>
    <row r="1534" spans="8:9">
      <c r="H1534" s="177"/>
      <c r="I1534" s="177"/>
    </row>
    <row r="1535" spans="8:9">
      <c r="H1535" s="177"/>
      <c r="I1535" s="177"/>
    </row>
    <row r="1536" spans="8:9">
      <c r="H1536" s="177"/>
      <c r="I1536" s="177"/>
    </row>
    <row r="1537" spans="8:9">
      <c r="H1537" s="177"/>
      <c r="I1537" s="177"/>
    </row>
    <row r="1538" spans="8:9">
      <c r="H1538" s="177"/>
      <c r="I1538" s="177"/>
    </row>
    <row r="1539" spans="8:9">
      <c r="H1539" s="177"/>
      <c r="I1539" s="177"/>
    </row>
    <row r="1540" spans="8:9">
      <c r="H1540" s="177"/>
      <c r="I1540" s="177"/>
    </row>
    <row r="1541" spans="8:9">
      <c r="H1541" s="177"/>
      <c r="I1541" s="177"/>
    </row>
    <row r="1542" spans="8:9">
      <c r="H1542" s="177"/>
      <c r="I1542" s="177"/>
    </row>
    <row r="1543" spans="8:9">
      <c r="H1543" s="177"/>
      <c r="I1543" s="177"/>
    </row>
    <row r="1544" spans="8:9">
      <c r="H1544" s="177"/>
      <c r="I1544" s="177"/>
    </row>
    <row r="1545" spans="8:9">
      <c r="H1545" s="177"/>
      <c r="I1545" s="177"/>
    </row>
    <row r="1546" spans="8:9">
      <c r="H1546" s="177"/>
      <c r="I1546" s="177"/>
    </row>
    <row r="1547" spans="8:9">
      <c r="H1547" s="177"/>
      <c r="I1547" s="177"/>
    </row>
    <row r="1548" spans="8:9">
      <c r="H1548" s="178"/>
      <c r="I1548" s="178"/>
    </row>
    <row r="1549" spans="8:9">
      <c r="H1549" s="178"/>
      <c r="I1549" s="178"/>
    </row>
  </sheetData>
  <autoFilter ref="A2:P28" xr:uid="{00000000-0009-0000-0000-000005000000}"/>
  <mergeCells count="4">
    <mergeCell ref="A1:A2"/>
    <mergeCell ref="B1:F1"/>
    <mergeCell ref="G1:G2"/>
    <mergeCell ref="H1:M1"/>
  </mergeCells>
  <conditionalFormatting sqref="A3:A28">
    <cfRule type="cellIs" dxfId="2" priority="1" operator="equal">
      <formula>"X"</formula>
    </cfRule>
  </conditionalFormatting>
  <pageMargins left="0.7" right="0.7" top="0.75" bottom="0.75" header="0.3" footer="0.3"/>
  <pageSetup orientation="portrait" horizontalDpi="1200" verticalDpi="1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theme="6" tint="0.59999389629810485"/>
  </sheetPr>
  <dimension ref="A1:Z1548"/>
  <sheetViews>
    <sheetView zoomScale="70" zoomScaleNormal="70" workbookViewId="0">
      <pane xSplit="2" ySplit="3" topLeftCell="C4" activePane="bottomRight" state="frozen"/>
      <selection activeCell="C12" sqref="C12"/>
      <selection pane="topRight" activeCell="C12" sqref="C12"/>
      <selection pane="bottomLeft" activeCell="C12" sqref="C12"/>
      <selection pane="bottomRight" activeCell="D8" sqref="D8"/>
    </sheetView>
  </sheetViews>
  <sheetFormatPr defaultRowHeight="15"/>
  <cols>
    <col min="1" max="1" width="3.42578125" customWidth="1"/>
    <col min="2" max="2" width="62.5703125" customWidth="1"/>
    <col min="3" max="3" width="67" customWidth="1"/>
    <col min="4" max="4" width="11.5703125" customWidth="1"/>
    <col min="5" max="5" width="15.42578125" customWidth="1"/>
    <col min="6" max="6" width="15.85546875" style="129" customWidth="1"/>
    <col min="7" max="7" width="3.42578125" customWidth="1"/>
    <col min="8" max="8" width="21.42578125" style="130" customWidth="1"/>
    <col min="9" max="9" width="39.140625" style="130" customWidth="1"/>
    <col min="10" max="10" width="49.42578125" customWidth="1"/>
    <col min="11" max="11" width="10.42578125" customWidth="1"/>
    <col min="12" max="13" width="14.5703125" customWidth="1"/>
    <col min="14" max="14" width="82.5703125" customWidth="1"/>
    <col min="15" max="15" width="10.42578125" customWidth="1"/>
    <col min="16" max="16" width="49" customWidth="1"/>
    <col min="21" max="21" width="9.140625" style="128"/>
    <col min="26" max="26" width="9.140625" style="128"/>
  </cols>
  <sheetData>
    <row r="1" spans="1:26" ht="30.75" thickBot="1">
      <c r="B1" s="311" t="s">
        <v>143</v>
      </c>
      <c r="C1" t="s">
        <v>18343</v>
      </c>
      <c r="D1" t="s">
        <v>75</v>
      </c>
      <c r="E1" t="s">
        <v>81</v>
      </c>
      <c r="F1" s="310" t="s">
        <v>338</v>
      </c>
      <c r="G1" t="s">
        <v>18346</v>
      </c>
      <c r="Z1" s="128" t="s">
        <v>49</v>
      </c>
    </row>
    <row r="2" spans="1:26" ht="19.5" customHeight="1" thickBot="1">
      <c r="A2" s="509" t="s">
        <v>39</v>
      </c>
      <c r="B2" s="494" t="s">
        <v>168</v>
      </c>
      <c r="C2" s="495"/>
      <c r="D2" s="495"/>
      <c r="E2" s="495"/>
      <c r="F2" s="496"/>
      <c r="G2" s="497" t="s">
        <v>14</v>
      </c>
      <c r="H2" s="499" t="s">
        <v>169</v>
      </c>
      <c r="I2" s="500"/>
      <c r="J2" s="500"/>
      <c r="K2" s="500"/>
      <c r="L2" s="500"/>
      <c r="M2" s="501"/>
      <c r="N2" s="36"/>
      <c r="O2" s="37"/>
      <c r="P2" s="39"/>
    </row>
    <row r="3" spans="1:26" ht="90" customHeight="1" thickBot="1">
      <c r="A3" s="510"/>
      <c r="B3" s="40" t="s">
        <v>40</v>
      </c>
      <c r="C3" s="40" t="s">
        <v>41</v>
      </c>
      <c r="D3" s="40" t="s">
        <v>42</v>
      </c>
      <c r="E3" s="40" t="s">
        <v>43</v>
      </c>
      <c r="F3" s="40" t="s">
        <v>44</v>
      </c>
      <c r="G3" s="498"/>
      <c r="H3" s="41" t="s">
        <v>45</v>
      </c>
      <c r="I3" s="42" t="s">
        <v>46</v>
      </c>
      <c r="J3" s="43" t="s">
        <v>40</v>
      </c>
      <c r="K3" s="44" t="s">
        <v>42</v>
      </c>
      <c r="L3" s="44" t="s">
        <v>43</v>
      </c>
      <c r="M3" s="45" t="s">
        <v>44</v>
      </c>
      <c r="N3" s="46" t="s">
        <v>172</v>
      </c>
      <c r="O3" s="47" t="s">
        <v>173</v>
      </c>
      <c r="P3" s="48" t="s">
        <v>83</v>
      </c>
    </row>
    <row r="4" spans="1:26" ht="30.75" thickBot="1">
      <c r="A4" s="64"/>
      <c r="B4" s="68" t="s">
        <v>53</v>
      </c>
      <c r="C4" s="57" t="s">
        <v>145</v>
      </c>
      <c r="D4" s="57" t="s">
        <v>75</v>
      </c>
      <c r="E4" s="57" t="s">
        <v>52</v>
      </c>
      <c r="F4" s="52"/>
      <c r="G4" s="53"/>
      <c r="H4" s="66"/>
      <c r="I4" s="183"/>
      <c r="J4" s="56"/>
      <c r="K4" s="52"/>
      <c r="L4" s="57"/>
      <c r="M4" s="57"/>
      <c r="N4" s="58"/>
      <c r="O4" s="59"/>
      <c r="P4" s="60"/>
      <c r="Z4" s="128" t="s">
        <v>49</v>
      </c>
    </row>
    <row r="5" spans="1:26" ht="30.75" thickBot="1">
      <c r="A5" s="184"/>
      <c r="B5" s="185" t="s">
        <v>146</v>
      </c>
      <c r="C5" s="185" t="s">
        <v>147</v>
      </c>
      <c r="D5" s="185" t="s">
        <v>78</v>
      </c>
      <c r="E5" s="185" t="s">
        <v>52</v>
      </c>
      <c r="F5" s="186"/>
      <c r="G5" s="187"/>
      <c r="H5" s="186"/>
      <c r="I5" s="188"/>
      <c r="J5" s="185"/>
      <c r="K5" s="186"/>
      <c r="L5" s="185"/>
      <c r="M5" s="185"/>
      <c r="N5" s="189"/>
      <c r="O5" s="190"/>
      <c r="P5" s="191"/>
      <c r="Z5" s="128" t="s">
        <v>49</v>
      </c>
    </row>
    <row r="6" spans="1:26" ht="30">
      <c r="A6" s="192"/>
      <c r="B6" s="154" t="s">
        <v>148</v>
      </c>
      <c r="C6" s="154" t="s">
        <v>149</v>
      </c>
      <c r="D6" s="154" t="s">
        <v>51</v>
      </c>
      <c r="E6" s="154" t="s">
        <v>73</v>
      </c>
      <c r="F6" s="193"/>
      <c r="G6" s="156"/>
      <c r="H6" s="194"/>
      <c r="I6" s="82"/>
      <c r="J6" s="32"/>
      <c r="K6" s="176"/>
      <c r="L6" s="32"/>
      <c r="M6" s="154"/>
      <c r="N6" s="154"/>
      <c r="O6" s="81"/>
      <c r="P6" s="117"/>
      <c r="Z6" s="128" t="s">
        <v>49</v>
      </c>
    </row>
    <row r="7" spans="1:26" ht="30">
      <c r="A7" s="192"/>
      <c r="B7" s="32" t="s">
        <v>150</v>
      </c>
      <c r="C7" s="32" t="s">
        <v>151</v>
      </c>
      <c r="D7" s="32" t="s">
        <v>51</v>
      </c>
      <c r="E7" s="32" t="s">
        <v>76</v>
      </c>
      <c r="F7" s="193" t="s">
        <v>152</v>
      </c>
      <c r="G7" s="77"/>
      <c r="H7" s="195"/>
      <c r="I7" s="92"/>
      <c r="J7" s="32"/>
      <c r="K7" s="176"/>
      <c r="L7" s="32"/>
      <c r="M7" s="154"/>
      <c r="N7" s="154"/>
      <c r="O7" s="81"/>
      <c r="P7" s="117"/>
      <c r="Z7" s="128" t="s">
        <v>49</v>
      </c>
    </row>
    <row r="8" spans="1:26" ht="30.75" thickBot="1">
      <c r="A8" s="179"/>
      <c r="B8" s="105" t="s">
        <v>153</v>
      </c>
      <c r="C8" s="105" t="s">
        <v>154</v>
      </c>
      <c r="D8" s="313" t="s">
        <v>51</v>
      </c>
      <c r="E8" s="105" t="s">
        <v>92</v>
      </c>
      <c r="F8" s="193"/>
      <c r="G8" s="104" t="s">
        <v>102</v>
      </c>
      <c r="H8" s="79"/>
      <c r="I8" s="32"/>
      <c r="J8" s="32"/>
      <c r="K8" s="176"/>
      <c r="L8" s="32"/>
      <c r="M8" s="154"/>
      <c r="N8" s="154"/>
      <c r="O8" s="81"/>
      <c r="P8" s="117"/>
      <c r="Z8" s="128" t="s">
        <v>49</v>
      </c>
    </row>
    <row r="9" spans="1:26" ht="30.75" thickBot="1">
      <c r="A9" s="196"/>
      <c r="B9" s="172" t="s">
        <v>155</v>
      </c>
      <c r="C9" s="172" t="s">
        <v>156</v>
      </c>
      <c r="D9" s="172" t="s">
        <v>51</v>
      </c>
      <c r="E9" s="172" t="s">
        <v>52</v>
      </c>
      <c r="F9" s="174"/>
      <c r="G9" s="197"/>
      <c r="H9" s="174"/>
      <c r="I9" s="198"/>
      <c r="J9" s="172"/>
      <c r="K9" s="174"/>
      <c r="L9" s="172"/>
      <c r="M9" s="172"/>
      <c r="N9" s="175"/>
      <c r="O9" s="199"/>
      <c r="P9" s="200"/>
      <c r="Z9" s="128" t="s">
        <v>49</v>
      </c>
    </row>
    <row r="10" spans="1:26" ht="63.75" customHeight="1">
      <c r="A10" s="192"/>
      <c r="B10" s="154" t="s">
        <v>157</v>
      </c>
      <c r="C10" s="154" t="s">
        <v>158</v>
      </c>
      <c r="D10" s="154" t="s">
        <v>51</v>
      </c>
      <c r="E10" s="154" t="s">
        <v>123</v>
      </c>
      <c r="F10" s="193"/>
      <c r="G10" s="156"/>
      <c r="H10" s="201"/>
      <c r="I10" s="108"/>
      <c r="J10" s="32"/>
      <c r="K10" s="176"/>
      <c r="L10" s="154"/>
      <c r="M10" s="154"/>
      <c r="N10" s="154"/>
      <c r="O10" s="81"/>
      <c r="P10" s="117"/>
      <c r="Z10" s="128" t="s">
        <v>49</v>
      </c>
    </row>
    <row r="11" spans="1:26" ht="30">
      <c r="A11" s="168"/>
      <c r="B11" s="32" t="s">
        <v>159</v>
      </c>
      <c r="C11" s="32" t="s">
        <v>160</v>
      </c>
      <c r="D11" s="32" t="s">
        <v>51</v>
      </c>
      <c r="E11" s="32" t="s">
        <v>84</v>
      </c>
      <c r="F11" s="202"/>
      <c r="G11" s="80"/>
      <c r="H11" s="201"/>
      <c r="I11" s="108"/>
      <c r="J11" s="32"/>
      <c r="K11" s="83"/>
      <c r="L11" s="32"/>
      <c r="M11" s="32"/>
      <c r="N11" s="32"/>
      <c r="O11" s="85"/>
      <c r="P11" s="203"/>
      <c r="Z11" s="128" t="s">
        <v>49</v>
      </c>
    </row>
    <row r="12" spans="1:26" ht="64.5" customHeight="1">
      <c r="A12" s="168"/>
      <c r="B12" s="32" t="s">
        <v>161</v>
      </c>
      <c r="C12" s="32" t="s">
        <v>162</v>
      </c>
      <c r="D12" s="32" t="s">
        <v>51</v>
      </c>
      <c r="E12" s="32" t="s">
        <v>84</v>
      </c>
      <c r="F12" s="202"/>
      <c r="G12" s="80"/>
      <c r="H12" s="201"/>
      <c r="I12" s="108"/>
      <c r="J12" s="32"/>
      <c r="K12" s="83"/>
      <c r="L12" s="32"/>
      <c r="M12" s="32"/>
      <c r="N12" s="32"/>
      <c r="O12" s="32"/>
      <c r="P12" s="125"/>
      <c r="Z12" s="128" t="s">
        <v>49</v>
      </c>
    </row>
    <row r="13" spans="1:26">
      <c r="H13" s="177"/>
      <c r="I13" s="177"/>
    </row>
    <row r="14" spans="1:26">
      <c r="H14" s="177"/>
      <c r="I14" s="177"/>
    </row>
    <row r="15" spans="1:26">
      <c r="H15" s="177"/>
      <c r="I15" s="177"/>
    </row>
    <row r="16" spans="1:26">
      <c r="H16" s="204"/>
      <c r="I16" s="204"/>
    </row>
    <row r="17" spans="8:9">
      <c r="H17" s="177"/>
      <c r="I17" s="177"/>
    </row>
    <row r="18" spans="8:9">
      <c r="H18" s="204"/>
      <c r="I18" s="204"/>
    </row>
    <row r="19" spans="8:9">
      <c r="H19" s="177"/>
      <c r="I19" s="177"/>
    </row>
    <row r="20" spans="8:9">
      <c r="H20" s="204"/>
      <c r="I20" s="204"/>
    </row>
    <row r="21" spans="8:9">
      <c r="H21" s="177"/>
      <c r="I21" s="177"/>
    </row>
    <row r="22" spans="8:9">
      <c r="H22" s="177"/>
      <c r="I22" s="177"/>
    </row>
    <row r="23" spans="8:9">
      <c r="H23" s="204"/>
      <c r="I23" s="204"/>
    </row>
    <row r="24" spans="8:9">
      <c r="H24" s="177"/>
      <c r="I24" s="177"/>
    </row>
    <row r="25" spans="8:9">
      <c r="H25" s="204"/>
      <c r="I25" s="204"/>
    </row>
    <row r="26" spans="8:9">
      <c r="H26" s="177"/>
      <c r="I26" s="177"/>
    </row>
    <row r="27" spans="8:9">
      <c r="H27" s="177"/>
      <c r="I27" s="177"/>
    </row>
    <row r="28" spans="8:9">
      <c r="H28" s="177"/>
      <c r="I28" s="177"/>
    </row>
    <row r="29" spans="8:9">
      <c r="H29" s="177"/>
      <c r="I29" s="177"/>
    </row>
    <row r="30" spans="8:9">
      <c r="H30" s="177"/>
      <c r="I30" s="177"/>
    </row>
    <row r="31" spans="8:9">
      <c r="H31" s="177"/>
      <c r="I31" s="177"/>
    </row>
    <row r="32" spans="8:9">
      <c r="H32" s="177"/>
      <c r="I32" s="177"/>
    </row>
    <row r="33" spans="8:9">
      <c r="H33" s="177"/>
      <c r="I33" s="177"/>
    </row>
    <row r="34" spans="8:9">
      <c r="H34" s="177"/>
      <c r="I34" s="177"/>
    </row>
    <row r="35" spans="8:9">
      <c r="H35" s="177"/>
      <c r="I35" s="177"/>
    </row>
    <row r="36" spans="8:9">
      <c r="H36" s="177"/>
      <c r="I36" s="177"/>
    </row>
    <row r="37" spans="8:9">
      <c r="H37" s="177"/>
      <c r="I37" s="177"/>
    </row>
    <row r="38" spans="8:9">
      <c r="H38" s="177"/>
      <c r="I38" s="177"/>
    </row>
    <row r="39" spans="8:9">
      <c r="H39" s="177"/>
      <c r="I39" s="177"/>
    </row>
    <row r="40" spans="8:9">
      <c r="H40" s="177"/>
      <c r="I40" s="177"/>
    </row>
    <row r="41" spans="8:9">
      <c r="H41" s="177"/>
      <c r="I41" s="177"/>
    </row>
    <row r="42" spans="8:9">
      <c r="H42" s="177"/>
      <c r="I42" s="177"/>
    </row>
    <row r="43" spans="8:9">
      <c r="H43" s="177"/>
      <c r="I43" s="177"/>
    </row>
    <row r="44" spans="8:9">
      <c r="H44" s="177"/>
      <c r="I44" s="177"/>
    </row>
    <row r="45" spans="8:9">
      <c r="H45" s="177"/>
      <c r="I45" s="177"/>
    </row>
    <row r="46" spans="8:9">
      <c r="H46" s="177"/>
      <c r="I46" s="177"/>
    </row>
    <row r="47" spans="8:9">
      <c r="H47" s="177"/>
      <c r="I47" s="177"/>
    </row>
    <row r="48" spans="8:9">
      <c r="H48" s="177"/>
      <c r="I48" s="177"/>
    </row>
    <row r="49" spans="8:9">
      <c r="H49" s="177"/>
      <c r="I49" s="177"/>
    </row>
    <row r="50" spans="8:9">
      <c r="H50" s="177"/>
      <c r="I50" s="177"/>
    </row>
    <row r="51" spans="8:9">
      <c r="H51" s="177"/>
      <c r="I51" s="177"/>
    </row>
    <row r="52" spans="8:9">
      <c r="H52" s="177"/>
      <c r="I52" s="177"/>
    </row>
    <row r="53" spans="8:9">
      <c r="H53" s="177"/>
      <c r="I53" s="177"/>
    </row>
    <row r="54" spans="8:9">
      <c r="H54" s="177"/>
      <c r="I54" s="177"/>
    </row>
    <row r="55" spans="8:9">
      <c r="H55" s="177"/>
      <c r="I55" s="177"/>
    </row>
    <row r="56" spans="8:9">
      <c r="H56" s="177"/>
      <c r="I56" s="177"/>
    </row>
    <row r="57" spans="8:9">
      <c r="H57" s="177"/>
      <c r="I57" s="177"/>
    </row>
    <row r="58" spans="8:9">
      <c r="H58" s="177"/>
      <c r="I58" s="177"/>
    </row>
    <row r="59" spans="8:9">
      <c r="H59" s="177"/>
      <c r="I59" s="177"/>
    </row>
    <row r="60" spans="8:9">
      <c r="H60" s="177"/>
      <c r="I60" s="177"/>
    </row>
    <row r="61" spans="8:9">
      <c r="H61" s="177"/>
      <c r="I61" s="177"/>
    </row>
    <row r="62" spans="8:9">
      <c r="H62" s="177"/>
      <c r="I62" s="177"/>
    </row>
    <row r="63" spans="8:9">
      <c r="H63" s="177"/>
      <c r="I63" s="177"/>
    </row>
    <row r="64" spans="8:9">
      <c r="H64" s="177"/>
      <c r="I64" s="177"/>
    </row>
    <row r="65" spans="8:9">
      <c r="H65" s="177"/>
      <c r="I65" s="177"/>
    </row>
    <row r="66" spans="8:9">
      <c r="H66" s="177"/>
      <c r="I66" s="177"/>
    </row>
    <row r="67" spans="8:9">
      <c r="H67" s="177"/>
      <c r="I67" s="177"/>
    </row>
    <row r="68" spans="8:9">
      <c r="H68" s="177"/>
      <c r="I68" s="177"/>
    </row>
    <row r="69" spans="8:9">
      <c r="H69" s="177"/>
      <c r="I69" s="177"/>
    </row>
    <row r="70" spans="8:9">
      <c r="H70" s="177"/>
      <c r="I70" s="177"/>
    </row>
    <row r="71" spans="8:9">
      <c r="H71" s="177"/>
      <c r="I71" s="177"/>
    </row>
    <row r="72" spans="8:9">
      <c r="H72" s="177"/>
      <c r="I72" s="177"/>
    </row>
    <row r="73" spans="8:9">
      <c r="H73" s="177"/>
      <c r="I73" s="177"/>
    </row>
    <row r="74" spans="8:9">
      <c r="H74" s="177"/>
      <c r="I74" s="177"/>
    </row>
    <row r="75" spans="8:9">
      <c r="H75" s="177"/>
      <c r="I75" s="177"/>
    </row>
    <row r="76" spans="8:9">
      <c r="H76" s="177"/>
      <c r="I76" s="177"/>
    </row>
    <row r="77" spans="8:9">
      <c r="H77" s="177"/>
      <c r="I77" s="177"/>
    </row>
    <row r="78" spans="8:9">
      <c r="H78" s="177"/>
      <c r="I78" s="177"/>
    </row>
    <row r="79" spans="8:9">
      <c r="H79" s="177"/>
      <c r="I79" s="177"/>
    </row>
    <row r="80" spans="8:9">
      <c r="H80" s="177"/>
      <c r="I80" s="177"/>
    </row>
    <row r="81" spans="8:9">
      <c r="H81" s="177"/>
      <c r="I81" s="177"/>
    </row>
    <row r="82" spans="8:9">
      <c r="H82" s="177"/>
      <c r="I82" s="177"/>
    </row>
    <row r="83" spans="8:9">
      <c r="H83" s="177"/>
      <c r="I83" s="177"/>
    </row>
    <row r="84" spans="8:9">
      <c r="H84" s="177"/>
      <c r="I84" s="177"/>
    </row>
    <row r="85" spans="8:9">
      <c r="H85" s="177"/>
      <c r="I85" s="177"/>
    </row>
    <row r="86" spans="8:9">
      <c r="H86" s="177"/>
      <c r="I86" s="177"/>
    </row>
    <row r="87" spans="8:9">
      <c r="H87" s="177"/>
      <c r="I87" s="177"/>
    </row>
    <row r="88" spans="8:9">
      <c r="H88" s="177"/>
      <c r="I88" s="177"/>
    </row>
    <row r="89" spans="8:9">
      <c r="H89" s="177"/>
      <c r="I89" s="177"/>
    </row>
    <row r="90" spans="8:9">
      <c r="H90" s="177"/>
      <c r="I90" s="177"/>
    </row>
    <row r="91" spans="8:9">
      <c r="H91" s="177"/>
      <c r="I91" s="177"/>
    </row>
    <row r="92" spans="8:9">
      <c r="H92" s="177"/>
      <c r="I92" s="177"/>
    </row>
    <row r="93" spans="8:9">
      <c r="H93" s="177"/>
      <c r="I93" s="177"/>
    </row>
    <row r="94" spans="8:9">
      <c r="H94" s="177"/>
      <c r="I94" s="177"/>
    </row>
    <row r="95" spans="8:9">
      <c r="H95" s="177"/>
      <c r="I95" s="177"/>
    </row>
    <row r="96" spans="8:9">
      <c r="H96" s="177"/>
      <c r="I96" s="177"/>
    </row>
    <row r="97" spans="8:9">
      <c r="H97" s="177"/>
      <c r="I97" s="177"/>
    </row>
    <row r="98" spans="8:9">
      <c r="H98" s="177"/>
      <c r="I98" s="177"/>
    </row>
    <row r="99" spans="8:9">
      <c r="H99" s="177"/>
      <c r="I99" s="177"/>
    </row>
    <row r="100" spans="8:9">
      <c r="H100" s="177"/>
      <c r="I100" s="177"/>
    </row>
    <row r="101" spans="8:9">
      <c r="H101" s="177"/>
      <c r="I101" s="177"/>
    </row>
    <row r="102" spans="8:9">
      <c r="H102" s="177"/>
      <c r="I102" s="177"/>
    </row>
    <row r="103" spans="8:9">
      <c r="H103" s="177"/>
      <c r="I103" s="177"/>
    </row>
    <row r="104" spans="8:9">
      <c r="H104" s="177"/>
      <c r="I104" s="177"/>
    </row>
    <row r="105" spans="8:9">
      <c r="H105" s="177"/>
      <c r="I105" s="177"/>
    </row>
    <row r="106" spans="8:9">
      <c r="H106" s="177"/>
      <c r="I106" s="177"/>
    </row>
    <row r="107" spans="8:9">
      <c r="H107" s="177"/>
      <c r="I107" s="177"/>
    </row>
    <row r="108" spans="8:9">
      <c r="H108" s="177"/>
      <c r="I108" s="177"/>
    </row>
    <row r="109" spans="8:9">
      <c r="H109" s="177"/>
      <c r="I109" s="177"/>
    </row>
    <row r="110" spans="8:9">
      <c r="H110" s="177"/>
      <c r="I110" s="177"/>
    </row>
    <row r="111" spans="8:9">
      <c r="H111" s="177"/>
      <c r="I111" s="177"/>
    </row>
    <row r="112" spans="8:9">
      <c r="H112" s="177"/>
      <c r="I112" s="177"/>
    </row>
    <row r="113" spans="8:9">
      <c r="H113" s="177"/>
      <c r="I113" s="177"/>
    </row>
    <row r="114" spans="8:9">
      <c r="H114" s="177"/>
      <c r="I114" s="177"/>
    </row>
    <row r="115" spans="8:9">
      <c r="H115" s="177"/>
      <c r="I115" s="177"/>
    </row>
    <row r="116" spans="8:9">
      <c r="H116" s="177"/>
      <c r="I116" s="177"/>
    </row>
    <row r="117" spans="8:9">
      <c r="H117" s="177"/>
      <c r="I117" s="177"/>
    </row>
    <row r="118" spans="8:9">
      <c r="H118" s="177"/>
      <c r="I118" s="177"/>
    </row>
    <row r="119" spans="8:9">
      <c r="H119" s="177"/>
      <c r="I119" s="177"/>
    </row>
    <row r="120" spans="8:9">
      <c r="H120" s="177"/>
      <c r="I120" s="177"/>
    </row>
    <row r="121" spans="8:9">
      <c r="H121" s="177"/>
      <c r="I121" s="177"/>
    </row>
    <row r="122" spans="8:9">
      <c r="H122" s="177"/>
      <c r="I122" s="177"/>
    </row>
    <row r="123" spans="8:9">
      <c r="H123" s="177"/>
      <c r="I123" s="177"/>
    </row>
    <row r="124" spans="8:9">
      <c r="H124" s="177"/>
      <c r="I124" s="177"/>
    </row>
    <row r="125" spans="8:9">
      <c r="H125" s="177"/>
      <c r="I125" s="177"/>
    </row>
    <row r="126" spans="8:9">
      <c r="H126" s="177"/>
      <c r="I126" s="177"/>
    </row>
    <row r="127" spans="8:9">
      <c r="H127" s="177"/>
      <c r="I127" s="177"/>
    </row>
    <row r="128" spans="8:9">
      <c r="H128" s="177"/>
      <c r="I128" s="177"/>
    </row>
    <row r="129" spans="8:9">
      <c r="H129" s="177"/>
      <c r="I129" s="177"/>
    </row>
    <row r="130" spans="8:9">
      <c r="H130" s="177"/>
      <c r="I130" s="177"/>
    </row>
    <row r="131" spans="8:9">
      <c r="H131" s="177"/>
      <c r="I131" s="177"/>
    </row>
    <row r="132" spans="8:9">
      <c r="H132" s="177"/>
      <c r="I132" s="177"/>
    </row>
    <row r="133" spans="8:9">
      <c r="H133" s="177"/>
      <c r="I133" s="177"/>
    </row>
    <row r="134" spans="8:9">
      <c r="H134" s="177"/>
      <c r="I134" s="177"/>
    </row>
    <row r="135" spans="8:9">
      <c r="H135" s="177"/>
      <c r="I135" s="177"/>
    </row>
    <row r="136" spans="8:9">
      <c r="H136" s="177"/>
      <c r="I136" s="177"/>
    </row>
    <row r="137" spans="8:9">
      <c r="H137" s="177"/>
      <c r="I137" s="177"/>
    </row>
    <row r="138" spans="8:9">
      <c r="H138" s="177"/>
      <c r="I138" s="177"/>
    </row>
    <row r="139" spans="8:9">
      <c r="H139" s="177"/>
      <c r="I139" s="177"/>
    </row>
    <row r="140" spans="8:9">
      <c r="H140" s="177"/>
      <c r="I140" s="177"/>
    </row>
    <row r="141" spans="8:9">
      <c r="H141" s="177"/>
      <c r="I141" s="177"/>
    </row>
    <row r="142" spans="8:9">
      <c r="H142" s="177"/>
      <c r="I142" s="177"/>
    </row>
    <row r="143" spans="8:9">
      <c r="H143" s="177"/>
      <c r="I143" s="177"/>
    </row>
    <row r="144" spans="8:9">
      <c r="H144" s="177"/>
      <c r="I144" s="177"/>
    </row>
    <row r="145" spans="8:9">
      <c r="H145" s="177"/>
      <c r="I145" s="177"/>
    </row>
    <row r="146" spans="8:9">
      <c r="H146" s="177"/>
      <c r="I146" s="177"/>
    </row>
    <row r="147" spans="8:9">
      <c r="H147" s="177"/>
      <c r="I147" s="177"/>
    </row>
    <row r="148" spans="8:9">
      <c r="H148" s="177"/>
      <c r="I148" s="177"/>
    </row>
    <row r="149" spans="8:9">
      <c r="H149" s="177"/>
      <c r="I149" s="177"/>
    </row>
    <row r="150" spans="8:9">
      <c r="H150" s="177"/>
      <c r="I150" s="177"/>
    </row>
    <row r="151" spans="8:9">
      <c r="H151" s="177"/>
      <c r="I151" s="177"/>
    </row>
    <row r="152" spans="8:9">
      <c r="H152" s="177"/>
      <c r="I152" s="177"/>
    </row>
    <row r="153" spans="8:9">
      <c r="H153" s="177"/>
      <c r="I153" s="177"/>
    </row>
    <row r="154" spans="8:9">
      <c r="H154" s="177"/>
      <c r="I154" s="177"/>
    </row>
    <row r="155" spans="8:9">
      <c r="H155" s="177"/>
      <c r="I155" s="177"/>
    </row>
    <row r="156" spans="8:9">
      <c r="H156" s="177"/>
      <c r="I156" s="177"/>
    </row>
    <row r="157" spans="8:9">
      <c r="H157" s="177"/>
      <c r="I157" s="177"/>
    </row>
    <row r="158" spans="8:9">
      <c r="H158" s="177"/>
      <c r="I158" s="177"/>
    </row>
    <row r="159" spans="8:9">
      <c r="H159" s="177"/>
      <c r="I159" s="177"/>
    </row>
    <row r="160" spans="8:9">
      <c r="H160" s="177"/>
      <c r="I160" s="177"/>
    </row>
    <row r="161" spans="8:9">
      <c r="H161" s="177"/>
      <c r="I161" s="177"/>
    </row>
    <row r="162" spans="8:9">
      <c r="H162" s="177"/>
      <c r="I162" s="177"/>
    </row>
    <row r="163" spans="8:9">
      <c r="H163" s="177"/>
      <c r="I163" s="177"/>
    </row>
    <row r="164" spans="8:9">
      <c r="H164" s="177"/>
      <c r="I164" s="177"/>
    </row>
    <row r="165" spans="8:9">
      <c r="H165" s="177"/>
      <c r="I165" s="177"/>
    </row>
    <row r="166" spans="8:9">
      <c r="H166" s="177"/>
      <c r="I166" s="177"/>
    </row>
    <row r="167" spans="8:9">
      <c r="H167" s="177"/>
      <c r="I167" s="177"/>
    </row>
    <row r="168" spans="8:9">
      <c r="H168" s="177"/>
      <c r="I168" s="177"/>
    </row>
    <row r="169" spans="8:9">
      <c r="H169" s="177"/>
      <c r="I169" s="177"/>
    </row>
    <row r="170" spans="8:9">
      <c r="H170" s="177"/>
      <c r="I170" s="177"/>
    </row>
    <row r="171" spans="8:9">
      <c r="H171" s="177"/>
      <c r="I171" s="177"/>
    </row>
    <row r="172" spans="8:9">
      <c r="H172" s="177"/>
      <c r="I172" s="177"/>
    </row>
    <row r="173" spans="8:9">
      <c r="H173" s="177"/>
      <c r="I173" s="177"/>
    </row>
    <row r="174" spans="8:9">
      <c r="H174" s="177"/>
      <c r="I174" s="177"/>
    </row>
    <row r="175" spans="8:9">
      <c r="H175" s="177"/>
      <c r="I175" s="177"/>
    </row>
    <row r="176" spans="8:9">
      <c r="H176" s="177"/>
      <c r="I176" s="177"/>
    </row>
    <row r="177" spans="8:9">
      <c r="H177" s="177"/>
      <c r="I177" s="177"/>
    </row>
    <row r="178" spans="8:9">
      <c r="H178" s="177"/>
      <c r="I178" s="177"/>
    </row>
    <row r="179" spans="8:9">
      <c r="H179" s="177"/>
      <c r="I179" s="177"/>
    </row>
    <row r="180" spans="8:9">
      <c r="H180" s="177"/>
      <c r="I180" s="177"/>
    </row>
    <row r="181" spans="8:9">
      <c r="H181" s="177"/>
      <c r="I181" s="177"/>
    </row>
    <row r="182" spans="8:9">
      <c r="H182" s="177"/>
      <c r="I182" s="177"/>
    </row>
    <row r="183" spans="8:9">
      <c r="H183" s="177"/>
      <c r="I183" s="177"/>
    </row>
    <row r="184" spans="8:9">
      <c r="H184" s="177"/>
      <c r="I184" s="177"/>
    </row>
    <row r="185" spans="8:9">
      <c r="H185" s="177"/>
      <c r="I185" s="177"/>
    </row>
    <row r="186" spans="8:9">
      <c r="H186" s="177"/>
      <c r="I186" s="177"/>
    </row>
    <row r="187" spans="8:9">
      <c r="H187" s="177"/>
      <c r="I187" s="177"/>
    </row>
    <row r="188" spans="8:9">
      <c r="H188" s="177"/>
      <c r="I188" s="177"/>
    </row>
    <row r="189" spans="8:9">
      <c r="H189" s="177"/>
      <c r="I189" s="177"/>
    </row>
    <row r="190" spans="8:9">
      <c r="H190" s="177"/>
      <c r="I190" s="177"/>
    </row>
    <row r="191" spans="8:9">
      <c r="H191" s="177"/>
      <c r="I191" s="177"/>
    </row>
    <row r="192" spans="8:9">
      <c r="H192" s="177"/>
      <c r="I192" s="177"/>
    </row>
    <row r="193" spans="8:9">
      <c r="H193" s="177"/>
      <c r="I193" s="177"/>
    </row>
    <row r="194" spans="8:9">
      <c r="H194" s="177"/>
      <c r="I194" s="177"/>
    </row>
    <row r="195" spans="8:9">
      <c r="H195" s="177"/>
      <c r="I195" s="177"/>
    </row>
    <row r="196" spans="8:9">
      <c r="H196" s="177"/>
      <c r="I196" s="177"/>
    </row>
    <row r="197" spans="8:9">
      <c r="H197" s="177"/>
      <c r="I197" s="177"/>
    </row>
    <row r="198" spans="8:9">
      <c r="H198" s="177"/>
      <c r="I198" s="177"/>
    </row>
    <row r="199" spans="8:9">
      <c r="H199" s="177"/>
      <c r="I199" s="177"/>
    </row>
    <row r="200" spans="8:9">
      <c r="H200" s="177"/>
      <c r="I200" s="177"/>
    </row>
    <row r="201" spans="8:9">
      <c r="H201" s="177"/>
      <c r="I201" s="177"/>
    </row>
    <row r="202" spans="8:9">
      <c r="H202" s="177"/>
      <c r="I202" s="177"/>
    </row>
    <row r="203" spans="8:9">
      <c r="H203" s="177"/>
      <c r="I203" s="177"/>
    </row>
    <row r="204" spans="8:9">
      <c r="H204" s="177"/>
      <c r="I204" s="177"/>
    </row>
    <row r="205" spans="8:9">
      <c r="H205" s="177"/>
      <c r="I205" s="177"/>
    </row>
    <row r="206" spans="8:9">
      <c r="H206" s="177"/>
      <c r="I206" s="177"/>
    </row>
    <row r="207" spans="8:9">
      <c r="H207" s="177"/>
      <c r="I207" s="177"/>
    </row>
    <row r="208" spans="8:9">
      <c r="H208" s="177"/>
      <c r="I208" s="177"/>
    </row>
    <row r="209" spans="8:9">
      <c r="H209" s="177"/>
      <c r="I209" s="177"/>
    </row>
    <row r="210" spans="8:9">
      <c r="H210" s="177"/>
      <c r="I210" s="177"/>
    </row>
    <row r="211" spans="8:9">
      <c r="H211" s="177"/>
      <c r="I211" s="177"/>
    </row>
    <row r="212" spans="8:9">
      <c r="H212" s="177"/>
      <c r="I212" s="177"/>
    </row>
    <row r="213" spans="8:9">
      <c r="H213" s="177"/>
      <c r="I213" s="177"/>
    </row>
    <row r="214" spans="8:9">
      <c r="H214" s="177"/>
      <c r="I214" s="177"/>
    </row>
    <row r="215" spans="8:9">
      <c r="H215" s="177"/>
      <c r="I215" s="177"/>
    </row>
    <row r="216" spans="8:9">
      <c r="H216" s="177"/>
      <c r="I216" s="177"/>
    </row>
    <row r="217" spans="8:9">
      <c r="H217" s="177"/>
      <c r="I217" s="177"/>
    </row>
    <row r="218" spans="8:9">
      <c r="H218" s="177"/>
      <c r="I218" s="177"/>
    </row>
    <row r="219" spans="8:9">
      <c r="H219" s="177"/>
      <c r="I219" s="177"/>
    </row>
    <row r="220" spans="8:9">
      <c r="H220" s="177"/>
      <c r="I220" s="177"/>
    </row>
    <row r="221" spans="8:9">
      <c r="H221" s="177"/>
      <c r="I221" s="177"/>
    </row>
    <row r="222" spans="8:9">
      <c r="H222" s="177"/>
      <c r="I222" s="177"/>
    </row>
    <row r="223" spans="8:9">
      <c r="H223" s="177"/>
      <c r="I223" s="177"/>
    </row>
    <row r="224" spans="8:9">
      <c r="H224" s="177"/>
      <c r="I224" s="177"/>
    </row>
    <row r="225" spans="8:9">
      <c r="H225" s="177"/>
      <c r="I225" s="177"/>
    </row>
    <row r="226" spans="8:9">
      <c r="H226" s="177"/>
      <c r="I226" s="177"/>
    </row>
    <row r="227" spans="8:9">
      <c r="H227" s="177"/>
      <c r="I227" s="177"/>
    </row>
    <row r="228" spans="8:9">
      <c r="H228" s="177"/>
      <c r="I228" s="177"/>
    </row>
    <row r="229" spans="8:9">
      <c r="H229" s="177"/>
      <c r="I229" s="177"/>
    </row>
    <row r="230" spans="8:9">
      <c r="H230" s="177"/>
      <c r="I230" s="177"/>
    </row>
    <row r="231" spans="8:9">
      <c r="H231" s="177"/>
      <c r="I231" s="177"/>
    </row>
    <row r="232" spans="8:9">
      <c r="H232" s="177"/>
      <c r="I232" s="177"/>
    </row>
    <row r="233" spans="8:9">
      <c r="H233" s="177"/>
      <c r="I233" s="177"/>
    </row>
    <row r="234" spans="8:9">
      <c r="H234" s="177"/>
      <c r="I234" s="177"/>
    </row>
    <row r="235" spans="8:9">
      <c r="H235" s="177"/>
      <c r="I235" s="177"/>
    </row>
    <row r="236" spans="8:9">
      <c r="H236" s="177"/>
      <c r="I236" s="177"/>
    </row>
    <row r="237" spans="8:9">
      <c r="H237" s="177"/>
      <c r="I237" s="177"/>
    </row>
    <row r="238" spans="8:9">
      <c r="H238" s="177"/>
      <c r="I238" s="177"/>
    </row>
    <row r="239" spans="8:9">
      <c r="H239" s="177"/>
      <c r="I239" s="177"/>
    </row>
    <row r="240" spans="8:9">
      <c r="H240" s="177"/>
      <c r="I240" s="177"/>
    </row>
    <row r="241" spans="8:9">
      <c r="H241" s="177"/>
      <c r="I241" s="177"/>
    </row>
    <row r="242" spans="8:9">
      <c r="H242" s="177"/>
      <c r="I242" s="177"/>
    </row>
    <row r="243" spans="8:9">
      <c r="H243" s="177"/>
      <c r="I243" s="177"/>
    </row>
    <row r="244" spans="8:9">
      <c r="H244" s="177"/>
      <c r="I244" s="177"/>
    </row>
    <row r="245" spans="8:9">
      <c r="H245" s="177"/>
      <c r="I245" s="177"/>
    </row>
    <row r="246" spans="8:9">
      <c r="H246" s="177"/>
      <c r="I246" s="177"/>
    </row>
    <row r="247" spans="8:9">
      <c r="H247" s="177"/>
      <c r="I247" s="177"/>
    </row>
    <row r="248" spans="8:9">
      <c r="H248" s="177"/>
      <c r="I248" s="177"/>
    </row>
    <row r="249" spans="8:9">
      <c r="H249" s="177"/>
      <c r="I249" s="177"/>
    </row>
    <row r="250" spans="8:9">
      <c r="H250" s="177"/>
      <c r="I250" s="177"/>
    </row>
    <row r="251" spans="8:9">
      <c r="H251" s="177"/>
      <c r="I251" s="177"/>
    </row>
    <row r="252" spans="8:9">
      <c r="H252" s="177"/>
      <c r="I252" s="177"/>
    </row>
    <row r="253" spans="8:9">
      <c r="H253" s="177"/>
      <c r="I253" s="177"/>
    </row>
    <row r="254" spans="8:9">
      <c r="H254" s="177"/>
      <c r="I254" s="177"/>
    </row>
    <row r="255" spans="8:9">
      <c r="H255" s="177"/>
      <c r="I255" s="177"/>
    </row>
    <row r="256" spans="8:9">
      <c r="H256" s="177"/>
      <c r="I256" s="177"/>
    </row>
    <row r="257" spans="8:9">
      <c r="H257" s="177"/>
      <c r="I257" s="177"/>
    </row>
    <row r="258" spans="8:9">
      <c r="H258" s="177"/>
      <c r="I258" s="177"/>
    </row>
    <row r="259" spans="8:9">
      <c r="H259" s="177"/>
      <c r="I259" s="177"/>
    </row>
    <row r="260" spans="8:9">
      <c r="H260" s="177"/>
      <c r="I260" s="177"/>
    </row>
    <row r="261" spans="8:9">
      <c r="H261" s="177"/>
      <c r="I261" s="177"/>
    </row>
    <row r="262" spans="8:9">
      <c r="H262" s="177"/>
      <c r="I262" s="177"/>
    </row>
    <row r="263" spans="8:9">
      <c r="H263" s="177"/>
      <c r="I263" s="177"/>
    </row>
    <row r="264" spans="8:9">
      <c r="H264" s="177"/>
      <c r="I264" s="177"/>
    </row>
    <row r="265" spans="8:9">
      <c r="H265" s="177"/>
      <c r="I265" s="177"/>
    </row>
    <row r="266" spans="8:9">
      <c r="H266" s="177"/>
      <c r="I266" s="177"/>
    </row>
    <row r="267" spans="8:9">
      <c r="H267" s="177"/>
      <c r="I267" s="177"/>
    </row>
    <row r="268" spans="8:9">
      <c r="H268" s="177"/>
      <c r="I268" s="177"/>
    </row>
    <row r="269" spans="8:9">
      <c r="H269" s="177"/>
      <c r="I269" s="177"/>
    </row>
    <row r="270" spans="8:9">
      <c r="H270" s="177"/>
      <c r="I270" s="177"/>
    </row>
    <row r="271" spans="8:9">
      <c r="H271" s="177"/>
      <c r="I271" s="177"/>
    </row>
    <row r="272" spans="8:9">
      <c r="H272" s="177"/>
      <c r="I272" s="177"/>
    </row>
    <row r="273" spans="8:9">
      <c r="H273" s="177"/>
      <c r="I273" s="177"/>
    </row>
    <row r="274" spans="8:9">
      <c r="H274" s="177"/>
      <c r="I274" s="177"/>
    </row>
    <row r="275" spans="8:9">
      <c r="H275" s="177"/>
      <c r="I275" s="177"/>
    </row>
    <row r="276" spans="8:9">
      <c r="H276" s="177"/>
      <c r="I276" s="177"/>
    </row>
    <row r="277" spans="8:9">
      <c r="H277" s="177"/>
      <c r="I277" s="177"/>
    </row>
    <row r="278" spans="8:9">
      <c r="H278" s="177"/>
      <c r="I278" s="177"/>
    </row>
    <row r="279" spans="8:9">
      <c r="H279" s="177"/>
      <c r="I279" s="177"/>
    </row>
    <row r="280" spans="8:9">
      <c r="H280" s="177"/>
      <c r="I280" s="177"/>
    </row>
    <row r="281" spans="8:9">
      <c r="H281" s="177"/>
      <c r="I281" s="177"/>
    </row>
    <row r="282" spans="8:9">
      <c r="H282" s="177"/>
      <c r="I282" s="177"/>
    </row>
    <row r="283" spans="8:9">
      <c r="H283" s="177"/>
      <c r="I283" s="177"/>
    </row>
    <row r="284" spans="8:9">
      <c r="H284" s="177"/>
      <c r="I284" s="177"/>
    </row>
    <row r="285" spans="8:9">
      <c r="H285" s="177"/>
      <c r="I285" s="177"/>
    </row>
    <row r="286" spans="8:9">
      <c r="H286" s="177"/>
      <c r="I286" s="177"/>
    </row>
    <row r="287" spans="8:9">
      <c r="H287" s="177"/>
      <c r="I287" s="177"/>
    </row>
    <row r="288" spans="8:9">
      <c r="H288" s="177"/>
      <c r="I288" s="177"/>
    </row>
    <row r="289" spans="8:9">
      <c r="H289" s="177"/>
      <c r="I289" s="177"/>
    </row>
    <row r="290" spans="8:9">
      <c r="H290" s="177"/>
      <c r="I290" s="177"/>
    </row>
    <row r="291" spans="8:9">
      <c r="H291" s="177"/>
      <c r="I291" s="177"/>
    </row>
    <row r="292" spans="8:9">
      <c r="H292" s="177"/>
      <c r="I292" s="177"/>
    </row>
    <row r="293" spans="8:9">
      <c r="H293" s="177"/>
      <c r="I293" s="177"/>
    </row>
    <row r="294" spans="8:9">
      <c r="H294" s="177"/>
      <c r="I294" s="177"/>
    </row>
    <row r="295" spans="8:9">
      <c r="H295" s="177"/>
      <c r="I295" s="177"/>
    </row>
    <row r="296" spans="8:9">
      <c r="H296" s="177"/>
      <c r="I296" s="177"/>
    </row>
    <row r="297" spans="8:9">
      <c r="H297" s="177"/>
      <c r="I297" s="177"/>
    </row>
    <row r="298" spans="8:9">
      <c r="H298" s="177"/>
      <c r="I298" s="177"/>
    </row>
    <row r="299" spans="8:9">
      <c r="H299" s="177"/>
      <c r="I299" s="177"/>
    </row>
    <row r="300" spans="8:9">
      <c r="H300" s="177"/>
      <c r="I300" s="177"/>
    </row>
    <row r="301" spans="8:9">
      <c r="H301" s="177"/>
      <c r="I301" s="177"/>
    </row>
    <row r="302" spans="8:9">
      <c r="H302" s="177"/>
      <c r="I302" s="177"/>
    </row>
    <row r="303" spans="8:9">
      <c r="H303" s="177"/>
      <c r="I303" s="177"/>
    </row>
    <row r="304" spans="8:9">
      <c r="H304" s="177"/>
      <c r="I304" s="177"/>
    </row>
    <row r="305" spans="8:9">
      <c r="H305" s="177"/>
      <c r="I305" s="177"/>
    </row>
    <row r="306" spans="8:9">
      <c r="H306" s="177"/>
      <c r="I306" s="177"/>
    </row>
    <row r="307" spans="8:9">
      <c r="H307" s="177"/>
      <c r="I307" s="177"/>
    </row>
    <row r="308" spans="8:9">
      <c r="H308" s="177"/>
      <c r="I308" s="177"/>
    </row>
    <row r="309" spans="8:9">
      <c r="H309" s="177"/>
      <c r="I309" s="177"/>
    </row>
    <row r="310" spans="8:9">
      <c r="H310" s="177"/>
      <c r="I310" s="177"/>
    </row>
    <row r="311" spans="8:9">
      <c r="H311" s="177"/>
      <c r="I311" s="177"/>
    </row>
    <row r="312" spans="8:9">
      <c r="H312" s="177"/>
      <c r="I312" s="177"/>
    </row>
    <row r="313" spans="8:9">
      <c r="H313" s="177"/>
      <c r="I313" s="177"/>
    </row>
    <row r="314" spans="8:9">
      <c r="H314" s="177"/>
      <c r="I314" s="177"/>
    </row>
    <row r="315" spans="8:9">
      <c r="H315" s="177"/>
      <c r="I315" s="177"/>
    </row>
    <row r="316" spans="8:9">
      <c r="H316" s="177"/>
      <c r="I316" s="177"/>
    </row>
    <row r="317" spans="8:9">
      <c r="H317" s="177"/>
      <c r="I317" s="177"/>
    </row>
    <row r="318" spans="8:9">
      <c r="H318" s="177"/>
      <c r="I318" s="177"/>
    </row>
    <row r="319" spans="8:9">
      <c r="H319" s="177"/>
      <c r="I319" s="177"/>
    </row>
    <row r="320" spans="8:9">
      <c r="H320" s="177"/>
      <c r="I320" s="177"/>
    </row>
    <row r="321" spans="8:9">
      <c r="H321" s="177"/>
      <c r="I321" s="177"/>
    </row>
    <row r="322" spans="8:9">
      <c r="H322" s="177"/>
      <c r="I322" s="177"/>
    </row>
    <row r="323" spans="8:9">
      <c r="H323" s="177"/>
      <c r="I323" s="177"/>
    </row>
    <row r="324" spans="8:9">
      <c r="H324" s="177"/>
      <c r="I324" s="177"/>
    </row>
    <row r="325" spans="8:9">
      <c r="H325" s="177"/>
      <c r="I325" s="177"/>
    </row>
    <row r="326" spans="8:9">
      <c r="H326" s="177"/>
      <c r="I326" s="177"/>
    </row>
    <row r="327" spans="8:9">
      <c r="H327" s="177"/>
      <c r="I327" s="177"/>
    </row>
    <row r="328" spans="8:9">
      <c r="H328" s="177"/>
      <c r="I328" s="177"/>
    </row>
    <row r="329" spans="8:9">
      <c r="H329" s="177"/>
      <c r="I329" s="177"/>
    </row>
    <row r="330" spans="8:9">
      <c r="H330" s="177"/>
      <c r="I330" s="177"/>
    </row>
    <row r="331" spans="8:9">
      <c r="H331" s="177"/>
      <c r="I331" s="177"/>
    </row>
    <row r="332" spans="8:9">
      <c r="H332" s="177"/>
      <c r="I332" s="177"/>
    </row>
    <row r="333" spans="8:9">
      <c r="H333" s="177"/>
      <c r="I333" s="177"/>
    </row>
    <row r="334" spans="8:9">
      <c r="H334" s="177"/>
      <c r="I334" s="177"/>
    </row>
    <row r="335" spans="8:9">
      <c r="H335" s="177"/>
      <c r="I335" s="177"/>
    </row>
    <row r="336" spans="8:9">
      <c r="H336" s="177"/>
      <c r="I336" s="177"/>
    </row>
    <row r="337" spans="8:9">
      <c r="H337" s="177"/>
      <c r="I337" s="177"/>
    </row>
    <row r="338" spans="8:9">
      <c r="H338" s="177"/>
      <c r="I338" s="177"/>
    </row>
    <row r="339" spans="8:9">
      <c r="H339" s="177"/>
      <c r="I339" s="177"/>
    </row>
    <row r="340" spans="8:9">
      <c r="H340" s="177"/>
      <c r="I340" s="177"/>
    </row>
    <row r="341" spans="8:9">
      <c r="H341" s="177"/>
      <c r="I341" s="177"/>
    </row>
    <row r="342" spans="8:9">
      <c r="H342" s="177"/>
      <c r="I342" s="177"/>
    </row>
    <row r="343" spans="8:9">
      <c r="H343" s="177"/>
      <c r="I343" s="177"/>
    </row>
    <row r="344" spans="8:9">
      <c r="H344" s="177"/>
      <c r="I344" s="177"/>
    </row>
    <row r="345" spans="8:9">
      <c r="H345" s="177"/>
      <c r="I345" s="177"/>
    </row>
    <row r="346" spans="8:9">
      <c r="H346" s="177"/>
      <c r="I346" s="177"/>
    </row>
    <row r="347" spans="8:9">
      <c r="H347" s="177"/>
      <c r="I347" s="177"/>
    </row>
    <row r="348" spans="8:9">
      <c r="H348" s="177"/>
      <c r="I348" s="177"/>
    </row>
    <row r="349" spans="8:9">
      <c r="H349" s="177"/>
      <c r="I349" s="177"/>
    </row>
    <row r="350" spans="8:9">
      <c r="H350" s="177"/>
      <c r="I350" s="177"/>
    </row>
    <row r="351" spans="8:9">
      <c r="H351" s="177"/>
      <c r="I351" s="177"/>
    </row>
    <row r="352" spans="8:9">
      <c r="H352" s="177"/>
      <c r="I352" s="177"/>
    </row>
    <row r="353" spans="8:9">
      <c r="H353" s="177"/>
      <c r="I353" s="177"/>
    </row>
    <row r="354" spans="8:9">
      <c r="H354" s="177"/>
      <c r="I354" s="177"/>
    </row>
    <row r="355" spans="8:9">
      <c r="H355" s="177"/>
      <c r="I355" s="177"/>
    </row>
    <row r="356" spans="8:9">
      <c r="H356" s="177"/>
      <c r="I356" s="177"/>
    </row>
    <row r="357" spans="8:9">
      <c r="H357" s="177"/>
      <c r="I357" s="177"/>
    </row>
    <row r="358" spans="8:9">
      <c r="H358" s="177"/>
      <c r="I358" s="177"/>
    </row>
    <row r="359" spans="8:9">
      <c r="H359" s="177"/>
      <c r="I359" s="177"/>
    </row>
    <row r="360" spans="8:9">
      <c r="H360" s="177"/>
      <c r="I360" s="177"/>
    </row>
    <row r="361" spans="8:9">
      <c r="H361" s="177"/>
      <c r="I361" s="177"/>
    </row>
    <row r="362" spans="8:9">
      <c r="H362" s="177"/>
      <c r="I362" s="177"/>
    </row>
    <row r="363" spans="8:9">
      <c r="H363" s="177"/>
      <c r="I363" s="177"/>
    </row>
    <row r="364" spans="8:9">
      <c r="H364" s="177"/>
      <c r="I364" s="177"/>
    </row>
    <row r="365" spans="8:9">
      <c r="H365" s="177"/>
      <c r="I365" s="177"/>
    </row>
    <row r="366" spans="8:9">
      <c r="H366" s="177"/>
      <c r="I366" s="177"/>
    </row>
    <row r="367" spans="8:9">
      <c r="H367" s="177"/>
      <c r="I367" s="177"/>
    </row>
    <row r="368" spans="8:9">
      <c r="H368" s="177"/>
      <c r="I368" s="177"/>
    </row>
    <row r="369" spans="8:9">
      <c r="H369" s="177"/>
      <c r="I369" s="177"/>
    </row>
    <row r="370" spans="8:9">
      <c r="H370" s="177"/>
      <c r="I370" s="177"/>
    </row>
    <row r="371" spans="8:9">
      <c r="H371" s="177"/>
      <c r="I371" s="177"/>
    </row>
    <row r="372" spans="8:9">
      <c r="H372" s="177"/>
      <c r="I372" s="177"/>
    </row>
    <row r="373" spans="8:9">
      <c r="H373" s="177"/>
      <c r="I373" s="177"/>
    </row>
    <row r="374" spans="8:9">
      <c r="H374" s="177"/>
      <c r="I374" s="177"/>
    </row>
    <row r="375" spans="8:9">
      <c r="H375" s="177"/>
      <c r="I375" s="177"/>
    </row>
    <row r="376" spans="8:9">
      <c r="H376" s="177"/>
      <c r="I376" s="177"/>
    </row>
    <row r="377" spans="8:9">
      <c r="H377" s="177"/>
      <c r="I377" s="177"/>
    </row>
    <row r="378" spans="8:9">
      <c r="H378" s="177"/>
      <c r="I378" s="177"/>
    </row>
    <row r="379" spans="8:9">
      <c r="H379" s="177"/>
      <c r="I379" s="177"/>
    </row>
    <row r="380" spans="8:9">
      <c r="H380" s="177"/>
      <c r="I380" s="177"/>
    </row>
    <row r="381" spans="8:9">
      <c r="H381" s="177"/>
      <c r="I381" s="177"/>
    </row>
    <row r="382" spans="8:9">
      <c r="H382" s="177"/>
      <c r="I382" s="177"/>
    </row>
    <row r="383" spans="8:9">
      <c r="H383" s="177"/>
      <c r="I383" s="177"/>
    </row>
    <row r="384" spans="8:9">
      <c r="H384" s="177"/>
      <c r="I384" s="177"/>
    </row>
    <row r="385" spans="8:9">
      <c r="H385" s="177"/>
      <c r="I385" s="177"/>
    </row>
    <row r="386" spans="8:9">
      <c r="H386" s="177"/>
      <c r="I386" s="177"/>
    </row>
    <row r="387" spans="8:9">
      <c r="H387" s="177"/>
      <c r="I387" s="177"/>
    </row>
    <row r="388" spans="8:9">
      <c r="H388" s="177"/>
      <c r="I388" s="177"/>
    </row>
    <row r="389" spans="8:9">
      <c r="H389" s="177"/>
      <c r="I389" s="177"/>
    </row>
    <row r="390" spans="8:9">
      <c r="H390" s="177"/>
      <c r="I390" s="177"/>
    </row>
    <row r="391" spans="8:9">
      <c r="H391" s="177"/>
      <c r="I391" s="177"/>
    </row>
    <row r="392" spans="8:9">
      <c r="H392" s="177"/>
      <c r="I392" s="177"/>
    </row>
    <row r="393" spans="8:9">
      <c r="H393" s="177"/>
      <c r="I393" s="177"/>
    </row>
    <row r="394" spans="8:9">
      <c r="H394" s="177"/>
      <c r="I394" s="177"/>
    </row>
    <row r="395" spans="8:9">
      <c r="H395" s="177"/>
      <c r="I395" s="177"/>
    </row>
    <row r="396" spans="8:9">
      <c r="H396" s="177"/>
      <c r="I396" s="177"/>
    </row>
    <row r="397" spans="8:9">
      <c r="H397" s="177"/>
      <c r="I397" s="177"/>
    </row>
    <row r="398" spans="8:9">
      <c r="H398" s="177"/>
      <c r="I398" s="177"/>
    </row>
    <row r="399" spans="8:9">
      <c r="H399" s="177"/>
      <c r="I399" s="177"/>
    </row>
    <row r="400" spans="8:9">
      <c r="H400" s="177"/>
      <c r="I400" s="177"/>
    </row>
    <row r="401" spans="8:9">
      <c r="H401" s="177"/>
      <c r="I401" s="177"/>
    </row>
    <row r="402" spans="8:9">
      <c r="H402" s="177"/>
      <c r="I402" s="177"/>
    </row>
    <row r="403" spans="8:9">
      <c r="H403" s="177"/>
      <c r="I403" s="177"/>
    </row>
    <row r="404" spans="8:9">
      <c r="H404" s="177"/>
      <c r="I404" s="177"/>
    </row>
    <row r="405" spans="8:9">
      <c r="H405" s="177"/>
      <c r="I405" s="177"/>
    </row>
    <row r="406" spans="8:9">
      <c r="H406" s="177"/>
      <c r="I406" s="177"/>
    </row>
    <row r="407" spans="8:9">
      <c r="H407" s="177"/>
      <c r="I407" s="177"/>
    </row>
    <row r="408" spans="8:9">
      <c r="H408" s="177"/>
      <c r="I408" s="177"/>
    </row>
    <row r="409" spans="8:9">
      <c r="H409" s="177"/>
      <c r="I409" s="177"/>
    </row>
    <row r="410" spans="8:9">
      <c r="H410" s="177"/>
      <c r="I410" s="177"/>
    </row>
    <row r="411" spans="8:9">
      <c r="H411" s="177"/>
      <c r="I411" s="177"/>
    </row>
    <row r="412" spans="8:9">
      <c r="H412" s="177"/>
      <c r="I412" s="177"/>
    </row>
    <row r="413" spans="8:9">
      <c r="H413" s="177"/>
      <c r="I413" s="177"/>
    </row>
    <row r="414" spans="8:9">
      <c r="H414" s="177"/>
      <c r="I414" s="177"/>
    </row>
    <row r="415" spans="8:9">
      <c r="H415" s="177"/>
      <c r="I415" s="177"/>
    </row>
    <row r="416" spans="8:9">
      <c r="H416" s="177"/>
      <c r="I416" s="177"/>
    </row>
    <row r="417" spans="8:9">
      <c r="H417" s="177"/>
      <c r="I417" s="177"/>
    </row>
    <row r="418" spans="8:9">
      <c r="H418" s="177"/>
      <c r="I418" s="177"/>
    </row>
    <row r="419" spans="8:9">
      <c r="H419" s="177"/>
      <c r="I419" s="177"/>
    </row>
    <row r="420" spans="8:9">
      <c r="H420" s="177"/>
      <c r="I420" s="177"/>
    </row>
    <row r="421" spans="8:9">
      <c r="H421" s="177"/>
      <c r="I421" s="177"/>
    </row>
    <row r="422" spans="8:9">
      <c r="H422" s="177"/>
      <c r="I422" s="177"/>
    </row>
    <row r="423" spans="8:9">
      <c r="H423" s="177"/>
      <c r="I423" s="177"/>
    </row>
    <row r="424" spans="8:9">
      <c r="H424" s="177"/>
      <c r="I424" s="177"/>
    </row>
    <row r="425" spans="8:9">
      <c r="H425" s="177"/>
      <c r="I425" s="177"/>
    </row>
    <row r="426" spans="8:9">
      <c r="H426" s="177"/>
      <c r="I426" s="177"/>
    </row>
    <row r="427" spans="8:9">
      <c r="H427" s="177"/>
      <c r="I427" s="177"/>
    </row>
    <row r="428" spans="8:9">
      <c r="H428" s="177"/>
      <c r="I428" s="177"/>
    </row>
    <row r="429" spans="8:9">
      <c r="H429" s="177"/>
      <c r="I429" s="177"/>
    </row>
    <row r="430" spans="8:9">
      <c r="H430" s="177"/>
      <c r="I430" s="177"/>
    </row>
    <row r="431" spans="8:9">
      <c r="H431" s="177"/>
      <c r="I431" s="177"/>
    </row>
    <row r="432" spans="8:9">
      <c r="H432" s="177"/>
      <c r="I432" s="177"/>
    </row>
    <row r="433" spans="8:9">
      <c r="H433" s="177"/>
      <c r="I433" s="177"/>
    </row>
    <row r="434" spans="8:9">
      <c r="H434" s="177"/>
      <c r="I434" s="177"/>
    </row>
    <row r="435" spans="8:9">
      <c r="H435" s="177"/>
      <c r="I435" s="177"/>
    </row>
    <row r="436" spans="8:9">
      <c r="H436" s="177"/>
      <c r="I436" s="177"/>
    </row>
    <row r="437" spans="8:9">
      <c r="H437" s="177"/>
      <c r="I437" s="177"/>
    </row>
    <row r="438" spans="8:9">
      <c r="H438" s="177"/>
      <c r="I438" s="177"/>
    </row>
    <row r="439" spans="8:9">
      <c r="H439" s="177"/>
      <c r="I439" s="177"/>
    </row>
    <row r="440" spans="8:9">
      <c r="H440" s="177"/>
      <c r="I440" s="177"/>
    </row>
    <row r="441" spans="8:9">
      <c r="H441" s="177"/>
      <c r="I441" s="177"/>
    </row>
    <row r="442" spans="8:9">
      <c r="H442" s="177"/>
      <c r="I442" s="177"/>
    </row>
    <row r="443" spans="8:9">
      <c r="H443" s="177"/>
      <c r="I443" s="177"/>
    </row>
    <row r="444" spans="8:9">
      <c r="H444" s="177"/>
      <c r="I444" s="177"/>
    </row>
    <row r="445" spans="8:9">
      <c r="H445" s="177"/>
      <c r="I445" s="177"/>
    </row>
    <row r="446" spans="8:9">
      <c r="H446" s="177"/>
      <c r="I446" s="177"/>
    </row>
    <row r="447" spans="8:9">
      <c r="H447" s="177"/>
      <c r="I447" s="177"/>
    </row>
    <row r="448" spans="8:9">
      <c r="H448" s="177"/>
      <c r="I448" s="177"/>
    </row>
    <row r="449" spans="8:9">
      <c r="H449" s="177"/>
      <c r="I449" s="177"/>
    </row>
    <row r="450" spans="8:9">
      <c r="H450" s="177"/>
      <c r="I450" s="177"/>
    </row>
    <row r="451" spans="8:9">
      <c r="H451" s="177"/>
      <c r="I451" s="177"/>
    </row>
    <row r="452" spans="8:9">
      <c r="H452" s="177"/>
      <c r="I452" s="177"/>
    </row>
    <row r="453" spans="8:9">
      <c r="H453" s="177"/>
      <c r="I453" s="177"/>
    </row>
    <row r="454" spans="8:9">
      <c r="H454" s="177"/>
      <c r="I454" s="177"/>
    </row>
    <row r="455" spans="8:9">
      <c r="H455" s="177"/>
      <c r="I455" s="177"/>
    </row>
    <row r="456" spans="8:9">
      <c r="H456" s="177"/>
      <c r="I456" s="177"/>
    </row>
    <row r="457" spans="8:9">
      <c r="H457" s="177"/>
      <c r="I457" s="177"/>
    </row>
    <row r="458" spans="8:9">
      <c r="H458" s="177"/>
      <c r="I458" s="177"/>
    </row>
    <row r="459" spans="8:9">
      <c r="H459" s="177"/>
      <c r="I459" s="177"/>
    </row>
    <row r="460" spans="8:9">
      <c r="H460" s="177"/>
      <c r="I460" s="177"/>
    </row>
    <row r="461" spans="8:9">
      <c r="H461" s="177"/>
      <c r="I461" s="177"/>
    </row>
    <row r="462" spans="8:9">
      <c r="H462" s="177"/>
      <c r="I462" s="177"/>
    </row>
    <row r="463" spans="8:9">
      <c r="H463" s="177"/>
      <c r="I463" s="177"/>
    </row>
    <row r="464" spans="8:9">
      <c r="H464" s="177"/>
      <c r="I464" s="177"/>
    </row>
    <row r="465" spans="8:9">
      <c r="H465" s="177"/>
      <c r="I465" s="177"/>
    </row>
    <row r="466" spans="8:9">
      <c r="H466" s="177"/>
      <c r="I466" s="177"/>
    </row>
    <row r="467" spans="8:9">
      <c r="H467" s="177"/>
      <c r="I467" s="177"/>
    </row>
    <row r="468" spans="8:9">
      <c r="H468" s="177"/>
      <c r="I468" s="177"/>
    </row>
    <row r="469" spans="8:9">
      <c r="H469" s="177"/>
      <c r="I469" s="177"/>
    </row>
    <row r="470" spans="8:9">
      <c r="H470" s="177"/>
      <c r="I470" s="177"/>
    </row>
    <row r="471" spans="8:9">
      <c r="H471" s="177"/>
      <c r="I471" s="177"/>
    </row>
    <row r="472" spans="8:9">
      <c r="H472" s="177"/>
      <c r="I472" s="177"/>
    </row>
    <row r="473" spans="8:9">
      <c r="H473" s="177"/>
      <c r="I473" s="177"/>
    </row>
    <row r="474" spans="8:9">
      <c r="H474" s="177"/>
      <c r="I474" s="177"/>
    </row>
    <row r="475" spans="8:9">
      <c r="H475" s="177"/>
      <c r="I475" s="177"/>
    </row>
    <row r="476" spans="8:9">
      <c r="H476" s="177"/>
      <c r="I476" s="177"/>
    </row>
    <row r="477" spans="8:9">
      <c r="H477" s="177"/>
      <c r="I477" s="177"/>
    </row>
    <row r="478" spans="8:9">
      <c r="H478" s="177"/>
      <c r="I478" s="177"/>
    </row>
    <row r="479" spans="8:9">
      <c r="H479" s="177"/>
      <c r="I479" s="177"/>
    </row>
    <row r="480" spans="8:9">
      <c r="H480" s="177"/>
      <c r="I480" s="177"/>
    </row>
    <row r="481" spans="8:9">
      <c r="H481" s="177"/>
      <c r="I481" s="177"/>
    </row>
    <row r="482" spans="8:9">
      <c r="H482" s="177"/>
      <c r="I482" s="177"/>
    </row>
    <row r="483" spans="8:9">
      <c r="H483" s="177"/>
      <c r="I483" s="177"/>
    </row>
    <row r="484" spans="8:9">
      <c r="H484" s="177"/>
      <c r="I484" s="177"/>
    </row>
    <row r="485" spans="8:9">
      <c r="H485" s="177"/>
      <c r="I485" s="177"/>
    </row>
    <row r="486" spans="8:9">
      <c r="H486" s="177"/>
      <c r="I486" s="177"/>
    </row>
    <row r="487" spans="8:9">
      <c r="H487" s="177"/>
      <c r="I487" s="177"/>
    </row>
    <row r="488" spans="8:9">
      <c r="H488" s="177"/>
      <c r="I488" s="177"/>
    </row>
    <row r="489" spans="8:9">
      <c r="H489" s="177"/>
      <c r="I489" s="177"/>
    </row>
    <row r="490" spans="8:9">
      <c r="H490" s="177"/>
      <c r="I490" s="177"/>
    </row>
    <row r="491" spans="8:9">
      <c r="H491" s="177"/>
      <c r="I491" s="177"/>
    </row>
    <row r="492" spans="8:9">
      <c r="H492" s="177"/>
      <c r="I492" s="177"/>
    </row>
    <row r="493" spans="8:9">
      <c r="H493" s="177"/>
      <c r="I493" s="177"/>
    </row>
    <row r="494" spans="8:9">
      <c r="H494" s="177"/>
      <c r="I494" s="177"/>
    </row>
    <row r="495" spans="8:9">
      <c r="H495" s="177"/>
      <c r="I495" s="177"/>
    </row>
    <row r="496" spans="8:9">
      <c r="H496" s="177"/>
      <c r="I496" s="177"/>
    </row>
    <row r="497" spans="8:9">
      <c r="H497" s="177"/>
      <c r="I497" s="177"/>
    </row>
    <row r="498" spans="8:9">
      <c r="H498" s="177"/>
      <c r="I498" s="177"/>
    </row>
    <row r="499" spans="8:9">
      <c r="H499" s="177"/>
      <c r="I499" s="177"/>
    </row>
    <row r="500" spans="8:9">
      <c r="H500" s="177"/>
      <c r="I500" s="177"/>
    </row>
    <row r="501" spans="8:9">
      <c r="H501" s="177"/>
      <c r="I501" s="177"/>
    </row>
    <row r="502" spans="8:9">
      <c r="H502" s="177"/>
      <c r="I502" s="177"/>
    </row>
    <row r="503" spans="8:9">
      <c r="H503" s="177"/>
      <c r="I503" s="177"/>
    </row>
    <row r="504" spans="8:9">
      <c r="H504" s="177"/>
      <c r="I504" s="177"/>
    </row>
    <row r="505" spans="8:9">
      <c r="H505" s="177"/>
      <c r="I505" s="177"/>
    </row>
    <row r="506" spans="8:9">
      <c r="H506" s="177"/>
      <c r="I506" s="177"/>
    </row>
    <row r="507" spans="8:9">
      <c r="H507" s="177"/>
      <c r="I507" s="177"/>
    </row>
    <row r="508" spans="8:9">
      <c r="H508" s="177"/>
      <c r="I508" s="177"/>
    </row>
    <row r="509" spans="8:9">
      <c r="H509" s="177"/>
      <c r="I509" s="177"/>
    </row>
    <row r="510" spans="8:9">
      <c r="H510" s="177"/>
      <c r="I510" s="177"/>
    </row>
    <row r="511" spans="8:9">
      <c r="H511" s="177"/>
      <c r="I511" s="177"/>
    </row>
    <row r="512" spans="8:9">
      <c r="H512" s="177"/>
      <c r="I512" s="177"/>
    </row>
    <row r="513" spans="8:9">
      <c r="H513" s="177"/>
      <c r="I513" s="177"/>
    </row>
    <row r="514" spans="8:9">
      <c r="H514" s="177"/>
      <c r="I514" s="177"/>
    </row>
    <row r="515" spans="8:9">
      <c r="H515" s="177"/>
      <c r="I515" s="177"/>
    </row>
    <row r="516" spans="8:9">
      <c r="H516" s="177"/>
      <c r="I516" s="177"/>
    </row>
    <row r="517" spans="8:9">
      <c r="H517" s="177"/>
      <c r="I517" s="177"/>
    </row>
    <row r="518" spans="8:9">
      <c r="H518" s="177"/>
      <c r="I518" s="177"/>
    </row>
    <row r="519" spans="8:9">
      <c r="H519" s="177"/>
      <c r="I519" s="177"/>
    </row>
    <row r="520" spans="8:9">
      <c r="H520" s="177"/>
      <c r="I520" s="177"/>
    </row>
    <row r="521" spans="8:9">
      <c r="H521" s="177"/>
      <c r="I521" s="177"/>
    </row>
    <row r="522" spans="8:9">
      <c r="H522" s="177"/>
      <c r="I522" s="177"/>
    </row>
    <row r="523" spans="8:9">
      <c r="H523" s="177"/>
      <c r="I523" s="177"/>
    </row>
    <row r="524" spans="8:9">
      <c r="H524" s="177"/>
      <c r="I524" s="177"/>
    </row>
    <row r="525" spans="8:9">
      <c r="H525" s="177"/>
      <c r="I525" s="177"/>
    </row>
    <row r="526" spans="8:9">
      <c r="H526" s="177"/>
      <c r="I526" s="177"/>
    </row>
    <row r="527" spans="8:9">
      <c r="H527" s="177"/>
      <c r="I527" s="177"/>
    </row>
    <row r="528" spans="8:9">
      <c r="H528" s="177"/>
      <c r="I528" s="177"/>
    </row>
    <row r="529" spans="8:9">
      <c r="H529" s="177"/>
      <c r="I529" s="177"/>
    </row>
    <row r="530" spans="8:9">
      <c r="H530" s="177"/>
      <c r="I530" s="177"/>
    </row>
    <row r="531" spans="8:9">
      <c r="H531" s="177"/>
      <c r="I531" s="177"/>
    </row>
    <row r="532" spans="8:9">
      <c r="H532" s="177"/>
      <c r="I532" s="177"/>
    </row>
    <row r="533" spans="8:9">
      <c r="H533" s="177"/>
      <c r="I533" s="177"/>
    </row>
    <row r="534" spans="8:9">
      <c r="H534" s="177"/>
      <c r="I534" s="177"/>
    </row>
    <row r="535" spans="8:9">
      <c r="H535" s="177"/>
      <c r="I535" s="177"/>
    </row>
    <row r="536" spans="8:9">
      <c r="H536" s="177"/>
      <c r="I536" s="177"/>
    </row>
    <row r="537" spans="8:9">
      <c r="H537" s="177"/>
      <c r="I537" s="177"/>
    </row>
    <row r="538" spans="8:9">
      <c r="H538" s="177"/>
      <c r="I538" s="177"/>
    </row>
    <row r="539" spans="8:9">
      <c r="H539" s="177"/>
      <c r="I539" s="177"/>
    </row>
    <row r="540" spans="8:9">
      <c r="H540" s="177"/>
      <c r="I540" s="177"/>
    </row>
    <row r="541" spans="8:9">
      <c r="H541" s="177"/>
      <c r="I541" s="177"/>
    </row>
    <row r="542" spans="8:9">
      <c r="H542" s="177"/>
      <c r="I542" s="177"/>
    </row>
    <row r="543" spans="8:9">
      <c r="H543" s="177"/>
      <c r="I543" s="177"/>
    </row>
    <row r="544" spans="8:9">
      <c r="H544" s="177"/>
      <c r="I544" s="177"/>
    </row>
    <row r="545" spans="8:9">
      <c r="H545" s="177"/>
      <c r="I545" s="177"/>
    </row>
    <row r="546" spans="8:9">
      <c r="H546" s="177"/>
      <c r="I546" s="177"/>
    </row>
    <row r="547" spans="8:9">
      <c r="H547" s="177"/>
      <c r="I547" s="177"/>
    </row>
    <row r="548" spans="8:9">
      <c r="H548" s="177"/>
      <c r="I548" s="177"/>
    </row>
    <row r="549" spans="8:9">
      <c r="H549" s="177"/>
      <c r="I549" s="177"/>
    </row>
    <row r="550" spans="8:9">
      <c r="H550" s="177"/>
      <c r="I550" s="177"/>
    </row>
    <row r="551" spans="8:9">
      <c r="H551" s="177"/>
      <c r="I551" s="177"/>
    </row>
    <row r="552" spans="8:9">
      <c r="H552" s="177"/>
      <c r="I552" s="177"/>
    </row>
    <row r="553" spans="8:9">
      <c r="H553" s="177"/>
      <c r="I553" s="177"/>
    </row>
    <row r="554" spans="8:9">
      <c r="H554" s="177"/>
      <c r="I554" s="177"/>
    </row>
    <row r="555" spans="8:9">
      <c r="H555" s="177"/>
      <c r="I555" s="177"/>
    </row>
    <row r="556" spans="8:9">
      <c r="H556" s="177"/>
      <c r="I556" s="177"/>
    </row>
    <row r="557" spans="8:9">
      <c r="H557" s="177"/>
      <c r="I557" s="177"/>
    </row>
    <row r="558" spans="8:9">
      <c r="H558" s="177"/>
      <c r="I558" s="177"/>
    </row>
    <row r="559" spans="8:9">
      <c r="H559" s="177"/>
      <c r="I559" s="177"/>
    </row>
    <row r="560" spans="8:9">
      <c r="H560" s="177"/>
      <c r="I560" s="177"/>
    </row>
    <row r="561" spans="8:9">
      <c r="H561" s="177"/>
      <c r="I561" s="177"/>
    </row>
    <row r="562" spans="8:9">
      <c r="H562" s="177"/>
      <c r="I562" s="177"/>
    </row>
    <row r="563" spans="8:9">
      <c r="H563" s="177"/>
      <c r="I563" s="177"/>
    </row>
    <row r="564" spans="8:9">
      <c r="H564" s="177"/>
      <c r="I564" s="177"/>
    </row>
    <row r="565" spans="8:9">
      <c r="H565" s="177"/>
      <c r="I565" s="177"/>
    </row>
    <row r="566" spans="8:9">
      <c r="H566" s="177"/>
      <c r="I566" s="177"/>
    </row>
    <row r="567" spans="8:9">
      <c r="H567" s="177"/>
      <c r="I567" s="177"/>
    </row>
    <row r="568" spans="8:9">
      <c r="H568" s="177"/>
      <c r="I568" s="177"/>
    </row>
    <row r="569" spans="8:9">
      <c r="H569" s="177"/>
      <c r="I569" s="177"/>
    </row>
    <row r="570" spans="8:9">
      <c r="H570" s="177"/>
      <c r="I570" s="177"/>
    </row>
    <row r="571" spans="8:9">
      <c r="H571" s="177"/>
      <c r="I571" s="177"/>
    </row>
    <row r="572" spans="8:9">
      <c r="H572" s="177"/>
      <c r="I572" s="177"/>
    </row>
    <row r="573" spans="8:9">
      <c r="H573" s="177"/>
      <c r="I573" s="177"/>
    </row>
    <row r="574" spans="8:9">
      <c r="H574" s="177"/>
      <c r="I574" s="177"/>
    </row>
    <row r="575" spans="8:9">
      <c r="H575" s="177"/>
      <c r="I575" s="177"/>
    </row>
    <row r="576" spans="8:9">
      <c r="H576" s="177"/>
      <c r="I576" s="177"/>
    </row>
    <row r="577" spans="8:9">
      <c r="H577" s="177"/>
      <c r="I577" s="177"/>
    </row>
    <row r="578" spans="8:9">
      <c r="H578" s="177"/>
      <c r="I578" s="177"/>
    </row>
    <row r="579" spans="8:9">
      <c r="H579" s="177"/>
      <c r="I579" s="177"/>
    </row>
    <row r="580" spans="8:9">
      <c r="H580" s="177"/>
      <c r="I580" s="177"/>
    </row>
    <row r="581" spans="8:9">
      <c r="H581" s="177"/>
      <c r="I581" s="177"/>
    </row>
    <row r="582" spans="8:9">
      <c r="H582" s="177"/>
      <c r="I582" s="177"/>
    </row>
    <row r="583" spans="8:9">
      <c r="H583" s="177"/>
      <c r="I583" s="177"/>
    </row>
    <row r="584" spans="8:9">
      <c r="H584" s="177"/>
      <c r="I584" s="177"/>
    </row>
    <row r="585" spans="8:9">
      <c r="H585" s="177"/>
      <c r="I585" s="177"/>
    </row>
    <row r="586" spans="8:9">
      <c r="H586" s="177"/>
      <c r="I586" s="177"/>
    </row>
    <row r="587" spans="8:9">
      <c r="H587" s="177"/>
      <c r="I587" s="177"/>
    </row>
    <row r="588" spans="8:9">
      <c r="H588" s="177"/>
      <c r="I588" s="177"/>
    </row>
    <row r="589" spans="8:9">
      <c r="H589" s="177"/>
      <c r="I589" s="177"/>
    </row>
    <row r="590" spans="8:9">
      <c r="H590" s="177"/>
      <c r="I590" s="177"/>
    </row>
    <row r="591" spans="8:9">
      <c r="H591" s="177"/>
      <c r="I591" s="177"/>
    </row>
    <row r="592" spans="8:9">
      <c r="H592" s="177"/>
      <c r="I592" s="177"/>
    </row>
    <row r="593" spans="8:9">
      <c r="H593" s="177"/>
      <c r="I593" s="177"/>
    </row>
    <row r="594" spans="8:9">
      <c r="H594" s="177"/>
      <c r="I594" s="177"/>
    </row>
    <row r="595" spans="8:9">
      <c r="H595" s="177"/>
      <c r="I595" s="177"/>
    </row>
    <row r="596" spans="8:9">
      <c r="H596" s="177"/>
      <c r="I596" s="177"/>
    </row>
    <row r="597" spans="8:9">
      <c r="H597" s="177"/>
      <c r="I597" s="177"/>
    </row>
    <row r="598" spans="8:9">
      <c r="H598" s="177"/>
      <c r="I598" s="177"/>
    </row>
    <row r="599" spans="8:9">
      <c r="H599" s="177"/>
      <c r="I599" s="177"/>
    </row>
    <row r="600" spans="8:9">
      <c r="H600" s="177"/>
      <c r="I600" s="177"/>
    </row>
    <row r="601" spans="8:9">
      <c r="H601" s="177"/>
      <c r="I601" s="177"/>
    </row>
    <row r="602" spans="8:9">
      <c r="H602" s="177"/>
      <c r="I602" s="177"/>
    </row>
    <row r="603" spans="8:9">
      <c r="H603" s="177"/>
      <c r="I603" s="177"/>
    </row>
    <row r="604" spans="8:9">
      <c r="H604" s="177"/>
      <c r="I604" s="177"/>
    </row>
    <row r="605" spans="8:9">
      <c r="H605" s="177"/>
      <c r="I605" s="177"/>
    </row>
    <row r="606" spans="8:9">
      <c r="H606" s="177"/>
      <c r="I606" s="177"/>
    </row>
    <row r="607" spans="8:9">
      <c r="H607" s="177"/>
      <c r="I607" s="177"/>
    </row>
    <row r="608" spans="8:9">
      <c r="H608" s="177"/>
      <c r="I608" s="177"/>
    </row>
    <row r="609" spans="8:9">
      <c r="H609" s="177"/>
      <c r="I609" s="177"/>
    </row>
    <row r="610" spans="8:9">
      <c r="H610" s="177"/>
      <c r="I610" s="177"/>
    </row>
    <row r="611" spans="8:9">
      <c r="H611" s="177"/>
      <c r="I611" s="177"/>
    </row>
    <row r="612" spans="8:9">
      <c r="H612" s="177"/>
      <c r="I612" s="177"/>
    </row>
    <row r="613" spans="8:9">
      <c r="H613" s="177"/>
      <c r="I613" s="177"/>
    </row>
    <row r="614" spans="8:9">
      <c r="H614" s="177"/>
      <c r="I614" s="177"/>
    </row>
    <row r="615" spans="8:9">
      <c r="H615" s="177"/>
      <c r="I615" s="177"/>
    </row>
    <row r="616" spans="8:9">
      <c r="H616" s="177"/>
      <c r="I616" s="177"/>
    </row>
    <row r="617" spans="8:9">
      <c r="H617" s="177"/>
      <c r="I617" s="177"/>
    </row>
    <row r="618" spans="8:9">
      <c r="H618" s="177"/>
      <c r="I618" s="177"/>
    </row>
    <row r="619" spans="8:9">
      <c r="H619" s="177"/>
      <c r="I619" s="177"/>
    </row>
    <row r="620" spans="8:9">
      <c r="H620" s="177"/>
      <c r="I620" s="177"/>
    </row>
    <row r="621" spans="8:9">
      <c r="H621" s="177"/>
      <c r="I621" s="177"/>
    </row>
    <row r="622" spans="8:9">
      <c r="H622" s="177"/>
      <c r="I622" s="177"/>
    </row>
    <row r="623" spans="8:9">
      <c r="H623" s="177"/>
      <c r="I623" s="177"/>
    </row>
    <row r="624" spans="8:9">
      <c r="H624" s="177"/>
      <c r="I624" s="177"/>
    </row>
    <row r="625" spans="8:9">
      <c r="H625" s="177"/>
      <c r="I625" s="177"/>
    </row>
    <row r="626" spans="8:9">
      <c r="H626" s="177"/>
      <c r="I626" s="177"/>
    </row>
    <row r="627" spans="8:9">
      <c r="H627" s="177"/>
      <c r="I627" s="177"/>
    </row>
    <row r="628" spans="8:9">
      <c r="H628" s="177"/>
      <c r="I628" s="177"/>
    </row>
    <row r="629" spans="8:9">
      <c r="H629" s="177"/>
      <c r="I629" s="177"/>
    </row>
    <row r="630" spans="8:9">
      <c r="H630" s="177"/>
      <c r="I630" s="177"/>
    </row>
    <row r="631" spans="8:9">
      <c r="H631" s="177"/>
      <c r="I631" s="177"/>
    </row>
    <row r="632" spans="8:9">
      <c r="H632" s="177"/>
      <c r="I632" s="177"/>
    </row>
    <row r="633" spans="8:9">
      <c r="H633" s="177"/>
      <c r="I633" s="177"/>
    </row>
    <row r="634" spans="8:9">
      <c r="H634" s="177"/>
      <c r="I634" s="177"/>
    </row>
    <row r="635" spans="8:9">
      <c r="H635" s="177"/>
      <c r="I635" s="177"/>
    </row>
    <row r="636" spans="8:9">
      <c r="H636" s="177"/>
      <c r="I636" s="177"/>
    </row>
    <row r="637" spans="8:9">
      <c r="H637" s="177"/>
      <c r="I637" s="177"/>
    </row>
    <row r="638" spans="8:9">
      <c r="H638" s="177"/>
      <c r="I638" s="177"/>
    </row>
    <row r="639" spans="8:9">
      <c r="H639" s="177"/>
      <c r="I639" s="177"/>
    </row>
    <row r="640" spans="8:9">
      <c r="H640" s="177"/>
      <c r="I640" s="177"/>
    </row>
    <row r="641" spans="8:9">
      <c r="H641" s="177"/>
      <c r="I641" s="177"/>
    </row>
    <row r="642" spans="8:9">
      <c r="H642" s="177"/>
      <c r="I642" s="177"/>
    </row>
    <row r="643" spans="8:9">
      <c r="H643" s="177"/>
      <c r="I643" s="177"/>
    </row>
    <row r="644" spans="8:9">
      <c r="H644" s="177"/>
      <c r="I644" s="177"/>
    </row>
    <row r="645" spans="8:9">
      <c r="H645" s="177"/>
      <c r="I645" s="177"/>
    </row>
    <row r="646" spans="8:9">
      <c r="H646" s="177"/>
      <c r="I646" s="177"/>
    </row>
    <row r="647" spans="8:9">
      <c r="H647" s="177"/>
      <c r="I647" s="177"/>
    </row>
    <row r="648" spans="8:9">
      <c r="H648" s="177"/>
      <c r="I648" s="177"/>
    </row>
    <row r="649" spans="8:9">
      <c r="H649" s="177"/>
      <c r="I649" s="177"/>
    </row>
    <row r="650" spans="8:9">
      <c r="H650" s="177"/>
      <c r="I650" s="177"/>
    </row>
    <row r="651" spans="8:9">
      <c r="H651" s="177"/>
      <c r="I651" s="177"/>
    </row>
    <row r="652" spans="8:9">
      <c r="H652" s="177"/>
      <c r="I652" s="177"/>
    </row>
    <row r="653" spans="8:9">
      <c r="H653" s="177"/>
      <c r="I653" s="177"/>
    </row>
    <row r="654" spans="8:9">
      <c r="H654" s="177"/>
      <c r="I654" s="177"/>
    </row>
    <row r="655" spans="8:9">
      <c r="H655" s="177"/>
      <c r="I655" s="177"/>
    </row>
    <row r="656" spans="8:9">
      <c r="H656" s="177"/>
      <c r="I656" s="177"/>
    </row>
    <row r="657" spans="8:9">
      <c r="H657" s="177"/>
      <c r="I657" s="177"/>
    </row>
    <row r="658" spans="8:9">
      <c r="H658" s="177"/>
      <c r="I658" s="177"/>
    </row>
    <row r="659" spans="8:9">
      <c r="H659" s="177"/>
      <c r="I659" s="177"/>
    </row>
    <row r="660" spans="8:9">
      <c r="H660" s="177"/>
      <c r="I660" s="177"/>
    </row>
    <row r="661" spans="8:9">
      <c r="H661" s="177"/>
      <c r="I661" s="177"/>
    </row>
    <row r="662" spans="8:9">
      <c r="H662" s="177"/>
      <c r="I662" s="177"/>
    </row>
    <row r="663" spans="8:9">
      <c r="H663" s="177"/>
      <c r="I663" s="177"/>
    </row>
    <row r="664" spans="8:9">
      <c r="H664" s="177"/>
      <c r="I664" s="177"/>
    </row>
    <row r="665" spans="8:9">
      <c r="H665" s="177"/>
      <c r="I665" s="177"/>
    </row>
    <row r="666" spans="8:9">
      <c r="H666" s="177"/>
      <c r="I666" s="177"/>
    </row>
    <row r="667" spans="8:9">
      <c r="H667" s="177"/>
      <c r="I667" s="177"/>
    </row>
    <row r="668" spans="8:9">
      <c r="H668" s="177"/>
      <c r="I668" s="177"/>
    </row>
    <row r="669" spans="8:9">
      <c r="H669" s="177"/>
      <c r="I669" s="177"/>
    </row>
    <row r="670" spans="8:9">
      <c r="H670" s="177"/>
      <c r="I670" s="177"/>
    </row>
    <row r="671" spans="8:9">
      <c r="H671" s="177"/>
      <c r="I671" s="177"/>
    </row>
    <row r="672" spans="8:9">
      <c r="H672" s="177"/>
      <c r="I672" s="177"/>
    </row>
    <row r="673" spans="8:9">
      <c r="H673" s="177"/>
      <c r="I673" s="177"/>
    </row>
    <row r="674" spans="8:9">
      <c r="H674" s="177"/>
      <c r="I674" s="177"/>
    </row>
    <row r="675" spans="8:9">
      <c r="H675" s="177"/>
      <c r="I675" s="177"/>
    </row>
    <row r="676" spans="8:9">
      <c r="H676" s="177"/>
      <c r="I676" s="177"/>
    </row>
    <row r="677" spans="8:9">
      <c r="H677" s="177"/>
      <c r="I677" s="177"/>
    </row>
    <row r="678" spans="8:9">
      <c r="H678" s="177"/>
      <c r="I678" s="177"/>
    </row>
    <row r="679" spans="8:9">
      <c r="H679" s="177"/>
      <c r="I679" s="177"/>
    </row>
    <row r="680" spans="8:9">
      <c r="H680" s="177"/>
      <c r="I680" s="177"/>
    </row>
    <row r="681" spans="8:9">
      <c r="H681" s="177"/>
      <c r="I681" s="177"/>
    </row>
    <row r="682" spans="8:9">
      <c r="H682" s="177"/>
      <c r="I682" s="177"/>
    </row>
    <row r="683" spans="8:9">
      <c r="H683" s="177"/>
      <c r="I683" s="177"/>
    </row>
    <row r="684" spans="8:9">
      <c r="H684" s="177"/>
      <c r="I684" s="177"/>
    </row>
    <row r="685" spans="8:9">
      <c r="H685" s="177"/>
      <c r="I685" s="177"/>
    </row>
    <row r="686" spans="8:9">
      <c r="H686" s="177"/>
      <c r="I686" s="177"/>
    </row>
    <row r="687" spans="8:9">
      <c r="H687" s="177"/>
      <c r="I687" s="177"/>
    </row>
    <row r="688" spans="8:9">
      <c r="H688" s="177"/>
      <c r="I688" s="177"/>
    </row>
    <row r="689" spans="8:9">
      <c r="H689" s="177"/>
      <c r="I689" s="177"/>
    </row>
    <row r="690" spans="8:9">
      <c r="H690" s="177"/>
      <c r="I690" s="177"/>
    </row>
    <row r="691" spans="8:9">
      <c r="H691" s="177"/>
      <c r="I691" s="177"/>
    </row>
    <row r="692" spans="8:9">
      <c r="H692" s="177"/>
      <c r="I692" s="177"/>
    </row>
    <row r="693" spans="8:9">
      <c r="H693" s="177"/>
      <c r="I693" s="177"/>
    </row>
    <row r="694" spans="8:9">
      <c r="H694" s="177"/>
      <c r="I694" s="177"/>
    </row>
    <row r="695" spans="8:9">
      <c r="H695" s="177"/>
      <c r="I695" s="177"/>
    </row>
    <row r="696" spans="8:9">
      <c r="H696" s="177"/>
      <c r="I696" s="177"/>
    </row>
    <row r="697" spans="8:9">
      <c r="H697" s="177"/>
      <c r="I697" s="177"/>
    </row>
    <row r="698" spans="8:9">
      <c r="H698" s="177"/>
      <c r="I698" s="177"/>
    </row>
    <row r="699" spans="8:9">
      <c r="H699" s="177"/>
      <c r="I699" s="177"/>
    </row>
    <row r="700" spans="8:9">
      <c r="H700" s="177"/>
      <c r="I700" s="177"/>
    </row>
    <row r="701" spans="8:9">
      <c r="H701" s="177"/>
      <c r="I701" s="177"/>
    </row>
    <row r="702" spans="8:9">
      <c r="H702" s="177"/>
      <c r="I702" s="177"/>
    </row>
    <row r="703" spans="8:9">
      <c r="H703" s="177"/>
      <c r="I703" s="177"/>
    </row>
    <row r="704" spans="8:9">
      <c r="H704" s="177"/>
      <c r="I704" s="177"/>
    </row>
    <row r="705" spans="8:9">
      <c r="H705" s="177"/>
      <c r="I705" s="177"/>
    </row>
    <row r="706" spans="8:9">
      <c r="H706" s="177"/>
      <c r="I706" s="177"/>
    </row>
    <row r="707" spans="8:9">
      <c r="H707" s="177"/>
      <c r="I707" s="177"/>
    </row>
    <row r="708" spans="8:9">
      <c r="H708" s="177"/>
      <c r="I708" s="177"/>
    </row>
    <row r="709" spans="8:9">
      <c r="H709" s="177"/>
      <c r="I709" s="177"/>
    </row>
    <row r="710" spans="8:9">
      <c r="H710" s="177"/>
      <c r="I710" s="177"/>
    </row>
    <row r="711" spans="8:9">
      <c r="H711" s="177"/>
      <c r="I711" s="177"/>
    </row>
    <row r="712" spans="8:9">
      <c r="H712" s="177"/>
      <c r="I712" s="177"/>
    </row>
    <row r="713" spans="8:9">
      <c r="H713" s="177"/>
      <c r="I713" s="177"/>
    </row>
    <row r="714" spans="8:9">
      <c r="H714" s="177"/>
      <c r="I714" s="177"/>
    </row>
    <row r="715" spans="8:9">
      <c r="H715" s="177"/>
      <c r="I715" s="177"/>
    </row>
    <row r="716" spans="8:9">
      <c r="H716" s="177"/>
      <c r="I716" s="177"/>
    </row>
    <row r="717" spans="8:9">
      <c r="H717" s="177"/>
      <c r="I717" s="177"/>
    </row>
    <row r="718" spans="8:9">
      <c r="H718" s="177"/>
      <c r="I718" s="177"/>
    </row>
    <row r="719" spans="8:9">
      <c r="H719" s="177"/>
      <c r="I719" s="177"/>
    </row>
    <row r="720" spans="8:9">
      <c r="H720" s="177"/>
      <c r="I720" s="177"/>
    </row>
    <row r="721" spans="8:9">
      <c r="H721" s="177"/>
      <c r="I721" s="177"/>
    </row>
    <row r="722" spans="8:9">
      <c r="H722" s="177"/>
      <c r="I722" s="177"/>
    </row>
    <row r="723" spans="8:9">
      <c r="H723" s="177"/>
      <c r="I723" s="177"/>
    </row>
    <row r="724" spans="8:9">
      <c r="H724" s="177"/>
      <c r="I724" s="177"/>
    </row>
    <row r="725" spans="8:9">
      <c r="H725" s="177"/>
      <c r="I725" s="177"/>
    </row>
    <row r="726" spans="8:9">
      <c r="H726" s="177"/>
      <c r="I726" s="177"/>
    </row>
    <row r="727" spans="8:9">
      <c r="H727" s="177"/>
      <c r="I727" s="177"/>
    </row>
    <row r="728" spans="8:9">
      <c r="H728" s="177"/>
      <c r="I728" s="177"/>
    </row>
    <row r="729" spans="8:9">
      <c r="H729" s="177"/>
      <c r="I729" s="177"/>
    </row>
    <row r="730" spans="8:9">
      <c r="H730" s="177"/>
      <c r="I730" s="177"/>
    </row>
    <row r="731" spans="8:9">
      <c r="H731" s="177"/>
      <c r="I731" s="177"/>
    </row>
    <row r="732" spans="8:9">
      <c r="H732" s="177"/>
      <c r="I732" s="177"/>
    </row>
    <row r="733" spans="8:9">
      <c r="H733" s="177"/>
      <c r="I733" s="177"/>
    </row>
    <row r="734" spans="8:9">
      <c r="H734" s="177"/>
      <c r="I734" s="177"/>
    </row>
    <row r="735" spans="8:9">
      <c r="H735" s="177"/>
      <c r="I735" s="177"/>
    </row>
    <row r="736" spans="8:9">
      <c r="H736" s="177"/>
      <c r="I736" s="177"/>
    </row>
    <row r="737" spans="8:9">
      <c r="H737" s="177"/>
      <c r="I737" s="177"/>
    </row>
    <row r="738" spans="8:9">
      <c r="H738" s="177"/>
      <c r="I738" s="177"/>
    </row>
    <row r="739" spans="8:9">
      <c r="H739" s="177"/>
      <c r="I739" s="177"/>
    </row>
    <row r="740" spans="8:9">
      <c r="H740" s="177"/>
      <c r="I740" s="177"/>
    </row>
    <row r="741" spans="8:9">
      <c r="H741" s="177"/>
      <c r="I741" s="177"/>
    </row>
    <row r="742" spans="8:9">
      <c r="H742" s="177"/>
      <c r="I742" s="177"/>
    </row>
    <row r="743" spans="8:9">
      <c r="H743" s="177"/>
      <c r="I743" s="177"/>
    </row>
    <row r="744" spans="8:9">
      <c r="H744" s="177"/>
      <c r="I744" s="177"/>
    </row>
    <row r="745" spans="8:9">
      <c r="H745" s="177"/>
      <c r="I745" s="177"/>
    </row>
    <row r="746" spans="8:9">
      <c r="H746" s="177"/>
      <c r="I746" s="177"/>
    </row>
    <row r="747" spans="8:9">
      <c r="H747" s="177"/>
      <c r="I747" s="177"/>
    </row>
    <row r="748" spans="8:9">
      <c r="H748" s="177"/>
      <c r="I748" s="177"/>
    </row>
    <row r="749" spans="8:9">
      <c r="H749" s="177"/>
      <c r="I749" s="177"/>
    </row>
    <row r="750" spans="8:9">
      <c r="H750" s="177"/>
      <c r="I750" s="177"/>
    </row>
    <row r="751" spans="8:9">
      <c r="H751" s="177"/>
      <c r="I751" s="177"/>
    </row>
    <row r="752" spans="8:9">
      <c r="H752" s="177"/>
      <c r="I752" s="177"/>
    </row>
    <row r="753" spans="8:9">
      <c r="H753" s="177"/>
      <c r="I753" s="177"/>
    </row>
    <row r="754" spans="8:9">
      <c r="H754" s="177"/>
      <c r="I754" s="177"/>
    </row>
    <row r="755" spans="8:9">
      <c r="H755" s="177"/>
      <c r="I755" s="177"/>
    </row>
    <row r="756" spans="8:9">
      <c r="H756" s="177"/>
      <c r="I756" s="177"/>
    </row>
    <row r="757" spans="8:9">
      <c r="H757" s="177"/>
      <c r="I757" s="177"/>
    </row>
    <row r="758" spans="8:9">
      <c r="H758" s="177"/>
      <c r="I758" s="177"/>
    </row>
    <row r="759" spans="8:9">
      <c r="H759" s="177"/>
      <c r="I759" s="177"/>
    </row>
    <row r="760" spans="8:9">
      <c r="H760" s="177"/>
      <c r="I760" s="177"/>
    </row>
    <row r="761" spans="8:9">
      <c r="H761" s="177"/>
      <c r="I761" s="177"/>
    </row>
    <row r="762" spans="8:9">
      <c r="H762" s="177"/>
      <c r="I762" s="177"/>
    </row>
    <row r="763" spans="8:9">
      <c r="H763" s="177"/>
      <c r="I763" s="177"/>
    </row>
    <row r="764" spans="8:9">
      <c r="H764" s="177"/>
      <c r="I764" s="177"/>
    </row>
    <row r="765" spans="8:9">
      <c r="H765" s="177"/>
      <c r="I765" s="177"/>
    </row>
    <row r="766" spans="8:9">
      <c r="H766" s="177"/>
      <c r="I766" s="177"/>
    </row>
    <row r="767" spans="8:9">
      <c r="H767" s="177"/>
      <c r="I767" s="177"/>
    </row>
    <row r="768" spans="8:9">
      <c r="H768" s="177"/>
      <c r="I768" s="177"/>
    </row>
    <row r="769" spans="8:9">
      <c r="H769" s="177"/>
      <c r="I769" s="177"/>
    </row>
    <row r="770" spans="8:9">
      <c r="H770" s="177"/>
      <c r="I770" s="177"/>
    </row>
    <row r="771" spans="8:9">
      <c r="H771" s="177"/>
      <c r="I771" s="177"/>
    </row>
    <row r="772" spans="8:9">
      <c r="H772" s="177"/>
      <c r="I772" s="177"/>
    </row>
    <row r="773" spans="8:9">
      <c r="H773" s="177"/>
      <c r="I773" s="177"/>
    </row>
    <row r="774" spans="8:9">
      <c r="H774" s="177"/>
      <c r="I774" s="177"/>
    </row>
    <row r="775" spans="8:9">
      <c r="H775" s="177"/>
      <c r="I775" s="177"/>
    </row>
    <row r="776" spans="8:9">
      <c r="H776" s="177"/>
      <c r="I776" s="177"/>
    </row>
    <row r="777" spans="8:9">
      <c r="H777" s="177"/>
      <c r="I777" s="177"/>
    </row>
    <row r="778" spans="8:9">
      <c r="H778" s="177"/>
      <c r="I778" s="177"/>
    </row>
    <row r="779" spans="8:9">
      <c r="H779" s="177"/>
      <c r="I779" s="177"/>
    </row>
    <row r="780" spans="8:9">
      <c r="H780" s="177"/>
      <c r="I780" s="177"/>
    </row>
    <row r="781" spans="8:9">
      <c r="H781" s="177"/>
      <c r="I781" s="177"/>
    </row>
    <row r="782" spans="8:9">
      <c r="H782" s="177"/>
      <c r="I782" s="177"/>
    </row>
    <row r="783" spans="8:9">
      <c r="H783" s="177"/>
      <c r="I783" s="177"/>
    </row>
    <row r="784" spans="8:9">
      <c r="H784" s="177"/>
      <c r="I784" s="177"/>
    </row>
    <row r="785" spans="8:9">
      <c r="H785" s="177"/>
      <c r="I785" s="177"/>
    </row>
    <row r="786" spans="8:9">
      <c r="H786" s="177"/>
      <c r="I786" s="177"/>
    </row>
    <row r="787" spans="8:9">
      <c r="H787" s="177"/>
      <c r="I787" s="177"/>
    </row>
    <row r="788" spans="8:9">
      <c r="H788" s="177"/>
      <c r="I788" s="177"/>
    </row>
    <row r="789" spans="8:9">
      <c r="H789" s="177"/>
      <c r="I789" s="177"/>
    </row>
    <row r="790" spans="8:9">
      <c r="H790" s="177"/>
      <c r="I790" s="177"/>
    </row>
    <row r="791" spans="8:9">
      <c r="H791" s="177"/>
      <c r="I791" s="177"/>
    </row>
    <row r="792" spans="8:9">
      <c r="H792" s="177"/>
      <c r="I792" s="177"/>
    </row>
    <row r="793" spans="8:9">
      <c r="H793" s="177"/>
      <c r="I793" s="177"/>
    </row>
    <row r="794" spans="8:9">
      <c r="H794" s="177"/>
      <c r="I794" s="177"/>
    </row>
    <row r="795" spans="8:9">
      <c r="H795" s="177"/>
      <c r="I795" s="177"/>
    </row>
    <row r="796" spans="8:9">
      <c r="H796" s="177"/>
      <c r="I796" s="177"/>
    </row>
    <row r="797" spans="8:9">
      <c r="H797" s="177"/>
      <c r="I797" s="177"/>
    </row>
    <row r="798" spans="8:9">
      <c r="H798" s="177"/>
      <c r="I798" s="177"/>
    </row>
    <row r="799" spans="8:9">
      <c r="H799" s="177"/>
      <c r="I799" s="177"/>
    </row>
    <row r="800" spans="8:9">
      <c r="H800" s="177"/>
      <c r="I800" s="177"/>
    </row>
    <row r="801" spans="8:9">
      <c r="H801" s="177"/>
      <c r="I801" s="177"/>
    </row>
    <row r="802" spans="8:9">
      <c r="H802" s="177"/>
      <c r="I802" s="177"/>
    </row>
    <row r="803" spans="8:9">
      <c r="H803" s="177"/>
      <c r="I803" s="177"/>
    </row>
    <row r="804" spans="8:9">
      <c r="H804" s="177"/>
      <c r="I804" s="177"/>
    </row>
    <row r="805" spans="8:9">
      <c r="H805" s="177"/>
      <c r="I805" s="177"/>
    </row>
    <row r="806" spans="8:9">
      <c r="H806" s="177"/>
      <c r="I806" s="177"/>
    </row>
    <row r="807" spans="8:9">
      <c r="H807" s="177"/>
      <c r="I807" s="177"/>
    </row>
    <row r="808" spans="8:9">
      <c r="H808" s="177"/>
      <c r="I808" s="177"/>
    </row>
    <row r="809" spans="8:9">
      <c r="H809" s="177"/>
      <c r="I809" s="177"/>
    </row>
    <row r="810" spans="8:9">
      <c r="H810" s="177"/>
      <c r="I810" s="177"/>
    </row>
    <row r="811" spans="8:9">
      <c r="H811" s="177"/>
      <c r="I811" s="177"/>
    </row>
    <row r="812" spans="8:9">
      <c r="H812" s="177"/>
      <c r="I812" s="177"/>
    </row>
    <row r="813" spans="8:9">
      <c r="H813" s="177"/>
      <c r="I813" s="177"/>
    </row>
    <row r="814" spans="8:9">
      <c r="H814" s="177"/>
      <c r="I814" s="177"/>
    </row>
    <row r="815" spans="8:9">
      <c r="H815" s="177"/>
      <c r="I815" s="177"/>
    </row>
    <row r="816" spans="8:9">
      <c r="H816" s="177"/>
      <c r="I816" s="177"/>
    </row>
    <row r="817" spans="8:9">
      <c r="H817" s="177"/>
      <c r="I817" s="177"/>
    </row>
    <row r="818" spans="8:9">
      <c r="H818" s="177"/>
      <c r="I818" s="177"/>
    </row>
    <row r="819" spans="8:9">
      <c r="H819" s="177"/>
      <c r="I819" s="177"/>
    </row>
    <row r="820" spans="8:9">
      <c r="H820" s="177"/>
      <c r="I820" s="177"/>
    </row>
    <row r="821" spans="8:9">
      <c r="H821" s="177"/>
      <c r="I821" s="177"/>
    </row>
    <row r="822" spans="8:9">
      <c r="H822" s="177"/>
      <c r="I822" s="177"/>
    </row>
    <row r="823" spans="8:9">
      <c r="H823" s="177"/>
      <c r="I823" s="177"/>
    </row>
    <row r="824" spans="8:9">
      <c r="H824" s="177"/>
      <c r="I824" s="177"/>
    </row>
    <row r="825" spans="8:9">
      <c r="H825" s="177"/>
      <c r="I825" s="177"/>
    </row>
    <row r="826" spans="8:9">
      <c r="H826" s="177"/>
      <c r="I826" s="177"/>
    </row>
    <row r="827" spans="8:9">
      <c r="H827" s="177"/>
      <c r="I827" s="177"/>
    </row>
    <row r="828" spans="8:9">
      <c r="H828" s="177"/>
      <c r="I828" s="177"/>
    </row>
    <row r="829" spans="8:9">
      <c r="H829" s="177"/>
      <c r="I829" s="177"/>
    </row>
    <row r="830" spans="8:9">
      <c r="H830" s="177"/>
      <c r="I830" s="177"/>
    </row>
    <row r="831" spans="8:9">
      <c r="H831" s="177"/>
      <c r="I831" s="177"/>
    </row>
    <row r="832" spans="8:9">
      <c r="H832" s="177"/>
      <c r="I832" s="177"/>
    </row>
    <row r="833" spans="8:9">
      <c r="H833" s="177"/>
      <c r="I833" s="177"/>
    </row>
    <row r="834" spans="8:9">
      <c r="H834" s="177"/>
      <c r="I834" s="177"/>
    </row>
    <row r="835" spans="8:9">
      <c r="H835" s="177"/>
      <c r="I835" s="177"/>
    </row>
    <row r="836" spans="8:9">
      <c r="H836" s="177"/>
      <c r="I836" s="177"/>
    </row>
    <row r="837" spans="8:9">
      <c r="H837" s="177"/>
      <c r="I837" s="177"/>
    </row>
    <row r="838" spans="8:9">
      <c r="H838" s="177"/>
      <c r="I838" s="177"/>
    </row>
    <row r="839" spans="8:9">
      <c r="H839" s="177"/>
      <c r="I839" s="177"/>
    </row>
    <row r="840" spans="8:9">
      <c r="H840" s="177"/>
      <c r="I840" s="177"/>
    </row>
    <row r="841" spans="8:9">
      <c r="H841" s="177"/>
      <c r="I841" s="177"/>
    </row>
    <row r="842" spans="8:9">
      <c r="H842" s="177"/>
      <c r="I842" s="177"/>
    </row>
    <row r="843" spans="8:9">
      <c r="H843" s="177"/>
      <c r="I843" s="177"/>
    </row>
    <row r="844" spans="8:9">
      <c r="H844" s="177"/>
      <c r="I844" s="177"/>
    </row>
    <row r="845" spans="8:9">
      <c r="H845" s="177"/>
      <c r="I845" s="177"/>
    </row>
    <row r="846" spans="8:9">
      <c r="H846" s="177"/>
      <c r="I846" s="177"/>
    </row>
    <row r="847" spans="8:9">
      <c r="H847" s="177"/>
      <c r="I847" s="177"/>
    </row>
    <row r="848" spans="8:9">
      <c r="H848" s="177"/>
      <c r="I848" s="177"/>
    </row>
    <row r="849" spans="8:9">
      <c r="H849" s="177"/>
      <c r="I849" s="177"/>
    </row>
    <row r="850" spans="8:9">
      <c r="H850" s="177"/>
      <c r="I850" s="177"/>
    </row>
    <row r="851" spans="8:9">
      <c r="H851" s="177"/>
      <c r="I851" s="177"/>
    </row>
    <row r="852" spans="8:9">
      <c r="H852" s="177"/>
      <c r="I852" s="177"/>
    </row>
    <row r="853" spans="8:9">
      <c r="H853" s="177"/>
      <c r="I853" s="177"/>
    </row>
    <row r="854" spans="8:9">
      <c r="H854" s="177"/>
      <c r="I854" s="177"/>
    </row>
    <row r="855" spans="8:9">
      <c r="H855" s="177"/>
      <c r="I855" s="177"/>
    </row>
    <row r="856" spans="8:9">
      <c r="H856" s="177"/>
      <c r="I856" s="177"/>
    </row>
    <row r="857" spans="8:9">
      <c r="H857" s="177"/>
      <c r="I857" s="177"/>
    </row>
    <row r="858" spans="8:9">
      <c r="H858" s="177"/>
      <c r="I858" s="177"/>
    </row>
    <row r="859" spans="8:9">
      <c r="H859" s="177"/>
      <c r="I859" s="177"/>
    </row>
    <row r="860" spans="8:9">
      <c r="H860" s="177"/>
      <c r="I860" s="177"/>
    </row>
    <row r="861" spans="8:9">
      <c r="H861" s="177"/>
      <c r="I861" s="177"/>
    </row>
    <row r="862" spans="8:9">
      <c r="H862" s="177"/>
      <c r="I862" s="177"/>
    </row>
    <row r="863" spans="8:9">
      <c r="H863" s="177"/>
      <c r="I863" s="177"/>
    </row>
    <row r="864" spans="8:9">
      <c r="H864" s="177"/>
      <c r="I864" s="177"/>
    </row>
    <row r="865" spans="8:9">
      <c r="H865" s="177"/>
      <c r="I865" s="177"/>
    </row>
    <row r="866" spans="8:9">
      <c r="H866" s="177"/>
      <c r="I866" s="177"/>
    </row>
    <row r="867" spans="8:9">
      <c r="H867" s="177"/>
      <c r="I867" s="177"/>
    </row>
    <row r="868" spans="8:9">
      <c r="H868" s="177"/>
      <c r="I868" s="177"/>
    </row>
    <row r="869" spans="8:9">
      <c r="H869" s="177"/>
      <c r="I869" s="177"/>
    </row>
    <row r="870" spans="8:9">
      <c r="H870" s="177"/>
      <c r="I870" s="177"/>
    </row>
    <row r="871" spans="8:9">
      <c r="H871" s="177"/>
      <c r="I871" s="177"/>
    </row>
    <row r="872" spans="8:9">
      <c r="H872" s="177"/>
      <c r="I872" s="177"/>
    </row>
    <row r="873" spans="8:9">
      <c r="H873" s="177"/>
      <c r="I873" s="177"/>
    </row>
    <row r="874" spans="8:9">
      <c r="H874" s="177"/>
      <c r="I874" s="177"/>
    </row>
    <row r="875" spans="8:9">
      <c r="H875" s="177"/>
      <c r="I875" s="177"/>
    </row>
    <row r="876" spans="8:9">
      <c r="H876" s="177"/>
      <c r="I876" s="177"/>
    </row>
    <row r="877" spans="8:9">
      <c r="H877" s="177"/>
      <c r="I877" s="177"/>
    </row>
    <row r="878" spans="8:9">
      <c r="H878" s="177"/>
      <c r="I878" s="177"/>
    </row>
    <row r="879" spans="8:9">
      <c r="H879" s="177"/>
      <c r="I879" s="177"/>
    </row>
    <row r="880" spans="8:9">
      <c r="H880" s="177"/>
      <c r="I880" s="177"/>
    </row>
    <row r="881" spans="8:9">
      <c r="H881" s="177"/>
      <c r="I881" s="177"/>
    </row>
    <row r="882" spans="8:9">
      <c r="H882" s="177"/>
      <c r="I882" s="177"/>
    </row>
    <row r="883" spans="8:9">
      <c r="H883" s="177"/>
      <c r="I883" s="177"/>
    </row>
    <row r="884" spans="8:9">
      <c r="H884" s="177"/>
      <c r="I884" s="177"/>
    </row>
    <row r="885" spans="8:9">
      <c r="H885" s="177"/>
      <c r="I885" s="177"/>
    </row>
    <row r="886" spans="8:9">
      <c r="H886" s="177"/>
      <c r="I886" s="177"/>
    </row>
    <row r="887" spans="8:9">
      <c r="H887" s="177"/>
      <c r="I887" s="177"/>
    </row>
    <row r="888" spans="8:9">
      <c r="H888" s="177"/>
      <c r="I888" s="177"/>
    </row>
    <row r="889" spans="8:9">
      <c r="H889" s="177"/>
      <c r="I889" s="177"/>
    </row>
    <row r="890" spans="8:9">
      <c r="H890" s="177"/>
      <c r="I890" s="177"/>
    </row>
    <row r="891" spans="8:9">
      <c r="H891" s="177"/>
      <c r="I891" s="177"/>
    </row>
    <row r="892" spans="8:9">
      <c r="H892" s="177"/>
      <c r="I892" s="177"/>
    </row>
    <row r="893" spans="8:9">
      <c r="H893" s="177"/>
      <c r="I893" s="177"/>
    </row>
    <row r="894" spans="8:9">
      <c r="H894" s="177"/>
      <c r="I894" s="177"/>
    </row>
    <row r="895" spans="8:9">
      <c r="H895" s="177"/>
      <c r="I895" s="177"/>
    </row>
    <row r="896" spans="8:9">
      <c r="H896" s="177"/>
      <c r="I896" s="177"/>
    </row>
    <row r="897" spans="8:9">
      <c r="H897" s="177"/>
      <c r="I897" s="177"/>
    </row>
    <row r="898" spans="8:9">
      <c r="H898" s="177"/>
      <c r="I898" s="177"/>
    </row>
    <row r="899" spans="8:9">
      <c r="H899" s="177"/>
      <c r="I899" s="177"/>
    </row>
    <row r="900" spans="8:9">
      <c r="H900" s="177"/>
      <c r="I900" s="177"/>
    </row>
    <row r="901" spans="8:9">
      <c r="H901" s="177"/>
      <c r="I901" s="177"/>
    </row>
    <row r="902" spans="8:9">
      <c r="H902" s="177"/>
      <c r="I902" s="177"/>
    </row>
    <row r="903" spans="8:9">
      <c r="H903" s="177"/>
      <c r="I903" s="177"/>
    </row>
    <row r="904" spans="8:9">
      <c r="H904" s="177"/>
      <c r="I904" s="177"/>
    </row>
    <row r="905" spans="8:9">
      <c r="H905" s="177"/>
      <c r="I905" s="177"/>
    </row>
    <row r="906" spans="8:9">
      <c r="H906" s="177"/>
      <c r="I906" s="177"/>
    </row>
    <row r="907" spans="8:9">
      <c r="H907" s="177"/>
      <c r="I907" s="177"/>
    </row>
    <row r="908" spans="8:9">
      <c r="H908" s="177"/>
      <c r="I908" s="177"/>
    </row>
    <row r="909" spans="8:9">
      <c r="H909" s="177"/>
      <c r="I909" s="177"/>
    </row>
    <row r="910" spans="8:9">
      <c r="H910" s="177"/>
      <c r="I910" s="177"/>
    </row>
    <row r="911" spans="8:9">
      <c r="H911" s="177"/>
      <c r="I911" s="177"/>
    </row>
    <row r="912" spans="8:9">
      <c r="H912" s="177"/>
      <c r="I912" s="177"/>
    </row>
    <row r="913" spans="8:9">
      <c r="H913" s="177"/>
      <c r="I913" s="177"/>
    </row>
    <row r="914" spans="8:9">
      <c r="H914" s="177"/>
      <c r="I914" s="177"/>
    </row>
    <row r="915" spans="8:9">
      <c r="H915" s="177"/>
      <c r="I915" s="177"/>
    </row>
    <row r="916" spans="8:9">
      <c r="H916" s="177"/>
      <c r="I916" s="177"/>
    </row>
    <row r="917" spans="8:9">
      <c r="H917" s="177"/>
      <c r="I917" s="177"/>
    </row>
    <row r="918" spans="8:9">
      <c r="H918" s="177"/>
      <c r="I918" s="177"/>
    </row>
    <row r="919" spans="8:9">
      <c r="H919" s="177"/>
      <c r="I919" s="177"/>
    </row>
    <row r="920" spans="8:9">
      <c r="H920" s="177"/>
      <c r="I920" s="177"/>
    </row>
    <row r="921" spans="8:9">
      <c r="H921" s="177"/>
      <c r="I921" s="177"/>
    </row>
    <row r="922" spans="8:9">
      <c r="H922" s="177"/>
      <c r="I922" s="177"/>
    </row>
    <row r="923" spans="8:9">
      <c r="H923" s="177"/>
      <c r="I923" s="177"/>
    </row>
    <row r="924" spans="8:9">
      <c r="H924" s="177"/>
      <c r="I924" s="177"/>
    </row>
    <row r="925" spans="8:9">
      <c r="H925" s="177"/>
      <c r="I925" s="177"/>
    </row>
    <row r="926" spans="8:9">
      <c r="H926" s="177"/>
      <c r="I926" s="177"/>
    </row>
    <row r="927" spans="8:9">
      <c r="H927" s="177"/>
      <c r="I927" s="177"/>
    </row>
    <row r="928" spans="8:9">
      <c r="H928" s="177"/>
      <c r="I928" s="177"/>
    </row>
    <row r="929" spans="8:9">
      <c r="H929" s="177"/>
      <c r="I929" s="177"/>
    </row>
    <row r="930" spans="8:9">
      <c r="H930" s="177"/>
      <c r="I930" s="177"/>
    </row>
    <row r="931" spans="8:9">
      <c r="H931" s="177"/>
      <c r="I931" s="177"/>
    </row>
    <row r="932" spans="8:9">
      <c r="H932" s="177"/>
      <c r="I932" s="177"/>
    </row>
    <row r="933" spans="8:9">
      <c r="H933" s="177"/>
      <c r="I933" s="177"/>
    </row>
    <row r="934" spans="8:9">
      <c r="H934" s="177"/>
      <c r="I934" s="177"/>
    </row>
    <row r="935" spans="8:9">
      <c r="H935" s="177"/>
      <c r="I935" s="177"/>
    </row>
    <row r="936" spans="8:9">
      <c r="H936" s="177"/>
      <c r="I936" s="177"/>
    </row>
    <row r="937" spans="8:9">
      <c r="H937" s="177"/>
      <c r="I937" s="177"/>
    </row>
    <row r="938" spans="8:9">
      <c r="H938" s="177"/>
      <c r="I938" s="177"/>
    </row>
    <row r="939" spans="8:9">
      <c r="H939" s="177"/>
      <c r="I939" s="177"/>
    </row>
    <row r="940" spans="8:9">
      <c r="H940" s="177"/>
      <c r="I940" s="177"/>
    </row>
    <row r="941" spans="8:9">
      <c r="H941" s="177"/>
      <c r="I941" s="177"/>
    </row>
    <row r="942" spans="8:9">
      <c r="H942" s="177"/>
      <c r="I942" s="177"/>
    </row>
    <row r="943" spans="8:9">
      <c r="H943" s="177"/>
      <c r="I943" s="177"/>
    </row>
    <row r="944" spans="8:9">
      <c r="H944" s="177"/>
      <c r="I944" s="177"/>
    </row>
    <row r="945" spans="8:9">
      <c r="H945" s="177"/>
      <c r="I945" s="177"/>
    </row>
    <row r="946" spans="8:9">
      <c r="H946" s="177"/>
      <c r="I946" s="177"/>
    </row>
    <row r="947" spans="8:9">
      <c r="H947" s="177"/>
      <c r="I947" s="177"/>
    </row>
    <row r="948" spans="8:9">
      <c r="H948" s="177"/>
      <c r="I948" s="177"/>
    </row>
    <row r="949" spans="8:9">
      <c r="H949" s="177"/>
      <c r="I949" s="177"/>
    </row>
    <row r="950" spans="8:9">
      <c r="H950" s="177"/>
      <c r="I950" s="177"/>
    </row>
    <row r="951" spans="8:9">
      <c r="H951" s="177"/>
      <c r="I951" s="177"/>
    </row>
    <row r="952" spans="8:9">
      <c r="H952" s="177"/>
      <c r="I952" s="177"/>
    </row>
    <row r="953" spans="8:9">
      <c r="H953" s="177"/>
      <c r="I953" s="177"/>
    </row>
    <row r="954" spans="8:9">
      <c r="H954" s="177"/>
      <c r="I954" s="177"/>
    </row>
    <row r="955" spans="8:9">
      <c r="H955" s="177"/>
      <c r="I955" s="177"/>
    </row>
    <row r="956" spans="8:9">
      <c r="H956" s="177"/>
      <c r="I956" s="177"/>
    </row>
    <row r="957" spans="8:9">
      <c r="H957" s="177"/>
      <c r="I957" s="177"/>
    </row>
    <row r="958" spans="8:9">
      <c r="H958" s="177"/>
      <c r="I958" s="177"/>
    </row>
    <row r="959" spans="8:9">
      <c r="H959" s="177"/>
      <c r="I959" s="177"/>
    </row>
    <row r="960" spans="8:9">
      <c r="H960" s="177"/>
      <c r="I960" s="177"/>
    </row>
    <row r="961" spans="8:9">
      <c r="H961" s="177"/>
      <c r="I961" s="177"/>
    </row>
    <row r="962" spans="8:9">
      <c r="H962" s="177"/>
      <c r="I962" s="177"/>
    </row>
    <row r="963" spans="8:9">
      <c r="H963" s="177"/>
      <c r="I963" s="177"/>
    </row>
    <row r="964" spans="8:9">
      <c r="H964" s="177"/>
      <c r="I964" s="177"/>
    </row>
    <row r="965" spans="8:9">
      <c r="H965" s="177"/>
      <c r="I965" s="177"/>
    </row>
    <row r="966" spans="8:9">
      <c r="H966" s="177"/>
      <c r="I966" s="177"/>
    </row>
    <row r="967" spans="8:9">
      <c r="H967" s="177"/>
      <c r="I967" s="177"/>
    </row>
    <row r="968" spans="8:9">
      <c r="H968" s="177"/>
      <c r="I968" s="177"/>
    </row>
    <row r="969" spans="8:9">
      <c r="H969" s="177"/>
      <c r="I969" s="177"/>
    </row>
    <row r="970" spans="8:9">
      <c r="H970" s="177"/>
      <c r="I970" s="177"/>
    </row>
    <row r="971" spans="8:9">
      <c r="H971" s="177"/>
      <c r="I971" s="177"/>
    </row>
    <row r="972" spans="8:9">
      <c r="H972" s="177"/>
      <c r="I972" s="177"/>
    </row>
    <row r="973" spans="8:9">
      <c r="H973" s="177"/>
      <c r="I973" s="177"/>
    </row>
    <row r="974" spans="8:9">
      <c r="H974" s="177"/>
      <c r="I974" s="177"/>
    </row>
    <row r="975" spans="8:9">
      <c r="H975" s="177"/>
      <c r="I975" s="177"/>
    </row>
    <row r="976" spans="8:9">
      <c r="H976" s="177"/>
      <c r="I976" s="177"/>
    </row>
    <row r="977" spans="8:9">
      <c r="H977" s="177"/>
      <c r="I977" s="177"/>
    </row>
    <row r="978" spans="8:9">
      <c r="H978" s="177"/>
      <c r="I978" s="177"/>
    </row>
    <row r="979" spans="8:9">
      <c r="H979" s="177"/>
      <c r="I979" s="177"/>
    </row>
    <row r="980" spans="8:9">
      <c r="H980" s="177"/>
      <c r="I980" s="177"/>
    </row>
    <row r="981" spans="8:9">
      <c r="H981" s="177"/>
      <c r="I981" s="177"/>
    </row>
    <row r="982" spans="8:9">
      <c r="H982" s="177"/>
      <c r="I982" s="177"/>
    </row>
    <row r="983" spans="8:9">
      <c r="H983" s="177"/>
      <c r="I983" s="177"/>
    </row>
    <row r="984" spans="8:9">
      <c r="H984" s="177"/>
      <c r="I984" s="177"/>
    </row>
    <row r="985" spans="8:9">
      <c r="H985" s="177"/>
      <c r="I985" s="177"/>
    </row>
    <row r="986" spans="8:9">
      <c r="H986" s="177"/>
      <c r="I986" s="177"/>
    </row>
    <row r="987" spans="8:9">
      <c r="H987" s="177"/>
      <c r="I987" s="177"/>
    </row>
    <row r="988" spans="8:9">
      <c r="H988" s="177"/>
      <c r="I988" s="177"/>
    </row>
    <row r="989" spans="8:9">
      <c r="H989" s="177"/>
      <c r="I989" s="177"/>
    </row>
    <row r="990" spans="8:9">
      <c r="H990" s="177"/>
      <c r="I990" s="177"/>
    </row>
    <row r="991" spans="8:9">
      <c r="H991" s="177"/>
      <c r="I991" s="177"/>
    </row>
    <row r="992" spans="8:9">
      <c r="H992" s="177"/>
      <c r="I992" s="177"/>
    </row>
    <row r="993" spans="8:9">
      <c r="H993" s="177"/>
      <c r="I993" s="177"/>
    </row>
    <row r="994" spans="8:9">
      <c r="H994" s="177"/>
      <c r="I994" s="177"/>
    </row>
    <row r="995" spans="8:9">
      <c r="H995" s="177"/>
      <c r="I995" s="177"/>
    </row>
    <row r="996" spans="8:9">
      <c r="H996" s="177"/>
      <c r="I996" s="177"/>
    </row>
    <row r="997" spans="8:9">
      <c r="H997" s="177"/>
      <c r="I997" s="177"/>
    </row>
    <row r="998" spans="8:9">
      <c r="H998" s="177"/>
      <c r="I998" s="177"/>
    </row>
    <row r="999" spans="8:9">
      <c r="H999" s="177"/>
      <c r="I999" s="177"/>
    </row>
    <row r="1000" spans="8:9">
      <c r="H1000" s="177"/>
      <c r="I1000" s="177"/>
    </row>
    <row r="1001" spans="8:9">
      <c r="H1001" s="177"/>
      <c r="I1001" s="177"/>
    </row>
    <row r="1002" spans="8:9">
      <c r="H1002" s="177"/>
      <c r="I1002" s="177"/>
    </row>
    <row r="1003" spans="8:9">
      <c r="H1003" s="177"/>
      <c r="I1003" s="177"/>
    </row>
    <row r="1004" spans="8:9">
      <c r="H1004" s="177"/>
      <c r="I1004" s="177"/>
    </row>
    <row r="1005" spans="8:9">
      <c r="H1005" s="177"/>
      <c r="I1005" s="177"/>
    </row>
    <row r="1006" spans="8:9">
      <c r="H1006" s="177"/>
      <c r="I1006" s="177"/>
    </row>
    <row r="1007" spans="8:9">
      <c r="H1007" s="177"/>
      <c r="I1007" s="177"/>
    </row>
    <row r="1008" spans="8:9">
      <c r="H1008" s="177"/>
      <c r="I1008" s="177"/>
    </row>
    <row r="1009" spans="8:9">
      <c r="H1009" s="177"/>
      <c r="I1009" s="177"/>
    </row>
    <row r="1010" spans="8:9">
      <c r="H1010" s="177"/>
      <c r="I1010" s="177"/>
    </row>
    <row r="1011" spans="8:9">
      <c r="H1011" s="177"/>
      <c r="I1011" s="177"/>
    </row>
    <row r="1012" spans="8:9">
      <c r="H1012" s="177"/>
      <c r="I1012" s="177"/>
    </row>
    <row r="1013" spans="8:9">
      <c r="H1013" s="177"/>
      <c r="I1013" s="177"/>
    </row>
    <row r="1014" spans="8:9">
      <c r="H1014" s="177"/>
      <c r="I1014" s="177"/>
    </row>
    <row r="1015" spans="8:9">
      <c r="H1015" s="177"/>
      <c r="I1015" s="177"/>
    </row>
    <row r="1016" spans="8:9">
      <c r="H1016" s="177"/>
      <c r="I1016" s="177"/>
    </row>
    <row r="1017" spans="8:9">
      <c r="H1017" s="177"/>
      <c r="I1017" s="177"/>
    </row>
    <row r="1018" spans="8:9">
      <c r="H1018" s="177"/>
      <c r="I1018" s="177"/>
    </row>
    <row r="1019" spans="8:9">
      <c r="H1019" s="177"/>
      <c r="I1019" s="177"/>
    </row>
    <row r="1020" spans="8:9">
      <c r="H1020" s="177"/>
      <c r="I1020" s="177"/>
    </row>
    <row r="1021" spans="8:9">
      <c r="H1021" s="177"/>
      <c r="I1021" s="177"/>
    </row>
    <row r="1022" spans="8:9">
      <c r="H1022" s="177"/>
      <c r="I1022" s="177"/>
    </row>
    <row r="1023" spans="8:9">
      <c r="H1023" s="177"/>
      <c r="I1023" s="177"/>
    </row>
    <row r="1024" spans="8:9">
      <c r="H1024" s="177"/>
      <c r="I1024" s="177"/>
    </row>
    <row r="1025" spans="8:9">
      <c r="H1025" s="177"/>
      <c r="I1025" s="177"/>
    </row>
    <row r="1026" spans="8:9">
      <c r="H1026" s="177"/>
      <c r="I1026" s="177"/>
    </row>
    <row r="1027" spans="8:9">
      <c r="H1027" s="177"/>
      <c r="I1027" s="177"/>
    </row>
    <row r="1028" spans="8:9">
      <c r="H1028" s="177"/>
      <c r="I1028" s="177"/>
    </row>
    <row r="1029" spans="8:9">
      <c r="H1029" s="177"/>
      <c r="I1029" s="177"/>
    </row>
    <row r="1030" spans="8:9">
      <c r="H1030" s="177"/>
      <c r="I1030" s="177"/>
    </row>
    <row r="1031" spans="8:9">
      <c r="H1031" s="177"/>
      <c r="I1031" s="177"/>
    </row>
    <row r="1032" spans="8:9">
      <c r="H1032" s="177"/>
      <c r="I1032" s="177"/>
    </row>
    <row r="1033" spans="8:9">
      <c r="H1033" s="177"/>
      <c r="I1033" s="177"/>
    </row>
    <row r="1034" spans="8:9">
      <c r="H1034" s="177"/>
      <c r="I1034" s="177"/>
    </row>
    <row r="1035" spans="8:9">
      <c r="H1035" s="177"/>
      <c r="I1035" s="177"/>
    </row>
    <row r="1036" spans="8:9">
      <c r="H1036" s="177"/>
      <c r="I1036" s="177"/>
    </row>
    <row r="1037" spans="8:9">
      <c r="H1037" s="177"/>
      <c r="I1037" s="177"/>
    </row>
    <row r="1038" spans="8:9">
      <c r="H1038" s="177"/>
      <c r="I1038" s="177"/>
    </row>
    <row r="1039" spans="8:9">
      <c r="H1039" s="177"/>
      <c r="I1039" s="177"/>
    </row>
    <row r="1040" spans="8:9">
      <c r="H1040" s="177"/>
      <c r="I1040" s="177"/>
    </row>
    <row r="1041" spans="8:9">
      <c r="H1041" s="177"/>
      <c r="I1041" s="177"/>
    </row>
    <row r="1042" spans="8:9">
      <c r="H1042" s="177"/>
      <c r="I1042" s="177"/>
    </row>
    <row r="1043" spans="8:9">
      <c r="H1043" s="177"/>
      <c r="I1043" s="177"/>
    </row>
    <row r="1044" spans="8:9">
      <c r="H1044" s="177"/>
      <c r="I1044" s="177"/>
    </row>
    <row r="1045" spans="8:9">
      <c r="H1045" s="177"/>
      <c r="I1045" s="177"/>
    </row>
    <row r="1046" spans="8:9">
      <c r="H1046" s="177"/>
      <c r="I1046" s="177"/>
    </row>
    <row r="1047" spans="8:9">
      <c r="H1047" s="177"/>
      <c r="I1047" s="177"/>
    </row>
    <row r="1048" spans="8:9">
      <c r="H1048" s="177"/>
      <c r="I1048" s="177"/>
    </row>
    <row r="1049" spans="8:9">
      <c r="H1049" s="177"/>
      <c r="I1049" s="177"/>
    </row>
    <row r="1050" spans="8:9">
      <c r="H1050" s="177"/>
      <c r="I1050" s="177"/>
    </row>
    <row r="1051" spans="8:9">
      <c r="H1051" s="177"/>
      <c r="I1051" s="177"/>
    </row>
    <row r="1052" spans="8:9">
      <c r="H1052" s="177"/>
      <c r="I1052" s="177"/>
    </row>
    <row r="1053" spans="8:9">
      <c r="H1053" s="177"/>
      <c r="I1053" s="177"/>
    </row>
    <row r="1054" spans="8:9">
      <c r="H1054" s="177"/>
      <c r="I1054" s="177"/>
    </row>
    <row r="1055" spans="8:9">
      <c r="H1055" s="177"/>
      <c r="I1055" s="177"/>
    </row>
    <row r="1056" spans="8:9">
      <c r="H1056" s="177"/>
      <c r="I1056" s="177"/>
    </row>
    <row r="1057" spans="8:9">
      <c r="H1057" s="177"/>
      <c r="I1057" s="177"/>
    </row>
    <row r="1058" spans="8:9">
      <c r="H1058" s="177"/>
      <c r="I1058" s="177"/>
    </row>
    <row r="1059" spans="8:9">
      <c r="H1059" s="177"/>
      <c r="I1059" s="177"/>
    </row>
    <row r="1060" spans="8:9">
      <c r="H1060" s="177"/>
      <c r="I1060" s="177"/>
    </row>
    <row r="1061" spans="8:9">
      <c r="H1061" s="177"/>
      <c r="I1061" s="177"/>
    </row>
    <row r="1062" spans="8:9">
      <c r="H1062" s="177"/>
      <c r="I1062" s="177"/>
    </row>
    <row r="1063" spans="8:9">
      <c r="H1063" s="177"/>
      <c r="I1063" s="177"/>
    </row>
    <row r="1064" spans="8:9">
      <c r="H1064" s="177"/>
      <c r="I1064" s="177"/>
    </row>
    <row r="1065" spans="8:9">
      <c r="H1065" s="177"/>
      <c r="I1065" s="177"/>
    </row>
    <row r="1066" spans="8:9">
      <c r="H1066" s="177"/>
      <c r="I1066" s="177"/>
    </row>
    <row r="1067" spans="8:9">
      <c r="H1067" s="177"/>
      <c r="I1067" s="177"/>
    </row>
    <row r="1068" spans="8:9">
      <c r="H1068" s="177"/>
      <c r="I1068" s="177"/>
    </row>
    <row r="1069" spans="8:9">
      <c r="H1069" s="177"/>
      <c r="I1069" s="177"/>
    </row>
    <row r="1070" spans="8:9">
      <c r="H1070" s="177"/>
      <c r="I1070" s="177"/>
    </row>
    <row r="1071" spans="8:9">
      <c r="H1071" s="177"/>
      <c r="I1071" s="177"/>
    </row>
    <row r="1072" spans="8:9">
      <c r="H1072" s="177"/>
      <c r="I1072" s="177"/>
    </row>
    <row r="1073" spans="8:9">
      <c r="H1073" s="177"/>
      <c r="I1073" s="177"/>
    </row>
    <row r="1074" spans="8:9">
      <c r="H1074" s="177"/>
      <c r="I1074" s="177"/>
    </row>
    <row r="1075" spans="8:9">
      <c r="H1075" s="177"/>
      <c r="I1075" s="177"/>
    </row>
    <row r="1076" spans="8:9">
      <c r="H1076" s="177"/>
      <c r="I1076" s="177"/>
    </row>
    <row r="1077" spans="8:9">
      <c r="H1077" s="177"/>
      <c r="I1077" s="177"/>
    </row>
    <row r="1078" spans="8:9">
      <c r="H1078" s="177"/>
      <c r="I1078" s="177"/>
    </row>
    <row r="1079" spans="8:9">
      <c r="H1079" s="177"/>
      <c r="I1079" s="177"/>
    </row>
    <row r="1080" spans="8:9">
      <c r="H1080" s="177"/>
      <c r="I1080" s="177"/>
    </row>
    <row r="1081" spans="8:9">
      <c r="H1081" s="177"/>
      <c r="I1081" s="177"/>
    </row>
    <row r="1082" spans="8:9">
      <c r="H1082" s="177"/>
      <c r="I1082" s="177"/>
    </row>
    <row r="1083" spans="8:9">
      <c r="H1083" s="177"/>
      <c r="I1083" s="177"/>
    </row>
    <row r="1084" spans="8:9">
      <c r="H1084" s="177"/>
      <c r="I1084" s="177"/>
    </row>
    <row r="1085" spans="8:9">
      <c r="H1085" s="177"/>
      <c r="I1085" s="177"/>
    </row>
    <row r="1086" spans="8:9">
      <c r="H1086" s="177"/>
      <c r="I1086" s="177"/>
    </row>
    <row r="1087" spans="8:9">
      <c r="H1087" s="177"/>
      <c r="I1087" s="177"/>
    </row>
    <row r="1088" spans="8:9">
      <c r="H1088" s="177"/>
      <c r="I1088" s="177"/>
    </row>
    <row r="1089" spans="8:9">
      <c r="H1089" s="177"/>
      <c r="I1089" s="177"/>
    </row>
    <row r="1090" spans="8:9">
      <c r="H1090" s="177"/>
      <c r="I1090" s="177"/>
    </row>
    <row r="1091" spans="8:9">
      <c r="H1091" s="177"/>
      <c r="I1091" s="177"/>
    </row>
    <row r="1092" spans="8:9">
      <c r="H1092" s="177"/>
      <c r="I1092" s="177"/>
    </row>
    <row r="1093" spans="8:9">
      <c r="H1093" s="177"/>
      <c r="I1093" s="177"/>
    </row>
    <row r="1094" spans="8:9">
      <c r="H1094" s="177"/>
      <c r="I1094" s="177"/>
    </row>
    <row r="1095" spans="8:9">
      <c r="H1095" s="177"/>
      <c r="I1095" s="177"/>
    </row>
    <row r="1096" spans="8:9">
      <c r="H1096" s="177"/>
      <c r="I1096" s="177"/>
    </row>
    <row r="1097" spans="8:9">
      <c r="H1097" s="177"/>
      <c r="I1097" s="177"/>
    </row>
    <row r="1098" spans="8:9">
      <c r="H1098" s="177"/>
      <c r="I1098" s="177"/>
    </row>
    <row r="1099" spans="8:9">
      <c r="H1099" s="177"/>
      <c r="I1099" s="177"/>
    </row>
    <row r="1100" spans="8:9">
      <c r="H1100" s="177"/>
      <c r="I1100" s="177"/>
    </row>
    <row r="1101" spans="8:9">
      <c r="H1101" s="177"/>
      <c r="I1101" s="177"/>
    </row>
    <row r="1102" spans="8:9">
      <c r="H1102" s="177"/>
      <c r="I1102" s="177"/>
    </row>
    <row r="1103" spans="8:9">
      <c r="H1103" s="177"/>
      <c r="I1103" s="177"/>
    </row>
    <row r="1104" spans="8:9">
      <c r="H1104" s="177"/>
      <c r="I1104" s="177"/>
    </row>
    <row r="1105" spans="8:9">
      <c r="H1105" s="177"/>
      <c r="I1105" s="177"/>
    </row>
    <row r="1106" spans="8:9">
      <c r="H1106" s="177"/>
      <c r="I1106" s="177"/>
    </row>
    <row r="1107" spans="8:9">
      <c r="H1107" s="177"/>
      <c r="I1107" s="177"/>
    </row>
    <row r="1108" spans="8:9">
      <c r="H1108" s="177"/>
      <c r="I1108" s="177"/>
    </row>
    <row r="1109" spans="8:9">
      <c r="H1109" s="177"/>
      <c r="I1109" s="177"/>
    </row>
    <row r="1110" spans="8:9">
      <c r="H1110" s="177"/>
      <c r="I1110" s="177"/>
    </row>
    <row r="1111" spans="8:9">
      <c r="H1111" s="177"/>
      <c r="I1111" s="177"/>
    </row>
    <row r="1112" spans="8:9">
      <c r="H1112" s="177"/>
      <c r="I1112" s="177"/>
    </row>
    <row r="1113" spans="8:9">
      <c r="H1113" s="177"/>
      <c r="I1113" s="177"/>
    </row>
    <row r="1114" spans="8:9">
      <c r="H1114" s="177"/>
      <c r="I1114" s="177"/>
    </row>
    <row r="1115" spans="8:9">
      <c r="H1115" s="177"/>
      <c r="I1115" s="177"/>
    </row>
    <row r="1116" spans="8:9">
      <c r="H1116" s="177"/>
      <c r="I1116" s="177"/>
    </row>
    <row r="1117" spans="8:9">
      <c r="H1117" s="177"/>
      <c r="I1117" s="177"/>
    </row>
    <row r="1118" spans="8:9">
      <c r="H1118" s="177"/>
      <c r="I1118" s="177"/>
    </row>
    <row r="1119" spans="8:9">
      <c r="H1119" s="177"/>
      <c r="I1119" s="177"/>
    </row>
    <row r="1120" spans="8:9">
      <c r="H1120" s="177"/>
      <c r="I1120" s="177"/>
    </row>
    <row r="1121" spans="8:9">
      <c r="H1121" s="177"/>
      <c r="I1121" s="177"/>
    </row>
    <row r="1122" spans="8:9">
      <c r="H1122" s="177"/>
      <c r="I1122" s="177"/>
    </row>
    <row r="1123" spans="8:9">
      <c r="H1123" s="177"/>
      <c r="I1123" s="177"/>
    </row>
    <row r="1124" spans="8:9">
      <c r="H1124" s="177"/>
      <c r="I1124" s="177"/>
    </row>
    <row r="1125" spans="8:9">
      <c r="H1125" s="177"/>
      <c r="I1125" s="177"/>
    </row>
    <row r="1126" spans="8:9">
      <c r="H1126" s="177"/>
      <c r="I1126" s="177"/>
    </row>
    <row r="1127" spans="8:9">
      <c r="H1127" s="177"/>
      <c r="I1127" s="177"/>
    </row>
    <row r="1128" spans="8:9">
      <c r="H1128" s="177"/>
      <c r="I1128" s="177"/>
    </row>
    <row r="1129" spans="8:9">
      <c r="H1129" s="177"/>
      <c r="I1129" s="177"/>
    </row>
    <row r="1130" spans="8:9">
      <c r="H1130" s="177"/>
      <c r="I1130" s="177"/>
    </row>
    <row r="1131" spans="8:9">
      <c r="H1131" s="177"/>
      <c r="I1131" s="177"/>
    </row>
    <row r="1132" spans="8:9">
      <c r="H1132" s="177"/>
      <c r="I1132" s="177"/>
    </row>
    <row r="1133" spans="8:9">
      <c r="H1133" s="177"/>
      <c r="I1133" s="177"/>
    </row>
    <row r="1134" spans="8:9">
      <c r="H1134" s="177"/>
      <c r="I1134" s="177"/>
    </row>
    <row r="1135" spans="8:9">
      <c r="H1135" s="177"/>
      <c r="I1135" s="177"/>
    </row>
    <row r="1136" spans="8:9">
      <c r="H1136" s="177"/>
      <c r="I1136" s="177"/>
    </row>
    <row r="1137" spans="8:9">
      <c r="H1137" s="177"/>
      <c r="I1137" s="177"/>
    </row>
    <row r="1138" spans="8:9">
      <c r="H1138" s="177"/>
      <c r="I1138" s="177"/>
    </row>
    <row r="1139" spans="8:9">
      <c r="H1139" s="177"/>
      <c r="I1139" s="177"/>
    </row>
    <row r="1140" spans="8:9">
      <c r="H1140" s="177"/>
      <c r="I1140" s="177"/>
    </row>
    <row r="1141" spans="8:9">
      <c r="H1141" s="177"/>
      <c r="I1141" s="177"/>
    </row>
    <row r="1142" spans="8:9">
      <c r="H1142" s="177"/>
      <c r="I1142" s="177"/>
    </row>
    <row r="1143" spans="8:9">
      <c r="H1143" s="177"/>
      <c r="I1143" s="177"/>
    </row>
    <row r="1144" spans="8:9">
      <c r="H1144" s="177"/>
      <c r="I1144" s="177"/>
    </row>
    <row r="1145" spans="8:9">
      <c r="H1145" s="177"/>
      <c r="I1145" s="177"/>
    </row>
    <row r="1146" spans="8:9">
      <c r="H1146" s="177"/>
      <c r="I1146" s="177"/>
    </row>
    <row r="1147" spans="8:9">
      <c r="H1147" s="177"/>
      <c r="I1147" s="177"/>
    </row>
    <row r="1148" spans="8:9">
      <c r="H1148" s="177"/>
      <c r="I1148" s="177"/>
    </row>
    <row r="1149" spans="8:9">
      <c r="H1149" s="177"/>
      <c r="I1149" s="177"/>
    </row>
    <row r="1150" spans="8:9">
      <c r="H1150" s="177"/>
      <c r="I1150" s="177"/>
    </row>
    <row r="1151" spans="8:9">
      <c r="H1151" s="177"/>
      <c r="I1151" s="177"/>
    </row>
    <row r="1152" spans="8:9">
      <c r="H1152" s="177"/>
      <c r="I1152" s="177"/>
    </row>
    <row r="1153" spans="8:9">
      <c r="H1153" s="177"/>
      <c r="I1153" s="177"/>
    </row>
    <row r="1154" spans="8:9">
      <c r="H1154" s="177"/>
      <c r="I1154" s="177"/>
    </row>
    <row r="1155" spans="8:9">
      <c r="H1155" s="177"/>
      <c r="I1155" s="177"/>
    </row>
    <row r="1156" spans="8:9">
      <c r="H1156" s="177"/>
      <c r="I1156" s="177"/>
    </row>
    <row r="1157" spans="8:9">
      <c r="H1157" s="177"/>
      <c r="I1157" s="177"/>
    </row>
    <row r="1158" spans="8:9">
      <c r="H1158" s="177"/>
      <c r="I1158" s="177"/>
    </row>
    <row r="1159" spans="8:9">
      <c r="H1159" s="177"/>
      <c r="I1159" s="177"/>
    </row>
    <row r="1160" spans="8:9">
      <c r="H1160" s="177"/>
      <c r="I1160" s="177"/>
    </row>
    <row r="1161" spans="8:9">
      <c r="H1161" s="177"/>
      <c r="I1161" s="177"/>
    </row>
    <row r="1162" spans="8:9">
      <c r="H1162" s="177"/>
      <c r="I1162" s="177"/>
    </row>
    <row r="1163" spans="8:9">
      <c r="H1163" s="177"/>
      <c r="I1163" s="177"/>
    </row>
    <row r="1164" spans="8:9">
      <c r="H1164" s="177"/>
      <c r="I1164" s="177"/>
    </row>
    <row r="1165" spans="8:9">
      <c r="H1165" s="177"/>
      <c r="I1165" s="177"/>
    </row>
    <row r="1166" spans="8:9">
      <c r="H1166" s="177"/>
      <c r="I1166" s="177"/>
    </row>
    <row r="1167" spans="8:9">
      <c r="H1167" s="177"/>
      <c r="I1167" s="177"/>
    </row>
    <row r="1168" spans="8:9">
      <c r="H1168" s="177"/>
      <c r="I1168" s="177"/>
    </row>
    <row r="1169" spans="8:9">
      <c r="H1169" s="177"/>
      <c r="I1169" s="177"/>
    </row>
    <row r="1170" spans="8:9">
      <c r="H1170" s="177"/>
      <c r="I1170" s="177"/>
    </row>
    <row r="1171" spans="8:9">
      <c r="H1171" s="177"/>
      <c r="I1171" s="177"/>
    </row>
    <row r="1172" spans="8:9">
      <c r="H1172" s="177"/>
      <c r="I1172" s="177"/>
    </row>
    <row r="1173" spans="8:9">
      <c r="H1173" s="177"/>
      <c r="I1173" s="177"/>
    </row>
    <row r="1174" spans="8:9">
      <c r="H1174" s="177"/>
      <c r="I1174" s="177"/>
    </row>
    <row r="1175" spans="8:9">
      <c r="H1175" s="177"/>
      <c r="I1175" s="177"/>
    </row>
    <row r="1176" spans="8:9">
      <c r="H1176" s="177"/>
      <c r="I1176" s="177"/>
    </row>
    <row r="1177" spans="8:9">
      <c r="H1177" s="177"/>
      <c r="I1177" s="177"/>
    </row>
    <row r="1178" spans="8:9">
      <c r="H1178" s="177"/>
      <c r="I1178" s="177"/>
    </row>
    <row r="1179" spans="8:9">
      <c r="H1179" s="177"/>
      <c r="I1179" s="177"/>
    </row>
    <row r="1180" spans="8:9">
      <c r="H1180" s="177"/>
      <c r="I1180" s="177"/>
    </row>
    <row r="1181" spans="8:9">
      <c r="H1181" s="177"/>
      <c r="I1181" s="177"/>
    </row>
    <row r="1182" spans="8:9">
      <c r="H1182" s="177"/>
      <c r="I1182" s="177"/>
    </row>
    <row r="1183" spans="8:9">
      <c r="H1183" s="177"/>
      <c r="I1183" s="177"/>
    </row>
    <row r="1184" spans="8:9">
      <c r="H1184" s="177"/>
      <c r="I1184" s="177"/>
    </row>
    <row r="1185" spans="8:9">
      <c r="H1185" s="177"/>
      <c r="I1185" s="177"/>
    </row>
    <row r="1186" spans="8:9">
      <c r="H1186" s="177"/>
      <c r="I1186" s="177"/>
    </row>
    <row r="1187" spans="8:9">
      <c r="H1187" s="177"/>
      <c r="I1187" s="177"/>
    </row>
    <row r="1188" spans="8:9">
      <c r="H1188" s="177"/>
      <c r="I1188" s="177"/>
    </row>
    <row r="1189" spans="8:9">
      <c r="H1189" s="177"/>
      <c r="I1189" s="177"/>
    </row>
    <row r="1190" spans="8:9">
      <c r="H1190" s="177"/>
      <c r="I1190" s="177"/>
    </row>
    <row r="1191" spans="8:9">
      <c r="H1191" s="177"/>
      <c r="I1191" s="177"/>
    </row>
    <row r="1192" spans="8:9">
      <c r="H1192" s="177"/>
      <c r="I1192" s="177"/>
    </row>
    <row r="1193" spans="8:9">
      <c r="H1193" s="177"/>
      <c r="I1193" s="177"/>
    </row>
    <row r="1194" spans="8:9">
      <c r="H1194" s="177"/>
      <c r="I1194" s="177"/>
    </row>
    <row r="1195" spans="8:9">
      <c r="H1195" s="177"/>
      <c r="I1195" s="177"/>
    </row>
    <row r="1196" spans="8:9">
      <c r="H1196" s="177"/>
      <c r="I1196" s="177"/>
    </row>
    <row r="1197" spans="8:9">
      <c r="H1197" s="177"/>
      <c r="I1197" s="177"/>
    </row>
    <row r="1198" spans="8:9">
      <c r="H1198" s="177"/>
      <c r="I1198" s="177"/>
    </row>
    <row r="1199" spans="8:9">
      <c r="H1199" s="177"/>
      <c r="I1199" s="177"/>
    </row>
    <row r="1200" spans="8:9">
      <c r="H1200" s="177"/>
      <c r="I1200" s="177"/>
    </row>
    <row r="1201" spans="8:9">
      <c r="H1201" s="177"/>
      <c r="I1201" s="177"/>
    </row>
    <row r="1202" spans="8:9">
      <c r="H1202" s="177"/>
      <c r="I1202" s="177"/>
    </row>
    <row r="1203" spans="8:9">
      <c r="H1203" s="177"/>
      <c r="I1203" s="177"/>
    </row>
    <row r="1204" spans="8:9">
      <c r="H1204" s="177"/>
      <c r="I1204" s="177"/>
    </row>
    <row r="1205" spans="8:9">
      <c r="H1205" s="177"/>
      <c r="I1205" s="177"/>
    </row>
    <row r="1206" spans="8:9">
      <c r="H1206" s="177"/>
      <c r="I1206" s="177"/>
    </row>
    <row r="1207" spans="8:9">
      <c r="H1207" s="177"/>
      <c r="I1207" s="177"/>
    </row>
    <row r="1208" spans="8:9">
      <c r="H1208" s="177"/>
      <c r="I1208" s="177"/>
    </row>
    <row r="1209" spans="8:9">
      <c r="H1209" s="177"/>
      <c r="I1209" s="177"/>
    </row>
    <row r="1210" spans="8:9">
      <c r="H1210" s="177"/>
      <c r="I1210" s="177"/>
    </row>
    <row r="1211" spans="8:9">
      <c r="H1211" s="177"/>
      <c r="I1211" s="177"/>
    </row>
    <row r="1212" spans="8:9">
      <c r="H1212" s="177"/>
      <c r="I1212" s="177"/>
    </row>
    <row r="1213" spans="8:9">
      <c r="H1213" s="177"/>
      <c r="I1213" s="177"/>
    </row>
    <row r="1214" spans="8:9">
      <c r="H1214" s="177"/>
      <c r="I1214" s="177"/>
    </row>
    <row r="1215" spans="8:9">
      <c r="H1215" s="177"/>
      <c r="I1215" s="177"/>
    </row>
    <row r="1216" spans="8:9">
      <c r="H1216" s="177"/>
      <c r="I1216" s="177"/>
    </row>
    <row r="1217" spans="8:9">
      <c r="H1217" s="177"/>
      <c r="I1217" s="177"/>
    </row>
    <row r="1218" spans="8:9">
      <c r="H1218" s="177"/>
      <c r="I1218" s="177"/>
    </row>
    <row r="1219" spans="8:9">
      <c r="H1219" s="177"/>
      <c r="I1219" s="177"/>
    </row>
    <row r="1220" spans="8:9">
      <c r="H1220" s="177"/>
      <c r="I1220" s="177"/>
    </row>
    <row r="1221" spans="8:9">
      <c r="H1221" s="177"/>
      <c r="I1221" s="177"/>
    </row>
    <row r="1222" spans="8:9">
      <c r="H1222" s="177"/>
      <c r="I1222" s="177"/>
    </row>
    <row r="1223" spans="8:9">
      <c r="H1223" s="177"/>
      <c r="I1223" s="177"/>
    </row>
    <row r="1224" spans="8:9">
      <c r="H1224" s="177"/>
      <c r="I1224" s="177"/>
    </row>
    <row r="1225" spans="8:9">
      <c r="H1225" s="177"/>
      <c r="I1225" s="177"/>
    </row>
    <row r="1226" spans="8:9">
      <c r="H1226" s="177"/>
      <c r="I1226" s="177"/>
    </row>
    <row r="1227" spans="8:9">
      <c r="H1227" s="177"/>
      <c r="I1227" s="177"/>
    </row>
    <row r="1228" spans="8:9">
      <c r="H1228" s="177"/>
      <c r="I1228" s="177"/>
    </row>
    <row r="1229" spans="8:9">
      <c r="H1229" s="177"/>
      <c r="I1229" s="177"/>
    </row>
    <row r="1230" spans="8:9">
      <c r="H1230" s="177"/>
      <c r="I1230" s="177"/>
    </row>
    <row r="1231" spans="8:9">
      <c r="H1231" s="177"/>
      <c r="I1231" s="177"/>
    </row>
    <row r="1232" spans="8:9">
      <c r="H1232" s="177"/>
      <c r="I1232" s="177"/>
    </row>
    <row r="1233" spans="8:9">
      <c r="H1233" s="177"/>
      <c r="I1233" s="177"/>
    </row>
    <row r="1234" spans="8:9">
      <c r="H1234" s="177"/>
      <c r="I1234" s="177"/>
    </row>
    <row r="1235" spans="8:9">
      <c r="H1235" s="177"/>
      <c r="I1235" s="177"/>
    </row>
    <row r="1236" spans="8:9">
      <c r="H1236" s="177"/>
      <c r="I1236" s="177"/>
    </row>
    <row r="1237" spans="8:9">
      <c r="H1237" s="177"/>
      <c r="I1237" s="177"/>
    </row>
    <row r="1238" spans="8:9">
      <c r="H1238" s="177"/>
      <c r="I1238" s="177"/>
    </row>
    <row r="1239" spans="8:9">
      <c r="H1239" s="177"/>
      <c r="I1239" s="177"/>
    </row>
    <row r="1240" spans="8:9">
      <c r="H1240" s="177"/>
      <c r="I1240" s="177"/>
    </row>
    <row r="1241" spans="8:9">
      <c r="H1241" s="177"/>
      <c r="I1241" s="177"/>
    </row>
    <row r="1242" spans="8:9">
      <c r="H1242" s="177"/>
      <c r="I1242" s="177"/>
    </row>
    <row r="1243" spans="8:9">
      <c r="H1243" s="177"/>
      <c r="I1243" s="177"/>
    </row>
    <row r="1244" spans="8:9">
      <c r="H1244" s="177"/>
      <c r="I1244" s="177"/>
    </row>
    <row r="1245" spans="8:9">
      <c r="H1245" s="177"/>
      <c r="I1245" s="177"/>
    </row>
    <row r="1246" spans="8:9">
      <c r="H1246" s="177"/>
      <c r="I1246" s="177"/>
    </row>
    <row r="1247" spans="8:9">
      <c r="H1247" s="177"/>
      <c r="I1247" s="177"/>
    </row>
    <row r="1248" spans="8:9">
      <c r="H1248" s="177"/>
      <c r="I1248" s="177"/>
    </row>
    <row r="1249" spans="8:9">
      <c r="H1249" s="177"/>
      <c r="I1249" s="177"/>
    </row>
    <row r="1250" spans="8:9">
      <c r="H1250" s="177"/>
      <c r="I1250" s="177"/>
    </row>
    <row r="1251" spans="8:9">
      <c r="H1251" s="177"/>
      <c r="I1251" s="177"/>
    </row>
    <row r="1252" spans="8:9">
      <c r="H1252" s="177"/>
      <c r="I1252" s="177"/>
    </row>
    <row r="1253" spans="8:9">
      <c r="H1253" s="177"/>
      <c r="I1253" s="177"/>
    </row>
    <row r="1254" spans="8:9">
      <c r="H1254" s="177"/>
      <c r="I1254" s="177"/>
    </row>
    <row r="1255" spans="8:9">
      <c r="H1255" s="177"/>
      <c r="I1255" s="177"/>
    </row>
    <row r="1256" spans="8:9">
      <c r="H1256" s="177"/>
      <c r="I1256" s="177"/>
    </row>
    <row r="1257" spans="8:9">
      <c r="H1257" s="177"/>
      <c r="I1257" s="177"/>
    </row>
    <row r="1258" spans="8:9">
      <c r="H1258" s="177"/>
      <c r="I1258" s="177"/>
    </row>
    <row r="1259" spans="8:9">
      <c r="H1259" s="177"/>
      <c r="I1259" s="177"/>
    </row>
    <row r="1260" spans="8:9">
      <c r="H1260" s="177"/>
      <c r="I1260" s="177"/>
    </row>
    <row r="1261" spans="8:9">
      <c r="H1261" s="177"/>
      <c r="I1261" s="177"/>
    </row>
    <row r="1262" spans="8:9">
      <c r="H1262" s="177"/>
      <c r="I1262" s="177"/>
    </row>
    <row r="1263" spans="8:9">
      <c r="H1263" s="177"/>
      <c r="I1263" s="177"/>
    </row>
    <row r="1264" spans="8:9">
      <c r="H1264" s="177"/>
      <c r="I1264" s="177"/>
    </row>
    <row r="1265" spans="8:9">
      <c r="H1265" s="177"/>
      <c r="I1265" s="177"/>
    </row>
    <row r="1266" spans="8:9">
      <c r="H1266" s="177"/>
      <c r="I1266" s="177"/>
    </row>
    <row r="1267" spans="8:9">
      <c r="H1267" s="177"/>
      <c r="I1267" s="177"/>
    </row>
    <row r="1268" spans="8:9">
      <c r="H1268" s="177"/>
      <c r="I1268" s="177"/>
    </row>
    <row r="1269" spans="8:9">
      <c r="H1269" s="177"/>
      <c r="I1269" s="177"/>
    </row>
    <row r="1270" spans="8:9">
      <c r="H1270" s="177"/>
      <c r="I1270" s="177"/>
    </row>
    <row r="1271" spans="8:9">
      <c r="H1271" s="177"/>
      <c r="I1271" s="177"/>
    </row>
    <row r="1272" spans="8:9">
      <c r="H1272" s="177"/>
      <c r="I1272" s="177"/>
    </row>
    <row r="1273" spans="8:9">
      <c r="H1273" s="177"/>
      <c r="I1273" s="177"/>
    </row>
    <row r="1274" spans="8:9">
      <c r="H1274" s="177"/>
      <c r="I1274" s="177"/>
    </row>
    <row r="1275" spans="8:9">
      <c r="H1275" s="177"/>
      <c r="I1275" s="177"/>
    </row>
    <row r="1276" spans="8:9">
      <c r="H1276" s="177"/>
      <c r="I1276" s="177"/>
    </row>
    <row r="1277" spans="8:9">
      <c r="H1277" s="177"/>
      <c r="I1277" s="177"/>
    </row>
    <row r="1278" spans="8:9">
      <c r="H1278" s="177"/>
      <c r="I1278" s="177"/>
    </row>
    <row r="1279" spans="8:9">
      <c r="H1279" s="177"/>
      <c r="I1279" s="177"/>
    </row>
    <row r="1280" spans="8:9">
      <c r="H1280" s="177"/>
      <c r="I1280" s="177"/>
    </row>
    <row r="1281" spans="8:9">
      <c r="H1281" s="177"/>
      <c r="I1281" s="177"/>
    </row>
    <row r="1282" spans="8:9">
      <c r="H1282" s="177"/>
      <c r="I1282" s="177"/>
    </row>
    <row r="1283" spans="8:9">
      <c r="H1283" s="177"/>
      <c r="I1283" s="177"/>
    </row>
    <row r="1284" spans="8:9">
      <c r="H1284" s="177"/>
      <c r="I1284" s="177"/>
    </row>
    <row r="1285" spans="8:9">
      <c r="H1285" s="177"/>
      <c r="I1285" s="177"/>
    </row>
    <row r="1286" spans="8:9">
      <c r="H1286" s="177"/>
      <c r="I1286" s="177"/>
    </row>
    <row r="1287" spans="8:9">
      <c r="H1287" s="177"/>
      <c r="I1287" s="177"/>
    </row>
    <row r="1288" spans="8:9">
      <c r="H1288" s="177"/>
      <c r="I1288" s="177"/>
    </row>
    <row r="1289" spans="8:9">
      <c r="H1289" s="177"/>
      <c r="I1289" s="177"/>
    </row>
    <row r="1290" spans="8:9">
      <c r="H1290" s="177"/>
      <c r="I1290" s="177"/>
    </row>
    <row r="1291" spans="8:9">
      <c r="H1291" s="177"/>
      <c r="I1291" s="177"/>
    </row>
    <row r="1292" spans="8:9">
      <c r="H1292" s="177"/>
      <c r="I1292" s="177"/>
    </row>
    <row r="1293" spans="8:9">
      <c r="H1293" s="177"/>
      <c r="I1293" s="177"/>
    </row>
    <row r="1294" spans="8:9">
      <c r="H1294" s="177"/>
      <c r="I1294" s="177"/>
    </row>
    <row r="1295" spans="8:9">
      <c r="H1295" s="177"/>
      <c r="I1295" s="177"/>
    </row>
    <row r="1296" spans="8:9">
      <c r="H1296" s="177"/>
      <c r="I1296" s="177"/>
    </row>
    <row r="1297" spans="8:9">
      <c r="H1297" s="177"/>
      <c r="I1297" s="177"/>
    </row>
    <row r="1298" spans="8:9">
      <c r="H1298" s="177"/>
      <c r="I1298" s="177"/>
    </row>
    <row r="1299" spans="8:9">
      <c r="H1299" s="177"/>
      <c r="I1299" s="177"/>
    </row>
    <row r="1300" spans="8:9">
      <c r="H1300" s="177"/>
      <c r="I1300" s="177"/>
    </row>
    <row r="1301" spans="8:9">
      <c r="H1301" s="177"/>
      <c r="I1301" s="177"/>
    </row>
    <row r="1302" spans="8:9">
      <c r="H1302" s="177"/>
      <c r="I1302" s="177"/>
    </row>
    <row r="1303" spans="8:9">
      <c r="H1303" s="177"/>
      <c r="I1303" s="177"/>
    </row>
    <row r="1304" spans="8:9">
      <c r="H1304" s="177"/>
      <c r="I1304" s="177"/>
    </row>
    <row r="1305" spans="8:9">
      <c r="H1305" s="177"/>
      <c r="I1305" s="177"/>
    </row>
    <row r="1306" spans="8:9">
      <c r="H1306" s="177"/>
      <c r="I1306" s="177"/>
    </row>
    <row r="1307" spans="8:9">
      <c r="H1307" s="177"/>
      <c r="I1307" s="177"/>
    </row>
    <row r="1308" spans="8:9">
      <c r="H1308" s="177"/>
      <c r="I1308" s="177"/>
    </row>
    <row r="1309" spans="8:9">
      <c r="H1309" s="177"/>
      <c r="I1309" s="177"/>
    </row>
    <row r="1310" spans="8:9">
      <c r="H1310" s="177"/>
      <c r="I1310" s="177"/>
    </row>
    <row r="1311" spans="8:9">
      <c r="H1311" s="177"/>
      <c r="I1311" s="177"/>
    </row>
    <row r="1312" spans="8:9">
      <c r="H1312" s="177"/>
      <c r="I1312" s="177"/>
    </row>
    <row r="1313" spans="8:9">
      <c r="H1313" s="177"/>
      <c r="I1313" s="177"/>
    </row>
    <row r="1314" spans="8:9">
      <c r="H1314" s="177"/>
      <c r="I1314" s="177"/>
    </row>
    <row r="1315" spans="8:9">
      <c r="H1315" s="177"/>
      <c r="I1315" s="177"/>
    </row>
    <row r="1316" spans="8:9">
      <c r="H1316" s="177"/>
      <c r="I1316" s="177"/>
    </row>
    <row r="1317" spans="8:9">
      <c r="H1317" s="177"/>
      <c r="I1317" s="177"/>
    </row>
    <row r="1318" spans="8:9">
      <c r="H1318" s="177"/>
      <c r="I1318" s="177"/>
    </row>
    <row r="1319" spans="8:9">
      <c r="H1319" s="177"/>
      <c r="I1319" s="177"/>
    </row>
    <row r="1320" spans="8:9">
      <c r="H1320" s="177"/>
      <c r="I1320" s="177"/>
    </row>
    <row r="1321" spans="8:9">
      <c r="H1321" s="177"/>
      <c r="I1321" s="177"/>
    </row>
    <row r="1322" spans="8:9">
      <c r="H1322" s="177"/>
      <c r="I1322" s="177"/>
    </row>
    <row r="1323" spans="8:9">
      <c r="H1323" s="177"/>
      <c r="I1323" s="177"/>
    </row>
    <row r="1324" spans="8:9">
      <c r="H1324" s="177"/>
      <c r="I1324" s="177"/>
    </row>
    <row r="1325" spans="8:9">
      <c r="H1325" s="177"/>
      <c r="I1325" s="177"/>
    </row>
    <row r="1326" spans="8:9">
      <c r="H1326" s="177"/>
      <c r="I1326" s="177"/>
    </row>
    <row r="1327" spans="8:9">
      <c r="H1327" s="177"/>
      <c r="I1327" s="177"/>
    </row>
    <row r="1328" spans="8:9">
      <c r="H1328" s="177"/>
      <c r="I1328" s="177"/>
    </row>
    <row r="1329" spans="8:9">
      <c r="H1329" s="177"/>
      <c r="I1329" s="177"/>
    </row>
    <row r="1330" spans="8:9">
      <c r="H1330" s="177"/>
      <c r="I1330" s="177"/>
    </row>
    <row r="1331" spans="8:9">
      <c r="H1331" s="177"/>
      <c r="I1331" s="177"/>
    </row>
    <row r="1332" spans="8:9">
      <c r="H1332" s="177"/>
      <c r="I1332" s="177"/>
    </row>
    <row r="1333" spans="8:9">
      <c r="H1333" s="177"/>
      <c r="I1333" s="177"/>
    </row>
    <row r="1334" spans="8:9">
      <c r="H1334" s="177"/>
      <c r="I1334" s="177"/>
    </row>
    <row r="1335" spans="8:9">
      <c r="H1335" s="177"/>
      <c r="I1335" s="177"/>
    </row>
    <row r="1336" spans="8:9">
      <c r="H1336" s="177"/>
      <c r="I1336" s="177"/>
    </row>
    <row r="1337" spans="8:9">
      <c r="H1337" s="177"/>
      <c r="I1337" s="177"/>
    </row>
    <row r="1338" spans="8:9">
      <c r="H1338" s="177"/>
      <c r="I1338" s="177"/>
    </row>
    <row r="1339" spans="8:9">
      <c r="H1339" s="177"/>
      <c r="I1339" s="177"/>
    </row>
    <row r="1340" spans="8:9">
      <c r="H1340" s="177"/>
      <c r="I1340" s="177"/>
    </row>
    <row r="1341" spans="8:9">
      <c r="H1341" s="177"/>
      <c r="I1341" s="177"/>
    </row>
    <row r="1342" spans="8:9">
      <c r="H1342" s="177"/>
      <c r="I1342" s="177"/>
    </row>
    <row r="1343" spans="8:9">
      <c r="H1343" s="177"/>
      <c r="I1343" s="177"/>
    </row>
    <row r="1344" spans="8:9">
      <c r="H1344" s="177"/>
      <c r="I1344" s="177"/>
    </row>
    <row r="1345" spans="8:9">
      <c r="H1345" s="177"/>
      <c r="I1345" s="177"/>
    </row>
    <row r="1346" spans="8:9">
      <c r="H1346" s="177"/>
      <c r="I1346" s="177"/>
    </row>
    <row r="1347" spans="8:9">
      <c r="H1347" s="177"/>
      <c r="I1347" s="177"/>
    </row>
    <row r="1348" spans="8:9">
      <c r="H1348" s="177"/>
      <c r="I1348" s="177"/>
    </row>
    <row r="1349" spans="8:9">
      <c r="H1349" s="177"/>
      <c r="I1349" s="177"/>
    </row>
    <row r="1350" spans="8:9">
      <c r="H1350" s="177"/>
      <c r="I1350" s="177"/>
    </row>
    <row r="1351" spans="8:9">
      <c r="H1351" s="177"/>
      <c r="I1351" s="177"/>
    </row>
    <row r="1352" spans="8:9">
      <c r="H1352" s="177"/>
      <c r="I1352" s="177"/>
    </row>
    <row r="1353" spans="8:9">
      <c r="H1353" s="177"/>
      <c r="I1353" s="177"/>
    </row>
    <row r="1354" spans="8:9">
      <c r="H1354" s="177"/>
      <c r="I1354" s="177"/>
    </row>
    <row r="1355" spans="8:9">
      <c r="H1355" s="177"/>
      <c r="I1355" s="177"/>
    </row>
    <row r="1356" spans="8:9">
      <c r="H1356" s="177"/>
      <c r="I1356" s="177"/>
    </row>
    <row r="1357" spans="8:9">
      <c r="H1357" s="177"/>
      <c r="I1357" s="177"/>
    </row>
    <row r="1358" spans="8:9">
      <c r="H1358" s="177"/>
      <c r="I1358" s="177"/>
    </row>
    <row r="1359" spans="8:9">
      <c r="H1359" s="177"/>
      <c r="I1359" s="177"/>
    </row>
    <row r="1360" spans="8:9">
      <c r="H1360" s="177"/>
      <c r="I1360" s="177"/>
    </row>
    <row r="1361" spans="8:9">
      <c r="H1361" s="177"/>
      <c r="I1361" s="177"/>
    </row>
    <row r="1362" spans="8:9">
      <c r="H1362" s="177"/>
      <c r="I1362" s="177"/>
    </row>
    <row r="1363" spans="8:9">
      <c r="H1363" s="177"/>
      <c r="I1363" s="177"/>
    </row>
    <row r="1364" spans="8:9">
      <c r="H1364" s="177"/>
      <c r="I1364" s="177"/>
    </row>
    <row r="1365" spans="8:9">
      <c r="H1365" s="177"/>
      <c r="I1365" s="177"/>
    </row>
    <row r="1366" spans="8:9">
      <c r="H1366" s="177"/>
      <c r="I1366" s="177"/>
    </row>
    <row r="1367" spans="8:9">
      <c r="H1367" s="177"/>
      <c r="I1367" s="177"/>
    </row>
    <row r="1368" spans="8:9">
      <c r="H1368" s="177"/>
      <c r="I1368" s="177"/>
    </row>
    <row r="1369" spans="8:9">
      <c r="H1369" s="177"/>
      <c r="I1369" s="177"/>
    </row>
    <row r="1370" spans="8:9">
      <c r="H1370" s="177"/>
      <c r="I1370" s="177"/>
    </row>
    <row r="1371" spans="8:9">
      <c r="H1371" s="177"/>
      <c r="I1371" s="177"/>
    </row>
    <row r="1372" spans="8:9">
      <c r="H1372" s="177"/>
      <c r="I1372" s="177"/>
    </row>
    <row r="1373" spans="8:9">
      <c r="H1373" s="177"/>
      <c r="I1373" s="177"/>
    </row>
    <row r="1374" spans="8:9">
      <c r="H1374" s="177"/>
      <c r="I1374" s="177"/>
    </row>
    <row r="1375" spans="8:9">
      <c r="H1375" s="177"/>
      <c r="I1375" s="177"/>
    </row>
    <row r="1376" spans="8:9">
      <c r="H1376" s="177"/>
      <c r="I1376" s="177"/>
    </row>
    <row r="1377" spans="8:9">
      <c r="H1377" s="177"/>
      <c r="I1377" s="177"/>
    </row>
    <row r="1378" spans="8:9">
      <c r="H1378" s="177"/>
      <c r="I1378" s="177"/>
    </row>
    <row r="1379" spans="8:9">
      <c r="H1379" s="177"/>
      <c r="I1379" s="177"/>
    </row>
    <row r="1380" spans="8:9">
      <c r="H1380" s="177"/>
      <c r="I1380" s="177"/>
    </row>
    <row r="1381" spans="8:9">
      <c r="H1381" s="177"/>
      <c r="I1381" s="177"/>
    </row>
    <row r="1382" spans="8:9">
      <c r="H1382" s="177"/>
      <c r="I1382" s="177"/>
    </row>
    <row r="1383" spans="8:9">
      <c r="H1383" s="177"/>
      <c r="I1383" s="177"/>
    </row>
    <row r="1384" spans="8:9">
      <c r="H1384" s="177"/>
      <c r="I1384" s="177"/>
    </row>
    <row r="1385" spans="8:9">
      <c r="H1385" s="177"/>
      <c r="I1385" s="177"/>
    </row>
    <row r="1386" spans="8:9">
      <c r="H1386" s="177"/>
      <c r="I1386" s="177"/>
    </row>
    <row r="1387" spans="8:9">
      <c r="H1387" s="177"/>
      <c r="I1387" s="177"/>
    </row>
    <row r="1388" spans="8:9">
      <c r="H1388" s="177"/>
      <c r="I1388" s="177"/>
    </row>
    <row r="1389" spans="8:9">
      <c r="H1389" s="177"/>
      <c r="I1389" s="177"/>
    </row>
    <row r="1390" spans="8:9">
      <c r="H1390" s="177"/>
      <c r="I1390" s="177"/>
    </row>
    <row r="1391" spans="8:9">
      <c r="H1391" s="177"/>
      <c r="I1391" s="177"/>
    </row>
    <row r="1392" spans="8:9">
      <c r="H1392" s="177"/>
      <c r="I1392" s="177"/>
    </row>
    <row r="1393" spans="8:9">
      <c r="H1393" s="177"/>
      <c r="I1393" s="177"/>
    </row>
    <row r="1394" spans="8:9">
      <c r="H1394" s="177"/>
      <c r="I1394" s="177"/>
    </row>
    <row r="1395" spans="8:9">
      <c r="H1395" s="177"/>
      <c r="I1395" s="177"/>
    </row>
    <row r="1396" spans="8:9">
      <c r="H1396" s="177"/>
      <c r="I1396" s="177"/>
    </row>
    <row r="1397" spans="8:9">
      <c r="H1397" s="177"/>
      <c r="I1397" s="177"/>
    </row>
    <row r="1398" spans="8:9">
      <c r="H1398" s="177"/>
      <c r="I1398" s="177"/>
    </row>
    <row r="1399" spans="8:9">
      <c r="H1399" s="177"/>
      <c r="I1399" s="177"/>
    </row>
    <row r="1400" spans="8:9">
      <c r="H1400" s="177"/>
      <c r="I1400" s="177"/>
    </row>
    <row r="1401" spans="8:9">
      <c r="H1401" s="177"/>
      <c r="I1401" s="177"/>
    </row>
    <row r="1402" spans="8:9">
      <c r="H1402" s="177"/>
      <c r="I1402" s="177"/>
    </row>
    <row r="1403" spans="8:9">
      <c r="H1403" s="177"/>
      <c r="I1403" s="177"/>
    </row>
    <row r="1404" spans="8:9">
      <c r="H1404" s="177"/>
      <c r="I1404" s="177"/>
    </row>
    <row r="1405" spans="8:9">
      <c r="H1405" s="177"/>
      <c r="I1405" s="177"/>
    </row>
    <row r="1406" spans="8:9">
      <c r="H1406" s="177"/>
      <c r="I1406" s="177"/>
    </row>
    <row r="1407" spans="8:9">
      <c r="H1407" s="177"/>
      <c r="I1407" s="177"/>
    </row>
    <row r="1408" spans="8:9">
      <c r="H1408" s="177"/>
      <c r="I1408" s="177"/>
    </row>
    <row r="1409" spans="8:9">
      <c r="H1409" s="177"/>
      <c r="I1409" s="177"/>
    </row>
    <row r="1410" spans="8:9">
      <c r="H1410" s="177"/>
      <c r="I1410" s="177"/>
    </row>
    <row r="1411" spans="8:9">
      <c r="H1411" s="177"/>
      <c r="I1411" s="177"/>
    </row>
    <row r="1412" spans="8:9">
      <c r="H1412" s="177"/>
      <c r="I1412" s="177"/>
    </row>
    <row r="1413" spans="8:9">
      <c r="H1413" s="177"/>
      <c r="I1413" s="177"/>
    </row>
    <row r="1414" spans="8:9">
      <c r="H1414" s="177"/>
      <c r="I1414" s="177"/>
    </row>
    <row r="1415" spans="8:9">
      <c r="H1415" s="177"/>
      <c r="I1415" s="177"/>
    </row>
    <row r="1416" spans="8:9">
      <c r="H1416" s="177"/>
      <c r="I1416" s="177"/>
    </row>
    <row r="1417" spans="8:9">
      <c r="H1417" s="177"/>
      <c r="I1417" s="177"/>
    </row>
    <row r="1418" spans="8:9">
      <c r="H1418" s="177"/>
      <c r="I1418" s="177"/>
    </row>
    <row r="1419" spans="8:9">
      <c r="H1419" s="177"/>
      <c r="I1419" s="177"/>
    </row>
    <row r="1420" spans="8:9">
      <c r="H1420" s="177"/>
      <c r="I1420" s="177"/>
    </row>
    <row r="1421" spans="8:9">
      <c r="H1421" s="177"/>
      <c r="I1421" s="177"/>
    </row>
    <row r="1422" spans="8:9">
      <c r="H1422" s="177"/>
      <c r="I1422" s="177"/>
    </row>
    <row r="1423" spans="8:9">
      <c r="H1423" s="177"/>
      <c r="I1423" s="177"/>
    </row>
    <row r="1424" spans="8:9">
      <c r="H1424" s="177"/>
      <c r="I1424" s="177"/>
    </row>
    <row r="1425" spans="8:9">
      <c r="H1425" s="177"/>
      <c r="I1425" s="177"/>
    </row>
    <row r="1426" spans="8:9">
      <c r="H1426" s="177"/>
      <c r="I1426" s="177"/>
    </row>
    <row r="1427" spans="8:9">
      <c r="H1427" s="177"/>
      <c r="I1427" s="177"/>
    </row>
    <row r="1428" spans="8:9">
      <c r="H1428" s="177"/>
      <c r="I1428" s="177"/>
    </row>
    <row r="1429" spans="8:9">
      <c r="H1429" s="177"/>
      <c r="I1429" s="177"/>
    </row>
    <row r="1430" spans="8:9">
      <c r="H1430" s="177"/>
      <c r="I1430" s="177"/>
    </row>
    <row r="1431" spans="8:9">
      <c r="H1431" s="177"/>
      <c r="I1431" s="177"/>
    </row>
    <row r="1432" spans="8:9">
      <c r="H1432" s="177"/>
      <c r="I1432" s="177"/>
    </row>
    <row r="1433" spans="8:9">
      <c r="H1433" s="177"/>
      <c r="I1433" s="177"/>
    </row>
    <row r="1434" spans="8:9">
      <c r="H1434" s="177"/>
      <c r="I1434" s="177"/>
    </row>
    <row r="1435" spans="8:9">
      <c r="H1435" s="177"/>
      <c r="I1435" s="177"/>
    </row>
    <row r="1436" spans="8:9">
      <c r="H1436" s="177"/>
      <c r="I1436" s="177"/>
    </row>
    <row r="1437" spans="8:9">
      <c r="H1437" s="177"/>
      <c r="I1437" s="177"/>
    </row>
    <row r="1438" spans="8:9">
      <c r="H1438" s="177"/>
      <c r="I1438" s="177"/>
    </row>
    <row r="1439" spans="8:9">
      <c r="H1439" s="177"/>
      <c r="I1439" s="177"/>
    </row>
    <row r="1440" spans="8:9">
      <c r="H1440" s="177"/>
      <c r="I1440" s="177"/>
    </row>
    <row r="1441" spans="8:9">
      <c r="H1441" s="177"/>
      <c r="I1441" s="177"/>
    </row>
    <row r="1442" spans="8:9">
      <c r="H1442" s="177"/>
      <c r="I1442" s="177"/>
    </row>
    <row r="1443" spans="8:9">
      <c r="H1443" s="177"/>
      <c r="I1443" s="177"/>
    </row>
    <row r="1444" spans="8:9">
      <c r="H1444" s="177"/>
      <c r="I1444" s="177"/>
    </row>
    <row r="1445" spans="8:9">
      <c r="H1445" s="177"/>
      <c r="I1445" s="177"/>
    </row>
    <row r="1446" spans="8:9">
      <c r="H1446" s="177"/>
      <c r="I1446" s="177"/>
    </row>
    <row r="1447" spans="8:9">
      <c r="H1447" s="177"/>
      <c r="I1447" s="177"/>
    </row>
    <row r="1448" spans="8:9">
      <c r="H1448" s="177"/>
      <c r="I1448" s="177"/>
    </row>
    <row r="1449" spans="8:9">
      <c r="H1449" s="177"/>
      <c r="I1449" s="177"/>
    </row>
    <row r="1450" spans="8:9">
      <c r="H1450" s="177"/>
      <c r="I1450" s="177"/>
    </row>
    <row r="1451" spans="8:9">
      <c r="H1451" s="177"/>
      <c r="I1451" s="177"/>
    </row>
    <row r="1452" spans="8:9">
      <c r="H1452" s="177"/>
      <c r="I1452" s="177"/>
    </row>
    <row r="1453" spans="8:9">
      <c r="H1453" s="177"/>
      <c r="I1453" s="177"/>
    </row>
    <row r="1454" spans="8:9">
      <c r="H1454" s="177"/>
      <c r="I1454" s="177"/>
    </row>
    <row r="1455" spans="8:9">
      <c r="H1455" s="177"/>
      <c r="I1455" s="177"/>
    </row>
    <row r="1456" spans="8:9">
      <c r="H1456" s="177"/>
      <c r="I1456" s="177"/>
    </row>
    <row r="1457" spans="8:9">
      <c r="H1457" s="177"/>
      <c r="I1457" s="177"/>
    </row>
    <row r="1458" spans="8:9">
      <c r="H1458" s="177"/>
      <c r="I1458" s="177"/>
    </row>
    <row r="1459" spans="8:9">
      <c r="H1459" s="177"/>
      <c r="I1459" s="177"/>
    </row>
    <row r="1460" spans="8:9">
      <c r="H1460" s="177"/>
      <c r="I1460" s="177"/>
    </row>
    <row r="1461" spans="8:9">
      <c r="H1461" s="177"/>
      <c r="I1461" s="177"/>
    </row>
    <row r="1462" spans="8:9">
      <c r="H1462" s="177"/>
      <c r="I1462" s="177"/>
    </row>
    <row r="1463" spans="8:9">
      <c r="H1463" s="177"/>
      <c r="I1463" s="177"/>
    </row>
    <row r="1464" spans="8:9">
      <c r="H1464" s="177"/>
      <c r="I1464" s="177"/>
    </row>
    <row r="1465" spans="8:9">
      <c r="H1465" s="177"/>
      <c r="I1465" s="177"/>
    </row>
    <row r="1466" spans="8:9">
      <c r="H1466" s="177"/>
      <c r="I1466" s="177"/>
    </row>
    <row r="1467" spans="8:9">
      <c r="H1467" s="177"/>
      <c r="I1467" s="177"/>
    </row>
    <row r="1468" spans="8:9">
      <c r="H1468" s="177"/>
      <c r="I1468" s="177"/>
    </row>
    <row r="1469" spans="8:9">
      <c r="H1469" s="177"/>
      <c r="I1469" s="177"/>
    </row>
    <row r="1470" spans="8:9">
      <c r="H1470" s="177"/>
      <c r="I1470" s="177"/>
    </row>
    <row r="1471" spans="8:9">
      <c r="H1471" s="177"/>
      <c r="I1471" s="177"/>
    </row>
    <row r="1472" spans="8:9">
      <c r="H1472" s="177"/>
      <c r="I1472" s="177"/>
    </row>
    <row r="1473" spans="8:9">
      <c r="H1473" s="177"/>
      <c r="I1473" s="177"/>
    </row>
    <row r="1474" spans="8:9">
      <c r="H1474" s="177"/>
      <c r="I1474" s="177"/>
    </row>
    <row r="1475" spans="8:9">
      <c r="H1475" s="177"/>
      <c r="I1475" s="177"/>
    </row>
    <row r="1476" spans="8:9">
      <c r="H1476" s="177"/>
      <c r="I1476" s="177"/>
    </row>
    <row r="1477" spans="8:9">
      <c r="H1477" s="177"/>
      <c r="I1477" s="177"/>
    </row>
    <row r="1478" spans="8:9">
      <c r="H1478" s="177"/>
      <c r="I1478" s="177"/>
    </row>
    <row r="1479" spans="8:9">
      <c r="H1479" s="177"/>
      <c r="I1479" s="177"/>
    </row>
    <row r="1480" spans="8:9">
      <c r="H1480" s="177"/>
      <c r="I1480" s="177"/>
    </row>
    <row r="1481" spans="8:9">
      <c r="H1481" s="177"/>
      <c r="I1481" s="177"/>
    </row>
    <row r="1482" spans="8:9">
      <c r="H1482" s="177"/>
      <c r="I1482" s="177"/>
    </row>
    <row r="1483" spans="8:9">
      <c r="H1483" s="177"/>
      <c r="I1483" s="177"/>
    </row>
    <row r="1484" spans="8:9">
      <c r="H1484" s="177"/>
      <c r="I1484" s="177"/>
    </row>
    <row r="1485" spans="8:9">
      <c r="H1485" s="177"/>
      <c r="I1485" s="177"/>
    </row>
    <row r="1486" spans="8:9">
      <c r="H1486" s="177"/>
      <c r="I1486" s="177"/>
    </row>
    <row r="1487" spans="8:9">
      <c r="H1487" s="177"/>
      <c r="I1487" s="177"/>
    </row>
    <row r="1488" spans="8:9">
      <c r="H1488" s="177"/>
      <c r="I1488" s="177"/>
    </row>
    <row r="1489" spans="8:9">
      <c r="H1489" s="177"/>
      <c r="I1489" s="177"/>
    </row>
    <row r="1490" spans="8:9">
      <c r="H1490" s="177"/>
      <c r="I1490" s="177"/>
    </row>
    <row r="1491" spans="8:9">
      <c r="H1491" s="177"/>
      <c r="I1491" s="177"/>
    </row>
    <row r="1492" spans="8:9">
      <c r="H1492" s="177"/>
      <c r="I1492" s="177"/>
    </row>
    <row r="1493" spans="8:9">
      <c r="H1493" s="177"/>
      <c r="I1493" s="177"/>
    </row>
    <row r="1494" spans="8:9">
      <c r="H1494" s="177"/>
      <c r="I1494" s="177"/>
    </row>
    <row r="1495" spans="8:9">
      <c r="H1495" s="177"/>
      <c r="I1495" s="177"/>
    </row>
    <row r="1496" spans="8:9">
      <c r="H1496" s="177"/>
      <c r="I1496" s="177"/>
    </row>
    <row r="1497" spans="8:9">
      <c r="H1497" s="177"/>
      <c r="I1497" s="177"/>
    </row>
    <row r="1498" spans="8:9">
      <c r="H1498" s="177"/>
      <c r="I1498" s="177"/>
    </row>
    <row r="1499" spans="8:9">
      <c r="H1499" s="177"/>
      <c r="I1499" s="177"/>
    </row>
    <row r="1500" spans="8:9">
      <c r="H1500" s="177"/>
      <c r="I1500" s="177"/>
    </row>
    <row r="1501" spans="8:9">
      <c r="H1501" s="177"/>
      <c r="I1501" s="177"/>
    </row>
    <row r="1502" spans="8:9">
      <c r="H1502" s="177"/>
      <c r="I1502" s="177"/>
    </row>
    <row r="1503" spans="8:9">
      <c r="H1503" s="177"/>
      <c r="I1503" s="177"/>
    </row>
    <row r="1504" spans="8:9">
      <c r="H1504" s="177"/>
      <c r="I1504" s="177"/>
    </row>
    <row r="1505" spans="8:9">
      <c r="H1505" s="177"/>
      <c r="I1505" s="177"/>
    </row>
    <row r="1506" spans="8:9">
      <c r="H1506" s="177"/>
      <c r="I1506" s="177"/>
    </row>
    <row r="1507" spans="8:9">
      <c r="H1507" s="177"/>
      <c r="I1507" s="177"/>
    </row>
    <row r="1508" spans="8:9">
      <c r="H1508" s="177"/>
      <c r="I1508" s="177"/>
    </row>
    <row r="1509" spans="8:9">
      <c r="H1509" s="177"/>
      <c r="I1509" s="177"/>
    </row>
    <row r="1510" spans="8:9">
      <c r="H1510" s="177"/>
      <c r="I1510" s="177"/>
    </row>
    <row r="1511" spans="8:9">
      <c r="H1511" s="177"/>
      <c r="I1511" s="177"/>
    </row>
    <row r="1512" spans="8:9">
      <c r="H1512" s="177"/>
      <c r="I1512" s="177"/>
    </row>
    <row r="1513" spans="8:9">
      <c r="H1513" s="177"/>
      <c r="I1513" s="177"/>
    </row>
    <row r="1514" spans="8:9">
      <c r="H1514" s="177"/>
      <c r="I1514" s="177"/>
    </row>
    <row r="1515" spans="8:9">
      <c r="H1515" s="177"/>
      <c r="I1515" s="177"/>
    </row>
    <row r="1516" spans="8:9">
      <c r="H1516" s="177"/>
      <c r="I1516" s="177"/>
    </row>
    <row r="1517" spans="8:9">
      <c r="H1517" s="177"/>
      <c r="I1517" s="177"/>
    </row>
    <row r="1518" spans="8:9">
      <c r="H1518" s="177"/>
      <c r="I1518" s="177"/>
    </row>
    <row r="1519" spans="8:9">
      <c r="H1519" s="177"/>
      <c r="I1519" s="177"/>
    </row>
    <row r="1520" spans="8:9">
      <c r="H1520" s="177"/>
      <c r="I1520" s="177"/>
    </row>
    <row r="1521" spans="8:9">
      <c r="H1521" s="177"/>
      <c r="I1521" s="177"/>
    </row>
    <row r="1522" spans="8:9">
      <c r="H1522" s="177"/>
      <c r="I1522" s="177"/>
    </row>
    <row r="1523" spans="8:9">
      <c r="H1523" s="177"/>
      <c r="I1523" s="177"/>
    </row>
    <row r="1524" spans="8:9">
      <c r="H1524" s="177"/>
      <c r="I1524" s="177"/>
    </row>
    <row r="1525" spans="8:9">
      <c r="H1525" s="177"/>
      <c r="I1525" s="177"/>
    </row>
    <row r="1526" spans="8:9">
      <c r="H1526" s="177"/>
      <c r="I1526" s="177"/>
    </row>
    <row r="1527" spans="8:9">
      <c r="H1527" s="177"/>
      <c r="I1527" s="177"/>
    </row>
    <row r="1528" spans="8:9">
      <c r="H1528" s="177"/>
      <c r="I1528" s="177"/>
    </row>
    <row r="1529" spans="8:9">
      <c r="H1529" s="177"/>
      <c r="I1529" s="177"/>
    </row>
    <row r="1530" spans="8:9">
      <c r="H1530" s="177"/>
      <c r="I1530" s="177"/>
    </row>
    <row r="1531" spans="8:9">
      <c r="H1531" s="177"/>
      <c r="I1531" s="177"/>
    </row>
    <row r="1532" spans="8:9">
      <c r="H1532" s="177"/>
      <c r="I1532" s="177"/>
    </row>
    <row r="1533" spans="8:9">
      <c r="H1533" s="177"/>
      <c r="I1533" s="177"/>
    </row>
    <row r="1534" spans="8:9">
      <c r="H1534" s="177"/>
      <c r="I1534" s="177"/>
    </row>
    <row r="1535" spans="8:9">
      <c r="H1535" s="177"/>
      <c r="I1535" s="177"/>
    </row>
    <row r="1536" spans="8:9">
      <c r="H1536" s="177"/>
      <c r="I1536" s="177"/>
    </row>
    <row r="1537" spans="8:9">
      <c r="H1537" s="177"/>
      <c r="I1537" s="177"/>
    </row>
    <row r="1538" spans="8:9">
      <c r="H1538" s="177"/>
      <c r="I1538" s="177"/>
    </row>
    <row r="1539" spans="8:9">
      <c r="H1539" s="177"/>
      <c r="I1539" s="177"/>
    </row>
    <row r="1540" spans="8:9">
      <c r="H1540" s="177"/>
      <c r="I1540" s="177"/>
    </row>
    <row r="1541" spans="8:9">
      <c r="H1541" s="177"/>
      <c r="I1541" s="177"/>
    </row>
    <row r="1542" spans="8:9">
      <c r="H1542" s="177"/>
      <c r="I1542" s="177"/>
    </row>
    <row r="1543" spans="8:9">
      <c r="H1543" s="177"/>
      <c r="I1543" s="177"/>
    </row>
    <row r="1544" spans="8:9">
      <c r="H1544" s="177"/>
      <c r="I1544" s="177"/>
    </row>
    <row r="1545" spans="8:9">
      <c r="H1545" s="177"/>
      <c r="I1545" s="177"/>
    </row>
    <row r="1546" spans="8:9">
      <c r="H1546" s="177"/>
      <c r="I1546" s="177"/>
    </row>
    <row r="1547" spans="8:9">
      <c r="H1547" s="178"/>
      <c r="I1547" s="178"/>
    </row>
    <row r="1548" spans="8:9">
      <c r="H1548" s="178"/>
      <c r="I1548" s="178"/>
    </row>
  </sheetData>
  <autoFilter ref="A3:P12" xr:uid="{00000000-0009-0000-0000-000006000000}"/>
  <mergeCells count="4">
    <mergeCell ref="A2:A3"/>
    <mergeCell ref="B2:F2"/>
    <mergeCell ref="G2:G3"/>
    <mergeCell ref="H2:M2"/>
  </mergeCells>
  <conditionalFormatting sqref="A4:A12">
    <cfRule type="cellIs" dxfId="1" priority="1" operator="equal">
      <formula>"X"</formula>
    </cfRule>
  </conditionalFormatting>
  <pageMargins left="0.7" right="0.7" top="0.75" bottom="0.75" header="0.3" footer="0.3"/>
  <pageSetup orientation="portrait" horizontalDpi="1200" verticalDpi="120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theme="3" tint="0.79998168889431442"/>
  </sheetPr>
  <dimension ref="A1:E50"/>
  <sheetViews>
    <sheetView workbookViewId="0">
      <pane ySplit="1" topLeftCell="A2" activePane="bottomLeft" state="frozen"/>
      <selection activeCell="E11" sqref="E11"/>
      <selection pane="bottomLeft" activeCell="A2" sqref="A2"/>
    </sheetView>
  </sheetViews>
  <sheetFormatPr defaultRowHeight="15"/>
  <cols>
    <col min="1" max="1" width="58.85546875" customWidth="1"/>
    <col min="2" max="2" width="76" customWidth="1"/>
    <col min="3" max="3" width="11.42578125" customWidth="1"/>
    <col min="5" max="5" width="15.85546875" customWidth="1"/>
  </cols>
  <sheetData>
    <row r="1" spans="1:5" ht="18.75">
      <c r="A1" s="30" t="s">
        <v>30</v>
      </c>
      <c r="B1" s="31" t="s">
        <v>31</v>
      </c>
      <c r="C1" s="31" t="s">
        <v>32</v>
      </c>
      <c r="D1" s="31" t="s">
        <v>33</v>
      </c>
      <c r="E1" s="31" t="s">
        <v>34</v>
      </c>
    </row>
    <row r="2" spans="1:5">
      <c r="A2" s="32"/>
      <c r="B2" s="32"/>
      <c r="C2" s="32"/>
      <c r="D2" s="32"/>
      <c r="E2" s="32"/>
    </row>
    <row r="3" spans="1:5">
      <c r="A3" s="32"/>
      <c r="B3" s="32"/>
      <c r="C3" s="32"/>
      <c r="D3" s="32"/>
      <c r="E3" s="32"/>
    </row>
    <row r="4" spans="1:5">
      <c r="A4" s="32"/>
      <c r="B4" s="32"/>
      <c r="C4" s="32"/>
      <c r="D4" s="32"/>
      <c r="E4" s="32"/>
    </row>
    <row r="5" spans="1:5">
      <c r="A5" s="32"/>
      <c r="B5" s="32"/>
      <c r="C5" s="32"/>
      <c r="D5" s="32"/>
      <c r="E5" s="32"/>
    </row>
    <row r="6" spans="1:5">
      <c r="A6" s="32"/>
      <c r="B6" s="32"/>
      <c r="C6" s="32"/>
      <c r="D6" s="32"/>
      <c r="E6" s="32"/>
    </row>
    <row r="7" spans="1:5">
      <c r="A7" s="32"/>
      <c r="B7" s="32"/>
      <c r="C7" s="32"/>
      <c r="D7" s="32"/>
      <c r="E7" s="32"/>
    </row>
    <row r="8" spans="1:5">
      <c r="A8" s="32"/>
      <c r="B8" s="32"/>
      <c r="C8" s="32"/>
      <c r="D8" s="32"/>
      <c r="E8" s="32"/>
    </row>
    <row r="9" spans="1:5">
      <c r="A9" s="32"/>
      <c r="B9" s="32"/>
      <c r="C9" s="32"/>
      <c r="D9" s="32"/>
      <c r="E9" s="32"/>
    </row>
    <row r="10" spans="1:5">
      <c r="A10" s="32"/>
      <c r="B10" s="32"/>
      <c r="C10" s="32"/>
      <c r="D10" s="32"/>
      <c r="E10" s="32"/>
    </row>
    <row r="11" spans="1:5">
      <c r="A11" s="32"/>
      <c r="B11" s="32"/>
      <c r="C11" s="32"/>
      <c r="D11" s="32"/>
      <c r="E11" s="32"/>
    </row>
    <row r="12" spans="1:5">
      <c r="A12" s="32"/>
      <c r="B12" s="32"/>
      <c r="C12" s="32"/>
      <c r="D12" s="32"/>
      <c r="E12" s="32"/>
    </row>
    <row r="13" spans="1:5">
      <c r="A13" s="32"/>
      <c r="B13" s="32"/>
      <c r="C13" s="32"/>
      <c r="D13" s="32"/>
      <c r="E13" s="32"/>
    </row>
    <row r="14" spans="1:5">
      <c r="A14" s="32"/>
      <c r="B14" s="32"/>
      <c r="C14" s="32"/>
      <c r="D14" s="32"/>
      <c r="E14" s="32"/>
    </row>
    <row r="15" spans="1:5">
      <c r="A15" s="32"/>
      <c r="B15" s="32"/>
      <c r="C15" s="32"/>
      <c r="D15" s="32"/>
      <c r="E15" s="32"/>
    </row>
    <row r="16" spans="1:5">
      <c r="A16" s="32"/>
      <c r="B16" s="32"/>
      <c r="C16" s="32"/>
      <c r="D16" s="32"/>
      <c r="E16" s="32"/>
    </row>
    <row r="17" spans="1:5">
      <c r="A17" s="32"/>
      <c r="B17" s="32"/>
      <c r="C17" s="32"/>
      <c r="D17" s="32"/>
      <c r="E17" s="32"/>
    </row>
    <row r="18" spans="1:5">
      <c r="A18" s="32"/>
      <c r="B18" s="32"/>
      <c r="C18" s="32"/>
      <c r="D18" s="32"/>
      <c r="E18" s="32"/>
    </row>
    <row r="19" spans="1:5">
      <c r="A19" s="32"/>
      <c r="B19" s="32"/>
      <c r="C19" s="32"/>
      <c r="D19" s="32"/>
      <c r="E19" s="32"/>
    </row>
    <row r="20" spans="1:5">
      <c r="A20" s="32"/>
      <c r="B20" s="32"/>
      <c r="C20" s="32"/>
      <c r="D20" s="32"/>
      <c r="E20" s="32"/>
    </row>
    <row r="21" spans="1:5">
      <c r="A21" s="32"/>
      <c r="B21" s="32"/>
      <c r="C21" s="32"/>
      <c r="D21" s="32"/>
      <c r="E21" s="32"/>
    </row>
    <row r="22" spans="1:5">
      <c r="A22" s="32"/>
      <c r="B22" s="32"/>
      <c r="C22" s="32"/>
      <c r="D22" s="32"/>
      <c r="E22" s="32"/>
    </row>
    <row r="23" spans="1:5">
      <c r="A23" s="32"/>
      <c r="B23" s="32"/>
      <c r="C23" s="32"/>
      <c r="D23" s="32"/>
      <c r="E23" s="32"/>
    </row>
    <row r="24" spans="1:5">
      <c r="A24" s="32"/>
      <c r="B24" s="32"/>
      <c r="C24" s="32"/>
      <c r="D24" s="32"/>
      <c r="E24" s="32"/>
    </row>
    <row r="25" spans="1:5">
      <c r="A25" s="32"/>
      <c r="B25" s="32"/>
      <c r="C25" s="32"/>
      <c r="D25" s="32"/>
      <c r="E25" s="32"/>
    </row>
    <row r="26" spans="1:5">
      <c r="A26" s="32"/>
      <c r="B26" s="32"/>
      <c r="C26" s="32"/>
      <c r="D26" s="32"/>
      <c r="E26" s="32"/>
    </row>
    <row r="27" spans="1:5">
      <c r="A27" s="32"/>
      <c r="B27" s="32"/>
      <c r="C27" s="32"/>
      <c r="D27" s="32"/>
      <c r="E27" s="32"/>
    </row>
    <row r="28" spans="1:5">
      <c r="A28" s="32"/>
      <c r="B28" s="32"/>
      <c r="C28" s="32"/>
      <c r="D28" s="32"/>
      <c r="E28" s="32"/>
    </row>
    <row r="29" spans="1:5">
      <c r="A29" s="32"/>
      <c r="B29" s="32"/>
      <c r="C29" s="32"/>
      <c r="D29" s="32"/>
      <c r="E29" s="32"/>
    </row>
    <row r="30" spans="1:5">
      <c r="A30" s="32"/>
      <c r="B30" s="32"/>
      <c r="C30" s="32"/>
      <c r="D30" s="32"/>
      <c r="E30" s="32"/>
    </row>
    <row r="31" spans="1:5">
      <c r="A31" s="32"/>
      <c r="B31" s="32"/>
      <c r="C31" s="32"/>
      <c r="D31" s="32"/>
      <c r="E31" s="32"/>
    </row>
    <row r="32" spans="1:5">
      <c r="A32" s="32"/>
      <c r="B32" s="32"/>
      <c r="C32" s="32"/>
      <c r="D32" s="32"/>
      <c r="E32" s="32"/>
    </row>
    <row r="33" spans="1:5">
      <c r="A33" s="32"/>
      <c r="B33" s="32"/>
      <c r="C33" s="32"/>
      <c r="D33" s="32"/>
      <c r="E33" s="32"/>
    </row>
    <row r="34" spans="1:5">
      <c r="A34" s="32"/>
      <c r="B34" s="32"/>
      <c r="C34" s="32"/>
      <c r="D34" s="32"/>
      <c r="E34" s="32"/>
    </row>
    <row r="35" spans="1:5">
      <c r="A35" s="32"/>
      <c r="B35" s="32"/>
      <c r="C35" s="32"/>
      <c r="D35" s="32"/>
      <c r="E35" s="32"/>
    </row>
    <row r="36" spans="1:5">
      <c r="A36" s="32"/>
      <c r="B36" s="32"/>
      <c r="C36" s="32"/>
      <c r="D36" s="32"/>
      <c r="E36" s="32"/>
    </row>
    <row r="37" spans="1:5">
      <c r="A37" s="32"/>
      <c r="B37" s="32"/>
      <c r="C37" s="32"/>
      <c r="D37" s="32"/>
      <c r="E37" s="32"/>
    </row>
    <row r="38" spans="1:5">
      <c r="A38" s="32"/>
      <c r="B38" s="32"/>
      <c r="C38" s="32"/>
      <c r="D38" s="32"/>
      <c r="E38" s="32"/>
    </row>
    <row r="39" spans="1:5">
      <c r="A39" s="32"/>
      <c r="B39" s="32"/>
      <c r="C39" s="32"/>
      <c r="D39" s="32"/>
      <c r="E39" s="32"/>
    </row>
    <row r="40" spans="1:5">
      <c r="A40" s="32"/>
      <c r="B40" s="32"/>
      <c r="C40" s="32"/>
      <c r="D40" s="32"/>
      <c r="E40" s="32"/>
    </row>
    <row r="41" spans="1:5">
      <c r="A41" s="32"/>
      <c r="B41" s="32"/>
      <c r="C41" s="32"/>
      <c r="D41" s="32"/>
      <c r="E41" s="32"/>
    </row>
    <row r="42" spans="1:5">
      <c r="A42" s="32"/>
      <c r="B42" s="32"/>
      <c r="C42" s="32"/>
      <c r="D42" s="32"/>
      <c r="E42" s="32"/>
    </row>
    <row r="43" spans="1:5">
      <c r="A43" s="32"/>
      <c r="B43" s="32"/>
      <c r="C43" s="32"/>
      <c r="D43" s="32"/>
      <c r="E43" s="32"/>
    </row>
    <row r="44" spans="1:5">
      <c r="A44" s="32"/>
      <c r="B44" s="32"/>
      <c r="C44" s="32"/>
      <c r="D44" s="32"/>
      <c r="E44" s="32"/>
    </row>
    <row r="45" spans="1:5">
      <c r="A45" s="32"/>
      <c r="B45" s="32"/>
      <c r="C45" s="32"/>
      <c r="D45" s="32"/>
      <c r="E45" s="32"/>
    </row>
    <row r="46" spans="1:5">
      <c r="A46" s="32"/>
      <c r="B46" s="32"/>
      <c r="C46" s="32"/>
      <c r="D46" s="32"/>
      <c r="E46" s="32"/>
    </row>
    <row r="47" spans="1:5">
      <c r="A47" s="32"/>
      <c r="B47" s="32"/>
      <c r="C47" s="32"/>
      <c r="D47" s="32"/>
      <c r="E47" s="32"/>
    </row>
    <row r="48" spans="1:5">
      <c r="A48" s="32"/>
      <c r="B48" s="32"/>
      <c r="C48" s="32"/>
      <c r="D48" s="32"/>
      <c r="E48" s="32"/>
    </row>
    <row r="49" spans="1:5">
      <c r="A49" s="32"/>
      <c r="B49" s="32"/>
      <c r="C49" s="32"/>
      <c r="D49" s="32"/>
      <c r="E49" s="32"/>
    </row>
    <row r="50" spans="1:5">
      <c r="A50" s="32"/>
      <c r="B50" s="32"/>
      <c r="C50" s="32"/>
      <c r="D50" s="32"/>
      <c r="E50" s="32"/>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theme="3" tint="0.79998168889431442"/>
  </sheetPr>
  <dimension ref="A1:H203"/>
  <sheetViews>
    <sheetView zoomScale="73" zoomScaleNormal="73" workbookViewId="0">
      <pane xSplit="2" ySplit="2" topLeftCell="C116" activePane="bottomRight" state="frozen"/>
      <selection activeCell="C22" sqref="C22"/>
      <selection pane="topRight" activeCell="C22" sqref="C22"/>
      <selection pane="bottomLeft" activeCell="C22" sqref="C22"/>
      <selection pane="bottomRight" activeCell="G137" sqref="G137"/>
    </sheetView>
  </sheetViews>
  <sheetFormatPr defaultRowHeight="15"/>
  <cols>
    <col min="1" max="1" width="3.5703125" customWidth="1"/>
    <col min="2" max="2" width="51.28515625" bestFit="1" customWidth="1"/>
    <col min="3" max="3" width="24.5703125" bestFit="1" customWidth="1"/>
    <col min="4" max="4" width="15.140625" bestFit="1" customWidth="1"/>
    <col min="5" max="5" width="15.5703125" bestFit="1" customWidth="1"/>
    <col min="6" max="6" width="80.42578125" customWidth="1"/>
    <col min="7" max="7" width="53" style="338" customWidth="1"/>
    <col min="8" max="8" width="35.140625" customWidth="1"/>
  </cols>
  <sheetData>
    <row r="1" spans="1:8" ht="18.75" customHeight="1">
      <c r="A1" s="513" t="s">
        <v>163</v>
      </c>
      <c r="B1" s="515" t="s">
        <v>174</v>
      </c>
      <c r="C1" s="516"/>
      <c r="D1" s="516"/>
      <c r="E1" s="516"/>
      <c r="F1" s="205"/>
    </row>
    <row r="2" spans="1:8" ht="136.5" customHeight="1">
      <c r="A2" s="514"/>
      <c r="B2" s="206" t="s">
        <v>164</v>
      </c>
      <c r="C2" s="206" t="s">
        <v>42</v>
      </c>
      <c r="D2" s="206" t="s">
        <v>43</v>
      </c>
      <c r="E2" s="207" t="s">
        <v>44</v>
      </c>
      <c r="F2" s="208" t="s">
        <v>165</v>
      </c>
      <c r="G2" s="207" t="s">
        <v>20061</v>
      </c>
    </row>
    <row r="3" spans="1:8" s="209" customFormat="1">
      <c r="A3" s="78"/>
      <c r="B3" s="343" t="s">
        <v>20062</v>
      </c>
      <c r="C3" s="108"/>
      <c r="D3" s="32"/>
      <c r="E3" s="84"/>
      <c r="F3" s="32"/>
      <c r="G3" s="32"/>
    </row>
    <row r="4" spans="1:8" s="209" customFormat="1" ht="30">
      <c r="A4" s="344"/>
      <c r="B4" s="108" t="s">
        <v>20063</v>
      </c>
      <c r="C4" s="85">
        <v>4</v>
      </c>
      <c r="D4" s="84" t="s">
        <v>20064</v>
      </c>
      <c r="E4" s="32" t="s">
        <v>20065</v>
      </c>
      <c r="F4" s="345" t="s">
        <v>20066</v>
      </c>
      <c r="G4" s="345" t="s">
        <v>20067</v>
      </c>
    </row>
    <row r="5" spans="1:8" s="209" customFormat="1">
      <c r="A5" s="78"/>
      <c r="B5" s="108" t="s">
        <v>20068</v>
      </c>
      <c r="C5" s="85">
        <v>8</v>
      </c>
      <c r="D5" s="84" t="s">
        <v>20069</v>
      </c>
      <c r="E5" s="84"/>
      <c r="F5" s="345" t="s">
        <v>20070</v>
      </c>
      <c r="G5" s="32" t="s">
        <v>20070</v>
      </c>
    </row>
    <row r="6" spans="1:8" s="209" customFormat="1" ht="105">
      <c r="A6" s="78"/>
      <c r="B6" s="346" t="s">
        <v>20071</v>
      </c>
      <c r="C6" s="347">
        <v>30</v>
      </c>
      <c r="D6" s="348" t="s">
        <v>20069</v>
      </c>
      <c r="E6" s="348"/>
      <c r="F6" s="348" t="s">
        <v>20072</v>
      </c>
      <c r="G6" s="121" t="s">
        <v>20358</v>
      </c>
      <c r="H6" s="209" t="s">
        <v>20073</v>
      </c>
    </row>
    <row r="7" spans="1:8" s="209" customFormat="1">
      <c r="A7" s="78"/>
      <c r="B7" s="349" t="s">
        <v>20074</v>
      </c>
      <c r="C7" s="350">
        <v>2</v>
      </c>
      <c r="D7" s="348" t="s">
        <v>20064</v>
      </c>
      <c r="E7" s="351"/>
      <c r="F7" s="348" t="s">
        <v>20075</v>
      </c>
      <c r="G7" s="121"/>
    </row>
    <row r="8" spans="1:8">
      <c r="A8" s="211"/>
      <c r="B8" s="349" t="s">
        <v>20076</v>
      </c>
      <c r="C8" s="350" t="s">
        <v>20077</v>
      </c>
      <c r="D8" s="348" t="s">
        <v>20064</v>
      </c>
      <c r="E8" s="351" t="s">
        <v>20078</v>
      </c>
      <c r="F8" s="348" t="s">
        <v>20079</v>
      </c>
      <c r="G8" s="385"/>
      <c r="H8">
        <v>422332</v>
      </c>
    </row>
    <row r="9" spans="1:8">
      <c r="A9" s="211"/>
      <c r="B9" s="349" t="s">
        <v>20080</v>
      </c>
      <c r="C9" s="350">
        <v>10</v>
      </c>
      <c r="D9" s="348" t="s">
        <v>20064</v>
      </c>
      <c r="E9" s="351"/>
      <c r="F9" s="348" t="s">
        <v>20081</v>
      </c>
      <c r="G9" s="121"/>
      <c r="H9">
        <v>9999999999</v>
      </c>
    </row>
    <row r="10" spans="1:8">
      <c r="A10" s="211"/>
      <c r="B10" s="349" t="s">
        <v>20082</v>
      </c>
      <c r="C10" s="350" t="s">
        <v>20077</v>
      </c>
      <c r="D10" s="351" t="s">
        <v>20069</v>
      </c>
      <c r="E10" s="351"/>
      <c r="F10" s="348" t="s">
        <v>20083</v>
      </c>
      <c r="G10" s="121"/>
    </row>
    <row r="11" spans="1:8" ht="30">
      <c r="A11" s="211"/>
      <c r="B11" s="108" t="s">
        <v>20084</v>
      </c>
      <c r="C11" s="85">
        <v>6</v>
      </c>
      <c r="D11" s="84" t="s">
        <v>20069</v>
      </c>
      <c r="E11" s="32" t="s">
        <v>20065</v>
      </c>
      <c r="F11" s="32"/>
      <c r="G11" s="122" t="s">
        <v>20085</v>
      </c>
    </row>
    <row r="12" spans="1:8">
      <c r="A12" s="211"/>
      <c r="B12" s="108" t="s">
        <v>20086</v>
      </c>
      <c r="C12" s="108">
        <v>11</v>
      </c>
      <c r="D12" s="32" t="s">
        <v>20064</v>
      </c>
      <c r="E12" s="84"/>
      <c r="F12" s="32" t="s">
        <v>20087</v>
      </c>
      <c r="G12" s="385" t="s">
        <v>20088</v>
      </c>
    </row>
    <row r="13" spans="1:8" ht="45">
      <c r="A13" s="211"/>
      <c r="B13" s="108" t="s">
        <v>20089</v>
      </c>
      <c r="C13" s="108">
        <v>6</v>
      </c>
      <c r="D13" s="32" t="s">
        <v>20064</v>
      </c>
      <c r="E13" s="84"/>
      <c r="F13" s="32" t="s">
        <v>20090</v>
      </c>
      <c r="G13" s="121" t="s">
        <v>20091</v>
      </c>
    </row>
    <row r="14" spans="1:8">
      <c r="A14" s="211"/>
      <c r="B14" s="346" t="s">
        <v>20092</v>
      </c>
      <c r="C14" s="347"/>
      <c r="D14" s="348"/>
      <c r="E14" s="348"/>
      <c r="F14" s="348" t="s">
        <v>20093</v>
      </c>
      <c r="G14" s="385" t="s">
        <v>20094</v>
      </c>
    </row>
    <row r="15" spans="1:8">
      <c r="A15" s="211"/>
      <c r="B15" s="349" t="s">
        <v>20095</v>
      </c>
      <c r="C15" s="347">
        <v>2</v>
      </c>
      <c r="D15" s="348" t="s">
        <v>20064</v>
      </c>
      <c r="E15" s="348"/>
      <c r="F15" s="352" t="s">
        <v>20096</v>
      </c>
      <c r="G15" s="121"/>
    </row>
    <row r="16" spans="1:8" ht="30">
      <c r="A16" s="211"/>
      <c r="B16" s="353" t="s">
        <v>20097</v>
      </c>
      <c r="C16" s="347">
        <v>9</v>
      </c>
      <c r="D16" s="348" t="s">
        <v>20064</v>
      </c>
      <c r="E16" s="348" t="s">
        <v>20078</v>
      </c>
      <c r="F16" s="348" t="s">
        <v>20098</v>
      </c>
      <c r="G16" s="121" t="s">
        <v>20358</v>
      </c>
      <c r="H16">
        <v>888888888</v>
      </c>
    </row>
    <row r="17" spans="1:8">
      <c r="A17" s="211"/>
      <c r="B17" s="108" t="s">
        <v>20099</v>
      </c>
      <c r="C17" s="85">
        <v>2</v>
      </c>
      <c r="D17" s="84" t="s">
        <v>20064</v>
      </c>
      <c r="E17" s="84"/>
      <c r="F17" s="32" t="s">
        <v>20100</v>
      </c>
      <c r="G17" s="108">
        <v>82</v>
      </c>
    </row>
    <row r="18" spans="1:8" ht="75">
      <c r="A18" s="211"/>
      <c r="B18" s="354" t="s">
        <v>20101</v>
      </c>
      <c r="C18" s="355">
        <v>40</v>
      </c>
      <c r="D18" s="356"/>
      <c r="E18" s="356"/>
      <c r="F18" s="356" t="s">
        <v>20102</v>
      </c>
      <c r="G18" s="32"/>
    </row>
    <row r="19" spans="1:8">
      <c r="A19" s="211"/>
      <c r="B19" s="353" t="s">
        <v>20103</v>
      </c>
      <c r="C19" s="355">
        <v>2</v>
      </c>
      <c r="D19" s="356" t="s">
        <v>20064</v>
      </c>
      <c r="E19" s="356"/>
      <c r="F19" s="356" t="s">
        <v>20104</v>
      </c>
      <c r="G19" s="108" t="s">
        <v>20105</v>
      </c>
    </row>
    <row r="20" spans="1:8" ht="90">
      <c r="A20" s="211"/>
      <c r="B20" s="353" t="s">
        <v>20106</v>
      </c>
      <c r="C20" s="355">
        <v>38</v>
      </c>
      <c r="D20" s="356" t="s">
        <v>20069</v>
      </c>
      <c r="E20" s="356"/>
      <c r="F20" s="356" t="s">
        <v>20107</v>
      </c>
      <c r="G20" s="32" t="s">
        <v>20426</v>
      </c>
    </row>
    <row r="21" spans="1:8">
      <c r="A21" s="211"/>
      <c r="B21" s="357" t="s">
        <v>20108</v>
      </c>
      <c r="C21" s="358"/>
      <c r="D21" s="359"/>
      <c r="E21" s="359"/>
      <c r="F21" s="360" t="s">
        <v>20109</v>
      </c>
      <c r="G21" s="32" t="s">
        <v>20110</v>
      </c>
    </row>
    <row r="22" spans="1:8">
      <c r="A22" s="211"/>
      <c r="B22" s="361" t="s">
        <v>20111</v>
      </c>
      <c r="C22" s="362">
        <v>2</v>
      </c>
      <c r="D22" s="363" t="s">
        <v>20064</v>
      </c>
      <c r="E22" s="363"/>
      <c r="F22" s="364" t="s">
        <v>20096</v>
      </c>
      <c r="G22" s="32"/>
    </row>
    <row r="23" spans="1:8">
      <c r="A23" s="211"/>
      <c r="B23" s="361" t="s">
        <v>20112</v>
      </c>
      <c r="C23" s="362">
        <v>38</v>
      </c>
      <c r="D23" s="363" t="s">
        <v>20069</v>
      </c>
      <c r="E23" s="363"/>
      <c r="F23" s="365" t="s">
        <v>20113</v>
      </c>
      <c r="G23" s="32"/>
    </row>
    <row r="24" spans="1:8" ht="30">
      <c r="A24" s="211"/>
      <c r="B24" s="108" t="s">
        <v>20114</v>
      </c>
      <c r="C24" s="85">
        <v>16</v>
      </c>
      <c r="D24" s="84" t="s">
        <v>20069</v>
      </c>
      <c r="E24" s="32" t="s">
        <v>20115</v>
      </c>
      <c r="F24" s="32" t="s">
        <v>20116</v>
      </c>
      <c r="G24" s="366" t="s">
        <v>20117</v>
      </c>
    </row>
    <row r="25" spans="1:8" ht="30">
      <c r="A25" s="211"/>
      <c r="B25" s="108" t="s">
        <v>20118</v>
      </c>
      <c r="C25" s="85">
        <v>16</v>
      </c>
      <c r="D25" s="84" t="s">
        <v>20069</v>
      </c>
      <c r="E25" s="32" t="s">
        <v>20115</v>
      </c>
      <c r="F25" s="32" t="s">
        <v>20119</v>
      </c>
      <c r="G25" s="366" t="s">
        <v>20117</v>
      </c>
    </row>
    <row r="26" spans="1:8">
      <c r="B26" s="354" t="s">
        <v>20120</v>
      </c>
      <c r="C26" s="355"/>
      <c r="D26" s="356"/>
      <c r="E26" s="356"/>
      <c r="F26" s="356" t="s">
        <v>20121</v>
      </c>
      <c r="G26" s="32"/>
    </row>
    <row r="27" spans="1:8">
      <c r="B27" s="353" t="s">
        <v>20122</v>
      </c>
      <c r="C27" s="355">
        <v>6</v>
      </c>
      <c r="D27" s="356" t="s">
        <v>20069</v>
      </c>
      <c r="E27" s="356" t="s">
        <v>20078</v>
      </c>
      <c r="F27" s="356" t="s">
        <v>20123</v>
      </c>
      <c r="G27" s="121" t="s">
        <v>20358</v>
      </c>
      <c r="H27" s="384" t="s">
        <v>20124</v>
      </c>
    </row>
    <row r="28" spans="1:8">
      <c r="B28" s="353" t="s">
        <v>20125</v>
      </c>
      <c r="C28" s="355">
        <v>1</v>
      </c>
      <c r="D28" s="356" t="s">
        <v>20069</v>
      </c>
      <c r="E28" s="356"/>
      <c r="F28" s="367" t="s">
        <v>20126</v>
      </c>
      <c r="G28" s="386" t="s">
        <v>20126</v>
      </c>
    </row>
    <row r="29" spans="1:8" ht="30">
      <c r="B29" s="353" t="s">
        <v>20127</v>
      </c>
      <c r="C29" s="355">
        <v>6</v>
      </c>
      <c r="D29" s="356" t="s">
        <v>20069</v>
      </c>
      <c r="E29" s="356" t="s">
        <v>20078</v>
      </c>
      <c r="F29" s="356" t="s">
        <v>20128</v>
      </c>
      <c r="G29" s="121" t="s">
        <v>20358</v>
      </c>
      <c r="H29" t="s">
        <v>20129</v>
      </c>
    </row>
    <row r="30" spans="1:8" ht="45">
      <c r="B30" s="353" t="s">
        <v>20130</v>
      </c>
      <c r="C30" s="355">
        <v>2</v>
      </c>
      <c r="D30" s="356" t="s">
        <v>20069</v>
      </c>
      <c r="E30" s="356"/>
      <c r="F30" s="356" t="s">
        <v>20131</v>
      </c>
      <c r="G30" s="366" t="s">
        <v>20132</v>
      </c>
    </row>
    <row r="31" spans="1:8" ht="30">
      <c r="B31" s="360" t="s">
        <v>20133</v>
      </c>
      <c r="C31" s="368"/>
      <c r="D31" s="365"/>
      <c r="E31" s="365"/>
      <c r="F31" s="360" t="s">
        <v>20134</v>
      </c>
      <c r="G31" s="32"/>
    </row>
    <row r="32" spans="1:8">
      <c r="B32" s="361" t="s">
        <v>20135</v>
      </c>
      <c r="C32" s="368">
        <v>3</v>
      </c>
      <c r="D32" s="365" t="s">
        <v>20064</v>
      </c>
      <c r="E32" s="365"/>
      <c r="F32" s="365" t="s">
        <v>20136</v>
      </c>
      <c r="G32" s="345" t="s">
        <v>20137</v>
      </c>
    </row>
    <row r="33" spans="2:7">
      <c r="B33" s="361" t="s">
        <v>20138</v>
      </c>
      <c r="C33" s="368">
        <v>3</v>
      </c>
      <c r="D33" s="365" t="s">
        <v>20069</v>
      </c>
      <c r="E33" s="365"/>
      <c r="F33" s="365" t="s">
        <v>20139</v>
      </c>
      <c r="G33" s="32" t="s">
        <v>20140</v>
      </c>
    </row>
    <row r="34" spans="2:7" ht="120">
      <c r="B34" s="361" t="s">
        <v>20141</v>
      </c>
      <c r="C34" s="368">
        <v>3</v>
      </c>
      <c r="D34" s="365" t="s">
        <v>20069</v>
      </c>
      <c r="E34" s="365" t="s">
        <v>20142</v>
      </c>
      <c r="F34" s="365" t="s">
        <v>20143</v>
      </c>
      <c r="G34" s="32" t="s">
        <v>20144</v>
      </c>
    </row>
    <row r="35" spans="2:7" ht="45">
      <c r="B35" s="361" t="s">
        <v>20145</v>
      </c>
      <c r="C35" s="368">
        <v>3</v>
      </c>
      <c r="D35" s="365" t="s">
        <v>20069</v>
      </c>
      <c r="E35" s="365" t="s">
        <v>20065</v>
      </c>
      <c r="F35" s="365" t="s">
        <v>20146</v>
      </c>
      <c r="G35" s="366" t="s">
        <v>20147</v>
      </c>
    </row>
    <row r="36" spans="2:7">
      <c r="B36" s="361" t="s">
        <v>20148</v>
      </c>
      <c r="C36" s="368">
        <v>20</v>
      </c>
      <c r="D36" s="365" t="s">
        <v>20069</v>
      </c>
      <c r="E36" s="365"/>
      <c r="F36" s="369"/>
      <c r="G36" s="366" t="s">
        <v>20149</v>
      </c>
    </row>
    <row r="37" spans="2:7" ht="120">
      <c r="B37" s="361" t="s">
        <v>20150</v>
      </c>
      <c r="C37" s="368">
        <v>10</v>
      </c>
      <c r="D37" s="365" t="s">
        <v>20069</v>
      </c>
      <c r="E37" s="365"/>
      <c r="F37" s="369" t="s">
        <v>20151</v>
      </c>
      <c r="G37" s="366" t="s">
        <v>20152</v>
      </c>
    </row>
    <row r="38" spans="2:7" ht="30">
      <c r="B38" s="85" t="s">
        <v>20153</v>
      </c>
      <c r="C38" s="85">
        <v>40</v>
      </c>
      <c r="D38" s="84" t="s">
        <v>20069</v>
      </c>
      <c r="E38" s="84"/>
      <c r="F38" s="32" t="s">
        <v>20154</v>
      </c>
      <c r="G38" s="32" t="s">
        <v>20155</v>
      </c>
    </row>
    <row r="39" spans="2:7">
      <c r="B39" s="85" t="s">
        <v>20156</v>
      </c>
      <c r="C39" s="85">
        <v>4</v>
      </c>
      <c r="D39" s="84" t="s">
        <v>20064</v>
      </c>
      <c r="E39" s="84"/>
      <c r="F39" s="32" t="s">
        <v>20157</v>
      </c>
      <c r="G39" s="32" t="s">
        <v>20158</v>
      </c>
    </row>
    <row r="40" spans="2:7">
      <c r="B40" s="85" t="s">
        <v>20159</v>
      </c>
      <c r="C40" s="85">
        <v>6</v>
      </c>
      <c r="D40" s="84" t="s">
        <v>20064</v>
      </c>
      <c r="E40" s="84"/>
      <c r="F40" s="32" t="s">
        <v>20160</v>
      </c>
      <c r="G40" s="32" t="s">
        <v>20091</v>
      </c>
    </row>
    <row r="41" spans="2:7">
      <c r="B41" s="354" t="s">
        <v>20161</v>
      </c>
      <c r="C41" s="370"/>
      <c r="D41" s="354"/>
      <c r="E41" s="371"/>
      <c r="F41" s="354" t="s">
        <v>20162</v>
      </c>
      <c r="G41" s="32"/>
    </row>
    <row r="42" spans="2:7" ht="120">
      <c r="B42" s="353" t="s">
        <v>20111</v>
      </c>
      <c r="C42" s="355">
        <v>4</v>
      </c>
      <c r="D42" s="356" t="s">
        <v>20064</v>
      </c>
      <c r="E42" s="353"/>
      <c r="F42" s="356" t="s">
        <v>20163</v>
      </c>
      <c r="G42" s="345" t="s">
        <v>20164</v>
      </c>
    </row>
    <row r="43" spans="2:7">
      <c r="B43" s="353" t="s">
        <v>20165</v>
      </c>
      <c r="C43" s="355" t="s">
        <v>20166</v>
      </c>
      <c r="D43" s="356" t="s">
        <v>20069</v>
      </c>
      <c r="E43" s="353"/>
      <c r="F43" s="356" t="s">
        <v>20167</v>
      </c>
      <c r="G43" s="280"/>
    </row>
    <row r="44" spans="2:7">
      <c r="B44" s="429"/>
      <c r="C44" s="430"/>
      <c r="D44" s="384"/>
      <c r="E44" s="429"/>
      <c r="F44" s="384"/>
      <c r="G44" s="159"/>
    </row>
    <row r="45" spans="2:7">
      <c r="B45" s="429"/>
      <c r="C45" s="430"/>
      <c r="D45" s="384"/>
      <c r="E45" s="429"/>
      <c r="F45" s="384"/>
      <c r="G45" s="159"/>
    </row>
    <row r="46" spans="2:7">
      <c r="B46" s="373" t="s">
        <v>20457</v>
      </c>
      <c r="C46" s="85"/>
      <c r="D46" s="84"/>
      <c r="E46" s="84"/>
      <c r="F46" s="84"/>
      <c r="G46" s="32"/>
    </row>
    <row r="47" spans="2:7">
      <c r="B47" s="85" t="s">
        <v>20458</v>
      </c>
      <c r="C47" s="85">
        <v>38</v>
      </c>
      <c r="D47" s="84" t="s">
        <v>20069</v>
      </c>
      <c r="E47" s="84"/>
      <c r="F47" s="84"/>
      <c r="G47" s="32" t="s">
        <v>20359</v>
      </c>
    </row>
    <row r="48" spans="2:7">
      <c r="B48" s="85" t="s">
        <v>20459</v>
      </c>
      <c r="C48" s="85">
        <v>2</v>
      </c>
      <c r="D48" s="84" t="s">
        <v>20069</v>
      </c>
      <c r="E48" s="84"/>
      <c r="F48" s="84"/>
      <c r="G48" s="32" t="s">
        <v>20460</v>
      </c>
    </row>
    <row r="49" spans="2:7">
      <c r="B49" s="305"/>
      <c r="C49" s="305"/>
      <c r="D49" s="209"/>
      <c r="E49" s="209"/>
      <c r="F49" s="209"/>
      <c r="G49" s="384"/>
    </row>
    <row r="50" spans="2:7">
      <c r="B50" s="429"/>
      <c r="C50" s="430"/>
      <c r="D50" s="384"/>
      <c r="E50" s="429"/>
      <c r="F50" s="384"/>
      <c r="G50" s="159"/>
    </row>
    <row r="51" spans="2:7">
      <c r="B51" s="426" t="s">
        <v>20461</v>
      </c>
    </row>
    <row r="52" spans="2:7">
      <c r="B52" s="427" t="s">
        <v>20429</v>
      </c>
    </row>
    <row r="53" spans="2:7">
      <c r="B53" s="427" t="s">
        <v>20432</v>
      </c>
      <c r="C53" s="427" t="s">
        <v>20430</v>
      </c>
      <c r="D53" s="427" t="s">
        <v>20431</v>
      </c>
    </row>
    <row r="54" spans="2:7">
      <c r="B54" s="427"/>
      <c r="C54" s="427" t="s">
        <v>20433</v>
      </c>
      <c r="D54" s="427" t="s">
        <v>20434</v>
      </c>
    </row>
    <row r="55" spans="2:7">
      <c r="C55" s="427" t="s">
        <v>20435</v>
      </c>
      <c r="D55" s="427" t="s">
        <v>20436</v>
      </c>
    </row>
    <row r="56" spans="2:7">
      <c r="C56" s="427" t="s">
        <v>20437</v>
      </c>
      <c r="D56" s="427" t="s">
        <v>20438</v>
      </c>
    </row>
    <row r="57" spans="2:7">
      <c r="B57" s="428" t="s">
        <v>20439</v>
      </c>
    </row>
    <row r="58" spans="2:7">
      <c r="B58" s="427" t="s">
        <v>20440</v>
      </c>
    </row>
    <row r="59" spans="2:7">
      <c r="B59" s="427" t="s">
        <v>20442</v>
      </c>
      <c r="C59" s="427" t="s">
        <v>20433</v>
      </c>
      <c r="D59" s="427" t="s">
        <v>20441</v>
      </c>
    </row>
    <row r="60" spans="2:7">
      <c r="B60" s="427"/>
      <c r="C60" s="427" t="s">
        <v>20443</v>
      </c>
      <c r="D60" s="427" t="s">
        <v>20444</v>
      </c>
    </row>
    <row r="61" spans="2:7">
      <c r="C61" t="s">
        <v>20446</v>
      </c>
      <c r="D61" s="427" t="s">
        <v>20445</v>
      </c>
    </row>
    <row r="62" spans="2:7">
      <c r="B62" s="428" t="s">
        <v>20447</v>
      </c>
    </row>
    <row r="63" spans="2:7">
      <c r="B63" s="427" t="s">
        <v>20433</v>
      </c>
      <c r="C63" s="427" t="s">
        <v>20448</v>
      </c>
      <c r="D63" s="427" t="s">
        <v>20449</v>
      </c>
    </row>
    <row r="64" spans="2:7">
      <c r="B64" s="427" t="s">
        <v>20446</v>
      </c>
      <c r="C64" s="427" t="s">
        <v>20064</v>
      </c>
      <c r="D64" s="427" t="s">
        <v>20450</v>
      </c>
    </row>
    <row r="65" spans="2:7">
      <c r="B65" s="427" t="s">
        <v>20452</v>
      </c>
      <c r="C65" s="427" t="s">
        <v>8</v>
      </c>
      <c r="D65" s="427" t="s">
        <v>20451</v>
      </c>
    </row>
    <row r="66" spans="2:7">
      <c r="B66" s="427" t="s">
        <v>20443</v>
      </c>
      <c r="C66" s="427" t="s">
        <v>20453</v>
      </c>
      <c r="D66" s="427" t="s">
        <v>20454</v>
      </c>
    </row>
    <row r="67" spans="2:7">
      <c r="B67" s="427"/>
    </row>
    <row r="68" spans="2:7">
      <c r="B68" s="428" t="s">
        <v>20455</v>
      </c>
    </row>
    <row r="69" spans="2:7">
      <c r="B69" s="427" t="s">
        <v>20456</v>
      </c>
    </row>
    <row r="70" spans="2:7">
      <c r="B70" s="427" t="s">
        <v>20462</v>
      </c>
    </row>
    <row r="71" spans="2:7">
      <c r="B71" s="427"/>
    </row>
    <row r="73" spans="2:7">
      <c r="B73" s="373" t="s">
        <v>20427</v>
      </c>
      <c r="C73" s="85"/>
      <c r="D73" s="84"/>
      <c r="E73" s="84"/>
      <c r="F73" s="84"/>
      <c r="G73" s="32"/>
    </row>
    <row r="74" spans="2:7">
      <c r="B74" s="134" t="s">
        <v>41</v>
      </c>
      <c r="C74" s="201" t="s">
        <v>20111</v>
      </c>
      <c r="D74" s="374" t="s">
        <v>43</v>
      </c>
      <c r="E74" s="374" t="s">
        <v>20168</v>
      </c>
      <c r="F74" s="84"/>
      <c r="G74" s="32"/>
    </row>
    <row r="75" spans="2:7" ht="30">
      <c r="B75" s="85" t="s">
        <v>20169</v>
      </c>
      <c r="C75" s="85">
        <v>20</v>
      </c>
      <c r="D75" s="84" t="s">
        <v>20170</v>
      </c>
      <c r="E75" s="84" t="s">
        <v>20171</v>
      </c>
      <c r="F75" s="84" t="s">
        <v>20172</v>
      </c>
      <c r="G75" s="345" t="s">
        <v>20173</v>
      </c>
    </row>
    <row r="76" spans="2:7" ht="30">
      <c r="B76" s="85" t="s">
        <v>20174</v>
      </c>
      <c r="C76" s="85">
        <v>12</v>
      </c>
      <c r="D76" s="84" t="s">
        <v>20170</v>
      </c>
      <c r="E76" s="84" t="s">
        <v>20175</v>
      </c>
      <c r="F76" s="84" t="s">
        <v>20172</v>
      </c>
      <c r="G76" s="345" t="s">
        <v>20176</v>
      </c>
    </row>
    <row r="77" spans="2:7">
      <c r="B77" s="85" t="s">
        <v>20177</v>
      </c>
      <c r="C77" s="85">
        <v>25</v>
      </c>
      <c r="D77" s="84" t="s">
        <v>20170</v>
      </c>
      <c r="E77" s="84" t="s">
        <v>20178</v>
      </c>
      <c r="F77" s="84"/>
      <c r="G77" s="345"/>
    </row>
    <row r="78" spans="2:7">
      <c r="B78" s="85" t="s">
        <v>20179</v>
      </c>
      <c r="C78" s="85">
        <v>25</v>
      </c>
      <c r="D78" s="84" t="s">
        <v>20170</v>
      </c>
      <c r="E78" s="84" t="s">
        <v>20180</v>
      </c>
      <c r="F78" s="84"/>
      <c r="G78" s="345"/>
    </row>
    <row r="79" spans="2:7">
      <c r="B79" s="85" t="s">
        <v>20181</v>
      </c>
      <c r="C79" s="85">
        <v>25</v>
      </c>
      <c r="D79" s="84" t="s">
        <v>20170</v>
      </c>
      <c r="E79" s="85" t="s">
        <v>20182</v>
      </c>
      <c r="F79" s="84"/>
      <c r="G79" s="345"/>
    </row>
    <row r="80" spans="2:7">
      <c r="B80" s="85" t="s">
        <v>20183</v>
      </c>
      <c r="C80" s="85">
        <v>9</v>
      </c>
      <c r="D80" s="84" t="s">
        <v>20064</v>
      </c>
      <c r="E80" s="85" t="s">
        <v>20184</v>
      </c>
      <c r="F80" s="84"/>
      <c r="G80" s="345"/>
    </row>
    <row r="81" spans="2:7">
      <c r="B81" s="85" t="s">
        <v>20185</v>
      </c>
      <c r="C81" s="85">
        <v>5</v>
      </c>
      <c r="D81" s="84" t="s">
        <v>20170</v>
      </c>
      <c r="E81" s="85" t="s">
        <v>20186</v>
      </c>
      <c r="F81" s="84"/>
      <c r="G81" s="345"/>
    </row>
    <row r="82" spans="2:7">
      <c r="B82" s="85" t="s">
        <v>20187</v>
      </c>
      <c r="C82" s="85">
        <v>5</v>
      </c>
      <c r="D82" s="84" t="s">
        <v>20170</v>
      </c>
      <c r="E82" s="85" t="s">
        <v>20188</v>
      </c>
      <c r="F82" s="84"/>
      <c r="G82" s="345"/>
    </row>
    <row r="83" spans="2:7">
      <c r="B83" s="85" t="s">
        <v>20189</v>
      </c>
      <c r="C83" s="85">
        <v>24</v>
      </c>
      <c r="D83" s="84" t="s">
        <v>20170</v>
      </c>
      <c r="E83" s="85" t="s">
        <v>20190</v>
      </c>
      <c r="F83" s="84"/>
      <c r="G83" s="345"/>
    </row>
    <row r="84" spans="2:7">
      <c r="B84" s="85" t="s">
        <v>20191</v>
      </c>
      <c r="C84" s="85">
        <v>24</v>
      </c>
      <c r="D84" s="84" t="s">
        <v>20170</v>
      </c>
      <c r="E84" s="85" t="s">
        <v>20192</v>
      </c>
      <c r="F84" s="84"/>
      <c r="G84" s="345"/>
    </row>
    <row r="85" spans="2:7">
      <c r="B85" s="85" t="s">
        <v>20193</v>
      </c>
      <c r="C85" s="85">
        <v>24</v>
      </c>
      <c r="D85" s="84" t="s">
        <v>20170</v>
      </c>
      <c r="E85" s="85" t="s">
        <v>20194</v>
      </c>
      <c r="F85" s="84"/>
      <c r="G85" s="345"/>
    </row>
    <row r="86" spans="2:7">
      <c r="B86" s="85" t="s">
        <v>20195</v>
      </c>
      <c r="C86" s="85">
        <v>24</v>
      </c>
      <c r="D86" s="84" t="s">
        <v>20170</v>
      </c>
      <c r="E86" s="85" t="s">
        <v>20196</v>
      </c>
      <c r="F86" s="84"/>
      <c r="G86" s="345"/>
    </row>
    <row r="87" spans="2:7">
      <c r="B87" s="85" t="s">
        <v>20197</v>
      </c>
      <c r="C87" s="85">
        <v>24</v>
      </c>
      <c r="D87" s="84" t="s">
        <v>20170</v>
      </c>
      <c r="E87" s="85" t="s">
        <v>20198</v>
      </c>
      <c r="F87" s="84"/>
      <c r="G87" s="345"/>
    </row>
    <row r="88" spans="2:7">
      <c r="B88" s="85" t="s">
        <v>20199</v>
      </c>
      <c r="C88" s="85">
        <v>2</v>
      </c>
      <c r="D88" s="84" t="s">
        <v>20170</v>
      </c>
      <c r="E88" s="85" t="s">
        <v>20200</v>
      </c>
      <c r="F88" s="84"/>
      <c r="G88" s="345"/>
    </row>
    <row r="89" spans="2:7">
      <c r="B89" s="85" t="s">
        <v>20201</v>
      </c>
      <c r="C89" s="85">
        <v>10</v>
      </c>
      <c r="D89" s="84" t="s">
        <v>20170</v>
      </c>
      <c r="E89" s="85" t="s">
        <v>20202</v>
      </c>
      <c r="F89" s="84"/>
      <c r="G89" s="345"/>
    </row>
    <row r="90" spans="2:7">
      <c r="B90" s="85" t="s">
        <v>20203</v>
      </c>
      <c r="C90" s="85">
        <v>4</v>
      </c>
      <c r="D90" s="84" t="s">
        <v>20170</v>
      </c>
      <c r="E90" s="85" t="s">
        <v>20204</v>
      </c>
      <c r="F90" s="84"/>
      <c r="G90" s="345"/>
    </row>
    <row r="91" spans="2:7">
      <c r="B91" s="85" t="s">
        <v>20205</v>
      </c>
      <c r="C91" s="85">
        <v>18</v>
      </c>
      <c r="D91" s="84" t="s">
        <v>20170</v>
      </c>
      <c r="E91" s="85" t="s">
        <v>20206</v>
      </c>
      <c r="F91" s="84"/>
      <c r="G91" s="345"/>
    </row>
    <row r="92" spans="2:7" ht="30">
      <c r="B92" s="108" t="s">
        <v>20207</v>
      </c>
      <c r="C92" s="85">
        <v>2</v>
      </c>
      <c r="D92" s="84" t="s">
        <v>20170</v>
      </c>
      <c r="E92" s="85" t="s">
        <v>20208</v>
      </c>
      <c r="F92" s="84"/>
      <c r="G92" s="345"/>
    </row>
    <row r="93" spans="2:7">
      <c r="B93" s="85" t="s">
        <v>20209</v>
      </c>
      <c r="C93" s="85">
        <v>24</v>
      </c>
      <c r="D93" s="84" t="s">
        <v>20170</v>
      </c>
      <c r="E93" s="85" t="s">
        <v>20210</v>
      </c>
      <c r="F93" s="84"/>
      <c r="G93" s="345"/>
    </row>
    <row r="94" spans="2:7">
      <c r="B94" s="85" t="s">
        <v>20211</v>
      </c>
      <c r="C94" s="85">
        <v>24</v>
      </c>
      <c r="D94" s="84" t="s">
        <v>20170</v>
      </c>
      <c r="E94" s="85" t="s">
        <v>20212</v>
      </c>
      <c r="F94" s="84"/>
      <c r="G94" s="345"/>
    </row>
    <row r="95" spans="2:7">
      <c r="B95" s="85" t="s">
        <v>20213</v>
      </c>
      <c r="C95" s="85">
        <v>24</v>
      </c>
      <c r="D95" s="84" t="s">
        <v>20170</v>
      </c>
      <c r="E95" s="85" t="s">
        <v>20214</v>
      </c>
      <c r="F95" s="84"/>
      <c r="G95" s="345"/>
    </row>
    <row r="96" spans="2:7">
      <c r="B96" s="85" t="s">
        <v>20215</v>
      </c>
      <c r="C96" s="85">
        <v>24</v>
      </c>
      <c r="D96" s="84" t="s">
        <v>20170</v>
      </c>
      <c r="E96" s="85" t="s">
        <v>20216</v>
      </c>
      <c r="F96" s="84"/>
      <c r="G96" s="345"/>
    </row>
    <row r="97" spans="2:7">
      <c r="B97" s="85" t="s">
        <v>20217</v>
      </c>
      <c r="C97" s="85">
        <v>24</v>
      </c>
      <c r="D97" s="84" t="s">
        <v>20170</v>
      </c>
      <c r="E97" s="85" t="s">
        <v>20218</v>
      </c>
      <c r="F97" s="84"/>
      <c r="G97" s="345"/>
    </row>
    <row r="98" spans="2:7">
      <c r="B98" s="85" t="s">
        <v>20219</v>
      </c>
      <c r="C98" s="85">
        <v>2</v>
      </c>
      <c r="D98" s="84" t="s">
        <v>20170</v>
      </c>
      <c r="E98" s="85" t="s">
        <v>20220</v>
      </c>
      <c r="F98" s="84"/>
      <c r="G98" s="345"/>
    </row>
    <row r="99" spans="2:7">
      <c r="B99" s="85" t="s">
        <v>20221</v>
      </c>
      <c r="C99" s="85">
        <v>10</v>
      </c>
      <c r="D99" s="84" t="s">
        <v>20170</v>
      </c>
      <c r="E99" s="85" t="s">
        <v>20222</v>
      </c>
      <c r="F99" s="84"/>
      <c r="G99" s="345"/>
    </row>
    <row r="100" spans="2:7">
      <c r="B100" s="85" t="s">
        <v>20223</v>
      </c>
      <c r="C100" s="85">
        <v>4</v>
      </c>
      <c r="D100" s="84" t="s">
        <v>20170</v>
      </c>
      <c r="E100" s="85" t="s">
        <v>20224</v>
      </c>
      <c r="F100" s="84"/>
      <c r="G100" s="345"/>
    </row>
    <row r="101" spans="2:7">
      <c r="B101" s="85" t="s">
        <v>20225</v>
      </c>
      <c r="C101" s="85">
        <v>18</v>
      </c>
      <c r="D101" s="84" t="s">
        <v>20170</v>
      </c>
      <c r="E101" s="85" t="s">
        <v>20226</v>
      </c>
      <c r="F101" s="84"/>
      <c r="G101" s="345"/>
    </row>
    <row r="102" spans="2:7" ht="30">
      <c r="B102" s="108" t="s">
        <v>20227</v>
      </c>
      <c r="C102" s="85">
        <v>2</v>
      </c>
      <c r="D102" s="84" t="s">
        <v>20170</v>
      </c>
      <c r="E102" s="85" t="s">
        <v>20228</v>
      </c>
      <c r="F102" s="84"/>
      <c r="G102" s="345"/>
    </row>
    <row r="103" spans="2:7" ht="60">
      <c r="B103" s="108" t="s">
        <v>20229</v>
      </c>
      <c r="C103" s="85">
        <v>1</v>
      </c>
      <c r="D103" s="84" t="s">
        <v>20170</v>
      </c>
      <c r="E103" s="85" t="s">
        <v>20230</v>
      </c>
      <c r="F103" s="84"/>
      <c r="G103" s="345"/>
    </row>
    <row r="104" spans="2:7">
      <c r="B104" s="85" t="s">
        <v>20231</v>
      </c>
      <c r="C104" s="85">
        <v>10</v>
      </c>
      <c r="D104" s="84" t="s">
        <v>20064</v>
      </c>
      <c r="E104" s="85" t="s">
        <v>20232</v>
      </c>
      <c r="F104" s="84"/>
      <c r="G104" s="345"/>
    </row>
    <row r="105" spans="2:7">
      <c r="B105" s="85" t="s">
        <v>20233</v>
      </c>
      <c r="C105" s="85">
        <v>10</v>
      </c>
      <c r="D105" s="84" t="s">
        <v>20064</v>
      </c>
      <c r="E105" s="85" t="s">
        <v>20234</v>
      </c>
      <c r="F105" s="84"/>
      <c r="G105" s="345"/>
    </row>
    <row r="106" spans="2:7">
      <c r="B106" s="85" t="s">
        <v>20235</v>
      </c>
      <c r="C106" s="85">
        <v>10</v>
      </c>
      <c r="D106" s="84" t="s">
        <v>20064</v>
      </c>
      <c r="E106" s="85" t="s">
        <v>20236</v>
      </c>
      <c r="F106" s="84"/>
      <c r="G106" s="345"/>
    </row>
    <row r="107" spans="2:7">
      <c r="B107" s="85" t="s">
        <v>20237</v>
      </c>
      <c r="C107" s="85">
        <v>4</v>
      </c>
      <c r="D107" s="84" t="s">
        <v>20064</v>
      </c>
      <c r="E107" s="85" t="s">
        <v>20238</v>
      </c>
      <c r="F107" s="84"/>
      <c r="G107" s="345"/>
    </row>
    <row r="108" spans="2:7">
      <c r="B108" s="85" t="s">
        <v>20239</v>
      </c>
      <c r="C108" s="85">
        <v>10</v>
      </c>
      <c r="D108" s="84" t="s">
        <v>20064</v>
      </c>
      <c r="E108" s="85" t="s">
        <v>20240</v>
      </c>
      <c r="F108" s="84"/>
      <c r="G108" s="345"/>
    </row>
    <row r="109" spans="2:7">
      <c r="B109" s="85" t="s">
        <v>20241</v>
      </c>
      <c r="C109" s="85">
        <v>8</v>
      </c>
      <c r="D109" s="84" t="s">
        <v>20064</v>
      </c>
      <c r="E109" s="85" t="s">
        <v>20242</v>
      </c>
      <c r="F109" s="84"/>
      <c r="G109" s="345"/>
    </row>
    <row r="110" spans="2:7">
      <c r="B110" s="85" t="s">
        <v>20243</v>
      </c>
      <c r="C110" s="85">
        <v>10</v>
      </c>
      <c r="D110" s="84" t="s">
        <v>20064</v>
      </c>
      <c r="E110" s="85" t="s">
        <v>20244</v>
      </c>
      <c r="F110" s="84"/>
      <c r="G110" s="345"/>
    </row>
    <row r="111" spans="2:7">
      <c r="B111" s="85" t="s">
        <v>20245</v>
      </c>
      <c r="C111" s="85">
        <v>70</v>
      </c>
      <c r="D111" s="84" t="s">
        <v>20170</v>
      </c>
      <c r="E111" s="85" t="s">
        <v>20246</v>
      </c>
      <c r="F111" s="84"/>
      <c r="G111" s="345"/>
    </row>
    <row r="112" spans="2:7">
      <c r="B112" s="85" t="s">
        <v>20247</v>
      </c>
      <c r="C112" s="85">
        <v>70</v>
      </c>
      <c r="D112" s="84" t="s">
        <v>20170</v>
      </c>
      <c r="E112" s="85" t="s">
        <v>20248</v>
      </c>
      <c r="F112" s="32"/>
      <c r="G112" s="345"/>
    </row>
    <row r="113" spans="2:7">
      <c r="B113" s="85" t="s">
        <v>20249</v>
      </c>
      <c r="C113" s="85">
        <v>70</v>
      </c>
      <c r="D113" s="84" t="s">
        <v>20170</v>
      </c>
      <c r="E113" s="85" t="s">
        <v>20250</v>
      </c>
      <c r="F113" s="32"/>
      <c r="G113" s="32"/>
    </row>
    <row r="114" spans="2:7">
      <c r="B114" s="85" t="s">
        <v>20251</v>
      </c>
      <c r="C114" s="85">
        <v>50</v>
      </c>
      <c r="D114" s="84" t="s">
        <v>20170</v>
      </c>
      <c r="E114" s="85" t="s">
        <v>20252</v>
      </c>
      <c r="F114" s="32"/>
      <c r="G114" s="32"/>
    </row>
    <row r="115" spans="2:7">
      <c r="B115" s="85" t="s">
        <v>20253</v>
      </c>
      <c r="C115" s="85">
        <v>8</v>
      </c>
      <c r="D115" s="84" t="s">
        <v>20254</v>
      </c>
      <c r="E115" s="85" t="s">
        <v>20255</v>
      </c>
      <c r="F115" s="32"/>
      <c r="G115" s="34"/>
    </row>
    <row r="116" spans="2:7">
      <c r="B116" s="85" t="s">
        <v>20256</v>
      </c>
      <c r="C116" s="85">
        <v>1</v>
      </c>
      <c r="D116" s="84" t="s">
        <v>20170</v>
      </c>
      <c r="E116" s="85" t="s">
        <v>20257</v>
      </c>
      <c r="F116" s="32"/>
      <c r="G116" s="32"/>
    </row>
    <row r="117" spans="2:7">
      <c r="B117" s="85" t="s">
        <v>20258</v>
      </c>
      <c r="C117" s="85">
        <v>1</v>
      </c>
      <c r="D117" s="84" t="s">
        <v>20170</v>
      </c>
      <c r="E117" s="85" t="s">
        <v>20259</v>
      </c>
      <c r="F117" s="32"/>
      <c r="G117" s="32"/>
    </row>
    <row r="118" spans="2:7">
      <c r="B118" s="85" t="s">
        <v>20260</v>
      </c>
      <c r="C118" s="85">
        <v>25</v>
      </c>
      <c r="D118" s="84" t="s">
        <v>20170</v>
      </c>
      <c r="E118" s="85" t="s">
        <v>20261</v>
      </c>
      <c r="F118" s="32"/>
      <c r="G118" s="32"/>
    </row>
    <row r="119" spans="2:7">
      <c r="B119" s="85" t="s">
        <v>20262</v>
      </c>
      <c r="C119" s="85">
        <v>1</v>
      </c>
      <c r="D119" s="84" t="s">
        <v>20170</v>
      </c>
      <c r="E119" s="85" t="s">
        <v>20263</v>
      </c>
      <c r="F119" s="32"/>
      <c r="G119" s="32"/>
    </row>
    <row r="120" spans="2:7">
      <c r="B120" s="85" t="s">
        <v>20264</v>
      </c>
      <c r="C120" s="85">
        <v>2</v>
      </c>
      <c r="D120" s="84" t="s">
        <v>20064</v>
      </c>
      <c r="E120" s="85" t="s">
        <v>20265</v>
      </c>
      <c r="F120" s="32"/>
      <c r="G120" s="32"/>
    </row>
    <row r="121" spans="2:7">
      <c r="B121" s="85" t="s">
        <v>20266</v>
      </c>
      <c r="C121" s="85">
        <v>17</v>
      </c>
      <c r="D121" s="84" t="s">
        <v>20170</v>
      </c>
      <c r="E121" s="85" t="s">
        <v>20267</v>
      </c>
      <c r="F121" s="32"/>
      <c r="G121" s="32"/>
    </row>
    <row r="122" spans="2:7">
      <c r="B122" s="85" t="s">
        <v>20268</v>
      </c>
      <c r="C122" s="85">
        <v>2</v>
      </c>
      <c r="D122" s="84" t="s">
        <v>20170</v>
      </c>
      <c r="E122" s="85" t="s">
        <v>20269</v>
      </c>
      <c r="F122" s="32"/>
      <c r="G122" s="32"/>
    </row>
    <row r="123" spans="2:7">
      <c r="B123" s="85" t="s">
        <v>20270</v>
      </c>
      <c r="C123" s="85">
        <v>23</v>
      </c>
      <c r="D123" s="84" t="s">
        <v>20170</v>
      </c>
      <c r="E123" s="85" t="s">
        <v>20271</v>
      </c>
      <c r="F123" s="32"/>
      <c r="G123" s="32"/>
    </row>
    <row r="124" spans="2:7">
      <c r="B124" s="85" t="s">
        <v>20272</v>
      </c>
      <c r="C124" s="85">
        <v>30</v>
      </c>
      <c r="D124" s="84" t="s">
        <v>20170</v>
      </c>
      <c r="E124" s="85" t="s">
        <v>20273</v>
      </c>
      <c r="F124" s="32"/>
      <c r="G124" s="32"/>
    </row>
    <row r="125" spans="2:7">
      <c r="B125" s="85" t="s">
        <v>20274</v>
      </c>
      <c r="C125" s="85">
        <v>30</v>
      </c>
      <c r="D125" s="84" t="s">
        <v>20170</v>
      </c>
      <c r="E125" s="85" t="s">
        <v>20275</v>
      </c>
      <c r="F125" s="32"/>
      <c r="G125" s="32"/>
    </row>
    <row r="126" spans="2:7">
      <c r="B126" s="85" t="s">
        <v>20276</v>
      </c>
      <c r="C126" s="85">
        <v>18</v>
      </c>
      <c r="D126" s="84" t="s">
        <v>20170</v>
      </c>
      <c r="E126" s="85" t="s">
        <v>20277</v>
      </c>
      <c r="F126" s="32"/>
      <c r="G126" s="32"/>
    </row>
    <row r="127" spans="2:7">
      <c r="B127" s="85" t="s">
        <v>20278</v>
      </c>
      <c r="C127" s="85">
        <v>2</v>
      </c>
      <c r="D127" s="84" t="s">
        <v>20170</v>
      </c>
      <c r="E127" s="85" t="s">
        <v>20279</v>
      </c>
      <c r="F127" s="32"/>
      <c r="G127" s="32"/>
    </row>
    <row r="128" spans="2:7">
      <c r="B128" s="85" t="s">
        <v>20280</v>
      </c>
      <c r="C128" s="85">
        <v>5</v>
      </c>
      <c r="D128" s="84" t="s">
        <v>20170</v>
      </c>
      <c r="E128" s="85" t="s">
        <v>20281</v>
      </c>
      <c r="F128" s="32"/>
      <c r="G128" s="32"/>
    </row>
    <row r="129" spans="2:7">
      <c r="B129" s="85" t="s">
        <v>20282</v>
      </c>
      <c r="C129" s="85">
        <v>4</v>
      </c>
      <c r="D129" s="84" t="s">
        <v>20170</v>
      </c>
      <c r="E129" s="85" t="s">
        <v>20283</v>
      </c>
      <c r="F129" s="32"/>
      <c r="G129" s="32"/>
    </row>
    <row r="130" spans="2:7">
      <c r="B130" s="85" t="s">
        <v>20284</v>
      </c>
      <c r="C130" s="85">
        <v>10</v>
      </c>
      <c r="D130" s="84" t="s">
        <v>20064</v>
      </c>
      <c r="E130" s="85" t="s">
        <v>20285</v>
      </c>
      <c r="F130" s="32"/>
      <c r="G130" s="32"/>
    </row>
    <row r="131" spans="2:7">
      <c r="B131" s="85" t="s">
        <v>20286</v>
      </c>
      <c r="C131" s="85">
        <v>5</v>
      </c>
      <c r="D131" s="84" t="s">
        <v>20064</v>
      </c>
      <c r="E131" s="85" t="s">
        <v>20287</v>
      </c>
      <c r="F131" s="32"/>
      <c r="G131" s="32"/>
    </row>
    <row r="132" spans="2:7">
      <c r="B132" s="85" t="s">
        <v>20288</v>
      </c>
      <c r="C132" s="85">
        <v>10</v>
      </c>
      <c r="D132" s="84" t="s">
        <v>20064</v>
      </c>
      <c r="E132" s="85" t="s">
        <v>20289</v>
      </c>
      <c r="F132" s="32"/>
      <c r="G132" s="32"/>
    </row>
    <row r="133" spans="2:7">
      <c r="B133" s="85" t="s">
        <v>20290</v>
      </c>
      <c r="C133" s="85">
        <v>8</v>
      </c>
      <c r="D133" s="84" t="s">
        <v>20254</v>
      </c>
      <c r="E133" s="85" t="s">
        <v>20291</v>
      </c>
      <c r="F133" s="32"/>
      <c r="G133" s="32"/>
    </row>
    <row r="134" spans="2:7">
      <c r="B134" s="85" t="s">
        <v>20292</v>
      </c>
      <c r="C134" s="85">
        <v>23</v>
      </c>
      <c r="D134" s="84" t="s">
        <v>20170</v>
      </c>
      <c r="E134" s="85" t="s">
        <v>20293</v>
      </c>
      <c r="F134" s="32"/>
      <c r="G134" s="32"/>
    </row>
    <row r="135" spans="2:7">
      <c r="B135" s="85" t="s">
        <v>20294</v>
      </c>
      <c r="C135" s="85">
        <v>2</v>
      </c>
      <c r="D135" s="84" t="s">
        <v>20064</v>
      </c>
      <c r="E135" s="85" t="s">
        <v>20295</v>
      </c>
      <c r="F135" s="32"/>
      <c r="G135" s="32"/>
    </row>
    <row r="136" spans="2:7" ht="45">
      <c r="B136" s="423" t="s">
        <v>20296</v>
      </c>
      <c r="C136" s="423">
        <v>83</v>
      </c>
      <c r="D136" s="424" t="s">
        <v>20170</v>
      </c>
      <c r="E136" s="423" t="s">
        <v>20297</v>
      </c>
      <c r="F136" s="425" t="s">
        <v>20428</v>
      </c>
      <c r="G136" s="425" t="s">
        <v>20468</v>
      </c>
    </row>
    <row r="137" spans="2:7" ht="30">
      <c r="B137" s="423" t="s">
        <v>20298</v>
      </c>
      <c r="C137" s="423">
        <v>44</v>
      </c>
      <c r="D137" s="424" t="s">
        <v>20170</v>
      </c>
      <c r="E137" s="423" t="s">
        <v>20299</v>
      </c>
      <c r="F137" s="425" t="s">
        <v>20428</v>
      </c>
      <c r="G137" s="425" t="s">
        <v>20425</v>
      </c>
    </row>
    <row r="138" spans="2:7">
      <c r="B138" s="85" t="s">
        <v>20300</v>
      </c>
      <c r="C138" s="85">
        <v>1</v>
      </c>
      <c r="D138" s="84" t="s">
        <v>20170</v>
      </c>
      <c r="E138" s="85" t="s">
        <v>20301</v>
      </c>
      <c r="F138" s="32"/>
      <c r="G138" s="32"/>
    </row>
    <row r="139" spans="2:7">
      <c r="B139" s="85" t="s">
        <v>20302</v>
      </c>
      <c r="C139" s="85">
        <v>1</v>
      </c>
      <c r="D139" s="84" t="s">
        <v>20170</v>
      </c>
      <c r="E139" s="85" t="s">
        <v>20303</v>
      </c>
      <c r="F139" s="32"/>
      <c r="G139" s="32"/>
    </row>
    <row r="140" spans="2:7">
      <c r="B140" s="85" t="s">
        <v>20304</v>
      </c>
      <c r="C140" s="85">
        <v>1</v>
      </c>
      <c r="D140" s="84" t="s">
        <v>20170</v>
      </c>
      <c r="E140" s="85" t="s">
        <v>20305</v>
      </c>
      <c r="F140" s="32"/>
      <c r="G140" s="32"/>
    </row>
    <row r="141" spans="2:7">
      <c r="B141" s="85" t="s">
        <v>20306</v>
      </c>
      <c r="C141" s="85">
        <v>1</v>
      </c>
      <c r="D141" s="84" t="s">
        <v>20170</v>
      </c>
      <c r="E141" s="85" t="s">
        <v>20307</v>
      </c>
      <c r="F141" s="32"/>
      <c r="G141" s="32"/>
    </row>
    <row r="142" spans="2:7">
      <c r="B142" s="85" t="s">
        <v>20308</v>
      </c>
      <c r="C142" s="85">
        <v>1</v>
      </c>
      <c r="D142" s="84" t="s">
        <v>20170</v>
      </c>
      <c r="E142" s="85" t="s">
        <v>20309</v>
      </c>
      <c r="F142" s="32"/>
      <c r="G142" s="32"/>
    </row>
    <row r="143" spans="2:7">
      <c r="B143" s="85" t="s">
        <v>20310</v>
      </c>
      <c r="C143" s="85">
        <v>1</v>
      </c>
      <c r="D143" s="84" t="s">
        <v>20170</v>
      </c>
      <c r="E143" s="85" t="s">
        <v>20311</v>
      </c>
      <c r="F143" s="32"/>
      <c r="G143" s="32"/>
    </row>
    <row r="144" spans="2:7">
      <c r="B144" s="85" t="s">
        <v>20312</v>
      </c>
      <c r="C144" s="85">
        <v>1</v>
      </c>
      <c r="D144" s="84" t="s">
        <v>20170</v>
      </c>
      <c r="E144" s="85" t="s">
        <v>20313</v>
      </c>
      <c r="F144" s="32"/>
      <c r="G144" s="32"/>
    </row>
    <row r="145" spans="2:7">
      <c r="B145" s="85" t="s">
        <v>20314</v>
      </c>
      <c r="C145" s="85">
        <v>1</v>
      </c>
      <c r="D145" s="84" t="s">
        <v>20170</v>
      </c>
      <c r="E145" s="85" t="s">
        <v>20315</v>
      </c>
      <c r="F145" s="32"/>
      <c r="G145" s="32"/>
    </row>
    <row r="146" spans="2:7">
      <c r="B146" s="85" t="s">
        <v>20316</v>
      </c>
      <c r="C146" s="85">
        <v>1</v>
      </c>
      <c r="D146" s="84" t="s">
        <v>20170</v>
      </c>
      <c r="E146" s="85" t="s">
        <v>20317</v>
      </c>
      <c r="F146" s="32"/>
      <c r="G146" s="32"/>
    </row>
    <row r="147" spans="2:7">
      <c r="B147" s="85" t="s">
        <v>20318</v>
      </c>
      <c r="C147" s="85">
        <v>1</v>
      </c>
      <c r="D147" s="84" t="s">
        <v>20170</v>
      </c>
      <c r="E147" s="85" t="s">
        <v>20319</v>
      </c>
      <c r="F147" s="32"/>
      <c r="G147" s="32"/>
    </row>
    <row r="148" spans="2:7">
      <c r="B148" s="85" t="s">
        <v>20320</v>
      </c>
      <c r="C148" s="85">
        <v>1</v>
      </c>
      <c r="D148" s="84" t="s">
        <v>20069</v>
      </c>
      <c r="E148" s="85" t="s">
        <v>20321</v>
      </c>
      <c r="F148" s="32"/>
      <c r="G148" s="32"/>
    </row>
    <row r="151" spans="2:7">
      <c r="B151" s="418" t="s">
        <v>20407</v>
      </c>
      <c r="C151" s="92" t="s">
        <v>20111</v>
      </c>
      <c r="D151" s="105" t="s">
        <v>20414</v>
      </c>
      <c r="E151" s="419"/>
      <c r="F151" s="105"/>
      <c r="G151" s="420"/>
    </row>
    <row r="152" spans="2:7" ht="45">
      <c r="B152" s="421" t="s">
        <v>20409</v>
      </c>
      <c r="C152" s="421">
        <v>1</v>
      </c>
      <c r="D152" s="421">
        <v>1</v>
      </c>
      <c r="E152" s="372"/>
      <c r="F152" s="32" t="s">
        <v>20418</v>
      </c>
      <c r="G152" s="280"/>
    </row>
    <row r="153" spans="2:7" ht="143.25" customHeight="1">
      <c r="B153" s="421" t="s">
        <v>20410</v>
      </c>
      <c r="C153" s="421">
        <v>2</v>
      </c>
      <c r="D153" s="421">
        <v>2</v>
      </c>
      <c r="E153" s="372"/>
      <c r="F153" s="32" t="s">
        <v>20419</v>
      </c>
      <c r="G153" s="280"/>
    </row>
    <row r="154" spans="2:7">
      <c r="B154" s="421" t="s">
        <v>20411</v>
      </c>
      <c r="C154" s="421">
        <v>2</v>
      </c>
      <c r="D154" s="421">
        <v>4</v>
      </c>
      <c r="E154" s="372"/>
      <c r="F154" s="32" t="s">
        <v>20412</v>
      </c>
      <c r="G154" s="280"/>
    </row>
    <row r="155" spans="2:7" ht="45.75" customHeight="1">
      <c r="B155" s="421" t="s">
        <v>20112</v>
      </c>
      <c r="C155" s="422" t="s">
        <v>20416</v>
      </c>
      <c r="D155" s="421">
        <v>6</v>
      </c>
      <c r="E155" s="372"/>
      <c r="F155" s="32" t="s">
        <v>20420</v>
      </c>
      <c r="G155" s="280"/>
    </row>
    <row r="156" spans="2:7" ht="66" customHeight="1">
      <c r="B156" s="421" t="s">
        <v>20415</v>
      </c>
      <c r="C156" s="421">
        <v>2</v>
      </c>
      <c r="D156" s="421"/>
      <c r="E156" s="372"/>
      <c r="F156" s="32" t="s">
        <v>20421</v>
      </c>
      <c r="G156" s="280"/>
    </row>
    <row r="157" spans="2:7" ht="59.25" customHeight="1">
      <c r="B157" s="421" t="s">
        <v>20296</v>
      </c>
      <c r="C157" s="422" t="s">
        <v>20416</v>
      </c>
      <c r="D157" s="421"/>
      <c r="E157" s="125"/>
      <c r="F157" s="32" t="s">
        <v>20417</v>
      </c>
      <c r="G157" s="320"/>
    </row>
    <row r="160" spans="2:7">
      <c r="B160" s="418" t="s">
        <v>20422</v>
      </c>
      <c r="C160" s="92" t="s">
        <v>20111</v>
      </c>
      <c r="D160" s="105" t="s">
        <v>20414</v>
      </c>
      <c r="E160" s="419"/>
      <c r="F160" s="105"/>
      <c r="G160" s="420"/>
    </row>
    <row r="161" spans="2:7" ht="45">
      <c r="B161" s="421" t="s">
        <v>20409</v>
      </c>
      <c r="C161" s="421">
        <v>1</v>
      </c>
      <c r="D161" s="421">
        <v>1</v>
      </c>
      <c r="E161" s="372"/>
      <c r="F161" s="32" t="s">
        <v>20418</v>
      </c>
      <c r="G161" s="280"/>
    </row>
    <row r="162" spans="2:7" ht="56.25" customHeight="1">
      <c r="B162" s="421" t="s">
        <v>20410</v>
      </c>
      <c r="C162" s="421">
        <v>2</v>
      </c>
      <c r="D162" s="421">
        <v>2</v>
      </c>
      <c r="E162" s="372"/>
      <c r="F162" s="32" t="s">
        <v>20423</v>
      </c>
      <c r="G162" s="280"/>
    </row>
    <row r="163" spans="2:7">
      <c r="B163" s="421" t="s">
        <v>20411</v>
      </c>
      <c r="C163" s="421">
        <v>2</v>
      </c>
      <c r="D163" s="421">
        <v>4</v>
      </c>
      <c r="E163" s="372"/>
      <c r="F163" s="32" t="s">
        <v>20412</v>
      </c>
      <c r="G163" s="280"/>
    </row>
    <row r="164" spans="2:7" ht="45.75" customHeight="1">
      <c r="B164" s="421" t="s">
        <v>20112</v>
      </c>
      <c r="C164" s="422" t="s">
        <v>20416</v>
      </c>
      <c r="D164" s="421">
        <v>6</v>
      </c>
      <c r="E164" s="372"/>
      <c r="F164" s="32" t="s">
        <v>20420</v>
      </c>
      <c r="G164" s="280"/>
    </row>
    <row r="165" spans="2:7" ht="83.25" customHeight="1">
      <c r="B165" s="421" t="s">
        <v>20413</v>
      </c>
      <c r="C165" s="421">
        <v>1</v>
      </c>
      <c r="D165" s="421"/>
      <c r="E165" s="372"/>
      <c r="F165" s="32" t="s">
        <v>20424</v>
      </c>
      <c r="G165" s="121"/>
    </row>
    <row r="168" spans="2:7">
      <c r="B168" s="373" t="s">
        <v>20346</v>
      </c>
      <c r="C168" s="85" t="s">
        <v>20111</v>
      </c>
      <c r="D168" s="84" t="s">
        <v>43</v>
      </c>
      <c r="E168" s="84"/>
      <c r="F168" s="84"/>
      <c r="G168" s="32"/>
    </row>
    <row r="169" spans="2:7" ht="45">
      <c r="B169" s="85" t="s">
        <v>20347</v>
      </c>
      <c r="C169" s="85">
        <v>2</v>
      </c>
      <c r="D169" s="84" t="s">
        <v>20064</v>
      </c>
      <c r="E169" s="84"/>
      <c r="F169" s="32" t="s">
        <v>20348</v>
      </c>
      <c r="G169" s="108">
        <v>0</v>
      </c>
    </row>
    <row r="170" spans="2:7" ht="45">
      <c r="B170" s="85" t="s">
        <v>20349</v>
      </c>
      <c r="C170" s="85">
        <v>2</v>
      </c>
      <c r="D170" s="84" t="s">
        <v>20064</v>
      </c>
      <c r="E170" s="84"/>
      <c r="F170" s="32" t="s">
        <v>20350</v>
      </c>
      <c r="G170" s="108">
        <v>0</v>
      </c>
    </row>
    <row r="171" spans="2:7" ht="45">
      <c r="B171" s="85" t="s">
        <v>20351</v>
      </c>
      <c r="C171" s="85">
        <v>2</v>
      </c>
      <c r="D171" s="84" t="s">
        <v>20064</v>
      </c>
      <c r="E171" s="84"/>
      <c r="F171" s="32" t="s">
        <v>20352</v>
      </c>
      <c r="G171" s="108">
        <v>0</v>
      </c>
    </row>
    <row r="172" spans="2:7">
      <c r="B172" s="85" t="s">
        <v>20353</v>
      </c>
      <c r="C172" s="85">
        <v>12</v>
      </c>
      <c r="D172" s="84" t="s">
        <v>20064</v>
      </c>
      <c r="E172" s="84"/>
      <c r="F172" s="84"/>
      <c r="G172" s="345" t="s">
        <v>20354</v>
      </c>
    </row>
    <row r="173" spans="2:7">
      <c r="B173" s="85" t="s">
        <v>20355</v>
      </c>
      <c r="C173" s="85">
        <v>1</v>
      </c>
      <c r="D173" s="84" t="s">
        <v>20170</v>
      </c>
      <c r="E173" s="84"/>
      <c r="F173" s="84"/>
      <c r="G173" s="345" t="s">
        <v>20356</v>
      </c>
    </row>
    <row r="174" spans="2:7">
      <c r="B174" s="85"/>
      <c r="C174" s="85"/>
      <c r="D174" s="84"/>
      <c r="E174" s="84"/>
      <c r="F174" s="84"/>
      <c r="G174" s="345"/>
    </row>
    <row r="175" spans="2:7">
      <c r="B175" s="85"/>
      <c r="C175" s="85"/>
      <c r="D175" s="84"/>
      <c r="E175" s="85"/>
      <c r="F175" s="84"/>
      <c r="G175" s="345"/>
    </row>
    <row r="178" spans="2:7">
      <c r="B178" s="373" t="s">
        <v>20408</v>
      </c>
      <c r="C178" s="201" t="s">
        <v>20111</v>
      </c>
      <c r="D178" s="374" t="s">
        <v>43</v>
      </c>
      <c r="E178" s="374"/>
      <c r="F178" s="374" t="s">
        <v>20322</v>
      </c>
      <c r="G178" s="79"/>
    </row>
    <row r="179" spans="2:7">
      <c r="B179" s="32" t="s">
        <v>20063</v>
      </c>
      <c r="C179" s="85">
        <v>4</v>
      </c>
      <c r="D179" s="84" t="s">
        <v>20064</v>
      </c>
      <c r="E179" s="84"/>
      <c r="F179" s="345" t="s">
        <v>20323</v>
      </c>
      <c r="G179" s="375" t="s">
        <v>20324</v>
      </c>
    </row>
    <row r="180" spans="2:7">
      <c r="B180" s="32" t="s">
        <v>20068</v>
      </c>
      <c r="C180" s="85">
        <v>8</v>
      </c>
      <c r="D180" s="84" t="s">
        <v>20069</v>
      </c>
      <c r="E180" s="84"/>
      <c r="F180" s="345" t="s">
        <v>20070</v>
      </c>
      <c r="G180" s="320" t="s">
        <v>20070</v>
      </c>
    </row>
    <row r="181" spans="2:7" ht="60">
      <c r="B181" s="32" t="s">
        <v>20084</v>
      </c>
      <c r="C181" s="85">
        <v>6</v>
      </c>
      <c r="D181" s="84" t="s">
        <v>20069</v>
      </c>
      <c r="E181" s="84"/>
      <c r="F181" s="32" t="s">
        <v>20325</v>
      </c>
      <c r="G181" s="320" t="s">
        <v>20326</v>
      </c>
    </row>
    <row r="182" spans="2:7">
      <c r="B182" s="32" t="s">
        <v>20086</v>
      </c>
      <c r="C182" s="108">
        <v>11</v>
      </c>
      <c r="D182" s="32" t="s">
        <v>20064</v>
      </c>
      <c r="E182" s="84"/>
      <c r="F182" s="32" t="s">
        <v>20327</v>
      </c>
      <c r="G182" s="320" t="s">
        <v>20326</v>
      </c>
    </row>
    <row r="183" spans="2:7" ht="30">
      <c r="B183" s="32" t="s">
        <v>20328</v>
      </c>
      <c r="C183" s="108">
        <v>6</v>
      </c>
      <c r="D183" s="32" t="s">
        <v>20064</v>
      </c>
      <c r="E183" s="84"/>
      <c r="F183" s="32" t="s">
        <v>20329</v>
      </c>
      <c r="G183" s="320" t="s">
        <v>20326</v>
      </c>
    </row>
    <row r="184" spans="2:7">
      <c r="B184" s="32" t="s">
        <v>20099</v>
      </c>
      <c r="C184" s="85">
        <v>2</v>
      </c>
      <c r="D184" s="32" t="s">
        <v>20064</v>
      </c>
      <c r="E184" s="84"/>
      <c r="F184" s="32">
        <v>82</v>
      </c>
      <c r="G184" s="320" t="s">
        <v>20326</v>
      </c>
    </row>
    <row r="185" spans="2:7">
      <c r="B185" s="32" t="s">
        <v>20330</v>
      </c>
      <c r="C185" s="85">
        <v>2</v>
      </c>
      <c r="D185" s="32" t="s">
        <v>20069</v>
      </c>
      <c r="E185" s="84"/>
      <c r="F185" s="32" t="s">
        <v>20331</v>
      </c>
      <c r="G185" s="320"/>
    </row>
    <row r="186" spans="2:7" ht="75">
      <c r="B186" s="346" t="s">
        <v>20101</v>
      </c>
      <c r="C186" s="376"/>
      <c r="D186" s="377"/>
      <c r="E186" s="377"/>
      <c r="F186" s="346" t="s">
        <v>20332</v>
      </c>
      <c r="G186" s="320" t="s">
        <v>20326</v>
      </c>
    </row>
    <row r="187" spans="2:7">
      <c r="B187" s="349" t="s">
        <v>20111</v>
      </c>
      <c r="C187" s="350">
        <v>2</v>
      </c>
      <c r="D187" s="351" t="s">
        <v>20064</v>
      </c>
      <c r="E187" s="351"/>
      <c r="F187" s="352" t="s">
        <v>20333</v>
      </c>
      <c r="G187" s="320"/>
    </row>
    <row r="188" spans="2:7" ht="45">
      <c r="B188" s="349" t="s">
        <v>20112</v>
      </c>
      <c r="C188" s="350">
        <v>38</v>
      </c>
      <c r="D188" s="351" t="s">
        <v>20069</v>
      </c>
      <c r="E188" s="351"/>
      <c r="F188" s="348" t="s">
        <v>20334</v>
      </c>
      <c r="G188" s="320"/>
    </row>
    <row r="189" spans="2:7">
      <c r="B189" s="360" t="s">
        <v>20108</v>
      </c>
      <c r="C189" s="358"/>
      <c r="D189" s="359"/>
      <c r="E189" s="359"/>
      <c r="F189" s="360" t="s">
        <v>20109</v>
      </c>
      <c r="G189" s="320" t="s">
        <v>20326</v>
      </c>
    </row>
    <row r="190" spans="2:7">
      <c r="B190" s="361" t="s">
        <v>20111</v>
      </c>
      <c r="C190" s="362">
        <v>2</v>
      </c>
      <c r="D190" s="363" t="s">
        <v>20064</v>
      </c>
      <c r="E190" s="363"/>
      <c r="F190" s="364" t="s">
        <v>20096</v>
      </c>
      <c r="G190" s="320"/>
    </row>
    <row r="191" spans="2:7">
      <c r="B191" s="361" t="s">
        <v>20112</v>
      </c>
      <c r="C191" s="362">
        <v>38</v>
      </c>
      <c r="D191" s="363" t="s">
        <v>20069</v>
      </c>
      <c r="E191" s="363"/>
      <c r="F191" s="365" t="s">
        <v>20113</v>
      </c>
      <c r="G191" s="320"/>
    </row>
    <row r="192" spans="2:7" ht="30">
      <c r="B192" s="346" t="s">
        <v>20133</v>
      </c>
      <c r="C192" s="376"/>
      <c r="D192" s="377"/>
      <c r="E192" s="377"/>
      <c r="F192" s="346" t="s">
        <v>20335</v>
      </c>
      <c r="G192" s="320"/>
    </row>
    <row r="193" spans="2:7">
      <c r="B193" s="378" t="s">
        <v>20111</v>
      </c>
      <c r="C193" s="350">
        <v>3</v>
      </c>
      <c r="D193" s="351" t="s">
        <v>20064</v>
      </c>
      <c r="E193" s="351"/>
      <c r="F193" s="348" t="s">
        <v>20136</v>
      </c>
      <c r="G193" s="320" t="s">
        <v>20326</v>
      </c>
    </row>
    <row r="194" spans="2:7">
      <c r="B194" s="379" t="s">
        <v>20336</v>
      </c>
      <c r="C194" s="350">
        <v>3</v>
      </c>
      <c r="D194" s="351" t="s">
        <v>20069</v>
      </c>
      <c r="E194" s="351"/>
      <c r="F194" s="348" t="s">
        <v>20139</v>
      </c>
      <c r="G194" s="320" t="s">
        <v>20326</v>
      </c>
    </row>
    <row r="195" spans="2:7" ht="90">
      <c r="B195" s="379" t="s">
        <v>20141</v>
      </c>
      <c r="C195" s="350">
        <v>3</v>
      </c>
      <c r="D195" s="351" t="s">
        <v>20069</v>
      </c>
      <c r="E195" s="351"/>
      <c r="F195" s="348" t="s">
        <v>20337</v>
      </c>
      <c r="G195" s="320" t="s">
        <v>20326</v>
      </c>
    </row>
    <row r="196" spans="2:7" ht="75">
      <c r="B196" s="379" t="s">
        <v>20338</v>
      </c>
      <c r="C196" s="350">
        <v>3</v>
      </c>
      <c r="D196" s="351" t="s">
        <v>20069</v>
      </c>
      <c r="E196" s="351"/>
      <c r="F196" s="348" t="s">
        <v>20339</v>
      </c>
      <c r="G196" s="320" t="s">
        <v>20326</v>
      </c>
    </row>
    <row r="197" spans="2:7">
      <c r="B197" s="379" t="s">
        <v>20148</v>
      </c>
      <c r="C197" s="350">
        <v>20</v>
      </c>
      <c r="D197" s="351" t="s">
        <v>20069</v>
      </c>
      <c r="E197" s="351"/>
      <c r="F197" s="348" t="s">
        <v>20340</v>
      </c>
      <c r="G197" s="320" t="s">
        <v>20326</v>
      </c>
    </row>
    <row r="198" spans="2:7">
      <c r="B198" s="379" t="s">
        <v>20150</v>
      </c>
      <c r="C198" s="350">
        <v>10</v>
      </c>
      <c r="D198" s="351" t="s">
        <v>20069</v>
      </c>
      <c r="E198" s="351"/>
      <c r="F198" s="380" t="s">
        <v>20152</v>
      </c>
      <c r="G198" s="381" t="s">
        <v>20152</v>
      </c>
    </row>
    <row r="199" spans="2:7">
      <c r="B199" s="84" t="s">
        <v>20156</v>
      </c>
      <c r="C199" s="85">
        <v>4</v>
      </c>
      <c r="D199" s="84" t="s">
        <v>20064</v>
      </c>
      <c r="E199" s="84"/>
      <c r="F199" s="32" t="s">
        <v>20341</v>
      </c>
      <c r="G199" s="320" t="s">
        <v>20158</v>
      </c>
    </row>
    <row r="200" spans="2:7">
      <c r="B200" s="84" t="s">
        <v>20159</v>
      </c>
      <c r="C200" s="85">
        <v>6</v>
      </c>
      <c r="D200" s="84" t="s">
        <v>20064</v>
      </c>
      <c r="E200" s="84"/>
      <c r="F200" s="32" t="s">
        <v>20342</v>
      </c>
      <c r="G200" s="320" t="s">
        <v>20091</v>
      </c>
    </row>
    <row r="201" spans="2:7">
      <c r="B201" s="359" t="s">
        <v>20161</v>
      </c>
      <c r="C201" s="358"/>
      <c r="D201" s="359"/>
      <c r="E201" s="359"/>
      <c r="F201" s="359" t="s">
        <v>20162</v>
      </c>
      <c r="G201" s="320"/>
    </row>
    <row r="202" spans="2:7" ht="60">
      <c r="B202" s="382" t="s">
        <v>20111</v>
      </c>
      <c r="C202" s="362">
        <v>4</v>
      </c>
      <c r="D202" s="363" t="s">
        <v>20064</v>
      </c>
      <c r="E202" s="363"/>
      <c r="F202" s="365" t="s">
        <v>20343</v>
      </c>
      <c r="G202" s="320"/>
    </row>
    <row r="203" spans="2:7" ht="30">
      <c r="B203" s="383" t="s">
        <v>20344</v>
      </c>
      <c r="C203" s="358" t="s">
        <v>20077</v>
      </c>
      <c r="D203" s="363"/>
      <c r="E203" s="363"/>
      <c r="F203" s="365" t="s">
        <v>20345</v>
      </c>
      <c r="G203" s="320"/>
    </row>
  </sheetData>
  <mergeCells count="2">
    <mergeCell ref="A1:A2"/>
    <mergeCell ref="B1:E1"/>
  </mergeCells>
  <pageMargins left="0.7" right="0.7" top="0.75" bottom="0.75" header="0.3" footer="0.3"/>
  <pageSetup orientation="portrait" horizontalDpi="1200" verticalDpi="120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theme="3" tint="0.79998168889431442"/>
  </sheetPr>
  <dimension ref="A1:F27"/>
  <sheetViews>
    <sheetView zoomScaleNormal="100" workbookViewId="0">
      <pane xSplit="2" ySplit="2" topLeftCell="C3" activePane="bottomRight" state="frozen"/>
      <selection activeCell="C22" sqref="C22"/>
      <selection pane="topRight" activeCell="C22" sqref="C22"/>
      <selection pane="bottomLeft" activeCell="C22" sqref="C22"/>
      <selection pane="bottomRight" activeCell="A3" sqref="A3"/>
    </sheetView>
  </sheetViews>
  <sheetFormatPr defaultRowHeight="15"/>
  <cols>
    <col min="1" max="1" width="3.5703125" customWidth="1"/>
    <col min="2" max="2" width="38.85546875" customWidth="1"/>
    <col min="3" max="5" width="13.140625" customWidth="1"/>
    <col min="6" max="6" width="80.42578125" customWidth="1"/>
  </cols>
  <sheetData>
    <row r="1" spans="1:6" ht="18.75" customHeight="1">
      <c r="A1" s="513" t="s">
        <v>163</v>
      </c>
      <c r="B1" s="515" t="s">
        <v>174</v>
      </c>
      <c r="C1" s="516"/>
      <c r="D1" s="516"/>
      <c r="E1" s="516"/>
      <c r="F1" s="205"/>
    </row>
    <row r="2" spans="1:6" ht="124.5" customHeight="1">
      <c r="A2" s="514"/>
      <c r="B2" s="206" t="s">
        <v>164</v>
      </c>
      <c r="C2" s="206" t="s">
        <v>42</v>
      </c>
      <c r="D2" s="206" t="s">
        <v>43</v>
      </c>
      <c r="E2" s="207" t="s">
        <v>44</v>
      </c>
      <c r="F2" s="208" t="s">
        <v>166</v>
      </c>
    </row>
    <row r="3" spans="1:6" s="209" customFormat="1">
      <c r="A3" s="78"/>
      <c r="B3" s="108"/>
      <c r="C3" s="85"/>
      <c r="D3" s="85"/>
      <c r="E3" s="85"/>
      <c r="F3" s="108"/>
    </row>
    <row r="4" spans="1:6" s="209" customFormat="1">
      <c r="A4" s="78"/>
      <c r="B4" s="108"/>
      <c r="C4" s="85"/>
      <c r="D4" s="85"/>
      <c r="E4" s="85"/>
      <c r="F4" s="108"/>
    </row>
    <row r="5" spans="1:6" s="209" customFormat="1">
      <c r="A5" s="78"/>
      <c r="B5" s="108"/>
      <c r="C5" s="85"/>
      <c r="D5" s="85"/>
      <c r="E5" s="85"/>
      <c r="F5" s="108"/>
    </row>
    <row r="6" spans="1:6" s="209" customFormat="1">
      <c r="A6" s="78"/>
      <c r="B6" s="108"/>
      <c r="C6" s="85"/>
      <c r="D6" s="85"/>
      <c r="E6" s="85"/>
      <c r="F6" s="108"/>
    </row>
    <row r="7" spans="1:6" s="209" customFormat="1">
      <c r="A7" s="78"/>
      <c r="B7" s="108"/>
      <c r="C7" s="210"/>
      <c r="D7" s="108"/>
      <c r="E7" s="85"/>
      <c r="F7" s="108"/>
    </row>
    <row r="8" spans="1:6" s="209" customFormat="1">
      <c r="A8" s="78"/>
      <c r="B8" s="108"/>
      <c r="C8" s="210"/>
      <c r="D8" s="108"/>
      <c r="E8" s="85"/>
      <c r="F8" s="108"/>
    </row>
    <row r="9" spans="1:6" s="209" customFormat="1">
      <c r="A9" s="78"/>
      <c r="B9" s="108"/>
      <c r="C9" s="85"/>
      <c r="D9" s="85"/>
      <c r="E9" s="85"/>
      <c r="F9" s="108"/>
    </row>
    <row r="10" spans="1:6">
      <c r="A10" s="211"/>
      <c r="B10" s="127"/>
      <c r="C10" s="126"/>
      <c r="D10" s="126"/>
      <c r="E10" s="126"/>
      <c r="F10" s="127"/>
    </row>
    <row r="11" spans="1:6">
      <c r="A11" s="211"/>
      <c r="B11" s="127"/>
      <c r="C11" s="126"/>
      <c r="D11" s="126"/>
      <c r="E11" s="126"/>
      <c r="F11" s="127"/>
    </row>
    <row r="12" spans="1:6">
      <c r="A12" s="211"/>
      <c r="B12" s="127"/>
      <c r="C12" s="126"/>
      <c r="D12" s="126"/>
      <c r="E12" s="126"/>
      <c r="F12" s="127"/>
    </row>
    <row r="13" spans="1:6">
      <c r="A13" s="211"/>
      <c r="B13" s="127"/>
      <c r="C13" s="126"/>
      <c r="D13" s="126"/>
      <c r="E13" s="126"/>
      <c r="F13" s="127"/>
    </row>
    <row r="14" spans="1:6">
      <c r="A14" s="211"/>
      <c r="B14" s="127"/>
      <c r="C14" s="126"/>
      <c r="D14" s="126"/>
      <c r="E14" s="126"/>
      <c r="F14" s="127"/>
    </row>
    <row r="15" spans="1:6">
      <c r="A15" s="211"/>
      <c r="B15" s="127"/>
      <c r="C15" s="126"/>
      <c r="D15" s="126"/>
      <c r="E15" s="126"/>
      <c r="F15" s="127"/>
    </row>
    <row r="16" spans="1:6">
      <c r="A16" s="211"/>
      <c r="B16" s="127"/>
      <c r="C16" s="126"/>
      <c r="D16" s="126"/>
      <c r="E16" s="126"/>
      <c r="F16" s="127"/>
    </row>
    <row r="17" spans="1:6">
      <c r="A17" s="211"/>
      <c r="B17" s="127"/>
      <c r="C17" s="126"/>
      <c r="D17" s="126"/>
      <c r="E17" s="126"/>
      <c r="F17" s="127"/>
    </row>
    <row r="18" spans="1:6">
      <c r="A18" s="211"/>
      <c r="B18" s="127"/>
      <c r="C18" s="126"/>
      <c r="D18" s="126"/>
      <c r="E18" s="126"/>
      <c r="F18" s="127"/>
    </row>
    <row r="19" spans="1:6">
      <c r="A19" s="211"/>
      <c r="B19" s="127"/>
      <c r="C19" s="126"/>
      <c r="D19" s="126"/>
      <c r="E19" s="126"/>
      <c r="F19" s="127"/>
    </row>
    <row r="20" spans="1:6">
      <c r="A20" s="211"/>
      <c r="B20" s="127"/>
      <c r="C20" s="126"/>
      <c r="D20" s="126"/>
      <c r="E20" s="126"/>
      <c r="F20" s="127"/>
    </row>
    <row r="21" spans="1:6">
      <c r="A21" s="211"/>
      <c r="B21" s="127"/>
      <c r="C21" s="126"/>
      <c r="D21" s="126"/>
      <c r="E21" s="126"/>
      <c r="F21" s="127"/>
    </row>
    <row r="22" spans="1:6">
      <c r="A22" s="211"/>
      <c r="B22" s="127"/>
      <c r="C22" s="126"/>
      <c r="D22" s="126"/>
      <c r="E22" s="126"/>
      <c r="F22" s="127"/>
    </row>
    <row r="23" spans="1:6">
      <c r="A23" s="211"/>
      <c r="B23" s="127"/>
      <c r="C23" s="126"/>
      <c r="D23" s="126"/>
      <c r="E23" s="126"/>
      <c r="F23" s="127"/>
    </row>
    <row r="24" spans="1:6">
      <c r="A24" s="211"/>
      <c r="B24" s="127"/>
      <c r="C24" s="126"/>
      <c r="D24" s="126"/>
      <c r="E24" s="126"/>
      <c r="F24" s="127"/>
    </row>
    <row r="25" spans="1:6">
      <c r="A25" s="211"/>
      <c r="B25" s="127"/>
      <c r="C25" s="126"/>
      <c r="D25" s="126"/>
      <c r="E25" s="126"/>
      <c r="F25" s="127"/>
    </row>
    <row r="26" spans="1:6">
      <c r="A26" s="211"/>
      <c r="B26" s="127"/>
      <c r="C26" s="126"/>
      <c r="D26" s="126"/>
      <c r="E26" s="126"/>
      <c r="F26" s="127"/>
    </row>
    <row r="27" spans="1:6">
      <c r="A27" s="211"/>
      <c r="B27" s="127"/>
      <c r="C27" s="126"/>
      <c r="D27" s="126"/>
      <c r="E27" s="126"/>
      <c r="F27" s="127"/>
    </row>
  </sheetData>
  <autoFilter ref="A2:F2" xr:uid="{00000000-0009-0000-0000-000009000000}"/>
  <mergeCells count="2">
    <mergeCell ref="A1:A2"/>
    <mergeCell ref="B1:E1"/>
  </mergeCells>
  <pageMargins left="0.7" right="0.7" top="0.75" bottom="0.75" header="0.3" footer="0.3"/>
  <pageSetup orientation="portrait" horizontalDpi="1200" verticalDpi="1200"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theme="2" tint="-0.249977111117893"/>
  </sheetPr>
  <dimension ref="A1:H15620"/>
  <sheetViews>
    <sheetView workbookViewId="0">
      <pane xSplit="1" ySplit="1" topLeftCell="B2" activePane="bottomRight" state="frozen"/>
      <selection activeCell="A3" sqref="A3"/>
      <selection pane="topRight" activeCell="A3" sqref="A3"/>
      <selection pane="bottomLeft" activeCell="A3" sqref="A3"/>
      <selection pane="bottomRight" activeCell="C7" sqref="C7"/>
    </sheetView>
  </sheetViews>
  <sheetFormatPr defaultRowHeight="15"/>
  <cols>
    <col min="1" max="1" width="39" customWidth="1"/>
    <col min="2" max="2" width="58.5703125" customWidth="1"/>
    <col min="3" max="6" width="19.5703125" customWidth="1"/>
    <col min="7" max="8" width="7.85546875" customWidth="1"/>
    <col min="257" max="257" width="39" customWidth="1"/>
    <col min="258" max="258" width="58.5703125" customWidth="1"/>
    <col min="259" max="262" width="19.5703125" customWidth="1"/>
    <col min="263" max="264" width="7.85546875" customWidth="1"/>
    <col min="513" max="513" width="39" customWidth="1"/>
    <col min="514" max="514" width="58.5703125" customWidth="1"/>
    <col min="515" max="518" width="19.5703125" customWidth="1"/>
    <col min="519" max="520" width="7.85546875" customWidth="1"/>
    <col min="769" max="769" width="39" customWidth="1"/>
    <col min="770" max="770" width="58.5703125" customWidth="1"/>
    <col min="771" max="774" width="19.5703125" customWidth="1"/>
    <col min="775" max="776" width="7.85546875" customWidth="1"/>
    <col min="1025" max="1025" width="39" customWidth="1"/>
    <col min="1026" max="1026" width="58.5703125" customWidth="1"/>
    <col min="1027" max="1030" width="19.5703125" customWidth="1"/>
    <col min="1031" max="1032" width="7.85546875" customWidth="1"/>
    <col min="1281" max="1281" width="39" customWidth="1"/>
    <col min="1282" max="1282" width="58.5703125" customWidth="1"/>
    <col min="1283" max="1286" width="19.5703125" customWidth="1"/>
    <col min="1287" max="1288" width="7.85546875" customWidth="1"/>
    <col min="1537" max="1537" width="39" customWidth="1"/>
    <col min="1538" max="1538" width="58.5703125" customWidth="1"/>
    <col min="1539" max="1542" width="19.5703125" customWidth="1"/>
    <col min="1543" max="1544" width="7.85546875" customWidth="1"/>
    <col min="1793" max="1793" width="39" customWidth="1"/>
    <col min="1794" max="1794" width="58.5703125" customWidth="1"/>
    <col min="1795" max="1798" width="19.5703125" customWidth="1"/>
    <col min="1799" max="1800" width="7.85546875" customWidth="1"/>
    <col min="2049" max="2049" width="39" customWidth="1"/>
    <col min="2050" max="2050" width="58.5703125" customWidth="1"/>
    <col min="2051" max="2054" width="19.5703125" customWidth="1"/>
    <col min="2055" max="2056" width="7.85546875" customWidth="1"/>
    <col min="2305" max="2305" width="39" customWidth="1"/>
    <col min="2306" max="2306" width="58.5703125" customWidth="1"/>
    <col min="2307" max="2310" width="19.5703125" customWidth="1"/>
    <col min="2311" max="2312" width="7.85546875" customWidth="1"/>
    <col min="2561" max="2561" width="39" customWidth="1"/>
    <col min="2562" max="2562" width="58.5703125" customWidth="1"/>
    <col min="2563" max="2566" width="19.5703125" customWidth="1"/>
    <col min="2567" max="2568" width="7.85546875" customWidth="1"/>
    <col min="2817" max="2817" width="39" customWidth="1"/>
    <col min="2818" max="2818" width="58.5703125" customWidth="1"/>
    <col min="2819" max="2822" width="19.5703125" customWidth="1"/>
    <col min="2823" max="2824" width="7.85546875" customWidth="1"/>
    <col min="3073" max="3073" width="39" customWidth="1"/>
    <col min="3074" max="3074" width="58.5703125" customWidth="1"/>
    <col min="3075" max="3078" width="19.5703125" customWidth="1"/>
    <col min="3079" max="3080" width="7.85546875" customWidth="1"/>
    <col min="3329" max="3329" width="39" customWidth="1"/>
    <col min="3330" max="3330" width="58.5703125" customWidth="1"/>
    <col min="3331" max="3334" width="19.5703125" customWidth="1"/>
    <col min="3335" max="3336" width="7.85546875" customWidth="1"/>
    <col min="3585" max="3585" width="39" customWidth="1"/>
    <col min="3586" max="3586" width="58.5703125" customWidth="1"/>
    <col min="3587" max="3590" width="19.5703125" customWidth="1"/>
    <col min="3591" max="3592" width="7.85546875" customWidth="1"/>
    <col min="3841" max="3841" width="39" customWidth="1"/>
    <col min="3842" max="3842" width="58.5703125" customWidth="1"/>
    <col min="3843" max="3846" width="19.5703125" customWidth="1"/>
    <col min="3847" max="3848" width="7.85546875" customWidth="1"/>
    <col min="4097" max="4097" width="39" customWidth="1"/>
    <col min="4098" max="4098" width="58.5703125" customWidth="1"/>
    <col min="4099" max="4102" width="19.5703125" customWidth="1"/>
    <col min="4103" max="4104" width="7.85546875" customWidth="1"/>
    <col min="4353" max="4353" width="39" customWidth="1"/>
    <col min="4354" max="4354" width="58.5703125" customWidth="1"/>
    <col min="4355" max="4358" width="19.5703125" customWidth="1"/>
    <col min="4359" max="4360" width="7.85546875" customWidth="1"/>
    <col min="4609" max="4609" width="39" customWidth="1"/>
    <col min="4610" max="4610" width="58.5703125" customWidth="1"/>
    <col min="4611" max="4614" width="19.5703125" customWidth="1"/>
    <col min="4615" max="4616" width="7.85546875" customWidth="1"/>
    <col min="4865" max="4865" width="39" customWidth="1"/>
    <col min="4866" max="4866" width="58.5703125" customWidth="1"/>
    <col min="4867" max="4870" width="19.5703125" customWidth="1"/>
    <col min="4871" max="4872" width="7.85546875" customWidth="1"/>
    <col min="5121" max="5121" width="39" customWidth="1"/>
    <col min="5122" max="5122" width="58.5703125" customWidth="1"/>
    <col min="5123" max="5126" width="19.5703125" customWidth="1"/>
    <col min="5127" max="5128" width="7.85546875" customWidth="1"/>
    <col min="5377" max="5377" width="39" customWidth="1"/>
    <col min="5378" max="5378" width="58.5703125" customWidth="1"/>
    <col min="5379" max="5382" width="19.5703125" customWidth="1"/>
    <col min="5383" max="5384" width="7.85546875" customWidth="1"/>
    <col min="5633" max="5633" width="39" customWidth="1"/>
    <col min="5634" max="5634" width="58.5703125" customWidth="1"/>
    <col min="5635" max="5638" width="19.5703125" customWidth="1"/>
    <col min="5639" max="5640" width="7.85546875" customWidth="1"/>
    <col min="5889" max="5889" width="39" customWidth="1"/>
    <col min="5890" max="5890" width="58.5703125" customWidth="1"/>
    <col min="5891" max="5894" width="19.5703125" customWidth="1"/>
    <col min="5895" max="5896" width="7.85546875" customWidth="1"/>
    <col min="6145" max="6145" width="39" customWidth="1"/>
    <col min="6146" max="6146" width="58.5703125" customWidth="1"/>
    <col min="6147" max="6150" width="19.5703125" customWidth="1"/>
    <col min="6151" max="6152" width="7.85546875" customWidth="1"/>
    <col min="6401" max="6401" width="39" customWidth="1"/>
    <col min="6402" max="6402" width="58.5703125" customWidth="1"/>
    <col min="6403" max="6406" width="19.5703125" customWidth="1"/>
    <col min="6407" max="6408" width="7.85546875" customWidth="1"/>
    <col min="6657" max="6657" width="39" customWidth="1"/>
    <col min="6658" max="6658" width="58.5703125" customWidth="1"/>
    <col min="6659" max="6662" width="19.5703125" customWidth="1"/>
    <col min="6663" max="6664" width="7.85546875" customWidth="1"/>
    <col min="6913" max="6913" width="39" customWidth="1"/>
    <col min="6914" max="6914" width="58.5703125" customWidth="1"/>
    <col min="6915" max="6918" width="19.5703125" customWidth="1"/>
    <col min="6919" max="6920" width="7.85546875" customWidth="1"/>
    <col min="7169" max="7169" width="39" customWidth="1"/>
    <col min="7170" max="7170" width="58.5703125" customWidth="1"/>
    <col min="7171" max="7174" width="19.5703125" customWidth="1"/>
    <col min="7175" max="7176" width="7.85546875" customWidth="1"/>
    <col min="7425" max="7425" width="39" customWidth="1"/>
    <col min="7426" max="7426" width="58.5703125" customWidth="1"/>
    <col min="7427" max="7430" width="19.5703125" customWidth="1"/>
    <col min="7431" max="7432" width="7.85546875" customWidth="1"/>
    <col min="7681" max="7681" width="39" customWidth="1"/>
    <col min="7682" max="7682" width="58.5703125" customWidth="1"/>
    <col min="7683" max="7686" width="19.5703125" customWidth="1"/>
    <col min="7687" max="7688" width="7.85546875" customWidth="1"/>
    <col min="7937" max="7937" width="39" customWidth="1"/>
    <col min="7938" max="7938" width="58.5703125" customWidth="1"/>
    <col min="7939" max="7942" width="19.5703125" customWidth="1"/>
    <col min="7943" max="7944" width="7.85546875" customWidth="1"/>
    <col min="8193" max="8193" width="39" customWidth="1"/>
    <col min="8194" max="8194" width="58.5703125" customWidth="1"/>
    <col min="8195" max="8198" width="19.5703125" customWidth="1"/>
    <col min="8199" max="8200" width="7.85546875" customWidth="1"/>
    <col min="8449" max="8449" width="39" customWidth="1"/>
    <col min="8450" max="8450" width="58.5703125" customWidth="1"/>
    <col min="8451" max="8454" width="19.5703125" customWidth="1"/>
    <col min="8455" max="8456" width="7.85546875" customWidth="1"/>
    <col min="8705" max="8705" width="39" customWidth="1"/>
    <col min="8706" max="8706" width="58.5703125" customWidth="1"/>
    <col min="8707" max="8710" width="19.5703125" customWidth="1"/>
    <col min="8711" max="8712" width="7.85546875" customWidth="1"/>
    <col min="8961" max="8961" width="39" customWidth="1"/>
    <col min="8962" max="8962" width="58.5703125" customWidth="1"/>
    <col min="8963" max="8966" width="19.5703125" customWidth="1"/>
    <col min="8967" max="8968" width="7.85546875" customWidth="1"/>
    <col min="9217" max="9217" width="39" customWidth="1"/>
    <col min="9218" max="9218" width="58.5703125" customWidth="1"/>
    <col min="9219" max="9222" width="19.5703125" customWidth="1"/>
    <col min="9223" max="9224" width="7.85546875" customWidth="1"/>
    <col min="9473" max="9473" width="39" customWidth="1"/>
    <col min="9474" max="9474" width="58.5703125" customWidth="1"/>
    <col min="9475" max="9478" width="19.5703125" customWidth="1"/>
    <col min="9479" max="9480" width="7.85546875" customWidth="1"/>
    <col min="9729" max="9729" width="39" customWidth="1"/>
    <col min="9730" max="9730" width="58.5703125" customWidth="1"/>
    <col min="9731" max="9734" width="19.5703125" customWidth="1"/>
    <col min="9735" max="9736" width="7.85546875" customWidth="1"/>
    <col min="9985" max="9985" width="39" customWidth="1"/>
    <col min="9986" max="9986" width="58.5703125" customWidth="1"/>
    <col min="9987" max="9990" width="19.5703125" customWidth="1"/>
    <col min="9991" max="9992" width="7.85546875" customWidth="1"/>
    <col min="10241" max="10241" width="39" customWidth="1"/>
    <col min="10242" max="10242" width="58.5703125" customWidth="1"/>
    <col min="10243" max="10246" width="19.5703125" customWidth="1"/>
    <col min="10247" max="10248" width="7.85546875" customWidth="1"/>
    <col min="10497" max="10497" width="39" customWidth="1"/>
    <col min="10498" max="10498" width="58.5703125" customWidth="1"/>
    <col min="10499" max="10502" width="19.5703125" customWidth="1"/>
    <col min="10503" max="10504" width="7.85546875" customWidth="1"/>
    <col min="10753" max="10753" width="39" customWidth="1"/>
    <col min="10754" max="10754" width="58.5703125" customWidth="1"/>
    <col min="10755" max="10758" width="19.5703125" customWidth="1"/>
    <col min="10759" max="10760" width="7.85546875" customWidth="1"/>
    <col min="11009" max="11009" width="39" customWidth="1"/>
    <col min="11010" max="11010" width="58.5703125" customWidth="1"/>
    <col min="11011" max="11014" width="19.5703125" customWidth="1"/>
    <col min="11015" max="11016" width="7.85546875" customWidth="1"/>
    <col min="11265" max="11265" width="39" customWidth="1"/>
    <col min="11266" max="11266" width="58.5703125" customWidth="1"/>
    <col min="11267" max="11270" width="19.5703125" customWidth="1"/>
    <col min="11271" max="11272" width="7.85546875" customWidth="1"/>
    <col min="11521" max="11521" width="39" customWidth="1"/>
    <col min="11522" max="11522" width="58.5703125" customWidth="1"/>
    <col min="11523" max="11526" width="19.5703125" customWidth="1"/>
    <col min="11527" max="11528" width="7.85546875" customWidth="1"/>
    <col min="11777" max="11777" width="39" customWidth="1"/>
    <col min="11778" max="11778" width="58.5703125" customWidth="1"/>
    <col min="11779" max="11782" width="19.5703125" customWidth="1"/>
    <col min="11783" max="11784" width="7.85546875" customWidth="1"/>
    <col min="12033" max="12033" width="39" customWidth="1"/>
    <col min="12034" max="12034" width="58.5703125" customWidth="1"/>
    <col min="12035" max="12038" width="19.5703125" customWidth="1"/>
    <col min="12039" max="12040" width="7.85546875" customWidth="1"/>
    <col min="12289" max="12289" width="39" customWidth="1"/>
    <col min="12290" max="12290" width="58.5703125" customWidth="1"/>
    <col min="12291" max="12294" width="19.5703125" customWidth="1"/>
    <col min="12295" max="12296" width="7.85546875" customWidth="1"/>
    <col min="12545" max="12545" width="39" customWidth="1"/>
    <col min="12546" max="12546" width="58.5703125" customWidth="1"/>
    <col min="12547" max="12550" width="19.5703125" customWidth="1"/>
    <col min="12551" max="12552" width="7.85546875" customWidth="1"/>
    <col min="12801" max="12801" width="39" customWidth="1"/>
    <col min="12802" max="12802" width="58.5703125" customWidth="1"/>
    <col min="12803" max="12806" width="19.5703125" customWidth="1"/>
    <col min="12807" max="12808" width="7.85546875" customWidth="1"/>
    <col min="13057" max="13057" width="39" customWidth="1"/>
    <col min="13058" max="13058" width="58.5703125" customWidth="1"/>
    <col min="13059" max="13062" width="19.5703125" customWidth="1"/>
    <col min="13063" max="13064" width="7.85546875" customWidth="1"/>
    <col min="13313" max="13313" width="39" customWidth="1"/>
    <col min="13314" max="13314" width="58.5703125" customWidth="1"/>
    <col min="13315" max="13318" width="19.5703125" customWidth="1"/>
    <col min="13319" max="13320" width="7.85546875" customWidth="1"/>
    <col min="13569" max="13569" width="39" customWidth="1"/>
    <col min="13570" max="13570" width="58.5703125" customWidth="1"/>
    <col min="13571" max="13574" width="19.5703125" customWidth="1"/>
    <col min="13575" max="13576" width="7.85546875" customWidth="1"/>
    <col min="13825" max="13825" width="39" customWidth="1"/>
    <col min="13826" max="13826" width="58.5703125" customWidth="1"/>
    <col min="13827" max="13830" width="19.5703125" customWidth="1"/>
    <col min="13831" max="13832" width="7.85546875" customWidth="1"/>
    <col min="14081" max="14081" width="39" customWidth="1"/>
    <col min="14082" max="14082" width="58.5703125" customWidth="1"/>
    <col min="14083" max="14086" width="19.5703125" customWidth="1"/>
    <col min="14087" max="14088" width="7.85546875" customWidth="1"/>
    <col min="14337" max="14337" width="39" customWidth="1"/>
    <col min="14338" max="14338" width="58.5703125" customWidth="1"/>
    <col min="14339" max="14342" width="19.5703125" customWidth="1"/>
    <col min="14343" max="14344" width="7.85546875" customWidth="1"/>
    <col min="14593" max="14593" width="39" customWidth="1"/>
    <col min="14594" max="14594" width="58.5703125" customWidth="1"/>
    <col min="14595" max="14598" width="19.5703125" customWidth="1"/>
    <col min="14599" max="14600" width="7.85546875" customWidth="1"/>
    <col min="14849" max="14849" width="39" customWidth="1"/>
    <col min="14850" max="14850" width="58.5703125" customWidth="1"/>
    <col min="14851" max="14854" width="19.5703125" customWidth="1"/>
    <col min="14855" max="14856" width="7.85546875" customWidth="1"/>
    <col min="15105" max="15105" width="39" customWidth="1"/>
    <col min="15106" max="15106" width="58.5703125" customWidth="1"/>
    <col min="15107" max="15110" width="19.5703125" customWidth="1"/>
    <col min="15111" max="15112" width="7.85546875" customWidth="1"/>
    <col min="15361" max="15361" width="39" customWidth="1"/>
    <col min="15362" max="15362" width="58.5703125" customWidth="1"/>
    <col min="15363" max="15366" width="19.5703125" customWidth="1"/>
    <col min="15367" max="15368" width="7.85546875" customWidth="1"/>
    <col min="15617" max="15617" width="39" customWidth="1"/>
    <col min="15618" max="15618" width="58.5703125" customWidth="1"/>
    <col min="15619" max="15622" width="19.5703125" customWidth="1"/>
    <col min="15623" max="15624" width="7.85546875" customWidth="1"/>
    <col min="15873" max="15873" width="39" customWidth="1"/>
    <col min="15874" max="15874" width="58.5703125" customWidth="1"/>
    <col min="15875" max="15878" width="19.5703125" customWidth="1"/>
    <col min="15879" max="15880" width="7.85546875" customWidth="1"/>
    <col min="16129" max="16129" width="39" customWidth="1"/>
    <col min="16130" max="16130" width="58.5703125" customWidth="1"/>
    <col min="16131" max="16134" width="19.5703125" customWidth="1"/>
    <col min="16135" max="16136" width="7.85546875" customWidth="1"/>
  </cols>
  <sheetData>
    <row r="1" spans="1:8">
      <c r="A1" t="s">
        <v>40</v>
      </c>
      <c r="B1" t="s">
        <v>41</v>
      </c>
      <c r="C1" t="s">
        <v>42</v>
      </c>
      <c r="D1" t="s">
        <v>344</v>
      </c>
      <c r="E1" t="s">
        <v>43</v>
      </c>
      <c r="F1" t="s">
        <v>44</v>
      </c>
      <c r="G1" t="s">
        <v>355</v>
      </c>
      <c r="H1" t="s">
        <v>356</v>
      </c>
    </row>
    <row r="2" spans="1:8">
      <c r="A2" s="311" t="s">
        <v>143</v>
      </c>
      <c r="B2" t="s">
        <v>357</v>
      </c>
      <c r="C2" t="s">
        <v>75</v>
      </c>
      <c r="D2" t="s">
        <v>358</v>
      </c>
      <c r="E2" t="s">
        <v>359</v>
      </c>
      <c r="F2" t="s">
        <v>360</v>
      </c>
      <c r="G2" t="s">
        <v>49</v>
      </c>
      <c r="H2" t="s">
        <v>192</v>
      </c>
    </row>
    <row r="3" spans="1:8">
      <c r="A3" t="s">
        <v>53</v>
      </c>
      <c r="B3" t="s">
        <v>361</v>
      </c>
      <c r="C3" t="s">
        <v>75</v>
      </c>
      <c r="D3" t="s">
        <v>362</v>
      </c>
      <c r="E3" t="s">
        <v>52</v>
      </c>
      <c r="F3" t="s">
        <v>360</v>
      </c>
      <c r="G3" t="s">
        <v>49</v>
      </c>
      <c r="H3" t="s">
        <v>192</v>
      </c>
    </row>
    <row r="4" spans="1:8">
      <c r="A4" t="s">
        <v>146</v>
      </c>
      <c r="B4" t="s">
        <v>363</v>
      </c>
      <c r="C4" t="s">
        <v>78</v>
      </c>
      <c r="D4" t="s">
        <v>364</v>
      </c>
      <c r="E4" t="s">
        <v>52</v>
      </c>
      <c r="F4" t="s">
        <v>360</v>
      </c>
      <c r="G4" t="s">
        <v>49</v>
      </c>
      <c r="H4" t="s">
        <v>192</v>
      </c>
    </row>
    <row r="5" spans="1:8">
      <c r="A5" t="s">
        <v>150</v>
      </c>
      <c r="B5" t="s">
        <v>365</v>
      </c>
      <c r="C5" t="s">
        <v>51</v>
      </c>
      <c r="D5" t="s">
        <v>366</v>
      </c>
      <c r="E5" t="s">
        <v>367</v>
      </c>
      <c r="F5" t="s">
        <v>368</v>
      </c>
      <c r="G5" t="s">
        <v>49</v>
      </c>
      <c r="H5" t="s">
        <v>192</v>
      </c>
    </row>
    <row r="6" spans="1:8">
      <c r="A6" t="s">
        <v>148</v>
      </c>
      <c r="B6" t="s">
        <v>369</v>
      </c>
      <c r="C6" t="s">
        <v>51</v>
      </c>
      <c r="D6" t="s">
        <v>370</v>
      </c>
      <c r="E6" t="s">
        <v>73</v>
      </c>
      <c r="F6" t="s">
        <v>360</v>
      </c>
      <c r="G6" t="s">
        <v>49</v>
      </c>
      <c r="H6" t="s">
        <v>192</v>
      </c>
    </row>
    <row r="7" spans="1:8">
      <c r="A7" t="s">
        <v>153</v>
      </c>
      <c r="B7" t="s">
        <v>371</v>
      </c>
      <c r="C7" s="312" t="s">
        <v>51</v>
      </c>
      <c r="D7" t="s">
        <v>372</v>
      </c>
      <c r="E7" t="s">
        <v>92</v>
      </c>
      <c r="F7" t="s">
        <v>360</v>
      </c>
      <c r="G7" t="s">
        <v>49</v>
      </c>
      <c r="H7" t="s">
        <v>192</v>
      </c>
    </row>
    <row r="8" spans="1:8">
      <c r="A8" t="s">
        <v>155</v>
      </c>
      <c r="B8" t="s">
        <v>373</v>
      </c>
      <c r="C8" t="s">
        <v>51</v>
      </c>
      <c r="D8" t="s">
        <v>374</v>
      </c>
      <c r="E8" t="s">
        <v>52</v>
      </c>
      <c r="F8" t="s">
        <v>360</v>
      </c>
      <c r="G8" t="s">
        <v>49</v>
      </c>
      <c r="H8" t="s">
        <v>192</v>
      </c>
    </row>
    <row r="9" spans="1:8">
      <c r="A9" t="s">
        <v>157</v>
      </c>
      <c r="B9" t="s">
        <v>375</v>
      </c>
      <c r="C9" t="s">
        <v>51</v>
      </c>
      <c r="D9" t="s">
        <v>376</v>
      </c>
      <c r="E9" t="s">
        <v>377</v>
      </c>
      <c r="F9" t="s">
        <v>360</v>
      </c>
      <c r="G9" t="s">
        <v>49</v>
      </c>
      <c r="H9" t="s">
        <v>192</v>
      </c>
    </row>
    <row r="10" spans="1:8">
      <c r="A10" t="s">
        <v>161</v>
      </c>
      <c r="B10" t="s">
        <v>378</v>
      </c>
      <c r="C10" t="s">
        <v>51</v>
      </c>
      <c r="D10" t="s">
        <v>379</v>
      </c>
      <c r="E10" t="s">
        <v>84</v>
      </c>
      <c r="F10" t="s">
        <v>360</v>
      </c>
      <c r="G10" t="s">
        <v>49</v>
      </c>
      <c r="H10" t="s">
        <v>192</v>
      </c>
    </row>
    <row r="11" spans="1:8">
      <c r="A11" t="s">
        <v>159</v>
      </c>
      <c r="B11" t="s">
        <v>380</v>
      </c>
      <c r="C11" t="s">
        <v>51</v>
      </c>
      <c r="D11" t="s">
        <v>381</v>
      </c>
      <c r="E11" t="s">
        <v>84</v>
      </c>
      <c r="F11" t="s">
        <v>360</v>
      </c>
      <c r="G11" t="s">
        <v>49</v>
      </c>
      <c r="H11" t="s">
        <v>192</v>
      </c>
    </row>
    <row r="12" spans="1:8">
      <c r="A12" t="s">
        <v>382</v>
      </c>
      <c r="B12" t="s">
        <v>383</v>
      </c>
      <c r="C12" t="s">
        <v>68</v>
      </c>
      <c r="D12" t="s">
        <v>384</v>
      </c>
      <c r="E12" t="s">
        <v>52</v>
      </c>
      <c r="F12" t="s">
        <v>360</v>
      </c>
      <c r="G12" t="s">
        <v>49</v>
      </c>
      <c r="H12" t="s">
        <v>192</v>
      </c>
    </row>
    <row r="13" spans="1:8">
      <c r="A13" t="s">
        <v>385</v>
      </c>
      <c r="B13" t="s">
        <v>383</v>
      </c>
      <c r="C13" t="s">
        <v>68</v>
      </c>
      <c r="D13" t="s">
        <v>370</v>
      </c>
      <c r="E13" t="s">
        <v>73</v>
      </c>
      <c r="F13" t="s">
        <v>360</v>
      </c>
      <c r="G13" t="s">
        <v>49</v>
      </c>
      <c r="H13" t="s">
        <v>192</v>
      </c>
    </row>
    <row r="14" spans="1:8">
      <c r="A14" t="s">
        <v>386</v>
      </c>
      <c r="B14" t="s">
        <v>387</v>
      </c>
      <c r="C14" t="s">
        <v>51</v>
      </c>
      <c r="D14" t="s">
        <v>370</v>
      </c>
      <c r="E14" t="s">
        <v>73</v>
      </c>
      <c r="F14" t="s">
        <v>360</v>
      </c>
      <c r="G14" t="s">
        <v>49</v>
      </c>
      <c r="H14" t="s">
        <v>192</v>
      </c>
    </row>
    <row r="15" spans="1:8">
      <c r="A15" t="s">
        <v>388</v>
      </c>
      <c r="B15" t="s">
        <v>389</v>
      </c>
      <c r="C15" t="s">
        <v>51</v>
      </c>
      <c r="D15" t="s">
        <v>390</v>
      </c>
      <c r="E15" t="s">
        <v>367</v>
      </c>
      <c r="F15" t="s">
        <v>391</v>
      </c>
      <c r="G15" t="s">
        <v>49</v>
      </c>
      <c r="H15" t="s">
        <v>192</v>
      </c>
    </row>
    <row r="16" spans="1:8">
      <c r="A16" t="s">
        <v>392</v>
      </c>
      <c r="B16" t="s">
        <v>393</v>
      </c>
      <c r="C16" t="s">
        <v>394</v>
      </c>
      <c r="D16" t="s">
        <v>395</v>
      </c>
      <c r="E16" t="s">
        <v>52</v>
      </c>
      <c r="F16" t="s">
        <v>360</v>
      </c>
      <c r="G16" t="s">
        <v>49</v>
      </c>
      <c r="H16" t="s">
        <v>192</v>
      </c>
    </row>
    <row r="17" spans="1:8">
      <c r="A17" t="s">
        <v>396</v>
      </c>
      <c r="B17" t="s">
        <v>397</v>
      </c>
      <c r="C17" t="s">
        <v>51</v>
      </c>
      <c r="D17" t="s">
        <v>398</v>
      </c>
      <c r="E17" t="s">
        <v>52</v>
      </c>
      <c r="F17" t="s">
        <v>360</v>
      </c>
      <c r="G17" t="s">
        <v>49</v>
      </c>
      <c r="H17" t="s">
        <v>192</v>
      </c>
    </row>
    <row r="18" spans="1:8">
      <c r="A18" t="s">
        <v>399</v>
      </c>
      <c r="B18" t="s">
        <v>400</v>
      </c>
      <c r="C18" t="s">
        <v>51</v>
      </c>
      <c r="D18" t="s">
        <v>401</v>
      </c>
      <c r="E18" t="s">
        <v>402</v>
      </c>
      <c r="F18" t="s">
        <v>360</v>
      </c>
      <c r="G18" t="s">
        <v>49</v>
      </c>
      <c r="H18" t="s">
        <v>192</v>
      </c>
    </row>
    <row r="19" spans="1:8">
      <c r="A19" t="s">
        <v>403</v>
      </c>
      <c r="B19" t="s">
        <v>404</v>
      </c>
      <c r="C19" t="s">
        <v>51</v>
      </c>
      <c r="D19" t="s">
        <v>370</v>
      </c>
      <c r="E19" t="s">
        <v>73</v>
      </c>
      <c r="F19" t="s">
        <v>360</v>
      </c>
      <c r="G19" t="s">
        <v>49</v>
      </c>
      <c r="H19" t="s">
        <v>192</v>
      </c>
    </row>
    <row r="20" spans="1:8">
      <c r="A20" t="s">
        <v>405</v>
      </c>
      <c r="B20" t="s">
        <v>406</v>
      </c>
      <c r="C20" t="s">
        <v>51</v>
      </c>
      <c r="D20" t="s">
        <v>407</v>
      </c>
      <c r="E20" t="s">
        <v>74</v>
      </c>
      <c r="F20" t="s">
        <v>360</v>
      </c>
      <c r="G20" t="s">
        <v>49</v>
      </c>
      <c r="H20" t="s">
        <v>192</v>
      </c>
    </row>
    <row r="21" spans="1:8">
      <c r="A21" t="s">
        <v>408</v>
      </c>
      <c r="B21" t="s">
        <v>409</v>
      </c>
      <c r="C21" t="s">
        <v>51</v>
      </c>
      <c r="D21" t="s">
        <v>410</v>
      </c>
      <c r="E21" t="s">
        <v>198</v>
      </c>
      <c r="F21" t="s">
        <v>360</v>
      </c>
      <c r="G21" t="s">
        <v>49</v>
      </c>
      <c r="H21" t="s">
        <v>192</v>
      </c>
    </row>
    <row r="22" spans="1:8">
      <c r="A22" t="s">
        <v>411</v>
      </c>
      <c r="B22" t="s">
        <v>412</v>
      </c>
      <c r="C22" t="s">
        <v>394</v>
      </c>
      <c r="D22" t="s">
        <v>413</v>
      </c>
      <c r="E22" t="s">
        <v>414</v>
      </c>
      <c r="F22" t="s">
        <v>360</v>
      </c>
      <c r="G22" t="s">
        <v>49</v>
      </c>
      <c r="H22" t="s">
        <v>192</v>
      </c>
    </row>
    <row r="23" spans="1:8">
      <c r="A23" t="s">
        <v>415</v>
      </c>
      <c r="B23" t="s">
        <v>416</v>
      </c>
      <c r="C23" t="s">
        <v>394</v>
      </c>
      <c r="D23" t="s">
        <v>370</v>
      </c>
      <c r="E23" t="s">
        <v>73</v>
      </c>
      <c r="F23" t="s">
        <v>360</v>
      </c>
      <c r="G23" t="s">
        <v>49</v>
      </c>
      <c r="H23" t="s">
        <v>192</v>
      </c>
    </row>
    <row r="24" spans="1:8">
      <c r="A24" t="s">
        <v>417</v>
      </c>
      <c r="B24" t="s">
        <v>418</v>
      </c>
      <c r="C24" t="s">
        <v>51</v>
      </c>
      <c r="D24" t="s">
        <v>419</v>
      </c>
      <c r="E24" t="s">
        <v>420</v>
      </c>
      <c r="F24" t="s">
        <v>360</v>
      </c>
      <c r="G24" t="s">
        <v>49</v>
      </c>
      <c r="H24" t="s">
        <v>192</v>
      </c>
    </row>
    <row r="25" spans="1:8">
      <c r="A25" t="s">
        <v>421</v>
      </c>
      <c r="B25" t="s">
        <v>422</v>
      </c>
      <c r="C25" t="s">
        <v>75</v>
      </c>
      <c r="D25" t="s">
        <v>423</v>
      </c>
      <c r="E25" t="s">
        <v>52</v>
      </c>
      <c r="F25" t="s">
        <v>360</v>
      </c>
      <c r="G25" t="s">
        <v>49</v>
      </c>
      <c r="H25" t="s">
        <v>192</v>
      </c>
    </row>
    <row r="26" spans="1:8">
      <c r="A26" t="s">
        <v>424</v>
      </c>
      <c r="B26" t="s">
        <v>425</v>
      </c>
      <c r="C26" t="s">
        <v>51</v>
      </c>
      <c r="D26" t="s">
        <v>426</v>
      </c>
      <c r="E26" t="s">
        <v>367</v>
      </c>
      <c r="F26" t="s">
        <v>427</v>
      </c>
      <c r="G26" t="s">
        <v>49</v>
      </c>
      <c r="H26" t="s">
        <v>192</v>
      </c>
    </row>
    <row r="27" spans="1:8">
      <c r="A27" t="s">
        <v>428</v>
      </c>
      <c r="B27" t="s">
        <v>429</v>
      </c>
      <c r="C27" t="s">
        <v>51</v>
      </c>
      <c r="D27" t="s">
        <v>430</v>
      </c>
      <c r="E27" t="s">
        <v>73</v>
      </c>
      <c r="F27" t="s">
        <v>360</v>
      </c>
      <c r="G27" t="s">
        <v>49</v>
      </c>
      <c r="H27" t="s">
        <v>192</v>
      </c>
    </row>
    <row r="28" spans="1:8">
      <c r="A28" t="s">
        <v>431</v>
      </c>
      <c r="B28" t="s">
        <v>432</v>
      </c>
      <c r="C28" t="s">
        <v>394</v>
      </c>
      <c r="D28" t="s">
        <v>433</v>
      </c>
      <c r="E28" t="s">
        <v>52</v>
      </c>
      <c r="F28" t="s">
        <v>360</v>
      </c>
      <c r="G28" t="s">
        <v>49</v>
      </c>
      <c r="H28" t="s">
        <v>192</v>
      </c>
    </row>
    <row r="29" spans="1:8">
      <c r="A29" t="s">
        <v>434</v>
      </c>
      <c r="B29" t="s">
        <v>435</v>
      </c>
      <c r="C29" t="s">
        <v>51</v>
      </c>
      <c r="D29" t="s">
        <v>436</v>
      </c>
      <c r="E29" t="s">
        <v>367</v>
      </c>
      <c r="F29" t="s">
        <v>437</v>
      </c>
      <c r="G29" t="s">
        <v>49</v>
      </c>
      <c r="H29" t="s">
        <v>192</v>
      </c>
    </row>
    <row r="30" spans="1:8">
      <c r="A30" t="s">
        <v>438</v>
      </c>
      <c r="B30" t="s">
        <v>439</v>
      </c>
      <c r="C30" t="s">
        <v>51</v>
      </c>
      <c r="D30" t="s">
        <v>440</v>
      </c>
      <c r="E30" t="s">
        <v>73</v>
      </c>
      <c r="F30" t="s">
        <v>360</v>
      </c>
      <c r="G30" t="s">
        <v>49</v>
      </c>
      <c r="H30" t="s">
        <v>192</v>
      </c>
    </row>
    <row r="31" spans="1:8">
      <c r="A31" t="s">
        <v>289</v>
      </c>
      <c r="B31" t="s">
        <v>441</v>
      </c>
      <c r="C31" t="s">
        <v>51</v>
      </c>
      <c r="D31" t="s">
        <v>442</v>
      </c>
      <c r="E31" t="s">
        <v>52</v>
      </c>
      <c r="F31" t="s">
        <v>360</v>
      </c>
      <c r="G31" t="s">
        <v>49</v>
      </c>
      <c r="H31" t="s">
        <v>192</v>
      </c>
    </row>
    <row r="32" spans="1:8">
      <c r="A32" t="s">
        <v>443</v>
      </c>
      <c r="B32" t="s">
        <v>444</v>
      </c>
      <c r="C32" t="s">
        <v>51</v>
      </c>
      <c r="D32" t="s">
        <v>445</v>
      </c>
      <c r="E32" t="s">
        <v>446</v>
      </c>
      <c r="F32" t="s">
        <v>447</v>
      </c>
      <c r="G32" t="s">
        <v>49</v>
      </c>
      <c r="H32" t="s">
        <v>192</v>
      </c>
    </row>
    <row r="33" spans="1:8">
      <c r="A33" t="s">
        <v>448</v>
      </c>
      <c r="B33" t="s">
        <v>449</v>
      </c>
      <c r="C33" t="s">
        <v>51</v>
      </c>
      <c r="D33" t="s">
        <v>450</v>
      </c>
      <c r="E33" t="s">
        <v>198</v>
      </c>
      <c r="F33" t="s">
        <v>360</v>
      </c>
      <c r="G33" t="s">
        <v>49</v>
      </c>
      <c r="H33" t="s">
        <v>192</v>
      </c>
    </row>
    <row r="34" spans="1:8">
      <c r="A34" t="s">
        <v>451</v>
      </c>
      <c r="B34" t="s">
        <v>452</v>
      </c>
      <c r="C34" t="s">
        <v>68</v>
      </c>
      <c r="D34" t="s">
        <v>410</v>
      </c>
      <c r="E34" t="s">
        <v>198</v>
      </c>
      <c r="F34" t="s">
        <v>360</v>
      </c>
      <c r="G34" t="s">
        <v>49</v>
      </c>
      <c r="H34" t="s">
        <v>192</v>
      </c>
    </row>
    <row r="35" spans="1:8">
      <c r="A35" t="s">
        <v>453</v>
      </c>
      <c r="B35" t="s">
        <v>454</v>
      </c>
      <c r="C35" t="s">
        <v>51</v>
      </c>
      <c r="D35" t="s">
        <v>455</v>
      </c>
      <c r="E35" t="s">
        <v>367</v>
      </c>
      <c r="F35" t="s">
        <v>456</v>
      </c>
      <c r="G35" t="s">
        <v>49</v>
      </c>
      <c r="H35" t="s">
        <v>192</v>
      </c>
    </row>
    <row r="36" spans="1:8">
      <c r="A36" t="s">
        <v>457</v>
      </c>
      <c r="B36" t="s">
        <v>458</v>
      </c>
      <c r="C36" t="s">
        <v>51</v>
      </c>
      <c r="D36" t="s">
        <v>459</v>
      </c>
      <c r="E36" t="s">
        <v>460</v>
      </c>
      <c r="F36" t="s">
        <v>360</v>
      </c>
      <c r="G36" t="s">
        <v>49</v>
      </c>
      <c r="H36" t="s">
        <v>192</v>
      </c>
    </row>
    <row r="37" spans="1:8">
      <c r="A37" t="s">
        <v>461</v>
      </c>
      <c r="B37" t="s">
        <v>462</v>
      </c>
      <c r="C37" t="s">
        <v>51</v>
      </c>
      <c r="D37" t="s">
        <v>463</v>
      </c>
      <c r="E37" t="s">
        <v>464</v>
      </c>
      <c r="F37" t="s">
        <v>360</v>
      </c>
      <c r="G37" t="s">
        <v>49</v>
      </c>
      <c r="H37" t="s">
        <v>192</v>
      </c>
    </row>
    <row r="38" spans="1:8">
      <c r="A38" t="s">
        <v>465</v>
      </c>
      <c r="B38" t="s">
        <v>466</v>
      </c>
      <c r="C38" t="s">
        <v>394</v>
      </c>
      <c r="D38" t="s">
        <v>467</v>
      </c>
      <c r="E38" t="s">
        <v>52</v>
      </c>
      <c r="F38" t="s">
        <v>360</v>
      </c>
      <c r="G38" t="s">
        <v>49</v>
      </c>
      <c r="H38" t="s">
        <v>192</v>
      </c>
    </row>
    <row r="39" spans="1:8">
      <c r="A39" t="s">
        <v>468</v>
      </c>
      <c r="B39" t="s">
        <v>469</v>
      </c>
      <c r="C39" t="s">
        <v>51</v>
      </c>
      <c r="D39" t="s">
        <v>410</v>
      </c>
      <c r="E39" t="s">
        <v>198</v>
      </c>
      <c r="F39" t="s">
        <v>360</v>
      </c>
      <c r="G39" t="s">
        <v>49</v>
      </c>
      <c r="H39" t="s">
        <v>192</v>
      </c>
    </row>
    <row r="40" spans="1:8">
      <c r="A40" t="s">
        <v>470</v>
      </c>
      <c r="B40" t="s">
        <v>471</v>
      </c>
      <c r="C40" t="s">
        <v>51</v>
      </c>
      <c r="D40" t="s">
        <v>472</v>
      </c>
      <c r="E40" t="s">
        <v>473</v>
      </c>
      <c r="F40" t="s">
        <v>360</v>
      </c>
      <c r="G40" t="s">
        <v>49</v>
      </c>
      <c r="H40" t="s">
        <v>192</v>
      </c>
    </row>
    <row r="41" spans="1:8">
      <c r="A41" t="s">
        <v>474</v>
      </c>
      <c r="B41" t="s">
        <v>475</v>
      </c>
      <c r="C41" t="s">
        <v>51</v>
      </c>
      <c r="D41" t="s">
        <v>476</v>
      </c>
      <c r="E41" t="s">
        <v>367</v>
      </c>
      <c r="F41" t="s">
        <v>477</v>
      </c>
      <c r="G41" t="s">
        <v>49</v>
      </c>
      <c r="H41" t="s">
        <v>192</v>
      </c>
    </row>
    <row r="42" spans="1:8">
      <c r="A42" t="s">
        <v>478</v>
      </c>
      <c r="B42" t="s">
        <v>479</v>
      </c>
      <c r="C42" t="s">
        <v>51</v>
      </c>
      <c r="D42" t="s">
        <v>450</v>
      </c>
      <c r="E42" t="s">
        <v>198</v>
      </c>
      <c r="F42" t="s">
        <v>360</v>
      </c>
      <c r="G42" t="s">
        <v>49</v>
      </c>
      <c r="H42" t="s">
        <v>192</v>
      </c>
    </row>
    <row r="43" spans="1:8">
      <c r="A43" t="s">
        <v>480</v>
      </c>
      <c r="B43" t="s">
        <v>481</v>
      </c>
      <c r="C43" t="s">
        <v>51</v>
      </c>
      <c r="D43" t="s">
        <v>472</v>
      </c>
      <c r="E43" t="s">
        <v>473</v>
      </c>
      <c r="F43" t="s">
        <v>360</v>
      </c>
      <c r="G43" t="s">
        <v>49</v>
      </c>
      <c r="H43" t="s">
        <v>192</v>
      </c>
    </row>
    <row r="44" spans="1:8">
      <c r="A44" t="s">
        <v>482</v>
      </c>
      <c r="B44" t="s">
        <v>483</v>
      </c>
      <c r="C44" t="s">
        <v>51</v>
      </c>
      <c r="D44" t="s">
        <v>358</v>
      </c>
      <c r="E44" t="s">
        <v>359</v>
      </c>
      <c r="F44" t="s">
        <v>360</v>
      </c>
      <c r="G44" t="s">
        <v>49</v>
      </c>
      <c r="H44" t="s">
        <v>192</v>
      </c>
    </row>
    <row r="45" spans="1:8">
      <c r="A45" t="s">
        <v>484</v>
      </c>
      <c r="B45" t="s">
        <v>485</v>
      </c>
      <c r="C45" t="s">
        <v>51</v>
      </c>
      <c r="D45" t="s">
        <v>486</v>
      </c>
      <c r="E45" t="s">
        <v>446</v>
      </c>
      <c r="F45" t="s">
        <v>487</v>
      </c>
      <c r="G45" t="s">
        <v>49</v>
      </c>
      <c r="H45" t="s">
        <v>192</v>
      </c>
    </row>
    <row r="46" spans="1:8">
      <c r="A46" t="s">
        <v>488</v>
      </c>
      <c r="B46" t="s">
        <v>489</v>
      </c>
      <c r="C46" t="s">
        <v>51</v>
      </c>
      <c r="D46" t="s">
        <v>442</v>
      </c>
      <c r="E46" t="s">
        <v>52</v>
      </c>
      <c r="F46" t="s">
        <v>360</v>
      </c>
      <c r="G46" t="s">
        <v>49</v>
      </c>
      <c r="H46" t="s">
        <v>192</v>
      </c>
    </row>
    <row r="47" spans="1:8">
      <c r="A47" t="s">
        <v>490</v>
      </c>
      <c r="B47" t="s">
        <v>444</v>
      </c>
      <c r="C47" t="s">
        <v>51</v>
      </c>
      <c r="D47" t="s">
        <v>445</v>
      </c>
      <c r="E47" t="s">
        <v>446</v>
      </c>
      <c r="F47" t="s">
        <v>447</v>
      </c>
      <c r="G47" t="s">
        <v>49</v>
      </c>
      <c r="H47" t="s">
        <v>192</v>
      </c>
    </row>
    <row r="48" spans="1:8">
      <c r="A48" t="s">
        <v>491</v>
      </c>
      <c r="B48" t="s">
        <v>449</v>
      </c>
      <c r="C48" t="s">
        <v>51</v>
      </c>
      <c r="D48" t="s">
        <v>450</v>
      </c>
      <c r="E48" t="s">
        <v>198</v>
      </c>
      <c r="F48" t="s">
        <v>360</v>
      </c>
      <c r="G48" t="s">
        <v>49</v>
      </c>
      <c r="H48" t="s">
        <v>192</v>
      </c>
    </row>
    <row r="49" spans="1:8">
      <c r="A49" t="s">
        <v>492</v>
      </c>
      <c r="B49" t="s">
        <v>452</v>
      </c>
      <c r="C49" t="s">
        <v>68</v>
      </c>
      <c r="D49" t="s">
        <v>410</v>
      </c>
      <c r="E49" t="s">
        <v>198</v>
      </c>
      <c r="F49" t="s">
        <v>360</v>
      </c>
      <c r="G49" t="s">
        <v>49</v>
      </c>
      <c r="H49" t="s">
        <v>192</v>
      </c>
    </row>
    <row r="50" spans="1:8">
      <c r="A50" t="s">
        <v>493</v>
      </c>
      <c r="B50" t="s">
        <v>494</v>
      </c>
      <c r="C50" t="s">
        <v>51</v>
      </c>
      <c r="D50" t="s">
        <v>495</v>
      </c>
      <c r="E50" t="s">
        <v>52</v>
      </c>
      <c r="F50" t="s">
        <v>360</v>
      </c>
      <c r="G50" t="s">
        <v>49</v>
      </c>
      <c r="H50" t="s">
        <v>192</v>
      </c>
    </row>
    <row r="51" spans="1:8">
      <c r="A51" t="s">
        <v>496</v>
      </c>
      <c r="B51" t="s">
        <v>497</v>
      </c>
      <c r="C51" t="s">
        <v>51</v>
      </c>
      <c r="D51" t="s">
        <v>498</v>
      </c>
      <c r="E51" t="s">
        <v>499</v>
      </c>
      <c r="F51" t="s">
        <v>360</v>
      </c>
      <c r="G51" t="s">
        <v>49</v>
      </c>
      <c r="H51" t="s">
        <v>192</v>
      </c>
    </row>
    <row r="52" spans="1:8">
      <c r="A52" t="s">
        <v>500</v>
      </c>
      <c r="B52" t="s">
        <v>501</v>
      </c>
      <c r="C52" t="s">
        <v>51</v>
      </c>
      <c r="D52" t="s">
        <v>450</v>
      </c>
      <c r="E52" t="s">
        <v>198</v>
      </c>
      <c r="F52" t="s">
        <v>360</v>
      </c>
      <c r="G52" t="s">
        <v>49</v>
      </c>
      <c r="H52" t="s">
        <v>192</v>
      </c>
    </row>
    <row r="53" spans="1:8">
      <c r="A53" t="s">
        <v>502</v>
      </c>
      <c r="B53" t="s">
        <v>503</v>
      </c>
      <c r="C53" t="s">
        <v>51</v>
      </c>
      <c r="D53" t="s">
        <v>442</v>
      </c>
      <c r="E53" t="s">
        <v>52</v>
      </c>
      <c r="F53" t="s">
        <v>360</v>
      </c>
      <c r="G53" t="s">
        <v>49</v>
      </c>
      <c r="H53" t="s">
        <v>192</v>
      </c>
    </row>
    <row r="54" spans="1:8">
      <c r="A54" t="s">
        <v>504</v>
      </c>
      <c r="B54" t="s">
        <v>444</v>
      </c>
      <c r="C54" t="s">
        <v>51</v>
      </c>
      <c r="D54" t="s">
        <v>445</v>
      </c>
      <c r="E54" t="s">
        <v>446</v>
      </c>
      <c r="F54" t="s">
        <v>447</v>
      </c>
      <c r="G54" t="s">
        <v>49</v>
      </c>
      <c r="H54" t="s">
        <v>192</v>
      </c>
    </row>
    <row r="55" spans="1:8">
      <c r="A55" t="s">
        <v>505</v>
      </c>
      <c r="B55" t="s">
        <v>449</v>
      </c>
      <c r="C55" t="s">
        <v>51</v>
      </c>
      <c r="D55" t="s">
        <v>450</v>
      </c>
      <c r="E55" t="s">
        <v>198</v>
      </c>
      <c r="F55" t="s">
        <v>360</v>
      </c>
      <c r="G55" t="s">
        <v>49</v>
      </c>
      <c r="H55" t="s">
        <v>192</v>
      </c>
    </row>
    <row r="56" spans="1:8">
      <c r="A56" t="s">
        <v>506</v>
      </c>
      <c r="B56" t="s">
        <v>452</v>
      </c>
      <c r="C56" t="s">
        <v>68</v>
      </c>
      <c r="D56" t="s">
        <v>410</v>
      </c>
      <c r="E56" t="s">
        <v>198</v>
      </c>
      <c r="F56" t="s">
        <v>360</v>
      </c>
      <c r="G56" t="s">
        <v>49</v>
      </c>
      <c r="H56" t="s">
        <v>192</v>
      </c>
    </row>
    <row r="57" spans="1:8">
      <c r="A57" t="s">
        <v>507</v>
      </c>
      <c r="B57" t="s">
        <v>508</v>
      </c>
      <c r="C57" t="s">
        <v>51</v>
      </c>
      <c r="D57" t="s">
        <v>509</v>
      </c>
      <c r="E57" t="s">
        <v>73</v>
      </c>
      <c r="F57" t="s">
        <v>360</v>
      </c>
      <c r="G57" t="s">
        <v>49</v>
      </c>
      <c r="H57" t="s">
        <v>192</v>
      </c>
    </row>
    <row r="58" spans="1:8">
      <c r="A58" t="s">
        <v>510</v>
      </c>
      <c r="B58" t="s">
        <v>511</v>
      </c>
      <c r="C58" t="s">
        <v>51</v>
      </c>
      <c r="D58" t="s">
        <v>512</v>
      </c>
      <c r="E58" t="s">
        <v>73</v>
      </c>
      <c r="F58" t="s">
        <v>360</v>
      </c>
      <c r="G58" t="s">
        <v>49</v>
      </c>
      <c r="H58" t="s">
        <v>192</v>
      </c>
    </row>
    <row r="59" spans="1:8">
      <c r="A59" t="s">
        <v>513</v>
      </c>
      <c r="B59" t="s">
        <v>514</v>
      </c>
      <c r="C59" t="s">
        <v>51</v>
      </c>
      <c r="D59" t="s">
        <v>515</v>
      </c>
      <c r="E59" t="s">
        <v>367</v>
      </c>
      <c r="F59" t="s">
        <v>516</v>
      </c>
      <c r="G59" t="s">
        <v>49</v>
      </c>
      <c r="H59" t="s">
        <v>192</v>
      </c>
    </row>
    <row r="60" spans="1:8">
      <c r="A60" t="s">
        <v>517</v>
      </c>
      <c r="B60" t="s">
        <v>518</v>
      </c>
      <c r="C60" t="s">
        <v>51</v>
      </c>
      <c r="D60" t="s">
        <v>450</v>
      </c>
      <c r="E60" t="s">
        <v>198</v>
      </c>
      <c r="F60" t="s">
        <v>360</v>
      </c>
      <c r="G60" t="s">
        <v>49</v>
      </c>
      <c r="H60" t="s">
        <v>192</v>
      </c>
    </row>
    <row r="61" spans="1:8">
      <c r="A61" t="s">
        <v>519</v>
      </c>
      <c r="B61" t="s">
        <v>520</v>
      </c>
      <c r="C61" t="s">
        <v>78</v>
      </c>
      <c r="D61" t="s">
        <v>433</v>
      </c>
      <c r="E61" t="s">
        <v>52</v>
      </c>
      <c r="F61" t="s">
        <v>360</v>
      </c>
      <c r="G61" t="s">
        <v>49</v>
      </c>
      <c r="H61" t="s">
        <v>192</v>
      </c>
    </row>
    <row r="62" spans="1:8">
      <c r="A62" t="s">
        <v>521</v>
      </c>
      <c r="B62" t="s">
        <v>435</v>
      </c>
      <c r="C62" t="s">
        <v>51</v>
      </c>
      <c r="D62" t="s">
        <v>436</v>
      </c>
      <c r="E62" t="s">
        <v>367</v>
      </c>
      <c r="F62" t="s">
        <v>437</v>
      </c>
      <c r="G62" t="s">
        <v>49</v>
      </c>
      <c r="H62" t="s">
        <v>192</v>
      </c>
    </row>
    <row r="63" spans="1:8">
      <c r="A63" t="s">
        <v>522</v>
      </c>
      <c r="B63" t="s">
        <v>439</v>
      </c>
      <c r="C63" t="s">
        <v>51</v>
      </c>
      <c r="D63" t="s">
        <v>440</v>
      </c>
      <c r="E63" t="s">
        <v>73</v>
      </c>
      <c r="F63" t="s">
        <v>360</v>
      </c>
      <c r="G63" t="s">
        <v>49</v>
      </c>
      <c r="H63" t="s">
        <v>192</v>
      </c>
    </row>
    <row r="64" spans="1:8">
      <c r="A64" t="s">
        <v>523</v>
      </c>
      <c r="B64" t="s">
        <v>524</v>
      </c>
      <c r="C64" t="s">
        <v>51</v>
      </c>
      <c r="D64" t="s">
        <v>525</v>
      </c>
      <c r="E64" t="s">
        <v>526</v>
      </c>
      <c r="F64" t="s">
        <v>360</v>
      </c>
      <c r="G64" t="s">
        <v>49</v>
      </c>
      <c r="H64" t="s">
        <v>192</v>
      </c>
    </row>
    <row r="65" spans="1:8">
      <c r="A65" t="s">
        <v>527</v>
      </c>
      <c r="B65" t="s">
        <v>528</v>
      </c>
      <c r="C65" t="s">
        <v>51</v>
      </c>
      <c r="D65" t="s">
        <v>529</v>
      </c>
      <c r="E65" t="s">
        <v>530</v>
      </c>
      <c r="F65" t="s">
        <v>360</v>
      </c>
      <c r="G65" t="s">
        <v>49</v>
      </c>
      <c r="H65" t="s">
        <v>192</v>
      </c>
    </row>
    <row r="66" spans="1:8">
      <c r="A66" t="s">
        <v>531</v>
      </c>
      <c r="B66" t="s">
        <v>532</v>
      </c>
      <c r="C66" t="s">
        <v>51</v>
      </c>
      <c r="D66" t="s">
        <v>529</v>
      </c>
      <c r="E66" t="s">
        <v>530</v>
      </c>
      <c r="F66" t="s">
        <v>360</v>
      </c>
      <c r="G66" t="s">
        <v>49</v>
      </c>
      <c r="H66" t="s">
        <v>192</v>
      </c>
    </row>
    <row r="67" spans="1:8">
      <c r="A67" t="s">
        <v>533</v>
      </c>
      <c r="B67" t="s">
        <v>534</v>
      </c>
      <c r="C67" t="s">
        <v>51</v>
      </c>
      <c r="D67" t="s">
        <v>390</v>
      </c>
      <c r="E67" t="s">
        <v>367</v>
      </c>
      <c r="F67" t="s">
        <v>391</v>
      </c>
      <c r="G67" t="s">
        <v>49</v>
      </c>
      <c r="H67" t="s">
        <v>192</v>
      </c>
    </row>
    <row r="68" spans="1:8">
      <c r="A68" t="s">
        <v>535</v>
      </c>
      <c r="B68" t="s">
        <v>536</v>
      </c>
      <c r="C68" t="s">
        <v>51</v>
      </c>
      <c r="D68" t="s">
        <v>410</v>
      </c>
      <c r="E68" t="s">
        <v>198</v>
      </c>
      <c r="F68" t="s">
        <v>360</v>
      </c>
      <c r="G68" t="s">
        <v>49</v>
      </c>
      <c r="H68" t="s">
        <v>192</v>
      </c>
    </row>
    <row r="69" spans="1:8">
      <c r="A69" t="s">
        <v>537</v>
      </c>
      <c r="B69" t="s">
        <v>538</v>
      </c>
      <c r="C69" t="s">
        <v>51</v>
      </c>
      <c r="D69" t="s">
        <v>410</v>
      </c>
      <c r="E69" t="s">
        <v>198</v>
      </c>
      <c r="F69" t="s">
        <v>360</v>
      </c>
      <c r="G69" t="s">
        <v>49</v>
      </c>
      <c r="H69" t="s">
        <v>192</v>
      </c>
    </row>
    <row r="70" spans="1:8">
      <c r="A70" t="s">
        <v>539</v>
      </c>
      <c r="B70" t="s">
        <v>540</v>
      </c>
      <c r="C70" t="s">
        <v>51</v>
      </c>
      <c r="D70" t="s">
        <v>541</v>
      </c>
      <c r="E70" t="s">
        <v>367</v>
      </c>
      <c r="F70" t="s">
        <v>542</v>
      </c>
      <c r="G70" t="s">
        <v>49</v>
      </c>
      <c r="H70" t="s">
        <v>192</v>
      </c>
    </row>
    <row r="71" spans="1:8">
      <c r="A71" t="s">
        <v>543</v>
      </c>
      <c r="B71" t="s">
        <v>544</v>
      </c>
      <c r="C71" t="s">
        <v>51</v>
      </c>
      <c r="D71" t="s">
        <v>450</v>
      </c>
      <c r="E71" t="s">
        <v>198</v>
      </c>
      <c r="F71" t="s">
        <v>360</v>
      </c>
      <c r="G71" t="s">
        <v>49</v>
      </c>
      <c r="H71" t="s">
        <v>192</v>
      </c>
    </row>
    <row r="72" spans="1:8">
      <c r="A72" t="s">
        <v>545</v>
      </c>
      <c r="B72" t="s">
        <v>546</v>
      </c>
      <c r="C72" t="s">
        <v>51</v>
      </c>
      <c r="D72" t="s">
        <v>410</v>
      </c>
      <c r="E72" t="s">
        <v>198</v>
      </c>
      <c r="F72" t="s">
        <v>360</v>
      </c>
      <c r="G72" t="s">
        <v>49</v>
      </c>
      <c r="H72" t="s">
        <v>192</v>
      </c>
    </row>
    <row r="73" spans="1:8">
      <c r="A73" t="s">
        <v>547</v>
      </c>
      <c r="B73" t="s">
        <v>548</v>
      </c>
      <c r="C73" t="s">
        <v>51</v>
      </c>
      <c r="D73" t="s">
        <v>450</v>
      </c>
      <c r="E73" t="s">
        <v>198</v>
      </c>
      <c r="F73" t="s">
        <v>360</v>
      </c>
      <c r="G73" t="s">
        <v>49</v>
      </c>
      <c r="H73" t="s">
        <v>192</v>
      </c>
    </row>
    <row r="74" spans="1:8">
      <c r="A74" t="s">
        <v>549</v>
      </c>
      <c r="B74" t="s">
        <v>550</v>
      </c>
      <c r="C74" t="s">
        <v>51</v>
      </c>
      <c r="D74" t="s">
        <v>551</v>
      </c>
      <c r="E74" t="s">
        <v>367</v>
      </c>
      <c r="F74" t="s">
        <v>552</v>
      </c>
      <c r="G74" t="s">
        <v>49</v>
      </c>
      <c r="H74" t="s">
        <v>192</v>
      </c>
    </row>
    <row r="75" spans="1:8">
      <c r="A75" t="s">
        <v>553</v>
      </c>
      <c r="B75" t="s">
        <v>554</v>
      </c>
      <c r="C75" t="s">
        <v>51</v>
      </c>
      <c r="D75" t="s">
        <v>450</v>
      </c>
      <c r="E75" t="s">
        <v>198</v>
      </c>
      <c r="F75" t="s">
        <v>360</v>
      </c>
      <c r="G75" t="s">
        <v>49</v>
      </c>
      <c r="H75" t="s">
        <v>192</v>
      </c>
    </row>
    <row r="76" spans="1:8">
      <c r="A76" t="s">
        <v>555</v>
      </c>
      <c r="B76" t="s">
        <v>556</v>
      </c>
      <c r="C76" t="s">
        <v>51</v>
      </c>
      <c r="D76" t="s">
        <v>557</v>
      </c>
      <c r="E76" t="s">
        <v>52</v>
      </c>
      <c r="F76" t="s">
        <v>360</v>
      </c>
      <c r="G76" t="s">
        <v>49</v>
      </c>
      <c r="H76" t="s">
        <v>192</v>
      </c>
    </row>
    <row r="77" spans="1:8">
      <c r="A77" t="s">
        <v>558</v>
      </c>
      <c r="B77" t="s">
        <v>559</v>
      </c>
      <c r="C77" t="s">
        <v>51</v>
      </c>
      <c r="D77" t="s">
        <v>560</v>
      </c>
      <c r="E77" t="s">
        <v>561</v>
      </c>
      <c r="F77" t="s">
        <v>360</v>
      </c>
      <c r="G77" t="s">
        <v>49</v>
      </c>
      <c r="H77" t="s">
        <v>192</v>
      </c>
    </row>
    <row r="78" spans="1:8">
      <c r="A78" t="s">
        <v>562</v>
      </c>
      <c r="B78" t="s">
        <v>563</v>
      </c>
      <c r="C78" t="s">
        <v>51</v>
      </c>
      <c r="D78" t="s">
        <v>442</v>
      </c>
      <c r="E78" t="s">
        <v>52</v>
      </c>
      <c r="F78" t="s">
        <v>360</v>
      </c>
      <c r="G78" t="s">
        <v>49</v>
      </c>
      <c r="H78" t="s">
        <v>192</v>
      </c>
    </row>
    <row r="79" spans="1:8">
      <c r="A79" t="s">
        <v>564</v>
      </c>
      <c r="B79" t="s">
        <v>444</v>
      </c>
      <c r="C79" t="s">
        <v>51</v>
      </c>
      <c r="D79" t="s">
        <v>445</v>
      </c>
      <c r="E79" t="s">
        <v>446</v>
      </c>
      <c r="F79" t="s">
        <v>447</v>
      </c>
      <c r="G79" t="s">
        <v>49</v>
      </c>
      <c r="H79" t="s">
        <v>192</v>
      </c>
    </row>
    <row r="80" spans="1:8">
      <c r="A80" t="s">
        <v>565</v>
      </c>
      <c r="B80" t="s">
        <v>449</v>
      </c>
      <c r="C80" t="s">
        <v>51</v>
      </c>
      <c r="D80" t="s">
        <v>450</v>
      </c>
      <c r="E80" t="s">
        <v>198</v>
      </c>
      <c r="F80" t="s">
        <v>360</v>
      </c>
      <c r="G80" t="s">
        <v>49</v>
      </c>
      <c r="H80" t="s">
        <v>192</v>
      </c>
    </row>
    <row r="81" spans="1:8">
      <c r="A81" t="s">
        <v>566</v>
      </c>
      <c r="B81" t="s">
        <v>452</v>
      </c>
      <c r="C81" t="s">
        <v>68</v>
      </c>
      <c r="D81" t="s">
        <v>410</v>
      </c>
      <c r="E81" t="s">
        <v>198</v>
      </c>
      <c r="F81" t="s">
        <v>360</v>
      </c>
      <c r="G81" t="s">
        <v>49</v>
      </c>
      <c r="H81" t="s">
        <v>192</v>
      </c>
    </row>
    <row r="82" spans="1:8">
      <c r="A82" t="s">
        <v>567</v>
      </c>
      <c r="B82" t="s">
        <v>568</v>
      </c>
      <c r="C82" t="s">
        <v>51</v>
      </c>
      <c r="D82" t="s">
        <v>472</v>
      </c>
      <c r="E82" t="s">
        <v>473</v>
      </c>
      <c r="F82" t="s">
        <v>360</v>
      </c>
      <c r="G82" t="s">
        <v>49</v>
      </c>
      <c r="H82" t="s">
        <v>192</v>
      </c>
    </row>
    <row r="83" spans="1:8">
      <c r="A83" t="s">
        <v>569</v>
      </c>
      <c r="B83" t="s">
        <v>570</v>
      </c>
      <c r="C83" t="s">
        <v>51</v>
      </c>
      <c r="D83" t="s">
        <v>410</v>
      </c>
      <c r="E83" t="s">
        <v>198</v>
      </c>
      <c r="F83" t="s">
        <v>360</v>
      </c>
      <c r="G83" t="s">
        <v>49</v>
      </c>
      <c r="H83" t="s">
        <v>192</v>
      </c>
    </row>
    <row r="84" spans="1:8">
      <c r="A84" t="s">
        <v>571</v>
      </c>
      <c r="B84" t="s">
        <v>572</v>
      </c>
      <c r="C84" t="s">
        <v>51</v>
      </c>
      <c r="D84" t="s">
        <v>472</v>
      </c>
      <c r="E84" t="s">
        <v>473</v>
      </c>
      <c r="F84" t="s">
        <v>360</v>
      </c>
      <c r="G84" t="s">
        <v>49</v>
      </c>
      <c r="H84" t="s">
        <v>192</v>
      </c>
    </row>
    <row r="85" spans="1:8">
      <c r="A85" t="s">
        <v>573</v>
      </c>
      <c r="B85" t="s">
        <v>574</v>
      </c>
      <c r="C85" t="s">
        <v>51</v>
      </c>
      <c r="D85" t="s">
        <v>472</v>
      </c>
      <c r="E85" t="s">
        <v>473</v>
      </c>
      <c r="F85" t="s">
        <v>360</v>
      </c>
      <c r="G85" t="s">
        <v>49</v>
      </c>
      <c r="H85" t="s">
        <v>192</v>
      </c>
    </row>
    <row r="86" spans="1:8">
      <c r="A86" t="s">
        <v>575</v>
      </c>
      <c r="B86" t="s">
        <v>576</v>
      </c>
      <c r="C86" t="s">
        <v>51</v>
      </c>
      <c r="D86" t="s">
        <v>410</v>
      </c>
      <c r="E86" t="s">
        <v>198</v>
      </c>
      <c r="F86" t="s">
        <v>360</v>
      </c>
      <c r="G86" t="s">
        <v>49</v>
      </c>
      <c r="H86" t="s">
        <v>192</v>
      </c>
    </row>
    <row r="87" spans="1:8">
      <c r="A87" t="s">
        <v>577</v>
      </c>
      <c r="B87" t="s">
        <v>578</v>
      </c>
      <c r="C87" t="s">
        <v>51</v>
      </c>
      <c r="D87" t="s">
        <v>450</v>
      </c>
      <c r="E87" t="s">
        <v>198</v>
      </c>
      <c r="F87" t="s">
        <v>360</v>
      </c>
      <c r="G87" t="s">
        <v>49</v>
      </c>
      <c r="H87" t="s">
        <v>192</v>
      </c>
    </row>
    <row r="88" spans="1:8">
      <c r="A88" t="s">
        <v>579</v>
      </c>
      <c r="B88" t="s">
        <v>580</v>
      </c>
      <c r="C88" t="s">
        <v>51</v>
      </c>
      <c r="D88" t="s">
        <v>581</v>
      </c>
      <c r="E88" t="s">
        <v>52</v>
      </c>
      <c r="F88" t="s">
        <v>360</v>
      </c>
      <c r="G88" t="s">
        <v>49</v>
      </c>
      <c r="H88" t="s">
        <v>192</v>
      </c>
    </row>
    <row r="89" spans="1:8">
      <c r="A89" t="s">
        <v>582</v>
      </c>
      <c r="B89" t="s">
        <v>559</v>
      </c>
      <c r="C89" t="s">
        <v>51</v>
      </c>
      <c r="D89" t="s">
        <v>560</v>
      </c>
      <c r="E89" t="s">
        <v>561</v>
      </c>
      <c r="F89" t="s">
        <v>360</v>
      </c>
      <c r="G89" t="s">
        <v>49</v>
      </c>
      <c r="H89" t="s">
        <v>192</v>
      </c>
    </row>
    <row r="90" spans="1:8">
      <c r="A90" t="s">
        <v>583</v>
      </c>
      <c r="B90" t="s">
        <v>563</v>
      </c>
      <c r="C90" t="s">
        <v>51</v>
      </c>
      <c r="D90" t="s">
        <v>442</v>
      </c>
      <c r="E90" t="s">
        <v>52</v>
      </c>
      <c r="F90" t="s">
        <v>360</v>
      </c>
      <c r="G90" t="s">
        <v>49</v>
      </c>
      <c r="H90" t="s">
        <v>192</v>
      </c>
    </row>
    <row r="91" spans="1:8">
      <c r="A91" t="s">
        <v>584</v>
      </c>
      <c r="B91" t="s">
        <v>444</v>
      </c>
      <c r="C91" t="s">
        <v>51</v>
      </c>
      <c r="D91" t="s">
        <v>445</v>
      </c>
      <c r="E91" t="s">
        <v>446</v>
      </c>
      <c r="F91" t="s">
        <v>447</v>
      </c>
      <c r="G91" t="s">
        <v>49</v>
      </c>
      <c r="H91" t="s">
        <v>192</v>
      </c>
    </row>
    <row r="92" spans="1:8">
      <c r="A92" t="s">
        <v>585</v>
      </c>
      <c r="B92" t="s">
        <v>449</v>
      </c>
      <c r="C92" t="s">
        <v>51</v>
      </c>
      <c r="D92" t="s">
        <v>450</v>
      </c>
      <c r="E92" t="s">
        <v>198</v>
      </c>
      <c r="F92" t="s">
        <v>360</v>
      </c>
      <c r="G92" t="s">
        <v>49</v>
      </c>
      <c r="H92" t="s">
        <v>192</v>
      </c>
    </row>
    <row r="93" spans="1:8">
      <c r="A93" t="s">
        <v>586</v>
      </c>
      <c r="B93" t="s">
        <v>452</v>
      </c>
      <c r="C93" t="s">
        <v>68</v>
      </c>
      <c r="D93" t="s">
        <v>410</v>
      </c>
      <c r="E93" t="s">
        <v>198</v>
      </c>
      <c r="F93" t="s">
        <v>360</v>
      </c>
      <c r="G93" t="s">
        <v>49</v>
      </c>
      <c r="H93" t="s">
        <v>192</v>
      </c>
    </row>
    <row r="94" spans="1:8">
      <c r="A94" t="s">
        <v>587</v>
      </c>
      <c r="B94" t="s">
        <v>588</v>
      </c>
      <c r="C94" t="s">
        <v>51</v>
      </c>
      <c r="D94" t="s">
        <v>589</v>
      </c>
      <c r="E94" t="s">
        <v>52</v>
      </c>
      <c r="F94" t="s">
        <v>360</v>
      </c>
      <c r="G94" t="s">
        <v>49</v>
      </c>
      <c r="H94" t="s">
        <v>192</v>
      </c>
    </row>
    <row r="95" spans="1:8">
      <c r="A95" t="s">
        <v>590</v>
      </c>
      <c r="B95" t="s">
        <v>591</v>
      </c>
      <c r="C95" t="s">
        <v>51</v>
      </c>
      <c r="D95" t="s">
        <v>592</v>
      </c>
      <c r="E95" t="s">
        <v>593</v>
      </c>
      <c r="F95" t="s">
        <v>360</v>
      </c>
      <c r="G95" t="s">
        <v>49</v>
      </c>
      <c r="H95" t="s">
        <v>192</v>
      </c>
    </row>
    <row r="96" spans="1:8">
      <c r="A96" t="s">
        <v>594</v>
      </c>
      <c r="B96" t="s">
        <v>595</v>
      </c>
      <c r="C96" t="s">
        <v>68</v>
      </c>
      <c r="D96" t="s">
        <v>596</v>
      </c>
      <c r="E96" t="s">
        <v>446</v>
      </c>
      <c r="F96" t="s">
        <v>597</v>
      </c>
      <c r="G96" t="s">
        <v>49</v>
      </c>
      <c r="H96" t="s">
        <v>192</v>
      </c>
    </row>
    <row r="97" spans="1:8">
      <c r="A97" t="s">
        <v>598</v>
      </c>
      <c r="B97" t="s">
        <v>599</v>
      </c>
      <c r="C97" t="s">
        <v>51</v>
      </c>
      <c r="D97" t="s">
        <v>450</v>
      </c>
      <c r="E97" t="s">
        <v>198</v>
      </c>
      <c r="F97" t="s">
        <v>360</v>
      </c>
      <c r="G97" t="s">
        <v>49</v>
      </c>
      <c r="H97" t="s">
        <v>192</v>
      </c>
    </row>
    <row r="98" spans="1:8">
      <c r="A98" t="s">
        <v>600</v>
      </c>
      <c r="B98" t="s">
        <v>601</v>
      </c>
      <c r="C98" t="s">
        <v>51</v>
      </c>
      <c r="D98" t="s">
        <v>589</v>
      </c>
      <c r="E98" t="s">
        <v>52</v>
      </c>
      <c r="F98" t="s">
        <v>360</v>
      </c>
      <c r="G98" t="s">
        <v>49</v>
      </c>
      <c r="H98" t="s">
        <v>192</v>
      </c>
    </row>
    <row r="99" spans="1:8">
      <c r="A99" t="s">
        <v>602</v>
      </c>
      <c r="B99" t="s">
        <v>591</v>
      </c>
      <c r="C99" t="s">
        <v>51</v>
      </c>
      <c r="D99" t="s">
        <v>592</v>
      </c>
      <c r="E99" t="s">
        <v>593</v>
      </c>
      <c r="F99" t="s">
        <v>360</v>
      </c>
      <c r="G99" t="s">
        <v>49</v>
      </c>
      <c r="H99" t="s">
        <v>192</v>
      </c>
    </row>
    <row r="100" spans="1:8">
      <c r="A100" t="s">
        <v>603</v>
      </c>
      <c r="B100" t="s">
        <v>595</v>
      </c>
      <c r="C100" t="s">
        <v>68</v>
      </c>
      <c r="D100" t="s">
        <v>596</v>
      </c>
      <c r="E100" t="s">
        <v>446</v>
      </c>
      <c r="F100" t="s">
        <v>597</v>
      </c>
      <c r="G100" t="s">
        <v>49</v>
      </c>
      <c r="H100" t="s">
        <v>192</v>
      </c>
    </row>
    <row r="101" spans="1:8">
      <c r="A101" t="s">
        <v>604</v>
      </c>
      <c r="B101" t="s">
        <v>599</v>
      </c>
      <c r="C101" t="s">
        <v>51</v>
      </c>
      <c r="D101" t="s">
        <v>450</v>
      </c>
      <c r="E101" t="s">
        <v>198</v>
      </c>
      <c r="F101" t="s">
        <v>360</v>
      </c>
      <c r="G101" t="s">
        <v>49</v>
      </c>
      <c r="H101" t="s">
        <v>192</v>
      </c>
    </row>
    <row r="102" spans="1:8">
      <c r="A102" t="s">
        <v>605</v>
      </c>
      <c r="B102" t="s">
        <v>606</v>
      </c>
      <c r="C102" t="s">
        <v>51</v>
      </c>
      <c r="D102" t="s">
        <v>472</v>
      </c>
      <c r="E102" t="s">
        <v>473</v>
      </c>
      <c r="F102" t="s">
        <v>360</v>
      </c>
      <c r="G102" t="s">
        <v>49</v>
      </c>
      <c r="H102" t="s">
        <v>192</v>
      </c>
    </row>
    <row r="103" spans="1:8">
      <c r="A103" t="s">
        <v>607</v>
      </c>
      <c r="B103" t="s">
        <v>608</v>
      </c>
      <c r="C103" t="s">
        <v>51</v>
      </c>
      <c r="D103" t="s">
        <v>609</v>
      </c>
      <c r="E103" t="s">
        <v>52</v>
      </c>
      <c r="F103" t="s">
        <v>360</v>
      </c>
      <c r="G103" t="s">
        <v>49</v>
      </c>
      <c r="H103" t="s">
        <v>192</v>
      </c>
    </row>
    <row r="104" spans="1:8">
      <c r="A104" t="s">
        <v>610</v>
      </c>
      <c r="B104" t="s">
        <v>559</v>
      </c>
      <c r="C104" t="s">
        <v>51</v>
      </c>
      <c r="D104" t="s">
        <v>560</v>
      </c>
      <c r="E104" t="s">
        <v>561</v>
      </c>
      <c r="F104" t="s">
        <v>360</v>
      </c>
      <c r="G104" t="s">
        <v>49</v>
      </c>
      <c r="H104" t="s">
        <v>192</v>
      </c>
    </row>
    <row r="105" spans="1:8">
      <c r="A105" t="s">
        <v>611</v>
      </c>
      <c r="B105" t="s">
        <v>563</v>
      </c>
      <c r="C105" t="s">
        <v>51</v>
      </c>
      <c r="D105" t="s">
        <v>442</v>
      </c>
      <c r="E105" t="s">
        <v>52</v>
      </c>
      <c r="F105" t="s">
        <v>360</v>
      </c>
      <c r="G105" t="s">
        <v>49</v>
      </c>
      <c r="H105" t="s">
        <v>192</v>
      </c>
    </row>
    <row r="106" spans="1:8">
      <c r="A106" t="s">
        <v>612</v>
      </c>
      <c r="B106" t="s">
        <v>444</v>
      </c>
      <c r="C106" t="s">
        <v>51</v>
      </c>
      <c r="D106" t="s">
        <v>445</v>
      </c>
      <c r="E106" t="s">
        <v>446</v>
      </c>
      <c r="F106" t="s">
        <v>447</v>
      </c>
      <c r="G106" t="s">
        <v>49</v>
      </c>
      <c r="H106" t="s">
        <v>192</v>
      </c>
    </row>
    <row r="107" spans="1:8">
      <c r="A107" t="s">
        <v>613</v>
      </c>
      <c r="B107" t="s">
        <v>449</v>
      </c>
      <c r="C107" t="s">
        <v>51</v>
      </c>
      <c r="D107" t="s">
        <v>450</v>
      </c>
      <c r="E107" t="s">
        <v>198</v>
      </c>
      <c r="F107" t="s">
        <v>360</v>
      </c>
      <c r="G107" t="s">
        <v>49</v>
      </c>
      <c r="H107" t="s">
        <v>192</v>
      </c>
    </row>
    <row r="108" spans="1:8">
      <c r="A108" t="s">
        <v>614</v>
      </c>
      <c r="B108" t="s">
        <v>452</v>
      </c>
      <c r="C108" t="s">
        <v>68</v>
      </c>
      <c r="D108" t="s">
        <v>410</v>
      </c>
      <c r="E108" t="s">
        <v>198</v>
      </c>
      <c r="F108" t="s">
        <v>360</v>
      </c>
      <c r="G108" t="s">
        <v>49</v>
      </c>
      <c r="H108" t="s">
        <v>192</v>
      </c>
    </row>
    <row r="109" spans="1:8">
      <c r="A109" t="s">
        <v>615</v>
      </c>
      <c r="B109" t="s">
        <v>616</v>
      </c>
      <c r="C109" t="s">
        <v>51</v>
      </c>
      <c r="D109" t="s">
        <v>617</v>
      </c>
      <c r="E109" t="s">
        <v>377</v>
      </c>
      <c r="F109" t="s">
        <v>618</v>
      </c>
      <c r="G109" t="s">
        <v>49</v>
      </c>
      <c r="H109" t="s">
        <v>192</v>
      </c>
    </row>
    <row r="110" spans="1:8">
      <c r="A110" t="s">
        <v>619</v>
      </c>
      <c r="B110" t="s">
        <v>620</v>
      </c>
      <c r="C110" t="s">
        <v>78</v>
      </c>
      <c r="D110" t="s">
        <v>621</v>
      </c>
      <c r="E110" t="s">
        <v>52</v>
      </c>
      <c r="F110" t="s">
        <v>360</v>
      </c>
      <c r="G110" t="s">
        <v>49</v>
      </c>
      <c r="H110" t="s">
        <v>192</v>
      </c>
    </row>
    <row r="111" spans="1:8">
      <c r="A111" t="s">
        <v>622</v>
      </c>
      <c r="B111" t="s">
        <v>623</v>
      </c>
      <c r="C111" t="s">
        <v>51</v>
      </c>
      <c r="D111" t="s">
        <v>624</v>
      </c>
      <c r="E111" t="s">
        <v>367</v>
      </c>
      <c r="F111" t="s">
        <v>625</v>
      </c>
      <c r="G111" t="s">
        <v>49</v>
      </c>
      <c r="H111" t="s">
        <v>192</v>
      </c>
    </row>
    <row r="112" spans="1:8">
      <c r="A112" t="s">
        <v>626</v>
      </c>
      <c r="B112" t="s">
        <v>627</v>
      </c>
      <c r="C112" t="s">
        <v>51</v>
      </c>
      <c r="D112" t="s">
        <v>450</v>
      </c>
      <c r="E112" t="s">
        <v>198</v>
      </c>
      <c r="F112" t="s">
        <v>360</v>
      </c>
      <c r="G112" t="s">
        <v>49</v>
      </c>
      <c r="H112" t="s">
        <v>192</v>
      </c>
    </row>
    <row r="113" spans="1:8">
      <c r="A113" t="s">
        <v>628</v>
      </c>
      <c r="B113" t="s">
        <v>629</v>
      </c>
      <c r="C113" t="s">
        <v>51</v>
      </c>
      <c r="D113" t="s">
        <v>617</v>
      </c>
      <c r="E113" t="s">
        <v>377</v>
      </c>
      <c r="F113" t="s">
        <v>618</v>
      </c>
      <c r="G113" t="s">
        <v>49</v>
      </c>
      <c r="H113" t="s">
        <v>192</v>
      </c>
    </row>
    <row r="114" spans="1:8">
      <c r="A114" t="s">
        <v>630</v>
      </c>
      <c r="B114" t="s">
        <v>631</v>
      </c>
      <c r="C114" t="s">
        <v>78</v>
      </c>
      <c r="D114" t="s">
        <v>632</v>
      </c>
      <c r="E114" t="s">
        <v>52</v>
      </c>
      <c r="F114" t="s">
        <v>360</v>
      </c>
      <c r="G114" t="s">
        <v>49</v>
      </c>
      <c r="H114" t="s">
        <v>192</v>
      </c>
    </row>
    <row r="115" spans="1:8">
      <c r="A115" t="s">
        <v>633</v>
      </c>
      <c r="B115" t="s">
        <v>634</v>
      </c>
      <c r="C115" t="s">
        <v>68</v>
      </c>
      <c r="D115" t="s">
        <v>635</v>
      </c>
      <c r="E115" t="s">
        <v>367</v>
      </c>
      <c r="F115" t="s">
        <v>636</v>
      </c>
      <c r="G115" t="s">
        <v>49</v>
      </c>
      <c r="H115" t="s">
        <v>192</v>
      </c>
    </row>
    <row r="116" spans="1:8">
      <c r="A116" t="s">
        <v>637</v>
      </c>
      <c r="B116" t="s">
        <v>638</v>
      </c>
      <c r="C116" t="s">
        <v>51</v>
      </c>
      <c r="D116" t="s">
        <v>450</v>
      </c>
      <c r="E116" t="s">
        <v>198</v>
      </c>
      <c r="F116" t="s">
        <v>360</v>
      </c>
      <c r="G116" t="s">
        <v>49</v>
      </c>
      <c r="H116" t="s">
        <v>192</v>
      </c>
    </row>
    <row r="117" spans="1:8">
      <c r="A117" t="s">
        <v>639</v>
      </c>
      <c r="B117" t="s">
        <v>640</v>
      </c>
      <c r="C117" t="s">
        <v>51</v>
      </c>
      <c r="D117" t="s">
        <v>641</v>
      </c>
      <c r="E117" t="s">
        <v>73</v>
      </c>
      <c r="F117" t="s">
        <v>360</v>
      </c>
      <c r="G117" t="s">
        <v>49</v>
      </c>
      <c r="H117" t="s">
        <v>192</v>
      </c>
    </row>
    <row r="118" spans="1:8">
      <c r="A118" t="s">
        <v>642</v>
      </c>
      <c r="B118" t="s">
        <v>643</v>
      </c>
      <c r="C118" t="s">
        <v>51</v>
      </c>
      <c r="D118" t="s">
        <v>644</v>
      </c>
      <c r="E118" t="s">
        <v>645</v>
      </c>
      <c r="F118" t="s">
        <v>360</v>
      </c>
      <c r="G118" t="s">
        <v>49</v>
      </c>
      <c r="H118" t="s">
        <v>192</v>
      </c>
    </row>
    <row r="119" spans="1:8">
      <c r="A119" t="s">
        <v>646</v>
      </c>
      <c r="B119" t="s">
        <v>647</v>
      </c>
      <c r="C119" t="s">
        <v>78</v>
      </c>
      <c r="D119" t="s">
        <v>648</v>
      </c>
      <c r="E119" t="s">
        <v>52</v>
      </c>
      <c r="F119" t="s">
        <v>360</v>
      </c>
      <c r="G119" t="s">
        <v>49</v>
      </c>
      <c r="H119" t="s">
        <v>192</v>
      </c>
    </row>
    <row r="120" spans="1:8">
      <c r="A120" t="s">
        <v>649</v>
      </c>
      <c r="B120" t="s">
        <v>650</v>
      </c>
      <c r="C120" t="s">
        <v>68</v>
      </c>
      <c r="D120" t="s">
        <v>651</v>
      </c>
      <c r="E120" t="s">
        <v>73</v>
      </c>
      <c r="F120" t="s">
        <v>360</v>
      </c>
      <c r="G120" t="s">
        <v>49</v>
      </c>
      <c r="H120" t="s">
        <v>192</v>
      </c>
    </row>
    <row r="121" spans="1:8">
      <c r="A121" t="s">
        <v>652</v>
      </c>
      <c r="B121" t="s">
        <v>653</v>
      </c>
      <c r="C121" t="s">
        <v>51</v>
      </c>
      <c r="D121" t="s">
        <v>450</v>
      </c>
      <c r="E121" t="s">
        <v>198</v>
      </c>
      <c r="F121" t="s">
        <v>360</v>
      </c>
      <c r="G121" t="s">
        <v>49</v>
      </c>
      <c r="H121" t="s">
        <v>192</v>
      </c>
    </row>
    <row r="122" spans="1:8">
      <c r="A122" t="s">
        <v>654</v>
      </c>
      <c r="B122" t="s">
        <v>655</v>
      </c>
      <c r="C122" t="s">
        <v>51</v>
      </c>
      <c r="D122" t="s">
        <v>656</v>
      </c>
      <c r="E122" t="s">
        <v>446</v>
      </c>
      <c r="F122" t="s">
        <v>657</v>
      </c>
      <c r="G122" t="s">
        <v>49</v>
      </c>
      <c r="H122" t="s">
        <v>192</v>
      </c>
    </row>
    <row r="123" spans="1:8">
      <c r="A123" t="s">
        <v>658</v>
      </c>
      <c r="B123" t="s">
        <v>659</v>
      </c>
      <c r="C123" t="s">
        <v>51</v>
      </c>
      <c r="D123" t="s">
        <v>450</v>
      </c>
      <c r="E123" t="s">
        <v>198</v>
      </c>
      <c r="F123" t="s">
        <v>360</v>
      </c>
      <c r="G123" t="s">
        <v>49</v>
      </c>
      <c r="H123" t="s">
        <v>192</v>
      </c>
    </row>
    <row r="124" spans="1:8">
      <c r="A124" t="s">
        <v>660</v>
      </c>
      <c r="B124" t="s">
        <v>661</v>
      </c>
      <c r="C124" t="s">
        <v>51</v>
      </c>
      <c r="D124" t="s">
        <v>662</v>
      </c>
      <c r="E124" t="s">
        <v>74</v>
      </c>
      <c r="F124" t="s">
        <v>360</v>
      </c>
      <c r="G124" t="s">
        <v>49</v>
      </c>
      <c r="H124" t="s">
        <v>192</v>
      </c>
    </row>
    <row r="125" spans="1:8">
      <c r="A125" t="s">
        <v>663</v>
      </c>
      <c r="B125" t="s">
        <v>664</v>
      </c>
      <c r="C125" t="s">
        <v>51</v>
      </c>
      <c r="D125" t="s">
        <v>450</v>
      </c>
      <c r="E125" t="s">
        <v>198</v>
      </c>
      <c r="F125" t="s">
        <v>360</v>
      </c>
      <c r="G125" t="s">
        <v>49</v>
      </c>
      <c r="H125" t="s">
        <v>192</v>
      </c>
    </row>
    <row r="126" spans="1:8">
      <c r="A126" t="s">
        <v>665</v>
      </c>
      <c r="B126" t="s">
        <v>666</v>
      </c>
      <c r="C126" t="s">
        <v>51</v>
      </c>
      <c r="D126" t="s">
        <v>667</v>
      </c>
      <c r="E126" t="s">
        <v>74</v>
      </c>
      <c r="F126" t="s">
        <v>360</v>
      </c>
      <c r="G126" t="s">
        <v>49</v>
      </c>
      <c r="H126" t="s">
        <v>192</v>
      </c>
    </row>
    <row r="127" spans="1:8">
      <c r="A127" t="s">
        <v>668</v>
      </c>
      <c r="B127" t="s">
        <v>669</v>
      </c>
      <c r="C127" t="s">
        <v>51</v>
      </c>
      <c r="D127" t="s">
        <v>450</v>
      </c>
      <c r="E127" t="s">
        <v>198</v>
      </c>
      <c r="F127" t="s">
        <v>360</v>
      </c>
      <c r="G127" t="s">
        <v>49</v>
      </c>
      <c r="H127" t="s">
        <v>192</v>
      </c>
    </row>
    <row r="128" spans="1:8">
      <c r="A128" t="s">
        <v>670</v>
      </c>
      <c r="B128" t="s">
        <v>671</v>
      </c>
      <c r="C128" t="s">
        <v>51</v>
      </c>
      <c r="D128" t="s">
        <v>672</v>
      </c>
      <c r="E128" t="s">
        <v>74</v>
      </c>
      <c r="F128" t="s">
        <v>360</v>
      </c>
      <c r="G128" t="s">
        <v>49</v>
      </c>
      <c r="H128" t="s">
        <v>192</v>
      </c>
    </row>
    <row r="129" spans="1:8">
      <c r="A129" t="s">
        <v>673</v>
      </c>
      <c r="B129" t="s">
        <v>674</v>
      </c>
      <c r="C129" t="s">
        <v>51</v>
      </c>
      <c r="D129" t="s">
        <v>450</v>
      </c>
      <c r="E129" t="s">
        <v>198</v>
      </c>
      <c r="F129" t="s">
        <v>360</v>
      </c>
      <c r="G129" t="s">
        <v>49</v>
      </c>
      <c r="H129" t="s">
        <v>192</v>
      </c>
    </row>
    <row r="130" spans="1:8">
      <c r="A130" t="s">
        <v>675</v>
      </c>
      <c r="B130" t="s">
        <v>676</v>
      </c>
      <c r="C130" t="s">
        <v>51</v>
      </c>
      <c r="D130" t="s">
        <v>677</v>
      </c>
      <c r="E130" t="s">
        <v>367</v>
      </c>
      <c r="F130" t="s">
        <v>678</v>
      </c>
      <c r="G130" t="s">
        <v>49</v>
      </c>
      <c r="H130" t="s">
        <v>192</v>
      </c>
    </row>
    <row r="131" spans="1:8">
      <c r="A131" t="s">
        <v>679</v>
      </c>
      <c r="B131" t="s">
        <v>680</v>
      </c>
      <c r="C131" t="s">
        <v>51</v>
      </c>
      <c r="D131" t="s">
        <v>450</v>
      </c>
      <c r="E131" t="s">
        <v>198</v>
      </c>
      <c r="F131" t="s">
        <v>360</v>
      </c>
      <c r="G131" t="s">
        <v>49</v>
      </c>
      <c r="H131" t="s">
        <v>192</v>
      </c>
    </row>
    <row r="132" spans="1:8">
      <c r="A132" t="s">
        <v>681</v>
      </c>
      <c r="B132" t="s">
        <v>682</v>
      </c>
      <c r="C132" t="s">
        <v>51</v>
      </c>
      <c r="D132" t="s">
        <v>683</v>
      </c>
      <c r="E132" t="s">
        <v>198</v>
      </c>
      <c r="F132" t="s">
        <v>360</v>
      </c>
      <c r="G132" t="s">
        <v>49</v>
      </c>
      <c r="H132" t="s">
        <v>192</v>
      </c>
    </row>
    <row r="133" spans="1:8">
      <c r="A133" t="s">
        <v>684</v>
      </c>
      <c r="B133" t="s">
        <v>685</v>
      </c>
      <c r="C133" t="s">
        <v>51</v>
      </c>
      <c r="D133" t="s">
        <v>686</v>
      </c>
      <c r="E133" t="s">
        <v>367</v>
      </c>
      <c r="F133" t="s">
        <v>687</v>
      </c>
      <c r="G133" t="s">
        <v>49</v>
      </c>
      <c r="H133" t="s">
        <v>192</v>
      </c>
    </row>
    <row r="134" spans="1:8">
      <c r="A134" t="s">
        <v>688</v>
      </c>
      <c r="B134" t="s">
        <v>689</v>
      </c>
      <c r="C134" t="s">
        <v>51</v>
      </c>
      <c r="D134" t="s">
        <v>450</v>
      </c>
      <c r="E134" t="s">
        <v>198</v>
      </c>
      <c r="F134" t="s">
        <v>360</v>
      </c>
      <c r="G134" t="s">
        <v>49</v>
      </c>
      <c r="H134" t="s">
        <v>192</v>
      </c>
    </row>
    <row r="135" spans="1:8">
      <c r="A135" t="s">
        <v>690</v>
      </c>
      <c r="B135" t="s">
        <v>691</v>
      </c>
      <c r="C135" t="s">
        <v>51</v>
      </c>
      <c r="D135" t="s">
        <v>692</v>
      </c>
      <c r="E135" t="s">
        <v>80</v>
      </c>
      <c r="F135" t="s">
        <v>360</v>
      </c>
      <c r="G135" t="s">
        <v>49</v>
      </c>
      <c r="H135" t="s">
        <v>192</v>
      </c>
    </row>
    <row r="136" spans="1:8">
      <c r="A136" t="s">
        <v>693</v>
      </c>
      <c r="B136" t="s">
        <v>694</v>
      </c>
      <c r="C136" t="s">
        <v>78</v>
      </c>
      <c r="D136" t="s">
        <v>695</v>
      </c>
      <c r="E136" t="s">
        <v>52</v>
      </c>
      <c r="F136" t="s">
        <v>360</v>
      </c>
      <c r="G136" t="s">
        <v>49</v>
      </c>
      <c r="H136" t="s">
        <v>192</v>
      </c>
    </row>
    <row r="137" spans="1:8">
      <c r="A137" t="s">
        <v>696</v>
      </c>
      <c r="B137" t="s">
        <v>697</v>
      </c>
      <c r="C137" t="s">
        <v>51</v>
      </c>
      <c r="D137" t="s">
        <v>698</v>
      </c>
      <c r="E137" t="s">
        <v>367</v>
      </c>
      <c r="F137" t="s">
        <v>699</v>
      </c>
      <c r="G137" t="s">
        <v>49</v>
      </c>
      <c r="H137" t="s">
        <v>192</v>
      </c>
    </row>
    <row r="138" spans="1:8">
      <c r="A138" t="s">
        <v>700</v>
      </c>
      <c r="B138" t="s">
        <v>691</v>
      </c>
      <c r="C138" t="s">
        <v>51</v>
      </c>
      <c r="D138" t="s">
        <v>692</v>
      </c>
      <c r="E138" t="s">
        <v>80</v>
      </c>
      <c r="F138" t="s">
        <v>360</v>
      </c>
      <c r="G138" t="s">
        <v>49</v>
      </c>
      <c r="H138" t="s">
        <v>192</v>
      </c>
    </row>
    <row r="139" spans="1:8">
      <c r="A139" t="s">
        <v>701</v>
      </c>
      <c r="B139" t="s">
        <v>685</v>
      </c>
      <c r="C139" t="s">
        <v>51</v>
      </c>
      <c r="D139" t="s">
        <v>686</v>
      </c>
      <c r="E139" t="s">
        <v>367</v>
      </c>
      <c r="F139" t="s">
        <v>687</v>
      </c>
      <c r="G139" t="s">
        <v>49</v>
      </c>
      <c r="H139" t="s">
        <v>192</v>
      </c>
    </row>
    <row r="140" spans="1:8">
      <c r="A140" t="s">
        <v>702</v>
      </c>
      <c r="B140" t="s">
        <v>703</v>
      </c>
      <c r="C140" t="s">
        <v>51</v>
      </c>
      <c r="D140" t="s">
        <v>358</v>
      </c>
      <c r="E140" t="s">
        <v>359</v>
      </c>
      <c r="F140" t="s">
        <v>360</v>
      </c>
      <c r="G140" t="s">
        <v>49</v>
      </c>
      <c r="H140" t="s">
        <v>192</v>
      </c>
    </row>
    <row r="141" spans="1:8">
      <c r="A141" t="s">
        <v>704</v>
      </c>
      <c r="B141" t="s">
        <v>689</v>
      </c>
      <c r="C141" t="s">
        <v>51</v>
      </c>
      <c r="D141" t="s">
        <v>450</v>
      </c>
      <c r="E141" t="s">
        <v>198</v>
      </c>
      <c r="F141" t="s">
        <v>360</v>
      </c>
      <c r="G141" t="s">
        <v>49</v>
      </c>
      <c r="H141" t="s">
        <v>192</v>
      </c>
    </row>
    <row r="142" spans="1:8">
      <c r="A142" t="s">
        <v>705</v>
      </c>
      <c r="B142" t="s">
        <v>706</v>
      </c>
      <c r="C142" t="s">
        <v>51</v>
      </c>
      <c r="D142" t="s">
        <v>707</v>
      </c>
      <c r="E142" t="s">
        <v>446</v>
      </c>
      <c r="F142" t="s">
        <v>708</v>
      </c>
      <c r="G142" t="s">
        <v>49</v>
      </c>
      <c r="H142" t="s">
        <v>192</v>
      </c>
    </row>
    <row r="143" spans="1:8">
      <c r="A143" t="s">
        <v>709</v>
      </c>
      <c r="B143" t="s">
        <v>710</v>
      </c>
      <c r="C143" t="s">
        <v>51</v>
      </c>
      <c r="D143" t="s">
        <v>450</v>
      </c>
      <c r="E143" t="s">
        <v>198</v>
      </c>
      <c r="F143" t="s">
        <v>360</v>
      </c>
      <c r="G143" t="s">
        <v>49</v>
      </c>
      <c r="H143" t="s">
        <v>192</v>
      </c>
    </row>
    <row r="144" spans="1:8">
      <c r="A144" t="s">
        <v>711</v>
      </c>
      <c r="B144" t="s">
        <v>712</v>
      </c>
      <c r="C144" t="s">
        <v>51</v>
      </c>
      <c r="D144" t="s">
        <v>410</v>
      </c>
      <c r="E144" t="s">
        <v>198</v>
      </c>
      <c r="F144" t="s">
        <v>360</v>
      </c>
      <c r="G144" t="s">
        <v>49</v>
      </c>
      <c r="H144" t="s">
        <v>192</v>
      </c>
    </row>
    <row r="145" spans="1:8">
      <c r="A145" t="s">
        <v>713</v>
      </c>
      <c r="B145" t="s">
        <v>714</v>
      </c>
      <c r="C145" t="s">
        <v>51</v>
      </c>
      <c r="D145" t="s">
        <v>450</v>
      </c>
      <c r="E145" t="s">
        <v>198</v>
      </c>
      <c r="F145" t="s">
        <v>360</v>
      </c>
      <c r="G145" t="s">
        <v>49</v>
      </c>
      <c r="H145" t="s">
        <v>192</v>
      </c>
    </row>
    <row r="146" spans="1:8">
      <c r="A146" t="s">
        <v>715</v>
      </c>
      <c r="B146" t="s">
        <v>716</v>
      </c>
      <c r="C146" t="s">
        <v>51</v>
      </c>
      <c r="D146" t="s">
        <v>717</v>
      </c>
      <c r="E146" t="s">
        <v>367</v>
      </c>
      <c r="F146" t="s">
        <v>718</v>
      </c>
      <c r="G146" t="s">
        <v>49</v>
      </c>
      <c r="H146" t="s">
        <v>192</v>
      </c>
    </row>
    <row r="147" spans="1:8">
      <c r="A147" t="s">
        <v>719</v>
      </c>
      <c r="B147" t="s">
        <v>720</v>
      </c>
      <c r="C147" t="s">
        <v>51</v>
      </c>
      <c r="D147" t="s">
        <v>450</v>
      </c>
      <c r="E147" t="s">
        <v>198</v>
      </c>
      <c r="F147" t="s">
        <v>360</v>
      </c>
      <c r="G147" t="s">
        <v>49</v>
      </c>
      <c r="H147" t="s">
        <v>192</v>
      </c>
    </row>
    <row r="148" spans="1:8">
      <c r="A148" t="s">
        <v>721</v>
      </c>
      <c r="B148" t="s">
        <v>722</v>
      </c>
      <c r="C148" t="s">
        <v>51</v>
      </c>
      <c r="D148" t="s">
        <v>358</v>
      </c>
      <c r="E148" t="s">
        <v>359</v>
      </c>
      <c r="F148" t="s">
        <v>360</v>
      </c>
      <c r="G148" t="s">
        <v>49</v>
      </c>
      <c r="H148" t="s">
        <v>192</v>
      </c>
    </row>
    <row r="149" spans="1:8">
      <c r="A149" t="s">
        <v>723</v>
      </c>
      <c r="B149" t="s">
        <v>724</v>
      </c>
      <c r="C149" t="s">
        <v>51</v>
      </c>
      <c r="D149" t="s">
        <v>725</v>
      </c>
      <c r="E149" t="s">
        <v>367</v>
      </c>
      <c r="F149" t="s">
        <v>726</v>
      </c>
      <c r="G149" t="s">
        <v>49</v>
      </c>
      <c r="H149" t="s">
        <v>192</v>
      </c>
    </row>
    <row r="150" spans="1:8">
      <c r="A150" t="s">
        <v>727</v>
      </c>
      <c r="B150" t="s">
        <v>728</v>
      </c>
      <c r="C150" t="s">
        <v>51</v>
      </c>
      <c r="D150" t="s">
        <v>450</v>
      </c>
      <c r="E150" t="s">
        <v>198</v>
      </c>
      <c r="F150" t="s">
        <v>360</v>
      </c>
      <c r="G150" t="s">
        <v>49</v>
      </c>
      <c r="H150" t="s">
        <v>192</v>
      </c>
    </row>
    <row r="151" spans="1:8">
      <c r="A151" t="s">
        <v>729</v>
      </c>
      <c r="B151" t="s">
        <v>730</v>
      </c>
      <c r="C151" t="s">
        <v>51</v>
      </c>
      <c r="D151" t="s">
        <v>731</v>
      </c>
      <c r="E151" t="s">
        <v>732</v>
      </c>
      <c r="F151" t="s">
        <v>360</v>
      </c>
      <c r="G151" t="s">
        <v>49</v>
      </c>
      <c r="H151" t="s">
        <v>192</v>
      </c>
    </row>
    <row r="152" spans="1:8">
      <c r="A152" t="s">
        <v>733</v>
      </c>
      <c r="B152" t="s">
        <v>734</v>
      </c>
      <c r="C152" t="s">
        <v>51</v>
      </c>
      <c r="D152" t="s">
        <v>410</v>
      </c>
      <c r="E152" t="s">
        <v>198</v>
      </c>
      <c r="F152" t="s">
        <v>360</v>
      </c>
      <c r="G152" t="s">
        <v>49</v>
      </c>
      <c r="H152" t="s">
        <v>192</v>
      </c>
    </row>
    <row r="153" spans="1:8">
      <c r="A153" t="s">
        <v>735</v>
      </c>
      <c r="B153" t="s">
        <v>736</v>
      </c>
      <c r="C153" t="s">
        <v>51</v>
      </c>
      <c r="D153" t="s">
        <v>450</v>
      </c>
      <c r="E153" t="s">
        <v>198</v>
      </c>
      <c r="F153" t="s">
        <v>360</v>
      </c>
      <c r="G153" t="s">
        <v>49</v>
      </c>
      <c r="H153" t="s">
        <v>192</v>
      </c>
    </row>
    <row r="154" spans="1:8">
      <c r="A154" t="s">
        <v>737</v>
      </c>
      <c r="B154" t="s">
        <v>738</v>
      </c>
      <c r="C154" t="s">
        <v>51</v>
      </c>
      <c r="D154" t="s">
        <v>410</v>
      </c>
      <c r="E154" t="s">
        <v>198</v>
      </c>
      <c r="F154" t="s">
        <v>360</v>
      </c>
      <c r="G154" t="s">
        <v>49</v>
      </c>
      <c r="H154" t="s">
        <v>192</v>
      </c>
    </row>
    <row r="155" spans="1:8">
      <c r="A155" t="s">
        <v>739</v>
      </c>
      <c r="B155" t="s">
        <v>740</v>
      </c>
      <c r="C155" t="s">
        <v>51</v>
      </c>
      <c r="D155" t="s">
        <v>450</v>
      </c>
      <c r="E155" t="s">
        <v>198</v>
      </c>
      <c r="F155" t="s">
        <v>360</v>
      </c>
      <c r="G155" t="s">
        <v>49</v>
      </c>
      <c r="H155" t="s">
        <v>192</v>
      </c>
    </row>
    <row r="156" spans="1:8">
      <c r="A156" t="s">
        <v>741</v>
      </c>
      <c r="B156" t="s">
        <v>742</v>
      </c>
      <c r="C156" t="s">
        <v>51</v>
      </c>
      <c r="D156" t="s">
        <v>743</v>
      </c>
      <c r="E156" t="s">
        <v>367</v>
      </c>
      <c r="F156" t="s">
        <v>744</v>
      </c>
      <c r="G156" t="s">
        <v>49</v>
      </c>
      <c r="H156" t="s">
        <v>192</v>
      </c>
    </row>
    <row r="157" spans="1:8">
      <c r="A157" t="s">
        <v>745</v>
      </c>
      <c r="B157" t="s">
        <v>746</v>
      </c>
      <c r="C157" t="s">
        <v>51</v>
      </c>
      <c r="D157" t="s">
        <v>450</v>
      </c>
      <c r="E157" t="s">
        <v>198</v>
      </c>
      <c r="F157" t="s">
        <v>360</v>
      </c>
      <c r="G157" t="s">
        <v>49</v>
      </c>
      <c r="H157" t="s">
        <v>192</v>
      </c>
    </row>
    <row r="158" spans="1:8">
      <c r="A158" t="s">
        <v>747</v>
      </c>
      <c r="B158" t="s">
        <v>748</v>
      </c>
      <c r="C158" t="s">
        <v>78</v>
      </c>
      <c r="D158" t="s">
        <v>749</v>
      </c>
      <c r="E158" t="s">
        <v>52</v>
      </c>
      <c r="F158" t="s">
        <v>360</v>
      </c>
      <c r="G158" t="s">
        <v>49</v>
      </c>
      <c r="H158" t="s">
        <v>192</v>
      </c>
    </row>
    <row r="159" spans="1:8">
      <c r="A159" t="s">
        <v>750</v>
      </c>
      <c r="B159" t="s">
        <v>751</v>
      </c>
      <c r="C159" t="s">
        <v>51</v>
      </c>
      <c r="D159" t="s">
        <v>752</v>
      </c>
      <c r="E159" t="s">
        <v>367</v>
      </c>
      <c r="F159" t="s">
        <v>753</v>
      </c>
      <c r="G159" t="s">
        <v>49</v>
      </c>
      <c r="H159" t="s">
        <v>192</v>
      </c>
    </row>
    <row r="160" spans="1:8">
      <c r="A160" t="s">
        <v>754</v>
      </c>
      <c r="B160" t="s">
        <v>755</v>
      </c>
      <c r="C160" t="s">
        <v>51</v>
      </c>
      <c r="D160" t="s">
        <v>450</v>
      </c>
      <c r="E160" t="s">
        <v>198</v>
      </c>
      <c r="F160" t="s">
        <v>360</v>
      </c>
      <c r="G160" t="s">
        <v>49</v>
      </c>
      <c r="H160" t="s">
        <v>192</v>
      </c>
    </row>
    <row r="161" spans="1:8">
      <c r="A161" t="s">
        <v>756</v>
      </c>
      <c r="B161" t="s">
        <v>757</v>
      </c>
      <c r="C161" t="s">
        <v>68</v>
      </c>
      <c r="D161" t="s">
        <v>370</v>
      </c>
      <c r="E161" t="s">
        <v>73</v>
      </c>
      <c r="F161" t="s">
        <v>360</v>
      </c>
      <c r="G161" t="s">
        <v>49</v>
      </c>
      <c r="H161" t="s">
        <v>192</v>
      </c>
    </row>
    <row r="162" spans="1:8">
      <c r="A162" t="s">
        <v>758</v>
      </c>
      <c r="B162" t="s">
        <v>759</v>
      </c>
      <c r="C162" t="s">
        <v>51</v>
      </c>
      <c r="D162" t="s">
        <v>450</v>
      </c>
      <c r="E162" t="s">
        <v>198</v>
      </c>
      <c r="F162" t="s">
        <v>360</v>
      </c>
      <c r="G162" t="s">
        <v>49</v>
      </c>
      <c r="H162" t="s">
        <v>192</v>
      </c>
    </row>
    <row r="163" spans="1:8">
      <c r="A163" t="s">
        <v>760</v>
      </c>
      <c r="B163" t="s">
        <v>761</v>
      </c>
      <c r="C163" t="s">
        <v>51</v>
      </c>
      <c r="D163" t="s">
        <v>762</v>
      </c>
      <c r="E163" t="s">
        <v>367</v>
      </c>
      <c r="F163" t="s">
        <v>763</v>
      </c>
      <c r="G163" t="s">
        <v>49</v>
      </c>
      <c r="H163" t="s">
        <v>192</v>
      </c>
    </row>
    <row r="164" spans="1:8">
      <c r="A164" t="s">
        <v>764</v>
      </c>
      <c r="B164" t="s">
        <v>765</v>
      </c>
      <c r="C164" t="s">
        <v>51</v>
      </c>
      <c r="D164" t="s">
        <v>450</v>
      </c>
      <c r="E164" t="s">
        <v>198</v>
      </c>
      <c r="F164" t="s">
        <v>360</v>
      </c>
      <c r="G164" t="s">
        <v>49</v>
      </c>
      <c r="H164" t="s">
        <v>192</v>
      </c>
    </row>
    <row r="165" spans="1:8">
      <c r="A165" t="s">
        <v>766</v>
      </c>
      <c r="B165" t="s">
        <v>767</v>
      </c>
      <c r="C165" t="s">
        <v>51</v>
      </c>
      <c r="D165" t="s">
        <v>381</v>
      </c>
      <c r="E165" t="s">
        <v>84</v>
      </c>
      <c r="F165" t="s">
        <v>360</v>
      </c>
      <c r="G165" t="s">
        <v>49</v>
      </c>
      <c r="H165" t="s">
        <v>192</v>
      </c>
    </row>
    <row r="166" spans="1:8">
      <c r="A166" t="s">
        <v>768</v>
      </c>
      <c r="B166" t="s">
        <v>769</v>
      </c>
      <c r="C166" t="s">
        <v>51</v>
      </c>
      <c r="D166" t="s">
        <v>450</v>
      </c>
      <c r="E166" t="s">
        <v>198</v>
      </c>
      <c r="F166" t="s">
        <v>360</v>
      </c>
      <c r="G166" t="s">
        <v>49</v>
      </c>
      <c r="H166" t="s">
        <v>192</v>
      </c>
    </row>
    <row r="167" spans="1:8">
      <c r="A167" t="s">
        <v>770</v>
      </c>
      <c r="B167" t="s">
        <v>771</v>
      </c>
      <c r="C167" t="s">
        <v>51</v>
      </c>
      <c r="D167" t="s">
        <v>592</v>
      </c>
      <c r="E167" t="s">
        <v>593</v>
      </c>
      <c r="F167" t="s">
        <v>360</v>
      </c>
      <c r="G167" t="s">
        <v>49</v>
      </c>
      <c r="H167" t="s">
        <v>192</v>
      </c>
    </row>
    <row r="168" spans="1:8">
      <c r="A168" t="s">
        <v>772</v>
      </c>
      <c r="B168" t="s">
        <v>773</v>
      </c>
      <c r="C168" t="s">
        <v>51</v>
      </c>
      <c r="D168" t="s">
        <v>472</v>
      </c>
      <c r="E168" t="s">
        <v>473</v>
      </c>
      <c r="F168" t="s">
        <v>360</v>
      </c>
      <c r="G168" t="s">
        <v>49</v>
      </c>
      <c r="H168" t="s">
        <v>192</v>
      </c>
    </row>
    <row r="169" spans="1:8">
      <c r="A169" t="s">
        <v>774</v>
      </c>
      <c r="B169" t="s">
        <v>775</v>
      </c>
      <c r="C169" t="s">
        <v>51</v>
      </c>
      <c r="D169" t="s">
        <v>529</v>
      </c>
      <c r="E169" t="s">
        <v>530</v>
      </c>
      <c r="F169" t="s">
        <v>360</v>
      </c>
      <c r="G169" t="s">
        <v>49</v>
      </c>
      <c r="H169" t="s">
        <v>192</v>
      </c>
    </row>
    <row r="170" spans="1:8">
      <c r="A170" t="s">
        <v>776</v>
      </c>
      <c r="B170" t="s">
        <v>777</v>
      </c>
      <c r="C170" t="s">
        <v>51</v>
      </c>
      <c r="D170" t="s">
        <v>358</v>
      </c>
      <c r="E170" t="s">
        <v>359</v>
      </c>
      <c r="F170" t="s">
        <v>360</v>
      </c>
      <c r="G170" t="s">
        <v>49</v>
      </c>
      <c r="H170" t="s">
        <v>192</v>
      </c>
    </row>
    <row r="171" spans="1:8">
      <c r="A171" t="s">
        <v>778</v>
      </c>
      <c r="B171" t="s">
        <v>779</v>
      </c>
      <c r="C171" t="s">
        <v>51</v>
      </c>
      <c r="D171" t="s">
        <v>358</v>
      </c>
      <c r="E171" t="s">
        <v>359</v>
      </c>
      <c r="F171" t="s">
        <v>360</v>
      </c>
      <c r="G171" t="s">
        <v>49</v>
      </c>
      <c r="H171" t="s">
        <v>192</v>
      </c>
    </row>
    <row r="172" spans="1:8">
      <c r="A172" t="s">
        <v>780</v>
      </c>
      <c r="B172" t="s">
        <v>781</v>
      </c>
      <c r="C172" t="s">
        <v>51</v>
      </c>
      <c r="D172" t="s">
        <v>782</v>
      </c>
      <c r="E172" t="s">
        <v>783</v>
      </c>
      <c r="F172" t="s">
        <v>360</v>
      </c>
      <c r="G172" t="s">
        <v>49</v>
      </c>
      <c r="H172" t="s">
        <v>192</v>
      </c>
    </row>
    <row r="173" spans="1:8">
      <c r="A173" t="s">
        <v>784</v>
      </c>
      <c r="B173" t="s">
        <v>785</v>
      </c>
      <c r="C173" t="s">
        <v>51</v>
      </c>
      <c r="D173" t="s">
        <v>358</v>
      </c>
      <c r="E173" t="s">
        <v>359</v>
      </c>
      <c r="F173" t="s">
        <v>360</v>
      </c>
      <c r="G173" t="s">
        <v>49</v>
      </c>
      <c r="H173" t="s">
        <v>192</v>
      </c>
    </row>
    <row r="174" spans="1:8">
      <c r="A174" t="s">
        <v>786</v>
      </c>
      <c r="B174" t="s">
        <v>787</v>
      </c>
      <c r="C174" t="s">
        <v>51</v>
      </c>
      <c r="D174" t="s">
        <v>788</v>
      </c>
      <c r="E174" t="s">
        <v>198</v>
      </c>
      <c r="F174" t="s">
        <v>360</v>
      </c>
      <c r="G174" t="s">
        <v>49</v>
      </c>
      <c r="H174" t="s">
        <v>192</v>
      </c>
    </row>
    <row r="175" spans="1:8">
      <c r="A175" t="s">
        <v>789</v>
      </c>
      <c r="B175" t="s">
        <v>790</v>
      </c>
      <c r="C175" t="s">
        <v>51</v>
      </c>
      <c r="D175" t="s">
        <v>791</v>
      </c>
      <c r="E175" t="s">
        <v>52</v>
      </c>
      <c r="F175" t="s">
        <v>360</v>
      </c>
      <c r="G175" t="s">
        <v>49</v>
      </c>
      <c r="H175" t="s">
        <v>192</v>
      </c>
    </row>
    <row r="176" spans="1:8">
      <c r="A176" t="s">
        <v>792</v>
      </c>
      <c r="B176" t="s">
        <v>793</v>
      </c>
      <c r="C176" t="s">
        <v>51</v>
      </c>
      <c r="D176" t="s">
        <v>410</v>
      </c>
      <c r="E176" t="s">
        <v>198</v>
      </c>
      <c r="F176" t="s">
        <v>360</v>
      </c>
      <c r="G176" t="s">
        <v>49</v>
      </c>
      <c r="H176" t="s">
        <v>192</v>
      </c>
    </row>
    <row r="177" spans="1:8">
      <c r="A177" t="s">
        <v>794</v>
      </c>
      <c r="B177" t="s">
        <v>795</v>
      </c>
      <c r="C177" t="s">
        <v>78</v>
      </c>
      <c r="D177" t="s">
        <v>796</v>
      </c>
      <c r="E177" t="s">
        <v>52</v>
      </c>
      <c r="F177" t="s">
        <v>360</v>
      </c>
      <c r="G177" t="s">
        <v>49</v>
      </c>
      <c r="H177" t="s">
        <v>192</v>
      </c>
    </row>
    <row r="178" spans="1:8">
      <c r="A178" t="s">
        <v>797</v>
      </c>
      <c r="B178" t="s">
        <v>798</v>
      </c>
      <c r="C178" t="s">
        <v>51</v>
      </c>
      <c r="D178" t="s">
        <v>799</v>
      </c>
      <c r="E178" t="s">
        <v>367</v>
      </c>
      <c r="F178" t="s">
        <v>800</v>
      </c>
      <c r="G178" t="s">
        <v>49</v>
      </c>
      <c r="H178" t="s">
        <v>192</v>
      </c>
    </row>
    <row r="179" spans="1:8">
      <c r="A179" t="s">
        <v>801</v>
      </c>
      <c r="B179" t="s">
        <v>802</v>
      </c>
      <c r="C179" t="s">
        <v>51</v>
      </c>
      <c r="D179" t="s">
        <v>450</v>
      </c>
      <c r="E179" t="s">
        <v>198</v>
      </c>
      <c r="F179" t="s">
        <v>360</v>
      </c>
      <c r="G179" t="s">
        <v>49</v>
      </c>
      <c r="H179" t="s">
        <v>192</v>
      </c>
    </row>
    <row r="180" spans="1:8">
      <c r="A180" t="s">
        <v>803</v>
      </c>
      <c r="B180" t="s">
        <v>804</v>
      </c>
      <c r="C180" t="s">
        <v>51</v>
      </c>
      <c r="D180" t="s">
        <v>592</v>
      </c>
      <c r="E180" t="s">
        <v>593</v>
      </c>
      <c r="F180" t="s">
        <v>360</v>
      </c>
      <c r="G180" t="s">
        <v>49</v>
      </c>
      <c r="H180" t="s">
        <v>192</v>
      </c>
    </row>
    <row r="181" spans="1:8">
      <c r="A181" t="s">
        <v>805</v>
      </c>
      <c r="B181" t="s">
        <v>806</v>
      </c>
      <c r="C181" t="s">
        <v>51</v>
      </c>
      <c r="D181" t="s">
        <v>592</v>
      </c>
      <c r="E181" t="s">
        <v>593</v>
      </c>
      <c r="F181" t="s">
        <v>360</v>
      </c>
      <c r="G181" t="s">
        <v>49</v>
      </c>
      <c r="H181" t="s">
        <v>192</v>
      </c>
    </row>
    <row r="182" spans="1:8">
      <c r="A182" t="s">
        <v>807</v>
      </c>
      <c r="B182" t="s">
        <v>808</v>
      </c>
      <c r="C182" t="s">
        <v>51</v>
      </c>
      <c r="D182" t="s">
        <v>809</v>
      </c>
      <c r="E182" t="s">
        <v>446</v>
      </c>
      <c r="F182" t="s">
        <v>810</v>
      </c>
      <c r="G182" t="s">
        <v>49</v>
      </c>
      <c r="H182" t="s">
        <v>192</v>
      </c>
    </row>
    <row r="183" spans="1:8">
      <c r="A183" t="s">
        <v>811</v>
      </c>
      <c r="B183" t="s">
        <v>812</v>
      </c>
      <c r="C183" t="s">
        <v>51</v>
      </c>
      <c r="D183" t="s">
        <v>813</v>
      </c>
      <c r="E183" t="s">
        <v>446</v>
      </c>
      <c r="F183" t="s">
        <v>814</v>
      </c>
      <c r="G183" t="s">
        <v>49</v>
      </c>
      <c r="H183" t="s">
        <v>192</v>
      </c>
    </row>
    <row r="184" spans="1:8">
      <c r="A184" t="s">
        <v>815</v>
      </c>
      <c r="B184" t="s">
        <v>816</v>
      </c>
      <c r="C184" t="s">
        <v>51</v>
      </c>
      <c r="D184" t="s">
        <v>813</v>
      </c>
      <c r="E184" t="s">
        <v>446</v>
      </c>
      <c r="F184" t="s">
        <v>814</v>
      </c>
      <c r="G184" t="s">
        <v>49</v>
      </c>
      <c r="H184" t="s">
        <v>192</v>
      </c>
    </row>
    <row r="185" spans="1:8">
      <c r="A185" t="s">
        <v>817</v>
      </c>
      <c r="B185" t="s">
        <v>818</v>
      </c>
      <c r="C185" t="s">
        <v>51</v>
      </c>
      <c r="D185" t="s">
        <v>592</v>
      </c>
      <c r="E185" t="s">
        <v>593</v>
      </c>
      <c r="F185" t="s">
        <v>360</v>
      </c>
      <c r="G185" t="s">
        <v>49</v>
      </c>
      <c r="H185" t="s">
        <v>192</v>
      </c>
    </row>
    <row r="186" spans="1:8">
      <c r="A186" t="s">
        <v>819</v>
      </c>
      <c r="B186" t="s">
        <v>820</v>
      </c>
      <c r="C186" t="s">
        <v>51</v>
      </c>
      <c r="D186" t="s">
        <v>472</v>
      </c>
      <c r="E186" t="s">
        <v>473</v>
      </c>
      <c r="F186" t="s">
        <v>360</v>
      </c>
      <c r="G186" t="s">
        <v>49</v>
      </c>
      <c r="H186" t="s">
        <v>192</v>
      </c>
    </row>
    <row r="187" spans="1:8">
      <c r="A187" t="s">
        <v>821</v>
      </c>
      <c r="B187" t="s">
        <v>822</v>
      </c>
      <c r="C187" t="s">
        <v>394</v>
      </c>
      <c r="D187" t="s">
        <v>592</v>
      </c>
      <c r="E187" t="s">
        <v>593</v>
      </c>
      <c r="F187" t="s">
        <v>360</v>
      </c>
      <c r="G187" t="s">
        <v>49</v>
      </c>
      <c r="H187" t="s">
        <v>192</v>
      </c>
    </row>
    <row r="188" spans="1:8">
      <c r="A188" t="s">
        <v>823</v>
      </c>
      <c r="B188" t="s">
        <v>824</v>
      </c>
      <c r="C188" t="s">
        <v>394</v>
      </c>
      <c r="D188" t="s">
        <v>472</v>
      </c>
      <c r="E188" t="s">
        <v>473</v>
      </c>
      <c r="F188" t="s">
        <v>360</v>
      </c>
      <c r="G188" t="s">
        <v>49</v>
      </c>
      <c r="H188" t="s">
        <v>192</v>
      </c>
    </row>
    <row r="189" spans="1:8">
      <c r="A189" t="s">
        <v>825</v>
      </c>
      <c r="B189" t="s">
        <v>826</v>
      </c>
      <c r="C189" t="s">
        <v>51</v>
      </c>
      <c r="D189" t="s">
        <v>592</v>
      </c>
      <c r="E189" t="s">
        <v>593</v>
      </c>
      <c r="F189" t="s">
        <v>360</v>
      </c>
      <c r="G189" t="s">
        <v>49</v>
      </c>
      <c r="H189" t="s">
        <v>192</v>
      </c>
    </row>
    <row r="190" spans="1:8">
      <c r="A190" t="s">
        <v>827</v>
      </c>
      <c r="B190" t="s">
        <v>828</v>
      </c>
      <c r="C190" t="s">
        <v>51</v>
      </c>
      <c r="D190" t="s">
        <v>592</v>
      </c>
      <c r="E190" t="s">
        <v>593</v>
      </c>
      <c r="F190" t="s">
        <v>360</v>
      </c>
      <c r="G190" t="s">
        <v>49</v>
      </c>
      <c r="H190" t="s">
        <v>192</v>
      </c>
    </row>
    <row r="191" spans="1:8">
      <c r="A191" t="s">
        <v>829</v>
      </c>
      <c r="B191" t="s">
        <v>830</v>
      </c>
      <c r="C191" t="s">
        <v>51</v>
      </c>
      <c r="D191" t="s">
        <v>831</v>
      </c>
      <c r="E191" t="s">
        <v>367</v>
      </c>
      <c r="F191" t="s">
        <v>832</v>
      </c>
      <c r="G191" t="s">
        <v>49</v>
      </c>
      <c r="H191" t="s">
        <v>192</v>
      </c>
    </row>
    <row r="192" spans="1:8">
      <c r="A192" t="s">
        <v>833</v>
      </c>
      <c r="B192" t="s">
        <v>834</v>
      </c>
      <c r="C192" t="s">
        <v>51</v>
      </c>
      <c r="D192" t="s">
        <v>835</v>
      </c>
      <c r="E192" t="s">
        <v>367</v>
      </c>
      <c r="F192" t="s">
        <v>836</v>
      </c>
      <c r="G192" t="s">
        <v>49</v>
      </c>
      <c r="H192" t="s">
        <v>192</v>
      </c>
    </row>
    <row r="193" spans="1:8">
      <c r="A193" t="s">
        <v>837</v>
      </c>
      <c r="B193" t="s">
        <v>838</v>
      </c>
      <c r="C193" t="s">
        <v>51</v>
      </c>
      <c r="D193" t="s">
        <v>450</v>
      </c>
      <c r="E193" t="s">
        <v>198</v>
      </c>
      <c r="F193" t="s">
        <v>360</v>
      </c>
      <c r="G193" t="s">
        <v>49</v>
      </c>
      <c r="H193" t="s">
        <v>192</v>
      </c>
    </row>
    <row r="194" spans="1:8">
      <c r="A194" t="s">
        <v>839</v>
      </c>
      <c r="B194" t="s">
        <v>840</v>
      </c>
      <c r="C194" t="s">
        <v>51</v>
      </c>
      <c r="D194" t="s">
        <v>358</v>
      </c>
      <c r="E194" t="s">
        <v>359</v>
      </c>
      <c r="F194" t="s">
        <v>360</v>
      </c>
      <c r="G194" t="s">
        <v>49</v>
      </c>
      <c r="H194" t="s">
        <v>192</v>
      </c>
    </row>
    <row r="195" spans="1:8">
      <c r="A195" t="s">
        <v>841</v>
      </c>
      <c r="B195" t="s">
        <v>842</v>
      </c>
      <c r="C195" t="s">
        <v>51</v>
      </c>
      <c r="D195" t="s">
        <v>843</v>
      </c>
      <c r="E195" t="s">
        <v>367</v>
      </c>
      <c r="F195" t="s">
        <v>844</v>
      </c>
      <c r="G195" t="s">
        <v>49</v>
      </c>
      <c r="H195" t="s">
        <v>192</v>
      </c>
    </row>
    <row r="196" spans="1:8">
      <c r="A196" t="s">
        <v>845</v>
      </c>
      <c r="B196" t="s">
        <v>846</v>
      </c>
      <c r="C196" t="s">
        <v>51</v>
      </c>
      <c r="D196" t="s">
        <v>472</v>
      </c>
      <c r="E196" t="s">
        <v>473</v>
      </c>
      <c r="F196" t="s">
        <v>360</v>
      </c>
      <c r="G196" t="s">
        <v>49</v>
      </c>
      <c r="H196" t="s">
        <v>192</v>
      </c>
    </row>
    <row r="197" spans="1:8">
      <c r="A197" t="s">
        <v>847</v>
      </c>
      <c r="B197" t="s">
        <v>848</v>
      </c>
      <c r="C197" t="s">
        <v>51</v>
      </c>
      <c r="D197" t="s">
        <v>472</v>
      </c>
      <c r="E197" t="s">
        <v>473</v>
      </c>
      <c r="F197" t="s">
        <v>360</v>
      </c>
      <c r="G197" t="s">
        <v>49</v>
      </c>
      <c r="H197" t="s">
        <v>192</v>
      </c>
    </row>
    <row r="198" spans="1:8">
      <c r="A198" t="s">
        <v>849</v>
      </c>
      <c r="B198" t="s">
        <v>850</v>
      </c>
      <c r="C198" t="s">
        <v>51</v>
      </c>
      <c r="D198" t="s">
        <v>410</v>
      </c>
      <c r="E198" t="s">
        <v>198</v>
      </c>
      <c r="F198" t="s">
        <v>360</v>
      </c>
      <c r="G198" t="s">
        <v>49</v>
      </c>
      <c r="H198" t="s">
        <v>192</v>
      </c>
    </row>
    <row r="199" spans="1:8">
      <c r="A199" t="s">
        <v>851</v>
      </c>
      <c r="B199" t="s">
        <v>852</v>
      </c>
      <c r="C199" t="s">
        <v>51</v>
      </c>
      <c r="D199" t="s">
        <v>450</v>
      </c>
      <c r="E199" t="s">
        <v>198</v>
      </c>
      <c r="F199" t="s">
        <v>360</v>
      </c>
      <c r="G199" t="s">
        <v>49</v>
      </c>
      <c r="H199" t="s">
        <v>192</v>
      </c>
    </row>
    <row r="200" spans="1:8">
      <c r="A200" t="s">
        <v>853</v>
      </c>
      <c r="B200" t="s">
        <v>854</v>
      </c>
      <c r="C200" t="s">
        <v>51</v>
      </c>
      <c r="D200" t="s">
        <v>855</v>
      </c>
      <c r="E200" t="s">
        <v>73</v>
      </c>
      <c r="F200" t="s">
        <v>360</v>
      </c>
      <c r="G200" t="s">
        <v>49</v>
      </c>
      <c r="H200" t="s">
        <v>192</v>
      </c>
    </row>
    <row r="201" spans="1:8">
      <c r="A201" t="s">
        <v>856</v>
      </c>
      <c r="B201" t="s">
        <v>857</v>
      </c>
      <c r="C201" t="s">
        <v>51</v>
      </c>
      <c r="D201" t="s">
        <v>358</v>
      </c>
      <c r="E201" t="s">
        <v>359</v>
      </c>
      <c r="F201" t="s">
        <v>360</v>
      </c>
      <c r="G201" t="s">
        <v>49</v>
      </c>
      <c r="H201" t="s">
        <v>192</v>
      </c>
    </row>
    <row r="202" spans="1:8">
      <c r="A202" t="s">
        <v>858</v>
      </c>
      <c r="B202" t="s">
        <v>859</v>
      </c>
      <c r="C202" t="s">
        <v>78</v>
      </c>
      <c r="D202" t="s">
        <v>860</v>
      </c>
      <c r="E202" t="s">
        <v>52</v>
      </c>
      <c r="F202" t="s">
        <v>360</v>
      </c>
      <c r="G202" t="s">
        <v>49</v>
      </c>
      <c r="H202" t="s">
        <v>192</v>
      </c>
    </row>
    <row r="203" spans="1:8">
      <c r="A203" t="s">
        <v>861</v>
      </c>
      <c r="B203" t="s">
        <v>862</v>
      </c>
      <c r="C203" t="s">
        <v>68</v>
      </c>
      <c r="D203" t="s">
        <v>384</v>
      </c>
      <c r="E203" t="s">
        <v>52</v>
      </c>
      <c r="F203" t="s">
        <v>360</v>
      </c>
      <c r="G203" t="s">
        <v>49</v>
      </c>
      <c r="H203" t="s">
        <v>192</v>
      </c>
    </row>
    <row r="204" spans="1:8">
      <c r="A204" t="s">
        <v>863</v>
      </c>
      <c r="B204" t="s">
        <v>383</v>
      </c>
      <c r="C204" t="s">
        <v>68</v>
      </c>
      <c r="D204" t="s">
        <v>370</v>
      </c>
      <c r="E204" t="s">
        <v>73</v>
      </c>
      <c r="F204" t="s">
        <v>360</v>
      </c>
      <c r="G204" t="s">
        <v>49</v>
      </c>
      <c r="H204" t="s">
        <v>192</v>
      </c>
    </row>
    <row r="205" spans="1:8">
      <c r="A205" t="s">
        <v>864</v>
      </c>
      <c r="B205" t="s">
        <v>387</v>
      </c>
      <c r="C205" t="s">
        <v>51</v>
      </c>
      <c r="D205" t="s">
        <v>370</v>
      </c>
      <c r="E205" t="s">
        <v>73</v>
      </c>
      <c r="F205" t="s">
        <v>360</v>
      </c>
      <c r="G205" t="s">
        <v>49</v>
      </c>
      <c r="H205" t="s">
        <v>192</v>
      </c>
    </row>
    <row r="206" spans="1:8">
      <c r="A206" t="s">
        <v>865</v>
      </c>
      <c r="B206" t="s">
        <v>389</v>
      </c>
      <c r="C206" t="s">
        <v>51</v>
      </c>
      <c r="D206" t="s">
        <v>390</v>
      </c>
      <c r="E206" t="s">
        <v>367</v>
      </c>
      <c r="F206" t="s">
        <v>391</v>
      </c>
      <c r="G206" t="s">
        <v>49</v>
      </c>
      <c r="H206" t="s">
        <v>192</v>
      </c>
    </row>
    <row r="207" spans="1:8">
      <c r="A207" t="s">
        <v>866</v>
      </c>
      <c r="B207" t="s">
        <v>393</v>
      </c>
      <c r="C207" t="s">
        <v>394</v>
      </c>
      <c r="D207" t="s">
        <v>395</v>
      </c>
      <c r="E207" t="s">
        <v>52</v>
      </c>
      <c r="F207" t="s">
        <v>360</v>
      </c>
      <c r="G207" t="s">
        <v>49</v>
      </c>
      <c r="H207" t="s">
        <v>192</v>
      </c>
    </row>
    <row r="208" spans="1:8">
      <c r="A208" t="s">
        <v>867</v>
      </c>
      <c r="B208" t="s">
        <v>397</v>
      </c>
      <c r="C208" t="s">
        <v>51</v>
      </c>
      <c r="D208" t="s">
        <v>398</v>
      </c>
      <c r="E208" t="s">
        <v>52</v>
      </c>
      <c r="F208" t="s">
        <v>360</v>
      </c>
      <c r="G208" t="s">
        <v>49</v>
      </c>
      <c r="H208" t="s">
        <v>192</v>
      </c>
    </row>
    <row r="209" spans="1:8">
      <c r="A209" t="s">
        <v>868</v>
      </c>
      <c r="B209" t="s">
        <v>400</v>
      </c>
      <c r="C209" t="s">
        <v>51</v>
      </c>
      <c r="D209" t="s">
        <v>401</v>
      </c>
      <c r="E209" t="s">
        <v>402</v>
      </c>
      <c r="F209" t="s">
        <v>360</v>
      </c>
      <c r="G209" t="s">
        <v>49</v>
      </c>
      <c r="H209" t="s">
        <v>192</v>
      </c>
    </row>
    <row r="210" spans="1:8">
      <c r="A210" t="s">
        <v>869</v>
      </c>
      <c r="B210" t="s">
        <v>404</v>
      </c>
      <c r="C210" t="s">
        <v>51</v>
      </c>
      <c r="D210" t="s">
        <v>370</v>
      </c>
      <c r="E210" t="s">
        <v>73</v>
      </c>
      <c r="F210" t="s">
        <v>360</v>
      </c>
      <c r="G210" t="s">
        <v>49</v>
      </c>
      <c r="H210" t="s">
        <v>192</v>
      </c>
    </row>
    <row r="211" spans="1:8">
      <c r="A211" t="s">
        <v>870</v>
      </c>
      <c r="B211" t="s">
        <v>406</v>
      </c>
      <c r="C211" t="s">
        <v>51</v>
      </c>
      <c r="D211" t="s">
        <v>407</v>
      </c>
      <c r="E211" t="s">
        <v>74</v>
      </c>
      <c r="F211" t="s">
        <v>360</v>
      </c>
      <c r="G211" t="s">
        <v>49</v>
      </c>
      <c r="H211" t="s">
        <v>192</v>
      </c>
    </row>
    <row r="212" spans="1:8">
      <c r="A212" t="s">
        <v>871</v>
      </c>
      <c r="B212" t="s">
        <v>409</v>
      </c>
      <c r="C212" t="s">
        <v>51</v>
      </c>
      <c r="D212" t="s">
        <v>410</v>
      </c>
      <c r="E212" t="s">
        <v>198</v>
      </c>
      <c r="F212" t="s">
        <v>360</v>
      </c>
      <c r="G212" t="s">
        <v>49</v>
      </c>
      <c r="H212" t="s">
        <v>192</v>
      </c>
    </row>
    <row r="213" spans="1:8">
      <c r="A213" t="s">
        <v>872</v>
      </c>
      <c r="B213" t="s">
        <v>412</v>
      </c>
      <c r="C213" t="s">
        <v>394</v>
      </c>
      <c r="D213" t="s">
        <v>413</v>
      </c>
      <c r="E213" t="s">
        <v>414</v>
      </c>
      <c r="F213" t="s">
        <v>360</v>
      </c>
      <c r="G213" t="s">
        <v>49</v>
      </c>
      <c r="H213" t="s">
        <v>192</v>
      </c>
    </row>
    <row r="214" spans="1:8">
      <c r="A214" t="s">
        <v>873</v>
      </c>
      <c r="B214" t="s">
        <v>416</v>
      </c>
      <c r="C214" t="s">
        <v>394</v>
      </c>
      <c r="D214" t="s">
        <v>370</v>
      </c>
      <c r="E214" t="s">
        <v>73</v>
      </c>
      <c r="F214" t="s">
        <v>360</v>
      </c>
      <c r="G214" t="s">
        <v>49</v>
      </c>
      <c r="H214" t="s">
        <v>192</v>
      </c>
    </row>
    <row r="215" spans="1:8">
      <c r="A215" t="s">
        <v>874</v>
      </c>
      <c r="B215" t="s">
        <v>418</v>
      </c>
      <c r="C215" t="s">
        <v>51</v>
      </c>
      <c r="D215" t="s">
        <v>419</v>
      </c>
      <c r="E215" t="s">
        <v>420</v>
      </c>
      <c r="F215" t="s">
        <v>360</v>
      </c>
      <c r="G215" t="s">
        <v>49</v>
      </c>
      <c r="H215" t="s">
        <v>192</v>
      </c>
    </row>
    <row r="216" spans="1:8">
      <c r="A216" t="s">
        <v>875</v>
      </c>
      <c r="B216" t="s">
        <v>422</v>
      </c>
      <c r="C216" t="s">
        <v>75</v>
      </c>
      <c r="D216" t="s">
        <v>423</v>
      </c>
      <c r="E216" t="s">
        <v>52</v>
      </c>
      <c r="F216" t="s">
        <v>360</v>
      </c>
      <c r="G216" t="s">
        <v>49</v>
      </c>
      <c r="H216" t="s">
        <v>192</v>
      </c>
    </row>
    <row r="217" spans="1:8">
      <c r="A217" t="s">
        <v>876</v>
      </c>
      <c r="B217" t="s">
        <v>425</v>
      </c>
      <c r="C217" t="s">
        <v>51</v>
      </c>
      <c r="D217" t="s">
        <v>426</v>
      </c>
      <c r="E217" t="s">
        <v>367</v>
      </c>
      <c r="F217" t="s">
        <v>427</v>
      </c>
      <c r="G217" t="s">
        <v>49</v>
      </c>
      <c r="H217" t="s">
        <v>192</v>
      </c>
    </row>
    <row r="218" spans="1:8">
      <c r="A218" t="s">
        <v>877</v>
      </c>
      <c r="B218" t="s">
        <v>429</v>
      </c>
      <c r="C218" t="s">
        <v>51</v>
      </c>
      <c r="D218" t="s">
        <v>430</v>
      </c>
      <c r="E218" t="s">
        <v>73</v>
      </c>
      <c r="F218" t="s">
        <v>360</v>
      </c>
      <c r="G218" t="s">
        <v>49</v>
      </c>
      <c r="H218" t="s">
        <v>192</v>
      </c>
    </row>
    <row r="219" spans="1:8">
      <c r="A219" t="s">
        <v>878</v>
      </c>
      <c r="B219" t="s">
        <v>432</v>
      </c>
      <c r="C219" t="s">
        <v>394</v>
      </c>
      <c r="D219" t="s">
        <v>433</v>
      </c>
      <c r="E219" t="s">
        <v>52</v>
      </c>
      <c r="F219" t="s">
        <v>360</v>
      </c>
      <c r="G219" t="s">
        <v>49</v>
      </c>
      <c r="H219" t="s">
        <v>192</v>
      </c>
    </row>
    <row r="220" spans="1:8">
      <c r="A220" t="s">
        <v>879</v>
      </c>
      <c r="B220" t="s">
        <v>435</v>
      </c>
      <c r="C220" t="s">
        <v>51</v>
      </c>
      <c r="D220" t="s">
        <v>436</v>
      </c>
      <c r="E220" t="s">
        <v>367</v>
      </c>
      <c r="F220" t="s">
        <v>437</v>
      </c>
      <c r="G220" t="s">
        <v>49</v>
      </c>
      <c r="H220" t="s">
        <v>192</v>
      </c>
    </row>
    <row r="221" spans="1:8">
      <c r="A221" t="s">
        <v>880</v>
      </c>
      <c r="B221" t="s">
        <v>439</v>
      </c>
      <c r="C221" t="s">
        <v>51</v>
      </c>
      <c r="D221" t="s">
        <v>440</v>
      </c>
      <c r="E221" t="s">
        <v>73</v>
      </c>
      <c r="F221" t="s">
        <v>360</v>
      </c>
      <c r="G221" t="s">
        <v>49</v>
      </c>
      <c r="H221" t="s">
        <v>192</v>
      </c>
    </row>
    <row r="222" spans="1:8">
      <c r="A222" t="s">
        <v>881</v>
      </c>
      <c r="B222" t="s">
        <v>441</v>
      </c>
      <c r="C222" t="s">
        <v>51</v>
      </c>
      <c r="D222" t="s">
        <v>442</v>
      </c>
      <c r="E222" t="s">
        <v>52</v>
      </c>
      <c r="F222" t="s">
        <v>360</v>
      </c>
      <c r="G222" t="s">
        <v>49</v>
      </c>
      <c r="H222" t="s">
        <v>192</v>
      </c>
    </row>
    <row r="223" spans="1:8">
      <c r="A223" t="s">
        <v>882</v>
      </c>
      <c r="B223" t="s">
        <v>444</v>
      </c>
      <c r="C223" t="s">
        <v>51</v>
      </c>
      <c r="D223" t="s">
        <v>445</v>
      </c>
      <c r="E223" t="s">
        <v>446</v>
      </c>
      <c r="F223" t="s">
        <v>447</v>
      </c>
      <c r="G223" t="s">
        <v>49</v>
      </c>
      <c r="H223" t="s">
        <v>192</v>
      </c>
    </row>
    <row r="224" spans="1:8">
      <c r="A224" t="s">
        <v>883</v>
      </c>
      <c r="B224" t="s">
        <v>449</v>
      </c>
      <c r="C224" t="s">
        <v>51</v>
      </c>
      <c r="D224" t="s">
        <v>450</v>
      </c>
      <c r="E224" t="s">
        <v>198</v>
      </c>
      <c r="F224" t="s">
        <v>360</v>
      </c>
      <c r="G224" t="s">
        <v>49</v>
      </c>
      <c r="H224" t="s">
        <v>192</v>
      </c>
    </row>
    <row r="225" spans="1:8">
      <c r="A225" t="s">
        <v>884</v>
      </c>
      <c r="B225" t="s">
        <v>452</v>
      </c>
      <c r="C225" t="s">
        <v>68</v>
      </c>
      <c r="D225" t="s">
        <v>410</v>
      </c>
      <c r="E225" t="s">
        <v>198</v>
      </c>
      <c r="F225" t="s">
        <v>360</v>
      </c>
      <c r="G225" t="s">
        <v>49</v>
      </c>
      <c r="H225" t="s">
        <v>192</v>
      </c>
    </row>
    <row r="226" spans="1:8">
      <c r="A226" t="s">
        <v>885</v>
      </c>
      <c r="B226" t="s">
        <v>454</v>
      </c>
      <c r="C226" t="s">
        <v>51</v>
      </c>
      <c r="D226" t="s">
        <v>455</v>
      </c>
      <c r="E226" t="s">
        <v>367</v>
      </c>
      <c r="F226" t="s">
        <v>456</v>
      </c>
      <c r="G226" t="s">
        <v>49</v>
      </c>
      <c r="H226" t="s">
        <v>192</v>
      </c>
    </row>
    <row r="227" spans="1:8">
      <c r="A227" t="s">
        <v>886</v>
      </c>
      <c r="B227" t="s">
        <v>458</v>
      </c>
      <c r="C227" t="s">
        <v>51</v>
      </c>
      <c r="D227" t="s">
        <v>459</v>
      </c>
      <c r="E227" t="s">
        <v>460</v>
      </c>
      <c r="F227" t="s">
        <v>360</v>
      </c>
      <c r="G227" t="s">
        <v>49</v>
      </c>
      <c r="H227" t="s">
        <v>192</v>
      </c>
    </row>
    <row r="228" spans="1:8">
      <c r="A228" t="s">
        <v>887</v>
      </c>
      <c r="B228" t="s">
        <v>462</v>
      </c>
      <c r="C228" t="s">
        <v>51</v>
      </c>
      <c r="D228" t="s">
        <v>463</v>
      </c>
      <c r="E228" t="s">
        <v>464</v>
      </c>
      <c r="F228" t="s">
        <v>360</v>
      </c>
      <c r="G228" t="s">
        <v>49</v>
      </c>
      <c r="H228" t="s">
        <v>192</v>
      </c>
    </row>
    <row r="229" spans="1:8">
      <c r="A229" t="s">
        <v>888</v>
      </c>
      <c r="B229" t="s">
        <v>889</v>
      </c>
      <c r="C229" t="s">
        <v>51</v>
      </c>
      <c r="D229" t="s">
        <v>592</v>
      </c>
      <c r="E229" t="s">
        <v>593</v>
      </c>
      <c r="F229" t="s">
        <v>360</v>
      </c>
      <c r="G229" t="s">
        <v>49</v>
      </c>
      <c r="H229" t="s">
        <v>192</v>
      </c>
    </row>
    <row r="230" spans="1:8">
      <c r="A230" t="s">
        <v>890</v>
      </c>
      <c r="B230" t="s">
        <v>891</v>
      </c>
      <c r="C230" t="s">
        <v>51</v>
      </c>
      <c r="D230" t="s">
        <v>410</v>
      </c>
      <c r="E230" t="s">
        <v>198</v>
      </c>
      <c r="F230" t="s">
        <v>360</v>
      </c>
      <c r="G230" t="s">
        <v>49</v>
      </c>
      <c r="H230" t="s">
        <v>192</v>
      </c>
    </row>
    <row r="231" spans="1:8">
      <c r="A231" t="s">
        <v>892</v>
      </c>
      <c r="B231" t="s">
        <v>893</v>
      </c>
      <c r="C231" t="s">
        <v>51</v>
      </c>
      <c r="D231" t="s">
        <v>450</v>
      </c>
      <c r="E231" t="s">
        <v>198</v>
      </c>
      <c r="F231" t="s">
        <v>360</v>
      </c>
      <c r="G231" t="s">
        <v>49</v>
      </c>
      <c r="H231" t="s">
        <v>192</v>
      </c>
    </row>
    <row r="232" spans="1:8">
      <c r="A232" t="s">
        <v>894</v>
      </c>
      <c r="B232" t="s">
        <v>895</v>
      </c>
      <c r="C232" t="s">
        <v>51</v>
      </c>
      <c r="D232" t="s">
        <v>896</v>
      </c>
      <c r="E232" t="s">
        <v>367</v>
      </c>
      <c r="F232" t="s">
        <v>897</v>
      </c>
      <c r="G232" t="s">
        <v>49</v>
      </c>
      <c r="H232" t="s">
        <v>192</v>
      </c>
    </row>
    <row r="233" spans="1:8">
      <c r="A233" t="s">
        <v>898</v>
      </c>
      <c r="B233" t="s">
        <v>899</v>
      </c>
      <c r="C233" t="s">
        <v>51</v>
      </c>
      <c r="D233" t="s">
        <v>450</v>
      </c>
      <c r="E233" t="s">
        <v>198</v>
      </c>
      <c r="F233" t="s">
        <v>360</v>
      </c>
      <c r="G233" t="s">
        <v>49</v>
      </c>
      <c r="H233" t="s">
        <v>192</v>
      </c>
    </row>
    <row r="234" spans="1:8">
      <c r="A234" t="s">
        <v>900</v>
      </c>
      <c r="B234" t="s">
        <v>901</v>
      </c>
      <c r="C234" t="s">
        <v>51</v>
      </c>
      <c r="D234" t="s">
        <v>592</v>
      </c>
      <c r="E234" t="s">
        <v>593</v>
      </c>
      <c r="F234" t="s">
        <v>360</v>
      </c>
      <c r="G234" t="s">
        <v>49</v>
      </c>
      <c r="H234" t="s">
        <v>192</v>
      </c>
    </row>
    <row r="235" spans="1:8">
      <c r="A235" t="s">
        <v>902</v>
      </c>
      <c r="B235" t="s">
        <v>903</v>
      </c>
      <c r="C235" t="s">
        <v>51</v>
      </c>
      <c r="D235" t="s">
        <v>904</v>
      </c>
      <c r="E235" t="s">
        <v>367</v>
      </c>
      <c r="F235" t="s">
        <v>905</v>
      </c>
      <c r="G235" t="s">
        <v>49</v>
      </c>
      <c r="H235" t="s">
        <v>192</v>
      </c>
    </row>
    <row r="236" spans="1:8">
      <c r="A236" t="s">
        <v>906</v>
      </c>
      <c r="B236" t="s">
        <v>907</v>
      </c>
      <c r="C236" t="s">
        <v>51</v>
      </c>
      <c r="D236" t="s">
        <v>450</v>
      </c>
      <c r="E236" t="s">
        <v>198</v>
      </c>
      <c r="F236" t="s">
        <v>360</v>
      </c>
      <c r="G236" t="s">
        <v>49</v>
      </c>
      <c r="H236" t="s">
        <v>192</v>
      </c>
    </row>
    <row r="237" spans="1:8">
      <c r="A237" t="s">
        <v>908</v>
      </c>
      <c r="B237" t="s">
        <v>909</v>
      </c>
      <c r="C237" t="s">
        <v>51</v>
      </c>
      <c r="D237" t="s">
        <v>410</v>
      </c>
      <c r="E237" t="s">
        <v>198</v>
      </c>
      <c r="F237" t="s">
        <v>360</v>
      </c>
      <c r="G237" t="s">
        <v>49</v>
      </c>
      <c r="H237" t="s">
        <v>192</v>
      </c>
    </row>
    <row r="238" spans="1:8">
      <c r="A238" t="s">
        <v>910</v>
      </c>
      <c r="B238" t="s">
        <v>911</v>
      </c>
      <c r="C238" t="s">
        <v>51</v>
      </c>
      <c r="D238" t="s">
        <v>450</v>
      </c>
      <c r="E238" t="s">
        <v>198</v>
      </c>
      <c r="F238" t="s">
        <v>360</v>
      </c>
      <c r="G238" t="s">
        <v>49</v>
      </c>
      <c r="H238" t="s">
        <v>192</v>
      </c>
    </row>
    <row r="239" spans="1:8">
      <c r="A239" t="s">
        <v>912</v>
      </c>
      <c r="B239" t="s">
        <v>913</v>
      </c>
      <c r="C239" t="s">
        <v>51</v>
      </c>
      <c r="D239" t="s">
        <v>410</v>
      </c>
      <c r="E239" t="s">
        <v>198</v>
      </c>
      <c r="F239" t="s">
        <v>360</v>
      </c>
      <c r="G239" t="s">
        <v>49</v>
      </c>
      <c r="H239" t="s">
        <v>192</v>
      </c>
    </row>
    <row r="240" spans="1:8">
      <c r="A240" t="s">
        <v>914</v>
      </c>
      <c r="B240" t="s">
        <v>915</v>
      </c>
      <c r="C240" t="s">
        <v>51</v>
      </c>
      <c r="D240" t="s">
        <v>450</v>
      </c>
      <c r="E240" t="s">
        <v>198</v>
      </c>
      <c r="F240" t="s">
        <v>360</v>
      </c>
      <c r="G240" t="s">
        <v>49</v>
      </c>
      <c r="H240" t="s">
        <v>192</v>
      </c>
    </row>
    <row r="241" spans="1:8">
      <c r="A241" t="s">
        <v>916</v>
      </c>
      <c r="B241" t="s">
        <v>917</v>
      </c>
      <c r="C241" t="s">
        <v>51</v>
      </c>
      <c r="D241" t="s">
        <v>410</v>
      </c>
      <c r="E241" t="s">
        <v>198</v>
      </c>
      <c r="F241" t="s">
        <v>360</v>
      </c>
      <c r="G241" t="s">
        <v>49</v>
      </c>
      <c r="H241" t="s">
        <v>192</v>
      </c>
    </row>
    <row r="242" spans="1:8">
      <c r="A242" t="s">
        <v>918</v>
      </c>
      <c r="B242" t="s">
        <v>919</v>
      </c>
      <c r="C242" t="s">
        <v>51</v>
      </c>
      <c r="D242" t="s">
        <v>450</v>
      </c>
      <c r="E242" t="s">
        <v>198</v>
      </c>
      <c r="F242" t="s">
        <v>360</v>
      </c>
      <c r="G242" t="s">
        <v>49</v>
      </c>
      <c r="H242" t="s">
        <v>192</v>
      </c>
    </row>
    <row r="243" spans="1:8">
      <c r="A243" t="s">
        <v>920</v>
      </c>
      <c r="B243" t="s">
        <v>921</v>
      </c>
      <c r="C243" t="s">
        <v>51</v>
      </c>
      <c r="D243" t="s">
        <v>410</v>
      </c>
      <c r="E243" t="s">
        <v>198</v>
      </c>
      <c r="F243" t="s">
        <v>360</v>
      </c>
      <c r="G243" t="s">
        <v>49</v>
      </c>
      <c r="H243" t="s">
        <v>192</v>
      </c>
    </row>
    <row r="244" spans="1:8">
      <c r="A244" t="s">
        <v>922</v>
      </c>
      <c r="B244" t="s">
        <v>923</v>
      </c>
      <c r="C244" t="s">
        <v>51</v>
      </c>
      <c r="D244" t="s">
        <v>450</v>
      </c>
      <c r="E244" t="s">
        <v>198</v>
      </c>
      <c r="F244" t="s">
        <v>360</v>
      </c>
      <c r="G244" t="s">
        <v>49</v>
      </c>
      <c r="H244" t="s">
        <v>192</v>
      </c>
    </row>
    <row r="245" spans="1:8">
      <c r="A245" t="s">
        <v>924</v>
      </c>
      <c r="B245" t="s">
        <v>925</v>
      </c>
      <c r="C245" t="s">
        <v>51</v>
      </c>
      <c r="D245" t="s">
        <v>926</v>
      </c>
      <c r="E245" t="s">
        <v>927</v>
      </c>
      <c r="F245" t="s">
        <v>360</v>
      </c>
      <c r="G245" t="s">
        <v>49</v>
      </c>
      <c r="H245" t="s">
        <v>192</v>
      </c>
    </row>
    <row r="246" spans="1:8">
      <c r="A246" t="s">
        <v>928</v>
      </c>
      <c r="B246" t="s">
        <v>929</v>
      </c>
      <c r="C246" t="s">
        <v>51</v>
      </c>
      <c r="D246" t="s">
        <v>410</v>
      </c>
      <c r="E246" t="s">
        <v>198</v>
      </c>
      <c r="F246" t="s">
        <v>360</v>
      </c>
      <c r="G246" t="s">
        <v>49</v>
      </c>
      <c r="H246" t="s">
        <v>192</v>
      </c>
    </row>
    <row r="247" spans="1:8">
      <c r="A247" t="s">
        <v>930</v>
      </c>
      <c r="B247" t="s">
        <v>931</v>
      </c>
      <c r="C247" t="s">
        <v>51</v>
      </c>
      <c r="D247" t="s">
        <v>450</v>
      </c>
      <c r="E247" t="s">
        <v>198</v>
      </c>
      <c r="F247" t="s">
        <v>360</v>
      </c>
      <c r="G247" t="s">
        <v>49</v>
      </c>
      <c r="H247" t="s">
        <v>192</v>
      </c>
    </row>
    <row r="248" spans="1:8">
      <c r="A248" t="s">
        <v>932</v>
      </c>
      <c r="B248" t="s">
        <v>933</v>
      </c>
      <c r="C248" t="s">
        <v>51</v>
      </c>
      <c r="D248" t="s">
        <v>410</v>
      </c>
      <c r="E248" t="s">
        <v>198</v>
      </c>
      <c r="F248" t="s">
        <v>360</v>
      </c>
      <c r="G248" t="s">
        <v>49</v>
      </c>
      <c r="H248" t="s">
        <v>192</v>
      </c>
    </row>
    <row r="249" spans="1:8">
      <c r="A249" t="s">
        <v>934</v>
      </c>
      <c r="B249" t="s">
        <v>935</v>
      </c>
      <c r="C249" t="s">
        <v>51</v>
      </c>
      <c r="D249" t="s">
        <v>450</v>
      </c>
      <c r="E249" t="s">
        <v>198</v>
      </c>
      <c r="F249" t="s">
        <v>360</v>
      </c>
      <c r="G249" t="s">
        <v>49</v>
      </c>
      <c r="H249" t="s">
        <v>192</v>
      </c>
    </row>
    <row r="250" spans="1:8">
      <c r="A250" t="s">
        <v>936</v>
      </c>
      <c r="B250" t="s">
        <v>937</v>
      </c>
      <c r="C250" t="s">
        <v>51</v>
      </c>
      <c r="D250" t="s">
        <v>938</v>
      </c>
      <c r="E250" t="s">
        <v>446</v>
      </c>
      <c r="F250" t="s">
        <v>939</v>
      </c>
      <c r="G250" t="s">
        <v>49</v>
      </c>
      <c r="H250" t="s">
        <v>192</v>
      </c>
    </row>
    <row r="251" spans="1:8">
      <c r="A251" t="s">
        <v>940</v>
      </c>
      <c r="B251" t="s">
        <v>941</v>
      </c>
      <c r="C251" t="s">
        <v>51</v>
      </c>
      <c r="D251" t="s">
        <v>450</v>
      </c>
      <c r="E251" t="s">
        <v>198</v>
      </c>
      <c r="F251" t="s">
        <v>360</v>
      </c>
      <c r="G251" t="s">
        <v>49</v>
      </c>
      <c r="H251" t="s">
        <v>192</v>
      </c>
    </row>
    <row r="252" spans="1:8">
      <c r="A252" t="s">
        <v>942</v>
      </c>
      <c r="B252" t="s">
        <v>943</v>
      </c>
      <c r="C252" t="s">
        <v>51</v>
      </c>
      <c r="D252" t="s">
        <v>944</v>
      </c>
      <c r="E252" t="s">
        <v>52</v>
      </c>
      <c r="F252" t="s">
        <v>360</v>
      </c>
      <c r="G252" t="s">
        <v>49</v>
      </c>
      <c r="H252" t="s">
        <v>192</v>
      </c>
    </row>
    <row r="253" spans="1:8">
      <c r="A253" t="s">
        <v>945</v>
      </c>
      <c r="B253" t="s">
        <v>946</v>
      </c>
      <c r="C253" t="s">
        <v>51</v>
      </c>
      <c r="D253" t="s">
        <v>410</v>
      </c>
      <c r="E253" t="s">
        <v>198</v>
      </c>
      <c r="F253" t="s">
        <v>360</v>
      </c>
      <c r="G253" t="s">
        <v>49</v>
      </c>
      <c r="H253" t="s">
        <v>192</v>
      </c>
    </row>
    <row r="254" spans="1:8">
      <c r="A254" t="s">
        <v>947</v>
      </c>
      <c r="B254" t="s">
        <v>948</v>
      </c>
      <c r="C254" t="s">
        <v>51</v>
      </c>
      <c r="D254" t="s">
        <v>450</v>
      </c>
      <c r="E254" t="s">
        <v>198</v>
      </c>
      <c r="F254" t="s">
        <v>360</v>
      </c>
      <c r="G254" t="s">
        <v>49</v>
      </c>
      <c r="H254" t="s">
        <v>192</v>
      </c>
    </row>
    <row r="255" spans="1:8">
      <c r="A255" t="s">
        <v>949</v>
      </c>
      <c r="B255" t="s">
        <v>950</v>
      </c>
      <c r="C255" t="s">
        <v>51</v>
      </c>
      <c r="D255" t="s">
        <v>358</v>
      </c>
      <c r="E255" t="s">
        <v>359</v>
      </c>
      <c r="F255" t="s">
        <v>360</v>
      </c>
      <c r="G255" t="s">
        <v>49</v>
      </c>
      <c r="H255" t="s">
        <v>192</v>
      </c>
    </row>
    <row r="256" spans="1:8">
      <c r="A256" t="s">
        <v>951</v>
      </c>
      <c r="B256" t="s">
        <v>952</v>
      </c>
      <c r="C256" t="s">
        <v>51</v>
      </c>
      <c r="D256" t="s">
        <v>410</v>
      </c>
      <c r="E256" t="s">
        <v>198</v>
      </c>
      <c r="F256" t="s">
        <v>360</v>
      </c>
      <c r="G256" t="s">
        <v>49</v>
      </c>
      <c r="H256" t="s">
        <v>192</v>
      </c>
    </row>
    <row r="257" spans="1:8">
      <c r="A257" t="s">
        <v>953</v>
      </c>
      <c r="B257" t="s">
        <v>954</v>
      </c>
      <c r="C257" t="s">
        <v>78</v>
      </c>
      <c r="D257" t="s">
        <v>955</v>
      </c>
      <c r="E257" t="s">
        <v>52</v>
      </c>
      <c r="F257" t="s">
        <v>360</v>
      </c>
      <c r="G257" t="s">
        <v>49</v>
      </c>
      <c r="H257" t="s">
        <v>192</v>
      </c>
    </row>
    <row r="258" spans="1:8">
      <c r="A258" t="s">
        <v>956</v>
      </c>
      <c r="B258" t="s">
        <v>957</v>
      </c>
      <c r="C258" t="s">
        <v>51</v>
      </c>
      <c r="D258" t="s">
        <v>958</v>
      </c>
      <c r="E258" t="s">
        <v>367</v>
      </c>
      <c r="F258" t="s">
        <v>959</v>
      </c>
      <c r="G258" t="s">
        <v>49</v>
      </c>
      <c r="H258" t="s">
        <v>192</v>
      </c>
    </row>
    <row r="259" spans="1:8">
      <c r="A259" t="s">
        <v>960</v>
      </c>
      <c r="B259" t="s">
        <v>961</v>
      </c>
      <c r="C259" t="s">
        <v>51</v>
      </c>
      <c r="D259" t="s">
        <v>962</v>
      </c>
      <c r="E259" t="s">
        <v>367</v>
      </c>
      <c r="F259" t="s">
        <v>963</v>
      </c>
      <c r="G259" t="s">
        <v>49</v>
      </c>
      <c r="H259" t="s">
        <v>192</v>
      </c>
    </row>
    <row r="260" spans="1:8">
      <c r="A260" t="s">
        <v>964</v>
      </c>
      <c r="B260" t="s">
        <v>965</v>
      </c>
      <c r="C260" t="s">
        <v>51</v>
      </c>
      <c r="D260" t="s">
        <v>410</v>
      </c>
      <c r="E260" t="s">
        <v>198</v>
      </c>
      <c r="F260" t="s">
        <v>360</v>
      </c>
      <c r="G260" t="s">
        <v>49</v>
      </c>
      <c r="H260" t="s">
        <v>192</v>
      </c>
    </row>
    <row r="261" spans="1:8">
      <c r="A261" t="s">
        <v>966</v>
      </c>
      <c r="B261" t="s">
        <v>967</v>
      </c>
      <c r="C261" t="s">
        <v>78</v>
      </c>
      <c r="D261" t="s">
        <v>968</v>
      </c>
      <c r="E261" t="s">
        <v>52</v>
      </c>
      <c r="F261" t="s">
        <v>360</v>
      </c>
      <c r="G261" t="s">
        <v>49</v>
      </c>
      <c r="H261" t="s">
        <v>192</v>
      </c>
    </row>
    <row r="262" spans="1:8">
      <c r="A262" t="s">
        <v>969</v>
      </c>
      <c r="B262" t="s">
        <v>970</v>
      </c>
      <c r="C262" t="s">
        <v>51</v>
      </c>
      <c r="D262" t="s">
        <v>971</v>
      </c>
      <c r="E262" t="s">
        <v>367</v>
      </c>
      <c r="F262" t="s">
        <v>972</v>
      </c>
      <c r="G262" t="s">
        <v>49</v>
      </c>
      <c r="H262" t="s">
        <v>192</v>
      </c>
    </row>
    <row r="263" spans="1:8">
      <c r="A263" t="s">
        <v>973</v>
      </c>
      <c r="B263" t="s">
        <v>974</v>
      </c>
      <c r="C263" t="s">
        <v>51</v>
      </c>
      <c r="D263" t="s">
        <v>450</v>
      </c>
      <c r="E263" t="s">
        <v>198</v>
      </c>
      <c r="F263" t="s">
        <v>360</v>
      </c>
      <c r="G263" t="s">
        <v>49</v>
      </c>
      <c r="H263" t="s">
        <v>192</v>
      </c>
    </row>
    <row r="264" spans="1:8">
      <c r="A264" t="s">
        <v>975</v>
      </c>
      <c r="B264" t="s">
        <v>976</v>
      </c>
      <c r="C264" t="s">
        <v>51</v>
      </c>
      <c r="D264" t="s">
        <v>977</v>
      </c>
      <c r="E264" t="s">
        <v>367</v>
      </c>
      <c r="F264" t="s">
        <v>978</v>
      </c>
      <c r="G264" t="s">
        <v>49</v>
      </c>
      <c r="H264" t="s">
        <v>192</v>
      </c>
    </row>
    <row r="265" spans="1:8">
      <c r="A265" t="s">
        <v>979</v>
      </c>
      <c r="B265" t="s">
        <v>980</v>
      </c>
      <c r="C265" t="s">
        <v>51</v>
      </c>
      <c r="D265" t="s">
        <v>450</v>
      </c>
      <c r="E265" t="s">
        <v>198</v>
      </c>
      <c r="F265" t="s">
        <v>360</v>
      </c>
      <c r="G265" t="s">
        <v>49</v>
      </c>
      <c r="H265" t="s">
        <v>192</v>
      </c>
    </row>
    <row r="266" spans="1:8">
      <c r="A266" t="s">
        <v>981</v>
      </c>
      <c r="B266" t="s">
        <v>982</v>
      </c>
      <c r="C266" t="s">
        <v>51</v>
      </c>
      <c r="D266" t="s">
        <v>410</v>
      </c>
      <c r="E266" t="s">
        <v>198</v>
      </c>
      <c r="F266" t="s">
        <v>360</v>
      </c>
      <c r="G266" t="s">
        <v>49</v>
      </c>
      <c r="H266" t="s">
        <v>192</v>
      </c>
    </row>
    <row r="267" spans="1:8">
      <c r="A267" t="s">
        <v>983</v>
      </c>
      <c r="B267" t="s">
        <v>984</v>
      </c>
      <c r="C267" t="s">
        <v>51</v>
      </c>
      <c r="D267" t="s">
        <v>410</v>
      </c>
      <c r="E267" t="s">
        <v>198</v>
      </c>
      <c r="F267" t="s">
        <v>360</v>
      </c>
      <c r="G267" t="s">
        <v>49</v>
      </c>
      <c r="H267" t="s">
        <v>192</v>
      </c>
    </row>
    <row r="268" spans="1:8">
      <c r="A268" t="s">
        <v>985</v>
      </c>
      <c r="B268" t="s">
        <v>986</v>
      </c>
      <c r="C268" t="s">
        <v>51</v>
      </c>
      <c r="D268" t="s">
        <v>592</v>
      </c>
      <c r="E268" t="s">
        <v>593</v>
      </c>
      <c r="F268" t="s">
        <v>360</v>
      </c>
      <c r="G268" t="s">
        <v>49</v>
      </c>
      <c r="H268" t="s">
        <v>192</v>
      </c>
    </row>
    <row r="269" spans="1:8">
      <c r="A269" t="s">
        <v>987</v>
      </c>
      <c r="B269" t="s">
        <v>988</v>
      </c>
      <c r="C269" t="s">
        <v>51</v>
      </c>
      <c r="D269" t="s">
        <v>989</v>
      </c>
      <c r="E269" t="s">
        <v>927</v>
      </c>
      <c r="F269" t="s">
        <v>360</v>
      </c>
      <c r="G269" t="s">
        <v>49</v>
      </c>
      <c r="H269" t="s">
        <v>192</v>
      </c>
    </row>
    <row r="270" spans="1:8">
      <c r="A270" t="s">
        <v>990</v>
      </c>
      <c r="B270" t="s">
        <v>991</v>
      </c>
      <c r="C270" t="s">
        <v>51</v>
      </c>
      <c r="D270" t="s">
        <v>358</v>
      </c>
      <c r="E270" t="s">
        <v>359</v>
      </c>
      <c r="F270" t="s">
        <v>360</v>
      </c>
      <c r="G270" t="s">
        <v>49</v>
      </c>
      <c r="H270" t="s">
        <v>192</v>
      </c>
    </row>
    <row r="271" spans="1:8">
      <c r="A271" t="s">
        <v>992</v>
      </c>
      <c r="B271" t="s">
        <v>993</v>
      </c>
      <c r="C271" t="s">
        <v>51</v>
      </c>
      <c r="D271" t="s">
        <v>370</v>
      </c>
      <c r="E271" t="s">
        <v>73</v>
      </c>
      <c r="F271" t="s">
        <v>360</v>
      </c>
      <c r="G271" t="s">
        <v>49</v>
      </c>
      <c r="H271" t="s">
        <v>192</v>
      </c>
    </row>
    <row r="272" spans="1:8">
      <c r="A272" t="s">
        <v>994</v>
      </c>
      <c r="B272" t="s">
        <v>995</v>
      </c>
      <c r="C272" t="s">
        <v>51</v>
      </c>
      <c r="D272" t="s">
        <v>450</v>
      </c>
      <c r="E272" t="s">
        <v>198</v>
      </c>
      <c r="F272" t="s">
        <v>360</v>
      </c>
      <c r="G272" t="s">
        <v>49</v>
      </c>
      <c r="H272" t="s">
        <v>192</v>
      </c>
    </row>
    <row r="273" spans="1:8">
      <c r="A273" t="s">
        <v>996</v>
      </c>
      <c r="B273" t="s">
        <v>997</v>
      </c>
      <c r="C273" t="s">
        <v>51</v>
      </c>
      <c r="D273" t="s">
        <v>560</v>
      </c>
      <c r="E273" t="s">
        <v>561</v>
      </c>
      <c r="F273" t="s">
        <v>360</v>
      </c>
      <c r="G273" t="s">
        <v>49</v>
      </c>
      <c r="H273" t="s">
        <v>192</v>
      </c>
    </row>
    <row r="274" spans="1:8">
      <c r="A274" t="s">
        <v>998</v>
      </c>
      <c r="B274" t="s">
        <v>999</v>
      </c>
      <c r="C274" t="s">
        <v>51</v>
      </c>
      <c r="D274" t="s">
        <v>560</v>
      </c>
      <c r="E274" t="s">
        <v>561</v>
      </c>
      <c r="F274" t="s">
        <v>360</v>
      </c>
      <c r="G274" t="s">
        <v>49</v>
      </c>
      <c r="H274" t="s">
        <v>192</v>
      </c>
    </row>
    <row r="275" spans="1:8">
      <c r="A275" t="s">
        <v>1000</v>
      </c>
      <c r="B275" t="s">
        <v>1001</v>
      </c>
      <c r="C275" t="s">
        <v>51</v>
      </c>
      <c r="D275" t="s">
        <v>560</v>
      </c>
      <c r="E275" t="s">
        <v>561</v>
      </c>
      <c r="F275" t="s">
        <v>360</v>
      </c>
      <c r="G275" t="s">
        <v>49</v>
      </c>
      <c r="H275" t="s">
        <v>192</v>
      </c>
    </row>
    <row r="276" spans="1:8">
      <c r="A276" t="s">
        <v>1002</v>
      </c>
      <c r="B276" t="s">
        <v>1003</v>
      </c>
      <c r="C276" t="s">
        <v>51</v>
      </c>
      <c r="D276" t="s">
        <v>1004</v>
      </c>
      <c r="E276" t="s">
        <v>52</v>
      </c>
      <c r="F276" t="s">
        <v>360</v>
      </c>
      <c r="G276" t="s">
        <v>49</v>
      </c>
      <c r="H276" t="s">
        <v>192</v>
      </c>
    </row>
    <row r="277" spans="1:8">
      <c r="A277" t="s">
        <v>1005</v>
      </c>
      <c r="B277" t="s">
        <v>1006</v>
      </c>
      <c r="C277" t="s">
        <v>78</v>
      </c>
      <c r="D277" t="s">
        <v>1007</v>
      </c>
      <c r="E277" t="s">
        <v>52</v>
      </c>
      <c r="F277" t="s">
        <v>360</v>
      </c>
      <c r="G277" t="s">
        <v>49</v>
      </c>
      <c r="H277" t="s">
        <v>192</v>
      </c>
    </row>
    <row r="278" spans="1:8">
      <c r="A278" t="s">
        <v>1008</v>
      </c>
      <c r="B278" t="s">
        <v>1009</v>
      </c>
      <c r="C278" t="s">
        <v>51</v>
      </c>
      <c r="D278" t="s">
        <v>1010</v>
      </c>
      <c r="E278" t="s">
        <v>74</v>
      </c>
      <c r="F278" t="s">
        <v>360</v>
      </c>
      <c r="G278" t="s">
        <v>49</v>
      </c>
      <c r="H278" t="s">
        <v>192</v>
      </c>
    </row>
    <row r="279" spans="1:8">
      <c r="A279" t="s">
        <v>1011</v>
      </c>
      <c r="B279" t="s">
        <v>1012</v>
      </c>
      <c r="C279" t="s">
        <v>51</v>
      </c>
      <c r="D279" t="s">
        <v>1013</v>
      </c>
      <c r="E279" t="s">
        <v>52</v>
      </c>
      <c r="F279" t="s">
        <v>360</v>
      </c>
      <c r="G279" t="s">
        <v>49</v>
      </c>
      <c r="H279" t="s">
        <v>192</v>
      </c>
    </row>
    <row r="280" spans="1:8">
      <c r="A280" t="s">
        <v>1014</v>
      </c>
      <c r="B280" t="s">
        <v>559</v>
      </c>
      <c r="C280" t="s">
        <v>51</v>
      </c>
      <c r="D280" t="s">
        <v>560</v>
      </c>
      <c r="E280" t="s">
        <v>561</v>
      </c>
      <c r="F280" t="s">
        <v>360</v>
      </c>
      <c r="G280" t="s">
        <v>49</v>
      </c>
      <c r="H280" t="s">
        <v>192</v>
      </c>
    </row>
    <row r="281" spans="1:8">
      <c r="A281" t="s">
        <v>1015</v>
      </c>
      <c r="B281" t="s">
        <v>563</v>
      </c>
      <c r="C281" t="s">
        <v>51</v>
      </c>
      <c r="D281" t="s">
        <v>442</v>
      </c>
      <c r="E281" t="s">
        <v>52</v>
      </c>
      <c r="F281" t="s">
        <v>360</v>
      </c>
      <c r="G281" t="s">
        <v>49</v>
      </c>
      <c r="H281" t="s">
        <v>192</v>
      </c>
    </row>
    <row r="282" spans="1:8">
      <c r="A282" t="s">
        <v>1016</v>
      </c>
      <c r="B282" t="s">
        <v>444</v>
      </c>
      <c r="C282" t="s">
        <v>51</v>
      </c>
      <c r="D282" t="s">
        <v>445</v>
      </c>
      <c r="E282" t="s">
        <v>446</v>
      </c>
      <c r="F282" t="s">
        <v>447</v>
      </c>
      <c r="G282" t="s">
        <v>49</v>
      </c>
      <c r="H282" t="s">
        <v>192</v>
      </c>
    </row>
    <row r="283" spans="1:8">
      <c r="A283" t="s">
        <v>1017</v>
      </c>
      <c r="B283" t="s">
        <v>449</v>
      </c>
      <c r="C283" t="s">
        <v>51</v>
      </c>
      <c r="D283" t="s">
        <v>450</v>
      </c>
      <c r="E283" t="s">
        <v>198</v>
      </c>
      <c r="F283" t="s">
        <v>360</v>
      </c>
      <c r="G283" t="s">
        <v>49</v>
      </c>
      <c r="H283" t="s">
        <v>192</v>
      </c>
    </row>
    <row r="284" spans="1:8">
      <c r="A284" t="s">
        <v>1018</v>
      </c>
      <c r="B284" t="s">
        <v>452</v>
      </c>
      <c r="C284" t="s">
        <v>68</v>
      </c>
      <c r="D284" t="s">
        <v>410</v>
      </c>
      <c r="E284" t="s">
        <v>198</v>
      </c>
      <c r="F284" t="s">
        <v>360</v>
      </c>
      <c r="G284" t="s">
        <v>49</v>
      </c>
      <c r="H284" t="s">
        <v>192</v>
      </c>
    </row>
    <row r="285" spans="1:8">
      <c r="A285" t="s">
        <v>1019</v>
      </c>
      <c r="B285" t="s">
        <v>1020</v>
      </c>
      <c r="C285" t="s">
        <v>51</v>
      </c>
      <c r="D285" t="s">
        <v>1021</v>
      </c>
      <c r="E285" t="s">
        <v>52</v>
      </c>
      <c r="F285" t="s">
        <v>360</v>
      </c>
      <c r="G285" t="s">
        <v>49</v>
      </c>
      <c r="H285" t="s">
        <v>192</v>
      </c>
    </row>
    <row r="286" spans="1:8">
      <c r="A286" t="s">
        <v>1022</v>
      </c>
      <c r="B286" t="s">
        <v>559</v>
      </c>
      <c r="C286" t="s">
        <v>51</v>
      </c>
      <c r="D286" t="s">
        <v>560</v>
      </c>
      <c r="E286" t="s">
        <v>561</v>
      </c>
      <c r="F286" t="s">
        <v>360</v>
      </c>
      <c r="G286" t="s">
        <v>49</v>
      </c>
      <c r="H286" t="s">
        <v>192</v>
      </c>
    </row>
    <row r="287" spans="1:8">
      <c r="A287" t="s">
        <v>1023</v>
      </c>
      <c r="B287" t="s">
        <v>563</v>
      </c>
      <c r="C287" t="s">
        <v>51</v>
      </c>
      <c r="D287" t="s">
        <v>442</v>
      </c>
      <c r="E287" t="s">
        <v>52</v>
      </c>
      <c r="F287" t="s">
        <v>360</v>
      </c>
      <c r="G287" t="s">
        <v>49</v>
      </c>
      <c r="H287" t="s">
        <v>192</v>
      </c>
    </row>
    <row r="288" spans="1:8">
      <c r="A288" t="s">
        <v>1024</v>
      </c>
      <c r="B288" t="s">
        <v>444</v>
      </c>
      <c r="C288" t="s">
        <v>51</v>
      </c>
      <c r="D288" t="s">
        <v>445</v>
      </c>
      <c r="E288" t="s">
        <v>446</v>
      </c>
      <c r="F288" t="s">
        <v>447</v>
      </c>
      <c r="G288" t="s">
        <v>49</v>
      </c>
      <c r="H288" t="s">
        <v>192</v>
      </c>
    </row>
    <row r="289" spans="1:8">
      <c r="A289" t="s">
        <v>1025</v>
      </c>
      <c r="B289" t="s">
        <v>449</v>
      </c>
      <c r="C289" t="s">
        <v>51</v>
      </c>
      <c r="D289" t="s">
        <v>450</v>
      </c>
      <c r="E289" t="s">
        <v>198</v>
      </c>
      <c r="F289" t="s">
        <v>360</v>
      </c>
      <c r="G289" t="s">
        <v>49</v>
      </c>
      <c r="H289" t="s">
        <v>192</v>
      </c>
    </row>
    <row r="290" spans="1:8">
      <c r="A290" t="s">
        <v>1026</v>
      </c>
      <c r="B290" t="s">
        <v>452</v>
      </c>
      <c r="C290" t="s">
        <v>68</v>
      </c>
      <c r="D290" t="s">
        <v>410</v>
      </c>
      <c r="E290" t="s">
        <v>198</v>
      </c>
      <c r="F290" t="s">
        <v>360</v>
      </c>
      <c r="G290" t="s">
        <v>49</v>
      </c>
      <c r="H290" t="s">
        <v>192</v>
      </c>
    </row>
    <row r="291" spans="1:8">
      <c r="A291" t="s">
        <v>1027</v>
      </c>
      <c r="B291" t="s">
        <v>1028</v>
      </c>
      <c r="C291" t="s">
        <v>51</v>
      </c>
      <c r="D291" t="s">
        <v>589</v>
      </c>
      <c r="E291" t="s">
        <v>52</v>
      </c>
      <c r="F291" t="s">
        <v>360</v>
      </c>
      <c r="G291" t="s">
        <v>49</v>
      </c>
      <c r="H291" t="s">
        <v>192</v>
      </c>
    </row>
    <row r="292" spans="1:8">
      <c r="A292" t="s">
        <v>1029</v>
      </c>
      <c r="B292" t="s">
        <v>591</v>
      </c>
      <c r="C292" t="s">
        <v>51</v>
      </c>
      <c r="D292" t="s">
        <v>592</v>
      </c>
      <c r="E292" t="s">
        <v>593</v>
      </c>
      <c r="F292" t="s">
        <v>360</v>
      </c>
      <c r="G292" t="s">
        <v>49</v>
      </c>
      <c r="H292" t="s">
        <v>192</v>
      </c>
    </row>
    <row r="293" spans="1:8">
      <c r="A293" t="s">
        <v>1030</v>
      </c>
      <c r="B293" t="s">
        <v>595</v>
      </c>
      <c r="C293" t="s">
        <v>68</v>
      </c>
      <c r="D293" t="s">
        <v>596</v>
      </c>
      <c r="E293" t="s">
        <v>446</v>
      </c>
      <c r="F293" t="s">
        <v>597</v>
      </c>
      <c r="G293" t="s">
        <v>49</v>
      </c>
      <c r="H293" t="s">
        <v>192</v>
      </c>
    </row>
    <row r="294" spans="1:8">
      <c r="A294" t="s">
        <v>1031</v>
      </c>
      <c r="B294" t="s">
        <v>599</v>
      </c>
      <c r="C294" t="s">
        <v>51</v>
      </c>
      <c r="D294" t="s">
        <v>450</v>
      </c>
      <c r="E294" t="s">
        <v>198</v>
      </c>
      <c r="F294" t="s">
        <v>360</v>
      </c>
      <c r="G294" t="s">
        <v>49</v>
      </c>
      <c r="H294" t="s">
        <v>192</v>
      </c>
    </row>
    <row r="295" spans="1:8">
      <c r="A295" t="s">
        <v>1032</v>
      </c>
      <c r="B295" t="s">
        <v>1033</v>
      </c>
      <c r="C295" t="s">
        <v>51</v>
      </c>
      <c r="D295" t="s">
        <v>560</v>
      </c>
      <c r="E295" t="s">
        <v>561</v>
      </c>
      <c r="F295" t="s">
        <v>360</v>
      </c>
      <c r="G295" t="s">
        <v>49</v>
      </c>
      <c r="H295" t="s">
        <v>192</v>
      </c>
    </row>
    <row r="296" spans="1:8">
      <c r="A296" t="s">
        <v>1034</v>
      </c>
      <c r="B296" t="s">
        <v>1035</v>
      </c>
      <c r="C296" t="s">
        <v>51</v>
      </c>
      <c r="D296" t="s">
        <v>592</v>
      </c>
      <c r="E296" t="s">
        <v>593</v>
      </c>
      <c r="F296" t="s">
        <v>360</v>
      </c>
      <c r="G296" t="s">
        <v>49</v>
      </c>
      <c r="H296" t="s">
        <v>192</v>
      </c>
    </row>
    <row r="297" spans="1:8">
      <c r="A297" t="s">
        <v>1036</v>
      </c>
      <c r="B297" t="s">
        <v>1037</v>
      </c>
      <c r="C297" t="s">
        <v>51</v>
      </c>
      <c r="D297" t="s">
        <v>450</v>
      </c>
      <c r="E297" t="s">
        <v>198</v>
      </c>
      <c r="F297" t="s">
        <v>360</v>
      </c>
      <c r="G297" t="s">
        <v>49</v>
      </c>
      <c r="H297" t="s">
        <v>192</v>
      </c>
    </row>
    <row r="298" spans="1:8">
      <c r="A298" t="s">
        <v>1038</v>
      </c>
      <c r="B298" t="s">
        <v>1039</v>
      </c>
      <c r="C298" t="s">
        <v>51</v>
      </c>
      <c r="D298" t="s">
        <v>1040</v>
      </c>
      <c r="E298" t="s">
        <v>446</v>
      </c>
      <c r="F298" t="s">
        <v>1041</v>
      </c>
      <c r="G298" t="s">
        <v>49</v>
      </c>
      <c r="H298" t="s">
        <v>192</v>
      </c>
    </row>
    <row r="299" spans="1:8">
      <c r="A299" t="s">
        <v>1042</v>
      </c>
      <c r="B299" t="s">
        <v>1043</v>
      </c>
      <c r="C299" t="s">
        <v>51</v>
      </c>
      <c r="D299" t="s">
        <v>450</v>
      </c>
      <c r="E299" t="s">
        <v>198</v>
      </c>
      <c r="F299" t="s">
        <v>360</v>
      </c>
      <c r="G299" t="s">
        <v>49</v>
      </c>
      <c r="H299" t="s">
        <v>192</v>
      </c>
    </row>
    <row r="300" spans="1:8">
      <c r="A300" t="s">
        <v>1044</v>
      </c>
      <c r="B300" t="s">
        <v>1045</v>
      </c>
      <c r="C300" t="s">
        <v>51</v>
      </c>
      <c r="D300" t="s">
        <v>560</v>
      </c>
      <c r="E300" t="s">
        <v>561</v>
      </c>
      <c r="F300" t="s">
        <v>360</v>
      </c>
      <c r="G300" t="s">
        <v>49</v>
      </c>
      <c r="H300" t="s">
        <v>192</v>
      </c>
    </row>
    <row r="301" spans="1:8">
      <c r="A301" t="s">
        <v>1046</v>
      </c>
      <c r="B301" t="s">
        <v>1047</v>
      </c>
      <c r="C301" t="s">
        <v>51</v>
      </c>
      <c r="D301" t="s">
        <v>617</v>
      </c>
      <c r="E301" t="s">
        <v>377</v>
      </c>
      <c r="F301" t="s">
        <v>618</v>
      </c>
      <c r="G301" t="s">
        <v>49</v>
      </c>
      <c r="H301" t="s">
        <v>192</v>
      </c>
    </row>
    <row r="302" spans="1:8">
      <c r="A302" t="s">
        <v>1048</v>
      </c>
      <c r="B302" t="s">
        <v>1049</v>
      </c>
      <c r="C302" t="s">
        <v>75</v>
      </c>
      <c r="D302" t="s">
        <v>560</v>
      </c>
      <c r="E302" t="s">
        <v>561</v>
      </c>
      <c r="F302" t="s">
        <v>360</v>
      </c>
      <c r="G302" t="s">
        <v>49</v>
      </c>
      <c r="H302" t="s">
        <v>192</v>
      </c>
    </row>
    <row r="303" spans="1:8">
      <c r="A303" t="s">
        <v>1050</v>
      </c>
      <c r="B303" t="s">
        <v>1051</v>
      </c>
      <c r="C303" t="s">
        <v>51</v>
      </c>
      <c r="D303" t="s">
        <v>560</v>
      </c>
      <c r="E303" t="s">
        <v>561</v>
      </c>
      <c r="F303" t="s">
        <v>360</v>
      </c>
      <c r="G303" t="s">
        <v>49</v>
      </c>
      <c r="H303" t="s">
        <v>192</v>
      </c>
    </row>
    <row r="304" spans="1:8">
      <c r="A304" t="s">
        <v>1052</v>
      </c>
      <c r="B304" t="s">
        <v>1053</v>
      </c>
      <c r="C304" t="s">
        <v>51</v>
      </c>
      <c r="D304" t="s">
        <v>560</v>
      </c>
      <c r="E304" t="s">
        <v>561</v>
      </c>
      <c r="F304" t="s">
        <v>360</v>
      </c>
      <c r="G304" t="s">
        <v>49</v>
      </c>
      <c r="H304" t="s">
        <v>192</v>
      </c>
    </row>
    <row r="305" spans="1:8">
      <c r="A305" t="s">
        <v>1054</v>
      </c>
      <c r="B305" t="s">
        <v>1055</v>
      </c>
      <c r="C305" t="s">
        <v>51</v>
      </c>
      <c r="D305" t="s">
        <v>560</v>
      </c>
      <c r="E305" t="s">
        <v>561</v>
      </c>
      <c r="F305" t="s">
        <v>360</v>
      </c>
      <c r="G305" t="s">
        <v>49</v>
      </c>
      <c r="H305" t="s">
        <v>192</v>
      </c>
    </row>
    <row r="306" spans="1:8">
      <c r="A306" t="s">
        <v>1056</v>
      </c>
      <c r="B306" t="s">
        <v>1057</v>
      </c>
      <c r="C306" t="s">
        <v>51</v>
      </c>
      <c r="D306" t="s">
        <v>410</v>
      </c>
      <c r="E306" t="s">
        <v>198</v>
      </c>
      <c r="F306" t="s">
        <v>360</v>
      </c>
      <c r="G306" t="s">
        <v>49</v>
      </c>
      <c r="H306" t="s">
        <v>192</v>
      </c>
    </row>
    <row r="307" spans="1:8">
      <c r="A307" t="s">
        <v>1058</v>
      </c>
      <c r="B307" t="s">
        <v>1059</v>
      </c>
      <c r="C307" t="s">
        <v>51</v>
      </c>
      <c r="D307" t="s">
        <v>450</v>
      </c>
      <c r="E307" t="s">
        <v>198</v>
      </c>
      <c r="F307" t="s">
        <v>360</v>
      </c>
      <c r="G307" t="s">
        <v>49</v>
      </c>
      <c r="H307" t="s">
        <v>192</v>
      </c>
    </row>
    <row r="308" spans="1:8">
      <c r="A308" t="s">
        <v>1060</v>
      </c>
      <c r="B308" t="s">
        <v>1061</v>
      </c>
      <c r="C308" t="s">
        <v>51</v>
      </c>
      <c r="D308" t="s">
        <v>560</v>
      </c>
      <c r="E308" t="s">
        <v>561</v>
      </c>
      <c r="F308" t="s">
        <v>360</v>
      </c>
      <c r="G308" t="s">
        <v>49</v>
      </c>
      <c r="H308" t="s">
        <v>192</v>
      </c>
    </row>
    <row r="309" spans="1:8">
      <c r="A309" t="s">
        <v>1062</v>
      </c>
      <c r="B309" t="s">
        <v>1063</v>
      </c>
      <c r="C309" t="s">
        <v>51</v>
      </c>
      <c r="D309" t="s">
        <v>1064</v>
      </c>
      <c r="E309" t="s">
        <v>52</v>
      </c>
      <c r="F309" t="s">
        <v>360</v>
      </c>
      <c r="G309" t="s">
        <v>49</v>
      </c>
      <c r="H309" t="s">
        <v>192</v>
      </c>
    </row>
    <row r="310" spans="1:8">
      <c r="A310" t="s">
        <v>1065</v>
      </c>
      <c r="B310" t="s">
        <v>798</v>
      </c>
      <c r="C310" t="s">
        <v>51</v>
      </c>
      <c r="D310" t="s">
        <v>799</v>
      </c>
      <c r="E310" t="s">
        <v>367</v>
      </c>
      <c r="F310" t="s">
        <v>800</v>
      </c>
      <c r="G310" t="s">
        <v>49</v>
      </c>
      <c r="H310" t="s">
        <v>192</v>
      </c>
    </row>
    <row r="311" spans="1:8">
      <c r="A311" t="s">
        <v>1066</v>
      </c>
      <c r="B311" t="s">
        <v>802</v>
      </c>
      <c r="C311" t="s">
        <v>51</v>
      </c>
      <c r="D311" t="s">
        <v>450</v>
      </c>
      <c r="E311" t="s">
        <v>198</v>
      </c>
      <c r="F311" t="s">
        <v>360</v>
      </c>
      <c r="G311" t="s">
        <v>49</v>
      </c>
      <c r="H311" t="s">
        <v>192</v>
      </c>
    </row>
    <row r="312" spans="1:8">
      <c r="A312" t="s">
        <v>1067</v>
      </c>
      <c r="B312" t="s">
        <v>804</v>
      </c>
      <c r="C312" t="s">
        <v>51</v>
      </c>
      <c r="D312" t="s">
        <v>592</v>
      </c>
      <c r="E312" t="s">
        <v>593</v>
      </c>
      <c r="F312" t="s">
        <v>360</v>
      </c>
      <c r="G312" t="s">
        <v>49</v>
      </c>
      <c r="H312" t="s">
        <v>192</v>
      </c>
    </row>
    <row r="313" spans="1:8">
      <c r="A313" t="s">
        <v>1068</v>
      </c>
      <c r="B313" t="s">
        <v>806</v>
      </c>
      <c r="C313" t="s">
        <v>51</v>
      </c>
      <c r="D313" t="s">
        <v>592</v>
      </c>
      <c r="E313" t="s">
        <v>593</v>
      </c>
      <c r="F313" t="s">
        <v>360</v>
      </c>
      <c r="G313" t="s">
        <v>49</v>
      </c>
      <c r="H313" t="s">
        <v>192</v>
      </c>
    </row>
    <row r="314" spans="1:8">
      <c r="A314" t="s">
        <v>1069</v>
      </c>
      <c r="B314" t="s">
        <v>808</v>
      </c>
      <c r="C314" t="s">
        <v>51</v>
      </c>
      <c r="D314" t="s">
        <v>809</v>
      </c>
      <c r="E314" t="s">
        <v>446</v>
      </c>
      <c r="F314" t="s">
        <v>810</v>
      </c>
      <c r="G314" t="s">
        <v>49</v>
      </c>
      <c r="H314" t="s">
        <v>192</v>
      </c>
    </row>
    <row r="315" spans="1:8">
      <c r="A315" t="s">
        <v>1070</v>
      </c>
      <c r="B315" t="s">
        <v>812</v>
      </c>
      <c r="C315" t="s">
        <v>51</v>
      </c>
      <c r="D315" t="s">
        <v>813</v>
      </c>
      <c r="E315" t="s">
        <v>446</v>
      </c>
      <c r="F315" t="s">
        <v>814</v>
      </c>
      <c r="G315" t="s">
        <v>49</v>
      </c>
      <c r="H315" t="s">
        <v>192</v>
      </c>
    </row>
    <row r="316" spans="1:8">
      <c r="A316" t="s">
        <v>1071</v>
      </c>
      <c r="B316" t="s">
        <v>816</v>
      </c>
      <c r="C316" t="s">
        <v>51</v>
      </c>
      <c r="D316" t="s">
        <v>813</v>
      </c>
      <c r="E316" t="s">
        <v>446</v>
      </c>
      <c r="F316" t="s">
        <v>814</v>
      </c>
      <c r="G316" t="s">
        <v>49</v>
      </c>
      <c r="H316" t="s">
        <v>192</v>
      </c>
    </row>
    <row r="317" spans="1:8">
      <c r="A317" t="s">
        <v>1072</v>
      </c>
      <c r="B317" t="s">
        <v>818</v>
      </c>
      <c r="C317" t="s">
        <v>51</v>
      </c>
      <c r="D317" t="s">
        <v>592</v>
      </c>
      <c r="E317" t="s">
        <v>593</v>
      </c>
      <c r="F317" t="s">
        <v>360</v>
      </c>
      <c r="G317" t="s">
        <v>49</v>
      </c>
      <c r="H317" t="s">
        <v>192</v>
      </c>
    </row>
    <row r="318" spans="1:8">
      <c r="A318" t="s">
        <v>1073</v>
      </c>
      <c r="B318" t="s">
        <v>820</v>
      </c>
      <c r="C318" t="s">
        <v>51</v>
      </c>
      <c r="D318" t="s">
        <v>472</v>
      </c>
      <c r="E318" t="s">
        <v>473</v>
      </c>
      <c r="F318" t="s">
        <v>360</v>
      </c>
      <c r="G318" t="s">
        <v>49</v>
      </c>
      <c r="H318" t="s">
        <v>192</v>
      </c>
    </row>
    <row r="319" spans="1:8">
      <c r="A319" t="s">
        <v>1074</v>
      </c>
      <c r="B319" t="s">
        <v>822</v>
      </c>
      <c r="C319" t="s">
        <v>394</v>
      </c>
      <c r="D319" t="s">
        <v>592</v>
      </c>
      <c r="E319" t="s">
        <v>593</v>
      </c>
      <c r="F319" t="s">
        <v>360</v>
      </c>
      <c r="G319" t="s">
        <v>49</v>
      </c>
      <c r="H319" t="s">
        <v>192</v>
      </c>
    </row>
    <row r="320" spans="1:8">
      <c r="A320" t="s">
        <v>1075</v>
      </c>
      <c r="B320" t="s">
        <v>824</v>
      </c>
      <c r="C320" t="s">
        <v>394</v>
      </c>
      <c r="D320" t="s">
        <v>472</v>
      </c>
      <c r="E320" t="s">
        <v>473</v>
      </c>
      <c r="F320" t="s">
        <v>360</v>
      </c>
      <c r="G320" t="s">
        <v>49</v>
      </c>
      <c r="H320" t="s">
        <v>192</v>
      </c>
    </row>
    <row r="321" spans="1:8">
      <c r="A321" t="s">
        <v>1076</v>
      </c>
      <c r="B321" t="s">
        <v>826</v>
      </c>
      <c r="C321" t="s">
        <v>51</v>
      </c>
      <c r="D321" t="s">
        <v>592</v>
      </c>
      <c r="E321" t="s">
        <v>593</v>
      </c>
      <c r="F321" t="s">
        <v>360</v>
      </c>
      <c r="G321" t="s">
        <v>49</v>
      </c>
      <c r="H321" t="s">
        <v>192</v>
      </c>
    </row>
    <row r="322" spans="1:8">
      <c r="A322" t="s">
        <v>1077</v>
      </c>
      <c r="B322" t="s">
        <v>828</v>
      </c>
      <c r="C322" t="s">
        <v>51</v>
      </c>
      <c r="D322" t="s">
        <v>592</v>
      </c>
      <c r="E322" t="s">
        <v>593</v>
      </c>
      <c r="F322" t="s">
        <v>360</v>
      </c>
      <c r="G322" t="s">
        <v>49</v>
      </c>
      <c r="H322" t="s">
        <v>192</v>
      </c>
    </row>
    <row r="323" spans="1:8">
      <c r="A323" t="s">
        <v>1078</v>
      </c>
      <c r="B323" t="s">
        <v>830</v>
      </c>
      <c r="C323" t="s">
        <v>51</v>
      </c>
      <c r="D323" t="s">
        <v>831</v>
      </c>
      <c r="E323" t="s">
        <v>367</v>
      </c>
      <c r="F323" t="s">
        <v>832</v>
      </c>
      <c r="G323" t="s">
        <v>49</v>
      </c>
      <c r="H323" t="s">
        <v>192</v>
      </c>
    </row>
    <row r="324" spans="1:8">
      <c r="A324" t="s">
        <v>1079</v>
      </c>
      <c r="B324" t="s">
        <v>834</v>
      </c>
      <c r="C324" t="s">
        <v>51</v>
      </c>
      <c r="D324" t="s">
        <v>835</v>
      </c>
      <c r="E324" t="s">
        <v>367</v>
      </c>
      <c r="F324" t="s">
        <v>836</v>
      </c>
      <c r="G324" t="s">
        <v>49</v>
      </c>
      <c r="H324" t="s">
        <v>192</v>
      </c>
    </row>
    <row r="325" spans="1:8">
      <c r="A325" t="s">
        <v>1080</v>
      </c>
      <c r="B325" t="s">
        <v>838</v>
      </c>
      <c r="C325" t="s">
        <v>51</v>
      </c>
      <c r="D325" t="s">
        <v>450</v>
      </c>
      <c r="E325" t="s">
        <v>198</v>
      </c>
      <c r="F325" t="s">
        <v>360</v>
      </c>
      <c r="G325" t="s">
        <v>49</v>
      </c>
      <c r="H325" t="s">
        <v>192</v>
      </c>
    </row>
    <row r="326" spans="1:8">
      <c r="A326" t="s">
        <v>1081</v>
      </c>
      <c r="B326" t="s">
        <v>1082</v>
      </c>
      <c r="C326" t="s">
        <v>51</v>
      </c>
      <c r="D326" t="s">
        <v>1083</v>
      </c>
      <c r="E326" t="s">
        <v>446</v>
      </c>
      <c r="F326" t="s">
        <v>1084</v>
      </c>
      <c r="G326" t="s">
        <v>49</v>
      </c>
      <c r="H326" t="s">
        <v>192</v>
      </c>
    </row>
    <row r="327" spans="1:8">
      <c r="A327" t="s">
        <v>1085</v>
      </c>
      <c r="B327" t="s">
        <v>1086</v>
      </c>
      <c r="C327" t="s">
        <v>51</v>
      </c>
      <c r="D327" t="s">
        <v>592</v>
      </c>
      <c r="E327" t="s">
        <v>593</v>
      </c>
      <c r="F327" t="s">
        <v>360</v>
      </c>
      <c r="G327" t="s">
        <v>49</v>
      </c>
      <c r="H327" t="s">
        <v>192</v>
      </c>
    </row>
    <row r="328" spans="1:8">
      <c r="A328" t="s">
        <v>1087</v>
      </c>
      <c r="B328" t="s">
        <v>1088</v>
      </c>
      <c r="C328" t="s">
        <v>51</v>
      </c>
      <c r="D328" t="s">
        <v>1089</v>
      </c>
      <c r="E328" t="s">
        <v>367</v>
      </c>
      <c r="F328" t="s">
        <v>1090</v>
      </c>
      <c r="G328" t="s">
        <v>49</v>
      </c>
      <c r="H328" t="s">
        <v>192</v>
      </c>
    </row>
    <row r="329" spans="1:8">
      <c r="A329" t="s">
        <v>1091</v>
      </c>
      <c r="B329" t="s">
        <v>1092</v>
      </c>
      <c r="C329" t="s">
        <v>51</v>
      </c>
      <c r="D329" t="s">
        <v>450</v>
      </c>
      <c r="E329" t="s">
        <v>198</v>
      </c>
      <c r="F329" t="s">
        <v>360</v>
      </c>
      <c r="G329" t="s">
        <v>49</v>
      </c>
      <c r="H329" t="s">
        <v>192</v>
      </c>
    </row>
    <row r="330" spans="1:8">
      <c r="A330" t="s">
        <v>1093</v>
      </c>
      <c r="B330" t="s">
        <v>1094</v>
      </c>
      <c r="C330" t="s">
        <v>51</v>
      </c>
      <c r="D330" t="s">
        <v>410</v>
      </c>
      <c r="E330" t="s">
        <v>198</v>
      </c>
      <c r="F330" t="s">
        <v>360</v>
      </c>
      <c r="G330" t="s">
        <v>49</v>
      </c>
      <c r="H330" t="s">
        <v>192</v>
      </c>
    </row>
    <row r="331" spans="1:8">
      <c r="A331" t="s">
        <v>1095</v>
      </c>
      <c r="B331" t="s">
        <v>1096</v>
      </c>
      <c r="C331" t="s">
        <v>51</v>
      </c>
      <c r="D331" t="s">
        <v>450</v>
      </c>
      <c r="E331" t="s">
        <v>198</v>
      </c>
      <c r="F331" t="s">
        <v>360</v>
      </c>
      <c r="G331" t="s">
        <v>49</v>
      </c>
      <c r="H331" t="s">
        <v>192</v>
      </c>
    </row>
    <row r="332" spans="1:8">
      <c r="A332" t="s">
        <v>1097</v>
      </c>
      <c r="B332" t="s">
        <v>1098</v>
      </c>
      <c r="C332" t="s">
        <v>51</v>
      </c>
      <c r="D332" t="s">
        <v>1099</v>
      </c>
      <c r="E332" t="s">
        <v>367</v>
      </c>
      <c r="F332" t="s">
        <v>1100</v>
      </c>
      <c r="G332" t="s">
        <v>49</v>
      </c>
      <c r="H332" t="s">
        <v>192</v>
      </c>
    </row>
    <row r="333" spans="1:8">
      <c r="A333" t="s">
        <v>1101</v>
      </c>
      <c r="B333" t="s">
        <v>1102</v>
      </c>
      <c r="C333" t="s">
        <v>51</v>
      </c>
      <c r="D333" t="s">
        <v>450</v>
      </c>
      <c r="E333" t="s">
        <v>198</v>
      </c>
      <c r="F333" t="s">
        <v>360</v>
      </c>
      <c r="G333" t="s">
        <v>49</v>
      </c>
      <c r="H333" t="s">
        <v>192</v>
      </c>
    </row>
    <row r="334" spans="1:8">
      <c r="A334" t="s">
        <v>1103</v>
      </c>
      <c r="B334" t="s">
        <v>1104</v>
      </c>
      <c r="C334" t="s">
        <v>51</v>
      </c>
      <c r="D334" t="s">
        <v>1105</v>
      </c>
      <c r="E334" t="s">
        <v>446</v>
      </c>
      <c r="F334" t="s">
        <v>1106</v>
      </c>
      <c r="G334" t="s">
        <v>49</v>
      </c>
      <c r="H334" t="s">
        <v>192</v>
      </c>
    </row>
    <row r="335" spans="1:8">
      <c r="A335" t="s">
        <v>1107</v>
      </c>
      <c r="B335" t="s">
        <v>1108</v>
      </c>
      <c r="C335" t="s">
        <v>51</v>
      </c>
      <c r="D335" t="s">
        <v>450</v>
      </c>
      <c r="E335" t="s">
        <v>198</v>
      </c>
      <c r="F335" t="s">
        <v>360</v>
      </c>
      <c r="G335" t="s">
        <v>49</v>
      </c>
      <c r="H335" t="s">
        <v>192</v>
      </c>
    </row>
    <row r="336" spans="1:8">
      <c r="A336" t="s">
        <v>1109</v>
      </c>
      <c r="B336" t="s">
        <v>1110</v>
      </c>
      <c r="C336" t="s">
        <v>51</v>
      </c>
      <c r="D336" t="s">
        <v>560</v>
      </c>
      <c r="E336" t="s">
        <v>561</v>
      </c>
      <c r="F336" t="s">
        <v>360</v>
      </c>
      <c r="G336" t="s">
        <v>49</v>
      </c>
      <c r="H336" t="s">
        <v>192</v>
      </c>
    </row>
    <row r="337" spans="1:8">
      <c r="A337" t="s">
        <v>1111</v>
      </c>
      <c r="B337" t="s">
        <v>1112</v>
      </c>
      <c r="C337" t="s">
        <v>51</v>
      </c>
      <c r="D337" t="s">
        <v>560</v>
      </c>
      <c r="E337" t="s">
        <v>561</v>
      </c>
      <c r="F337" t="s">
        <v>360</v>
      </c>
      <c r="G337" t="s">
        <v>49</v>
      </c>
      <c r="H337" t="s">
        <v>192</v>
      </c>
    </row>
    <row r="338" spans="1:8">
      <c r="A338" t="s">
        <v>1113</v>
      </c>
      <c r="B338" t="s">
        <v>1114</v>
      </c>
      <c r="C338" t="s">
        <v>51</v>
      </c>
      <c r="D338" t="s">
        <v>560</v>
      </c>
      <c r="E338" t="s">
        <v>561</v>
      </c>
      <c r="F338" t="s">
        <v>360</v>
      </c>
      <c r="G338" t="s">
        <v>49</v>
      </c>
      <c r="H338" t="s">
        <v>192</v>
      </c>
    </row>
    <row r="339" spans="1:8">
      <c r="A339" t="s">
        <v>1115</v>
      </c>
      <c r="B339" t="s">
        <v>1116</v>
      </c>
      <c r="C339" t="s">
        <v>51</v>
      </c>
      <c r="D339" t="s">
        <v>1117</v>
      </c>
      <c r="E339" t="s">
        <v>52</v>
      </c>
      <c r="F339" t="s">
        <v>360</v>
      </c>
      <c r="G339" t="s">
        <v>49</v>
      </c>
      <c r="H339" t="s">
        <v>192</v>
      </c>
    </row>
    <row r="340" spans="1:8">
      <c r="A340" t="s">
        <v>1118</v>
      </c>
      <c r="B340" t="s">
        <v>798</v>
      </c>
      <c r="C340" t="s">
        <v>51</v>
      </c>
      <c r="D340" t="s">
        <v>799</v>
      </c>
      <c r="E340" t="s">
        <v>367</v>
      </c>
      <c r="F340" t="s">
        <v>800</v>
      </c>
      <c r="G340" t="s">
        <v>49</v>
      </c>
      <c r="H340" t="s">
        <v>192</v>
      </c>
    </row>
    <row r="341" spans="1:8">
      <c r="A341" t="s">
        <v>1119</v>
      </c>
      <c r="B341" t="s">
        <v>802</v>
      </c>
      <c r="C341" t="s">
        <v>51</v>
      </c>
      <c r="D341" t="s">
        <v>450</v>
      </c>
      <c r="E341" t="s">
        <v>198</v>
      </c>
      <c r="F341" t="s">
        <v>360</v>
      </c>
      <c r="G341" t="s">
        <v>49</v>
      </c>
      <c r="H341" t="s">
        <v>192</v>
      </c>
    </row>
    <row r="342" spans="1:8">
      <c r="A342" t="s">
        <v>1120</v>
      </c>
      <c r="B342" t="s">
        <v>804</v>
      </c>
      <c r="C342" t="s">
        <v>51</v>
      </c>
      <c r="D342" t="s">
        <v>592</v>
      </c>
      <c r="E342" t="s">
        <v>593</v>
      </c>
      <c r="F342" t="s">
        <v>360</v>
      </c>
      <c r="G342" t="s">
        <v>49</v>
      </c>
      <c r="H342" t="s">
        <v>192</v>
      </c>
    </row>
    <row r="343" spans="1:8">
      <c r="A343" t="s">
        <v>1121</v>
      </c>
      <c r="B343" t="s">
        <v>806</v>
      </c>
      <c r="C343" t="s">
        <v>51</v>
      </c>
      <c r="D343" t="s">
        <v>592</v>
      </c>
      <c r="E343" t="s">
        <v>593</v>
      </c>
      <c r="F343" t="s">
        <v>360</v>
      </c>
      <c r="G343" t="s">
        <v>49</v>
      </c>
      <c r="H343" t="s">
        <v>192</v>
      </c>
    </row>
    <row r="344" spans="1:8">
      <c r="A344" t="s">
        <v>1122</v>
      </c>
      <c r="B344" t="s">
        <v>808</v>
      </c>
      <c r="C344" t="s">
        <v>51</v>
      </c>
      <c r="D344" t="s">
        <v>809</v>
      </c>
      <c r="E344" t="s">
        <v>446</v>
      </c>
      <c r="F344" t="s">
        <v>810</v>
      </c>
      <c r="G344" t="s">
        <v>49</v>
      </c>
      <c r="H344" t="s">
        <v>192</v>
      </c>
    </row>
    <row r="345" spans="1:8">
      <c r="A345" t="s">
        <v>1123</v>
      </c>
      <c r="B345" t="s">
        <v>812</v>
      </c>
      <c r="C345" t="s">
        <v>51</v>
      </c>
      <c r="D345" t="s">
        <v>813</v>
      </c>
      <c r="E345" t="s">
        <v>446</v>
      </c>
      <c r="F345" t="s">
        <v>814</v>
      </c>
      <c r="G345" t="s">
        <v>49</v>
      </c>
      <c r="H345" t="s">
        <v>192</v>
      </c>
    </row>
    <row r="346" spans="1:8">
      <c r="A346" t="s">
        <v>1124</v>
      </c>
      <c r="B346" t="s">
        <v>816</v>
      </c>
      <c r="C346" t="s">
        <v>51</v>
      </c>
      <c r="D346" t="s">
        <v>813</v>
      </c>
      <c r="E346" t="s">
        <v>446</v>
      </c>
      <c r="F346" t="s">
        <v>814</v>
      </c>
      <c r="G346" t="s">
        <v>49</v>
      </c>
      <c r="H346" t="s">
        <v>192</v>
      </c>
    </row>
    <row r="347" spans="1:8">
      <c r="A347" t="s">
        <v>1125</v>
      </c>
      <c r="B347" t="s">
        <v>818</v>
      </c>
      <c r="C347" t="s">
        <v>51</v>
      </c>
      <c r="D347" t="s">
        <v>592</v>
      </c>
      <c r="E347" t="s">
        <v>593</v>
      </c>
      <c r="F347" t="s">
        <v>360</v>
      </c>
      <c r="G347" t="s">
        <v>49</v>
      </c>
      <c r="H347" t="s">
        <v>192</v>
      </c>
    </row>
    <row r="348" spans="1:8">
      <c r="A348" t="s">
        <v>1126</v>
      </c>
      <c r="B348" t="s">
        <v>820</v>
      </c>
      <c r="C348" t="s">
        <v>51</v>
      </c>
      <c r="D348" t="s">
        <v>472</v>
      </c>
      <c r="E348" t="s">
        <v>473</v>
      </c>
      <c r="F348" t="s">
        <v>360</v>
      </c>
      <c r="G348" t="s">
        <v>49</v>
      </c>
      <c r="H348" t="s">
        <v>192</v>
      </c>
    </row>
    <row r="349" spans="1:8">
      <c r="A349" t="s">
        <v>1127</v>
      </c>
      <c r="B349" t="s">
        <v>822</v>
      </c>
      <c r="C349" t="s">
        <v>394</v>
      </c>
      <c r="D349" t="s">
        <v>592</v>
      </c>
      <c r="E349" t="s">
        <v>593</v>
      </c>
      <c r="F349" t="s">
        <v>360</v>
      </c>
      <c r="G349" t="s">
        <v>49</v>
      </c>
      <c r="H349" t="s">
        <v>192</v>
      </c>
    </row>
    <row r="350" spans="1:8">
      <c r="A350" t="s">
        <v>1128</v>
      </c>
      <c r="B350" t="s">
        <v>824</v>
      </c>
      <c r="C350" t="s">
        <v>394</v>
      </c>
      <c r="D350" t="s">
        <v>472</v>
      </c>
      <c r="E350" t="s">
        <v>473</v>
      </c>
      <c r="F350" t="s">
        <v>360</v>
      </c>
      <c r="G350" t="s">
        <v>49</v>
      </c>
      <c r="H350" t="s">
        <v>192</v>
      </c>
    </row>
    <row r="351" spans="1:8">
      <c r="A351" t="s">
        <v>1129</v>
      </c>
      <c r="B351" t="s">
        <v>826</v>
      </c>
      <c r="C351" t="s">
        <v>51</v>
      </c>
      <c r="D351" t="s">
        <v>592</v>
      </c>
      <c r="E351" t="s">
        <v>593</v>
      </c>
      <c r="F351" t="s">
        <v>360</v>
      </c>
      <c r="G351" t="s">
        <v>49</v>
      </c>
      <c r="H351" t="s">
        <v>192</v>
      </c>
    </row>
    <row r="352" spans="1:8">
      <c r="A352" t="s">
        <v>1130</v>
      </c>
      <c r="B352" t="s">
        <v>828</v>
      </c>
      <c r="C352" t="s">
        <v>51</v>
      </c>
      <c r="D352" t="s">
        <v>592</v>
      </c>
      <c r="E352" t="s">
        <v>593</v>
      </c>
      <c r="F352" t="s">
        <v>360</v>
      </c>
      <c r="G352" t="s">
        <v>49</v>
      </c>
      <c r="H352" t="s">
        <v>192</v>
      </c>
    </row>
    <row r="353" spans="1:8">
      <c r="A353" t="s">
        <v>1131</v>
      </c>
      <c r="B353" t="s">
        <v>830</v>
      </c>
      <c r="C353" t="s">
        <v>51</v>
      </c>
      <c r="D353" t="s">
        <v>831</v>
      </c>
      <c r="E353" t="s">
        <v>367</v>
      </c>
      <c r="F353" t="s">
        <v>832</v>
      </c>
      <c r="G353" t="s">
        <v>49</v>
      </c>
      <c r="H353" t="s">
        <v>192</v>
      </c>
    </row>
    <row r="354" spans="1:8">
      <c r="A354" t="s">
        <v>1132</v>
      </c>
      <c r="B354" t="s">
        <v>834</v>
      </c>
      <c r="C354" t="s">
        <v>51</v>
      </c>
      <c r="D354" t="s">
        <v>835</v>
      </c>
      <c r="E354" t="s">
        <v>367</v>
      </c>
      <c r="F354" t="s">
        <v>836</v>
      </c>
      <c r="G354" t="s">
        <v>49</v>
      </c>
      <c r="H354" t="s">
        <v>192</v>
      </c>
    </row>
    <row r="355" spans="1:8">
      <c r="A355" t="s">
        <v>1133</v>
      </c>
      <c r="B355" t="s">
        <v>838</v>
      </c>
      <c r="C355" t="s">
        <v>51</v>
      </c>
      <c r="D355" t="s">
        <v>450</v>
      </c>
      <c r="E355" t="s">
        <v>198</v>
      </c>
      <c r="F355" t="s">
        <v>360</v>
      </c>
      <c r="G355" t="s">
        <v>49</v>
      </c>
      <c r="H355" t="s">
        <v>192</v>
      </c>
    </row>
    <row r="356" spans="1:8">
      <c r="A356" t="s">
        <v>1134</v>
      </c>
      <c r="B356" t="s">
        <v>1135</v>
      </c>
      <c r="C356" t="s">
        <v>51</v>
      </c>
      <c r="D356" t="s">
        <v>358</v>
      </c>
      <c r="E356" t="s">
        <v>359</v>
      </c>
      <c r="F356" t="s">
        <v>360</v>
      </c>
      <c r="G356" t="s">
        <v>49</v>
      </c>
      <c r="H356" t="s">
        <v>192</v>
      </c>
    </row>
    <row r="357" spans="1:8">
      <c r="A357" t="s">
        <v>1136</v>
      </c>
      <c r="B357" t="s">
        <v>1137</v>
      </c>
      <c r="C357" t="s">
        <v>51</v>
      </c>
      <c r="D357" t="s">
        <v>617</v>
      </c>
      <c r="E357" t="s">
        <v>377</v>
      </c>
      <c r="F357" t="s">
        <v>618</v>
      </c>
      <c r="G357" t="s">
        <v>49</v>
      </c>
      <c r="H357" t="s">
        <v>192</v>
      </c>
    </row>
    <row r="358" spans="1:8">
      <c r="A358" t="s">
        <v>1138</v>
      </c>
      <c r="B358" t="s">
        <v>1139</v>
      </c>
      <c r="C358" t="s">
        <v>51</v>
      </c>
      <c r="D358" t="s">
        <v>472</v>
      </c>
      <c r="E358" t="s">
        <v>473</v>
      </c>
      <c r="F358" t="s">
        <v>360</v>
      </c>
      <c r="G358" t="s">
        <v>49</v>
      </c>
      <c r="H358" t="s">
        <v>192</v>
      </c>
    </row>
    <row r="359" spans="1:8">
      <c r="A359" t="s">
        <v>1140</v>
      </c>
      <c r="B359" t="s">
        <v>1141</v>
      </c>
      <c r="C359" t="s">
        <v>51</v>
      </c>
      <c r="D359" t="s">
        <v>1142</v>
      </c>
      <c r="E359" t="s">
        <v>367</v>
      </c>
      <c r="F359" t="s">
        <v>1143</v>
      </c>
      <c r="G359" t="s">
        <v>49</v>
      </c>
      <c r="H359" t="s">
        <v>192</v>
      </c>
    </row>
    <row r="360" spans="1:8">
      <c r="A360" t="s">
        <v>1144</v>
      </c>
      <c r="B360" t="s">
        <v>1145</v>
      </c>
      <c r="C360" t="s">
        <v>51</v>
      </c>
      <c r="D360" t="s">
        <v>450</v>
      </c>
      <c r="E360" t="s">
        <v>198</v>
      </c>
      <c r="F360" t="s">
        <v>360</v>
      </c>
      <c r="G360" t="s">
        <v>49</v>
      </c>
      <c r="H360" t="s">
        <v>192</v>
      </c>
    </row>
    <row r="361" spans="1:8">
      <c r="A361" t="s">
        <v>1146</v>
      </c>
      <c r="B361" t="s">
        <v>1147</v>
      </c>
      <c r="C361" t="s">
        <v>51</v>
      </c>
      <c r="D361" t="s">
        <v>1148</v>
      </c>
      <c r="E361" t="s">
        <v>367</v>
      </c>
      <c r="F361" t="s">
        <v>1100</v>
      </c>
      <c r="G361" t="s">
        <v>49</v>
      </c>
      <c r="H361" t="s">
        <v>192</v>
      </c>
    </row>
    <row r="362" spans="1:8">
      <c r="A362" t="s">
        <v>1149</v>
      </c>
      <c r="B362" t="s">
        <v>1150</v>
      </c>
      <c r="C362" t="s">
        <v>51</v>
      </c>
      <c r="D362" t="s">
        <v>450</v>
      </c>
      <c r="E362" t="s">
        <v>198</v>
      </c>
      <c r="F362" t="s">
        <v>360</v>
      </c>
      <c r="G362" t="s">
        <v>49</v>
      </c>
      <c r="H362" t="s">
        <v>192</v>
      </c>
    </row>
    <row r="363" spans="1:8">
      <c r="A363" t="s">
        <v>1151</v>
      </c>
      <c r="B363" t="s">
        <v>1152</v>
      </c>
      <c r="C363" t="s">
        <v>51</v>
      </c>
      <c r="D363" t="s">
        <v>1153</v>
      </c>
      <c r="E363" t="s">
        <v>52</v>
      </c>
      <c r="F363" t="s">
        <v>360</v>
      </c>
      <c r="G363" t="s">
        <v>49</v>
      </c>
      <c r="H363" t="s">
        <v>192</v>
      </c>
    </row>
    <row r="364" spans="1:8">
      <c r="A364" t="s">
        <v>1154</v>
      </c>
      <c r="B364" t="s">
        <v>1155</v>
      </c>
      <c r="C364" t="s">
        <v>51</v>
      </c>
      <c r="D364" t="s">
        <v>1156</v>
      </c>
      <c r="E364" t="s">
        <v>367</v>
      </c>
      <c r="F364" t="s">
        <v>1157</v>
      </c>
      <c r="G364" t="s">
        <v>49</v>
      </c>
      <c r="H364" t="s">
        <v>192</v>
      </c>
    </row>
    <row r="365" spans="1:8">
      <c r="A365" t="s">
        <v>1158</v>
      </c>
      <c r="B365" t="s">
        <v>1159</v>
      </c>
      <c r="C365" t="s">
        <v>51</v>
      </c>
      <c r="D365" t="s">
        <v>450</v>
      </c>
      <c r="E365" t="s">
        <v>198</v>
      </c>
      <c r="F365" t="s">
        <v>360</v>
      </c>
      <c r="G365" t="s">
        <v>49</v>
      </c>
      <c r="H365" t="s">
        <v>192</v>
      </c>
    </row>
    <row r="366" spans="1:8">
      <c r="A366" t="s">
        <v>1160</v>
      </c>
      <c r="B366" t="s">
        <v>1161</v>
      </c>
      <c r="C366" t="s">
        <v>51</v>
      </c>
      <c r="D366" t="s">
        <v>560</v>
      </c>
      <c r="E366" t="s">
        <v>561</v>
      </c>
      <c r="F366" t="s">
        <v>360</v>
      </c>
      <c r="G366" t="s">
        <v>49</v>
      </c>
      <c r="H366" t="s">
        <v>192</v>
      </c>
    </row>
    <row r="367" spans="1:8">
      <c r="A367" t="s">
        <v>1162</v>
      </c>
      <c r="B367" t="s">
        <v>1163</v>
      </c>
      <c r="C367" t="s">
        <v>51</v>
      </c>
      <c r="D367" t="s">
        <v>1164</v>
      </c>
      <c r="E367" t="s">
        <v>52</v>
      </c>
      <c r="F367" t="s">
        <v>360</v>
      </c>
      <c r="G367" t="s">
        <v>49</v>
      </c>
      <c r="H367" t="s">
        <v>192</v>
      </c>
    </row>
    <row r="368" spans="1:8">
      <c r="A368" t="s">
        <v>1165</v>
      </c>
      <c r="B368" t="s">
        <v>1166</v>
      </c>
      <c r="C368" t="s">
        <v>51</v>
      </c>
      <c r="D368" t="s">
        <v>592</v>
      </c>
      <c r="E368" t="s">
        <v>593</v>
      </c>
      <c r="F368" t="s">
        <v>360</v>
      </c>
      <c r="G368" t="s">
        <v>49</v>
      </c>
      <c r="H368" t="s">
        <v>192</v>
      </c>
    </row>
    <row r="369" spans="1:8">
      <c r="A369" t="s">
        <v>1167</v>
      </c>
      <c r="B369" t="s">
        <v>1168</v>
      </c>
      <c r="C369" t="s">
        <v>51</v>
      </c>
      <c r="D369" t="s">
        <v>560</v>
      </c>
      <c r="E369" t="s">
        <v>561</v>
      </c>
      <c r="F369" t="s">
        <v>360</v>
      </c>
      <c r="G369" t="s">
        <v>49</v>
      </c>
      <c r="H369" t="s">
        <v>192</v>
      </c>
    </row>
    <row r="370" spans="1:8">
      <c r="A370" t="s">
        <v>1169</v>
      </c>
      <c r="B370" t="s">
        <v>1170</v>
      </c>
      <c r="C370" t="s">
        <v>51</v>
      </c>
      <c r="D370" t="s">
        <v>560</v>
      </c>
      <c r="E370" t="s">
        <v>561</v>
      </c>
      <c r="F370" t="s">
        <v>360</v>
      </c>
      <c r="G370" t="s">
        <v>49</v>
      </c>
      <c r="H370" t="s">
        <v>192</v>
      </c>
    </row>
    <row r="371" spans="1:8">
      <c r="A371" t="s">
        <v>1171</v>
      </c>
      <c r="B371" t="s">
        <v>1172</v>
      </c>
      <c r="C371" t="s">
        <v>51</v>
      </c>
      <c r="D371" t="s">
        <v>472</v>
      </c>
      <c r="E371" t="s">
        <v>473</v>
      </c>
      <c r="F371" t="s">
        <v>360</v>
      </c>
      <c r="G371" t="s">
        <v>49</v>
      </c>
      <c r="H371" t="s">
        <v>192</v>
      </c>
    </row>
    <row r="372" spans="1:8">
      <c r="A372" t="s">
        <v>1173</v>
      </c>
      <c r="B372" t="s">
        <v>1174</v>
      </c>
      <c r="C372" t="s">
        <v>51</v>
      </c>
      <c r="D372" t="s">
        <v>1175</v>
      </c>
      <c r="E372" t="s">
        <v>367</v>
      </c>
      <c r="F372" t="s">
        <v>1176</v>
      </c>
      <c r="G372" t="s">
        <v>49</v>
      </c>
      <c r="H372" t="s">
        <v>192</v>
      </c>
    </row>
    <row r="373" spans="1:8">
      <c r="A373" t="s">
        <v>1177</v>
      </c>
      <c r="B373" t="s">
        <v>1178</v>
      </c>
      <c r="C373" t="s">
        <v>51</v>
      </c>
      <c r="D373" t="s">
        <v>1179</v>
      </c>
      <c r="E373" t="s">
        <v>52</v>
      </c>
      <c r="F373" t="s">
        <v>360</v>
      </c>
      <c r="G373" t="s">
        <v>49</v>
      </c>
      <c r="H373" t="s">
        <v>192</v>
      </c>
    </row>
    <row r="374" spans="1:8">
      <c r="A374" t="s">
        <v>1180</v>
      </c>
      <c r="B374" t="s">
        <v>1181</v>
      </c>
      <c r="C374" t="s">
        <v>51</v>
      </c>
      <c r="D374" t="s">
        <v>1182</v>
      </c>
      <c r="E374" t="s">
        <v>367</v>
      </c>
      <c r="F374" t="s">
        <v>1183</v>
      </c>
      <c r="G374" t="s">
        <v>49</v>
      </c>
      <c r="H374" t="s">
        <v>192</v>
      </c>
    </row>
    <row r="375" spans="1:8">
      <c r="A375" t="s">
        <v>1184</v>
      </c>
      <c r="B375" t="s">
        <v>1185</v>
      </c>
      <c r="C375" t="s">
        <v>51</v>
      </c>
      <c r="D375" t="s">
        <v>450</v>
      </c>
      <c r="E375" t="s">
        <v>198</v>
      </c>
      <c r="F375" t="s">
        <v>360</v>
      </c>
      <c r="G375" t="s">
        <v>49</v>
      </c>
      <c r="H375" t="s">
        <v>192</v>
      </c>
    </row>
    <row r="376" spans="1:8">
      <c r="A376" t="s">
        <v>1186</v>
      </c>
      <c r="B376" t="s">
        <v>1187</v>
      </c>
      <c r="C376" t="s">
        <v>51</v>
      </c>
      <c r="D376" t="s">
        <v>560</v>
      </c>
      <c r="E376" t="s">
        <v>561</v>
      </c>
      <c r="F376" t="s">
        <v>360</v>
      </c>
      <c r="G376" t="s">
        <v>49</v>
      </c>
      <c r="H376" t="s">
        <v>192</v>
      </c>
    </row>
    <row r="377" spans="1:8">
      <c r="A377" t="s">
        <v>1188</v>
      </c>
      <c r="B377" t="s">
        <v>1189</v>
      </c>
      <c r="C377" t="s">
        <v>51</v>
      </c>
      <c r="D377" t="s">
        <v>1190</v>
      </c>
      <c r="E377" t="s">
        <v>446</v>
      </c>
      <c r="F377" t="s">
        <v>1191</v>
      </c>
      <c r="G377" t="s">
        <v>49</v>
      </c>
      <c r="H377" t="s">
        <v>192</v>
      </c>
    </row>
    <row r="378" spans="1:8">
      <c r="A378" t="s">
        <v>1192</v>
      </c>
      <c r="B378" t="s">
        <v>1189</v>
      </c>
      <c r="C378" t="s">
        <v>51</v>
      </c>
      <c r="D378" t="s">
        <v>450</v>
      </c>
      <c r="E378" t="s">
        <v>198</v>
      </c>
      <c r="F378" t="s">
        <v>360</v>
      </c>
      <c r="G378" t="s">
        <v>49</v>
      </c>
      <c r="H378" t="s">
        <v>192</v>
      </c>
    </row>
    <row r="379" spans="1:8">
      <c r="A379" t="s">
        <v>1193</v>
      </c>
      <c r="B379" t="s">
        <v>1194</v>
      </c>
      <c r="C379" t="s">
        <v>51</v>
      </c>
      <c r="D379" t="s">
        <v>592</v>
      </c>
      <c r="E379" t="s">
        <v>593</v>
      </c>
      <c r="F379" t="s">
        <v>360</v>
      </c>
      <c r="G379" t="s">
        <v>49</v>
      </c>
      <c r="H379" t="s">
        <v>192</v>
      </c>
    </row>
    <row r="380" spans="1:8">
      <c r="A380" t="s">
        <v>1195</v>
      </c>
      <c r="B380" t="s">
        <v>1196</v>
      </c>
      <c r="C380" t="s">
        <v>51</v>
      </c>
      <c r="D380" t="s">
        <v>1197</v>
      </c>
      <c r="E380" t="s">
        <v>52</v>
      </c>
      <c r="F380" t="s">
        <v>360</v>
      </c>
      <c r="G380" t="s">
        <v>49</v>
      </c>
      <c r="H380" t="s">
        <v>192</v>
      </c>
    </row>
    <row r="381" spans="1:8">
      <c r="A381" t="s">
        <v>1198</v>
      </c>
      <c r="B381" t="s">
        <v>1199</v>
      </c>
      <c r="C381" t="s">
        <v>51</v>
      </c>
      <c r="D381" t="s">
        <v>358</v>
      </c>
      <c r="E381" t="s">
        <v>359</v>
      </c>
      <c r="F381" t="s">
        <v>360</v>
      </c>
      <c r="G381" t="s">
        <v>49</v>
      </c>
      <c r="H381" t="s">
        <v>192</v>
      </c>
    </row>
    <row r="382" spans="1:8">
      <c r="A382" t="s">
        <v>1200</v>
      </c>
      <c r="B382" t="s">
        <v>1201</v>
      </c>
      <c r="C382" t="s">
        <v>51</v>
      </c>
      <c r="D382" t="s">
        <v>617</v>
      </c>
      <c r="E382" t="s">
        <v>377</v>
      </c>
      <c r="F382" t="s">
        <v>618</v>
      </c>
      <c r="G382" t="s">
        <v>49</v>
      </c>
      <c r="H382" t="s">
        <v>192</v>
      </c>
    </row>
    <row r="383" spans="1:8">
      <c r="A383" t="s">
        <v>1202</v>
      </c>
      <c r="B383" t="s">
        <v>1203</v>
      </c>
      <c r="C383" t="s">
        <v>51</v>
      </c>
      <c r="D383" t="s">
        <v>617</v>
      </c>
      <c r="E383" t="s">
        <v>377</v>
      </c>
      <c r="F383" t="s">
        <v>618</v>
      </c>
      <c r="G383" t="s">
        <v>49</v>
      </c>
      <c r="H383" t="s">
        <v>192</v>
      </c>
    </row>
    <row r="384" spans="1:8">
      <c r="A384" t="s">
        <v>1204</v>
      </c>
      <c r="B384" t="s">
        <v>1205</v>
      </c>
      <c r="C384" t="s">
        <v>51</v>
      </c>
      <c r="D384" t="s">
        <v>592</v>
      </c>
      <c r="E384" t="s">
        <v>593</v>
      </c>
      <c r="F384" t="s">
        <v>360</v>
      </c>
      <c r="G384" t="s">
        <v>49</v>
      </c>
      <c r="H384" t="s">
        <v>192</v>
      </c>
    </row>
    <row r="385" spans="1:8">
      <c r="A385" t="s">
        <v>1206</v>
      </c>
      <c r="B385" t="s">
        <v>1039</v>
      </c>
      <c r="C385" t="s">
        <v>51</v>
      </c>
      <c r="D385" t="s">
        <v>1040</v>
      </c>
      <c r="E385" t="s">
        <v>446</v>
      </c>
      <c r="F385" t="s">
        <v>1041</v>
      </c>
      <c r="G385" t="s">
        <v>49</v>
      </c>
      <c r="H385" t="s">
        <v>192</v>
      </c>
    </row>
    <row r="386" spans="1:8">
      <c r="A386" t="s">
        <v>1207</v>
      </c>
      <c r="B386" t="s">
        <v>1208</v>
      </c>
      <c r="C386" t="s">
        <v>51</v>
      </c>
      <c r="D386" t="s">
        <v>450</v>
      </c>
      <c r="E386" t="s">
        <v>198</v>
      </c>
      <c r="F386" t="s">
        <v>360</v>
      </c>
      <c r="G386" t="s">
        <v>49</v>
      </c>
      <c r="H386" t="s">
        <v>192</v>
      </c>
    </row>
    <row r="387" spans="1:8">
      <c r="A387" t="s">
        <v>1209</v>
      </c>
      <c r="B387" t="s">
        <v>1045</v>
      </c>
      <c r="C387" t="s">
        <v>51</v>
      </c>
      <c r="D387" t="s">
        <v>560</v>
      </c>
      <c r="E387" t="s">
        <v>561</v>
      </c>
      <c r="F387" t="s">
        <v>360</v>
      </c>
      <c r="G387" t="s">
        <v>49</v>
      </c>
      <c r="H387" t="s">
        <v>192</v>
      </c>
    </row>
    <row r="388" spans="1:8">
      <c r="A388" t="s">
        <v>1210</v>
      </c>
      <c r="B388" t="s">
        <v>1211</v>
      </c>
      <c r="C388" t="s">
        <v>78</v>
      </c>
      <c r="D388" t="s">
        <v>1212</v>
      </c>
      <c r="E388" t="s">
        <v>52</v>
      </c>
      <c r="F388" t="s">
        <v>360</v>
      </c>
      <c r="G388" t="s">
        <v>49</v>
      </c>
      <c r="H388" t="s">
        <v>192</v>
      </c>
    </row>
    <row r="389" spans="1:8">
      <c r="A389" t="s">
        <v>1213</v>
      </c>
      <c r="B389" t="s">
        <v>1214</v>
      </c>
      <c r="C389" t="s">
        <v>51</v>
      </c>
      <c r="D389" t="s">
        <v>370</v>
      </c>
      <c r="E389" t="s">
        <v>73</v>
      </c>
      <c r="F389" t="s">
        <v>360</v>
      </c>
      <c r="G389" t="s">
        <v>49</v>
      </c>
      <c r="H389" t="s">
        <v>192</v>
      </c>
    </row>
    <row r="390" spans="1:8">
      <c r="A390" t="s">
        <v>1215</v>
      </c>
      <c r="B390" t="s">
        <v>1216</v>
      </c>
      <c r="C390" t="s">
        <v>51</v>
      </c>
      <c r="D390" t="s">
        <v>1217</v>
      </c>
      <c r="E390" t="s">
        <v>367</v>
      </c>
      <c r="F390" t="s">
        <v>1218</v>
      </c>
      <c r="G390" t="s">
        <v>49</v>
      </c>
      <c r="H390" t="s">
        <v>192</v>
      </c>
    </row>
    <row r="391" spans="1:8">
      <c r="A391" t="s">
        <v>1219</v>
      </c>
      <c r="B391" t="s">
        <v>1220</v>
      </c>
      <c r="C391" t="s">
        <v>51</v>
      </c>
      <c r="D391" t="s">
        <v>450</v>
      </c>
      <c r="E391" t="s">
        <v>198</v>
      </c>
      <c r="F391" t="s">
        <v>360</v>
      </c>
      <c r="G391" t="s">
        <v>49</v>
      </c>
      <c r="H391" t="s">
        <v>192</v>
      </c>
    </row>
    <row r="392" spans="1:8">
      <c r="A392" t="s">
        <v>1221</v>
      </c>
      <c r="B392" t="s">
        <v>1222</v>
      </c>
      <c r="C392" t="s">
        <v>51</v>
      </c>
      <c r="D392" t="s">
        <v>1223</v>
      </c>
      <c r="E392" t="s">
        <v>367</v>
      </c>
      <c r="F392" t="s">
        <v>1224</v>
      </c>
      <c r="G392" t="s">
        <v>49</v>
      </c>
      <c r="H392" t="s">
        <v>192</v>
      </c>
    </row>
    <row r="393" spans="1:8">
      <c r="A393" t="s">
        <v>1225</v>
      </c>
      <c r="B393" t="s">
        <v>1226</v>
      </c>
      <c r="C393" t="s">
        <v>51</v>
      </c>
      <c r="D393" t="s">
        <v>450</v>
      </c>
      <c r="E393" t="s">
        <v>198</v>
      </c>
      <c r="F393" t="s">
        <v>360</v>
      </c>
      <c r="G393" t="s">
        <v>49</v>
      </c>
      <c r="H393" t="s">
        <v>192</v>
      </c>
    </row>
    <row r="394" spans="1:8">
      <c r="A394" t="s">
        <v>1227</v>
      </c>
      <c r="B394" t="s">
        <v>1228</v>
      </c>
      <c r="C394" t="s">
        <v>51</v>
      </c>
      <c r="D394" t="s">
        <v>1229</v>
      </c>
      <c r="E394" t="s">
        <v>367</v>
      </c>
      <c r="F394" t="s">
        <v>1230</v>
      </c>
      <c r="G394" t="s">
        <v>49</v>
      </c>
      <c r="H394" t="s">
        <v>192</v>
      </c>
    </row>
    <row r="395" spans="1:8">
      <c r="A395" t="s">
        <v>1231</v>
      </c>
      <c r="B395" t="s">
        <v>1232</v>
      </c>
      <c r="C395" t="s">
        <v>51</v>
      </c>
      <c r="D395" t="s">
        <v>450</v>
      </c>
      <c r="E395" t="s">
        <v>198</v>
      </c>
      <c r="F395" t="s">
        <v>360</v>
      </c>
      <c r="G395" t="s">
        <v>49</v>
      </c>
      <c r="H395" t="s">
        <v>192</v>
      </c>
    </row>
    <row r="396" spans="1:8">
      <c r="A396" t="s">
        <v>1233</v>
      </c>
      <c r="B396" t="s">
        <v>1234</v>
      </c>
      <c r="C396" t="s">
        <v>51</v>
      </c>
      <c r="D396" t="s">
        <v>410</v>
      </c>
      <c r="E396" t="s">
        <v>198</v>
      </c>
      <c r="F396" t="s">
        <v>360</v>
      </c>
      <c r="G396" t="s">
        <v>49</v>
      </c>
      <c r="H396" t="s">
        <v>192</v>
      </c>
    </row>
    <row r="397" spans="1:8">
      <c r="A397" t="s">
        <v>1235</v>
      </c>
      <c r="B397" t="s">
        <v>1236</v>
      </c>
      <c r="C397" t="s">
        <v>51</v>
      </c>
      <c r="D397" t="s">
        <v>450</v>
      </c>
      <c r="E397" t="s">
        <v>198</v>
      </c>
      <c r="F397" t="s">
        <v>360</v>
      </c>
      <c r="G397" t="s">
        <v>49</v>
      </c>
      <c r="H397" t="s">
        <v>192</v>
      </c>
    </row>
    <row r="398" spans="1:8">
      <c r="A398" t="s">
        <v>1237</v>
      </c>
      <c r="B398" t="s">
        <v>1238</v>
      </c>
      <c r="C398" t="s">
        <v>78</v>
      </c>
      <c r="D398" t="s">
        <v>1239</v>
      </c>
      <c r="E398" t="s">
        <v>52</v>
      </c>
      <c r="F398" t="s">
        <v>360</v>
      </c>
      <c r="G398" t="s">
        <v>49</v>
      </c>
      <c r="H398" t="s">
        <v>192</v>
      </c>
    </row>
    <row r="399" spans="1:8">
      <c r="A399" t="s">
        <v>1240</v>
      </c>
      <c r="B399" t="s">
        <v>1241</v>
      </c>
      <c r="C399" t="s">
        <v>51</v>
      </c>
      <c r="D399" t="s">
        <v>1242</v>
      </c>
      <c r="E399" t="s">
        <v>1243</v>
      </c>
      <c r="F399" t="s">
        <v>360</v>
      </c>
      <c r="G399" t="s">
        <v>49</v>
      </c>
      <c r="H399" t="s">
        <v>192</v>
      </c>
    </row>
    <row r="400" spans="1:8">
      <c r="A400" t="s">
        <v>1244</v>
      </c>
      <c r="B400" t="s">
        <v>1245</v>
      </c>
      <c r="C400" t="s">
        <v>51</v>
      </c>
      <c r="D400" t="s">
        <v>560</v>
      </c>
      <c r="E400" t="s">
        <v>561</v>
      </c>
      <c r="F400" t="s">
        <v>360</v>
      </c>
      <c r="G400" t="s">
        <v>49</v>
      </c>
      <c r="H400" t="s">
        <v>192</v>
      </c>
    </row>
    <row r="401" spans="1:8">
      <c r="A401" t="s">
        <v>1246</v>
      </c>
      <c r="B401" t="s">
        <v>1247</v>
      </c>
      <c r="C401" t="s">
        <v>51</v>
      </c>
      <c r="D401" t="s">
        <v>592</v>
      </c>
      <c r="E401" t="s">
        <v>593</v>
      </c>
      <c r="F401" t="s">
        <v>360</v>
      </c>
      <c r="G401" t="s">
        <v>49</v>
      </c>
      <c r="H401" t="s">
        <v>192</v>
      </c>
    </row>
    <row r="402" spans="1:8">
      <c r="A402" t="s">
        <v>1248</v>
      </c>
      <c r="B402" t="s">
        <v>1249</v>
      </c>
      <c r="C402" t="s">
        <v>51</v>
      </c>
      <c r="D402" t="s">
        <v>1250</v>
      </c>
      <c r="E402" t="s">
        <v>367</v>
      </c>
      <c r="F402" t="s">
        <v>1251</v>
      </c>
      <c r="G402" t="s">
        <v>49</v>
      </c>
      <c r="H402" t="s">
        <v>192</v>
      </c>
    </row>
    <row r="403" spans="1:8">
      <c r="A403" t="s">
        <v>1252</v>
      </c>
      <c r="B403" t="s">
        <v>1253</v>
      </c>
      <c r="C403" t="s">
        <v>51</v>
      </c>
      <c r="D403" t="s">
        <v>410</v>
      </c>
      <c r="E403" t="s">
        <v>198</v>
      </c>
      <c r="F403" t="s">
        <v>360</v>
      </c>
      <c r="G403" t="s">
        <v>49</v>
      </c>
      <c r="H403" t="s">
        <v>192</v>
      </c>
    </row>
    <row r="404" spans="1:8">
      <c r="A404" t="s">
        <v>1254</v>
      </c>
      <c r="B404" t="s">
        <v>1255</v>
      </c>
      <c r="C404" t="s">
        <v>51</v>
      </c>
      <c r="D404" t="s">
        <v>450</v>
      </c>
      <c r="E404" t="s">
        <v>198</v>
      </c>
      <c r="F404" t="s">
        <v>360</v>
      </c>
      <c r="G404" t="s">
        <v>49</v>
      </c>
      <c r="H404" t="s">
        <v>192</v>
      </c>
    </row>
    <row r="405" spans="1:8">
      <c r="A405" t="s">
        <v>1256</v>
      </c>
      <c r="B405" t="s">
        <v>1257</v>
      </c>
      <c r="C405" t="s">
        <v>51</v>
      </c>
      <c r="D405" t="s">
        <v>560</v>
      </c>
      <c r="E405" t="s">
        <v>561</v>
      </c>
      <c r="F405" t="s">
        <v>360</v>
      </c>
      <c r="G405" t="s">
        <v>49</v>
      </c>
      <c r="H405" t="s">
        <v>192</v>
      </c>
    </row>
    <row r="406" spans="1:8">
      <c r="A406" t="s">
        <v>1258</v>
      </c>
      <c r="B406" t="s">
        <v>1259</v>
      </c>
      <c r="C406" t="s">
        <v>51</v>
      </c>
      <c r="D406" t="s">
        <v>1260</v>
      </c>
      <c r="E406" t="s">
        <v>446</v>
      </c>
      <c r="F406" t="s">
        <v>1261</v>
      </c>
      <c r="G406" t="s">
        <v>49</v>
      </c>
      <c r="H406" t="s">
        <v>192</v>
      </c>
    </row>
    <row r="407" spans="1:8">
      <c r="A407" t="s">
        <v>1262</v>
      </c>
      <c r="B407" t="s">
        <v>1263</v>
      </c>
      <c r="C407" t="s">
        <v>51</v>
      </c>
      <c r="D407" t="s">
        <v>450</v>
      </c>
      <c r="E407" t="s">
        <v>198</v>
      </c>
      <c r="F407" t="s">
        <v>360</v>
      </c>
      <c r="G407" t="s">
        <v>49</v>
      </c>
      <c r="H407" t="s">
        <v>192</v>
      </c>
    </row>
    <row r="408" spans="1:8">
      <c r="A408" t="s">
        <v>1264</v>
      </c>
      <c r="B408" t="s">
        <v>1265</v>
      </c>
      <c r="C408" t="s">
        <v>51</v>
      </c>
      <c r="D408" t="s">
        <v>560</v>
      </c>
      <c r="E408" t="s">
        <v>561</v>
      </c>
      <c r="F408" t="s">
        <v>360</v>
      </c>
      <c r="G408" t="s">
        <v>49</v>
      </c>
      <c r="H408" t="s">
        <v>192</v>
      </c>
    </row>
    <row r="409" spans="1:8">
      <c r="A409" t="s">
        <v>1266</v>
      </c>
      <c r="B409" t="s">
        <v>1267</v>
      </c>
      <c r="C409" t="s">
        <v>51</v>
      </c>
      <c r="D409" t="s">
        <v>560</v>
      </c>
      <c r="E409" t="s">
        <v>561</v>
      </c>
      <c r="F409" t="s">
        <v>360</v>
      </c>
      <c r="G409" t="s">
        <v>49</v>
      </c>
      <c r="H409" t="s">
        <v>192</v>
      </c>
    </row>
    <row r="410" spans="1:8">
      <c r="A410" t="s">
        <v>1268</v>
      </c>
      <c r="B410" t="s">
        <v>1269</v>
      </c>
      <c r="C410" t="s">
        <v>51</v>
      </c>
      <c r="D410" t="s">
        <v>560</v>
      </c>
      <c r="E410" t="s">
        <v>561</v>
      </c>
      <c r="F410" t="s">
        <v>360</v>
      </c>
      <c r="G410" t="s">
        <v>49</v>
      </c>
      <c r="H410" t="s">
        <v>192</v>
      </c>
    </row>
    <row r="411" spans="1:8">
      <c r="A411" t="s">
        <v>1270</v>
      </c>
      <c r="B411" t="s">
        <v>1271</v>
      </c>
      <c r="C411" t="s">
        <v>51</v>
      </c>
      <c r="D411" t="s">
        <v>560</v>
      </c>
      <c r="E411" t="s">
        <v>561</v>
      </c>
      <c r="F411" t="s">
        <v>360</v>
      </c>
      <c r="G411" t="s">
        <v>49</v>
      </c>
      <c r="H411" t="s">
        <v>192</v>
      </c>
    </row>
    <row r="412" spans="1:8">
      <c r="A412" t="s">
        <v>1272</v>
      </c>
      <c r="B412" t="s">
        <v>1273</v>
      </c>
      <c r="C412" t="s">
        <v>51</v>
      </c>
      <c r="D412" t="s">
        <v>560</v>
      </c>
      <c r="E412" t="s">
        <v>561</v>
      </c>
      <c r="F412" t="s">
        <v>360</v>
      </c>
      <c r="G412" t="s">
        <v>49</v>
      </c>
      <c r="H412" t="s">
        <v>192</v>
      </c>
    </row>
    <row r="413" spans="1:8">
      <c r="A413" t="s">
        <v>1274</v>
      </c>
      <c r="B413" t="s">
        <v>1275</v>
      </c>
      <c r="C413" t="s">
        <v>51</v>
      </c>
      <c r="D413" t="s">
        <v>560</v>
      </c>
      <c r="E413" t="s">
        <v>561</v>
      </c>
      <c r="F413" t="s">
        <v>360</v>
      </c>
      <c r="G413" t="s">
        <v>49</v>
      </c>
      <c r="H413" t="s">
        <v>192</v>
      </c>
    </row>
    <row r="414" spans="1:8">
      <c r="A414" t="s">
        <v>1276</v>
      </c>
      <c r="B414" t="s">
        <v>1277</v>
      </c>
      <c r="C414" t="s">
        <v>51</v>
      </c>
      <c r="D414" t="s">
        <v>472</v>
      </c>
      <c r="E414" t="s">
        <v>473</v>
      </c>
      <c r="F414" t="s">
        <v>360</v>
      </c>
      <c r="G414" t="s">
        <v>49</v>
      </c>
      <c r="H414" t="s">
        <v>192</v>
      </c>
    </row>
    <row r="415" spans="1:8">
      <c r="A415" t="s">
        <v>1278</v>
      </c>
      <c r="B415" t="s">
        <v>1279</v>
      </c>
      <c r="C415" t="s">
        <v>51</v>
      </c>
      <c r="D415" t="s">
        <v>472</v>
      </c>
      <c r="E415" t="s">
        <v>473</v>
      </c>
      <c r="F415" t="s">
        <v>360</v>
      </c>
      <c r="G415" t="s">
        <v>49</v>
      </c>
      <c r="H415" t="s">
        <v>192</v>
      </c>
    </row>
    <row r="416" spans="1:8">
      <c r="A416" t="s">
        <v>1280</v>
      </c>
      <c r="B416" t="s">
        <v>1281</v>
      </c>
      <c r="C416" t="s">
        <v>51</v>
      </c>
      <c r="D416" t="s">
        <v>472</v>
      </c>
      <c r="E416" t="s">
        <v>473</v>
      </c>
      <c r="F416" t="s">
        <v>360</v>
      </c>
      <c r="G416" t="s">
        <v>49</v>
      </c>
      <c r="H416" t="s">
        <v>192</v>
      </c>
    </row>
    <row r="417" spans="1:8">
      <c r="A417" t="s">
        <v>1282</v>
      </c>
      <c r="B417" t="s">
        <v>1283</v>
      </c>
      <c r="C417" t="s">
        <v>51</v>
      </c>
      <c r="D417" t="s">
        <v>472</v>
      </c>
      <c r="E417" t="s">
        <v>473</v>
      </c>
      <c r="F417" t="s">
        <v>360</v>
      </c>
      <c r="G417" t="s">
        <v>49</v>
      </c>
      <c r="H417" t="s">
        <v>192</v>
      </c>
    </row>
    <row r="418" spans="1:8">
      <c r="A418" t="s">
        <v>1284</v>
      </c>
      <c r="B418" t="s">
        <v>1285</v>
      </c>
      <c r="C418" t="s">
        <v>78</v>
      </c>
      <c r="D418" t="s">
        <v>360</v>
      </c>
      <c r="E418" t="s">
        <v>52</v>
      </c>
      <c r="F418" t="s">
        <v>360</v>
      </c>
      <c r="G418" t="s">
        <v>49</v>
      </c>
      <c r="H418" t="s">
        <v>192</v>
      </c>
    </row>
    <row r="419" spans="1:8">
      <c r="A419" t="s">
        <v>1286</v>
      </c>
      <c r="B419" t="s">
        <v>1287</v>
      </c>
      <c r="C419" t="s">
        <v>78</v>
      </c>
      <c r="D419" t="s">
        <v>1288</v>
      </c>
      <c r="E419" t="s">
        <v>52</v>
      </c>
      <c r="F419" t="s">
        <v>360</v>
      </c>
      <c r="G419" t="s">
        <v>49</v>
      </c>
      <c r="H419" t="s">
        <v>192</v>
      </c>
    </row>
    <row r="420" spans="1:8">
      <c r="A420" t="s">
        <v>1289</v>
      </c>
      <c r="B420" t="s">
        <v>1290</v>
      </c>
      <c r="C420" t="s">
        <v>51</v>
      </c>
      <c r="D420" t="s">
        <v>617</v>
      </c>
      <c r="E420" t="s">
        <v>377</v>
      </c>
      <c r="F420" t="s">
        <v>618</v>
      </c>
      <c r="G420" t="s">
        <v>49</v>
      </c>
      <c r="H420" t="s">
        <v>192</v>
      </c>
    </row>
    <row r="421" spans="1:8">
      <c r="A421" t="s">
        <v>1291</v>
      </c>
      <c r="B421" t="s">
        <v>1292</v>
      </c>
      <c r="C421" t="s">
        <v>51</v>
      </c>
      <c r="D421" t="s">
        <v>560</v>
      </c>
      <c r="E421" t="s">
        <v>561</v>
      </c>
      <c r="F421" t="s">
        <v>360</v>
      </c>
      <c r="G421" t="s">
        <v>49</v>
      </c>
      <c r="H421" t="s">
        <v>192</v>
      </c>
    </row>
    <row r="422" spans="1:8">
      <c r="A422" t="s">
        <v>1293</v>
      </c>
      <c r="B422" t="s">
        <v>1294</v>
      </c>
      <c r="C422" t="s">
        <v>51</v>
      </c>
      <c r="D422" t="s">
        <v>560</v>
      </c>
      <c r="E422" t="s">
        <v>561</v>
      </c>
      <c r="F422" t="s">
        <v>360</v>
      </c>
      <c r="G422" t="s">
        <v>49</v>
      </c>
      <c r="H422" t="s">
        <v>192</v>
      </c>
    </row>
    <row r="423" spans="1:8">
      <c r="A423" t="s">
        <v>1295</v>
      </c>
      <c r="B423" t="s">
        <v>1296</v>
      </c>
      <c r="C423" t="s">
        <v>51</v>
      </c>
      <c r="D423" t="s">
        <v>560</v>
      </c>
      <c r="E423" t="s">
        <v>561</v>
      </c>
      <c r="F423" t="s">
        <v>360</v>
      </c>
      <c r="G423" t="s">
        <v>49</v>
      </c>
      <c r="H423" t="s">
        <v>192</v>
      </c>
    </row>
    <row r="424" spans="1:8">
      <c r="A424" t="s">
        <v>1297</v>
      </c>
      <c r="B424" t="s">
        <v>1298</v>
      </c>
      <c r="C424" t="s">
        <v>51</v>
      </c>
      <c r="D424" t="s">
        <v>1299</v>
      </c>
      <c r="E424" t="s">
        <v>52</v>
      </c>
      <c r="F424" t="s">
        <v>360</v>
      </c>
      <c r="G424" t="s">
        <v>49</v>
      </c>
      <c r="H424" t="s">
        <v>192</v>
      </c>
    </row>
    <row r="425" spans="1:8">
      <c r="A425" t="s">
        <v>1300</v>
      </c>
      <c r="B425" t="s">
        <v>559</v>
      </c>
      <c r="C425" t="s">
        <v>51</v>
      </c>
      <c r="D425" t="s">
        <v>560</v>
      </c>
      <c r="E425" t="s">
        <v>561</v>
      </c>
      <c r="F425" t="s">
        <v>360</v>
      </c>
      <c r="G425" t="s">
        <v>49</v>
      </c>
      <c r="H425" t="s">
        <v>192</v>
      </c>
    </row>
    <row r="426" spans="1:8">
      <c r="A426" t="s">
        <v>1301</v>
      </c>
      <c r="B426" t="s">
        <v>563</v>
      </c>
      <c r="C426" t="s">
        <v>51</v>
      </c>
      <c r="D426" t="s">
        <v>442</v>
      </c>
      <c r="E426" t="s">
        <v>52</v>
      </c>
      <c r="F426" t="s">
        <v>360</v>
      </c>
      <c r="G426" t="s">
        <v>49</v>
      </c>
      <c r="H426" t="s">
        <v>192</v>
      </c>
    </row>
    <row r="427" spans="1:8">
      <c r="A427" t="s">
        <v>1302</v>
      </c>
      <c r="B427" t="s">
        <v>444</v>
      </c>
      <c r="C427" t="s">
        <v>51</v>
      </c>
      <c r="D427" t="s">
        <v>445</v>
      </c>
      <c r="E427" t="s">
        <v>446</v>
      </c>
      <c r="F427" t="s">
        <v>447</v>
      </c>
      <c r="G427" t="s">
        <v>49</v>
      </c>
      <c r="H427" t="s">
        <v>192</v>
      </c>
    </row>
    <row r="428" spans="1:8">
      <c r="A428" t="s">
        <v>1303</v>
      </c>
      <c r="B428" t="s">
        <v>449</v>
      </c>
      <c r="C428" t="s">
        <v>51</v>
      </c>
      <c r="D428" t="s">
        <v>450</v>
      </c>
      <c r="E428" t="s">
        <v>198</v>
      </c>
      <c r="F428" t="s">
        <v>360</v>
      </c>
      <c r="G428" t="s">
        <v>49</v>
      </c>
      <c r="H428" t="s">
        <v>192</v>
      </c>
    </row>
    <row r="429" spans="1:8">
      <c r="A429" t="s">
        <v>1304</v>
      </c>
      <c r="B429" t="s">
        <v>452</v>
      </c>
      <c r="C429" t="s">
        <v>68</v>
      </c>
      <c r="D429" t="s">
        <v>410</v>
      </c>
      <c r="E429" t="s">
        <v>198</v>
      </c>
      <c r="F429" t="s">
        <v>360</v>
      </c>
      <c r="G429" t="s">
        <v>49</v>
      </c>
      <c r="H429" t="s">
        <v>192</v>
      </c>
    </row>
    <row r="430" spans="1:8">
      <c r="A430" t="s">
        <v>1305</v>
      </c>
      <c r="B430" t="s">
        <v>1306</v>
      </c>
      <c r="C430" t="s">
        <v>51</v>
      </c>
      <c r="D430" t="s">
        <v>472</v>
      </c>
      <c r="E430" t="s">
        <v>473</v>
      </c>
      <c r="F430" t="s">
        <v>360</v>
      </c>
      <c r="G430" t="s">
        <v>49</v>
      </c>
      <c r="H430" t="s">
        <v>192</v>
      </c>
    </row>
    <row r="431" spans="1:8">
      <c r="A431" t="s">
        <v>1307</v>
      </c>
      <c r="B431" t="s">
        <v>1308</v>
      </c>
      <c r="C431" t="s">
        <v>51</v>
      </c>
      <c r="D431" t="s">
        <v>358</v>
      </c>
      <c r="E431" t="s">
        <v>359</v>
      </c>
      <c r="F431" t="s">
        <v>360</v>
      </c>
      <c r="G431" t="s">
        <v>49</v>
      </c>
      <c r="H431" t="s">
        <v>192</v>
      </c>
    </row>
    <row r="432" spans="1:8">
      <c r="A432" t="s">
        <v>1309</v>
      </c>
      <c r="B432" t="s">
        <v>1310</v>
      </c>
      <c r="C432" t="s">
        <v>51</v>
      </c>
      <c r="D432" t="s">
        <v>358</v>
      </c>
      <c r="E432" t="s">
        <v>359</v>
      </c>
      <c r="F432" t="s">
        <v>360</v>
      </c>
      <c r="G432" t="s">
        <v>49</v>
      </c>
      <c r="H432" t="s">
        <v>192</v>
      </c>
    </row>
    <row r="433" spans="1:8">
      <c r="A433" t="s">
        <v>1311</v>
      </c>
      <c r="B433" t="s">
        <v>1312</v>
      </c>
      <c r="C433" t="s">
        <v>51</v>
      </c>
      <c r="D433" t="s">
        <v>560</v>
      </c>
      <c r="E433" t="s">
        <v>561</v>
      </c>
      <c r="F433" t="s">
        <v>360</v>
      </c>
      <c r="G433" t="s">
        <v>49</v>
      </c>
      <c r="H433" t="s">
        <v>192</v>
      </c>
    </row>
    <row r="434" spans="1:8">
      <c r="A434" t="s">
        <v>1313</v>
      </c>
      <c r="B434" t="s">
        <v>1314</v>
      </c>
      <c r="C434" t="s">
        <v>51</v>
      </c>
      <c r="D434" t="s">
        <v>560</v>
      </c>
      <c r="E434" t="s">
        <v>561</v>
      </c>
      <c r="F434" t="s">
        <v>360</v>
      </c>
      <c r="G434" t="s">
        <v>49</v>
      </c>
      <c r="H434" t="s">
        <v>192</v>
      </c>
    </row>
    <row r="435" spans="1:8">
      <c r="A435" t="s">
        <v>1315</v>
      </c>
      <c r="B435" t="s">
        <v>1316</v>
      </c>
      <c r="C435" t="s">
        <v>51</v>
      </c>
      <c r="D435" t="s">
        <v>560</v>
      </c>
      <c r="E435" t="s">
        <v>561</v>
      </c>
      <c r="F435" t="s">
        <v>360</v>
      </c>
      <c r="G435" t="s">
        <v>49</v>
      </c>
      <c r="H435" t="s">
        <v>192</v>
      </c>
    </row>
    <row r="436" spans="1:8">
      <c r="A436" t="s">
        <v>1317</v>
      </c>
      <c r="B436" t="s">
        <v>1318</v>
      </c>
      <c r="C436" t="s">
        <v>51</v>
      </c>
      <c r="D436" t="s">
        <v>560</v>
      </c>
      <c r="E436" t="s">
        <v>561</v>
      </c>
      <c r="F436" t="s">
        <v>360</v>
      </c>
      <c r="G436" t="s">
        <v>49</v>
      </c>
      <c r="H436" t="s">
        <v>192</v>
      </c>
    </row>
    <row r="437" spans="1:8">
      <c r="A437" t="s">
        <v>1319</v>
      </c>
      <c r="B437" t="s">
        <v>1320</v>
      </c>
      <c r="C437" t="s">
        <v>51</v>
      </c>
      <c r="D437" t="s">
        <v>1321</v>
      </c>
      <c r="E437" t="s">
        <v>52</v>
      </c>
      <c r="F437" t="s">
        <v>360</v>
      </c>
      <c r="G437" t="s">
        <v>49</v>
      </c>
      <c r="H437" t="s">
        <v>192</v>
      </c>
    </row>
    <row r="438" spans="1:8">
      <c r="A438" t="s">
        <v>1322</v>
      </c>
      <c r="B438" t="s">
        <v>1323</v>
      </c>
      <c r="C438" t="s">
        <v>51</v>
      </c>
      <c r="D438" t="s">
        <v>1324</v>
      </c>
      <c r="E438" t="s">
        <v>367</v>
      </c>
      <c r="F438" t="s">
        <v>1325</v>
      </c>
      <c r="G438" t="s">
        <v>49</v>
      </c>
      <c r="H438" t="s">
        <v>192</v>
      </c>
    </row>
    <row r="439" spans="1:8">
      <c r="A439" t="s">
        <v>1326</v>
      </c>
      <c r="B439" t="s">
        <v>1316</v>
      </c>
      <c r="C439" t="s">
        <v>51</v>
      </c>
      <c r="D439" t="s">
        <v>560</v>
      </c>
      <c r="E439" t="s">
        <v>561</v>
      </c>
      <c r="F439" t="s">
        <v>360</v>
      </c>
      <c r="G439" t="s">
        <v>49</v>
      </c>
      <c r="H439" t="s">
        <v>192</v>
      </c>
    </row>
    <row r="440" spans="1:8">
      <c r="A440" t="s">
        <v>1327</v>
      </c>
      <c r="B440" t="s">
        <v>1318</v>
      </c>
      <c r="C440" t="s">
        <v>51</v>
      </c>
      <c r="D440" t="s">
        <v>560</v>
      </c>
      <c r="E440" t="s">
        <v>561</v>
      </c>
      <c r="F440" t="s">
        <v>360</v>
      </c>
      <c r="G440" t="s">
        <v>49</v>
      </c>
      <c r="H440" t="s">
        <v>192</v>
      </c>
    </row>
    <row r="441" spans="1:8">
      <c r="A441" t="s">
        <v>1328</v>
      </c>
      <c r="B441" t="s">
        <v>1329</v>
      </c>
      <c r="C441" t="s">
        <v>51</v>
      </c>
      <c r="D441" t="s">
        <v>560</v>
      </c>
      <c r="E441" t="s">
        <v>561</v>
      </c>
      <c r="F441" t="s">
        <v>360</v>
      </c>
      <c r="G441" t="s">
        <v>49</v>
      </c>
      <c r="H441" t="s">
        <v>192</v>
      </c>
    </row>
    <row r="442" spans="1:8">
      <c r="A442" t="s">
        <v>1330</v>
      </c>
      <c r="B442" t="s">
        <v>1331</v>
      </c>
      <c r="C442" t="s">
        <v>51</v>
      </c>
      <c r="D442" t="s">
        <v>560</v>
      </c>
      <c r="E442" t="s">
        <v>561</v>
      </c>
      <c r="F442" t="s">
        <v>360</v>
      </c>
      <c r="G442" t="s">
        <v>49</v>
      </c>
      <c r="H442" t="s">
        <v>192</v>
      </c>
    </row>
    <row r="443" spans="1:8">
      <c r="A443" t="s">
        <v>1332</v>
      </c>
      <c r="B443" t="s">
        <v>1333</v>
      </c>
      <c r="C443" t="s">
        <v>51</v>
      </c>
      <c r="D443" t="s">
        <v>1334</v>
      </c>
      <c r="E443" t="s">
        <v>446</v>
      </c>
      <c r="F443" t="s">
        <v>1335</v>
      </c>
      <c r="G443" t="s">
        <v>49</v>
      </c>
      <c r="H443" t="s">
        <v>192</v>
      </c>
    </row>
    <row r="444" spans="1:8">
      <c r="A444" t="s">
        <v>1336</v>
      </c>
      <c r="B444" t="s">
        <v>1337</v>
      </c>
      <c r="C444" t="s">
        <v>51</v>
      </c>
      <c r="D444" t="s">
        <v>450</v>
      </c>
      <c r="E444" t="s">
        <v>198</v>
      </c>
      <c r="F444" t="s">
        <v>360</v>
      </c>
      <c r="G444" t="s">
        <v>49</v>
      </c>
      <c r="H444" t="s">
        <v>192</v>
      </c>
    </row>
    <row r="445" spans="1:8">
      <c r="A445" t="s">
        <v>1338</v>
      </c>
      <c r="B445" t="s">
        <v>1339</v>
      </c>
      <c r="C445" t="s">
        <v>51</v>
      </c>
      <c r="D445" t="s">
        <v>560</v>
      </c>
      <c r="E445" t="s">
        <v>561</v>
      </c>
      <c r="F445" t="s">
        <v>360</v>
      </c>
      <c r="G445" t="s">
        <v>49</v>
      </c>
      <c r="H445" t="s">
        <v>192</v>
      </c>
    </row>
    <row r="446" spans="1:8">
      <c r="A446" t="s">
        <v>1340</v>
      </c>
      <c r="B446" t="s">
        <v>1341</v>
      </c>
      <c r="C446" t="s">
        <v>51</v>
      </c>
      <c r="D446" t="s">
        <v>1342</v>
      </c>
      <c r="E446" t="s">
        <v>367</v>
      </c>
      <c r="F446" t="s">
        <v>1343</v>
      </c>
      <c r="G446" t="s">
        <v>49</v>
      </c>
      <c r="H446" t="s">
        <v>192</v>
      </c>
    </row>
    <row r="447" spans="1:8">
      <c r="A447" t="s">
        <v>1344</v>
      </c>
      <c r="B447" t="s">
        <v>1345</v>
      </c>
      <c r="C447" t="s">
        <v>51</v>
      </c>
      <c r="D447" t="s">
        <v>450</v>
      </c>
      <c r="E447" t="s">
        <v>198</v>
      </c>
      <c r="F447" t="s">
        <v>360</v>
      </c>
      <c r="G447" t="s">
        <v>49</v>
      </c>
      <c r="H447" t="s">
        <v>192</v>
      </c>
    </row>
    <row r="448" spans="1:8">
      <c r="A448" t="s">
        <v>1346</v>
      </c>
      <c r="B448" t="s">
        <v>1347</v>
      </c>
      <c r="C448" t="s">
        <v>51</v>
      </c>
      <c r="D448" t="s">
        <v>560</v>
      </c>
      <c r="E448" t="s">
        <v>561</v>
      </c>
      <c r="F448" t="s">
        <v>360</v>
      </c>
      <c r="G448" t="s">
        <v>49</v>
      </c>
      <c r="H448" t="s">
        <v>192</v>
      </c>
    </row>
    <row r="449" spans="1:8">
      <c r="A449" t="s">
        <v>1348</v>
      </c>
      <c r="B449" t="s">
        <v>1349</v>
      </c>
      <c r="C449" t="s">
        <v>51</v>
      </c>
      <c r="D449" t="s">
        <v>472</v>
      </c>
      <c r="E449" t="s">
        <v>473</v>
      </c>
      <c r="F449" t="s">
        <v>360</v>
      </c>
      <c r="G449" t="s">
        <v>49</v>
      </c>
      <c r="H449" t="s">
        <v>192</v>
      </c>
    </row>
    <row r="450" spans="1:8">
      <c r="A450" t="s">
        <v>1350</v>
      </c>
      <c r="B450" t="s">
        <v>1351</v>
      </c>
      <c r="C450" t="s">
        <v>51</v>
      </c>
      <c r="D450" t="s">
        <v>592</v>
      </c>
      <c r="E450" t="s">
        <v>593</v>
      </c>
      <c r="F450" t="s">
        <v>360</v>
      </c>
      <c r="G450" t="s">
        <v>49</v>
      </c>
      <c r="H450" t="s">
        <v>192</v>
      </c>
    </row>
    <row r="451" spans="1:8">
      <c r="A451" t="s">
        <v>1352</v>
      </c>
      <c r="B451" t="s">
        <v>1353</v>
      </c>
      <c r="C451" t="s">
        <v>51</v>
      </c>
      <c r="D451" t="s">
        <v>1354</v>
      </c>
      <c r="E451" t="s">
        <v>446</v>
      </c>
      <c r="F451" t="s">
        <v>1355</v>
      </c>
      <c r="G451" t="s">
        <v>49</v>
      </c>
      <c r="H451" t="s">
        <v>192</v>
      </c>
    </row>
    <row r="452" spans="1:8">
      <c r="A452" t="s">
        <v>1356</v>
      </c>
      <c r="B452" t="s">
        <v>1357</v>
      </c>
      <c r="C452" t="s">
        <v>51</v>
      </c>
      <c r="D452" t="s">
        <v>450</v>
      </c>
      <c r="E452" t="s">
        <v>198</v>
      </c>
      <c r="F452" t="s">
        <v>360</v>
      </c>
      <c r="G452" t="s">
        <v>49</v>
      </c>
      <c r="H452" t="s">
        <v>192</v>
      </c>
    </row>
    <row r="453" spans="1:8">
      <c r="A453" t="s">
        <v>1358</v>
      </c>
      <c r="B453" t="s">
        <v>1359</v>
      </c>
      <c r="C453" t="s">
        <v>51</v>
      </c>
      <c r="D453" t="s">
        <v>592</v>
      </c>
      <c r="E453" t="s">
        <v>593</v>
      </c>
      <c r="F453" t="s">
        <v>360</v>
      </c>
      <c r="G453" t="s">
        <v>49</v>
      </c>
      <c r="H453" t="s">
        <v>192</v>
      </c>
    </row>
    <row r="454" spans="1:8">
      <c r="A454" t="s">
        <v>1360</v>
      </c>
      <c r="B454" t="s">
        <v>1361</v>
      </c>
      <c r="C454" t="s">
        <v>51</v>
      </c>
      <c r="D454" t="s">
        <v>813</v>
      </c>
      <c r="E454" t="s">
        <v>446</v>
      </c>
      <c r="F454" t="s">
        <v>814</v>
      </c>
      <c r="G454" t="s">
        <v>49</v>
      </c>
      <c r="H454" t="s">
        <v>192</v>
      </c>
    </row>
    <row r="455" spans="1:8">
      <c r="A455" t="s">
        <v>1362</v>
      </c>
      <c r="B455" t="s">
        <v>1363</v>
      </c>
      <c r="C455" t="s">
        <v>51</v>
      </c>
      <c r="D455" t="s">
        <v>592</v>
      </c>
      <c r="E455" t="s">
        <v>593</v>
      </c>
      <c r="F455" t="s">
        <v>360</v>
      </c>
      <c r="G455" t="s">
        <v>49</v>
      </c>
      <c r="H455" t="s">
        <v>192</v>
      </c>
    </row>
    <row r="456" spans="1:8">
      <c r="A456" t="s">
        <v>1364</v>
      </c>
      <c r="B456" t="s">
        <v>826</v>
      </c>
      <c r="C456" t="s">
        <v>51</v>
      </c>
      <c r="D456" t="s">
        <v>592</v>
      </c>
      <c r="E456" t="s">
        <v>593</v>
      </c>
      <c r="F456" t="s">
        <v>360</v>
      </c>
      <c r="G456" t="s">
        <v>49</v>
      </c>
      <c r="H456" t="s">
        <v>192</v>
      </c>
    </row>
    <row r="457" spans="1:8">
      <c r="A457" t="s">
        <v>1365</v>
      </c>
      <c r="B457" t="s">
        <v>1366</v>
      </c>
      <c r="C457" t="s">
        <v>51</v>
      </c>
      <c r="D457" t="s">
        <v>1367</v>
      </c>
      <c r="E457" t="s">
        <v>367</v>
      </c>
      <c r="F457" t="s">
        <v>1368</v>
      </c>
      <c r="G457" t="s">
        <v>49</v>
      </c>
      <c r="H457" t="s">
        <v>192</v>
      </c>
    </row>
    <row r="458" spans="1:8">
      <c r="A458" t="s">
        <v>1369</v>
      </c>
      <c r="B458" t="s">
        <v>1370</v>
      </c>
      <c r="C458" t="s">
        <v>51</v>
      </c>
      <c r="D458" t="s">
        <v>472</v>
      </c>
      <c r="E458" t="s">
        <v>473</v>
      </c>
      <c r="F458" t="s">
        <v>360</v>
      </c>
      <c r="G458" t="s">
        <v>49</v>
      </c>
      <c r="H458" t="s">
        <v>192</v>
      </c>
    </row>
    <row r="459" spans="1:8">
      <c r="A459" t="s">
        <v>1371</v>
      </c>
      <c r="B459" t="s">
        <v>1372</v>
      </c>
      <c r="C459" t="s">
        <v>51</v>
      </c>
      <c r="D459" t="s">
        <v>592</v>
      </c>
      <c r="E459" t="s">
        <v>593</v>
      </c>
      <c r="F459" t="s">
        <v>360</v>
      </c>
      <c r="G459" t="s">
        <v>49</v>
      </c>
      <c r="H459" t="s">
        <v>192</v>
      </c>
    </row>
    <row r="460" spans="1:8">
      <c r="A460" t="s">
        <v>1373</v>
      </c>
      <c r="B460" t="s">
        <v>1374</v>
      </c>
      <c r="C460" t="s">
        <v>51</v>
      </c>
      <c r="D460" t="s">
        <v>472</v>
      </c>
      <c r="E460" t="s">
        <v>473</v>
      </c>
      <c r="F460" t="s">
        <v>360</v>
      </c>
      <c r="G460" t="s">
        <v>49</v>
      </c>
      <c r="H460" t="s">
        <v>192</v>
      </c>
    </row>
    <row r="461" spans="1:8">
      <c r="A461" t="s">
        <v>1375</v>
      </c>
      <c r="B461" t="s">
        <v>1376</v>
      </c>
      <c r="C461" t="s">
        <v>51</v>
      </c>
      <c r="D461" t="s">
        <v>472</v>
      </c>
      <c r="E461" t="s">
        <v>473</v>
      </c>
      <c r="F461" t="s">
        <v>360</v>
      </c>
      <c r="G461" t="s">
        <v>49</v>
      </c>
      <c r="H461" t="s">
        <v>192</v>
      </c>
    </row>
    <row r="462" spans="1:8">
      <c r="A462" t="s">
        <v>1377</v>
      </c>
      <c r="B462" t="s">
        <v>1378</v>
      </c>
      <c r="C462" t="s">
        <v>51</v>
      </c>
      <c r="D462" t="s">
        <v>472</v>
      </c>
      <c r="E462" t="s">
        <v>473</v>
      </c>
      <c r="F462" t="s">
        <v>360</v>
      </c>
      <c r="G462" t="s">
        <v>49</v>
      </c>
      <c r="H462" t="s">
        <v>192</v>
      </c>
    </row>
    <row r="463" spans="1:8">
      <c r="A463" t="s">
        <v>1379</v>
      </c>
      <c r="B463" t="s">
        <v>1380</v>
      </c>
      <c r="C463" t="s">
        <v>51</v>
      </c>
      <c r="D463" t="s">
        <v>560</v>
      </c>
      <c r="E463" t="s">
        <v>561</v>
      </c>
      <c r="F463" t="s">
        <v>360</v>
      </c>
      <c r="G463" t="s">
        <v>49</v>
      </c>
      <c r="H463" t="s">
        <v>192</v>
      </c>
    </row>
    <row r="464" spans="1:8">
      <c r="A464" t="s">
        <v>1381</v>
      </c>
      <c r="B464" t="s">
        <v>1382</v>
      </c>
      <c r="C464" t="s">
        <v>51</v>
      </c>
      <c r="D464" t="s">
        <v>358</v>
      </c>
      <c r="E464" t="s">
        <v>359</v>
      </c>
      <c r="F464" t="s">
        <v>360</v>
      </c>
      <c r="G464" t="s">
        <v>49</v>
      </c>
      <c r="H464" t="s">
        <v>192</v>
      </c>
    </row>
    <row r="465" spans="1:8">
      <c r="A465" t="s">
        <v>1383</v>
      </c>
      <c r="B465" t="s">
        <v>1384</v>
      </c>
      <c r="C465" t="s">
        <v>51</v>
      </c>
      <c r="D465" t="s">
        <v>472</v>
      </c>
      <c r="E465" t="s">
        <v>473</v>
      </c>
      <c r="F465" t="s">
        <v>360</v>
      </c>
      <c r="G465" t="s">
        <v>49</v>
      </c>
      <c r="H465" t="s">
        <v>192</v>
      </c>
    </row>
    <row r="466" spans="1:8">
      <c r="A466" t="s">
        <v>1385</v>
      </c>
      <c r="B466" t="s">
        <v>1386</v>
      </c>
      <c r="C466" t="s">
        <v>51</v>
      </c>
      <c r="D466" t="s">
        <v>410</v>
      </c>
      <c r="E466" t="s">
        <v>198</v>
      </c>
      <c r="F466" t="s">
        <v>360</v>
      </c>
      <c r="G466" t="s">
        <v>49</v>
      </c>
      <c r="H466" t="s">
        <v>192</v>
      </c>
    </row>
    <row r="467" spans="1:8">
      <c r="A467" t="s">
        <v>1387</v>
      </c>
      <c r="B467" t="s">
        <v>1388</v>
      </c>
      <c r="C467" t="s">
        <v>51</v>
      </c>
      <c r="D467" t="s">
        <v>450</v>
      </c>
      <c r="E467" t="s">
        <v>198</v>
      </c>
      <c r="F467" t="s">
        <v>360</v>
      </c>
      <c r="G467" t="s">
        <v>49</v>
      </c>
      <c r="H467" t="s">
        <v>192</v>
      </c>
    </row>
    <row r="468" spans="1:8">
      <c r="A468" t="s">
        <v>1389</v>
      </c>
      <c r="B468" t="s">
        <v>1390</v>
      </c>
      <c r="C468" t="s">
        <v>78</v>
      </c>
      <c r="D468" t="s">
        <v>1391</v>
      </c>
      <c r="E468" t="s">
        <v>52</v>
      </c>
      <c r="F468" t="s">
        <v>360</v>
      </c>
      <c r="G468" t="s">
        <v>49</v>
      </c>
      <c r="H468" t="s">
        <v>192</v>
      </c>
    </row>
    <row r="469" spans="1:8">
      <c r="A469" t="s">
        <v>1392</v>
      </c>
      <c r="B469" t="s">
        <v>1393</v>
      </c>
      <c r="C469" t="s">
        <v>68</v>
      </c>
      <c r="D469" t="s">
        <v>1394</v>
      </c>
      <c r="E469" t="s">
        <v>367</v>
      </c>
      <c r="F469" t="s">
        <v>1395</v>
      </c>
      <c r="G469" t="s">
        <v>49</v>
      </c>
      <c r="H469" t="s">
        <v>192</v>
      </c>
    </row>
    <row r="470" spans="1:8">
      <c r="A470" t="s">
        <v>1396</v>
      </c>
      <c r="B470" t="s">
        <v>1397</v>
      </c>
      <c r="C470" t="s">
        <v>51</v>
      </c>
      <c r="D470" t="s">
        <v>450</v>
      </c>
      <c r="E470" t="s">
        <v>198</v>
      </c>
      <c r="F470" t="s">
        <v>360</v>
      </c>
      <c r="G470" t="s">
        <v>49</v>
      </c>
      <c r="H470" t="s">
        <v>192</v>
      </c>
    </row>
    <row r="471" spans="1:8">
      <c r="A471" t="s">
        <v>1398</v>
      </c>
      <c r="B471" t="s">
        <v>1399</v>
      </c>
      <c r="C471" t="s">
        <v>68</v>
      </c>
      <c r="D471" t="s">
        <v>1400</v>
      </c>
      <c r="E471" t="s">
        <v>52</v>
      </c>
      <c r="F471" t="s">
        <v>360</v>
      </c>
      <c r="G471" t="s">
        <v>49</v>
      </c>
      <c r="H471" t="s">
        <v>192</v>
      </c>
    </row>
    <row r="472" spans="1:8">
      <c r="A472" t="s">
        <v>1401</v>
      </c>
      <c r="B472" t="s">
        <v>559</v>
      </c>
      <c r="C472" t="s">
        <v>51</v>
      </c>
      <c r="D472" t="s">
        <v>560</v>
      </c>
      <c r="E472" t="s">
        <v>561</v>
      </c>
      <c r="F472" t="s">
        <v>360</v>
      </c>
      <c r="G472" t="s">
        <v>49</v>
      </c>
      <c r="H472" t="s">
        <v>192</v>
      </c>
    </row>
    <row r="473" spans="1:8">
      <c r="A473" t="s">
        <v>1402</v>
      </c>
      <c r="B473" t="s">
        <v>563</v>
      </c>
      <c r="C473" t="s">
        <v>51</v>
      </c>
      <c r="D473" t="s">
        <v>442</v>
      </c>
      <c r="E473" t="s">
        <v>52</v>
      </c>
      <c r="F473" t="s">
        <v>360</v>
      </c>
      <c r="G473" t="s">
        <v>49</v>
      </c>
      <c r="H473" t="s">
        <v>192</v>
      </c>
    </row>
    <row r="474" spans="1:8">
      <c r="A474" t="s">
        <v>1403</v>
      </c>
      <c r="B474" t="s">
        <v>444</v>
      </c>
      <c r="C474" t="s">
        <v>51</v>
      </c>
      <c r="D474" t="s">
        <v>445</v>
      </c>
      <c r="E474" t="s">
        <v>446</v>
      </c>
      <c r="F474" t="s">
        <v>447</v>
      </c>
      <c r="G474" t="s">
        <v>49</v>
      </c>
      <c r="H474" t="s">
        <v>192</v>
      </c>
    </row>
    <row r="475" spans="1:8">
      <c r="A475" t="s">
        <v>1404</v>
      </c>
      <c r="B475" t="s">
        <v>449</v>
      </c>
      <c r="C475" t="s">
        <v>51</v>
      </c>
      <c r="D475" t="s">
        <v>450</v>
      </c>
      <c r="E475" t="s">
        <v>198</v>
      </c>
      <c r="F475" t="s">
        <v>360</v>
      </c>
      <c r="G475" t="s">
        <v>49</v>
      </c>
      <c r="H475" t="s">
        <v>192</v>
      </c>
    </row>
    <row r="476" spans="1:8">
      <c r="A476" t="s">
        <v>1405</v>
      </c>
      <c r="B476" t="s">
        <v>452</v>
      </c>
      <c r="C476" t="s">
        <v>68</v>
      </c>
      <c r="D476" t="s">
        <v>410</v>
      </c>
      <c r="E476" t="s">
        <v>198</v>
      </c>
      <c r="F476" t="s">
        <v>360</v>
      </c>
      <c r="G476" t="s">
        <v>49</v>
      </c>
      <c r="H476" t="s">
        <v>192</v>
      </c>
    </row>
    <row r="477" spans="1:8">
      <c r="A477" t="s">
        <v>1406</v>
      </c>
      <c r="B477" t="s">
        <v>1407</v>
      </c>
      <c r="C477" t="s">
        <v>51</v>
      </c>
      <c r="D477" t="s">
        <v>472</v>
      </c>
      <c r="E477" t="s">
        <v>473</v>
      </c>
      <c r="F477" t="s">
        <v>360</v>
      </c>
      <c r="G477" t="s">
        <v>49</v>
      </c>
      <c r="H477" t="s">
        <v>192</v>
      </c>
    </row>
    <row r="478" spans="1:8">
      <c r="A478" t="s">
        <v>1408</v>
      </c>
      <c r="B478" t="s">
        <v>1409</v>
      </c>
      <c r="C478" t="s">
        <v>51</v>
      </c>
      <c r="D478" t="s">
        <v>472</v>
      </c>
      <c r="E478" t="s">
        <v>473</v>
      </c>
      <c r="F478" t="s">
        <v>360</v>
      </c>
      <c r="G478" t="s">
        <v>49</v>
      </c>
      <c r="H478" t="s">
        <v>192</v>
      </c>
    </row>
    <row r="479" spans="1:8">
      <c r="A479" t="s">
        <v>1410</v>
      </c>
      <c r="B479" t="s">
        <v>1411</v>
      </c>
      <c r="C479" t="s">
        <v>51</v>
      </c>
      <c r="D479" t="s">
        <v>529</v>
      </c>
      <c r="E479" t="s">
        <v>530</v>
      </c>
      <c r="F479" t="s">
        <v>360</v>
      </c>
      <c r="G479" t="s">
        <v>49</v>
      </c>
      <c r="H479" t="s">
        <v>192</v>
      </c>
    </row>
    <row r="480" spans="1:8">
      <c r="A480" t="s">
        <v>1412</v>
      </c>
      <c r="B480" t="s">
        <v>1413</v>
      </c>
      <c r="C480" t="s">
        <v>78</v>
      </c>
      <c r="D480" t="s">
        <v>1414</v>
      </c>
      <c r="E480" t="s">
        <v>52</v>
      </c>
      <c r="F480" t="s">
        <v>360</v>
      </c>
      <c r="G480" t="s">
        <v>49</v>
      </c>
      <c r="H480" t="s">
        <v>192</v>
      </c>
    </row>
    <row r="481" spans="1:8">
      <c r="A481" t="s">
        <v>1415</v>
      </c>
      <c r="B481" t="s">
        <v>1416</v>
      </c>
      <c r="C481" t="s">
        <v>68</v>
      </c>
      <c r="D481" t="s">
        <v>1417</v>
      </c>
      <c r="E481" t="s">
        <v>367</v>
      </c>
      <c r="F481" t="s">
        <v>1418</v>
      </c>
      <c r="G481" t="s">
        <v>49</v>
      </c>
      <c r="H481" t="s">
        <v>192</v>
      </c>
    </row>
    <row r="482" spans="1:8">
      <c r="A482" t="s">
        <v>1419</v>
      </c>
      <c r="B482" t="s">
        <v>1420</v>
      </c>
      <c r="C482" t="s">
        <v>51</v>
      </c>
      <c r="D482" t="s">
        <v>1421</v>
      </c>
      <c r="E482" t="s">
        <v>1422</v>
      </c>
      <c r="F482" t="s">
        <v>360</v>
      </c>
      <c r="G482" t="s">
        <v>49</v>
      </c>
      <c r="H482" t="s">
        <v>192</v>
      </c>
    </row>
    <row r="483" spans="1:8">
      <c r="A483" t="s">
        <v>1423</v>
      </c>
      <c r="B483" t="s">
        <v>1424</v>
      </c>
      <c r="C483" t="s">
        <v>51</v>
      </c>
      <c r="D483" t="s">
        <v>450</v>
      </c>
      <c r="E483" t="s">
        <v>198</v>
      </c>
      <c r="F483" t="s">
        <v>360</v>
      </c>
      <c r="G483" t="s">
        <v>49</v>
      </c>
      <c r="H483" t="s">
        <v>192</v>
      </c>
    </row>
    <row r="484" spans="1:8">
      <c r="A484" t="s">
        <v>1425</v>
      </c>
      <c r="B484" t="s">
        <v>1426</v>
      </c>
      <c r="C484" t="s">
        <v>51</v>
      </c>
      <c r="D484" t="s">
        <v>1427</v>
      </c>
      <c r="E484" t="s">
        <v>367</v>
      </c>
      <c r="F484" t="s">
        <v>1428</v>
      </c>
      <c r="G484" t="s">
        <v>49</v>
      </c>
      <c r="H484" t="s">
        <v>192</v>
      </c>
    </row>
    <row r="485" spans="1:8">
      <c r="A485" t="s">
        <v>1429</v>
      </c>
      <c r="B485" t="s">
        <v>1430</v>
      </c>
      <c r="C485" t="s">
        <v>51</v>
      </c>
      <c r="D485" t="s">
        <v>450</v>
      </c>
      <c r="E485" t="s">
        <v>198</v>
      </c>
      <c r="F485" t="s">
        <v>360</v>
      </c>
      <c r="G485" t="s">
        <v>49</v>
      </c>
      <c r="H485" t="s">
        <v>192</v>
      </c>
    </row>
    <row r="486" spans="1:8">
      <c r="A486" t="s">
        <v>1431</v>
      </c>
      <c r="B486" t="s">
        <v>1432</v>
      </c>
      <c r="C486" t="s">
        <v>51</v>
      </c>
      <c r="D486" t="s">
        <v>1433</v>
      </c>
      <c r="E486" t="s">
        <v>52</v>
      </c>
      <c r="F486" t="s">
        <v>360</v>
      </c>
      <c r="G486" t="s">
        <v>49</v>
      </c>
      <c r="H486" t="s">
        <v>192</v>
      </c>
    </row>
    <row r="487" spans="1:8">
      <c r="A487" t="s">
        <v>1434</v>
      </c>
      <c r="B487" t="s">
        <v>1435</v>
      </c>
      <c r="C487" t="s">
        <v>51</v>
      </c>
      <c r="D487" t="s">
        <v>592</v>
      </c>
      <c r="E487" t="s">
        <v>593</v>
      </c>
      <c r="F487" t="s">
        <v>360</v>
      </c>
      <c r="G487" t="s">
        <v>49</v>
      </c>
      <c r="H487" t="s">
        <v>192</v>
      </c>
    </row>
    <row r="488" spans="1:8">
      <c r="A488" t="s">
        <v>1436</v>
      </c>
      <c r="B488" t="s">
        <v>1437</v>
      </c>
      <c r="C488" t="s">
        <v>68</v>
      </c>
      <c r="D488" t="s">
        <v>1438</v>
      </c>
      <c r="E488" t="s">
        <v>446</v>
      </c>
      <c r="F488" t="s">
        <v>1439</v>
      </c>
      <c r="G488" t="s">
        <v>49</v>
      </c>
      <c r="H488" t="s">
        <v>192</v>
      </c>
    </row>
    <row r="489" spans="1:8">
      <c r="A489" t="s">
        <v>1440</v>
      </c>
      <c r="B489" t="s">
        <v>1441</v>
      </c>
      <c r="C489" t="s">
        <v>51</v>
      </c>
      <c r="D489" t="s">
        <v>450</v>
      </c>
      <c r="E489" t="s">
        <v>198</v>
      </c>
      <c r="F489" t="s">
        <v>360</v>
      </c>
      <c r="G489" t="s">
        <v>49</v>
      </c>
      <c r="H489" t="s">
        <v>192</v>
      </c>
    </row>
    <row r="490" spans="1:8">
      <c r="A490" t="s">
        <v>1442</v>
      </c>
      <c r="B490" t="s">
        <v>1443</v>
      </c>
      <c r="C490" t="s">
        <v>51</v>
      </c>
      <c r="D490" t="s">
        <v>1444</v>
      </c>
      <c r="E490" t="s">
        <v>52</v>
      </c>
      <c r="F490" t="s">
        <v>360</v>
      </c>
      <c r="G490" t="s">
        <v>49</v>
      </c>
      <c r="H490" t="s">
        <v>192</v>
      </c>
    </row>
    <row r="491" spans="1:8">
      <c r="A491" t="s">
        <v>1445</v>
      </c>
      <c r="B491" t="s">
        <v>1435</v>
      </c>
      <c r="C491" t="s">
        <v>51</v>
      </c>
      <c r="D491" t="s">
        <v>592</v>
      </c>
      <c r="E491" t="s">
        <v>593</v>
      </c>
      <c r="F491" t="s">
        <v>360</v>
      </c>
      <c r="G491" t="s">
        <v>49</v>
      </c>
      <c r="H491" t="s">
        <v>192</v>
      </c>
    </row>
    <row r="492" spans="1:8">
      <c r="A492" t="s">
        <v>1446</v>
      </c>
      <c r="B492" t="s">
        <v>1437</v>
      </c>
      <c r="C492" t="s">
        <v>68</v>
      </c>
      <c r="D492" t="s">
        <v>1438</v>
      </c>
      <c r="E492" t="s">
        <v>446</v>
      </c>
      <c r="F492" t="s">
        <v>1439</v>
      </c>
      <c r="G492" t="s">
        <v>49</v>
      </c>
      <c r="H492" t="s">
        <v>192</v>
      </c>
    </row>
    <row r="493" spans="1:8">
      <c r="A493" t="s">
        <v>1447</v>
      </c>
      <c r="B493" t="s">
        <v>1441</v>
      </c>
      <c r="C493" t="s">
        <v>51</v>
      </c>
      <c r="D493" t="s">
        <v>450</v>
      </c>
      <c r="E493" t="s">
        <v>198</v>
      </c>
      <c r="F493" t="s">
        <v>360</v>
      </c>
      <c r="G493" t="s">
        <v>49</v>
      </c>
      <c r="H493" t="s">
        <v>192</v>
      </c>
    </row>
    <row r="494" spans="1:8">
      <c r="A494" t="s">
        <v>1448</v>
      </c>
      <c r="B494" t="s">
        <v>1449</v>
      </c>
      <c r="C494" t="s">
        <v>51</v>
      </c>
      <c r="D494" t="s">
        <v>358</v>
      </c>
      <c r="E494" t="s">
        <v>359</v>
      </c>
      <c r="F494" t="s">
        <v>360</v>
      </c>
      <c r="G494" t="s">
        <v>49</v>
      </c>
      <c r="H494" t="s">
        <v>192</v>
      </c>
    </row>
    <row r="495" spans="1:8">
      <c r="A495" t="s">
        <v>1450</v>
      </c>
      <c r="B495" t="s">
        <v>1139</v>
      </c>
      <c r="C495" t="s">
        <v>51</v>
      </c>
      <c r="D495" t="s">
        <v>472</v>
      </c>
      <c r="E495" t="s">
        <v>473</v>
      </c>
      <c r="F495" t="s">
        <v>360</v>
      </c>
      <c r="G495" t="s">
        <v>49</v>
      </c>
      <c r="H495" t="s">
        <v>192</v>
      </c>
    </row>
    <row r="496" spans="1:8">
      <c r="A496" t="s">
        <v>1451</v>
      </c>
      <c r="B496" t="s">
        <v>1452</v>
      </c>
      <c r="C496" t="s">
        <v>51</v>
      </c>
      <c r="D496" t="s">
        <v>560</v>
      </c>
      <c r="E496" t="s">
        <v>561</v>
      </c>
      <c r="F496" t="s">
        <v>360</v>
      </c>
      <c r="G496" t="s">
        <v>49</v>
      </c>
      <c r="H496" t="s">
        <v>192</v>
      </c>
    </row>
    <row r="497" spans="1:8">
      <c r="A497" t="s">
        <v>1453</v>
      </c>
      <c r="B497" t="s">
        <v>1454</v>
      </c>
      <c r="C497" t="s">
        <v>51</v>
      </c>
      <c r="D497" t="s">
        <v>592</v>
      </c>
      <c r="E497" t="s">
        <v>593</v>
      </c>
      <c r="F497" t="s">
        <v>360</v>
      </c>
      <c r="G497" t="s">
        <v>49</v>
      </c>
      <c r="H497" t="s">
        <v>192</v>
      </c>
    </row>
    <row r="498" spans="1:8">
      <c r="A498" t="s">
        <v>1455</v>
      </c>
      <c r="B498" t="s">
        <v>1292</v>
      </c>
      <c r="C498" t="s">
        <v>51</v>
      </c>
      <c r="D498" t="s">
        <v>560</v>
      </c>
      <c r="E498" t="s">
        <v>561</v>
      </c>
      <c r="F498" t="s">
        <v>360</v>
      </c>
      <c r="G498" t="s">
        <v>49</v>
      </c>
      <c r="H498" t="s">
        <v>192</v>
      </c>
    </row>
    <row r="499" spans="1:8">
      <c r="A499" t="s">
        <v>1456</v>
      </c>
      <c r="B499" t="s">
        <v>1457</v>
      </c>
      <c r="C499" t="s">
        <v>51</v>
      </c>
      <c r="D499" t="s">
        <v>617</v>
      </c>
      <c r="E499" t="s">
        <v>377</v>
      </c>
      <c r="F499" t="s">
        <v>618</v>
      </c>
      <c r="G499" t="s">
        <v>49</v>
      </c>
      <c r="H499" t="s">
        <v>192</v>
      </c>
    </row>
    <row r="500" spans="1:8">
      <c r="A500" t="s">
        <v>1458</v>
      </c>
      <c r="B500" t="s">
        <v>1459</v>
      </c>
      <c r="C500" t="s">
        <v>51</v>
      </c>
      <c r="D500" t="s">
        <v>617</v>
      </c>
      <c r="E500" t="s">
        <v>377</v>
      </c>
      <c r="F500" t="s">
        <v>618</v>
      </c>
      <c r="G500" t="s">
        <v>49</v>
      </c>
      <c r="H500" t="s">
        <v>192</v>
      </c>
    </row>
    <row r="501" spans="1:8">
      <c r="A501" t="s">
        <v>1460</v>
      </c>
      <c r="B501" t="s">
        <v>1461</v>
      </c>
      <c r="C501" t="s">
        <v>51</v>
      </c>
      <c r="D501" t="s">
        <v>1462</v>
      </c>
      <c r="E501" t="s">
        <v>52</v>
      </c>
      <c r="F501" t="s">
        <v>360</v>
      </c>
      <c r="G501" t="s">
        <v>49</v>
      </c>
      <c r="H501" t="s">
        <v>192</v>
      </c>
    </row>
    <row r="502" spans="1:8">
      <c r="A502" t="s">
        <v>1463</v>
      </c>
      <c r="B502" t="s">
        <v>1464</v>
      </c>
      <c r="C502" t="s">
        <v>51</v>
      </c>
      <c r="D502" t="s">
        <v>358</v>
      </c>
      <c r="E502" t="s">
        <v>359</v>
      </c>
      <c r="F502" t="s">
        <v>360</v>
      </c>
      <c r="G502" t="s">
        <v>49</v>
      </c>
      <c r="H502" t="s">
        <v>192</v>
      </c>
    </row>
    <row r="503" spans="1:8">
      <c r="A503" t="s">
        <v>1465</v>
      </c>
      <c r="B503" t="s">
        <v>1466</v>
      </c>
      <c r="C503" t="s">
        <v>51</v>
      </c>
      <c r="D503" t="s">
        <v>358</v>
      </c>
      <c r="E503" t="s">
        <v>359</v>
      </c>
      <c r="F503" t="s">
        <v>360</v>
      </c>
      <c r="G503" t="s">
        <v>49</v>
      </c>
      <c r="H503" t="s">
        <v>192</v>
      </c>
    </row>
    <row r="504" spans="1:8">
      <c r="A504" t="s">
        <v>1467</v>
      </c>
      <c r="B504" t="s">
        <v>1468</v>
      </c>
      <c r="C504" t="s">
        <v>78</v>
      </c>
      <c r="D504" t="s">
        <v>1469</v>
      </c>
      <c r="E504" t="s">
        <v>52</v>
      </c>
      <c r="F504" t="s">
        <v>360</v>
      </c>
      <c r="G504" t="s">
        <v>49</v>
      </c>
      <c r="H504" t="s">
        <v>192</v>
      </c>
    </row>
    <row r="505" spans="1:8">
      <c r="A505" t="s">
        <v>1470</v>
      </c>
      <c r="B505" t="s">
        <v>1471</v>
      </c>
      <c r="C505" t="s">
        <v>51</v>
      </c>
      <c r="D505" t="s">
        <v>592</v>
      </c>
      <c r="E505" t="s">
        <v>593</v>
      </c>
      <c r="F505" t="s">
        <v>360</v>
      </c>
      <c r="G505" t="s">
        <v>49</v>
      </c>
      <c r="H505" t="s">
        <v>192</v>
      </c>
    </row>
    <row r="506" spans="1:8">
      <c r="A506" t="s">
        <v>1472</v>
      </c>
      <c r="B506" t="s">
        <v>1473</v>
      </c>
      <c r="C506" t="s">
        <v>68</v>
      </c>
      <c r="D506" t="s">
        <v>1474</v>
      </c>
      <c r="E506" t="s">
        <v>367</v>
      </c>
      <c r="F506" t="s">
        <v>1475</v>
      </c>
      <c r="G506" t="s">
        <v>49</v>
      </c>
      <c r="H506" t="s">
        <v>192</v>
      </c>
    </row>
    <row r="507" spans="1:8">
      <c r="A507" t="s">
        <v>1476</v>
      </c>
      <c r="B507" t="s">
        <v>1477</v>
      </c>
      <c r="C507" t="s">
        <v>51</v>
      </c>
      <c r="D507" t="s">
        <v>358</v>
      </c>
      <c r="E507" t="s">
        <v>359</v>
      </c>
      <c r="F507" t="s">
        <v>360</v>
      </c>
      <c r="G507" t="s">
        <v>49</v>
      </c>
      <c r="H507" t="s">
        <v>192</v>
      </c>
    </row>
    <row r="508" spans="1:8">
      <c r="A508" t="s">
        <v>1478</v>
      </c>
      <c r="B508" t="s">
        <v>1479</v>
      </c>
      <c r="C508" t="s">
        <v>51</v>
      </c>
      <c r="D508" t="s">
        <v>1480</v>
      </c>
      <c r="E508" t="s">
        <v>1481</v>
      </c>
      <c r="F508" t="s">
        <v>360</v>
      </c>
      <c r="G508" t="s">
        <v>49</v>
      </c>
      <c r="H508" t="s">
        <v>192</v>
      </c>
    </row>
    <row r="509" spans="1:8">
      <c r="A509" t="s">
        <v>1482</v>
      </c>
      <c r="B509" t="s">
        <v>1483</v>
      </c>
      <c r="C509" t="s">
        <v>78</v>
      </c>
      <c r="D509" t="s">
        <v>1484</v>
      </c>
      <c r="E509" t="s">
        <v>52</v>
      </c>
      <c r="F509" t="s">
        <v>360</v>
      </c>
      <c r="G509" t="s">
        <v>49</v>
      </c>
      <c r="H509" t="s">
        <v>192</v>
      </c>
    </row>
    <row r="510" spans="1:8">
      <c r="A510" t="s">
        <v>1485</v>
      </c>
      <c r="B510" t="s">
        <v>568</v>
      </c>
      <c r="C510" t="s">
        <v>51</v>
      </c>
      <c r="D510" t="s">
        <v>472</v>
      </c>
      <c r="E510" t="s">
        <v>473</v>
      </c>
      <c r="F510" t="s">
        <v>360</v>
      </c>
      <c r="G510" t="s">
        <v>49</v>
      </c>
      <c r="H510" t="s">
        <v>192</v>
      </c>
    </row>
    <row r="511" spans="1:8">
      <c r="A511" t="s">
        <v>1486</v>
      </c>
      <c r="B511" t="s">
        <v>647</v>
      </c>
      <c r="C511" t="s">
        <v>78</v>
      </c>
      <c r="D511" t="s">
        <v>648</v>
      </c>
      <c r="E511" t="s">
        <v>52</v>
      </c>
      <c r="F511" t="s">
        <v>360</v>
      </c>
      <c r="G511" t="s">
        <v>49</v>
      </c>
      <c r="H511" t="s">
        <v>192</v>
      </c>
    </row>
    <row r="512" spans="1:8">
      <c r="A512" t="s">
        <v>1487</v>
      </c>
      <c r="B512" t="s">
        <v>650</v>
      </c>
      <c r="C512" t="s">
        <v>68</v>
      </c>
      <c r="D512" t="s">
        <v>651</v>
      </c>
      <c r="E512" t="s">
        <v>73</v>
      </c>
      <c r="F512" t="s">
        <v>360</v>
      </c>
      <c r="G512" t="s">
        <v>49</v>
      </c>
      <c r="H512" t="s">
        <v>192</v>
      </c>
    </row>
    <row r="513" spans="1:8">
      <c r="A513" t="s">
        <v>1488</v>
      </c>
      <c r="B513" t="s">
        <v>653</v>
      </c>
      <c r="C513" t="s">
        <v>51</v>
      </c>
      <c r="D513" t="s">
        <v>450</v>
      </c>
      <c r="E513" t="s">
        <v>198</v>
      </c>
      <c r="F513" t="s">
        <v>360</v>
      </c>
      <c r="G513" t="s">
        <v>49</v>
      </c>
      <c r="H513" t="s">
        <v>192</v>
      </c>
    </row>
    <row r="514" spans="1:8">
      <c r="A514" t="s">
        <v>1489</v>
      </c>
      <c r="B514" t="s">
        <v>655</v>
      </c>
      <c r="C514" t="s">
        <v>51</v>
      </c>
      <c r="D514" t="s">
        <v>656</v>
      </c>
      <c r="E514" t="s">
        <v>446</v>
      </c>
      <c r="F514" t="s">
        <v>657</v>
      </c>
      <c r="G514" t="s">
        <v>49</v>
      </c>
      <c r="H514" t="s">
        <v>192</v>
      </c>
    </row>
    <row r="515" spans="1:8">
      <c r="A515" t="s">
        <v>1490</v>
      </c>
      <c r="B515" t="s">
        <v>659</v>
      </c>
      <c r="C515" t="s">
        <v>51</v>
      </c>
      <c r="D515" t="s">
        <v>450</v>
      </c>
      <c r="E515" t="s">
        <v>198</v>
      </c>
      <c r="F515" t="s">
        <v>360</v>
      </c>
      <c r="G515" t="s">
        <v>49</v>
      </c>
      <c r="H515" t="s">
        <v>192</v>
      </c>
    </row>
    <row r="516" spans="1:8">
      <c r="A516" t="s">
        <v>1491</v>
      </c>
      <c r="B516" t="s">
        <v>661</v>
      </c>
      <c r="C516" t="s">
        <v>51</v>
      </c>
      <c r="D516" t="s">
        <v>662</v>
      </c>
      <c r="E516" t="s">
        <v>74</v>
      </c>
      <c r="F516" t="s">
        <v>360</v>
      </c>
      <c r="G516" t="s">
        <v>49</v>
      </c>
      <c r="H516" t="s">
        <v>192</v>
      </c>
    </row>
    <row r="517" spans="1:8">
      <c r="A517" t="s">
        <v>1492</v>
      </c>
      <c r="B517" t="s">
        <v>664</v>
      </c>
      <c r="C517" t="s">
        <v>51</v>
      </c>
      <c r="D517" t="s">
        <v>450</v>
      </c>
      <c r="E517" t="s">
        <v>198</v>
      </c>
      <c r="F517" t="s">
        <v>360</v>
      </c>
      <c r="G517" t="s">
        <v>49</v>
      </c>
      <c r="H517" t="s">
        <v>192</v>
      </c>
    </row>
    <row r="518" spans="1:8">
      <c r="A518" t="s">
        <v>1493</v>
      </c>
      <c r="B518" t="s">
        <v>666</v>
      </c>
      <c r="C518" t="s">
        <v>51</v>
      </c>
      <c r="D518" t="s">
        <v>667</v>
      </c>
      <c r="E518" t="s">
        <v>74</v>
      </c>
      <c r="F518" t="s">
        <v>360</v>
      </c>
      <c r="G518" t="s">
        <v>49</v>
      </c>
      <c r="H518" t="s">
        <v>192</v>
      </c>
    </row>
    <row r="519" spans="1:8">
      <c r="A519" t="s">
        <v>1494</v>
      </c>
      <c r="B519" t="s">
        <v>669</v>
      </c>
      <c r="C519" t="s">
        <v>51</v>
      </c>
      <c r="D519" t="s">
        <v>450</v>
      </c>
      <c r="E519" t="s">
        <v>198</v>
      </c>
      <c r="F519" t="s">
        <v>360</v>
      </c>
      <c r="G519" t="s">
        <v>49</v>
      </c>
      <c r="H519" t="s">
        <v>192</v>
      </c>
    </row>
    <row r="520" spans="1:8">
      <c r="A520" t="s">
        <v>1495</v>
      </c>
      <c r="B520" t="s">
        <v>671</v>
      </c>
      <c r="C520" t="s">
        <v>51</v>
      </c>
      <c r="D520" t="s">
        <v>672</v>
      </c>
      <c r="E520" t="s">
        <v>74</v>
      </c>
      <c r="F520" t="s">
        <v>360</v>
      </c>
      <c r="G520" t="s">
        <v>49</v>
      </c>
      <c r="H520" t="s">
        <v>192</v>
      </c>
    </row>
    <row r="521" spans="1:8">
      <c r="A521" t="s">
        <v>1496</v>
      </c>
      <c r="B521" t="s">
        <v>674</v>
      </c>
      <c r="C521" t="s">
        <v>51</v>
      </c>
      <c r="D521" t="s">
        <v>450</v>
      </c>
      <c r="E521" t="s">
        <v>198</v>
      </c>
      <c r="F521" t="s">
        <v>360</v>
      </c>
      <c r="G521" t="s">
        <v>49</v>
      </c>
      <c r="H521" t="s">
        <v>192</v>
      </c>
    </row>
    <row r="522" spans="1:8">
      <c r="A522" t="s">
        <v>1497</v>
      </c>
      <c r="B522" t="s">
        <v>1498</v>
      </c>
      <c r="C522" t="s">
        <v>78</v>
      </c>
      <c r="D522" t="s">
        <v>1499</v>
      </c>
      <c r="E522" t="s">
        <v>73</v>
      </c>
      <c r="F522" t="s">
        <v>360</v>
      </c>
      <c r="G522" t="s">
        <v>49</v>
      </c>
      <c r="H522" t="s">
        <v>192</v>
      </c>
    </row>
    <row r="523" spans="1:8">
      <c r="A523" t="s">
        <v>1500</v>
      </c>
      <c r="B523" t="s">
        <v>1501</v>
      </c>
      <c r="C523" t="s">
        <v>51</v>
      </c>
      <c r="D523" t="s">
        <v>1502</v>
      </c>
      <c r="E523" t="s">
        <v>73</v>
      </c>
      <c r="F523" t="s">
        <v>360</v>
      </c>
      <c r="G523" t="s">
        <v>49</v>
      </c>
      <c r="H523" t="s">
        <v>192</v>
      </c>
    </row>
    <row r="524" spans="1:8">
      <c r="A524" t="s">
        <v>1503</v>
      </c>
      <c r="B524" t="s">
        <v>1504</v>
      </c>
      <c r="C524" t="s">
        <v>51</v>
      </c>
      <c r="D524" t="s">
        <v>1505</v>
      </c>
      <c r="E524" t="s">
        <v>367</v>
      </c>
      <c r="F524" t="s">
        <v>1506</v>
      </c>
      <c r="G524" t="s">
        <v>49</v>
      </c>
      <c r="H524" t="s">
        <v>192</v>
      </c>
    </row>
    <row r="525" spans="1:8">
      <c r="A525" t="s">
        <v>1507</v>
      </c>
      <c r="B525" t="s">
        <v>1508</v>
      </c>
      <c r="C525" t="s">
        <v>51</v>
      </c>
      <c r="D525" t="s">
        <v>450</v>
      </c>
      <c r="E525" t="s">
        <v>198</v>
      </c>
      <c r="F525" t="s">
        <v>360</v>
      </c>
      <c r="G525" t="s">
        <v>49</v>
      </c>
      <c r="H525" t="s">
        <v>192</v>
      </c>
    </row>
    <row r="526" spans="1:8">
      <c r="A526" t="s">
        <v>1509</v>
      </c>
      <c r="B526" t="s">
        <v>1510</v>
      </c>
      <c r="C526" t="s">
        <v>51</v>
      </c>
      <c r="D526" t="s">
        <v>1511</v>
      </c>
      <c r="E526" t="s">
        <v>446</v>
      </c>
      <c r="F526" t="s">
        <v>1512</v>
      </c>
      <c r="G526" t="s">
        <v>49</v>
      </c>
      <c r="H526" t="s">
        <v>192</v>
      </c>
    </row>
    <row r="527" spans="1:8">
      <c r="A527" t="s">
        <v>1513</v>
      </c>
      <c r="B527" t="s">
        <v>1514</v>
      </c>
      <c r="C527" t="s">
        <v>51</v>
      </c>
      <c r="D527" t="s">
        <v>450</v>
      </c>
      <c r="E527" t="s">
        <v>198</v>
      </c>
      <c r="F527" t="s">
        <v>360</v>
      </c>
      <c r="G527" t="s">
        <v>49</v>
      </c>
      <c r="H527" t="s">
        <v>192</v>
      </c>
    </row>
    <row r="528" spans="1:8">
      <c r="A528" t="s">
        <v>1515</v>
      </c>
      <c r="B528" t="s">
        <v>1516</v>
      </c>
      <c r="C528" t="s">
        <v>51</v>
      </c>
      <c r="D528" t="s">
        <v>1480</v>
      </c>
      <c r="E528" t="s">
        <v>1481</v>
      </c>
      <c r="F528" t="s">
        <v>360</v>
      </c>
      <c r="G528" t="s">
        <v>49</v>
      </c>
      <c r="H528" t="s">
        <v>192</v>
      </c>
    </row>
    <row r="529" spans="1:8">
      <c r="A529" t="s">
        <v>1517</v>
      </c>
      <c r="B529" t="s">
        <v>1518</v>
      </c>
      <c r="C529" t="s">
        <v>51</v>
      </c>
      <c r="D529" t="s">
        <v>1480</v>
      </c>
      <c r="E529" t="s">
        <v>1481</v>
      </c>
      <c r="F529" t="s">
        <v>360</v>
      </c>
      <c r="G529" t="s">
        <v>49</v>
      </c>
      <c r="H529" t="s">
        <v>192</v>
      </c>
    </row>
    <row r="530" spans="1:8">
      <c r="A530" t="s">
        <v>1519</v>
      </c>
      <c r="B530" t="s">
        <v>1520</v>
      </c>
      <c r="C530" t="s">
        <v>51</v>
      </c>
      <c r="D530" t="s">
        <v>1480</v>
      </c>
      <c r="E530" t="s">
        <v>1481</v>
      </c>
      <c r="F530" t="s">
        <v>360</v>
      </c>
      <c r="G530" t="s">
        <v>49</v>
      </c>
      <c r="H530" t="s">
        <v>192</v>
      </c>
    </row>
    <row r="531" spans="1:8">
      <c r="A531" t="s">
        <v>1521</v>
      </c>
      <c r="B531" t="s">
        <v>1522</v>
      </c>
      <c r="C531" t="s">
        <v>51</v>
      </c>
      <c r="D531" t="s">
        <v>1523</v>
      </c>
      <c r="E531" t="s">
        <v>85</v>
      </c>
      <c r="F531" t="s">
        <v>360</v>
      </c>
      <c r="G531" t="s">
        <v>49</v>
      </c>
      <c r="H531" t="s">
        <v>192</v>
      </c>
    </row>
    <row r="532" spans="1:8">
      <c r="A532" t="s">
        <v>1524</v>
      </c>
      <c r="B532" t="s">
        <v>1525</v>
      </c>
      <c r="C532" t="s">
        <v>51</v>
      </c>
      <c r="D532" t="s">
        <v>1526</v>
      </c>
      <c r="E532" t="s">
        <v>85</v>
      </c>
      <c r="F532" t="s">
        <v>360</v>
      </c>
      <c r="G532" t="s">
        <v>49</v>
      </c>
      <c r="H532" t="s">
        <v>192</v>
      </c>
    </row>
    <row r="533" spans="1:8">
      <c r="A533" t="s">
        <v>1527</v>
      </c>
      <c r="B533" t="s">
        <v>1528</v>
      </c>
      <c r="C533" t="s">
        <v>51</v>
      </c>
      <c r="D533" t="s">
        <v>1529</v>
      </c>
      <c r="E533" t="s">
        <v>85</v>
      </c>
      <c r="F533" t="s">
        <v>360</v>
      </c>
      <c r="G533" t="s">
        <v>49</v>
      </c>
      <c r="H533" t="s">
        <v>192</v>
      </c>
    </row>
    <row r="534" spans="1:8">
      <c r="A534" t="s">
        <v>1530</v>
      </c>
      <c r="B534" t="s">
        <v>1531</v>
      </c>
      <c r="C534" t="s">
        <v>51</v>
      </c>
      <c r="D534" t="s">
        <v>1532</v>
      </c>
      <c r="E534" t="s">
        <v>85</v>
      </c>
      <c r="F534" t="s">
        <v>360</v>
      </c>
      <c r="G534" t="s">
        <v>49</v>
      </c>
      <c r="H534" t="s">
        <v>192</v>
      </c>
    </row>
    <row r="535" spans="1:8">
      <c r="A535" t="s">
        <v>1533</v>
      </c>
      <c r="B535" t="s">
        <v>1534</v>
      </c>
      <c r="C535" t="s">
        <v>51</v>
      </c>
      <c r="D535" t="s">
        <v>1535</v>
      </c>
      <c r="E535" t="s">
        <v>85</v>
      </c>
      <c r="F535" t="s">
        <v>360</v>
      </c>
      <c r="G535" t="s">
        <v>49</v>
      </c>
      <c r="H535" t="s">
        <v>192</v>
      </c>
    </row>
    <row r="536" spans="1:8">
      <c r="A536" t="s">
        <v>1536</v>
      </c>
      <c r="B536" t="s">
        <v>1537</v>
      </c>
      <c r="C536" t="s">
        <v>51</v>
      </c>
      <c r="D536" t="s">
        <v>1538</v>
      </c>
      <c r="E536" t="s">
        <v>85</v>
      </c>
      <c r="F536" t="s">
        <v>360</v>
      </c>
      <c r="G536" t="s">
        <v>49</v>
      </c>
      <c r="H536" t="s">
        <v>192</v>
      </c>
    </row>
    <row r="537" spans="1:8">
      <c r="A537" t="s">
        <v>1539</v>
      </c>
      <c r="B537" t="s">
        <v>1540</v>
      </c>
      <c r="C537" t="s">
        <v>51</v>
      </c>
      <c r="D537" t="s">
        <v>1541</v>
      </c>
      <c r="E537" t="s">
        <v>1542</v>
      </c>
      <c r="F537" t="s">
        <v>360</v>
      </c>
      <c r="G537" t="s">
        <v>49</v>
      </c>
      <c r="H537" t="s">
        <v>192</v>
      </c>
    </row>
    <row r="538" spans="1:8">
      <c r="A538" t="s">
        <v>1543</v>
      </c>
      <c r="B538" t="s">
        <v>1544</v>
      </c>
      <c r="C538" t="s">
        <v>51</v>
      </c>
      <c r="D538" t="s">
        <v>1545</v>
      </c>
      <c r="E538" t="s">
        <v>367</v>
      </c>
      <c r="F538" t="s">
        <v>1546</v>
      </c>
      <c r="G538" t="s">
        <v>49</v>
      </c>
      <c r="H538" t="s">
        <v>192</v>
      </c>
    </row>
    <row r="539" spans="1:8">
      <c r="A539" t="s">
        <v>1547</v>
      </c>
      <c r="B539" t="s">
        <v>1548</v>
      </c>
      <c r="C539" t="s">
        <v>51</v>
      </c>
      <c r="D539" t="s">
        <v>1549</v>
      </c>
      <c r="E539" t="s">
        <v>1542</v>
      </c>
      <c r="F539" t="s">
        <v>360</v>
      </c>
      <c r="G539" t="s">
        <v>49</v>
      </c>
      <c r="H539" t="s">
        <v>192</v>
      </c>
    </row>
    <row r="540" spans="1:8">
      <c r="A540" t="s">
        <v>1550</v>
      </c>
      <c r="B540" t="s">
        <v>1551</v>
      </c>
      <c r="C540" t="s">
        <v>51</v>
      </c>
      <c r="D540" t="s">
        <v>1552</v>
      </c>
      <c r="E540" t="s">
        <v>85</v>
      </c>
      <c r="F540" t="s">
        <v>360</v>
      </c>
      <c r="G540" t="s">
        <v>49</v>
      </c>
      <c r="H540" t="s">
        <v>192</v>
      </c>
    </row>
    <row r="541" spans="1:8">
      <c r="A541" t="s">
        <v>1553</v>
      </c>
      <c r="B541" t="s">
        <v>1554</v>
      </c>
      <c r="C541" t="s">
        <v>51</v>
      </c>
      <c r="D541" t="s">
        <v>1555</v>
      </c>
      <c r="E541" t="s">
        <v>52</v>
      </c>
      <c r="F541" t="s">
        <v>360</v>
      </c>
      <c r="G541" t="s">
        <v>49</v>
      </c>
      <c r="H541" t="s">
        <v>192</v>
      </c>
    </row>
    <row r="542" spans="1:8">
      <c r="A542" t="s">
        <v>1556</v>
      </c>
      <c r="B542" t="s">
        <v>1522</v>
      </c>
      <c r="C542" t="s">
        <v>51</v>
      </c>
      <c r="D542" t="s">
        <v>1523</v>
      </c>
      <c r="E542" t="s">
        <v>85</v>
      </c>
      <c r="F542" t="s">
        <v>360</v>
      </c>
      <c r="G542" t="s">
        <v>49</v>
      </c>
      <c r="H542" t="s">
        <v>192</v>
      </c>
    </row>
    <row r="543" spans="1:8">
      <c r="A543" t="s">
        <v>1557</v>
      </c>
      <c r="B543" t="s">
        <v>1525</v>
      </c>
      <c r="C543" t="s">
        <v>51</v>
      </c>
      <c r="D543" t="s">
        <v>1526</v>
      </c>
      <c r="E543" t="s">
        <v>85</v>
      </c>
      <c r="F543" t="s">
        <v>360</v>
      </c>
      <c r="G543" t="s">
        <v>49</v>
      </c>
      <c r="H543" t="s">
        <v>192</v>
      </c>
    </row>
    <row r="544" spans="1:8">
      <c r="A544" t="s">
        <v>1558</v>
      </c>
      <c r="B544" t="s">
        <v>1528</v>
      </c>
      <c r="C544" t="s">
        <v>51</v>
      </c>
      <c r="D544" t="s">
        <v>1529</v>
      </c>
      <c r="E544" t="s">
        <v>85</v>
      </c>
      <c r="F544" t="s">
        <v>360</v>
      </c>
      <c r="G544" t="s">
        <v>49</v>
      </c>
      <c r="H544" t="s">
        <v>192</v>
      </c>
    </row>
    <row r="545" spans="1:8">
      <c r="A545" t="s">
        <v>1559</v>
      </c>
      <c r="B545" t="s">
        <v>1531</v>
      </c>
      <c r="C545" t="s">
        <v>51</v>
      </c>
      <c r="D545" t="s">
        <v>1532</v>
      </c>
      <c r="E545" t="s">
        <v>85</v>
      </c>
      <c r="F545" t="s">
        <v>360</v>
      </c>
      <c r="G545" t="s">
        <v>49</v>
      </c>
      <c r="H545" t="s">
        <v>192</v>
      </c>
    </row>
    <row r="546" spans="1:8">
      <c r="A546" t="s">
        <v>1560</v>
      </c>
      <c r="B546" t="s">
        <v>1534</v>
      </c>
      <c r="C546" t="s">
        <v>51</v>
      </c>
      <c r="D546" t="s">
        <v>1535</v>
      </c>
      <c r="E546" t="s">
        <v>85</v>
      </c>
      <c r="F546" t="s">
        <v>360</v>
      </c>
      <c r="G546" t="s">
        <v>49</v>
      </c>
      <c r="H546" t="s">
        <v>192</v>
      </c>
    </row>
    <row r="547" spans="1:8">
      <c r="A547" t="s">
        <v>1561</v>
      </c>
      <c r="B547" t="s">
        <v>1537</v>
      </c>
      <c r="C547" t="s">
        <v>51</v>
      </c>
      <c r="D547" t="s">
        <v>1538</v>
      </c>
      <c r="E547" t="s">
        <v>85</v>
      </c>
      <c r="F547" t="s">
        <v>360</v>
      </c>
      <c r="G547" t="s">
        <v>49</v>
      </c>
      <c r="H547" t="s">
        <v>192</v>
      </c>
    </row>
    <row r="548" spans="1:8">
      <c r="A548" t="s">
        <v>1562</v>
      </c>
      <c r="B548" t="s">
        <v>1563</v>
      </c>
      <c r="C548" t="s">
        <v>78</v>
      </c>
      <c r="D548" t="s">
        <v>1564</v>
      </c>
      <c r="E548" t="s">
        <v>52</v>
      </c>
      <c r="F548" t="s">
        <v>360</v>
      </c>
      <c r="G548" t="s">
        <v>49</v>
      </c>
      <c r="H548" t="s">
        <v>192</v>
      </c>
    </row>
    <row r="549" spans="1:8">
      <c r="A549" t="s">
        <v>1565</v>
      </c>
      <c r="B549" t="s">
        <v>1566</v>
      </c>
      <c r="C549" t="s">
        <v>68</v>
      </c>
      <c r="D549" t="s">
        <v>370</v>
      </c>
      <c r="E549" t="s">
        <v>73</v>
      </c>
      <c r="F549" t="s">
        <v>360</v>
      </c>
      <c r="G549" t="s">
        <v>49</v>
      </c>
      <c r="H549" t="s">
        <v>192</v>
      </c>
    </row>
    <row r="550" spans="1:8">
      <c r="A550" t="s">
        <v>1567</v>
      </c>
      <c r="B550" t="s">
        <v>1568</v>
      </c>
      <c r="C550" t="s">
        <v>51</v>
      </c>
      <c r="D550" t="s">
        <v>381</v>
      </c>
      <c r="E550" t="s">
        <v>84</v>
      </c>
      <c r="F550" t="s">
        <v>360</v>
      </c>
      <c r="G550" t="s">
        <v>49</v>
      </c>
      <c r="H550" t="s">
        <v>192</v>
      </c>
    </row>
    <row r="551" spans="1:8">
      <c r="A551" t="s">
        <v>1569</v>
      </c>
      <c r="B551" t="s">
        <v>1570</v>
      </c>
      <c r="C551" t="s">
        <v>51</v>
      </c>
      <c r="D551" t="s">
        <v>1571</v>
      </c>
      <c r="E551" t="s">
        <v>85</v>
      </c>
      <c r="F551" t="s">
        <v>360</v>
      </c>
      <c r="G551" t="s">
        <v>49</v>
      </c>
      <c r="H551" t="s">
        <v>192</v>
      </c>
    </row>
    <row r="552" spans="1:8">
      <c r="A552" t="s">
        <v>1572</v>
      </c>
      <c r="B552" t="s">
        <v>1573</v>
      </c>
      <c r="C552" t="s">
        <v>51</v>
      </c>
      <c r="D552" t="s">
        <v>1574</v>
      </c>
      <c r="E552" t="s">
        <v>74</v>
      </c>
      <c r="F552" t="s">
        <v>360</v>
      </c>
      <c r="G552" t="s">
        <v>49</v>
      </c>
      <c r="H552" t="s">
        <v>192</v>
      </c>
    </row>
    <row r="553" spans="1:8">
      <c r="A553" t="s">
        <v>1575</v>
      </c>
      <c r="B553" t="s">
        <v>1576</v>
      </c>
      <c r="C553" t="s">
        <v>51</v>
      </c>
      <c r="D553" t="s">
        <v>1577</v>
      </c>
      <c r="E553" t="s">
        <v>74</v>
      </c>
      <c r="F553" t="s">
        <v>360</v>
      </c>
      <c r="G553" t="s">
        <v>49</v>
      </c>
      <c r="H553" t="s">
        <v>192</v>
      </c>
    </row>
    <row r="554" spans="1:8">
      <c r="A554" t="s">
        <v>1578</v>
      </c>
      <c r="B554" t="s">
        <v>1579</v>
      </c>
      <c r="C554" t="s">
        <v>51</v>
      </c>
      <c r="D554" t="s">
        <v>1580</v>
      </c>
      <c r="E554" t="s">
        <v>74</v>
      </c>
      <c r="F554" t="s">
        <v>360</v>
      </c>
      <c r="G554" t="s">
        <v>49</v>
      </c>
      <c r="H554" t="s">
        <v>192</v>
      </c>
    </row>
    <row r="555" spans="1:8">
      <c r="A555" t="s">
        <v>1581</v>
      </c>
      <c r="B555" t="s">
        <v>1582</v>
      </c>
      <c r="C555" t="s">
        <v>51</v>
      </c>
      <c r="D555" t="s">
        <v>410</v>
      </c>
      <c r="E555" t="s">
        <v>198</v>
      </c>
      <c r="F555" t="s">
        <v>360</v>
      </c>
      <c r="G555" t="s">
        <v>49</v>
      </c>
      <c r="H555" t="s">
        <v>192</v>
      </c>
    </row>
    <row r="556" spans="1:8">
      <c r="A556" t="s">
        <v>1583</v>
      </c>
      <c r="B556" t="s">
        <v>1584</v>
      </c>
      <c r="C556" t="s">
        <v>51</v>
      </c>
      <c r="D556" t="s">
        <v>450</v>
      </c>
      <c r="E556" t="s">
        <v>198</v>
      </c>
      <c r="F556" t="s">
        <v>360</v>
      </c>
      <c r="G556" t="s">
        <v>49</v>
      </c>
      <c r="H556" t="s">
        <v>192</v>
      </c>
    </row>
    <row r="557" spans="1:8">
      <c r="A557" t="s">
        <v>1585</v>
      </c>
      <c r="B557" t="s">
        <v>1586</v>
      </c>
      <c r="C557" t="s">
        <v>51</v>
      </c>
      <c r="D557" t="s">
        <v>1587</v>
      </c>
      <c r="E557" t="s">
        <v>367</v>
      </c>
      <c r="F557" t="s">
        <v>1588</v>
      </c>
      <c r="G557" t="s">
        <v>49</v>
      </c>
      <c r="H557" t="s">
        <v>192</v>
      </c>
    </row>
    <row r="558" spans="1:8">
      <c r="A558" t="s">
        <v>1589</v>
      </c>
      <c r="B558" t="s">
        <v>1590</v>
      </c>
      <c r="C558" t="s">
        <v>51</v>
      </c>
      <c r="D558" t="s">
        <v>1591</v>
      </c>
      <c r="E558" t="s">
        <v>89</v>
      </c>
      <c r="F558" t="s">
        <v>360</v>
      </c>
      <c r="G558" t="s">
        <v>49</v>
      </c>
      <c r="H558" t="s">
        <v>192</v>
      </c>
    </row>
    <row r="559" spans="1:8">
      <c r="A559" t="s">
        <v>1592</v>
      </c>
      <c r="B559" t="s">
        <v>1593</v>
      </c>
      <c r="C559" t="s">
        <v>51</v>
      </c>
      <c r="D559" t="s">
        <v>1594</v>
      </c>
      <c r="E559" t="s">
        <v>85</v>
      </c>
      <c r="F559" t="s">
        <v>360</v>
      </c>
      <c r="G559" t="s">
        <v>49</v>
      </c>
      <c r="H559" t="s">
        <v>192</v>
      </c>
    </row>
    <row r="560" spans="1:8">
      <c r="A560" t="s">
        <v>1595</v>
      </c>
      <c r="B560" t="s">
        <v>1596</v>
      </c>
      <c r="C560" t="s">
        <v>51</v>
      </c>
      <c r="D560" t="s">
        <v>1597</v>
      </c>
      <c r="E560" t="s">
        <v>52</v>
      </c>
      <c r="F560" t="s">
        <v>360</v>
      </c>
      <c r="G560" t="s">
        <v>49</v>
      </c>
      <c r="H560" t="s">
        <v>192</v>
      </c>
    </row>
    <row r="561" spans="1:8">
      <c r="A561" t="s">
        <v>1598</v>
      </c>
      <c r="B561" t="s">
        <v>1599</v>
      </c>
      <c r="C561" t="s">
        <v>51</v>
      </c>
      <c r="D561" t="s">
        <v>1600</v>
      </c>
      <c r="E561" t="s">
        <v>367</v>
      </c>
      <c r="F561" t="s">
        <v>1601</v>
      </c>
      <c r="G561" t="s">
        <v>49</v>
      </c>
      <c r="H561" t="s">
        <v>192</v>
      </c>
    </row>
    <row r="562" spans="1:8">
      <c r="A562" t="s">
        <v>1602</v>
      </c>
      <c r="B562" t="s">
        <v>1603</v>
      </c>
      <c r="C562" t="s">
        <v>68</v>
      </c>
      <c r="D562" t="s">
        <v>410</v>
      </c>
      <c r="E562" t="s">
        <v>198</v>
      </c>
      <c r="F562" t="s">
        <v>360</v>
      </c>
      <c r="G562" t="s">
        <v>49</v>
      </c>
      <c r="H562" t="s">
        <v>192</v>
      </c>
    </row>
    <row r="563" spans="1:8">
      <c r="A563" t="s">
        <v>1604</v>
      </c>
      <c r="B563" t="s">
        <v>1605</v>
      </c>
      <c r="C563" t="s">
        <v>51</v>
      </c>
      <c r="D563" t="s">
        <v>450</v>
      </c>
      <c r="E563" t="s">
        <v>198</v>
      </c>
      <c r="F563" t="s">
        <v>360</v>
      </c>
      <c r="G563" t="s">
        <v>49</v>
      </c>
      <c r="H563" t="s">
        <v>192</v>
      </c>
    </row>
    <row r="564" spans="1:8">
      <c r="A564" t="s">
        <v>1606</v>
      </c>
      <c r="B564" t="s">
        <v>1607</v>
      </c>
      <c r="C564" t="s">
        <v>51</v>
      </c>
      <c r="D564" t="s">
        <v>1608</v>
      </c>
      <c r="E564" t="s">
        <v>1609</v>
      </c>
      <c r="F564" t="s">
        <v>360</v>
      </c>
      <c r="G564" t="s">
        <v>49</v>
      </c>
      <c r="H564" t="s">
        <v>192</v>
      </c>
    </row>
    <row r="565" spans="1:8">
      <c r="A565" t="s">
        <v>1610</v>
      </c>
      <c r="B565" t="s">
        <v>1611</v>
      </c>
      <c r="C565" t="s">
        <v>68</v>
      </c>
      <c r="D565" t="s">
        <v>1612</v>
      </c>
      <c r="E565" t="s">
        <v>446</v>
      </c>
      <c r="F565" t="s">
        <v>1613</v>
      </c>
      <c r="G565" t="s">
        <v>49</v>
      </c>
      <c r="H565" t="s">
        <v>192</v>
      </c>
    </row>
    <row r="566" spans="1:8">
      <c r="A566" t="s">
        <v>1614</v>
      </c>
      <c r="B566" t="s">
        <v>1615</v>
      </c>
      <c r="C566" t="s">
        <v>51</v>
      </c>
      <c r="D566" t="s">
        <v>450</v>
      </c>
      <c r="E566" t="s">
        <v>198</v>
      </c>
      <c r="F566" t="s">
        <v>360</v>
      </c>
      <c r="G566" t="s">
        <v>49</v>
      </c>
      <c r="H566" t="s">
        <v>192</v>
      </c>
    </row>
    <row r="567" spans="1:8">
      <c r="A567" t="s">
        <v>1616</v>
      </c>
      <c r="B567" t="s">
        <v>1617</v>
      </c>
      <c r="C567" t="s">
        <v>51</v>
      </c>
      <c r="D567" t="s">
        <v>1618</v>
      </c>
      <c r="E567" t="s">
        <v>80</v>
      </c>
      <c r="F567" t="s">
        <v>360</v>
      </c>
      <c r="G567" t="s">
        <v>49</v>
      </c>
      <c r="H567" t="s">
        <v>192</v>
      </c>
    </row>
    <row r="568" spans="1:8">
      <c r="A568" t="s">
        <v>1619</v>
      </c>
      <c r="B568" t="s">
        <v>1620</v>
      </c>
      <c r="C568" t="s">
        <v>51</v>
      </c>
      <c r="D568" t="s">
        <v>450</v>
      </c>
      <c r="E568" t="s">
        <v>198</v>
      </c>
      <c r="F568" t="s">
        <v>360</v>
      </c>
      <c r="G568" t="s">
        <v>49</v>
      </c>
      <c r="H568" t="s">
        <v>192</v>
      </c>
    </row>
    <row r="569" spans="1:8">
      <c r="A569" t="s">
        <v>1621</v>
      </c>
      <c r="B569" t="s">
        <v>1622</v>
      </c>
      <c r="C569" t="s">
        <v>51</v>
      </c>
      <c r="D569" t="s">
        <v>1623</v>
      </c>
      <c r="E569" t="s">
        <v>52</v>
      </c>
      <c r="F569" t="s">
        <v>360</v>
      </c>
      <c r="G569" t="s">
        <v>49</v>
      </c>
      <c r="H569" t="s">
        <v>192</v>
      </c>
    </row>
    <row r="570" spans="1:8">
      <c r="A570" t="s">
        <v>1624</v>
      </c>
      <c r="B570" t="s">
        <v>1625</v>
      </c>
      <c r="C570" t="s">
        <v>75</v>
      </c>
      <c r="D570" t="s">
        <v>617</v>
      </c>
      <c r="E570" t="s">
        <v>377</v>
      </c>
      <c r="F570" t="s">
        <v>618</v>
      </c>
      <c r="G570" t="s">
        <v>49</v>
      </c>
      <c r="H570" t="s">
        <v>192</v>
      </c>
    </row>
    <row r="571" spans="1:8">
      <c r="A571" t="s">
        <v>1626</v>
      </c>
      <c r="B571" t="s">
        <v>1627</v>
      </c>
      <c r="C571" t="s">
        <v>75</v>
      </c>
      <c r="D571" t="s">
        <v>1628</v>
      </c>
      <c r="E571" t="s">
        <v>52</v>
      </c>
      <c r="F571" t="s">
        <v>360</v>
      </c>
      <c r="G571" t="s">
        <v>49</v>
      </c>
      <c r="H571" t="s">
        <v>192</v>
      </c>
    </row>
    <row r="572" spans="1:8">
      <c r="A572" t="s">
        <v>1629</v>
      </c>
      <c r="B572" t="s">
        <v>1630</v>
      </c>
      <c r="C572" t="s">
        <v>51</v>
      </c>
      <c r="D572" t="s">
        <v>813</v>
      </c>
      <c r="E572" t="s">
        <v>446</v>
      </c>
      <c r="F572" t="s">
        <v>814</v>
      </c>
      <c r="G572" t="s">
        <v>49</v>
      </c>
      <c r="H572" t="s">
        <v>192</v>
      </c>
    </row>
    <row r="573" spans="1:8">
      <c r="A573" t="s">
        <v>1631</v>
      </c>
      <c r="B573" t="s">
        <v>1632</v>
      </c>
      <c r="C573" t="s">
        <v>51</v>
      </c>
      <c r="D573" t="s">
        <v>592</v>
      </c>
      <c r="E573" t="s">
        <v>593</v>
      </c>
      <c r="F573" t="s">
        <v>360</v>
      </c>
      <c r="G573" t="s">
        <v>49</v>
      </c>
      <c r="H573" t="s">
        <v>192</v>
      </c>
    </row>
    <row r="574" spans="1:8">
      <c r="A574" t="s">
        <v>1633</v>
      </c>
      <c r="B574" t="s">
        <v>1634</v>
      </c>
      <c r="C574" t="s">
        <v>75</v>
      </c>
      <c r="D574" t="s">
        <v>617</v>
      </c>
      <c r="E574" t="s">
        <v>377</v>
      </c>
      <c r="F574" t="s">
        <v>618</v>
      </c>
      <c r="G574" t="s">
        <v>49</v>
      </c>
      <c r="H574" t="s">
        <v>192</v>
      </c>
    </row>
    <row r="575" spans="1:8">
      <c r="A575" t="s">
        <v>1635</v>
      </c>
      <c r="B575" t="s">
        <v>1636</v>
      </c>
      <c r="C575" t="s">
        <v>75</v>
      </c>
      <c r="D575" t="s">
        <v>1628</v>
      </c>
      <c r="E575" t="s">
        <v>52</v>
      </c>
      <c r="F575" t="s">
        <v>360</v>
      </c>
      <c r="G575" t="s">
        <v>49</v>
      </c>
      <c r="H575" t="s">
        <v>192</v>
      </c>
    </row>
    <row r="576" spans="1:8">
      <c r="A576" t="s">
        <v>1637</v>
      </c>
      <c r="B576" t="s">
        <v>1630</v>
      </c>
      <c r="C576" t="s">
        <v>51</v>
      </c>
      <c r="D576" t="s">
        <v>813</v>
      </c>
      <c r="E576" t="s">
        <v>446</v>
      </c>
      <c r="F576" t="s">
        <v>814</v>
      </c>
      <c r="G576" t="s">
        <v>49</v>
      </c>
      <c r="H576" t="s">
        <v>192</v>
      </c>
    </row>
    <row r="577" spans="1:8">
      <c r="A577" t="s">
        <v>1638</v>
      </c>
      <c r="B577" t="s">
        <v>1632</v>
      </c>
      <c r="C577" t="s">
        <v>51</v>
      </c>
      <c r="D577" t="s">
        <v>592</v>
      </c>
      <c r="E577" t="s">
        <v>593</v>
      </c>
      <c r="F577" t="s">
        <v>360</v>
      </c>
      <c r="G577" t="s">
        <v>49</v>
      </c>
      <c r="H577" t="s">
        <v>192</v>
      </c>
    </row>
    <row r="578" spans="1:8">
      <c r="A578" t="s">
        <v>1639</v>
      </c>
      <c r="B578" t="s">
        <v>1640</v>
      </c>
      <c r="C578" t="s">
        <v>75</v>
      </c>
      <c r="D578" t="s">
        <v>1641</v>
      </c>
      <c r="E578" t="s">
        <v>52</v>
      </c>
      <c r="F578" t="s">
        <v>360</v>
      </c>
      <c r="G578" t="s">
        <v>49</v>
      </c>
      <c r="H578" t="s">
        <v>192</v>
      </c>
    </row>
    <row r="579" spans="1:8">
      <c r="A579" t="s">
        <v>1642</v>
      </c>
      <c r="B579" t="s">
        <v>591</v>
      </c>
      <c r="C579" t="s">
        <v>51</v>
      </c>
      <c r="D579" t="s">
        <v>592</v>
      </c>
      <c r="E579" t="s">
        <v>593</v>
      </c>
      <c r="F579" t="s">
        <v>360</v>
      </c>
      <c r="G579" t="s">
        <v>49</v>
      </c>
      <c r="H579" t="s">
        <v>192</v>
      </c>
    </row>
    <row r="580" spans="1:8">
      <c r="A580" t="s">
        <v>1643</v>
      </c>
      <c r="B580" t="s">
        <v>1644</v>
      </c>
      <c r="C580" t="s">
        <v>51</v>
      </c>
      <c r="D580" t="s">
        <v>1645</v>
      </c>
      <c r="E580" t="s">
        <v>367</v>
      </c>
      <c r="F580" t="s">
        <v>1646</v>
      </c>
      <c r="G580" t="s">
        <v>49</v>
      </c>
      <c r="H580" t="s">
        <v>192</v>
      </c>
    </row>
    <row r="581" spans="1:8">
      <c r="A581" t="s">
        <v>1647</v>
      </c>
      <c r="B581" t="s">
        <v>1648</v>
      </c>
      <c r="C581" t="s">
        <v>51</v>
      </c>
      <c r="D581" t="s">
        <v>450</v>
      </c>
      <c r="E581" t="s">
        <v>198</v>
      </c>
      <c r="F581" t="s">
        <v>360</v>
      </c>
      <c r="G581" t="s">
        <v>49</v>
      </c>
      <c r="H581" t="s">
        <v>192</v>
      </c>
    </row>
    <row r="582" spans="1:8">
      <c r="A582" t="s">
        <v>1649</v>
      </c>
      <c r="B582" t="s">
        <v>1650</v>
      </c>
      <c r="C582" t="s">
        <v>78</v>
      </c>
      <c r="D582" t="s">
        <v>1651</v>
      </c>
      <c r="E582" t="s">
        <v>52</v>
      </c>
      <c r="F582" t="s">
        <v>360</v>
      </c>
      <c r="G582" t="s">
        <v>49</v>
      </c>
      <c r="H582" t="s">
        <v>192</v>
      </c>
    </row>
    <row r="583" spans="1:8">
      <c r="A583" t="s">
        <v>1652</v>
      </c>
      <c r="B583" t="s">
        <v>798</v>
      </c>
      <c r="C583" t="s">
        <v>51</v>
      </c>
      <c r="D583" t="s">
        <v>799</v>
      </c>
      <c r="E583" t="s">
        <v>367</v>
      </c>
      <c r="F583" t="s">
        <v>800</v>
      </c>
      <c r="G583" t="s">
        <v>49</v>
      </c>
      <c r="H583" t="s">
        <v>192</v>
      </c>
    </row>
    <row r="584" spans="1:8">
      <c r="A584" t="s">
        <v>1653</v>
      </c>
      <c r="B584" t="s">
        <v>802</v>
      </c>
      <c r="C584" t="s">
        <v>51</v>
      </c>
      <c r="D584" t="s">
        <v>450</v>
      </c>
      <c r="E584" t="s">
        <v>198</v>
      </c>
      <c r="F584" t="s">
        <v>360</v>
      </c>
      <c r="G584" t="s">
        <v>49</v>
      </c>
      <c r="H584" t="s">
        <v>192</v>
      </c>
    </row>
    <row r="585" spans="1:8">
      <c r="A585" t="s">
        <v>1654</v>
      </c>
      <c r="B585" t="s">
        <v>804</v>
      </c>
      <c r="C585" t="s">
        <v>51</v>
      </c>
      <c r="D585" t="s">
        <v>592</v>
      </c>
      <c r="E585" t="s">
        <v>593</v>
      </c>
      <c r="F585" t="s">
        <v>360</v>
      </c>
      <c r="G585" t="s">
        <v>49</v>
      </c>
      <c r="H585" t="s">
        <v>192</v>
      </c>
    </row>
    <row r="586" spans="1:8">
      <c r="A586" t="s">
        <v>1655</v>
      </c>
      <c r="B586" t="s">
        <v>806</v>
      </c>
      <c r="C586" t="s">
        <v>51</v>
      </c>
      <c r="D586" t="s">
        <v>592</v>
      </c>
      <c r="E586" t="s">
        <v>593</v>
      </c>
      <c r="F586" t="s">
        <v>360</v>
      </c>
      <c r="G586" t="s">
        <v>49</v>
      </c>
      <c r="H586" t="s">
        <v>192</v>
      </c>
    </row>
    <row r="587" spans="1:8">
      <c r="A587" t="s">
        <v>1656</v>
      </c>
      <c r="B587" t="s">
        <v>808</v>
      </c>
      <c r="C587" t="s">
        <v>51</v>
      </c>
      <c r="D587" t="s">
        <v>809</v>
      </c>
      <c r="E587" t="s">
        <v>446</v>
      </c>
      <c r="F587" t="s">
        <v>810</v>
      </c>
      <c r="G587" t="s">
        <v>49</v>
      </c>
      <c r="H587" t="s">
        <v>192</v>
      </c>
    </row>
    <row r="588" spans="1:8">
      <c r="A588" t="s">
        <v>1657</v>
      </c>
      <c r="B588" t="s">
        <v>812</v>
      </c>
      <c r="C588" t="s">
        <v>51</v>
      </c>
      <c r="D588" t="s">
        <v>813</v>
      </c>
      <c r="E588" t="s">
        <v>446</v>
      </c>
      <c r="F588" t="s">
        <v>814</v>
      </c>
      <c r="G588" t="s">
        <v>49</v>
      </c>
      <c r="H588" t="s">
        <v>192</v>
      </c>
    </row>
    <row r="589" spans="1:8">
      <c r="A589" t="s">
        <v>1658</v>
      </c>
      <c r="B589" t="s">
        <v>816</v>
      </c>
      <c r="C589" t="s">
        <v>51</v>
      </c>
      <c r="D589" t="s">
        <v>813</v>
      </c>
      <c r="E589" t="s">
        <v>446</v>
      </c>
      <c r="F589" t="s">
        <v>814</v>
      </c>
      <c r="G589" t="s">
        <v>49</v>
      </c>
      <c r="H589" t="s">
        <v>192</v>
      </c>
    </row>
    <row r="590" spans="1:8">
      <c r="A590" t="s">
        <v>1659</v>
      </c>
      <c r="B590" t="s">
        <v>818</v>
      </c>
      <c r="C590" t="s">
        <v>51</v>
      </c>
      <c r="D590" t="s">
        <v>592</v>
      </c>
      <c r="E590" t="s">
        <v>593</v>
      </c>
      <c r="F590" t="s">
        <v>360</v>
      </c>
      <c r="G590" t="s">
        <v>49</v>
      </c>
      <c r="H590" t="s">
        <v>192</v>
      </c>
    </row>
    <row r="591" spans="1:8">
      <c r="A591" t="s">
        <v>1660</v>
      </c>
      <c r="B591" t="s">
        <v>820</v>
      </c>
      <c r="C591" t="s">
        <v>51</v>
      </c>
      <c r="D591" t="s">
        <v>472</v>
      </c>
      <c r="E591" t="s">
        <v>473</v>
      </c>
      <c r="F591" t="s">
        <v>360</v>
      </c>
      <c r="G591" t="s">
        <v>49</v>
      </c>
      <c r="H591" t="s">
        <v>192</v>
      </c>
    </row>
    <row r="592" spans="1:8">
      <c r="A592" t="s">
        <v>1661</v>
      </c>
      <c r="B592" t="s">
        <v>822</v>
      </c>
      <c r="C592" t="s">
        <v>394</v>
      </c>
      <c r="D592" t="s">
        <v>592</v>
      </c>
      <c r="E592" t="s">
        <v>593</v>
      </c>
      <c r="F592" t="s">
        <v>360</v>
      </c>
      <c r="G592" t="s">
        <v>49</v>
      </c>
      <c r="H592" t="s">
        <v>192</v>
      </c>
    </row>
    <row r="593" spans="1:8">
      <c r="A593" t="s">
        <v>1662</v>
      </c>
      <c r="B593" t="s">
        <v>824</v>
      </c>
      <c r="C593" t="s">
        <v>394</v>
      </c>
      <c r="D593" t="s">
        <v>472</v>
      </c>
      <c r="E593" t="s">
        <v>473</v>
      </c>
      <c r="F593" t="s">
        <v>360</v>
      </c>
      <c r="G593" t="s">
        <v>49</v>
      </c>
      <c r="H593" t="s">
        <v>192</v>
      </c>
    </row>
    <row r="594" spans="1:8">
      <c r="A594" t="s">
        <v>1663</v>
      </c>
      <c r="B594" t="s">
        <v>826</v>
      </c>
      <c r="C594" t="s">
        <v>51</v>
      </c>
      <c r="D594" t="s">
        <v>592</v>
      </c>
      <c r="E594" t="s">
        <v>593</v>
      </c>
      <c r="F594" t="s">
        <v>360</v>
      </c>
      <c r="G594" t="s">
        <v>49</v>
      </c>
      <c r="H594" t="s">
        <v>192</v>
      </c>
    </row>
    <row r="595" spans="1:8">
      <c r="A595" t="s">
        <v>1664</v>
      </c>
      <c r="B595" t="s">
        <v>828</v>
      </c>
      <c r="C595" t="s">
        <v>51</v>
      </c>
      <c r="D595" t="s">
        <v>592</v>
      </c>
      <c r="E595" t="s">
        <v>593</v>
      </c>
      <c r="F595" t="s">
        <v>360</v>
      </c>
      <c r="G595" t="s">
        <v>49</v>
      </c>
      <c r="H595" t="s">
        <v>192</v>
      </c>
    </row>
    <row r="596" spans="1:8">
      <c r="A596" t="s">
        <v>1665</v>
      </c>
      <c r="B596" t="s">
        <v>830</v>
      </c>
      <c r="C596" t="s">
        <v>51</v>
      </c>
      <c r="D596" t="s">
        <v>831</v>
      </c>
      <c r="E596" t="s">
        <v>367</v>
      </c>
      <c r="F596" t="s">
        <v>832</v>
      </c>
      <c r="G596" t="s">
        <v>49</v>
      </c>
      <c r="H596" t="s">
        <v>192</v>
      </c>
    </row>
    <row r="597" spans="1:8">
      <c r="A597" t="s">
        <v>1666</v>
      </c>
      <c r="B597" t="s">
        <v>834</v>
      </c>
      <c r="C597" t="s">
        <v>51</v>
      </c>
      <c r="D597" t="s">
        <v>835</v>
      </c>
      <c r="E597" t="s">
        <v>367</v>
      </c>
      <c r="F597" t="s">
        <v>836</v>
      </c>
      <c r="G597" t="s">
        <v>49</v>
      </c>
      <c r="H597" t="s">
        <v>192</v>
      </c>
    </row>
    <row r="598" spans="1:8">
      <c r="A598" t="s">
        <v>1667</v>
      </c>
      <c r="B598" t="s">
        <v>838</v>
      </c>
      <c r="C598" t="s">
        <v>51</v>
      </c>
      <c r="D598" t="s">
        <v>450</v>
      </c>
      <c r="E598" t="s">
        <v>198</v>
      </c>
      <c r="F598" t="s">
        <v>360</v>
      </c>
      <c r="G598" t="s">
        <v>49</v>
      </c>
      <c r="H598" t="s">
        <v>192</v>
      </c>
    </row>
    <row r="599" spans="1:8">
      <c r="A599" t="s">
        <v>1668</v>
      </c>
      <c r="B599" t="s">
        <v>1669</v>
      </c>
      <c r="C599" t="s">
        <v>51</v>
      </c>
      <c r="D599" t="s">
        <v>472</v>
      </c>
      <c r="E599" t="s">
        <v>473</v>
      </c>
      <c r="F599" t="s">
        <v>360</v>
      </c>
      <c r="G599" t="s">
        <v>49</v>
      </c>
      <c r="H599" t="s">
        <v>192</v>
      </c>
    </row>
    <row r="600" spans="1:8">
      <c r="A600" t="s">
        <v>1670</v>
      </c>
      <c r="B600" t="s">
        <v>1671</v>
      </c>
      <c r="C600" t="s">
        <v>51</v>
      </c>
      <c r="D600" t="s">
        <v>358</v>
      </c>
      <c r="E600" t="s">
        <v>359</v>
      </c>
      <c r="F600" t="s">
        <v>360</v>
      </c>
      <c r="G600" t="s">
        <v>49</v>
      </c>
      <c r="H600" t="s">
        <v>192</v>
      </c>
    </row>
    <row r="601" spans="1:8">
      <c r="A601" t="s">
        <v>1672</v>
      </c>
      <c r="B601" t="s">
        <v>1673</v>
      </c>
      <c r="C601" t="s">
        <v>51</v>
      </c>
      <c r="D601" t="s">
        <v>358</v>
      </c>
      <c r="E601" t="s">
        <v>359</v>
      </c>
      <c r="F601" t="s">
        <v>360</v>
      </c>
      <c r="G601" t="s">
        <v>49</v>
      </c>
      <c r="H601" t="s">
        <v>192</v>
      </c>
    </row>
    <row r="602" spans="1:8">
      <c r="A602" t="s">
        <v>1674</v>
      </c>
      <c r="B602" t="s">
        <v>1675</v>
      </c>
      <c r="C602" t="s">
        <v>51</v>
      </c>
      <c r="D602" t="s">
        <v>472</v>
      </c>
      <c r="E602" t="s">
        <v>473</v>
      </c>
      <c r="F602" t="s">
        <v>360</v>
      </c>
      <c r="G602" t="s">
        <v>49</v>
      </c>
      <c r="H602" t="s">
        <v>192</v>
      </c>
    </row>
    <row r="603" spans="1:8">
      <c r="A603" t="s">
        <v>1676</v>
      </c>
      <c r="B603" t="s">
        <v>1677</v>
      </c>
      <c r="C603" t="s">
        <v>51</v>
      </c>
      <c r="D603" t="s">
        <v>743</v>
      </c>
      <c r="E603" t="s">
        <v>367</v>
      </c>
      <c r="F603" t="s">
        <v>744</v>
      </c>
      <c r="G603" t="s">
        <v>49</v>
      </c>
      <c r="H603" t="s">
        <v>192</v>
      </c>
    </row>
    <row r="604" spans="1:8">
      <c r="A604" t="s">
        <v>1678</v>
      </c>
      <c r="B604" t="s">
        <v>1679</v>
      </c>
      <c r="C604" t="s">
        <v>51</v>
      </c>
      <c r="D604" t="s">
        <v>617</v>
      </c>
      <c r="E604" t="s">
        <v>377</v>
      </c>
      <c r="F604" t="s">
        <v>618</v>
      </c>
      <c r="G604" t="s">
        <v>49</v>
      </c>
      <c r="H604" t="s">
        <v>192</v>
      </c>
    </row>
    <row r="605" spans="1:8">
      <c r="A605" t="s">
        <v>1680</v>
      </c>
      <c r="B605" t="s">
        <v>1681</v>
      </c>
      <c r="C605" t="s">
        <v>51</v>
      </c>
      <c r="D605" t="s">
        <v>1682</v>
      </c>
      <c r="E605" t="s">
        <v>1683</v>
      </c>
      <c r="F605" t="s">
        <v>360</v>
      </c>
      <c r="G605" t="s">
        <v>49</v>
      </c>
      <c r="H605" t="s">
        <v>192</v>
      </c>
    </row>
    <row r="606" spans="1:8">
      <c r="A606" t="s">
        <v>1684</v>
      </c>
      <c r="B606" t="s">
        <v>1685</v>
      </c>
      <c r="C606" t="s">
        <v>51</v>
      </c>
      <c r="D606" t="s">
        <v>1686</v>
      </c>
      <c r="E606" t="s">
        <v>105</v>
      </c>
      <c r="F606" t="s">
        <v>360</v>
      </c>
      <c r="G606" t="s">
        <v>49</v>
      </c>
      <c r="H606" t="s">
        <v>192</v>
      </c>
    </row>
    <row r="607" spans="1:8">
      <c r="A607" t="s">
        <v>1687</v>
      </c>
      <c r="B607" t="s">
        <v>1688</v>
      </c>
      <c r="C607" t="s">
        <v>51</v>
      </c>
      <c r="D607" t="s">
        <v>1689</v>
      </c>
      <c r="E607" t="s">
        <v>105</v>
      </c>
      <c r="F607" t="s">
        <v>360</v>
      </c>
      <c r="G607" t="s">
        <v>49</v>
      </c>
      <c r="H607" t="s">
        <v>192</v>
      </c>
    </row>
    <row r="608" spans="1:8">
      <c r="A608" t="s">
        <v>1690</v>
      </c>
      <c r="B608" t="s">
        <v>1691</v>
      </c>
      <c r="C608" t="s">
        <v>51</v>
      </c>
      <c r="D608" t="s">
        <v>358</v>
      </c>
      <c r="E608" t="s">
        <v>359</v>
      </c>
      <c r="F608" t="s">
        <v>360</v>
      </c>
      <c r="G608" t="s">
        <v>49</v>
      </c>
      <c r="H608" t="s">
        <v>192</v>
      </c>
    </row>
    <row r="609" spans="1:8">
      <c r="A609" t="s">
        <v>1692</v>
      </c>
      <c r="B609" t="s">
        <v>1693</v>
      </c>
      <c r="C609" t="s">
        <v>51</v>
      </c>
      <c r="D609" t="s">
        <v>410</v>
      </c>
      <c r="E609" t="s">
        <v>198</v>
      </c>
      <c r="F609" t="s">
        <v>360</v>
      </c>
      <c r="G609" t="s">
        <v>49</v>
      </c>
      <c r="H609" t="s">
        <v>192</v>
      </c>
    </row>
    <row r="610" spans="1:8">
      <c r="A610" t="s">
        <v>1694</v>
      </c>
      <c r="B610" t="s">
        <v>714</v>
      </c>
      <c r="C610" t="s">
        <v>51</v>
      </c>
      <c r="D610" t="s">
        <v>450</v>
      </c>
      <c r="E610" t="s">
        <v>198</v>
      </c>
      <c r="F610" t="s">
        <v>360</v>
      </c>
      <c r="G610" t="s">
        <v>49</v>
      </c>
      <c r="H610" t="s">
        <v>192</v>
      </c>
    </row>
    <row r="611" spans="1:8">
      <c r="A611" t="s">
        <v>1695</v>
      </c>
      <c r="B611" t="s">
        <v>1696</v>
      </c>
      <c r="C611" t="s">
        <v>51</v>
      </c>
      <c r="D611" t="s">
        <v>707</v>
      </c>
      <c r="E611" t="s">
        <v>446</v>
      </c>
      <c r="F611" t="s">
        <v>708</v>
      </c>
      <c r="G611" t="s">
        <v>49</v>
      </c>
      <c r="H611" t="s">
        <v>192</v>
      </c>
    </row>
    <row r="612" spans="1:8">
      <c r="A612" t="s">
        <v>1697</v>
      </c>
      <c r="B612" t="s">
        <v>710</v>
      </c>
      <c r="C612" t="s">
        <v>51</v>
      </c>
      <c r="D612" t="s">
        <v>450</v>
      </c>
      <c r="E612" t="s">
        <v>198</v>
      </c>
      <c r="F612" t="s">
        <v>360</v>
      </c>
      <c r="G612" t="s">
        <v>49</v>
      </c>
      <c r="H612" t="s">
        <v>192</v>
      </c>
    </row>
    <row r="613" spans="1:8">
      <c r="A613" t="s">
        <v>1698</v>
      </c>
      <c r="B613" t="s">
        <v>1699</v>
      </c>
      <c r="C613" t="s">
        <v>51</v>
      </c>
      <c r="D613" t="s">
        <v>592</v>
      </c>
      <c r="E613" t="s">
        <v>593</v>
      </c>
      <c r="F613" t="s">
        <v>360</v>
      </c>
      <c r="G613" t="s">
        <v>49</v>
      </c>
      <c r="H613" t="s">
        <v>192</v>
      </c>
    </row>
    <row r="614" spans="1:8">
      <c r="A614" t="s">
        <v>1700</v>
      </c>
      <c r="B614" t="s">
        <v>1701</v>
      </c>
      <c r="C614" t="s">
        <v>51</v>
      </c>
      <c r="D614" t="s">
        <v>450</v>
      </c>
      <c r="E614" t="s">
        <v>198</v>
      </c>
      <c r="F614" t="s">
        <v>360</v>
      </c>
      <c r="G614" t="s">
        <v>49</v>
      </c>
      <c r="H614" t="s">
        <v>192</v>
      </c>
    </row>
    <row r="615" spans="1:8">
      <c r="A615" t="s">
        <v>1702</v>
      </c>
      <c r="B615" t="s">
        <v>1703</v>
      </c>
      <c r="C615" t="s">
        <v>51</v>
      </c>
      <c r="D615" t="s">
        <v>617</v>
      </c>
      <c r="E615" t="s">
        <v>377</v>
      </c>
      <c r="F615" t="s">
        <v>618</v>
      </c>
      <c r="G615" t="s">
        <v>49</v>
      </c>
      <c r="H615" t="s">
        <v>192</v>
      </c>
    </row>
    <row r="616" spans="1:8">
      <c r="A616" t="s">
        <v>1704</v>
      </c>
      <c r="B616" t="s">
        <v>1705</v>
      </c>
      <c r="C616" t="s">
        <v>51</v>
      </c>
      <c r="D616" t="s">
        <v>410</v>
      </c>
      <c r="E616" t="s">
        <v>198</v>
      </c>
      <c r="F616" t="s">
        <v>360</v>
      </c>
      <c r="G616" t="s">
        <v>49</v>
      </c>
      <c r="H616" t="s">
        <v>192</v>
      </c>
    </row>
    <row r="617" spans="1:8">
      <c r="A617" t="s">
        <v>1706</v>
      </c>
      <c r="B617" t="s">
        <v>1707</v>
      </c>
      <c r="C617" t="s">
        <v>51</v>
      </c>
      <c r="D617" t="s">
        <v>450</v>
      </c>
      <c r="E617" t="s">
        <v>198</v>
      </c>
      <c r="F617" t="s">
        <v>360</v>
      </c>
      <c r="G617" t="s">
        <v>49</v>
      </c>
      <c r="H617" t="s">
        <v>192</v>
      </c>
    </row>
    <row r="618" spans="1:8">
      <c r="A618" t="s">
        <v>1708</v>
      </c>
      <c r="B618" t="s">
        <v>1709</v>
      </c>
      <c r="C618" t="s">
        <v>51</v>
      </c>
      <c r="D618" t="s">
        <v>358</v>
      </c>
      <c r="E618" t="s">
        <v>359</v>
      </c>
      <c r="F618" t="s">
        <v>360</v>
      </c>
      <c r="G618" t="s">
        <v>49</v>
      </c>
      <c r="H618" t="s">
        <v>192</v>
      </c>
    </row>
    <row r="619" spans="1:8">
      <c r="A619" t="s">
        <v>1710</v>
      </c>
      <c r="B619" t="s">
        <v>1709</v>
      </c>
      <c r="C619" t="s">
        <v>78</v>
      </c>
      <c r="D619" t="s">
        <v>1711</v>
      </c>
      <c r="E619" t="s">
        <v>52</v>
      </c>
      <c r="F619" t="s">
        <v>360</v>
      </c>
      <c r="G619" t="s">
        <v>49</v>
      </c>
      <c r="H619" t="s">
        <v>192</v>
      </c>
    </row>
    <row r="620" spans="1:8">
      <c r="A620" t="s">
        <v>1712</v>
      </c>
      <c r="B620" t="s">
        <v>1713</v>
      </c>
      <c r="C620" t="s">
        <v>68</v>
      </c>
      <c r="D620" t="s">
        <v>1714</v>
      </c>
      <c r="E620" t="s">
        <v>367</v>
      </c>
      <c r="F620" t="s">
        <v>1715</v>
      </c>
      <c r="G620" t="s">
        <v>49</v>
      </c>
      <c r="H620" t="s">
        <v>192</v>
      </c>
    </row>
    <row r="621" spans="1:8">
      <c r="A621" t="s">
        <v>1716</v>
      </c>
      <c r="B621" t="s">
        <v>1717</v>
      </c>
      <c r="C621" t="s">
        <v>51</v>
      </c>
      <c r="D621" t="s">
        <v>450</v>
      </c>
      <c r="E621" t="s">
        <v>198</v>
      </c>
      <c r="F621" t="s">
        <v>360</v>
      </c>
      <c r="G621" t="s">
        <v>49</v>
      </c>
      <c r="H621" t="s">
        <v>192</v>
      </c>
    </row>
    <row r="622" spans="1:8">
      <c r="A622" t="s">
        <v>1718</v>
      </c>
      <c r="B622" t="s">
        <v>1719</v>
      </c>
      <c r="C622" t="s">
        <v>51</v>
      </c>
      <c r="D622" t="s">
        <v>592</v>
      </c>
      <c r="E622" t="s">
        <v>593</v>
      </c>
      <c r="F622" t="s">
        <v>360</v>
      </c>
      <c r="G622" t="s">
        <v>49</v>
      </c>
      <c r="H622" t="s">
        <v>192</v>
      </c>
    </row>
    <row r="623" spans="1:8">
      <c r="A623" t="s">
        <v>1720</v>
      </c>
      <c r="B623" t="s">
        <v>1721</v>
      </c>
      <c r="C623" t="s">
        <v>51</v>
      </c>
      <c r="D623" t="s">
        <v>1722</v>
      </c>
      <c r="E623" t="s">
        <v>377</v>
      </c>
      <c r="F623" t="s">
        <v>360</v>
      </c>
      <c r="G623" t="s">
        <v>49</v>
      </c>
      <c r="H623" t="s">
        <v>192</v>
      </c>
    </row>
    <row r="624" spans="1:8">
      <c r="A624" t="s">
        <v>1723</v>
      </c>
      <c r="B624" t="s">
        <v>1724</v>
      </c>
      <c r="C624" t="s">
        <v>51</v>
      </c>
      <c r="D624" t="s">
        <v>410</v>
      </c>
      <c r="E624" t="s">
        <v>198</v>
      </c>
      <c r="F624" t="s">
        <v>360</v>
      </c>
      <c r="G624" t="s">
        <v>49</v>
      </c>
      <c r="H624" t="s">
        <v>192</v>
      </c>
    </row>
    <row r="625" spans="1:8">
      <c r="A625" t="s">
        <v>1725</v>
      </c>
      <c r="B625" t="s">
        <v>1726</v>
      </c>
      <c r="C625" t="s">
        <v>51</v>
      </c>
      <c r="D625" t="s">
        <v>358</v>
      </c>
      <c r="E625" t="s">
        <v>359</v>
      </c>
      <c r="F625" t="s">
        <v>360</v>
      </c>
      <c r="G625" t="s">
        <v>49</v>
      </c>
      <c r="H625" t="s">
        <v>192</v>
      </c>
    </row>
    <row r="626" spans="1:8">
      <c r="A626" t="s">
        <v>1727</v>
      </c>
      <c r="B626" t="s">
        <v>1728</v>
      </c>
      <c r="C626" t="s">
        <v>51</v>
      </c>
      <c r="D626" t="s">
        <v>1729</v>
      </c>
      <c r="E626" t="s">
        <v>1730</v>
      </c>
      <c r="F626" t="s">
        <v>360</v>
      </c>
      <c r="G626" t="s">
        <v>49</v>
      </c>
      <c r="H626" t="s">
        <v>192</v>
      </c>
    </row>
    <row r="627" spans="1:8">
      <c r="A627" t="s">
        <v>1731</v>
      </c>
      <c r="B627" t="s">
        <v>1732</v>
      </c>
      <c r="C627" t="s">
        <v>51</v>
      </c>
      <c r="D627" t="s">
        <v>358</v>
      </c>
      <c r="E627" t="s">
        <v>359</v>
      </c>
      <c r="F627" t="s">
        <v>360</v>
      </c>
      <c r="G627" t="s">
        <v>49</v>
      </c>
      <c r="H627" t="s">
        <v>192</v>
      </c>
    </row>
    <row r="628" spans="1:8">
      <c r="A628" t="s">
        <v>1733</v>
      </c>
      <c r="B628" t="s">
        <v>1734</v>
      </c>
      <c r="C628" t="s">
        <v>51</v>
      </c>
      <c r="D628" t="s">
        <v>1735</v>
      </c>
      <c r="E628" t="s">
        <v>1736</v>
      </c>
      <c r="F628" t="s">
        <v>360</v>
      </c>
      <c r="G628" t="s">
        <v>49</v>
      </c>
      <c r="H628" t="s">
        <v>192</v>
      </c>
    </row>
    <row r="629" spans="1:8">
      <c r="A629" t="s">
        <v>1737</v>
      </c>
      <c r="B629" t="s">
        <v>1738</v>
      </c>
      <c r="C629" t="s">
        <v>51</v>
      </c>
      <c r="D629" t="s">
        <v>1597</v>
      </c>
      <c r="E629" t="s">
        <v>52</v>
      </c>
      <c r="F629" t="s">
        <v>360</v>
      </c>
      <c r="G629" t="s">
        <v>49</v>
      </c>
      <c r="H629" t="s">
        <v>192</v>
      </c>
    </row>
    <row r="630" spans="1:8">
      <c r="A630" t="s">
        <v>1739</v>
      </c>
      <c r="B630" t="s">
        <v>1599</v>
      </c>
      <c r="C630" t="s">
        <v>51</v>
      </c>
      <c r="D630" t="s">
        <v>1600</v>
      </c>
      <c r="E630" t="s">
        <v>367</v>
      </c>
      <c r="F630" t="s">
        <v>1601</v>
      </c>
      <c r="G630" t="s">
        <v>49</v>
      </c>
      <c r="H630" t="s">
        <v>192</v>
      </c>
    </row>
    <row r="631" spans="1:8">
      <c r="A631" t="s">
        <v>1740</v>
      </c>
      <c r="B631" t="s">
        <v>1603</v>
      </c>
      <c r="C631" t="s">
        <v>68</v>
      </c>
      <c r="D631" t="s">
        <v>410</v>
      </c>
      <c r="E631" t="s">
        <v>198</v>
      </c>
      <c r="F631" t="s">
        <v>360</v>
      </c>
      <c r="G631" t="s">
        <v>49</v>
      </c>
      <c r="H631" t="s">
        <v>192</v>
      </c>
    </row>
    <row r="632" spans="1:8">
      <c r="A632" t="s">
        <v>1741</v>
      </c>
      <c r="B632" t="s">
        <v>1605</v>
      </c>
      <c r="C632" t="s">
        <v>51</v>
      </c>
      <c r="D632" t="s">
        <v>450</v>
      </c>
      <c r="E632" t="s">
        <v>198</v>
      </c>
      <c r="F632" t="s">
        <v>360</v>
      </c>
      <c r="G632" t="s">
        <v>49</v>
      </c>
      <c r="H632" t="s">
        <v>192</v>
      </c>
    </row>
    <row r="633" spans="1:8">
      <c r="A633" t="s">
        <v>1742</v>
      </c>
      <c r="B633" t="s">
        <v>1743</v>
      </c>
      <c r="C633" t="s">
        <v>51</v>
      </c>
      <c r="D633" t="s">
        <v>617</v>
      </c>
      <c r="E633" t="s">
        <v>377</v>
      </c>
      <c r="F633" t="s">
        <v>618</v>
      </c>
      <c r="G633" t="s">
        <v>49</v>
      </c>
      <c r="H633" t="s">
        <v>192</v>
      </c>
    </row>
    <row r="634" spans="1:8">
      <c r="A634" t="s">
        <v>1744</v>
      </c>
      <c r="B634" t="s">
        <v>360</v>
      </c>
      <c r="C634" t="s">
        <v>360</v>
      </c>
      <c r="D634" t="s">
        <v>1745</v>
      </c>
      <c r="E634" t="s">
        <v>359</v>
      </c>
      <c r="F634" t="s">
        <v>360</v>
      </c>
      <c r="G634" t="s">
        <v>49</v>
      </c>
      <c r="H634" t="s">
        <v>192</v>
      </c>
    </row>
    <row r="635" spans="1:8">
      <c r="A635" t="s">
        <v>1746</v>
      </c>
      <c r="B635" t="s">
        <v>1747</v>
      </c>
      <c r="C635" t="s">
        <v>78</v>
      </c>
      <c r="D635" t="s">
        <v>1711</v>
      </c>
      <c r="E635" t="s">
        <v>52</v>
      </c>
      <c r="F635" t="s">
        <v>360</v>
      </c>
      <c r="G635" t="s">
        <v>49</v>
      </c>
      <c r="H635" t="s">
        <v>192</v>
      </c>
    </row>
    <row r="636" spans="1:8">
      <c r="A636" t="s">
        <v>1748</v>
      </c>
      <c r="B636" t="s">
        <v>1713</v>
      </c>
      <c r="C636" t="s">
        <v>68</v>
      </c>
      <c r="D636" t="s">
        <v>1714</v>
      </c>
      <c r="E636" t="s">
        <v>367</v>
      </c>
      <c r="F636" t="s">
        <v>1715</v>
      </c>
      <c r="G636" t="s">
        <v>49</v>
      </c>
      <c r="H636" t="s">
        <v>192</v>
      </c>
    </row>
    <row r="637" spans="1:8">
      <c r="A637" t="s">
        <v>1749</v>
      </c>
      <c r="B637" t="s">
        <v>1717</v>
      </c>
      <c r="C637" t="s">
        <v>51</v>
      </c>
      <c r="D637" t="s">
        <v>450</v>
      </c>
      <c r="E637" t="s">
        <v>198</v>
      </c>
      <c r="F637" t="s">
        <v>360</v>
      </c>
      <c r="G637" t="s">
        <v>49</v>
      </c>
      <c r="H637" t="s">
        <v>192</v>
      </c>
    </row>
    <row r="638" spans="1:8">
      <c r="A638" t="s">
        <v>1750</v>
      </c>
      <c r="B638" t="s">
        <v>1719</v>
      </c>
      <c r="C638" t="s">
        <v>51</v>
      </c>
      <c r="D638" t="s">
        <v>592</v>
      </c>
      <c r="E638" t="s">
        <v>593</v>
      </c>
      <c r="F638" t="s">
        <v>360</v>
      </c>
      <c r="G638" t="s">
        <v>49</v>
      </c>
      <c r="H638" t="s">
        <v>192</v>
      </c>
    </row>
    <row r="639" spans="1:8">
      <c r="A639" t="s">
        <v>1751</v>
      </c>
      <c r="B639" t="s">
        <v>1721</v>
      </c>
      <c r="C639" t="s">
        <v>51</v>
      </c>
      <c r="D639" t="s">
        <v>1722</v>
      </c>
      <c r="E639" t="s">
        <v>377</v>
      </c>
      <c r="F639" t="s">
        <v>360</v>
      </c>
      <c r="G639" t="s">
        <v>49</v>
      </c>
      <c r="H639" t="s">
        <v>192</v>
      </c>
    </row>
    <row r="640" spans="1:8">
      <c r="A640" t="s">
        <v>1752</v>
      </c>
      <c r="B640" t="s">
        <v>1724</v>
      </c>
      <c r="C640" t="s">
        <v>51</v>
      </c>
      <c r="D640" t="s">
        <v>410</v>
      </c>
      <c r="E640" t="s">
        <v>198</v>
      </c>
      <c r="F640" t="s">
        <v>360</v>
      </c>
      <c r="G640" t="s">
        <v>49</v>
      </c>
      <c r="H640" t="s">
        <v>192</v>
      </c>
    </row>
    <row r="641" spans="1:8">
      <c r="A641" t="s">
        <v>1753</v>
      </c>
      <c r="B641" t="s">
        <v>1726</v>
      </c>
      <c r="C641" t="s">
        <v>51</v>
      </c>
      <c r="D641" t="s">
        <v>358</v>
      </c>
      <c r="E641" t="s">
        <v>359</v>
      </c>
      <c r="F641" t="s">
        <v>360</v>
      </c>
      <c r="G641" t="s">
        <v>49</v>
      </c>
      <c r="H641" t="s">
        <v>192</v>
      </c>
    </row>
    <row r="642" spans="1:8">
      <c r="A642" t="s">
        <v>1754</v>
      </c>
      <c r="B642" t="s">
        <v>1728</v>
      </c>
      <c r="C642" t="s">
        <v>51</v>
      </c>
      <c r="D642" t="s">
        <v>1729</v>
      </c>
      <c r="E642" t="s">
        <v>1730</v>
      </c>
      <c r="F642" t="s">
        <v>360</v>
      </c>
      <c r="G642" t="s">
        <v>49</v>
      </c>
      <c r="H642" t="s">
        <v>192</v>
      </c>
    </row>
    <row r="643" spans="1:8">
      <c r="A643" t="s">
        <v>1755</v>
      </c>
      <c r="B643" t="s">
        <v>1732</v>
      </c>
      <c r="C643" t="s">
        <v>51</v>
      </c>
      <c r="D643" t="s">
        <v>358</v>
      </c>
      <c r="E643" t="s">
        <v>359</v>
      </c>
      <c r="F643" t="s">
        <v>360</v>
      </c>
      <c r="G643" t="s">
        <v>49</v>
      </c>
      <c r="H643" t="s">
        <v>192</v>
      </c>
    </row>
    <row r="644" spans="1:8">
      <c r="A644" t="s">
        <v>1756</v>
      </c>
      <c r="B644" t="s">
        <v>1734</v>
      </c>
      <c r="C644" t="s">
        <v>51</v>
      </c>
      <c r="D644" t="s">
        <v>1735</v>
      </c>
      <c r="E644" t="s">
        <v>1736</v>
      </c>
      <c r="F644" t="s">
        <v>360</v>
      </c>
      <c r="G644" t="s">
        <v>49</v>
      </c>
      <c r="H644" t="s">
        <v>192</v>
      </c>
    </row>
    <row r="645" spans="1:8">
      <c r="A645" t="s">
        <v>1757</v>
      </c>
      <c r="B645" t="s">
        <v>1738</v>
      </c>
      <c r="C645" t="s">
        <v>51</v>
      </c>
      <c r="D645" t="s">
        <v>1597</v>
      </c>
      <c r="E645" t="s">
        <v>52</v>
      </c>
      <c r="F645" t="s">
        <v>360</v>
      </c>
      <c r="G645" t="s">
        <v>49</v>
      </c>
      <c r="H645" t="s">
        <v>192</v>
      </c>
    </row>
    <row r="646" spans="1:8">
      <c r="A646" t="s">
        <v>1758</v>
      </c>
      <c r="B646" t="s">
        <v>1599</v>
      </c>
      <c r="C646" t="s">
        <v>51</v>
      </c>
      <c r="D646" t="s">
        <v>1600</v>
      </c>
      <c r="E646" t="s">
        <v>367</v>
      </c>
      <c r="F646" t="s">
        <v>1601</v>
      </c>
      <c r="G646" t="s">
        <v>49</v>
      </c>
      <c r="H646" t="s">
        <v>192</v>
      </c>
    </row>
    <row r="647" spans="1:8">
      <c r="A647" t="s">
        <v>1759</v>
      </c>
      <c r="B647" t="s">
        <v>1603</v>
      </c>
      <c r="C647" t="s">
        <v>68</v>
      </c>
      <c r="D647" t="s">
        <v>410</v>
      </c>
      <c r="E647" t="s">
        <v>198</v>
      </c>
      <c r="F647" t="s">
        <v>360</v>
      </c>
      <c r="G647" t="s">
        <v>49</v>
      </c>
      <c r="H647" t="s">
        <v>192</v>
      </c>
    </row>
    <row r="648" spans="1:8">
      <c r="A648" t="s">
        <v>1760</v>
      </c>
      <c r="B648" t="s">
        <v>1605</v>
      </c>
      <c r="C648" t="s">
        <v>51</v>
      </c>
      <c r="D648" t="s">
        <v>450</v>
      </c>
      <c r="E648" t="s">
        <v>198</v>
      </c>
      <c r="F648" t="s">
        <v>360</v>
      </c>
      <c r="G648" t="s">
        <v>49</v>
      </c>
      <c r="H648" t="s">
        <v>192</v>
      </c>
    </row>
    <row r="649" spans="1:8">
      <c r="A649" t="s">
        <v>1761</v>
      </c>
      <c r="B649" t="s">
        <v>1743</v>
      </c>
      <c r="C649" t="s">
        <v>51</v>
      </c>
      <c r="D649" t="s">
        <v>617</v>
      </c>
      <c r="E649" t="s">
        <v>377</v>
      </c>
      <c r="F649" t="s">
        <v>618</v>
      </c>
      <c r="G649" t="s">
        <v>49</v>
      </c>
      <c r="H649" t="s">
        <v>192</v>
      </c>
    </row>
    <row r="650" spans="1:8">
      <c r="A650" t="s">
        <v>1762</v>
      </c>
      <c r="B650" t="s">
        <v>1763</v>
      </c>
      <c r="C650" t="s">
        <v>78</v>
      </c>
      <c r="D650" t="s">
        <v>1764</v>
      </c>
      <c r="E650" t="s">
        <v>52</v>
      </c>
      <c r="F650" t="s">
        <v>360</v>
      </c>
      <c r="G650" t="s">
        <v>49</v>
      </c>
      <c r="H650" t="s">
        <v>192</v>
      </c>
    </row>
    <row r="651" spans="1:8">
      <c r="A651" t="s">
        <v>1765</v>
      </c>
      <c r="B651" t="s">
        <v>1766</v>
      </c>
      <c r="C651" t="s">
        <v>68</v>
      </c>
      <c r="D651" t="s">
        <v>592</v>
      </c>
      <c r="E651" t="s">
        <v>593</v>
      </c>
      <c r="F651" t="s">
        <v>360</v>
      </c>
      <c r="G651" t="s">
        <v>49</v>
      </c>
      <c r="H651" t="s">
        <v>192</v>
      </c>
    </row>
    <row r="652" spans="1:8">
      <c r="A652" t="s">
        <v>1767</v>
      </c>
      <c r="B652" t="s">
        <v>1768</v>
      </c>
      <c r="C652" t="s">
        <v>1769</v>
      </c>
      <c r="D652" t="s">
        <v>1770</v>
      </c>
      <c r="E652" t="s">
        <v>52</v>
      </c>
      <c r="F652" t="s">
        <v>360</v>
      </c>
      <c r="G652" t="s">
        <v>49</v>
      </c>
      <c r="H652" t="s">
        <v>192</v>
      </c>
    </row>
    <row r="653" spans="1:8">
      <c r="A653" t="s">
        <v>1771</v>
      </c>
      <c r="B653" t="s">
        <v>1772</v>
      </c>
      <c r="C653" t="s">
        <v>51</v>
      </c>
      <c r="D653" t="s">
        <v>370</v>
      </c>
      <c r="E653" t="s">
        <v>73</v>
      </c>
      <c r="F653" t="s">
        <v>360</v>
      </c>
      <c r="G653" t="s">
        <v>49</v>
      </c>
      <c r="H653" t="s">
        <v>192</v>
      </c>
    </row>
    <row r="654" spans="1:8">
      <c r="A654" t="s">
        <v>1773</v>
      </c>
      <c r="B654" t="s">
        <v>1774</v>
      </c>
      <c r="C654" t="s">
        <v>51</v>
      </c>
      <c r="D654" t="s">
        <v>1775</v>
      </c>
      <c r="E654" t="s">
        <v>367</v>
      </c>
      <c r="F654" t="s">
        <v>1776</v>
      </c>
      <c r="G654" t="s">
        <v>49</v>
      </c>
      <c r="H654" t="s">
        <v>192</v>
      </c>
    </row>
    <row r="655" spans="1:8">
      <c r="A655" t="s">
        <v>1777</v>
      </c>
      <c r="B655" t="s">
        <v>1778</v>
      </c>
      <c r="C655" t="s">
        <v>51</v>
      </c>
      <c r="D655" t="s">
        <v>450</v>
      </c>
      <c r="E655" t="s">
        <v>198</v>
      </c>
      <c r="F655" t="s">
        <v>360</v>
      </c>
      <c r="G655" t="s">
        <v>49</v>
      </c>
      <c r="H655" t="s">
        <v>192</v>
      </c>
    </row>
    <row r="656" spans="1:8">
      <c r="A656" t="s">
        <v>1779</v>
      </c>
      <c r="B656" t="s">
        <v>1399</v>
      </c>
      <c r="C656" t="s">
        <v>51</v>
      </c>
      <c r="D656" t="s">
        <v>1400</v>
      </c>
      <c r="E656" t="s">
        <v>52</v>
      </c>
      <c r="F656" t="s">
        <v>360</v>
      </c>
      <c r="G656" t="s">
        <v>49</v>
      </c>
      <c r="H656" t="s">
        <v>192</v>
      </c>
    </row>
    <row r="657" spans="1:8">
      <c r="A657" t="s">
        <v>1780</v>
      </c>
      <c r="B657" t="s">
        <v>559</v>
      </c>
      <c r="C657" t="s">
        <v>51</v>
      </c>
      <c r="D657" t="s">
        <v>560</v>
      </c>
      <c r="E657" t="s">
        <v>561</v>
      </c>
      <c r="F657" t="s">
        <v>360</v>
      </c>
      <c r="G657" t="s">
        <v>49</v>
      </c>
      <c r="H657" t="s">
        <v>192</v>
      </c>
    </row>
    <row r="658" spans="1:8">
      <c r="A658" t="s">
        <v>1781</v>
      </c>
      <c r="B658" t="s">
        <v>563</v>
      </c>
      <c r="C658" t="s">
        <v>51</v>
      </c>
      <c r="D658" t="s">
        <v>442</v>
      </c>
      <c r="E658" t="s">
        <v>52</v>
      </c>
      <c r="F658" t="s">
        <v>360</v>
      </c>
      <c r="G658" t="s">
        <v>49</v>
      </c>
      <c r="H658" t="s">
        <v>192</v>
      </c>
    </row>
    <row r="659" spans="1:8">
      <c r="A659" t="s">
        <v>1782</v>
      </c>
      <c r="B659" t="s">
        <v>444</v>
      </c>
      <c r="C659" t="s">
        <v>51</v>
      </c>
      <c r="D659" t="s">
        <v>445</v>
      </c>
      <c r="E659" t="s">
        <v>446</v>
      </c>
      <c r="F659" t="s">
        <v>447</v>
      </c>
      <c r="G659" t="s">
        <v>49</v>
      </c>
      <c r="H659" t="s">
        <v>192</v>
      </c>
    </row>
    <row r="660" spans="1:8">
      <c r="A660" t="s">
        <v>1783</v>
      </c>
      <c r="B660" t="s">
        <v>449</v>
      </c>
      <c r="C660" t="s">
        <v>51</v>
      </c>
      <c r="D660" t="s">
        <v>450</v>
      </c>
      <c r="E660" t="s">
        <v>198</v>
      </c>
      <c r="F660" t="s">
        <v>360</v>
      </c>
      <c r="G660" t="s">
        <v>49</v>
      </c>
      <c r="H660" t="s">
        <v>192</v>
      </c>
    </row>
    <row r="661" spans="1:8">
      <c r="A661" t="s">
        <v>1784</v>
      </c>
      <c r="B661" t="s">
        <v>452</v>
      </c>
      <c r="C661" t="s">
        <v>68</v>
      </c>
      <c r="D661" t="s">
        <v>410</v>
      </c>
      <c r="E661" t="s">
        <v>198</v>
      </c>
      <c r="F661" t="s">
        <v>360</v>
      </c>
      <c r="G661" t="s">
        <v>49</v>
      </c>
      <c r="H661" t="s">
        <v>192</v>
      </c>
    </row>
    <row r="662" spans="1:8">
      <c r="A662" t="s">
        <v>1785</v>
      </c>
      <c r="B662" t="s">
        <v>1033</v>
      </c>
      <c r="C662" t="s">
        <v>51</v>
      </c>
      <c r="D662" t="s">
        <v>560</v>
      </c>
      <c r="E662" t="s">
        <v>561</v>
      </c>
      <c r="F662" t="s">
        <v>360</v>
      </c>
      <c r="G662" t="s">
        <v>49</v>
      </c>
      <c r="H662" t="s">
        <v>192</v>
      </c>
    </row>
    <row r="663" spans="1:8">
      <c r="A663" t="s">
        <v>1786</v>
      </c>
      <c r="B663" t="s">
        <v>1787</v>
      </c>
      <c r="C663" t="s">
        <v>51</v>
      </c>
      <c r="D663" t="s">
        <v>358</v>
      </c>
      <c r="E663" t="s">
        <v>359</v>
      </c>
      <c r="F663" t="s">
        <v>360</v>
      </c>
      <c r="G663" t="s">
        <v>49</v>
      </c>
      <c r="H663" t="s">
        <v>192</v>
      </c>
    </row>
    <row r="664" spans="1:8">
      <c r="A664" t="s">
        <v>1788</v>
      </c>
      <c r="B664" t="s">
        <v>1789</v>
      </c>
      <c r="C664" t="s">
        <v>51</v>
      </c>
      <c r="D664" t="s">
        <v>1790</v>
      </c>
      <c r="E664" t="s">
        <v>1791</v>
      </c>
      <c r="F664" t="s">
        <v>360</v>
      </c>
      <c r="G664" t="s">
        <v>49</v>
      </c>
      <c r="H664" t="s">
        <v>192</v>
      </c>
    </row>
    <row r="665" spans="1:8">
      <c r="A665" t="s">
        <v>1792</v>
      </c>
      <c r="B665" t="s">
        <v>1793</v>
      </c>
      <c r="C665" t="s">
        <v>51</v>
      </c>
      <c r="D665" t="s">
        <v>1794</v>
      </c>
      <c r="E665" t="s">
        <v>446</v>
      </c>
      <c r="F665" t="s">
        <v>1795</v>
      </c>
      <c r="G665" t="s">
        <v>49</v>
      </c>
      <c r="H665" t="s">
        <v>192</v>
      </c>
    </row>
    <row r="666" spans="1:8">
      <c r="A666" t="s">
        <v>1796</v>
      </c>
      <c r="B666" t="s">
        <v>1797</v>
      </c>
      <c r="C666" t="s">
        <v>51</v>
      </c>
      <c r="D666" t="s">
        <v>450</v>
      </c>
      <c r="E666" t="s">
        <v>198</v>
      </c>
      <c r="F666" t="s">
        <v>360</v>
      </c>
      <c r="G666" t="s">
        <v>49</v>
      </c>
      <c r="H666" t="s">
        <v>192</v>
      </c>
    </row>
    <row r="667" spans="1:8">
      <c r="A667" t="s">
        <v>1798</v>
      </c>
      <c r="B667" t="s">
        <v>1799</v>
      </c>
      <c r="C667" t="s">
        <v>51</v>
      </c>
      <c r="D667" t="s">
        <v>1790</v>
      </c>
      <c r="E667" t="s">
        <v>1791</v>
      </c>
      <c r="F667" t="s">
        <v>360</v>
      </c>
      <c r="G667" t="s">
        <v>49</v>
      </c>
      <c r="H667" t="s">
        <v>192</v>
      </c>
    </row>
    <row r="668" spans="1:8">
      <c r="A668" t="s">
        <v>1800</v>
      </c>
      <c r="B668" t="s">
        <v>1801</v>
      </c>
      <c r="C668" t="s">
        <v>51</v>
      </c>
      <c r="D668" t="s">
        <v>472</v>
      </c>
      <c r="E668" t="s">
        <v>473</v>
      </c>
      <c r="F668" t="s">
        <v>360</v>
      </c>
      <c r="G668" t="s">
        <v>49</v>
      </c>
      <c r="H668" t="s">
        <v>192</v>
      </c>
    </row>
    <row r="669" spans="1:8">
      <c r="A669" t="s">
        <v>1802</v>
      </c>
      <c r="B669" t="s">
        <v>1803</v>
      </c>
      <c r="C669" t="s">
        <v>51</v>
      </c>
      <c r="D669" t="s">
        <v>1804</v>
      </c>
      <c r="E669" t="s">
        <v>367</v>
      </c>
      <c r="F669" t="s">
        <v>1805</v>
      </c>
      <c r="G669" t="s">
        <v>49</v>
      </c>
      <c r="H669" t="s">
        <v>192</v>
      </c>
    </row>
    <row r="670" spans="1:8">
      <c r="A670" t="s">
        <v>1806</v>
      </c>
      <c r="B670" t="s">
        <v>1807</v>
      </c>
      <c r="C670" t="s">
        <v>51</v>
      </c>
      <c r="D670" t="s">
        <v>450</v>
      </c>
      <c r="E670" t="s">
        <v>198</v>
      </c>
      <c r="F670" t="s">
        <v>360</v>
      </c>
      <c r="G670" t="s">
        <v>49</v>
      </c>
      <c r="H670" t="s">
        <v>192</v>
      </c>
    </row>
    <row r="671" spans="1:8">
      <c r="A671" t="s">
        <v>1808</v>
      </c>
      <c r="B671" t="s">
        <v>1809</v>
      </c>
      <c r="C671" t="s">
        <v>51</v>
      </c>
      <c r="D671" t="s">
        <v>1810</v>
      </c>
      <c r="E671" t="s">
        <v>52</v>
      </c>
      <c r="F671" t="s">
        <v>360</v>
      </c>
      <c r="G671" t="s">
        <v>49</v>
      </c>
      <c r="H671" t="s">
        <v>192</v>
      </c>
    </row>
    <row r="672" spans="1:8">
      <c r="A672" t="s">
        <v>1811</v>
      </c>
      <c r="B672" t="s">
        <v>1812</v>
      </c>
      <c r="C672" t="s">
        <v>51</v>
      </c>
      <c r="D672" t="s">
        <v>1813</v>
      </c>
      <c r="E672" t="s">
        <v>367</v>
      </c>
      <c r="F672" t="s">
        <v>1814</v>
      </c>
      <c r="G672" t="s">
        <v>49</v>
      </c>
      <c r="H672" t="s">
        <v>192</v>
      </c>
    </row>
    <row r="673" spans="1:8">
      <c r="A673" t="s">
        <v>1815</v>
      </c>
      <c r="B673" t="s">
        <v>1816</v>
      </c>
      <c r="C673" t="s">
        <v>51</v>
      </c>
      <c r="D673" t="s">
        <v>450</v>
      </c>
      <c r="E673" t="s">
        <v>198</v>
      </c>
      <c r="F673" t="s">
        <v>360</v>
      </c>
      <c r="G673" t="s">
        <v>49</v>
      </c>
      <c r="H673" t="s">
        <v>192</v>
      </c>
    </row>
    <row r="674" spans="1:8">
      <c r="A674" t="s">
        <v>1817</v>
      </c>
      <c r="B674" t="s">
        <v>1818</v>
      </c>
      <c r="C674" t="s">
        <v>51</v>
      </c>
      <c r="D674" t="s">
        <v>472</v>
      </c>
      <c r="E674" t="s">
        <v>473</v>
      </c>
      <c r="F674" t="s">
        <v>360</v>
      </c>
      <c r="G674" t="s">
        <v>49</v>
      </c>
      <c r="H674" t="s">
        <v>192</v>
      </c>
    </row>
    <row r="675" spans="1:8">
      <c r="A675" t="s">
        <v>1819</v>
      </c>
      <c r="B675" t="s">
        <v>1820</v>
      </c>
      <c r="C675" t="s">
        <v>51</v>
      </c>
      <c r="D675" t="s">
        <v>1821</v>
      </c>
      <c r="E675" t="s">
        <v>367</v>
      </c>
      <c r="F675" t="s">
        <v>1822</v>
      </c>
      <c r="G675" t="s">
        <v>49</v>
      </c>
      <c r="H675" t="s">
        <v>192</v>
      </c>
    </row>
    <row r="676" spans="1:8">
      <c r="A676" t="s">
        <v>1823</v>
      </c>
      <c r="B676" t="s">
        <v>1824</v>
      </c>
      <c r="C676" t="s">
        <v>51</v>
      </c>
      <c r="D676" t="s">
        <v>450</v>
      </c>
      <c r="E676" t="s">
        <v>198</v>
      </c>
      <c r="F676" t="s">
        <v>360</v>
      </c>
      <c r="G676" t="s">
        <v>49</v>
      </c>
      <c r="H676" t="s">
        <v>192</v>
      </c>
    </row>
    <row r="677" spans="1:8">
      <c r="A677" t="s">
        <v>1825</v>
      </c>
      <c r="B677" t="s">
        <v>1826</v>
      </c>
      <c r="C677" t="s">
        <v>51</v>
      </c>
      <c r="D677" t="s">
        <v>1827</v>
      </c>
      <c r="E677" t="s">
        <v>52</v>
      </c>
      <c r="F677" t="s">
        <v>360</v>
      </c>
      <c r="G677" t="s">
        <v>49</v>
      </c>
      <c r="H677" t="s">
        <v>192</v>
      </c>
    </row>
    <row r="678" spans="1:8">
      <c r="A678" t="s">
        <v>1828</v>
      </c>
      <c r="B678" t="s">
        <v>1829</v>
      </c>
      <c r="C678" t="s">
        <v>51</v>
      </c>
      <c r="D678" t="s">
        <v>1830</v>
      </c>
      <c r="E678" t="s">
        <v>446</v>
      </c>
      <c r="F678" t="s">
        <v>1831</v>
      </c>
      <c r="G678" t="s">
        <v>49</v>
      </c>
      <c r="H678" t="s">
        <v>192</v>
      </c>
    </row>
    <row r="679" spans="1:8">
      <c r="A679" t="s">
        <v>1832</v>
      </c>
      <c r="B679" t="s">
        <v>1833</v>
      </c>
      <c r="C679" t="s">
        <v>51</v>
      </c>
      <c r="D679" t="s">
        <v>450</v>
      </c>
      <c r="E679" t="s">
        <v>198</v>
      </c>
      <c r="F679" t="s">
        <v>360</v>
      </c>
      <c r="G679" t="s">
        <v>49</v>
      </c>
      <c r="H679" t="s">
        <v>192</v>
      </c>
    </row>
    <row r="680" spans="1:8">
      <c r="A680" t="s">
        <v>1834</v>
      </c>
      <c r="B680" t="s">
        <v>1835</v>
      </c>
      <c r="C680" t="s">
        <v>51</v>
      </c>
      <c r="D680" t="s">
        <v>560</v>
      </c>
      <c r="E680" t="s">
        <v>561</v>
      </c>
      <c r="F680" t="s">
        <v>360</v>
      </c>
      <c r="G680" t="s">
        <v>49</v>
      </c>
      <c r="H680" t="s">
        <v>192</v>
      </c>
    </row>
    <row r="681" spans="1:8">
      <c r="A681" t="s">
        <v>1836</v>
      </c>
      <c r="B681" t="s">
        <v>1837</v>
      </c>
      <c r="C681" t="s">
        <v>51</v>
      </c>
      <c r="D681" t="s">
        <v>410</v>
      </c>
      <c r="E681" t="s">
        <v>198</v>
      </c>
      <c r="F681" t="s">
        <v>360</v>
      </c>
      <c r="G681" t="s">
        <v>49</v>
      </c>
      <c r="H681" t="s">
        <v>192</v>
      </c>
    </row>
    <row r="682" spans="1:8">
      <c r="A682" t="s">
        <v>1838</v>
      </c>
      <c r="B682" t="s">
        <v>1839</v>
      </c>
      <c r="C682" t="s">
        <v>51</v>
      </c>
      <c r="D682" t="s">
        <v>450</v>
      </c>
      <c r="E682" t="s">
        <v>198</v>
      </c>
      <c r="F682" t="s">
        <v>360</v>
      </c>
      <c r="G682" t="s">
        <v>49</v>
      </c>
      <c r="H682" t="s">
        <v>192</v>
      </c>
    </row>
    <row r="683" spans="1:8">
      <c r="A683" t="s">
        <v>1840</v>
      </c>
      <c r="B683" t="s">
        <v>1841</v>
      </c>
      <c r="C683" t="s">
        <v>51</v>
      </c>
      <c r="D683" t="s">
        <v>358</v>
      </c>
      <c r="E683" t="s">
        <v>359</v>
      </c>
      <c r="F683" t="s">
        <v>360</v>
      </c>
      <c r="G683" t="s">
        <v>49</v>
      </c>
      <c r="H683" t="s">
        <v>192</v>
      </c>
    </row>
    <row r="684" spans="1:8">
      <c r="A684" t="s">
        <v>1842</v>
      </c>
      <c r="B684" t="s">
        <v>1843</v>
      </c>
      <c r="C684" t="s">
        <v>51</v>
      </c>
      <c r="D684" t="s">
        <v>1844</v>
      </c>
      <c r="E684" t="s">
        <v>367</v>
      </c>
      <c r="F684" t="s">
        <v>1845</v>
      </c>
      <c r="G684" t="s">
        <v>49</v>
      </c>
      <c r="H684" t="s">
        <v>192</v>
      </c>
    </row>
    <row r="685" spans="1:8">
      <c r="A685" t="s">
        <v>1846</v>
      </c>
      <c r="B685" t="s">
        <v>1847</v>
      </c>
      <c r="C685" t="s">
        <v>51</v>
      </c>
      <c r="D685" t="s">
        <v>450</v>
      </c>
      <c r="E685" t="s">
        <v>198</v>
      </c>
      <c r="F685" t="s">
        <v>360</v>
      </c>
      <c r="G685" t="s">
        <v>49</v>
      </c>
      <c r="H685" t="s">
        <v>192</v>
      </c>
    </row>
    <row r="686" spans="1:8">
      <c r="A686" t="s">
        <v>1848</v>
      </c>
      <c r="B686" t="s">
        <v>1849</v>
      </c>
      <c r="C686" t="s">
        <v>51</v>
      </c>
      <c r="D686" t="s">
        <v>1850</v>
      </c>
      <c r="E686" t="s">
        <v>52</v>
      </c>
      <c r="F686" t="s">
        <v>360</v>
      </c>
      <c r="G686" t="s">
        <v>49</v>
      </c>
      <c r="H686" t="s">
        <v>192</v>
      </c>
    </row>
    <row r="687" spans="1:8">
      <c r="A687" t="s">
        <v>1851</v>
      </c>
      <c r="B687" t="s">
        <v>1852</v>
      </c>
      <c r="C687" t="s">
        <v>51</v>
      </c>
      <c r="D687" t="s">
        <v>1853</v>
      </c>
      <c r="E687" t="s">
        <v>367</v>
      </c>
      <c r="F687" t="s">
        <v>1854</v>
      </c>
      <c r="G687" t="s">
        <v>49</v>
      </c>
      <c r="H687" t="s">
        <v>192</v>
      </c>
    </row>
    <row r="688" spans="1:8">
      <c r="A688" t="s">
        <v>1855</v>
      </c>
      <c r="B688" t="s">
        <v>1856</v>
      </c>
      <c r="C688" t="s">
        <v>51</v>
      </c>
      <c r="D688" t="s">
        <v>1857</v>
      </c>
      <c r="E688" t="s">
        <v>367</v>
      </c>
      <c r="F688" t="s">
        <v>1858</v>
      </c>
      <c r="G688" t="s">
        <v>49</v>
      </c>
      <c r="H688" t="s">
        <v>192</v>
      </c>
    </row>
    <row r="689" spans="1:8">
      <c r="A689" t="s">
        <v>1859</v>
      </c>
      <c r="B689" t="s">
        <v>1860</v>
      </c>
      <c r="C689" t="s">
        <v>51</v>
      </c>
      <c r="D689" t="s">
        <v>472</v>
      </c>
      <c r="E689" t="s">
        <v>473</v>
      </c>
      <c r="F689" t="s">
        <v>360</v>
      </c>
      <c r="G689" t="s">
        <v>49</v>
      </c>
      <c r="H689" t="s">
        <v>192</v>
      </c>
    </row>
    <row r="690" spans="1:8">
      <c r="A690" t="s">
        <v>1861</v>
      </c>
      <c r="B690" t="s">
        <v>1862</v>
      </c>
      <c r="C690" t="s">
        <v>51</v>
      </c>
      <c r="D690" t="s">
        <v>358</v>
      </c>
      <c r="E690" t="s">
        <v>359</v>
      </c>
      <c r="F690" t="s">
        <v>360</v>
      </c>
      <c r="G690" t="s">
        <v>49</v>
      </c>
      <c r="H690" t="s">
        <v>192</v>
      </c>
    </row>
    <row r="691" spans="1:8">
      <c r="A691" t="s">
        <v>1863</v>
      </c>
      <c r="B691" t="s">
        <v>1864</v>
      </c>
      <c r="C691" t="s">
        <v>78</v>
      </c>
      <c r="D691" t="s">
        <v>1865</v>
      </c>
      <c r="E691" t="s">
        <v>52</v>
      </c>
      <c r="F691" t="s">
        <v>360</v>
      </c>
      <c r="G691" t="s">
        <v>49</v>
      </c>
      <c r="H691" t="s">
        <v>192</v>
      </c>
    </row>
    <row r="692" spans="1:8">
      <c r="A692" t="s">
        <v>1866</v>
      </c>
      <c r="B692" t="s">
        <v>1867</v>
      </c>
      <c r="C692" t="s">
        <v>51</v>
      </c>
      <c r="D692" t="s">
        <v>1868</v>
      </c>
      <c r="E692" t="s">
        <v>367</v>
      </c>
      <c r="F692" t="s">
        <v>1869</v>
      </c>
      <c r="G692" t="s">
        <v>49</v>
      </c>
      <c r="H692" t="s">
        <v>192</v>
      </c>
    </row>
    <row r="693" spans="1:8">
      <c r="A693" t="s">
        <v>1870</v>
      </c>
      <c r="B693" t="s">
        <v>1871</v>
      </c>
      <c r="C693" t="s">
        <v>51</v>
      </c>
      <c r="D693" t="s">
        <v>1400</v>
      </c>
      <c r="E693" t="s">
        <v>52</v>
      </c>
      <c r="F693" t="s">
        <v>360</v>
      </c>
      <c r="G693" t="s">
        <v>49</v>
      </c>
      <c r="H693" t="s">
        <v>192</v>
      </c>
    </row>
    <row r="694" spans="1:8">
      <c r="A694" t="s">
        <v>1872</v>
      </c>
      <c r="B694" t="s">
        <v>559</v>
      </c>
      <c r="C694" t="s">
        <v>51</v>
      </c>
      <c r="D694" t="s">
        <v>560</v>
      </c>
      <c r="E694" t="s">
        <v>561</v>
      </c>
      <c r="F694" t="s">
        <v>360</v>
      </c>
      <c r="G694" t="s">
        <v>49</v>
      </c>
      <c r="H694" t="s">
        <v>192</v>
      </c>
    </row>
    <row r="695" spans="1:8">
      <c r="A695" t="s">
        <v>1873</v>
      </c>
      <c r="B695" t="s">
        <v>563</v>
      </c>
      <c r="C695" t="s">
        <v>51</v>
      </c>
      <c r="D695" t="s">
        <v>442</v>
      </c>
      <c r="E695" t="s">
        <v>52</v>
      </c>
      <c r="F695" t="s">
        <v>360</v>
      </c>
      <c r="G695" t="s">
        <v>49</v>
      </c>
      <c r="H695" t="s">
        <v>192</v>
      </c>
    </row>
    <row r="696" spans="1:8">
      <c r="A696" t="s">
        <v>1874</v>
      </c>
      <c r="B696" t="s">
        <v>444</v>
      </c>
      <c r="C696" t="s">
        <v>51</v>
      </c>
      <c r="D696" t="s">
        <v>445</v>
      </c>
      <c r="E696" t="s">
        <v>446</v>
      </c>
      <c r="F696" t="s">
        <v>447</v>
      </c>
      <c r="G696" t="s">
        <v>49</v>
      </c>
      <c r="H696" t="s">
        <v>192</v>
      </c>
    </row>
    <row r="697" spans="1:8">
      <c r="A697" t="s">
        <v>1875</v>
      </c>
      <c r="B697" t="s">
        <v>449</v>
      </c>
      <c r="C697" t="s">
        <v>51</v>
      </c>
      <c r="D697" t="s">
        <v>450</v>
      </c>
      <c r="E697" t="s">
        <v>198</v>
      </c>
      <c r="F697" t="s">
        <v>360</v>
      </c>
      <c r="G697" t="s">
        <v>49</v>
      </c>
      <c r="H697" t="s">
        <v>192</v>
      </c>
    </row>
    <row r="698" spans="1:8">
      <c r="A698" t="s">
        <v>1876</v>
      </c>
      <c r="B698" t="s">
        <v>452</v>
      </c>
      <c r="C698" t="s">
        <v>68</v>
      </c>
      <c r="D698" t="s">
        <v>410</v>
      </c>
      <c r="E698" t="s">
        <v>198</v>
      </c>
      <c r="F698" t="s">
        <v>360</v>
      </c>
      <c r="G698" t="s">
        <v>49</v>
      </c>
      <c r="H698" t="s">
        <v>192</v>
      </c>
    </row>
    <row r="699" spans="1:8">
      <c r="A699" t="s">
        <v>1877</v>
      </c>
      <c r="B699" t="s">
        <v>1878</v>
      </c>
      <c r="C699" t="s">
        <v>51</v>
      </c>
      <c r="D699" t="s">
        <v>472</v>
      </c>
      <c r="E699" t="s">
        <v>473</v>
      </c>
      <c r="F699" t="s">
        <v>360</v>
      </c>
      <c r="G699" t="s">
        <v>49</v>
      </c>
      <c r="H699" t="s">
        <v>192</v>
      </c>
    </row>
    <row r="700" spans="1:8">
      <c r="A700" t="s">
        <v>1879</v>
      </c>
      <c r="B700" t="s">
        <v>1880</v>
      </c>
      <c r="C700" t="s">
        <v>51</v>
      </c>
      <c r="D700" t="s">
        <v>529</v>
      </c>
      <c r="E700" t="s">
        <v>530</v>
      </c>
      <c r="F700" t="s">
        <v>360</v>
      </c>
      <c r="G700" t="s">
        <v>49</v>
      </c>
      <c r="H700" t="s">
        <v>192</v>
      </c>
    </row>
    <row r="701" spans="1:8">
      <c r="A701" t="s">
        <v>1881</v>
      </c>
      <c r="B701" t="s">
        <v>1882</v>
      </c>
      <c r="C701" t="s">
        <v>51</v>
      </c>
      <c r="D701" t="s">
        <v>529</v>
      </c>
      <c r="E701" t="s">
        <v>530</v>
      </c>
      <c r="F701" t="s">
        <v>360</v>
      </c>
      <c r="G701" t="s">
        <v>49</v>
      </c>
      <c r="H701" t="s">
        <v>192</v>
      </c>
    </row>
    <row r="702" spans="1:8">
      <c r="A702" t="s">
        <v>1883</v>
      </c>
      <c r="B702" t="s">
        <v>1884</v>
      </c>
      <c r="C702" t="s">
        <v>78</v>
      </c>
      <c r="D702" t="s">
        <v>1885</v>
      </c>
      <c r="E702" t="s">
        <v>52</v>
      </c>
      <c r="F702" t="s">
        <v>360</v>
      </c>
      <c r="G702" t="s">
        <v>49</v>
      </c>
      <c r="H702" t="s">
        <v>192</v>
      </c>
    </row>
    <row r="703" spans="1:8">
      <c r="A703" t="s">
        <v>1886</v>
      </c>
      <c r="B703" t="s">
        <v>1887</v>
      </c>
      <c r="C703" t="s">
        <v>51</v>
      </c>
      <c r="D703" t="s">
        <v>370</v>
      </c>
      <c r="E703" t="s">
        <v>73</v>
      </c>
      <c r="F703" t="s">
        <v>360</v>
      </c>
      <c r="G703" t="s">
        <v>49</v>
      </c>
      <c r="H703" t="s">
        <v>192</v>
      </c>
    </row>
    <row r="704" spans="1:8">
      <c r="A704" t="s">
        <v>1888</v>
      </c>
      <c r="B704" t="s">
        <v>1889</v>
      </c>
      <c r="C704" t="s">
        <v>51</v>
      </c>
      <c r="D704" t="s">
        <v>358</v>
      </c>
      <c r="E704" t="s">
        <v>359</v>
      </c>
      <c r="F704" t="s">
        <v>360</v>
      </c>
      <c r="G704" t="s">
        <v>49</v>
      </c>
      <c r="H704" t="s">
        <v>192</v>
      </c>
    </row>
    <row r="705" spans="1:8">
      <c r="A705" t="s">
        <v>1890</v>
      </c>
      <c r="B705" t="s">
        <v>1891</v>
      </c>
      <c r="C705" t="s">
        <v>51</v>
      </c>
      <c r="D705" t="s">
        <v>358</v>
      </c>
      <c r="E705" t="s">
        <v>359</v>
      </c>
      <c r="F705" t="s">
        <v>360</v>
      </c>
      <c r="G705" t="s">
        <v>49</v>
      </c>
      <c r="H705" t="s">
        <v>192</v>
      </c>
    </row>
    <row r="706" spans="1:8">
      <c r="A706" t="s">
        <v>1892</v>
      </c>
      <c r="B706" t="s">
        <v>1893</v>
      </c>
      <c r="C706" t="s">
        <v>51</v>
      </c>
      <c r="D706" t="s">
        <v>1894</v>
      </c>
      <c r="E706" t="s">
        <v>198</v>
      </c>
      <c r="F706" t="s">
        <v>360</v>
      </c>
      <c r="G706" t="s">
        <v>49</v>
      </c>
      <c r="H706" t="s">
        <v>192</v>
      </c>
    </row>
    <row r="707" spans="1:8">
      <c r="A707" t="s">
        <v>1895</v>
      </c>
      <c r="B707" t="s">
        <v>1896</v>
      </c>
      <c r="C707" t="s">
        <v>51</v>
      </c>
      <c r="D707" t="s">
        <v>529</v>
      </c>
      <c r="E707" t="s">
        <v>530</v>
      </c>
      <c r="F707" t="s">
        <v>360</v>
      </c>
      <c r="G707" t="s">
        <v>49</v>
      </c>
      <c r="H707" t="s">
        <v>192</v>
      </c>
    </row>
    <row r="708" spans="1:8">
      <c r="A708" t="s">
        <v>1897</v>
      </c>
      <c r="B708" t="s">
        <v>1898</v>
      </c>
      <c r="C708" t="s">
        <v>51</v>
      </c>
      <c r="D708" t="s">
        <v>1899</v>
      </c>
      <c r="E708" t="s">
        <v>446</v>
      </c>
      <c r="F708" t="s">
        <v>1900</v>
      </c>
      <c r="G708" t="s">
        <v>49</v>
      </c>
      <c r="H708" t="s">
        <v>192</v>
      </c>
    </row>
    <row r="709" spans="1:8">
      <c r="A709" t="s">
        <v>1901</v>
      </c>
      <c r="B709" t="s">
        <v>1902</v>
      </c>
      <c r="C709" t="s">
        <v>68</v>
      </c>
      <c r="D709" t="s">
        <v>1903</v>
      </c>
      <c r="E709" t="s">
        <v>367</v>
      </c>
      <c r="F709" t="s">
        <v>1904</v>
      </c>
      <c r="G709" t="s">
        <v>49</v>
      </c>
      <c r="H709" t="s">
        <v>192</v>
      </c>
    </row>
    <row r="710" spans="1:8">
      <c r="A710" t="s">
        <v>1905</v>
      </c>
      <c r="B710" t="s">
        <v>1906</v>
      </c>
      <c r="C710" t="s">
        <v>51</v>
      </c>
      <c r="D710" t="s">
        <v>450</v>
      </c>
      <c r="E710" t="s">
        <v>198</v>
      </c>
      <c r="F710" t="s">
        <v>360</v>
      </c>
      <c r="G710" t="s">
        <v>49</v>
      </c>
      <c r="H710" t="s">
        <v>192</v>
      </c>
    </row>
    <row r="711" spans="1:8">
      <c r="A711" t="s">
        <v>1907</v>
      </c>
      <c r="B711" t="s">
        <v>1908</v>
      </c>
      <c r="C711" t="s">
        <v>51</v>
      </c>
      <c r="D711" t="s">
        <v>1909</v>
      </c>
      <c r="E711" t="s">
        <v>367</v>
      </c>
      <c r="F711" t="s">
        <v>1910</v>
      </c>
      <c r="G711" t="s">
        <v>49</v>
      </c>
      <c r="H711" t="s">
        <v>192</v>
      </c>
    </row>
    <row r="712" spans="1:8">
      <c r="A712" t="s">
        <v>1911</v>
      </c>
      <c r="B712" t="s">
        <v>1912</v>
      </c>
      <c r="C712" t="s">
        <v>51</v>
      </c>
      <c r="D712" t="s">
        <v>450</v>
      </c>
      <c r="E712" t="s">
        <v>198</v>
      </c>
      <c r="F712" t="s">
        <v>360</v>
      </c>
      <c r="G712" t="s">
        <v>49</v>
      </c>
      <c r="H712" t="s">
        <v>192</v>
      </c>
    </row>
    <row r="713" spans="1:8">
      <c r="A713" t="s">
        <v>1913</v>
      </c>
      <c r="B713" t="s">
        <v>1914</v>
      </c>
      <c r="C713" t="s">
        <v>51</v>
      </c>
      <c r="D713" t="s">
        <v>1915</v>
      </c>
      <c r="E713" t="s">
        <v>367</v>
      </c>
      <c r="F713" t="s">
        <v>1916</v>
      </c>
      <c r="G713" t="s">
        <v>49</v>
      </c>
      <c r="H713" t="s">
        <v>192</v>
      </c>
    </row>
    <row r="714" spans="1:8">
      <c r="A714" t="s">
        <v>1917</v>
      </c>
      <c r="B714" t="s">
        <v>1918</v>
      </c>
      <c r="C714" t="s">
        <v>51</v>
      </c>
      <c r="D714" t="s">
        <v>1919</v>
      </c>
      <c r="E714" t="s">
        <v>446</v>
      </c>
      <c r="F714" t="s">
        <v>1920</v>
      </c>
      <c r="G714" t="s">
        <v>49</v>
      </c>
      <c r="H714" t="s">
        <v>192</v>
      </c>
    </row>
    <row r="715" spans="1:8">
      <c r="A715" t="s">
        <v>1921</v>
      </c>
      <c r="B715" t="s">
        <v>1922</v>
      </c>
      <c r="C715" t="s">
        <v>51</v>
      </c>
      <c r="D715" t="s">
        <v>450</v>
      </c>
      <c r="E715" t="s">
        <v>198</v>
      </c>
      <c r="F715" t="s">
        <v>360</v>
      </c>
      <c r="G715" t="s">
        <v>49</v>
      </c>
      <c r="H715" t="s">
        <v>192</v>
      </c>
    </row>
    <row r="716" spans="1:8">
      <c r="A716" t="s">
        <v>1923</v>
      </c>
      <c r="B716" t="s">
        <v>1924</v>
      </c>
      <c r="C716" t="s">
        <v>51</v>
      </c>
      <c r="D716" t="s">
        <v>410</v>
      </c>
      <c r="E716" t="s">
        <v>198</v>
      </c>
      <c r="F716" t="s">
        <v>360</v>
      </c>
      <c r="G716" t="s">
        <v>49</v>
      </c>
      <c r="H716" t="s">
        <v>192</v>
      </c>
    </row>
    <row r="717" spans="1:8">
      <c r="A717" t="s">
        <v>1925</v>
      </c>
      <c r="B717" t="s">
        <v>1926</v>
      </c>
      <c r="C717" t="s">
        <v>51</v>
      </c>
      <c r="D717" t="s">
        <v>450</v>
      </c>
      <c r="E717" t="s">
        <v>198</v>
      </c>
      <c r="F717" t="s">
        <v>360</v>
      </c>
      <c r="G717" t="s">
        <v>49</v>
      </c>
      <c r="H717" t="s">
        <v>192</v>
      </c>
    </row>
    <row r="718" spans="1:8">
      <c r="A718" t="s">
        <v>1927</v>
      </c>
      <c r="B718" t="s">
        <v>1928</v>
      </c>
      <c r="C718" t="s">
        <v>51</v>
      </c>
      <c r="D718" t="s">
        <v>1929</v>
      </c>
      <c r="E718" t="s">
        <v>367</v>
      </c>
      <c r="F718" t="s">
        <v>1930</v>
      </c>
      <c r="G718" t="s">
        <v>49</v>
      </c>
      <c r="H718" t="s">
        <v>192</v>
      </c>
    </row>
    <row r="719" spans="1:8">
      <c r="A719" t="s">
        <v>1931</v>
      </c>
      <c r="B719" t="s">
        <v>1932</v>
      </c>
      <c r="C719" t="s">
        <v>51</v>
      </c>
      <c r="D719" t="s">
        <v>450</v>
      </c>
      <c r="E719" t="s">
        <v>198</v>
      </c>
      <c r="F719" t="s">
        <v>360</v>
      </c>
      <c r="G719" t="s">
        <v>49</v>
      </c>
      <c r="H719" t="s">
        <v>192</v>
      </c>
    </row>
    <row r="720" spans="1:8">
      <c r="A720" t="s">
        <v>1933</v>
      </c>
      <c r="B720" t="s">
        <v>1934</v>
      </c>
      <c r="C720" t="s">
        <v>75</v>
      </c>
      <c r="D720" t="s">
        <v>1935</v>
      </c>
      <c r="E720" t="s">
        <v>52</v>
      </c>
      <c r="F720" t="s">
        <v>360</v>
      </c>
      <c r="G720" t="s">
        <v>49</v>
      </c>
      <c r="H720" t="s">
        <v>192</v>
      </c>
    </row>
    <row r="721" spans="1:8">
      <c r="A721" t="s">
        <v>1936</v>
      </c>
      <c r="B721" t="s">
        <v>559</v>
      </c>
      <c r="C721" t="s">
        <v>51</v>
      </c>
      <c r="D721" t="s">
        <v>560</v>
      </c>
      <c r="E721" t="s">
        <v>561</v>
      </c>
      <c r="F721" t="s">
        <v>360</v>
      </c>
      <c r="G721" t="s">
        <v>49</v>
      </c>
      <c r="H721" t="s">
        <v>192</v>
      </c>
    </row>
    <row r="722" spans="1:8">
      <c r="A722" t="s">
        <v>1937</v>
      </c>
      <c r="B722" t="s">
        <v>563</v>
      </c>
      <c r="C722" t="s">
        <v>51</v>
      </c>
      <c r="D722" t="s">
        <v>442</v>
      </c>
      <c r="E722" t="s">
        <v>52</v>
      </c>
      <c r="F722" t="s">
        <v>360</v>
      </c>
      <c r="G722" t="s">
        <v>49</v>
      </c>
      <c r="H722" t="s">
        <v>192</v>
      </c>
    </row>
    <row r="723" spans="1:8">
      <c r="A723" t="s">
        <v>1938</v>
      </c>
      <c r="B723" t="s">
        <v>444</v>
      </c>
      <c r="C723" t="s">
        <v>51</v>
      </c>
      <c r="D723" t="s">
        <v>445</v>
      </c>
      <c r="E723" t="s">
        <v>446</v>
      </c>
      <c r="F723" t="s">
        <v>447</v>
      </c>
      <c r="G723" t="s">
        <v>49</v>
      </c>
      <c r="H723" t="s">
        <v>192</v>
      </c>
    </row>
    <row r="724" spans="1:8">
      <c r="A724" t="s">
        <v>1939</v>
      </c>
      <c r="B724" t="s">
        <v>449</v>
      </c>
      <c r="C724" t="s">
        <v>51</v>
      </c>
      <c r="D724" t="s">
        <v>450</v>
      </c>
      <c r="E724" t="s">
        <v>198</v>
      </c>
      <c r="F724" t="s">
        <v>360</v>
      </c>
      <c r="G724" t="s">
        <v>49</v>
      </c>
      <c r="H724" t="s">
        <v>192</v>
      </c>
    </row>
    <row r="725" spans="1:8">
      <c r="A725" t="s">
        <v>1940</v>
      </c>
      <c r="B725" t="s">
        <v>452</v>
      </c>
      <c r="C725" t="s">
        <v>68</v>
      </c>
      <c r="D725" t="s">
        <v>410</v>
      </c>
      <c r="E725" t="s">
        <v>198</v>
      </c>
      <c r="F725" t="s">
        <v>360</v>
      </c>
      <c r="G725" t="s">
        <v>49</v>
      </c>
      <c r="H725" t="s">
        <v>192</v>
      </c>
    </row>
    <row r="726" spans="1:8">
      <c r="A726" t="s">
        <v>1941</v>
      </c>
      <c r="B726" t="s">
        <v>1942</v>
      </c>
      <c r="C726" t="s">
        <v>75</v>
      </c>
      <c r="D726" t="s">
        <v>560</v>
      </c>
      <c r="E726" t="s">
        <v>561</v>
      </c>
      <c r="F726" t="s">
        <v>360</v>
      </c>
      <c r="G726" t="s">
        <v>49</v>
      </c>
      <c r="H726" t="s">
        <v>192</v>
      </c>
    </row>
    <row r="727" spans="1:8">
      <c r="A727" t="s">
        <v>1943</v>
      </c>
      <c r="B727" t="s">
        <v>1944</v>
      </c>
      <c r="C727" t="s">
        <v>51</v>
      </c>
      <c r="D727" t="s">
        <v>1945</v>
      </c>
      <c r="E727" t="s">
        <v>446</v>
      </c>
      <c r="F727" t="s">
        <v>1946</v>
      </c>
      <c r="G727" t="s">
        <v>49</v>
      </c>
      <c r="H727" t="s">
        <v>192</v>
      </c>
    </row>
    <row r="728" spans="1:8">
      <c r="A728" t="s">
        <v>1947</v>
      </c>
      <c r="B728" t="s">
        <v>1948</v>
      </c>
      <c r="C728" t="s">
        <v>51</v>
      </c>
      <c r="D728" t="s">
        <v>450</v>
      </c>
      <c r="E728" t="s">
        <v>198</v>
      </c>
      <c r="F728" t="s">
        <v>360</v>
      </c>
      <c r="G728" t="s">
        <v>49</v>
      </c>
      <c r="H728" t="s">
        <v>192</v>
      </c>
    </row>
    <row r="729" spans="1:8">
      <c r="A729" t="s">
        <v>1949</v>
      </c>
      <c r="B729" t="s">
        <v>1950</v>
      </c>
      <c r="C729" t="s">
        <v>394</v>
      </c>
      <c r="D729" t="s">
        <v>1400</v>
      </c>
      <c r="E729" t="s">
        <v>52</v>
      </c>
      <c r="F729" t="s">
        <v>360</v>
      </c>
      <c r="G729" t="s">
        <v>49</v>
      </c>
      <c r="H729" t="s">
        <v>192</v>
      </c>
    </row>
    <row r="730" spans="1:8">
      <c r="A730" t="s">
        <v>1951</v>
      </c>
      <c r="B730" t="s">
        <v>559</v>
      </c>
      <c r="C730" t="s">
        <v>51</v>
      </c>
      <c r="D730" t="s">
        <v>560</v>
      </c>
      <c r="E730" t="s">
        <v>561</v>
      </c>
      <c r="F730" t="s">
        <v>360</v>
      </c>
      <c r="G730" t="s">
        <v>49</v>
      </c>
      <c r="H730" t="s">
        <v>192</v>
      </c>
    </row>
    <row r="731" spans="1:8">
      <c r="A731" t="s">
        <v>1952</v>
      </c>
      <c r="B731" t="s">
        <v>563</v>
      </c>
      <c r="C731" t="s">
        <v>51</v>
      </c>
      <c r="D731" t="s">
        <v>442</v>
      </c>
      <c r="E731" t="s">
        <v>52</v>
      </c>
      <c r="F731" t="s">
        <v>360</v>
      </c>
      <c r="G731" t="s">
        <v>49</v>
      </c>
      <c r="H731" t="s">
        <v>192</v>
      </c>
    </row>
    <row r="732" spans="1:8">
      <c r="A732" t="s">
        <v>1953</v>
      </c>
      <c r="B732" t="s">
        <v>444</v>
      </c>
      <c r="C732" t="s">
        <v>51</v>
      </c>
      <c r="D732" t="s">
        <v>445</v>
      </c>
      <c r="E732" t="s">
        <v>446</v>
      </c>
      <c r="F732" t="s">
        <v>447</v>
      </c>
      <c r="G732" t="s">
        <v>49</v>
      </c>
      <c r="H732" t="s">
        <v>192</v>
      </c>
    </row>
    <row r="733" spans="1:8">
      <c r="A733" t="s">
        <v>1954</v>
      </c>
      <c r="B733" t="s">
        <v>449</v>
      </c>
      <c r="C733" t="s">
        <v>51</v>
      </c>
      <c r="D733" t="s">
        <v>450</v>
      </c>
      <c r="E733" t="s">
        <v>198</v>
      </c>
      <c r="F733" t="s">
        <v>360</v>
      </c>
      <c r="G733" t="s">
        <v>49</v>
      </c>
      <c r="H733" t="s">
        <v>192</v>
      </c>
    </row>
    <row r="734" spans="1:8">
      <c r="A734" t="s">
        <v>1955</v>
      </c>
      <c r="B734" t="s">
        <v>452</v>
      </c>
      <c r="C734" t="s">
        <v>68</v>
      </c>
      <c r="D734" t="s">
        <v>410</v>
      </c>
      <c r="E734" t="s">
        <v>198</v>
      </c>
      <c r="F734" t="s">
        <v>360</v>
      </c>
      <c r="G734" t="s">
        <v>49</v>
      </c>
      <c r="H734" t="s">
        <v>192</v>
      </c>
    </row>
    <row r="735" spans="1:8">
      <c r="A735" t="s">
        <v>1956</v>
      </c>
      <c r="B735" t="s">
        <v>1957</v>
      </c>
      <c r="C735" t="s">
        <v>394</v>
      </c>
      <c r="D735" t="s">
        <v>560</v>
      </c>
      <c r="E735" t="s">
        <v>561</v>
      </c>
      <c r="F735" t="s">
        <v>360</v>
      </c>
      <c r="G735" t="s">
        <v>49</v>
      </c>
      <c r="H735" t="s">
        <v>192</v>
      </c>
    </row>
    <row r="736" spans="1:8">
      <c r="A736" t="s">
        <v>1958</v>
      </c>
      <c r="B736" t="s">
        <v>1959</v>
      </c>
      <c r="C736" t="s">
        <v>78</v>
      </c>
      <c r="D736" t="s">
        <v>1960</v>
      </c>
      <c r="E736" t="s">
        <v>52</v>
      </c>
      <c r="F736" t="s">
        <v>360</v>
      </c>
      <c r="G736" t="s">
        <v>49</v>
      </c>
      <c r="H736" t="s">
        <v>192</v>
      </c>
    </row>
    <row r="737" spans="1:8">
      <c r="A737" t="s">
        <v>1961</v>
      </c>
      <c r="B737" t="s">
        <v>1009</v>
      </c>
      <c r="C737" t="s">
        <v>51</v>
      </c>
      <c r="D737" t="s">
        <v>1010</v>
      </c>
      <c r="E737" t="s">
        <v>74</v>
      </c>
      <c r="F737" t="s">
        <v>360</v>
      </c>
      <c r="G737" t="s">
        <v>49</v>
      </c>
      <c r="H737" t="s">
        <v>192</v>
      </c>
    </row>
    <row r="738" spans="1:8">
      <c r="A738" t="s">
        <v>1962</v>
      </c>
      <c r="B738" t="s">
        <v>1012</v>
      </c>
      <c r="C738" t="s">
        <v>51</v>
      </c>
      <c r="D738" t="s">
        <v>1013</v>
      </c>
      <c r="E738" t="s">
        <v>52</v>
      </c>
      <c r="F738" t="s">
        <v>360</v>
      </c>
      <c r="G738" t="s">
        <v>49</v>
      </c>
      <c r="H738" t="s">
        <v>192</v>
      </c>
    </row>
    <row r="739" spans="1:8">
      <c r="A739" t="s">
        <v>1963</v>
      </c>
      <c r="B739" t="s">
        <v>559</v>
      </c>
      <c r="C739" t="s">
        <v>51</v>
      </c>
      <c r="D739" t="s">
        <v>560</v>
      </c>
      <c r="E739" t="s">
        <v>561</v>
      </c>
      <c r="F739" t="s">
        <v>360</v>
      </c>
      <c r="G739" t="s">
        <v>49</v>
      </c>
      <c r="H739" t="s">
        <v>192</v>
      </c>
    </row>
    <row r="740" spans="1:8">
      <c r="A740" t="s">
        <v>1964</v>
      </c>
      <c r="B740" t="s">
        <v>563</v>
      </c>
      <c r="C740" t="s">
        <v>51</v>
      </c>
      <c r="D740" t="s">
        <v>442</v>
      </c>
      <c r="E740" t="s">
        <v>52</v>
      </c>
      <c r="F740" t="s">
        <v>360</v>
      </c>
      <c r="G740" t="s">
        <v>49</v>
      </c>
      <c r="H740" t="s">
        <v>192</v>
      </c>
    </row>
    <row r="741" spans="1:8">
      <c r="A741" t="s">
        <v>1965</v>
      </c>
      <c r="B741" t="s">
        <v>444</v>
      </c>
      <c r="C741" t="s">
        <v>51</v>
      </c>
      <c r="D741" t="s">
        <v>445</v>
      </c>
      <c r="E741" t="s">
        <v>446</v>
      </c>
      <c r="F741" t="s">
        <v>447</v>
      </c>
      <c r="G741" t="s">
        <v>49</v>
      </c>
      <c r="H741" t="s">
        <v>192</v>
      </c>
    </row>
    <row r="742" spans="1:8">
      <c r="A742" t="s">
        <v>1966</v>
      </c>
      <c r="B742" t="s">
        <v>449</v>
      </c>
      <c r="C742" t="s">
        <v>51</v>
      </c>
      <c r="D742" t="s">
        <v>450</v>
      </c>
      <c r="E742" t="s">
        <v>198</v>
      </c>
      <c r="F742" t="s">
        <v>360</v>
      </c>
      <c r="G742" t="s">
        <v>49</v>
      </c>
      <c r="H742" t="s">
        <v>192</v>
      </c>
    </row>
    <row r="743" spans="1:8">
      <c r="A743" t="s">
        <v>1967</v>
      </c>
      <c r="B743" t="s">
        <v>452</v>
      </c>
      <c r="C743" t="s">
        <v>68</v>
      </c>
      <c r="D743" t="s">
        <v>410</v>
      </c>
      <c r="E743" t="s">
        <v>198</v>
      </c>
      <c r="F743" t="s">
        <v>360</v>
      </c>
      <c r="G743" t="s">
        <v>49</v>
      </c>
      <c r="H743" t="s">
        <v>192</v>
      </c>
    </row>
    <row r="744" spans="1:8">
      <c r="A744" t="s">
        <v>1968</v>
      </c>
      <c r="B744" t="s">
        <v>1020</v>
      </c>
      <c r="C744" t="s">
        <v>51</v>
      </c>
      <c r="D744" t="s">
        <v>1021</v>
      </c>
      <c r="E744" t="s">
        <v>52</v>
      </c>
      <c r="F744" t="s">
        <v>360</v>
      </c>
      <c r="G744" t="s">
        <v>49</v>
      </c>
      <c r="H744" t="s">
        <v>192</v>
      </c>
    </row>
    <row r="745" spans="1:8">
      <c r="A745" t="s">
        <v>1969</v>
      </c>
      <c r="B745" t="s">
        <v>559</v>
      </c>
      <c r="C745" t="s">
        <v>51</v>
      </c>
      <c r="D745" t="s">
        <v>560</v>
      </c>
      <c r="E745" t="s">
        <v>561</v>
      </c>
      <c r="F745" t="s">
        <v>360</v>
      </c>
      <c r="G745" t="s">
        <v>49</v>
      </c>
      <c r="H745" t="s">
        <v>192</v>
      </c>
    </row>
    <row r="746" spans="1:8">
      <c r="A746" t="s">
        <v>1970</v>
      </c>
      <c r="B746" t="s">
        <v>563</v>
      </c>
      <c r="C746" t="s">
        <v>51</v>
      </c>
      <c r="D746" t="s">
        <v>442</v>
      </c>
      <c r="E746" t="s">
        <v>52</v>
      </c>
      <c r="F746" t="s">
        <v>360</v>
      </c>
      <c r="G746" t="s">
        <v>49</v>
      </c>
      <c r="H746" t="s">
        <v>192</v>
      </c>
    </row>
    <row r="747" spans="1:8">
      <c r="A747" t="s">
        <v>1971</v>
      </c>
      <c r="B747" t="s">
        <v>444</v>
      </c>
      <c r="C747" t="s">
        <v>51</v>
      </c>
      <c r="D747" t="s">
        <v>445</v>
      </c>
      <c r="E747" t="s">
        <v>446</v>
      </c>
      <c r="F747" t="s">
        <v>447</v>
      </c>
      <c r="G747" t="s">
        <v>49</v>
      </c>
      <c r="H747" t="s">
        <v>192</v>
      </c>
    </row>
    <row r="748" spans="1:8">
      <c r="A748" t="s">
        <v>1972</v>
      </c>
      <c r="B748" t="s">
        <v>449</v>
      </c>
      <c r="C748" t="s">
        <v>51</v>
      </c>
      <c r="D748" t="s">
        <v>450</v>
      </c>
      <c r="E748" t="s">
        <v>198</v>
      </c>
      <c r="F748" t="s">
        <v>360</v>
      </c>
      <c r="G748" t="s">
        <v>49</v>
      </c>
      <c r="H748" t="s">
        <v>192</v>
      </c>
    </row>
    <row r="749" spans="1:8">
      <c r="A749" t="s">
        <v>1973</v>
      </c>
      <c r="B749" t="s">
        <v>452</v>
      </c>
      <c r="C749" t="s">
        <v>68</v>
      </c>
      <c r="D749" t="s">
        <v>410</v>
      </c>
      <c r="E749" t="s">
        <v>198</v>
      </c>
      <c r="F749" t="s">
        <v>360</v>
      </c>
      <c r="G749" t="s">
        <v>49</v>
      </c>
      <c r="H749" t="s">
        <v>192</v>
      </c>
    </row>
    <row r="750" spans="1:8">
      <c r="A750" t="s">
        <v>1974</v>
      </c>
      <c r="B750" t="s">
        <v>1950</v>
      </c>
      <c r="C750" t="s">
        <v>51</v>
      </c>
      <c r="D750" t="s">
        <v>1400</v>
      </c>
      <c r="E750" t="s">
        <v>52</v>
      </c>
      <c r="F750" t="s">
        <v>360</v>
      </c>
      <c r="G750" t="s">
        <v>49</v>
      </c>
      <c r="H750" t="s">
        <v>192</v>
      </c>
    </row>
    <row r="751" spans="1:8">
      <c r="A751" t="s">
        <v>1975</v>
      </c>
      <c r="B751" t="s">
        <v>559</v>
      </c>
      <c r="C751" t="s">
        <v>51</v>
      </c>
      <c r="D751" t="s">
        <v>560</v>
      </c>
      <c r="E751" t="s">
        <v>561</v>
      </c>
      <c r="F751" t="s">
        <v>360</v>
      </c>
      <c r="G751" t="s">
        <v>49</v>
      </c>
      <c r="H751" t="s">
        <v>192</v>
      </c>
    </row>
    <row r="752" spans="1:8">
      <c r="A752" t="s">
        <v>1976</v>
      </c>
      <c r="B752" t="s">
        <v>563</v>
      </c>
      <c r="C752" t="s">
        <v>51</v>
      </c>
      <c r="D752" t="s">
        <v>442</v>
      </c>
      <c r="E752" t="s">
        <v>52</v>
      </c>
      <c r="F752" t="s">
        <v>360</v>
      </c>
      <c r="G752" t="s">
        <v>49</v>
      </c>
      <c r="H752" t="s">
        <v>192</v>
      </c>
    </row>
    <row r="753" spans="1:8">
      <c r="A753" t="s">
        <v>1977</v>
      </c>
      <c r="B753" t="s">
        <v>444</v>
      </c>
      <c r="C753" t="s">
        <v>51</v>
      </c>
      <c r="D753" t="s">
        <v>445</v>
      </c>
      <c r="E753" t="s">
        <v>446</v>
      </c>
      <c r="F753" t="s">
        <v>447</v>
      </c>
      <c r="G753" t="s">
        <v>49</v>
      </c>
      <c r="H753" t="s">
        <v>192</v>
      </c>
    </row>
    <row r="754" spans="1:8">
      <c r="A754" t="s">
        <v>1978</v>
      </c>
      <c r="B754" t="s">
        <v>449</v>
      </c>
      <c r="C754" t="s">
        <v>51</v>
      </c>
      <c r="D754" t="s">
        <v>450</v>
      </c>
      <c r="E754" t="s">
        <v>198</v>
      </c>
      <c r="F754" t="s">
        <v>360</v>
      </c>
      <c r="G754" t="s">
        <v>49</v>
      </c>
      <c r="H754" t="s">
        <v>192</v>
      </c>
    </row>
    <row r="755" spans="1:8">
      <c r="A755" t="s">
        <v>1979</v>
      </c>
      <c r="B755" t="s">
        <v>452</v>
      </c>
      <c r="C755" t="s">
        <v>68</v>
      </c>
      <c r="D755" t="s">
        <v>410</v>
      </c>
      <c r="E755" t="s">
        <v>198</v>
      </c>
      <c r="F755" t="s">
        <v>360</v>
      </c>
      <c r="G755" t="s">
        <v>49</v>
      </c>
      <c r="H755" t="s">
        <v>192</v>
      </c>
    </row>
    <row r="756" spans="1:8">
      <c r="A756" t="s">
        <v>1980</v>
      </c>
      <c r="B756" t="s">
        <v>1957</v>
      </c>
      <c r="C756" t="s">
        <v>51</v>
      </c>
      <c r="D756" t="s">
        <v>560</v>
      </c>
      <c r="E756" t="s">
        <v>561</v>
      </c>
      <c r="F756" t="s">
        <v>360</v>
      </c>
      <c r="G756" t="s">
        <v>49</v>
      </c>
      <c r="H756" t="s">
        <v>192</v>
      </c>
    </row>
    <row r="757" spans="1:8">
      <c r="A757" t="s">
        <v>1981</v>
      </c>
      <c r="B757" t="s">
        <v>1982</v>
      </c>
      <c r="C757" t="s">
        <v>51</v>
      </c>
      <c r="D757" t="s">
        <v>1983</v>
      </c>
      <c r="E757" t="s">
        <v>73</v>
      </c>
      <c r="F757" t="s">
        <v>360</v>
      </c>
      <c r="G757" t="s">
        <v>49</v>
      </c>
      <c r="H757" t="s">
        <v>192</v>
      </c>
    </row>
    <row r="758" spans="1:8">
      <c r="A758" t="s">
        <v>1984</v>
      </c>
      <c r="B758" t="s">
        <v>1985</v>
      </c>
      <c r="C758" t="s">
        <v>51</v>
      </c>
      <c r="D758" t="s">
        <v>1986</v>
      </c>
      <c r="E758" t="s">
        <v>52</v>
      </c>
      <c r="F758" t="s">
        <v>360</v>
      </c>
      <c r="G758" t="s">
        <v>49</v>
      </c>
      <c r="H758" t="s">
        <v>192</v>
      </c>
    </row>
    <row r="759" spans="1:8">
      <c r="A759" t="s">
        <v>1987</v>
      </c>
      <c r="B759" t="s">
        <v>559</v>
      </c>
      <c r="C759" t="s">
        <v>51</v>
      </c>
      <c r="D759" t="s">
        <v>560</v>
      </c>
      <c r="E759" t="s">
        <v>561</v>
      </c>
      <c r="F759" t="s">
        <v>360</v>
      </c>
      <c r="G759" t="s">
        <v>49</v>
      </c>
      <c r="H759" t="s">
        <v>192</v>
      </c>
    </row>
    <row r="760" spans="1:8">
      <c r="A760" t="s">
        <v>1988</v>
      </c>
      <c r="B760" t="s">
        <v>563</v>
      </c>
      <c r="C760" t="s">
        <v>51</v>
      </c>
      <c r="D760" t="s">
        <v>442</v>
      </c>
      <c r="E760" t="s">
        <v>52</v>
      </c>
      <c r="F760" t="s">
        <v>360</v>
      </c>
      <c r="G760" t="s">
        <v>49</v>
      </c>
      <c r="H760" t="s">
        <v>192</v>
      </c>
    </row>
    <row r="761" spans="1:8">
      <c r="A761" t="s">
        <v>1989</v>
      </c>
      <c r="B761" t="s">
        <v>444</v>
      </c>
      <c r="C761" t="s">
        <v>51</v>
      </c>
      <c r="D761" t="s">
        <v>445</v>
      </c>
      <c r="E761" t="s">
        <v>446</v>
      </c>
      <c r="F761" t="s">
        <v>447</v>
      </c>
      <c r="G761" t="s">
        <v>49</v>
      </c>
      <c r="H761" t="s">
        <v>192</v>
      </c>
    </row>
    <row r="762" spans="1:8">
      <c r="A762" t="s">
        <v>1990</v>
      </c>
      <c r="B762" t="s">
        <v>449</v>
      </c>
      <c r="C762" t="s">
        <v>51</v>
      </c>
      <c r="D762" t="s">
        <v>450</v>
      </c>
      <c r="E762" t="s">
        <v>198</v>
      </c>
      <c r="F762" t="s">
        <v>360</v>
      </c>
      <c r="G762" t="s">
        <v>49</v>
      </c>
      <c r="H762" t="s">
        <v>192</v>
      </c>
    </row>
    <row r="763" spans="1:8">
      <c r="A763" t="s">
        <v>1991</v>
      </c>
      <c r="B763" t="s">
        <v>452</v>
      </c>
      <c r="C763" t="s">
        <v>68</v>
      </c>
      <c r="D763" t="s">
        <v>410</v>
      </c>
      <c r="E763" t="s">
        <v>198</v>
      </c>
      <c r="F763" t="s">
        <v>360</v>
      </c>
      <c r="G763" t="s">
        <v>49</v>
      </c>
      <c r="H763" t="s">
        <v>192</v>
      </c>
    </row>
    <row r="764" spans="1:8">
      <c r="A764" t="s">
        <v>1992</v>
      </c>
      <c r="B764" t="s">
        <v>1993</v>
      </c>
      <c r="C764" t="s">
        <v>51</v>
      </c>
      <c r="D764" t="s">
        <v>1994</v>
      </c>
      <c r="E764" t="s">
        <v>52</v>
      </c>
      <c r="F764" t="s">
        <v>360</v>
      </c>
      <c r="G764" t="s">
        <v>49</v>
      </c>
      <c r="H764" t="s">
        <v>192</v>
      </c>
    </row>
    <row r="765" spans="1:8">
      <c r="A765" t="s">
        <v>1995</v>
      </c>
      <c r="B765" t="s">
        <v>559</v>
      </c>
      <c r="C765" t="s">
        <v>51</v>
      </c>
      <c r="D765" t="s">
        <v>560</v>
      </c>
      <c r="E765" t="s">
        <v>561</v>
      </c>
      <c r="F765" t="s">
        <v>360</v>
      </c>
      <c r="G765" t="s">
        <v>49</v>
      </c>
      <c r="H765" t="s">
        <v>192</v>
      </c>
    </row>
    <row r="766" spans="1:8">
      <c r="A766" t="s">
        <v>1996</v>
      </c>
      <c r="B766" t="s">
        <v>563</v>
      </c>
      <c r="C766" t="s">
        <v>51</v>
      </c>
      <c r="D766" t="s">
        <v>442</v>
      </c>
      <c r="E766" t="s">
        <v>52</v>
      </c>
      <c r="F766" t="s">
        <v>360</v>
      </c>
      <c r="G766" t="s">
        <v>49</v>
      </c>
      <c r="H766" t="s">
        <v>192</v>
      </c>
    </row>
    <row r="767" spans="1:8">
      <c r="A767" t="s">
        <v>1997</v>
      </c>
      <c r="B767" t="s">
        <v>444</v>
      </c>
      <c r="C767" t="s">
        <v>51</v>
      </c>
      <c r="D767" t="s">
        <v>445</v>
      </c>
      <c r="E767" t="s">
        <v>446</v>
      </c>
      <c r="F767" t="s">
        <v>447</v>
      </c>
      <c r="G767" t="s">
        <v>49</v>
      </c>
      <c r="H767" t="s">
        <v>192</v>
      </c>
    </row>
    <row r="768" spans="1:8">
      <c r="A768" t="s">
        <v>1998</v>
      </c>
      <c r="B768" t="s">
        <v>449</v>
      </c>
      <c r="C768" t="s">
        <v>51</v>
      </c>
      <c r="D768" t="s">
        <v>450</v>
      </c>
      <c r="E768" t="s">
        <v>198</v>
      </c>
      <c r="F768" t="s">
        <v>360</v>
      </c>
      <c r="G768" t="s">
        <v>49</v>
      </c>
      <c r="H768" t="s">
        <v>192</v>
      </c>
    </row>
    <row r="769" spans="1:8">
      <c r="A769" t="s">
        <v>1999</v>
      </c>
      <c r="B769" t="s">
        <v>452</v>
      </c>
      <c r="C769" t="s">
        <v>68</v>
      </c>
      <c r="D769" t="s">
        <v>410</v>
      </c>
      <c r="E769" t="s">
        <v>198</v>
      </c>
      <c r="F769" t="s">
        <v>360</v>
      </c>
      <c r="G769" t="s">
        <v>49</v>
      </c>
      <c r="H769" t="s">
        <v>192</v>
      </c>
    </row>
    <row r="770" spans="1:8">
      <c r="A770" t="s">
        <v>2000</v>
      </c>
      <c r="B770" t="s">
        <v>2001</v>
      </c>
      <c r="C770" t="s">
        <v>51</v>
      </c>
      <c r="D770" t="s">
        <v>1105</v>
      </c>
      <c r="E770" t="s">
        <v>446</v>
      </c>
      <c r="F770" t="s">
        <v>1106</v>
      </c>
      <c r="G770" t="s">
        <v>49</v>
      </c>
      <c r="H770" t="s">
        <v>192</v>
      </c>
    </row>
    <row r="771" spans="1:8">
      <c r="A771" t="s">
        <v>2002</v>
      </c>
      <c r="B771" t="s">
        <v>2003</v>
      </c>
      <c r="C771" t="s">
        <v>51</v>
      </c>
      <c r="D771" t="s">
        <v>450</v>
      </c>
      <c r="E771" t="s">
        <v>198</v>
      </c>
      <c r="F771" t="s">
        <v>360</v>
      </c>
      <c r="G771" t="s">
        <v>49</v>
      </c>
      <c r="H771" t="s">
        <v>192</v>
      </c>
    </row>
    <row r="772" spans="1:8">
      <c r="A772" t="s">
        <v>2004</v>
      </c>
      <c r="B772" t="s">
        <v>2005</v>
      </c>
      <c r="C772" t="s">
        <v>51</v>
      </c>
      <c r="D772" t="s">
        <v>410</v>
      </c>
      <c r="E772" t="s">
        <v>198</v>
      </c>
      <c r="F772" t="s">
        <v>360</v>
      </c>
      <c r="G772" t="s">
        <v>49</v>
      </c>
      <c r="H772" t="s">
        <v>192</v>
      </c>
    </row>
    <row r="773" spans="1:8">
      <c r="A773" t="s">
        <v>2006</v>
      </c>
      <c r="B773" t="s">
        <v>2007</v>
      </c>
      <c r="C773" t="s">
        <v>51</v>
      </c>
      <c r="D773" t="s">
        <v>450</v>
      </c>
      <c r="E773" t="s">
        <v>198</v>
      </c>
      <c r="F773" t="s">
        <v>360</v>
      </c>
      <c r="G773" t="s">
        <v>49</v>
      </c>
      <c r="H773" t="s">
        <v>192</v>
      </c>
    </row>
    <row r="774" spans="1:8">
      <c r="A774" t="s">
        <v>2008</v>
      </c>
      <c r="B774" t="s">
        <v>2009</v>
      </c>
      <c r="C774" t="s">
        <v>51</v>
      </c>
      <c r="D774" t="s">
        <v>472</v>
      </c>
      <c r="E774" t="s">
        <v>473</v>
      </c>
      <c r="F774" t="s">
        <v>360</v>
      </c>
      <c r="G774" t="s">
        <v>49</v>
      </c>
      <c r="H774" t="s">
        <v>192</v>
      </c>
    </row>
    <row r="775" spans="1:8">
      <c r="A775" t="s">
        <v>2010</v>
      </c>
      <c r="B775" t="s">
        <v>2011</v>
      </c>
      <c r="C775" t="s">
        <v>51</v>
      </c>
      <c r="D775" t="s">
        <v>472</v>
      </c>
      <c r="E775" t="s">
        <v>473</v>
      </c>
      <c r="F775" t="s">
        <v>360</v>
      </c>
      <c r="G775" t="s">
        <v>49</v>
      </c>
      <c r="H775" t="s">
        <v>192</v>
      </c>
    </row>
    <row r="776" spans="1:8">
      <c r="A776" t="s">
        <v>2012</v>
      </c>
      <c r="B776" t="s">
        <v>2013</v>
      </c>
      <c r="C776" t="s">
        <v>51</v>
      </c>
      <c r="D776" t="s">
        <v>1623</v>
      </c>
      <c r="E776" t="s">
        <v>52</v>
      </c>
      <c r="F776" t="s">
        <v>360</v>
      </c>
      <c r="G776" t="s">
        <v>49</v>
      </c>
      <c r="H776" t="s">
        <v>192</v>
      </c>
    </row>
    <row r="777" spans="1:8">
      <c r="A777" t="s">
        <v>2014</v>
      </c>
      <c r="B777" t="s">
        <v>1625</v>
      </c>
      <c r="C777" t="s">
        <v>75</v>
      </c>
      <c r="D777" t="s">
        <v>617</v>
      </c>
      <c r="E777" t="s">
        <v>377</v>
      </c>
      <c r="F777" t="s">
        <v>618</v>
      </c>
      <c r="G777" t="s">
        <v>49</v>
      </c>
      <c r="H777" t="s">
        <v>192</v>
      </c>
    </row>
    <row r="778" spans="1:8">
      <c r="A778" t="s">
        <v>2015</v>
      </c>
      <c r="B778" t="s">
        <v>1627</v>
      </c>
      <c r="C778" t="s">
        <v>75</v>
      </c>
      <c r="D778" t="s">
        <v>1628</v>
      </c>
      <c r="E778" t="s">
        <v>52</v>
      </c>
      <c r="F778" t="s">
        <v>360</v>
      </c>
      <c r="G778" t="s">
        <v>49</v>
      </c>
      <c r="H778" t="s">
        <v>192</v>
      </c>
    </row>
    <row r="779" spans="1:8">
      <c r="A779" t="s">
        <v>2016</v>
      </c>
      <c r="B779" t="s">
        <v>1630</v>
      </c>
      <c r="C779" t="s">
        <v>51</v>
      </c>
      <c r="D779" t="s">
        <v>813</v>
      </c>
      <c r="E779" t="s">
        <v>446</v>
      </c>
      <c r="F779" t="s">
        <v>814</v>
      </c>
      <c r="G779" t="s">
        <v>49</v>
      </c>
      <c r="H779" t="s">
        <v>192</v>
      </c>
    </row>
    <row r="780" spans="1:8">
      <c r="A780" t="s">
        <v>2017</v>
      </c>
      <c r="B780" t="s">
        <v>1632</v>
      </c>
      <c r="C780" t="s">
        <v>51</v>
      </c>
      <c r="D780" t="s">
        <v>592</v>
      </c>
      <c r="E780" t="s">
        <v>593</v>
      </c>
      <c r="F780" t="s">
        <v>360</v>
      </c>
      <c r="G780" t="s">
        <v>49</v>
      </c>
      <c r="H780" t="s">
        <v>192</v>
      </c>
    </row>
    <row r="781" spans="1:8">
      <c r="A781" t="s">
        <v>2018</v>
      </c>
      <c r="B781" t="s">
        <v>1634</v>
      </c>
      <c r="C781" t="s">
        <v>75</v>
      </c>
      <c r="D781" t="s">
        <v>617</v>
      </c>
      <c r="E781" t="s">
        <v>377</v>
      </c>
      <c r="F781" t="s">
        <v>618</v>
      </c>
      <c r="G781" t="s">
        <v>49</v>
      </c>
      <c r="H781" t="s">
        <v>192</v>
      </c>
    </row>
    <row r="782" spans="1:8">
      <c r="A782" t="s">
        <v>2019</v>
      </c>
      <c r="B782" t="s">
        <v>1636</v>
      </c>
      <c r="C782" t="s">
        <v>75</v>
      </c>
      <c r="D782" t="s">
        <v>1628</v>
      </c>
      <c r="E782" t="s">
        <v>52</v>
      </c>
      <c r="F782" t="s">
        <v>360</v>
      </c>
      <c r="G782" t="s">
        <v>49</v>
      </c>
      <c r="H782" t="s">
        <v>192</v>
      </c>
    </row>
    <row r="783" spans="1:8">
      <c r="A783" t="s">
        <v>2020</v>
      </c>
      <c r="B783" t="s">
        <v>1630</v>
      </c>
      <c r="C783" t="s">
        <v>51</v>
      </c>
      <c r="D783" t="s">
        <v>813</v>
      </c>
      <c r="E783" t="s">
        <v>446</v>
      </c>
      <c r="F783" t="s">
        <v>814</v>
      </c>
      <c r="G783" t="s">
        <v>49</v>
      </c>
      <c r="H783" t="s">
        <v>192</v>
      </c>
    </row>
    <row r="784" spans="1:8">
      <c r="A784" t="s">
        <v>2021</v>
      </c>
      <c r="B784" t="s">
        <v>1632</v>
      </c>
      <c r="C784" t="s">
        <v>51</v>
      </c>
      <c r="D784" t="s">
        <v>592</v>
      </c>
      <c r="E784" t="s">
        <v>593</v>
      </c>
      <c r="F784" t="s">
        <v>360</v>
      </c>
      <c r="G784" t="s">
        <v>49</v>
      </c>
      <c r="H784" t="s">
        <v>192</v>
      </c>
    </row>
    <row r="785" spans="1:8">
      <c r="A785" t="s">
        <v>2022</v>
      </c>
      <c r="B785" t="s">
        <v>1640</v>
      </c>
      <c r="C785" t="s">
        <v>75</v>
      </c>
      <c r="D785" t="s">
        <v>1641</v>
      </c>
      <c r="E785" t="s">
        <v>52</v>
      </c>
      <c r="F785" t="s">
        <v>360</v>
      </c>
      <c r="G785" t="s">
        <v>49</v>
      </c>
      <c r="H785" t="s">
        <v>192</v>
      </c>
    </row>
    <row r="786" spans="1:8">
      <c r="A786" t="s">
        <v>2023</v>
      </c>
      <c r="B786" t="s">
        <v>591</v>
      </c>
      <c r="C786" t="s">
        <v>51</v>
      </c>
      <c r="D786" t="s">
        <v>592</v>
      </c>
      <c r="E786" t="s">
        <v>593</v>
      </c>
      <c r="F786" t="s">
        <v>360</v>
      </c>
      <c r="G786" t="s">
        <v>49</v>
      </c>
      <c r="H786" t="s">
        <v>192</v>
      </c>
    </row>
    <row r="787" spans="1:8">
      <c r="A787" t="s">
        <v>2024</v>
      </c>
      <c r="B787" t="s">
        <v>1644</v>
      </c>
      <c r="C787" t="s">
        <v>51</v>
      </c>
      <c r="D787" t="s">
        <v>1645</v>
      </c>
      <c r="E787" t="s">
        <v>367</v>
      </c>
      <c r="F787" t="s">
        <v>1646</v>
      </c>
      <c r="G787" t="s">
        <v>49</v>
      </c>
      <c r="H787" t="s">
        <v>192</v>
      </c>
    </row>
    <row r="788" spans="1:8">
      <c r="A788" t="s">
        <v>2025</v>
      </c>
      <c r="B788" t="s">
        <v>1648</v>
      </c>
      <c r="C788" t="s">
        <v>51</v>
      </c>
      <c r="D788" t="s">
        <v>450</v>
      </c>
      <c r="E788" t="s">
        <v>198</v>
      </c>
      <c r="F788" t="s">
        <v>360</v>
      </c>
      <c r="G788" t="s">
        <v>49</v>
      </c>
      <c r="H788" t="s">
        <v>192</v>
      </c>
    </row>
    <row r="789" spans="1:8">
      <c r="A789" t="s">
        <v>2026</v>
      </c>
      <c r="B789" t="s">
        <v>1650</v>
      </c>
      <c r="C789" t="s">
        <v>78</v>
      </c>
      <c r="D789" t="s">
        <v>1651</v>
      </c>
      <c r="E789" t="s">
        <v>52</v>
      </c>
      <c r="F789" t="s">
        <v>360</v>
      </c>
      <c r="G789" t="s">
        <v>49</v>
      </c>
      <c r="H789" t="s">
        <v>192</v>
      </c>
    </row>
    <row r="790" spans="1:8">
      <c r="A790" t="s">
        <v>2027</v>
      </c>
      <c r="B790" t="s">
        <v>798</v>
      </c>
      <c r="C790" t="s">
        <v>51</v>
      </c>
      <c r="D790" t="s">
        <v>799</v>
      </c>
      <c r="E790" t="s">
        <v>367</v>
      </c>
      <c r="F790" t="s">
        <v>800</v>
      </c>
      <c r="G790" t="s">
        <v>49</v>
      </c>
      <c r="H790" t="s">
        <v>192</v>
      </c>
    </row>
    <row r="791" spans="1:8">
      <c r="A791" t="s">
        <v>2028</v>
      </c>
      <c r="B791" t="s">
        <v>802</v>
      </c>
      <c r="C791" t="s">
        <v>51</v>
      </c>
      <c r="D791" t="s">
        <v>450</v>
      </c>
      <c r="E791" t="s">
        <v>198</v>
      </c>
      <c r="F791" t="s">
        <v>360</v>
      </c>
      <c r="G791" t="s">
        <v>49</v>
      </c>
      <c r="H791" t="s">
        <v>192</v>
      </c>
    </row>
    <row r="792" spans="1:8">
      <c r="A792" t="s">
        <v>2029</v>
      </c>
      <c r="B792" t="s">
        <v>804</v>
      </c>
      <c r="C792" t="s">
        <v>51</v>
      </c>
      <c r="D792" t="s">
        <v>592</v>
      </c>
      <c r="E792" t="s">
        <v>593</v>
      </c>
      <c r="F792" t="s">
        <v>360</v>
      </c>
      <c r="G792" t="s">
        <v>49</v>
      </c>
      <c r="H792" t="s">
        <v>192</v>
      </c>
    </row>
    <row r="793" spans="1:8">
      <c r="A793" t="s">
        <v>2030</v>
      </c>
      <c r="B793" t="s">
        <v>806</v>
      </c>
      <c r="C793" t="s">
        <v>51</v>
      </c>
      <c r="D793" t="s">
        <v>592</v>
      </c>
      <c r="E793" t="s">
        <v>593</v>
      </c>
      <c r="F793" t="s">
        <v>360</v>
      </c>
      <c r="G793" t="s">
        <v>49</v>
      </c>
      <c r="H793" t="s">
        <v>192</v>
      </c>
    </row>
    <row r="794" spans="1:8">
      <c r="A794" t="s">
        <v>2031</v>
      </c>
      <c r="B794" t="s">
        <v>808</v>
      </c>
      <c r="C794" t="s">
        <v>51</v>
      </c>
      <c r="D794" t="s">
        <v>809</v>
      </c>
      <c r="E794" t="s">
        <v>446</v>
      </c>
      <c r="F794" t="s">
        <v>810</v>
      </c>
      <c r="G794" t="s">
        <v>49</v>
      </c>
      <c r="H794" t="s">
        <v>192</v>
      </c>
    </row>
    <row r="795" spans="1:8">
      <c r="A795" t="s">
        <v>2032</v>
      </c>
      <c r="B795" t="s">
        <v>812</v>
      </c>
      <c r="C795" t="s">
        <v>51</v>
      </c>
      <c r="D795" t="s">
        <v>813</v>
      </c>
      <c r="E795" t="s">
        <v>446</v>
      </c>
      <c r="F795" t="s">
        <v>814</v>
      </c>
      <c r="G795" t="s">
        <v>49</v>
      </c>
      <c r="H795" t="s">
        <v>192</v>
      </c>
    </row>
    <row r="796" spans="1:8">
      <c r="A796" t="s">
        <v>2033</v>
      </c>
      <c r="B796" t="s">
        <v>816</v>
      </c>
      <c r="C796" t="s">
        <v>51</v>
      </c>
      <c r="D796" t="s">
        <v>813</v>
      </c>
      <c r="E796" t="s">
        <v>446</v>
      </c>
      <c r="F796" t="s">
        <v>814</v>
      </c>
      <c r="G796" t="s">
        <v>49</v>
      </c>
      <c r="H796" t="s">
        <v>192</v>
      </c>
    </row>
    <row r="797" spans="1:8">
      <c r="A797" t="s">
        <v>2034</v>
      </c>
      <c r="B797" t="s">
        <v>818</v>
      </c>
      <c r="C797" t="s">
        <v>51</v>
      </c>
      <c r="D797" t="s">
        <v>592</v>
      </c>
      <c r="E797" t="s">
        <v>593</v>
      </c>
      <c r="F797" t="s">
        <v>360</v>
      </c>
      <c r="G797" t="s">
        <v>49</v>
      </c>
      <c r="H797" t="s">
        <v>192</v>
      </c>
    </row>
    <row r="798" spans="1:8">
      <c r="A798" t="s">
        <v>2035</v>
      </c>
      <c r="B798" t="s">
        <v>820</v>
      </c>
      <c r="C798" t="s">
        <v>51</v>
      </c>
      <c r="D798" t="s">
        <v>472</v>
      </c>
      <c r="E798" t="s">
        <v>473</v>
      </c>
      <c r="F798" t="s">
        <v>360</v>
      </c>
      <c r="G798" t="s">
        <v>49</v>
      </c>
      <c r="H798" t="s">
        <v>192</v>
      </c>
    </row>
    <row r="799" spans="1:8">
      <c r="A799" t="s">
        <v>2036</v>
      </c>
      <c r="B799" t="s">
        <v>822</v>
      </c>
      <c r="C799" t="s">
        <v>394</v>
      </c>
      <c r="D799" t="s">
        <v>592</v>
      </c>
      <c r="E799" t="s">
        <v>593</v>
      </c>
      <c r="F799" t="s">
        <v>360</v>
      </c>
      <c r="G799" t="s">
        <v>49</v>
      </c>
      <c r="H799" t="s">
        <v>192</v>
      </c>
    </row>
    <row r="800" spans="1:8">
      <c r="A800" t="s">
        <v>2037</v>
      </c>
      <c r="B800" t="s">
        <v>824</v>
      </c>
      <c r="C800" t="s">
        <v>394</v>
      </c>
      <c r="D800" t="s">
        <v>472</v>
      </c>
      <c r="E800" t="s">
        <v>473</v>
      </c>
      <c r="F800" t="s">
        <v>360</v>
      </c>
      <c r="G800" t="s">
        <v>49</v>
      </c>
      <c r="H800" t="s">
        <v>192</v>
      </c>
    </row>
    <row r="801" spans="1:8">
      <c r="A801" t="s">
        <v>2038</v>
      </c>
      <c r="B801" t="s">
        <v>826</v>
      </c>
      <c r="C801" t="s">
        <v>51</v>
      </c>
      <c r="D801" t="s">
        <v>592</v>
      </c>
      <c r="E801" t="s">
        <v>593</v>
      </c>
      <c r="F801" t="s">
        <v>360</v>
      </c>
      <c r="G801" t="s">
        <v>49</v>
      </c>
      <c r="H801" t="s">
        <v>192</v>
      </c>
    </row>
    <row r="802" spans="1:8">
      <c r="A802" t="s">
        <v>2039</v>
      </c>
      <c r="B802" t="s">
        <v>828</v>
      </c>
      <c r="C802" t="s">
        <v>51</v>
      </c>
      <c r="D802" t="s">
        <v>592</v>
      </c>
      <c r="E802" t="s">
        <v>593</v>
      </c>
      <c r="F802" t="s">
        <v>360</v>
      </c>
      <c r="G802" t="s">
        <v>49</v>
      </c>
      <c r="H802" t="s">
        <v>192</v>
      </c>
    </row>
    <row r="803" spans="1:8">
      <c r="A803" t="s">
        <v>2040</v>
      </c>
      <c r="B803" t="s">
        <v>830</v>
      </c>
      <c r="C803" t="s">
        <v>51</v>
      </c>
      <c r="D803" t="s">
        <v>831</v>
      </c>
      <c r="E803" t="s">
        <v>367</v>
      </c>
      <c r="F803" t="s">
        <v>832</v>
      </c>
      <c r="G803" t="s">
        <v>49</v>
      </c>
      <c r="H803" t="s">
        <v>192</v>
      </c>
    </row>
    <row r="804" spans="1:8">
      <c r="A804" t="s">
        <v>2041</v>
      </c>
      <c r="B804" t="s">
        <v>834</v>
      </c>
      <c r="C804" t="s">
        <v>51</v>
      </c>
      <c r="D804" t="s">
        <v>835</v>
      </c>
      <c r="E804" t="s">
        <v>367</v>
      </c>
      <c r="F804" t="s">
        <v>836</v>
      </c>
      <c r="G804" t="s">
        <v>49</v>
      </c>
      <c r="H804" t="s">
        <v>192</v>
      </c>
    </row>
    <row r="805" spans="1:8">
      <c r="A805" t="s">
        <v>2042</v>
      </c>
      <c r="B805" t="s">
        <v>838</v>
      </c>
      <c r="C805" t="s">
        <v>51</v>
      </c>
      <c r="D805" t="s">
        <v>450</v>
      </c>
      <c r="E805" t="s">
        <v>198</v>
      </c>
      <c r="F805" t="s">
        <v>360</v>
      </c>
      <c r="G805" t="s">
        <v>49</v>
      </c>
      <c r="H805" t="s">
        <v>192</v>
      </c>
    </row>
    <row r="806" spans="1:8">
      <c r="A806" t="s">
        <v>2043</v>
      </c>
      <c r="B806" t="s">
        <v>2044</v>
      </c>
      <c r="C806" t="s">
        <v>51</v>
      </c>
      <c r="D806" t="s">
        <v>2045</v>
      </c>
      <c r="E806" t="s">
        <v>52</v>
      </c>
      <c r="F806" t="s">
        <v>360</v>
      </c>
      <c r="G806" t="s">
        <v>49</v>
      </c>
      <c r="H806" t="s">
        <v>192</v>
      </c>
    </row>
    <row r="807" spans="1:8">
      <c r="A807" t="s">
        <v>2046</v>
      </c>
      <c r="B807" t="s">
        <v>2047</v>
      </c>
      <c r="C807" t="s">
        <v>51</v>
      </c>
      <c r="D807" t="s">
        <v>2048</v>
      </c>
      <c r="E807" t="s">
        <v>446</v>
      </c>
      <c r="F807" t="s">
        <v>2049</v>
      </c>
      <c r="G807" t="s">
        <v>49</v>
      </c>
      <c r="H807" t="s">
        <v>192</v>
      </c>
    </row>
    <row r="808" spans="1:8">
      <c r="A808" t="s">
        <v>2050</v>
      </c>
      <c r="B808" t="s">
        <v>2051</v>
      </c>
      <c r="C808" t="s">
        <v>51</v>
      </c>
      <c r="D808" t="s">
        <v>450</v>
      </c>
      <c r="E808" t="s">
        <v>198</v>
      </c>
      <c r="F808" t="s">
        <v>360</v>
      </c>
      <c r="G808" t="s">
        <v>49</v>
      </c>
      <c r="H808" t="s">
        <v>192</v>
      </c>
    </row>
    <row r="809" spans="1:8">
      <c r="A809" t="s">
        <v>2052</v>
      </c>
      <c r="B809" t="s">
        <v>2053</v>
      </c>
      <c r="C809" t="s">
        <v>51</v>
      </c>
      <c r="D809" t="s">
        <v>617</v>
      </c>
      <c r="E809" t="s">
        <v>377</v>
      </c>
      <c r="F809" t="s">
        <v>618</v>
      </c>
      <c r="G809" t="s">
        <v>49</v>
      </c>
      <c r="H809" t="s">
        <v>192</v>
      </c>
    </row>
    <row r="810" spans="1:8">
      <c r="A810" t="s">
        <v>2054</v>
      </c>
      <c r="B810" t="s">
        <v>2055</v>
      </c>
      <c r="C810" t="s">
        <v>51</v>
      </c>
      <c r="D810" t="s">
        <v>472</v>
      </c>
      <c r="E810" t="s">
        <v>473</v>
      </c>
      <c r="F810" t="s">
        <v>360</v>
      </c>
      <c r="G810" t="s">
        <v>49</v>
      </c>
      <c r="H810" t="s">
        <v>192</v>
      </c>
    </row>
    <row r="811" spans="1:8">
      <c r="A811" t="s">
        <v>2056</v>
      </c>
      <c r="B811" t="s">
        <v>2057</v>
      </c>
      <c r="C811" t="s">
        <v>51</v>
      </c>
      <c r="D811" t="s">
        <v>589</v>
      </c>
      <c r="E811" t="s">
        <v>52</v>
      </c>
      <c r="F811" t="s">
        <v>360</v>
      </c>
      <c r="G811" t="s">
        <v>49</v>
      </c>
      <c r="H811" t="s">
        <v>192</v>
      </c>
    </row>
    <row r="812" spans="1:8">
      <c r="A812" t="s">
        <v>2058</v>
      </c>
      <c r="B812" t="s">
        <v>591</v>
      </c>
      <c r="C812" t="s">
        <v>51</v>
      </c>
      <c r="D812" t="s">
        <v>592</v>
      </c>
      <c r="E812" t="s">
        <v>593</v>
      </c>
      <c r="F812" t="s">
        <v>360</v>
      </c>
      <c r="G812" t="s">
        <v>49</v>
      </c>
      <c r="H812" t="s">
        <v>192</v>
      </c>
    </row>
    <row r="813" spans="1:8">
      <c r="A813" t="s">
        <v>2059</v>
      </c>
      <c r="B813" t="s">
        <v>595</v>
      </c>
      <c r="C813" t="s">
        <v>68</v>
      </c>
      <c r="D813" t="s">
        <v>596</v>
      </c>
      <c r="E813" t="s">
        <v>446</v>
      </c>
      <c r="F813" t="s">
        <v>597</v>
      </c>
      <c r="G813" t="s">
        <v>49</v>
      </c>
      <c r="H813" t="s">
        <v>192</v>
      </c>
    </row>
    <row r="814" spans="1:8">
      <c r="A814" t="s">
        <v>2060</v>
      </c>
      <c r="B814" t="s">
        <v>599</v>
      </c>
      <c r="C814" t="s">
        <v>51</v>
      </c>
      <c r="D814" t="s">
        <v>450</v>
      </c>
      <c r="E814" t="s">
        <v>198</v>
      </c>
      <c r="F814" t="s">
        <v>360</v>
      </c>
      <c r="G814" t="s">
        <v>49</v>
      </c>
      <c r="H814" t="s">
        <v>192</v>
      </c>
    </row>
    <row r="815" spans="1:8">
      <c r="A815" t="s">
        <v>2061</v>
      </c>
      <c r="B815" t="s">
        <v>2062</v>
      </c>
      <c r="C815" t="s">
        <v>51</v>
      </c>
      <c r="D815" t="s">
        <v>560</v>
      </c>
      <c r="E815" t="s">
        <v>561</v>
      </c>
      <c r="F815" t="s">
        <v>360</v>
      </c>
      <c r="G815" t="s">
        <v>49</v>
      </c>
      <c r="H815" t="s">
        <v>192</v>
      </c>
    </row>
    <row r="816" spans="1:8">
      <c r="A816" t="s">
        <v>2063</v>
      </c>
      <c r="B816" t="s">
        <v>2064</v>
      </c>
      <c r="C816" t="s">
        <v>51</v>
      </c>
      <c r="D816" t="s">
        <v>358</v>
      </c>
      <c r="E816" t="s">
        <v>359</v>
      </c>
      <c r="F816" t="s">
        <v>360</v>
      </c>
      <c r="G816" t="s">
        <v>49</v>
      </c>
      <c r="H816" t="s">
        <v>192</v>
      </c>
    </row>
    <row r="817" spans="1:8">
      <c r="A817" t="s">
        <v>2065</v>
      </c>
      <c r="B817" t="s">
        <v>2066</v>
      </c>
      <c r="C817" t="s">
        <v>51</v>
      </c>
      <c r="D817" t="s">
        <v>358</v>
      </c>
      <c r="E817" t="s">
        <v>359</v>
      </c>
      <c r="F817" t="s">
        <v>360</v>
      </c>
      <c r="G817" t="s">
        <v>49</v>
      </c>
      <c r="H817" t="s">
        <v>192</v>
      </c>
    </row>
    <row r="818" spans="1:8">
      <c r="A818" t="s">
        <v>2067</v>
      </c>
      <c r="B818" t="s">
        <v>2068</v>
      </c>
      <c r="C818" t="s">
        <v>51</v>
      </c>
      <c r="D818" t="s">
        <v>410</v>
      </c>
      <c r="E818" t="s">
        <v>198</v>
      </c>
      <c r="F818" t="s">
        <v>360</v>
      </c>
      <c r="G818" t="s">
        <v>49</v>
      </c>
      <c r="H818" t="s">
        <v>192</v>
      </c>
    </row>
    <row r="819" spans="1:8">
      <c r="A819" t="s">
        <v>2069</v>
      </c>
      <c r="B819" t="s">
        <v>2070</v>
      </c>
      <c r="C819" t="s">
        <v>51</v>
      </c>
      <c r="D819" t="s">
        <v>592</v>
      </c>
      <c r="E819" t="s">
        <v>593</v>
      </c>
      <c r="F819" t="s">
        <v>360</v>
      </c>
      <c r="G819" t="s">
        <v>49</v>
      </c>
      <c r="H819" t="s">
        <v>192</v>
      </c>
    </row>
    <row r="820" spans="1:8">
      <c r="A820" t="s">
        <v>2071</v>
      </c>
      <c r="B820" t="s">
        <v>2072</v>
      </c>
      <c r="C820" t="s">
        <v>51</v>
      </c>
      <c r="D820" t="s">
        <v>2073</v>
      </c>
      <c r="E820" t="s">
        <v>52</v>
      </c>
      <c r="F820" t="s">
        <v>360</v>
      </c>
      <c r="G820" t="s">
        <v>49</v>
      </c>
      <c r="H820" t="s">
        <v>192</v>
      </c>
    </row>
    <row r="821" spans="1:8">
      <c r="A821" t="s">
        <v>2074</v>
      </c>
      <c r="B821" t="s">
        <v>2075</v>
      </c>
      <c r="C821" t="s">
        <v>51</v>
      </c>
      <c r="D821" t="s">
        <v>2076</v>
      </c>
      <c r="E821" t="s">
        <v>446</v>
      </c>
      <c r="F821" t="s">
        <v>2077</v>
      </c>
      <c r="G821" t="s">
        <v>49</v>
      </c>
      <c r="H821" t="s">
        <v>192</v>
      </c>
    </row>
    <row r="822" spans="1:8">
      <c r="A822" t="s">
        <v>2078</v>
      </c>
      <c r="B822" t="s">
        <v>2079</v>
      </c>
      <c r="C822" t="s">
        <v>51</v>
      </c>
      <c r="D822" t="s">
        <v>592</v>
      </c>
      <c r="E822" t="s">
        <v>593</v>
      </c>
      <c r="F822" t="s">
        <v>360</v>
      </c>
      <c r="G822" t="s">
        <v>49</v>
      </c>
      <c r="H822" t="s">
        <v>192</v>
      </c>
    </row>
    <row r="823" spans="1:8">
      <c r="A823" t="s">
        <v>2080</v>
      </c>
      <c r="B823" t="s">
        <v>2081</v>
      </c>
      <c r="C823" t="s">
        <v>78</v>
      </c>
      <c r="D823" t="s">
        <v>2082</v>
      </c>
      <c r="E823" t="s">
        <v>52</v>
      </c>
      <c r="F823" t="s">
        <v>360</v>
      </c>
      <c r="G823" t="s">
        <v>49</v>
      </c>
      <c r="H823" t="s">
        <v>192</v>
      </c>
    </row>
    <row r="824" spans="1:8">
      <c r="A824" t="s">
        <v>2083</v>
      </c>
      <c r="B824" t="s">
        <v>2084</v>
      </c>
      <c r="C824" t="s">
        <v>51</v>
      </c>
      <c r="D824" t="s">
        <v>370</v>
      </c>
      <c r="E824" t="s">
        <v>73</v>
      </c>
      <c r="F824" t="s">
        <v>360</v>
      </c>
      <c r="G824" t="s">
        <v>49</v>
      </c>
      <c r="H824" t="s">
        <v>192</v>
      </c>
    </row>
    <row r="825" spans="1:8">
      <c r="A825" t="s">
        <v>2085</v>
      </c>
      <c r="B825" t="s">
        <v>2086</v>
      </c>
      <c r="C825" t="s">
        <v>51</v>
      </c>
      <c r="D825" t="s">
        <v>592</v>
      </c>
      <c r="E825" t="s">
        <v>593</v>
      </c>
      <c r="F825" t="s">
        <v>360</v>
      </c>
      <c r="G825" t="s">
        <v>49</v>
      </c>
      <c r="H825" t="s">
        <v>192</v>
      </c>
    </row>
    <row r="826" spans="1:8">
      <c r="A826" t="s">
        <v>2087</v>
      </c>
      <c r="B826" t="s">
        <v>2088</v>
      </c>
      <c r="C826" t="s">
        <v>394</v>
      </c>
      <c r="D826" t="s">
        <v>1400</v>
      </c>
      <c r="E826" t="s">
        <v>52</v>
      </c>
      <c r="F826" t="s">
        <v>360</v>
      </c>
      <c r="G826" t="s">
        <v>49</v>
      </c>
      <c r="H826" t="s">
        <v>192</v>
      </c>
    </row>
    <row r="827" spans="1:8">
      <c r="A827" t="s">
        <v>2089</v>
      </c>
      <c r="B827" t="s">
        <v>559</v>
      </c>
      <c r="C827" t="s">
        <v>51</v>
      </c>
      <c r="D827" t="s">
        <v>560</v>
      </c>
      <c r="E827" t="s">
        <v>561</v>
      </c>
      <c r="F827" t="s">
        <v>360</v>
      </c>
      <c r="G827" t="s">
        <v>49</v>
      </c>
      <c r="H827" t="s">
        <v>192</v>
      </c>
    </row>
    <row r="828" spans="1:8">
      <c r="A828" t="s">
        <v>2090</v>
      </c>
      <c r="B828" t="s">
        <v>563</v>
      </c>
      <c r="C828" t="s">
        <v>51</v>
      </c>
      <c r="D828" t="s">
        <v>442</v>
      </c>
      <c r="E828" t="s">
        <v>52</v>
      </c>
      <c r="F828" t="s">
        <v>360</v>
      </c>
      <c r="G828" t="s">
        <v>49</v>
      </c>
      <c r="H828" t="s">
        <v>192</v>
      </c>
    </row>
    <row r="829" spans="1:8">
      <c r="A829" t="s">
        <v>2091</v>
      </c>
      <c r="B829" t="s">
        <v>444</v>
      </c>
      <c r="C829" t="s">
        <v>51</v>
      </c>
      <c r="D829" t="s">
        <v>445</v>
      </c>
      <c r="E829" t="s">
        <v>446</v>
      </c>
      <c r="F829" t="s">
        <v>447</v>
      </c>
      <c r="G829" t="s">
        <v>49</v>
      </c>
      <c r="H829" t="s">
        <v>192</v>
      </c>
    </row>
    <row r="830" spans="1:8">
      <c r="A830" t="s">
        <v>2092</v>
      </c>
      <c r="B830" t="s">
        <v>449</v>
      </c>
      <c r="C830" t="s">
        <v>51</v>
      </c>
      <c r="D830" t="s">
        <v>450</v>
      </c>
      <c r="E830" t="s">
        <v>198</v>
      </c>
      <c r="F830" t="s">
        <v>360</v>
      </c>
      <c r="G830" t="s">
        <v>49</v>
      </c>
      <c r="H830" t="s">
        <v>192</v>
      </c>
    </row>
    <row r="831" spans="1:8">
      <c r="A831" t="s">
        <v>2093</v>
      </c>
      <c r="B831" t="s">
        <v>452</v>
      </c>
      <c r="C831" t="s">
        <v>68</v>
      </c>
      <c r="D831" t="s">
        <v>410</v>
      </c>
      <c r="E831" t="s">
        <v>198</v>
      </c>
      <c r="F831" t="s">
        <v>360</v>
      </c>
      <c r="G831" t="s">
        <v>49</v>
      </c>
      <c r="H831" t="s">
        <v>192</v>
      </c>
    </row>
    <row r="832" spans="1:8">
      <c r="A832" t="s">
        <v>2094</v>
      </c>
      <c r="B832" t="s">
        <v>2095</v>
      </c>
      <c r="C832" t="s">
        <v>394</v>
      </c>
      <c r="D832" t="s">
        <v>560</v>
      </c>
      <c r="E832" t="s">
        <v>561</v>
      </c>
      <c r="F832" t="s">
        <v>360</v>
      </c>
      <c r="G832" t="s">
        <v>49</v>
      </c>
      <c r="H832" t="s">
        <v>192</v>
      </c>
    </row>
    <row r="833" spans="1:8">
      <c r="A833" t="s">
        <v>2096</v>
      </c>
      <c r="B833" t="s">
        <v>2097</v>
      </c>
      <c r="C833" t="s">
        <v>51</v>
      </c>
      <c r="D833" t="s">
        <v>632</v>
      </c>
      <c r="E833" t="s">
        <v>52</v>
      </c>
      <c r="F833" t="s">
        <v>360</v>
      </c>
      <c r="G833" t="s">
        <v>49</v>
      </c>
      <c r="H833" t="s">
        <v>192</v>
      </c>
    </row>
    <row r="834" spans="1:8">
      <c r="A834" t="s">
        <v>2098</v>
      </c>
      <c r="B834" t="s">
        <v>634</v>
      </c>
      <c r="C834" t="s">
        <v>68</v>
      </c>
      <c r="D834" t="s">
        <v>635</v>
      </c>
      <c r="E834" t="s">
        <v>367</v>
      </c>
      <c r="F834" t="s">
        <v>636</v>
      </c>
      <c r="G834" t="s">
        <v>49</v>
      </c>
      <c r="H834" t="s">
        <v>192</v>
      </c>
    </row>
    <row r="835" spans="1:8">
      <c r="A835" t="s">
        <v>2099</v>
      </c>
      <c r="B835" t="s">
        <v>638</v>
      </c>
      <c r="C835" t="s">
        <v>51</v>
      </c>
      <c r="D835" t="s">
        <v>450</v>
      </c>
      <c r="E835" t="s">
        <v>198</v>
      </c>
      <c r="F835" t="s">
        <v>360</v>
      </c>
      <c r="G835" t="s">
        <v>49</v>
      </c>
      <c r="H835" t="s">
        <v>192</v>
      </c>
    </row>
    <row r="836" spans="1:8">
      <c r="A836" t="s">
        <v>2100</v>
      </c>
      <c r="B836" t="s">
        <v>640</v>
      </c>
      <c r="C836" t="s">
        <v>51</v>
      </c>
      <c r="D836" t="s">
        <v>641</v>
      </c>
      <c r="E836" t="s">
        <v>73</v>
      </c>
      <c r="F836" t="s">
        <v>360</v>
      </c>
      <c r="G836" t="s">
        <v>49</v>
      </c>
      <c r="H836" t="s">
        <v>192</v>
      </c>
    </row>
    <row r="837" spans="1:8">
      <c r="A837" t="s">
        <v>2101</v>
      </c>
      <c r="B837" t="s">
        <v>643</v>
      </c>
      <c r="C837" t="s">
        <v>51</v>
      </c>
      <c r="D837" t="s">
        <v>644</v>
      </c>
      <c r="E837" t="s">
        <v>645</v>
      </c>
      <c r="F837" t="s">
        <v>360</v>
      </c>
      <c r="G837" t="s">
        <v>49</v>
      </c>
      <c r="H837" t="s">
        <v>192</v>
      </c>
    </row>
    <row r="838" spans="1:8">
      <c r="A838" t="s">
        <v>2102</v>
      </c>
      <c r="B838" t="s">
        <v>2103</v>
      </c>
      <c r="C838" t="s">
        <v>51</v>
      </c>
      <c r="D838" t="s">
        <v>358</v>
      </c>
      <c r="E838" t="s">
        <v>359</v>
      </c>
      <c r="F838" t="s">
        <v>360</v>
      </c>
      <c r="G838" t="s">
        <v>49</v>
      </c>
      <c r="H838" t="s">
        <v>192</v>
      </c>
    </row>
    <row r="839" spans="1:8">
      <c r="A839" t="s">
        <v>2104</v>
      </c>
      <c r="B839" t="s">
        <v>2105</v>
      </c>
      <c r="C839" t="s">
        <v>51</v>
      </c>
      <c r="D839" t="s">
        <v>2106</v>
      </c>
      <c r="E839" t="s">
        <v>52</v>
      </c>
      <c r="F839" t="s">
        <v>360</v>
      </c>
      <c r="G839" t="s">
        <v>49</v>
      </c>
      <c r="H839" t="s">
        <v>192</v>
      </c>
    </row>
    <row r="840" spans="1:8">
      <c r="A840" t="s">
        <v>2107</v>
      </c>
      <c r="B840" t="s">
        <v>2108</v>
      </c>
      <c r="C840" t="s">
        <v>51</v>
      </c>
      <c r="D840" t="s">
        <v>410</v>
      </c>
      <c r="E840" t="s">
        <v>198</v>
      </c>
      <c r="F840" t="s">
        <v>360</v>
      </c>
      <c r="G840" t="s">
        <v>49</v>
      </c>
      <c r="H840" t="s">
        <v>192</v>
      </c>
    </row>
    <row r="841" spans="1:8">
      <c r="A841" t="s">
        <v>2109</v>
      </c>
      <c r="B841" t="s">
        <v>2110</v>
      </c>
      <c r="C841" t="s">
        <v>51</v>
      </c>
      <c r="D841" t="s">
        <v>2111</v>
      </c>
      <c r="E841" t="s">
        <v>92</v>
      </c>
      <c r="F841" t="s">
        <v>360</v>
      </c>
      <c r="G841" t="s">
        <v>49</v>
      </c>
      <c r="H841" t="s">
        <v>192</v>
      </c>
    </row>
    <row r="842" spans="1:8">
      <c r="A842" t="s">
        <v>2112</v>
      </c>
      <c r="B842" t="s">
        <v>2113</v>
      </c>
      <c r="C842" t="s">
        <v>51</v>
      </c>
      <c r="D842" t="s">
        <v>410</v>
      </c>
      <c r="E842" t="s">
        <v>198</v>
      </c>
      <c r="F842" t="s">
        <v>360</v>
      </c>
      <c r="G842" t="s">
        <v>49</v>
      </c>
      <c r="H842" t="s">
        <v>192</v>
      </c>
    </row>
    <row r="843" spans="1:8">
      <c r="A843" t="s">
        <v>2114</v>
      </c>
      <c r="B843" t="s">
        <v>2115</v>
      </c>
      <c r="C843" t="s">
        <v>51</v>
      </c>
      <c r="D843" t="s">
        <v>450</v>
      </c>
      <c r="E843" t="s">
        <v>198</v>
      </c>
      <c r="F843" t="s">
        <v>360</v>
      </c>
      <c r="G843" t="s">
        <v>49</v>
      </c>
      <c r="H843" t="s">
        <v>192</v>
      </c>
    </row>
    <row r="844" spans="1:8">
      <c r="A844" t="s">
        <v>2116</v>
      </c>
      <c r="B844" t="s">
        <v>2117</v>
      </c>
      <c r="C844" t="s">
        <v>51</v>
      </c>
      <c r="D844" t="s">
        <v>2118</v>
      </c>
      <c r="E844" t="s">
        <v>2119</v>
      </c>
      <c r="F844" t="s">
        <v>360</v>
      </c>
      <c r="G844" t="s">
        <v>49</v>
      </c>
      <c r="H844" t="s">
        <v>192</v>
      </c>
    </row>
    <row r="845" spans="1:8">
      <c r="A845" t="s">
        <v>2120</v>
      </c>
      <c r="B845" t="s">
        <v>2121</v>
      </c>
      <c r="C845" t="s">
        <v>51</v>
      </c>
      <c r="D845" t="s">
        <v>2122</v>
      </c>
      <c r="E845" t="s">
        <v>52</v>
      </c>
      <c r="F845" t="s">
        <v>360</v>
      </c>
      <c r="G845" t="s">
        <v>49</v>
      </c>
      <c r="H845" t="s">
        <v>192</v>
      </c>
    </row>
    <row r="846" spans="1:8">
      <c r="A846" t="s">
        <v>2123</v>
      </c>
      <c r="B846" t="s">
        <v>559</v>
      </c>
      <c r="C846" t="s">
        <v>51</v>
      </c>
      <c r="D846" t="s">
        <v>560</v>
      </c>
      <c r="E846" t="s">
        <v>561</v>
      </c>
      <c r="F846" t="s">
        <v>360</v>
      </c>
      <c r="G846" t="s">
        <v>49</v>
      </c>
      <c r="H846" t="s">
        <v>192</v>
      </c>
    </row>
    <row r="847" spans="1:8">
      <c r="A847" t="s">
        <v>2124</v>
      </c>
      <c r="B847" t="s">
        <v>563</v>
      </c>
      <c r="C847" t="s">
        <v>51</v>
      </c>
      <c r="D847" t="s">
        <v>442</v>
      </c>
      <c r="E847" t="s">
        <v>52</v>
      </c>
      <c r="F847" t="s">
        <v>360</v>
      </c>
      <c r="G847" t="s">
        <v>49</v>
      </c>
      <c r="H847" t="s">
        <v>192</v>
      </c>
    </row>
    <row r="848" spans="1:8">
      <c r="A848" t="s">
        <v>2125</v>
      </c>
      <c r="B848" t="s">
        <v>444</v>
      </c>
      <c r="C848" t="s">
        <v>51</v>
      </c>
      <c r="D848" t="s">
        <v>445</v>
      </c>
      <c r="E848" t="s">
        <v>446</v>
      </c>
      <c r="F848" t="s">
        <v>447</v>
      </c>
      <c r="G848" t="s">
        <v>49</v>
      </c>
      <c r="H848" t="s">
        <v>192</v>
      </c>
    </row>
    <row r="849" spans="1:8">
      <c r="A849" t="s">
        <v>2126</v>
      </c>
      <c r="B849" t="s">
        <v>449</v>
      </c>
      <c r="C849" t="s">
        <v>51</v>
      </c>
      <c r="D849" t="s">
        <v>450</v>
      </c>
      <c r="E849" t="s">
        <v>198</v>
      </c>
      <c r="F849" t="s">
        <v>360</v>
      </c>
      <c r="G849" t="s">
        <v>49</v>
      </c>
      <c r="H849" t="s">
        <v>192</v>
      </c>
    </row>
    <row r="850" spans="1:8">
      <c r="A850" t="s">
        <v>2127</v>
      </c>
      <c r="B850" t="s">
        <v>452</v>
      </c>
      <c r="C850" t="s">
        <v>68</v>
      </c>
      <c r="D850" t="s">
        <v>410</v>
      </c>
      <c r="E850" t="s">
        <v>198</v>
      </c>
      <c r="F850" t="s">
        <v>360</v>
      </c>
      <c r="G850" t="s">
        <v>49</v>
      </c>
      <c r="H850" t="s">
        <v>192</v>
      </c>
    </row>
    <row r="851" spans="1:8">
      <c r="A851" t="s">
        <v>2128</v>
      </c>
      <c r="B851" t="s">
        <v>2129</v>
      </c>
      <c r="C851" t="s">
        <v>51</v>
      </c>
      <c r="D851" t="s">
        <v>410</v>
      </c>
      <c r="E851" t="s">
        <v>198</v>
      </c>
      <c r="F851" t="s">
        <v>360</v>
      </c>
      <c r="G851" t="s">
        <v>49</v>
      </c>
      <c r="H851" t="s">
        <v>192</v>
      </c>
    </row>
    <row r="852" spans="1:8">
      <c r="A852" t="s">
        <v>2130</v>
      </c>
      <c r="B852" t="s">
        <v>2131</v>
      </c>
      <c r="C852" t="s">
        <v>51</v>
      </c>
      <c r="D852" t="s">
        <v>609</v>
      </c>
      <c r="E852" t="s">
        <v>52</v>
      </c>
      <c r="F852" t="s">
        <v>360</v>
      </c>
      <c r="G852" t="s">
        <v>49</v>
      </c>
      <c r="H852" t="s">
        <v>192</v>
      </c>
    </row>
    <row r="853" spans="1:8">
      <c r="A853" t="s">
        <v>2132</v>
      </c>
      <c r="B853" t="s">
        <v>559</v>
      </c>
      <c r="C853" t="s">
        <v>51</v>
      </c>
      <c r="D853" t="s">
        <v>560</v>
      </c>
      <c r="E853" t="s">
        <v>561</v>
      </c>
      <c r="F853" t="s">
        <v>360</v>
      </c>
      <c r="G853" t="s">
        <v>49</v>
      </c>
      <c r="H853" t="s">
        <v>192</v>
      </c>
    </row>
    <row r="854" spans="1:8">
      <c r="A854" t="s">
        <v>2133</v>
      </c>
      <c r="B854" t="s">
        <v>563</v>
      </c>
      <c r="C854" t="s">
        <v>51</v>
      </c>
      <c r="D854" t="s">
        <v>442</v>
      </c>
      <c r="E854" t="s">
        <v>52</v>
      </c>
      <c r="F854" t="s">
        <v>360</v>
      </c>
      <c r="G854" t="s">
        <v>49</v>
      </c>
      <c r="H854" t="s">
        <v>192</v>
      </c>
    </row>
    <row r="855" spans="1:8">
      <c r="A855" t="s">
        <v>2134</v>
      </c>
      <c r="B855" t="s">
        <v>444</v>
      </c>
      <c r="C855" t="s">
        <v>51</v>
      </c>
      <c r="D855" t="s">
        <v>445</v>
      </c>
      <c r="E855" t="s">
        <v>446</v>
      </c>
      <c r="F855" t="s">
        <v>447</v>
      </c>
      <c r="G855" t="s">
        <v>49</v>
      </c>
      <c r="H855" t="s">
        <v>192</v>
      </c>
    </row>
    <row r="856" spans="1:8">
      <c r="A856" t="s">
        <v>2135</v>
      </c>
      <c r="B856" t="s">
        <v>449</v>
      </c>
      <c r="C856" t="s">
        <v>51</v>
      </c>
      <c r="D856" t="s">
        <v>450</v>
      </c>
      <c r="E856" t="s">
        <v>198</v>
      </c>
      <c r="F856" t="s">
        <v>360</v>
      </c>
      <c r="G856" t="s">
        <v>49</v>
      </c>
      <c r="H856" t="s">
        <v>192</v>
      </c>
    </row>
    <row r="857" spans="1:8">
      <c r="A857" t="s">
        <v>2136</v>
      </c>
      <c r="B857" t="s">
        <v>452</v>
      </c>
      <c r="C857" t="s">
        <v>68</v>
      </c>
      <c r="D857" t="s">
        <v>410</v>
      </c>
      <c r="E857" t="s">
        <v>198</v>
      </c>
      <c r="F857" t="s">
        <v>360</v>
      </c>
      <c r="G857" t="s">
        <v>49</v>
      </c>
      <c r="H857" t="s">
        <v>192</v>
      </c>
    </row>
    <row r="858" spans="1:8">
      <c r="A858" t="s">
        <v>2137</v>
      </c>
      <c r="B858" t="s">
        <v>2138</v>
      </c>
      <c r="C858" t="s">
        <v>78</v>
      </c>
      <c r="D858" t="s">
        <v>2139</v>
      </c>
      <c r="E858" t="s">
        <v>52</v>
      </c>
      <c r="F858" t="s">
        <v>360</v>
      </c>
      <c r="G858" t="s">
        <v>49</v>
      </c>
      <c r="H858" t="s">
        <v>192</v>
      </c>
    </row>
    <row r="859" spans="1:8">
      <c r="A859" t="s">
        <v>2140</v>
      </c>
      <c r="B859" t="s">
        <v>2141</v>
      </c>
      <c r="C859" t="s">
        <v>51</v>
      </c>
      <c r="D859" t="s">
        <v>592</v>
      </c>
      <c r="E859" t="s">
        <v>593</v>
      </c>
      <c r="F859" t="s">
        <v>360</v>
      </c>
      <c r="G859" t="s">
        <v>49</v>
      </c>
      <c r="H859" t="s">
        <v>192</v>
      </c>
    </row>
    <row r="860" spans="1:8">
      <c r="A860" t="s">
        <v>2142</v>
      </c>
      <c r="B860" t="s">
        <v>2143</v>
      </c>
      <c r="C860" t="s">
        <v>68</v>
      </c>
      <c r="D860" t="s">
        <v>2144</v>
      </c>
      <c r="E860" t="s">
        <v>367</v>
      </c>
      <c r="F860" t="s">
        <v>2145</v>
      </c>
      <c r="G860" t="s">
        <v>49</v>
      </c>
      <c r="H860" t="s">
        <v>192</v>
      </c>
    </row>
    <row r="861" spans="1:8">
      <c r="A861" t="s">
        <v>2146</v>
      </c>
      <c r="B861" t="s">
        <v>2147</v>
      </c>
      <c r="C861" t="s">
        <v>51</v>
      </c>
      <c r="D861" t="s">
        <v>450</v>
      </c>
      <c r="E861" t="s">
        <v>198</v>
      </c>
      <c r="F861" t="s">
        <v>360</v>
      </c>
      <c r="G861" t="s">
        <v>49</v>
      </c>
      <c r="H861" t="s">
        <v>192</v>
      </c>
    </row>
    <row r="862" spans="1:8">
      <c r="A862" t="s">
        <v>2148</v>
      </c>
      <c r="B862" t="s">
        <v>2149</v>
      </c>
      <c r="C862" t="s">
        <v>51</v>
      </c>
      <c r="D862" t="s">
        <v>410</v>
      </c>
      <c r="E862" t="s">
        <v>198</v>
      </c>
      <c r="F862" t="s">
        <v>360</v>
      </c>
      <c r="G862" t="s">
        <v>49</v>
      </c>
      <c r="H862" t="s">
        <v>192</v>
      </c>
    </row>
    <row r="863" spans="1:8">
      <c r="A863" t="s">
        <v>2150</v>
      </c>
      <c r="B863" t="s">
        <v>2151</v>
      </c>
      <c r="C863" t="s">
        <v>51</v>
      </c>
      <c r="D863" t="s">
        <v>450</v>
      </c>
      <c r="E863" t="s">
        <v>198</v>
      </c>
      <c r="F863" t="s">
        <v>360</v>
      </c>
      <c r="G863" t="s">
        <v>49</v>
      </c>
      <c r="H863" t="s">
        <v>192</v>
      </c>
    </row>
    <row r="864" spans="1:8">
      <c r="A864" t="s">
        <v>2152</v>
      </c>
      <c r="B864" t="s">
        <v>2153</v>
      </c>
      <c r="C864" t="s">
        <v>51</v>
      </c>
      <c r="D864" t="s">
        <v>472</v>
      </c>
      <c r="E864" t="s">
        <v>473</v>
      </c>
      <c r="F864" t="s">
        <v>360</v>
      </c>
      <c r="G864" t="s">
        <v>49</v>
      </c>
      <c r="H864" t="s">
        <v>192</v>
      </c>
    </row>
    <row r="865" spans="1:8">
      <c r="A865" t="s">
        <v>2154</v>
      </c>
      <c r="B865" t="s">
        <v>2155</v>
      </c>
      <c r="C865" t="s">
        <v>51</v>
      </c>
      <c r="D865" t="s">
        <v>2156</v>
      </c>
      <c r="E865" t="s">
        <v>52</v>
      </c>
      <c r="F865" t="s">
        <v>360</v>
      </c>
      <c r="G865" t="s">
        <v>49</v>
      </c>
      <c r="H865" t="s">
        <v>192</v>
      </c>
    </row>
    <row r="866" spans="1:8">
      <c r="A866" t="s">
        <v>2157</v>
      </c>
      <c r="B866" t="s">
        <v>559</v>
      </c>
      <c r="C866" t="s">
        <v>51</v>
      </c>
      <c r="D866" t="s">
        <v>560</v>
      </c>
      <c r="E866" t="s">
        <v>561</v>
      </c>
      <c r="F866" t="s">
        <v>360</v>
      </c>
      <c r="G866" t="s">
        <v>49</v>
      </c>
      <c r="H866" t="s">
        <v>192</v>
      </c>
    </row>
    <row r="867" spans="1:8">
      <c r="A867" t="s">
        <v>2158</v>
      </c>
      <c r="B867" t="s">
        <v>563</v>
      </c>
      <c r="C867" t="s">
        <v>51</v>
      </c>
      <c r="D867" t="s">
        <v>442</v>
      </c>
      <c r="E867" t="s">
        <v>52</v>
      </c>
      <c r="F867" t="s">
        <v>360</v>
      </c>
      <c r="G867" t="s">
        <v>49</v>
      </c>
      <c r="H867" t="s">
        <v>192</v>
      </c>
    </row>
    <row r="868" spans="1:8">
      <c r="A868" t="s">
        <v>2159</v>
      </c>
      <c r="B868" t="s">
        <v>444</v>
      </c>
      <c r="C868" t="s">
        <v>51</v>
      </c>
      <c r="D868" t="s">
        <v>445</v>
      </c>
      <c r="E868" t="s">
        <v>446</v>
      </c>
      <c r="F868" t="s">
        <v>447</v>
      </c>
      <c r="G868" t="s">
        <v>49</v>
      </c>
      <c r="H868" t="s">
        <v>192</v>
      </c>
    </row>
    <row r="869" spans="1:8">
      <c r="A869" t="s">
        <v>2160</v>
      </c>
      <c r="B869" t="s">
        <v>449</v>
      </c>
      <c r="C869" t="s">
        <v>51</v>
      </c>
      <c r="D869" t="s">
        <v>450</v>
      </c>
      <c r="E869" t="s">
        <v>198</v>
      </c>
      <c r="F869" t="s">
        <v>360</v>
      </c>
      <c r="G869" t="s">
        <v>49</v>
      </c>
      <c r="H869" t="s">
        <v>192</v>
      </c>
    </row>
    <row r="870" spans="1:8">
      <c r="A870" t="s">
        <v>2161</v>
      </c>
      <c r="B870" t="s">
        <v>452</v>
      </c>
      <c r="C870" t="s">
        <v>68</v>
      </c>
      <c r="D870" t="s">
        <v>410</v>
      </c>
      <c r="E870" t="s">
        <v>198</v>
      </c>
      <c r="F870" t="s">
        <v>360</v>
      </c>
      <c r="G870" t="s">
        <v>49</v>
      </c>
      <c r="H870" t="s">
        <v>192</v>
      </c>
    </row>
    <row r="871" spans="1:8">
      <c r="A871" t="s">
        <v>2162</v>
      </c>
      <c r="B871" t="s">
        <v>2163</v>
      </c>
      <c r="C871" t="s">
        <v>51</v>
      </c>
      <c r="D871" t="s">
        <v>560</v>
      </c>
      <c r="E871" t="s">
        <v>561</v>
      </c>
      <c r="F871" t="s">
        <v>360</v>
      </c>
      <c r="G871" t="s">
        <v>49</v>
      </c>
      <c r="H871" t="s">
        <v>192</v>
      </c>
    </row>
    <row r="872" spans="1:8">
      <c r="A872" t="s">
        <v>2164</v>
      </c>
      <c r="B872" t="s">
        <v>2165</v>
      </c>
      <c r="C872" t="s">
        <v>51</v>
      </c>
      <c r="D872" t="s">
        <v>410</v>
      </c>
      <c r="E872" t="s">
        <v>198</v>
      </c>
      <c r="F872" t="s">
        <v>360</v>
      </c>
      <c r="G872" t="s">
        <v>49</v>
      </c>
      <c r="H872" t="s">
        <v>192</v>
      </c>
    </row>
    <row r="873" spans="1:8">
      <c r="A873" t="s">
        <v>2166</v>
      </c>
      <c r="B873" t="s">
        <v>2167</v>
      </c>
      <c r="C873" t="s">
        <v>51</v>
      </c>
      <c r="D873" t="s">
        <v>410</v>
      </c>
      <c r="E873" t="s">
        <v>198</v>
      </c>
      <c r="F873" t="s">
        <v>360</v>
      </c>
      <c r="G873" t="s">
        <v>49</v>
      </c>
      <c r="H873" t="s">
        <v>192</v>
      </c>
    </row>
    <row r="874" spans="1:8">
      <c r="A874" t="s">
        <v>2168</v>
      </c>
      <c r="B874" t="s">
        <v>2169</v>
      </c>
      <c r="C874" t="s">
        <v>51</v>
      </c>
      <c r="D874" t="s">
        <v>410</v>
      </c>
      <c r="E874" t="s">
        <v>198</v>
      </c>
      <c r="F874" t="s">
        <v>360</v>
      </c>
      <c r="G874" t="s">
        <v>49</v>
      </c>
      <c r="H874" t="s">
        <v>192</v>
      </c>
    </row>
    <row r="875" spans="1:8">
      <c r="A875" t="s">
        <v>2170</v>
      </c>
      <c r="B875" t="s">
        <v>2171</v>
      </c>
      <c r="C875" t="s">
        <v>51</v>
      </c>
      <c r="D875" t="s">
        <v>410</v>
      </c>
      <c r="E875" t="s">
        <v>198</v>
      </c>
      <c r="F875" t="s">
        <v>360</v>
      </c>
      <c r="G875" t="s">
        <v>49</v>
      </c>
      <c r="H875" t="s">
        <v>192</v>
      </c>
    </row>
    <row r="876" spans="1:8">
      <c r="A876" t="s">
        <v>2172</v>
      </c>
      <c r="B876" t="s">
        <v>2173</v>
      </c>
      <c r="C876" t="s">
        <v>51</v>
      </c>
      <c r="D876" t="s">
        <v>450</v>
      </c>
      <c r="E876" t="s">
        <v>198</v>
      </c>
      <c r="F876" t="s">
        <v>360</v>
      </c>
      <c r="G876" t="s">
        <v>49</v>
      </c>
      <c r="H876" t="s">
        <v>192</v>
      </c>
    </row>
    <row r="877" spans="1:8">
      <c r="A877" t="s">
        <v>2174</v>
      </c>
      <c r="B877" t="s">
        <v>2175</v>
      </c>
      <c r="C877" t="s">
        <v>78</v>
      </c>
      <c r="D877" t="s">
        <v>2176</v>
      </c>
      <c r="E877" t="s">
        <v>52</v>
      </c>
      <c r="F877" t="s">
        <v>360</v>
      </c>
      <c r="G877" t="s">
        <v>49</v>
      </c>
      <c r="H877" t="s">
        <v>192</v>
      </c>
    </row>
    <row r="878" spans="1:8">
      <c r="A878" t="s">
        <v>2177</v>
      </c>
      <c r="B878" t="s">
        <v>2178</v>
      </c>
      <c r="C878" t="s">
        <v>68</v>
      </c>
      <c r="D878" t="s">
        <v>2179</v>
      </c>
      <c r="E878" t="s">
        <v>367</v>
      </c>
      <c r="F878" t="s">
        <v>2180</v>
      </c>
      <c r="G878" t="s">
        <v>49</v>
      </c>
      <c r="H878" t="s">
        <v>192</v>
      </c>
    </row>
    <row r="879" spans="1:8">
      <c r="A879" t="s">
        <v>2181</v>
      </c>
      <c r="B879" t="s">
        <v>2182</v>
      </c>
      <c r="C879" t="s">
        <v>51</v>
      </c>
      <c r="D879" t="s">
        <v>358</v>
      </c>
      <c r="E879" t="s">
        <v>359</v>
      </c>
      <c r="F879" t="s">
        <v>360</v>
      </c>
      <c r="G879" t="s">
        <v>49</v>
      </c>
      <c r="H879" t="s">
        <v>192</v>
      </c>
    </row>
    <row r="880" spans="1:8">
      <c r="A880" t="s">
        <v>2183</v>
      </c>
      <c r="B880" t="s">
        <v>2184</v>
      </c>
      <c r="C880" t="s">
        <v>51</v>
      </c>
      <c r="D880" t="s">
        <v>410</v>
      </c>
      <c r="E880" t="s">
        <v>198</v>
      </c>
      <c r="F880" t="s">
        <v>360</v>
      </c>
      <c r="G880" t="s">
        <v>49</v>
      </c>
      <c r="H880" t="s">
        <v>192</v>
      </c>
    </row>
    <row r="881" spans="1:8">
      <c r="A881" t="s">
        <v>2185</v>
      </c>
      <c r="B881" t="s">
        <v>2186</v>
      </c>
      <c r="C881" t="s">
        <v>51</v>
      </c>
      <c r="D881" t="s">
        <v>450</v>
      </c>
      <c r="E881" t="s">
        <v>198</v>
      </c>
      <c r="F881" t="s">
        <v>360</v>
      </c>
      <c r="G881" t="s">
        <v>49</v>
      </c>
      <c r="H881" t="s">
        <v>192</v>
      </c>
    </row>
    <row r="882" spans="1:8">
      <c r="A882" t="s">
        <v>2187</v>
      </c>
      <c r="B882" t="s">
        <v>2188</v>
      </c>
      <c r="C882" t="s">
        <v>51</v>
      </c>
      <c r="D882" t="s">
        <v>410</v>
      </c>
      <c r="E882" t="s">
        <v>198</v>
      </c>
      <c r="F882" t="s">
        <v>360</v>
      </c>
      <c r="G882" t="s">
        <v>49</v>
      </c>
      <c r="H882" t="s">
        <v>192</v>
      </c>
    </row>
    <row r="883" spans="1:8">
      <c r="A883" t="s">
        <v>2189</v>
      </c>
      <c r="B883" t="s">
        <v>2190</v>
      </c>
      <c r="C883" t="s">
        <v>51</v>
      </c>
      <c r="D883" t="s">
        <v>450</v>
      </c>
      <c r="E883" t="s">
        <v>198</v>
      </c>
      <c r="F883" t="s">
        <v>360</v>
      </c>
      <c r="G883" t="s">
        <v>49</v>
      </c>
      <c r="H883" t="s">
        <v>192</v>
      </c>
    </row>
    <row r="884" spans="1:8">
      <c r="A884" t="s">
        <v>2191</v>
      </c>
      <c r="B884" t="s">
        <v>2192</v>
      </c>
      <c r="C884" t="s">
        <v>51</v>
      </c>
      <c r="D884" t="s">
        <v>358</v>
      </c>
      <c r="E884" t="s">
        <v>359</v>
      </c>
      <c r="F884" t="s">
        <v>360</v>
      </c>
      <c r="G884" t="s">
        <v>49</v>
      </c>
      <c r="H884" t="s">
        <v>192</v>
      </c>
    </row>
    <row r="885" spans="1:8">
      <c r="A885" t="s">
        <v>2193</v>
      </c>
      <c r="B885" t="s">
        <v>2194</v>
      </c>
      <c r="C885" t="s">
        <v>51</v>
      </c>
      <c r="D885" t="s">
        <v>358</v>
      </c>
      <c r="E885" t="s">
        <v>359</v>
      </c>
      <c r="F885" t="s">
        <v>360</v>
      </c>
      <c r="G885" t="s">
        <v>49</v>
      </c>
      <c r="H885" t="s">
        <v>192</v>
      </c>
    </row>
    <row r="886" spans="1:8">
      <c r="A886" t="s">
        <v>2195</v>
      </c>
      <c r="B886" t="s">
        <v>2196</v>
      </c>
      <c r="C886" t="s">
        <v>51</v>
      </c>
      <c r="D886" t="s">
        <v>2197</v>
      </c>
      <c r="E886" t="s">
        <v>367</v>
      </c>
      <c r="F886" t="s">
        <v>2198</v>
      </c>
      <c r="G886" t="s">
        <v>49</v>
      </c>
      <c r="H886" t="s">
        <v>192</v>
      </c>
    </row>
    <row r="887" spans="1:8">
      <c r="A887" t="s">
        <v>2199</v>
      </c>
      <c r="B887" t="s">
        <v>2200</v>
      </c>
      <c r="C887" t="s">
        <v>51</v>
      </c>
      <c r="D887" t="s">
        <v>450</v>
      </c>
      <c r="E887" t="s">
        <v>198</v>
      </c>
      <c r="F887" t="s">
        <v>360</v>
      </c>
      <c r="G887" t="s">
        <v>49</v>
      </c>
      <c r="H887" t="s">
        <v>192</v>
      </c>
    </row>
    <row r="888" spans="1:8">
      <c r="A888" t="s">
        <v>2201</v>
      </c>
      <c r="B888" t="s">
        <v>2202</v>
      </c>
      <c r="C888" t="s">
        <v>51</v>
      </c>
      <c r="D888" t="s">
        <v>2203</v>
      </c>
      <c r="E888" t="s">
        <v>367</v>
      </c>
      <c r="F888" t="s">
        <v>2204</v>
      </c>
      <c r="G888" t="s">
        <v>49</v>
      </c>
      <c r="H888" t="s">
        <v>192</v>
      </c>
    </row>
    <row r="889" spans="1:8">
      <c r="A889" t="s">
        <v>2205</v>
      </c>
      <c r="B889" t="s">
        <v>2206</v>
      </c>
      <c r="C889" t="s">
        <v>51</v>
      </c>
      <c r="D889" t="s">
        <v>450</v>
      </c>
      <c r="E889" t="s">
        <v>198</v>
      </c>
      <c r="F889" t="s">
        <v>360</v>
      </c>
      <c r="G889" t="s">
        <v>49</v>
      </c>
      <c r="H889" t="s">
        <v>192</v>
      </c>
    </row>
    <row r="890" spans="1:8">
      <c r="A890" t="s">
        <v>2207</v>
      </c>
      <c r="B890" t="s">
        <v>2208</v>
      </c>
      <c r="C890" t="s">
        <v>51</v>
      </c>
      <c r="D890" t="s">
        <v>410</v>
      </c>
      <c r="E890" t="s">
        <v>198</v>
      </c>
      <c r="F890" t="s">
        <v>360</v>
      </c>
      <c r="G890" t="s">
        <v>49</v>
      </c>
      <c r="H890" t="s">
        <v>192</v>
      </c>
    </row>
    <row r="891" spans="1:8">
      <c r="A891" t="s">
        <v>2209</v>
      </c>
      <c r="B891" t="s">
        <v>2210</v>
      </c>
      <c r="C891" t="s">
        <v>51</v>
      </c>
      <c r="D891" t="s">
        <v>450</v>
      </c>
      <c r="E891" t="s">
        <v>198</v>
      </c>
      <c r="F891" t="s">
        <v>360</v>
      </c>
      <c r="G891" t="s">
        <v>49</v>
      </c>
      <c r="H891" t="s">
        <v>192</v>
      </c>
    </row>
    <row r="892" spans="1:8">
      <c r="A892" t="s">
        <v>2211</v>
      </c>
      <c r="B892" t="s">
        <v>2212</v>
      </c>
      <c r="C892" t="s">
        <v>51</v>
      </c>
      <c r="D892" t="s">
        <v>410</v>
      </c>
      <c r="E892" t="s">
        <v>198</v>
      </c>
      <c r="F892" t="s">
        <v>360</v>
      </c>
      <c r="G892" t="s">
        <v>49</v>
      </c>
      <c r="H892" t="s">
        <v>192</v>
      </c>
    </row>
    <row r="893" spans="1:8">
      <c r="A893" t="s">
        <v>2213</v>
      </c>
      <c r="B893" t="s">
        <v>2214</v>
      </c>
      <c r="C893" t="s">
        <v>51</v>
      </c>
      <c r="D893" t="s">
        <v>450</v>
      </c>
      <c r="E893" t="s">
        <v>198</v>
      </c>
      <c r="F893" t="s">
        <v>360</v>
      </c>
      <c r="G893" t="s">
        <v>49</v>
      </c>
      <c r="H893" t="s">
        <v>192</v>
      </c>
    </row>
    <row r="894" spans="1:8">
      <c r="A894" t="s">
        <v>2215</v>
      </c>
      <c r="B894" t="s">
        <v>2216</v>
      </c>
      <c r="C894" t="s">
        <v>51</v>
      </c>
      <c r="D894" t="s">
        <v>2217</v>
      </c>
      <c r="E894" t="s">
        <v>2218</v>
      </c>
      <c r="F894" t="s">
        <v>360</v>
      </c>
      <c r="G894" t="s">
        <v>49</v>
      </c>
      <c r="H894" t="s">
        <v>192</v>
      </c>
    </row>
    <row r="895" spans="1:8">
      <c r="A895" t="s">
        <v>2219</v>
      </c>
      <c r="B895" t="s">
        <v>2220</v>
      </c>
      <c r="C895" t="s">
        <v>51</v>
      </c>
      <c r="D895" t="s">
        <v>450</v>
      </c>
      <c r="E895" t="s">
        <v>198</v>
      </c>
      <c r="F895" t="s">
        <v>360</v>
      </c>
      <c r="G895" t="s">
        <v>49</v>
      </c>
      <c r="H895" t="s">
        <v>192</v>
      </c>
    </row>
    <row r="896" spans="1:8">
      <c r="A896" t="s">
        <v>2221</v>
      </c>
      <c r="B896" t="s">
        <v>2222</v>
      </c>
      <c r="C896" t="s">
        <v>51</v>
      </c>
      <c r="D896" t="s">
        <v>2223</v>
      </c>
      <c r="E896" t="s">
        <v>2224</v>
      </c>
      <c r="F896" t="s">
        <v>360</v>
      </c>
      <c r="G896" t="s">
        <v>49</v>
      </c>
      <c r="H896" t="s">
        <v>192</v>
      </c>
    </row>
    <row r="897" spans="1:8">
      <c r="A897" t="s">
        <v>2225</v>
      </c>
      <c r="B897" t="s">
        <v>2226</v>
      </c>
      <c r="C897" t="s">
        <v>51</v>
      </c>
      <c r="D897" t="s">
        <v>450</v>
      </c>
      <c r="E897" t="s">
        <v>198</v>
      </c>
      <c r="F897" t="s">
        <v>360</v>
      </c>
      <c r="G897" t="s">
        <v>49</v>
      </c>
      <c r="H897" t="s">
        <v>192</v>
      </c>
    </row>
    <row r="898" spans="1:8">
      <c r="A898" t="s">
        <v>2227</v>
      </c>
      <c r="B898" t="s">
        <v>2228</v>
      </c>
      <c r="C898" t="s">
        <v>51</v>
      </c>
      <c r="D898" t="s">
        <v>2229</v>
      </c>
      <c r="E898" t="s">
        <v>2224</v>
      </c>
      <c r="F898" t="s">
        <v>360</v>
      </c>
      <c r="G898" t="s">
        <v>49</v>
      </c>
      <c r="H898" t="s">
        <v>192</v>
      </c>
    </row>
    <row r="899" spans="1:8">
      <c r="A899" t="s">
        <v>2230</v>
      </c>
      <c r="B899" t="s">
        <v>2231</v>
      </c>
      <c r="C899" t="s">
        <v>51</v>
      </c>
      <c r="D899" t="s">
        <v>450</v>
      </c>
      <c r="E899" t="s">
        <v>198</v>
      </c>
      <c r="F899" t="s">
        <v>360</v>
      </c>
      <c r="G899" t="s">
        <v>49</v>
      </c>
      <c r="H899" t="s">
        <v>192</v>
      </c>
    </row>
    <row r="900" spans="1:8">
      <c r="A900" t="s">
        <v>2232</v>
      </c>
      <c r="B900" t="s">
        <v>2233</v>
      </c>
      <c r="C900" t="s">
        <v>51</v>
      </c>
      <c r="D900" t="s">
        <v>410</v>
      </c>
      <c r="E900" t="s">
        <v>198</v>
      </c>
      <c r="F900" t="s">
        <v>360</v>
      </c>
      <c r="G900" t="s">
        <v>49</v>
      </c>
      <c r="H900" t="s">
        <v>192</v>
      </c>
    </row>
    <row r="901" spans="1:8">
      <c r="A901" t="s">
        <v>2234</v>
      </c>
      <c r="B901" t="s">
        <v>2235</v>
      </c>
      <c r="C901" t="s">
        <v>51</v>
      </c>
      <c r="D901" t="s">
        <v>450</v>
      </c>
      <c r="E901" t="s">
        <v>198</v>
      </c>
      <c r="F901" t="s">
        <v>360</v>
      </c>
      <c r="G901" t="s">
        <v>49</v>
      </c>
      <c r="H901" t="s">
        <v>192</v>
      </c>
    </row>
    <row r="902" spans="1:8">
      <c r="A902" t="s">
        <v>2236</v>
      </c>
      <c r="B902" t="s">
        <v>2237</v>
      </c>
      <c r="C902" t="s">
        <v>51</v>
      </c>
      <c r="D902" t="s">
        <v>2238</v>
      </c>
      <c r="E902" t="s">
        <v>446</v>
      </c>
      <c r="F902" t="s">
        <v>2239</v>
      </c>
      <c r="G902" t="s">
        <v>49</v>
      </c>
      <c r="H902" t="s">
        <v>192</v>
      </c>
    </row>
    <row r="903" spans="1:8">
      <c r="A903" t="s">
        <v>2240</v>
      </c>
      <c r="B903" t="s">
        <v>2241</v>
      </c>
      <c r="C903" t="s">
        <v>51</v>
      </c>
      <c r="D903" t="s">
        <v>450</v>
      </c>
      <c r="E903" t="s">
        <v>198</v>
      </c>
      <c r="F903" t="s">
        <v>360</v>
      </c>
      <c r="G903" t="s">
        <v>49</v>
      </c>
      <c r="H903" t="s">
        <v>192</v>
      </c>
    </row>
    <row r="904" spans="1:8">
      <c r="A904" t="s">
        <v>2242</v>
      </c>
      <c r="B904" t="s">
        <v>2243</v>
      </c>
      <c r="C904" t="s">
        <v>51</v>
      </c>
      <c r="D904" t="s">
        <v>2244</v>
      </c>
      <c r="E904" t="s">
        <v>446</v>
      </c>
      <c r="F904" t="s">
        <v>2239</v>
      </c>
      <c r="G904" t="s">
        <v>49</v>
      </c>
      <c r="H904" t="s">
        <v>192</v>
      </c>
    </row>
    <row r="905" spans="1:8">
      <c r="A905" t="s">
        <v>2245</v>
      </c>
      <c r="B905" t="s">
        <v>2246</v>
      </c>
      <c r="C905" t="s">
        <v>51</v>
      </c>
      <c r="D905" t="s">
        <v>450</v>
      </c>
      <c r="E905" t="s">
        <v>198</v>
      </c>
      <c r="F905" t="s">
        <v>360</v>
      </c>
      <c r="G905" t="s">
        <v>49</v>
      </c>
      <c r="H905" t="s">
        <v>192</v>
      </c>
    </row>
    <row r="906" spans="1:8">
      <c r="A906" t="s">
        <v>2247</v>
      </c>
      <c r="B906" t="s">
        <v>2248</v>
      </c>
      <c r="C906" t="s">
        <v>51</v>
      </c>
      <c r="D906" t="s">
        <v>358</v>
      </c>
      <c r="E906" t="s">
        <v>359</v>
      </c>
      <c r="F906" t="s">
        <v>360</v>
      </c>
      <c r="G906" t="s">
        <v>49</v>
      </c>
      <c r="H906" t="s">
        <v>192</v>
      </c>
    </row>
    <row r="907" spans="1:8">
      <c r="A907" t="s">
        <v>2249</v>
      </c>
      <c r="B907" t="s">
        <v>2250</v>
      </c>
      <c r="C907" t="s">
        <v>51</v>
      </c>
      <c r="D907" t="s">
        <v>2251</v>
      </c>
      <c r="E907" t="s">
        <v>52</v>
      </c>
      <c r="F907" t="s">
        <v>360</v>
      </c>
      <c r="G907" t="s">
        <v>49</v>
      </c>
      <c r="H907" t="s">
        <v>192</v>
      </c>
    </row>
    <row r="908" spans="1:8">
      <c r="A908" t="s">
        <v>2252</v>
      </c>
      <c r="B908" t="s">
        <v>2253</v>
      </c>
      <c r="C908" t="s">
        <v>51</v>
      </c>
      <c r="D908" t="s">
        <v>410</v>
      </c>
      <c r="E908" t="s">
        <v>198</v>
      </c>
      <c r="F908" t="s">
        <v>360</v>
      </c>
      <c r="G908" t="s">
        <v>49</v>
      </c>
      <c r="H908" t="s">
        <v>192</v>
      </c>
    </row>
    <row r="909" spans="1:8">
      <c r="A909" t="s">
        <v>2254</v>
      </c>
      <c r="B909" t="s">
        <v>2255</v>
      </c>
      <c r="C909" t="s">
        <v>51</v>
      </c>
      <c r="D909" t="s">
        <v>358</v>
      </c>
      <c r="E909" t="s">
        <v>359</v>
      </c>
      <c r="F909" t="s">
        <v>360</v>
      </c>
      <c r="G909" t="s">
        <v>49</v>
      </c>
      <c r="H909" t="s">
        <v>192</v>
      </c>
    </row>
    <row r="910" spans="1:8">
      <c r="A910" t="s">
        <v>2256</v>
      </c>
      <c r="B910" t="s">
        <v>2257</v>
      </c>
      <c r="C910" t="s">
        <v>51</v>
      </c>
      <c r="D910" t="s">
        <v>2258</v>
      </c>
      <c r="E910" t="s">
        <v>52</v>
      </c>
      <c r="F910" t="s">
        <v>360</v>
      </c>
      <c r="G910" t="s">
        <v>49</v>
      </c>
      <c r="H910" t="s">
        <v>192</v>
      </c>
    </row>
    <row r="911" spans="1:8">
      <c r="A911" t="s">
        <v>2259</v>
      </c>
      <c r="B911" t="s">
        <v>2260</v>
      </c>
      <c r="C911" t="s">
        <v>51</v>
      </c>
      <c r="D911" t="s">
        <v>2261</v>
      </c>
      <c r="E911" t="s">
        <v>367</v>
      </c>
      <c r="F911" t="s">
        <v>2262</v>
      </c>
      <c r="G911" t="s">
        <v>49</v>
      </c>
      <c r="H911" t="s">
        <v>192</v>
      </c>
    </row>
    <row r="912" spans="1:8">
      <c r="A912" t="s">
        <v>2263</v>
      </c>
      <c r="B912" t="s">
        <v>2264</v>
      </c>
      <c r="C912" t="s">
        <v>51</v>
      </c>
      <c r="D912" t="s">
        <v>450</v>
      </c>
      <c r="E912" t="s">
        <v>198</v>
      </c>
      <c r="F912" t="s">
        <v>360</v>
      </c>
      <c r="G912" t="s">
        <v>49</v>
      </c>
      <c r="H912" t="s">
        <v>192</v>
      </c>
    </row>
    <row r="913" spans="1:8">
      <c r="A913" t="s">
        <v>2265</v>
      </c>
      <c r="B913" t="s">
        <v>2266</v>
      </c>
      <c r="C913" t="s">
        <v>51</v>
      </c>
      <c r="D913" t="s">
        <v>2267</v>
      </c>
      <c r="E913" t="s">
        <v>1542</v>
      </c>
      <c r="F913" t="s">
        <v>360</v>
      </c>
      <c r="G913" t="s">
        <v>49</v>
      </c>
      <c r="H913" t="s">
        <v>192</v>
      </c>
    </row>
    <row r="914" spans="1:8">
      <c r="A914" t="s">
        <v>2268</v>
      </c>
      <c r="B914" t="s">
        <v>2269</v>
      </c>
      <c r="C914" t="s">
        <v>51</v>
      </c>
      <c r="D914" t="s">
        <v>358</v>
      </c>
      <c r="E914" t="s">
        <v>359</v>
      </c>
      <c r="F914" t="s">
        <v>360</v>
      </c>
      <c r="G914" t="s">
        <v>49</v>
      </c>
      <c r="H914" t="s">
        <v>192</v>
      </c>
    </row>
    <row r="915" spans="1:8">
      <c r="A915" t="s">
        <v>2270</v>
      </c>
      <c r="B915" t="s">
        <v>2271</v>
      </c>
      <c r="C915" t="s">
        <v>51</v>
      </c>
      <c r="D915" t="s">
        <v>2272</v>
      </c>
      <c r="E915" t="s">
        <v>52</v>
      </c>
      <c r="F915" t="s">
        <v>360</v>
      </c>
      <c r="G915" t="s">
        <v>49</v>
      </c>
      <c r="H915" t="s">
        <v>192</v>
      </c>
    </row>
    <row r="916" spans="1:8">
      <c r="A916" t="s">
        <v>2273</v>
      </c>
      <c r="B916" t="s">
        <v>383</v>
      </c>
      <c r="C916" t="s">
        <v>68</v>
      </c>
      <c r="D916" t="s">
        <v>370</v>
      </c>
      <c r="E916" t="s">
        <v>73</v>
      </c>
      <c r="F916" t="s">
        <v>360</v>
      </c>
      <c r="G916" t="s">
        <v>49</v>
      </c>
      <c r="H916" t="s">
        <v>192</v>
      </c>
    </row>
    <row r="917" spans="1:8">
      <c r="A917" t="s">
        <v>2274</v>
      </c>
      <c r="B917" t="s">
        <v>387</v>
      </c>
      <c r="C917" t="s">
        <v>51</v>
      </c>
      <c r="D917" t="s">
        <v>370</v>
      </c>
      <c r="E917" t="s">
        <v>73</v>
      </c>
      <c r="F917" t="s">
        <v>360</v>
      </c>
      <c r="G917" t="s">
        <v>49</v>
      </c>
      <c r="H917" t="s">
        <v>192</v>
      </c>
    </row>
    <row r="918" spans="1:8">
      <c r="A918" t="s">
        <v>2275</v>
      </c>
      <c r="B918" t="s">
        <v>389</v>
      </c>
      <c r="C918" t="s">
        <v>51</v>
      </c>
      <c r="D918" t="s">
        <v>390</v>
      </c>
      <c r="E918" t="s">
        <v>367</v>
      </c>
      <c r="F918" t="s">
        <v>391</v>
      </c>
      <c r="G918" t="s">
        <v>49</v>
      </c>
      <c r="H918" t="s">
        <v>192</v>
      </c>
    </row>
    <row r="919" spans="1:8">
      <c r="A919" t="s">
        <v>2276</v>
      </c>
      <c r="B919" t="s">
        <v>393</v>
      </c>
      <c r="C919" t="s">
        <v>394</v>
      </c>
      <c r="D919" t="s">
        <v>395</v>
      </c>
      <c r="E919" t="s">
        <v>52</v>
      </c>
      <c r="F919" t="s">
        <v>360</v>
      </c>
      <c r="G919" t="s">
        <v>49</v>
      </c>
      <c r="H919" t="s">
        <v>192</v>
      </c>
    </row>
    <row r="920" spans="1:8">
      <c r="A920" t="s">
        <v>2277</v>
      </c>
      <c r="B920" t="s">
        <v>397</v>
      </c>
      <c r="C920" t="s">
        <v>51</v>
      </c>
      <c r="D920" t="s">
        <v>398</v>
      </c>
      <c r="E920" t="s">
        <v>52</v>
      </c>
      <c r="F920" t="s">
        <v>360</v>
      </c>
      <c r="G920" t="s">
        <v>49</v>
      </c>
      <c r="H920" t="s">
        <v>192</v>
      </c>
    </row>
    <row r="921" spans="1:8">
      <c r="A921" t="s">
        <v>2278</v>
      </c>
      <c r="B921" t="s">
        <v>400</v>
      </c>
      <c r="C921" t="s">
        <v>51</v>
      </c>
      <c r="D921" t="s">
        <v>401</v>
      </c>
      <c r="E921" t="s">
        <v>402</v>
      </c>
      <c r="F921" t="s">
        <v>360</v>
      </c>
      <c r="G921" t="s">
        <v>49</v>
      </c>
      <c r="H921" t="s">
        <v>192</v>
      </c>
    </row>
    <row r="922" spans="1:8">
      <c r="A922" t="s">
        <v>2279</v>
      </c>
      <c r="B922" t="s">
        <v>404</v>
      </c>
      <c r="C922" t="s">
        <v>51</v>
      </c>
      <c r="D922" t="s">
        <v>370</v>
      </c>
      <c r="E922" t="s">
        <v>73</v>
      </c>
      <c r="F922" t="s">
        <v>360</v>
      </c>
      <c r="G922" t="s">
        <v>49</v>
      </c>
      <c r="H922" t="s">
        <v>192</v>
      </c>
    </row>
    <row r="923" spans="1:8">
      <c r="A923" t="s">
        <v>2280</v>
      </c>
      <c r="B923" t="s">
        <v>406</v>
      </c>
      <c r="C923" t="s">
        <v>51</v>
      </c>
      <c r="D923" t="s">
        <v>407</v>
      </c>
      <c r="E923" t="s">
        <v>74</v>
      </c>
      <c r="F923" t="s">
        <v>360</v>
      </c>
      <c r="G923" t="s">
        <v>49</v>
      </c>
      <c r="H923" t="s">
        <v>192</v>
      </c>
    </row>
    <row r="924" spans="1:8">
      <c r="A924" t="s">
        <v>2281</v>
      </c>
      <c r="B924" t="s">
        <v>409</v>
      </c>
      <c r="C924" t="s">
        <v>51</v>
      </c>
      <c r="D924" t="s">
        <v>410</v>
      </c>
      <c r="E924" t="s">
        <v>198</v>
      </c>
      <c r="F924" t="s">
        <v>360</v>
      </c>
      <c r="G924" t="s">
        <v>49</v>
      </c>
      <c r="H924" t="s">
        <v>192</v>
      </c>
    </row>
    <row r="925" spans="1:8">
      <c r="A925" t="s">
        <v>2282</v>
      </c>
      <c r="B925" t="s">
        <v>412</v>
      </c>
      <c r="C925" t="s">
        <v>394</v>
      </c>
      <c r="D925" t="s">
        <v>413</v>
      </c>
      <c r="E925" t="s">
        <v>414</v>
      </c>
      <c r="F925" t="s">
        <v>360</v>
      </c>
      <c r="G925" t="s">
        <v>49</v>
      </c>
      <c r="H925" t="s">
        <v>192</v>
      </c>
    </row>
    <row r="926" spans="1:8">
      <c r="A926" t="s">
        <v>2283</v>
      </c>
      <c r="B926" t="s">
        <v>416</v>
      </c>
      <c r="C926" t="s">
        <v>394</v>
      </c>
      <c r="D926" t="s">
        <v>370</v>
      </c>
      <c r="E926" t="s">
        <v>73</v>
      </c>
      <c r="F926" t="s">
        <v>360</v>
      </c>
      <c r="G926" t="s">
        <v>49</v>
      </c>
      <c r="H926" t="s">
        <v>192</v>
      </c>
    </row>
    <row r="927" spans="1:8">
      <c r="A927" t="s">
        <v>2284</v>
      </c>
      <c r="B927" t="s">
        <v>418</v>
      </c>
      <c r="C927" t="s">
        <v>51</v>
      </c>
      <c r="D927" t="s">
        <v>419</v>
      </c>
      <c r="E927" t="s">
        <v>420</v>
      </c>
      <c r="F927" t="s">
        <v>360</v>
      </c>
      <c r="G927" t="s">
        <v>49</v>
      </c>
      <c r="H927" t="s">
        <v>192</v>
      </c>
    </row>
    <row r="928" spans="1:8">
      <c r="A928" t="s">
        <v>2285</v>
      </c>
      <c r="B928" t="s">
        <v>422</v>
      </c>
      <c r="C928" t="s">
        <v>75</v>
      </c>
      <c r="D928" t="s">
        <v>423</v>
      </c>
      <c r="E928" t="s">
        <v>52</v>
      </c>
      <c r="F928" t="s">
        <v>360</v>
      </c>
      <c r="G928" t="s">
        <v>49</v>
      </c>
      <c r="H928" t="s">
        <v>192</v>
      </c>
    </row>
    <row r="929" spans="1:8">
      <c r="A929" t="s">
        <v>2286</v>
      </c>
      <c r="B929" t="s">
        <v>425</v>
      </c>
      <c r="C929" t="s">
        <v>51</v>
      </c>
      <c r="D929" t="s">
        <v>426</v>
      </c>
      <c r="E929" t="s">
        <v>367</v>
      </c>
      <c r="F929" t="s">
        <v>427</v>
      </c>
      <c r="G929" t="s">
        <v>49</v>
      </c>
      <c r="H929" t="s">
        <v>192</v>
      </c>
    </row>
    <row r="930" spans="1:8">
      <c r="A930" t="s">
        <v>2287</v>
      </c>
      <c r="B930" t="s">
        <v>429</v>
      </c>
      <c r="C930" t="s">
        <v>51</v>
      </c>
      <c r="D930" t="s">
        <v>430</v>
      </c>
      <c r="E930" t="s">
        <v>73</v>
      </c>
      <c r="F930" t="s">
        <v>360</v>
      </c>
      <c r="G930" t="s">
        <v>49</v>
      </c>
      <c r="H930" t="s">
        <v>192</v>
      </c>
    </row>
    <row r="931" spans="1:8">
      <c r="A931" t="s">
        <v>2288</v>
      </c>
      <c r="B931" t="s">
        <v>432</v>
      </c>
      <c r="C931" t="s">
        <v>394</v>
      </c>
      <c r="D931" t="s">
        <v>433</v>
      </c>
      <c r="E931" t="s">
        <v>52</v>
      </c>
      <c r="F931" t="s">
        <v>360</v>
      </c>
      <c r="G931" t="s">
        <v>49</v>
      </c>
      <c r="H931" t="s">
        <v>192</v>
      </c>
    </row>
    <row r="932" spans="1:8">
      <c r="A932" t="s">
        <v>2289</v>
      </c>
      <c r="B932" t="s">
        <v>435</v>
      </c>
      <c r="C932" t="s">
        <v>51</v>
      </c>
      <c r="D932" t="s">
        <v>436</v>
      </c>
      <c r="E932" t="s">
        <v>367</v>
      </c>
      <c r="F932" t="s">
        <v>437</v>
      </c>
      <c r="G932" t="s">
        <v>49</v>
      </c>
      <c r="H932" t="s">
        <v>192</v>
      </c>
    </row>
    <row r="933" spans="1:8">
      <c r="A933" t="s">
        <v>2290</v>
      </c>
      <c r="B933" t="s">
        <v>439</v>
      </c>
      <c r="C933" t="s">
        <v>51</v>
      </c>
      <c r="D933" t="s">
        <v>440</v>
      </c>
      <c r="E933" t="s">
        <v>73</v>
      </c>
      <c r="F933" t="s">
        <v>360</v>
      </c>
      <c r="G933" t="s">
        <v>49</v>
      </c>
      <c r="H933" t="s">
        <v>192</v>
      </c>
    </row>
    <row r="934" spans="1:8">
      <c r="A934" t="s">
        <v>2291</v>
      </c>
      <c r="B934" t="s">
        <v>441</v>
      </c>
      <c r="C934" t="s">
        <v>51</v>
      </c>
      <c r="D934" t="s">
        <v>442</v>
      </c>
      <c r="E934" t="s">
        <v>52</v>
      </c>
      <c r="F934" t="s">
        <v>360</v>
      </c>
      <c r="G934" t="s">
        <v>49</v>
      </c>
      <c r="H934" t="s">
        <v>192</v>
      </c>
    </row>
    <row r="935" spans="1:8">
      <c r="A935" t="s">
        <v>2292</v>
      </c>
      <c r="B935" t="s">
        <v>444</v>
      </c>
      <c r="C935" t="s">
        <v>51</v>
      </c>
      <c r="D935" t="s">
        <v>445</v>
      </c>
      <c r="E935" t="s">
        <v>446</v>
      </c>
      <c r="F935" t="s">
        <v>447</v>
      </c>
      <c r="G935" t="s">
        <v>49</v>
      </c>
      <c r="H935" t="s">
        <v>192</v>
      </c>
    </row>
    <row r="936" spans="1:8">
      <c r="A936" t="s">
        <v>2293</v>
      </c>
      <c r="B936" t="s">
        <v>449</v>
      </c>
      <c r="C936" t="s">
        <v>51</v>
      </c>
      <c r="D936" t="s">
        <v>450</v>
      </c>
      <c r="E936" t="s">
        <v>198</v>
      </c>
      <c r="F936" t="s">
        <v>360</v>
      </c>
      <c r="G936" t="s">
        <v>49</v>
      </c>
      <c r="H936" t="s">
        <v>192</v>
      </c>
    </row>
    <row r="937" spans="1:8">
      <c r="A937" t="s">
        <v>2294</v>
      </c>
      <c r="B937" t="s">
        <v>452</v>
      </c>
      <c r="C937" t="s">
        <v>68</v>
      </c>
      <c r="D937" t="s">
        <v>410</v>
      </c>
      <c r="E937" t="s">
        <v>198</v>
      </c>
      <c r="F937" t="s">
        <v>360</v>
      </c>
      <c r="G937" t="s">
        <v>49</v>
      </c>
      <c r="H937" t="s">
        <v>192</v>
      </c>
    </row>
    <row r="938" spans="1:8">
      <c r="A938" t="s">
        <v>2295</v>
      </c>
      <c r="B938" t="s">
        <v>454</v>
      </c>
      <c r="C938" t="s">
        <v>51</v>
      </c>
      <c r="D938" t="s">
        <v>455</v>
      </c>
      <c r="E938" t="s">
        <v>367</v>
      </c>
      <c r="F938" t="s">
        <v>456</v>
      </c>
      <c r="G938" t="s">
        <v>49</v>
      </c>
      <c r="H938" t="s">
        <v>192</v>
      </c>
    </row>
    <row r="939" spans="1:8">
      <c r="A939" t="s">
        <v>2296</v>
      </c>
      <c r="B939" t="s">
        <v>458</v>
      </c>
      <c r="C939" t="s">
        <v>51</v>
      </c>
      <c r="D939" t="s">
        <v>459</v>
      </c>
      <c r="E939" t="s">
        <v>460</v>
      </c>
      <c r="F939" t="s">
        <v>360</v>
      </c>
      <c r="G939" t="s">
        <v>49</v>
      </c>
      <c r="H939" t="s">
        <v>192</v>
      </c>
    </row>
    <row r="940" spans="1:8">
      <c r="A940" t="s">
        <v>2297</v>
      </c>
      <c r="B940" t="s">
        <v>462</v>
      </c>
      <c r="C940" t="s">
        <v>51</v>
      </c>
      <c r="D940" t="s">
        <v>463</v>
      </c>
      <c r="E940" t="s">
        <v>464</v>
      </c>
      <c r="F940" t="s">
        <v>360</v>
      </c>
      <c r="G940" t="s">
        <v>49</v>
      </c>
      <c r="H940" t="s">
        <v>192</v>
      </c>
    </row>
    <row r="941" spans="1:8">
      <c r="A941" t="s">
        <v>2298</v>
      </c>
      <c r="B941" t="s">
        <v>2299</v>
      </c>
      <c r="C941" t="s">
        <v>51</v>
      </c>
      <c r="D941" t="s">
        <v>2300</v>
      </c>
      <c r="E941" t="s">
        <v>52</v>
      </c>
      <c r="F941" t="s">
        <v>360</v>
      </c>
      <c r="G941" t="s">
        <v>49</v>
      </c>
      <c r="H941" t="s">
        <v>192</v>
      </c>
    </row>
    <row r="942" spans="1:8">
      <c r="A942" t="s">
        <v>2301</v>
      </c>
      <c r="B942" t="s">
        <v>383</v>
      </c>
      <c r="C942" t="s">
        <v>68</v>
      </c>
      <c r="D942" t="s">
        <v>370</v>
      </c>
      <c r="E942" t="s">
        <v>73</v>
      </c>
      <c r="F942" t="s">
        <v>360</v>
      </c>
      <c r="G942" t="s">
        <v>49</v>
      </c>
      <c r="H942" t="s">
        <v>192</v>
      </c>
    </row>
    <row r="943" spans="1:8">
      <c r="A943" t="s">
        <v>2302</v>
      </c>
      <c r="B943" t="s">
        <v>387</v>
      </c>
      <c r="C943" t="s">
        <v>51</v>
      </c>
      <c r="D943" t="s">
        <v>370</v>
      </c>
      <c r="E943" t="s">
        <v>73</v>
      </c>
      <c r="F943" t="s">
        <v>360</v>
      </c>
      <c r="G943" t="s">
        <v>49</v>
      </c>
      <c r="H943" t="s">
        <v>192</v>
      </c>
    </row>
    <row r="944" spans="1:8">
      <c r="A944" t="s">
        <v>2303</v>
      </c>
      <c r="B944" t="s">
        <v>389</v>
      </c>
      <c r="C944" t="s">
        <v>51</v>
      </c>
      <c r="D944" t="s">
        <v>390</v>
      </c>
      <c r="E944" t="s">
        <v>367</v>
      </c>
      <c r="F944" t="s">
        <v>391</v>
      </c>
      <c r="G944" t="s">
        <v>49</v>
      </c>
      <c r="H944" t="s">
        <v>192</v>
      </c>
    </row>
    <row r="945" spans="1:8">
      <c r="A945" t="s">
        <v>2304</v>
      </c>
      <c r="B945" t="s">
        <v>393</v>
      </c>
      <c r="C945" t="s">
        <v>394</v>
      </c>
      <c r="D945" t="s">
        <v>395</v>
      </c>
      <c r="E945" t="s">
        <v>52</v>
      </c>
      <c r="F945" t="s">
        <v>360</v>
      </c>
      <c r="G945" t="s">
        <v>49</v>
      </c>
      <c r="H945" t="s">
        <v>192</v>
      </c>
    </row>
    <row r="946" spans="1:8">
      <c r="A946" t="s">
        <v>2305</v>
      </c>
      <c r="B946" t="s">
        <v>397</v>
      </c>
      <c r="C946" t="s">
        <v>51</v>
      </c>
      <c r="D946" t="s">
        <v>398</v>
      </c>
      <c r="E946" t="s">
        <v>52</v>
      </c>
      <c r="F946" t="s">
        <v>360</v>
      </c>
      <c r="G946" t="s">
        <v>49</v>
      </c>
      <c r="H946" t="s">
        <v>192</v>
      </c>
    </row>
    <row r="947" spans="1:8">
      <c r="A947" t="s">
        <v>2306</v>
      </c>
      <c r="B947" t="s">
        <v>400</v>
      </c>
      <c r="C947" t="s">
        <v>51</v>
      </c>
      <c r="D947" t="s">
        <v>401</v>
      </c>
      <c r="E947" t="s">
        <v>402</v>
      </c>
      <c r="F947" t="s">
        <v>360</v>
      </c>
      <c r="G947" t="s">
        <v>49</v>
      </c>
      <c r="H947" t="s">
        <v>192</v>
      </c>
    </row>
    <row r="948" spans="1:8">
      <c r="A948" t="s">
        <v>2307</v>
      </c>
      <c r="B948" t="s">
        <v>404</v>
      </c>
      <c r="C948" t="s">
        <v>51</v>
      </c>
      <c r="D948" t="s">
        <v>370</v>
      </c>
      <c r="E948" t="s">
        <v>73</v>
      </c>
      <c r="F948" t="s">
        <v>360</v>
      </c>
      <c r="G948" t="s">
        <v>49</v>
      </c>
      <c r="H948" t="s">
        <v>192</v>
      </c>
    </row>
    <row r="949" spans="1:8">
      <c r="A949" t="s">
        <v>2308</v>
      </c>
      <c r="B949" t="s">
        <v>406</v>
      </c>
      <c r="C949" t="s">
        <v>51</v>
      </c>
      <c r="D949" t="s">
        <v>407</v>
      </c>
      <c r="E949" t="s">
        <v>74</v>
      </c>
      <c r="F949" t="s">
        <v>360</v>
      </c>
      <c r="G949" t="s">
        <v>49</v>
      </c>
      <c r="H949" t="s">
        <v>192</v>
      </c>
    </row>
    <row r="950" spans="1:8">
      <c r="A950" t="s">
        <v>2309</v>
      </c>
      <c r="B950" t="s">
        <v>409</v>
      </c>
      <c r="C950" t="s">
        <v>51</v>
      </c>
      <c r="D950" t="s">
        <v>410</v>
      </c>
      <c r="E950" t="s">
        <v>198</v>
      </c>
      <c r="F950" t="s">
        <v>360</v>
      </c>
      <c r="G950" t="s">
        <v>49</v>
      </c>
      <c r="H950" t="s">
        <v>192</v>
      </c>
    </row>
    <row r="951" spans="1:8">
      <c r="A951" t="s">
        <v>2310</v>
      </c>
      <c r="B951" t="s">
        <v>412</v>
      </c>
      <c r="C951" t="s">
        <v>394</v>
      </c>
      <c r="D951" t="s">
        <v>413</v>
      </c>
      <c r="E951" t="s">
        <v>414</v>
      </c>
      <c r="F951" t="s">
        <v>360</v>
      </c>
      <c r="G951" t="s">
        <v>49</v>
      </c>
      <c r="H951" t="s">
        <v>192</v>
      </c>
    </row>
    <row r="952" spans="1:8">
      <c r="A952" t="s">
        <v>2311</v>
      </c>
      <c r="B952" t="s">
        <v>416</v>
      </c>
      <c r="C952" t="s">
        <v>394</v>
      </c>
      <c r="D952" t="s">
        <v>370</v>
      </c>
      <c r="E952" t="s">
        <v>73</v>
      </c>
      <c r="F952" t="s">
        <v>360</v>
      </c>
      <c r="G952" t="s">
        <v>49</v>
      </c>
      <c r="H952" t="s">
        <v>192</v>
      </c>
    </row>
    <row r="953" spans="1:8">
      <c r="A953" t="s">
        <v>2312</v>
      </c>
      <c r="B953" t="s">
        <v>418</v>
      </c>
      <c r="C953" t="s">
        <v>51</v>
      </c>
      <c r="D953" t="s">
        <v>419</v>
      </c>
      <c r="E953" t="s">
        <v>420</v>
      </c>
      <c r="F953" t="s">
        <v>360</v>
      </c>
      <c r="G953" t="s">
        <v>49</v>
      </c>
      <c r="H953" t="s">
        <v>192</v>
      </c>
    </row>
    <row r="954" spans="1:8">
      <c r="A954" t="s">
        <v>2313</v>
      </c>
      <c r="B954" t="s">
        <v>422</v>
      </c>
      <c r="C954" t="s">
        <v>75</v>
      </c>
      <c r="D954" t="s">
        <v>423</v>
      </c>
      <c r="E954" t="s">
        <v>52</v>
      </c>
      <c r="F954" t="s">
        <v>360</v>
      </c>
      <c r="G954" t="s">
        <v>49</v>
      </c>
      <c r="H954" t="s">
        <v>192</v>
      </c>
    </row>
    <row r="955" spans="1:8">
      <c r="A955" t="s">
        <v>2314</v>
      </c>
      <c r="B955" t="s">
        <v>425</v>
      </c>
      <c r="C955" t="s">
        <v>51</v>
      </c>
      <c r="D955" t="s">
        <v>426</v>
      </c>
      <c r="E955" t="s">
        <v>367</v>
      </c>
      <c r="F955" t="s">
        <v>427</v>
      </c>
      <c r="G955" t="s">
        <v>49</v>
      </c>
      <c r="H955" t="s">
        <v>192</v>
      </c>
    </row>
    <row r="956" spans="1:8">
      <c r="A956" t="s">
        <v>2315</v>
      </c>
      <c r="B956" t="s">
        <v>429</v>
      </c>
      <c r="C956" t="s">
        <v>51</v>
      </c>
      <c r="D956" t="s">
        <v>430</v>
      </c>
      <c r="E956" t="s">
        <v>73</v>
      </c>
      <c r="F956" t="s">
        <v>360</v>
      </c>
      <c r="G956" t="s">
        <v>49</v>
      </c>
      <c r="H956" t="s">
        <v>192</v>
      </c>
    </row>
    <row r="957" spans="1:8">
      <c r="A957" t="s">
        <v>2316</v>
      </c>
      <c r="B957" t="s">
        <v>432</v>
      </c>
      <c r="C957" t="s">
        <v>394</v>
      </c>
      <c r="D957" t="s">
        <v>433</v>
      </c>
      <c r="E957" t="s">
        <v>52</v>
      </c>
      <c r="F957" t="s">
        <v>360</v>
      </c>
      <c r="G957" t="s">
        <v>49</v>
      </c>
      <c r="H957" t="s">
        <v>192</v>
      </c>
    </row>
    <row r="958" spans="1:8">
      <c r="A958" t="s">
        <v>2317</v>
      </c>
      <c r="B958" t="s">
        <v>435</v>
      </c>
      <c r="C958" t="s">
        <v>51</v>
      </c>
      <c r="D958" t="s">
        <v>436</v>
      </c>
      <c r="E958" t="s">
        <v>367</v>
      </c>
      <c r="F958" t="s">
        <v>437</v>
      </c>
      <c r="G958" t="s">
        <v>49</v>
      </c>
      <c r="H958" t="s">
        <v>192</v>
      </c>
    </row>
    <row r="959" spans="1:8">
      <c r="A959" t="s">
        <v>2318</v>
      </c>
      <c r="B959" t="s">
        <v>439</v>
      </c>
      <c r="C959" t="s">
        <v>51</v>
      </c>
      <c r="D959" t="s">
        <v>440</v>
      </c>
      <c r="E959" t="s">
        <v>73</v>
      </c>
      <c r="F959" t="s">
        <v>360</v>
      </c>
      <c r="G959" t="s">
        <v>49</v>
      </c>
      <c r="H959" t="s">
        <v>192</v>
      </c>
    </row>
    <row r="960" spans="1:8">
      <c r="A960" t="s">
        <v>2319</v>
      </c>
      <c r="B960" t="s">
        <v>441</v>
      </c>
      <c r="C960" t="s">
        <v>51</v>
      </c>
      <c r="D960" t="s">
        <v>442</v>
      </c>
      <c r="E960" t="s">
        <v>52</v>
      </c>
      <c r="F960" t="s">
        <v>360</v>
      </c>
      <c r="G960" t="s">
        <v>49</v>
      </c>
      <c r="H960" t="s">
        <v>192</v>
      </c>
    </row>
    <row r="961" spans="1:8">
      <c r="A961" t="s">
        <v>2320</v>
      </c>
      <c r="B961" t="s">
        <v>444</v>
      </c>
      <c r="C961" t="s">
        <v>51</v>
      </c>
      <c r="D961" t="s">
        <v>445</v>
      </c>
      <c r="E961" t="s">
        <v>446</v>
      </c>
      <c r="F961" t="s">
        <v>447</v>
      </c>
      <c r="G961" t="s">
        <v>49</v>
      </c>
      <c r="H961" t="s">
        <v>192</v>
      </c>
    </row>
    <row r="962" spans="1:8">
      <c r="A962" t="s">
        <v>2321</v>
      </c>
      <c r="B962" t="s">
        <v>449</v>
      </c>
      <c r="C962" t="s">
        <v>51</v>
      </c>
      <c r="D962" t="s">
        <v>450</v>
      </c>
      <c r="E962" t="s">
        <v>198</v>
      </c>
      <c r="F962" t="s">
        <v>360</v>
      </c>
      <c r="G962" t="s">
        <v>49</v>
      </c>
      <c r="H962" t="s">
        <v>192</v>
      </c>
    </row>
    <row r="963" spans="1:8">
      <c r="A963" t="s">
        <v>2322</v>
      </c>
      <c r="B963" t="s">
        <v>452</v>
      </c>
      <c r="C963" t="s">
        <v>68</v>
      </c>
      <c r="D963" t="s">
        <v>410</v>
      </c>
      <c r="E963" t="s">
        <v>198</v>
      </c>
      <c r="F963" t="s">
        <v>360</v>
      </c>
      <c r="G963" t="s">
        <v>49</v>
      </c>
      <c r="H963" t="s">
        <v>192</v>
      </c>
    </row>
    <row r="964" spans="1:8">
      <c r="A964" t="s">
        <v>2323</v>
      </c>
      <c r="B964" t="s">
        <v>454</v>
      </c>
      <c r="C964" t="s">
        <v>51</v>
      </c>
      <c r="D964" t="s">
        <v>455</v>
      </c>
      <c r="E964" t="s">
        <v>367</v>
      </c>
      <c r="F964" t="s">
        <v>456</v>
      </c>
      <c r="G964" t="s">
        <v>49</v>
      </c>
      <c r="H964" t="s">
        <v>192</v>
      </c>
    </row>
    <row r="965" spans="1:8">
      <c r="A965" t="s">
        <v>2324</v>
      </c>
      <c r="B965" t="s">
        <v>458</v>
      </c>
      <c r="C965" t="s">
        <v>51</v>
      </c>
      <c r="D965" t="s">
        <v>459</v>
      </c>
      <c r="E965" t="s">
        <v>460</v>
      </c>
      <c r="F965" t="s">
        <v>360</v>
      </c>
      <c r="G965" t="s">
        <v>49</v>
      </c>
      <c r="H965" t="s">
        <v>192</v>
      </c>
    </row>
    <row r="966" spans="1:8">
      <c r="A966" t="s">
        <v>2325</v>
      </c>
      <c r="B966" t="s">
        <v>462</v>
      </c>
      <c r="C966" t="s">
        <v>51</v>
      </c>
      <c r="D966" t="s">
        <v>463</v>
      </c>
      <c r="E966" t="s">
        <v>464</v>
      </c>
      <c r="F966" t="s">
        <v>360</v>
      </c>
      <c r="G966" t="s">
        <v>49</v>
      </c>
      <c r="H966" t="s">
        <v>192</v>
      </c>
    </row>
    <row r="967" spans="1:8">
      <c r="A967" t="s">
        <v>2326</v>
      </c>
      <c r="B967" t="s">
        <v>2327</v>
      </c>
      <c r="C967" t="s">
        <v>51</v>
      </c>
      <c r="D967" t="s">
        <v>2328</v>
      </c>
      <c r="E967" t="s">
        <v>52</v>
      </c>
      <c r="F967" t="s">
        <v>360</v>
      </c>
      <c r="G967" t="s">
        <v>49</v>
      </c>
      <c r="H967" t="s">
        <v>192</v>
      </c>
    </row>
    <row r="968" spans="1:8">
      <c r="A968" t="s">
        <v>2329</v>
      </c>
      <c r="B968" t="s">
        <v>383</v>
      </c>
      <c r="C968" t="s">
        <v>68</v>
      </c>
      <c r="D968" t="s">
        <v>370</v>
      </c>
      <c r="E968" t="s">
        <v>73</v>
      </c>
      <c r="F968" t="s">
        <v>360</v>
      </c>
      <c r="G968" t="s">
        <v>49</v>
      </c>
      <c r="H968" t="s">
        <v>192</v>
      </c>
    </row>
    <row r="969" spans="1:8">
      <c r="A969" t="s">
        <v>2330</v>
      </c>
      <c r="B969" t="s">
        <v>387</v>
      </c>
      <c r="C969" t="s">
        <v>51</v>
      </c>
      <c r="D969" t="s">
        <v>370</v>
      </c>
      <c r="E969" t="s">
        <v>73</v>
      </c>
      <c r="F969" t="s">
        <v>360</v>
      </c>
      <c r="G969" t="s">
        <v>49</v>
      </c>
      <c r="H969" t="s">
        <v>192</v>
      </c>
    </row>
    <row r="970" spans="1:8">
      <c r="A970" t="s">
        <v>2331</v>
      </c>
      <c r="B970" t="s">
        <v>389</v>
      </c>
      <c r="C970" t="s">
        <v>51</v>
      </c>
      <c r="D970" t="s">
        <v>390</v>
      </c>
      <c r="E970" t="s">
        <v>367</v>
      </c>
      <c r="F970" t="s">
        <v>391</v>
      </c>
      <c r="G970" t="s">
        <v>49</v>
      </c>
      <c r="H970" t="s">
        <v>192</v>
      </c>
    </row>
    <row r="971" spans="1:8">
      <c r="A971" t="s">
        <v>2332</v>
      </c>
      <c r="B971" t="s">
        <v>393</v>
      </c>
      <c r="C971" t="s">
        <v>394</v>
      </c>
      <c r="D971" t="s">
        <v>395</v>
      </c>
      <c r="E971" t="s">
        <v>52</v>
      </c>
      <c r="F971" t="s">
        <v>360</v>
      </c>
      <c r="G971" t="s">
        <v>49</v>
      </c>
      <c r="H971" t="s">
        <v>192</v>
      </c>
    </row>
    <row r="972" spans="1:8">
      <c r="A972" t="s">
        <v>2333</v>
      </c>
      <c r="B972" t="s">
        <v>397</v>
      </c>
      <c r="C972" t="s">
        <v>51</v>
      </c>
      <c r="D972" t="s">
        <v>398</v>
      </c>
      <c r="E972" t="s">
        <v>52</v>
      </c>
      <c r="F972" t="s">
        <v>360</v>
      </c>
      <c r="G972" t="s">
        <v>49</v>
      </c>
      <c r="H972" t="s">
        <v>192</v>
      </c>
    </row>
    <row r="973" spans="1:8">
      <c r="A973" t="s">
        <v>2334</v>
      </c>
      <c r="B973" t="s">
        <v>400</v>
      </c>
      <c r="C973" t="s">
        <v>51</v>
      </c>
      <c r="D973" t="s">
        <v>401</v>
      </c>
      <c r="E973" t="s">
        <v>402</v>
      </c>
      <c r="F973" t="s">
        <v>360</v>
      </c>
      <c r="G973" t="s">
        <v>49</v>
      </c>
      <c r="H973" t="s">
        <v>192</v>
      </c>
    </row>
    <row r="974" spans="1:8">
      <c r="A974" t="s">
        <v>2335</v>
      </c>
      <c r="B974" t="s">
        <v>404</v>
      </c>
      <c r="C974" t="s">
        <v>51</v>
      </c>
      <c r="D974" t="s">
        <v>370</v>
      </c>
      <c r="E974" t="s">
        <v>73</v>
      </c>
      <c r="F974" t="s">
        <v>360</v>
      </c>
      <c r="G974" t="s">
        <v>49</v>
      </c>
      <c r="H974" t="s">
        <v>192</v>
      </c>
    </row>
    <row r="975" spans="1:8">
      <c r="A975" t="s">
        <v>2336</v>
      </c>
      <c r="B975" t="s">
        <v>406</v>
      </c>
      <c r="C975" t="s">
        <v>51</v>
      </c>
      <c r="D975" t="s">
        <v>407</v>
      </c>
      <c r="E975" t="s">
        <v>74</v>
      </c>
      <c r="F975" t="s">
        <v>360</v>
      </c>
      <c r="G975" t="s">
        <v>49</v>
      </c>
      <c r="H975" t="s">
        <v>192</v>
      </c>
    </row>
    <row r="976" spans="1:8">
      <c r="A976" t="s">
        <v>2337</v>
      </c>
      <c r="B976" t="s">
        <v>409</v>
      </c>
      <c r="C976" t="s">
        <v>51</v>
      </c>
      <c r="D976" t="s">
        <v>410</v>
      </c>
      <c r="E976" t="s">
        <v>198</v>
      </c>
      <c r="F976" t="s">
        <v>360</v>
      </c>
      <c r="G976" t="s">
        <v>49</v>
      </c>
      <c r="H976" t="s">
        <v>192</v>
      </c>
    </row>
    <row r="977" spans="1:8">
      <c r="A977" t="s">
        <v>2338</v>
      </c>
      <c r="B977" t="s">
        <v>412</v>
      </c>
      <c r="C977" t="s">
        <v>394</v>
      </c>
      <c r="D977" t="s">
        <v>413</v>
      </c>
      <c r="E977" t="s">
        <v>414</v>
      </c>
      <c r="F977" t="s">
        <v>360</v>
      </c>
      <c r="G977" t="s">
        <v>49</v>
      </c>
      <c r="H977" t="s">
        <v>192</v>
      </c>
    </row>
    <row r="978" spans="1:8">
      <c r="A978" t="s">
        <v>2339</v>
      </c>
      <c r="B978" t="s">
        <v>416</v>
      </c>
      <c r="C978" t="s">
        <v>394</v>
      </c>
      <c r="D978" t="s">
        <v>370</v>
      </c>
      <c r="E978" t="s">
        <v>73</v>
      </c>
      <c r="F978" t="s">
        <v>360</v>
      </c>
      <c r="G978" t="s">
        <v>49</v>
      </c>
      <c r="H978" t="s">
        <v>192</v>
      </c>
    </row>
    <row r="979" spans="1:8">
      <c r="A979" t="s">
        <v>2340</v>
      </c>
      <c r="B979" t="s">
        <v>418</v>
      </c>
      <c r="C979" t="s">
        <v>51</v>
      </c>
      <c r="D979" t="s">
        <v>419</v>
      </c>
      <c r="E979" t="s">
        <v>420</v>
      </c>
      <c r="F979" t="s">
        <v>360</v>
      </c>
      <c r="G979" t="s">
        <v>49</v>
      </c>
      <c r="H979" t="s">
        <v>192</v>
      </c>
    </row>
    <row r="980" spans="1:8">
      <c r="A980" t="s">
        <v>2341</v>
      </c>
      <c r="B980" t="s">
        <v>422</v>
      </c>
      <c r="C980" t="s">
        <v>75</v>
      </c>
      <c r="D980" t="s">
        <v>423</v>
      </c>
      <c r="E980" t="s">
        <v>52</v>
      </c>
      <c r="F980" t="s">
        <v>360</v>
      </c>
      <c r="G980" t="s">
        <v>49</v>
      </c>
      <c r="H980" t="s">
        <v>192</v>
      </c>
    </row>
    <row r="981" spans="1:8">
      <c r="A981" t="s">
        <v>2342</v>
      </c>
      <c r="B981" t="s">
        <v>425</v>
      </c>
      <c r="C981" t="s">
        <v>51</v>
      </c>
      <c r="D981" t="s">
        <v>426</v>
      </c>
      <c r="E981" t="s">
        <v>367</v>
      </c>
      <c r="F981" t="s">
        <v>427</v>
      </c>
      <c r="G981" t="s">
        <v>49</v>
      </c>
      <c r="H981" t="s">
        <v>192</v>
      </c>
    </row>
    <row r="982" spans="1:8">
      <c r="A982" t="s">
        <v>2343</v>
      </c>
      <c r="B982" t="s">
        <v>429</v>
      </c>
      <c r="C982" t="s">
        <v>51</v>
      </c>
      <c r="D982" t="s">
        <v>430</v>
      </c>
      <c r="E982" t="s">
        <v>73</v>
      </c>
      <c r="F982" t="s">
        <v>360</v>
      </c>
      <c r="G982" t="s">
        <v>49</v>
      </c>
      <c r="H982" t="s">
        <v>192</v>
      </c>
    </row>
    <row r="983" spans="1:8">
      <c r="A983" t="s">
        <v>2344</v>
      </c>
      <c r="B983" t="s">
        <v>432</v>
      </c>
      <c r="C983" t="s">
        <v>394</v>
      </c>
      <c r="D983" t="s">
        <v>433</v>
      </c>
      <c r="E983" t="s">
        <v>52</v>
      </c>
      <c r="F983" t="s">
        <v>360</v>
      </c>
      <c r="G983" t="s">
        <v>49</v>
      </c>
      <c r="H983" t="s">
        <v>192</v>
      </c>
    </row>
    <row r="984" spans="1:8">
      <c r="A984" t="s">
        <v>2345</v>
      </c>
      <c r="B984" t="s">
        <v>435</v>
      </c>
      <c r="C984" t="s">
        <v>51</v>
      </c>
      <c r="D984" t="s">
        <v>436</v>
      </c>
      <c r="E984" t="s">
        <v>367</v>
      </c>
      <c r="F984" t="s">
        <v>437</v>
      </c>
      <c r="G984" t="s">
        <v>49</v>
      </c>
      <c r="H984" t="s">
        <v>192</v>
      </c>
    </row>
    <row r="985" spans="1:8">
      <c r="A985" t="s">
        <v>2346</v>
      </c>
      <c r="B985" t="s">
        <v>439</v>
      </c>
      <c r="C985" t="s">
        <v>51</v>
      </c>
      <c r="D985" t="s">
        <v>440</v>
      </c>
      <c r="E985" t="s">
        <v>73</v>
      </c>
      <c r="F985" t="s">
        <v>360</v>
      </c>
      <c r="G985" t="s">
        <v>49</v>
      </c>
      <c r="H985" t="s">
        <v>192</v>
      </c>
    </row>
    <row r="986" spans="1:8">
      <c r="A986" t="s">
        <v>2347</v>
      </c>
      <c r="B986" t="s">
        <v>441</v>
      </c>
      <c r="C986" t="s">
        <v>51</v>
      </c>
      <c r="D986" t="s">
        <v>442</v>
      </c>
      <c r="E986" t="s">
        <v>52</v>
      </c>
      <c r="F986" t="s">
        <v>360</v>
      </c>
      <c r="G986" t="s">
        <v>49</v>
      </c>
      <c r="H986" t="s">
        <v>192</v>
      </c>
    </row>
    <row r="987" spans="1:8">
      <c r="A987" t="s">
        <v>2348</v>
      </c>
      <c r="B987" t="s">
        <v>444</v>
      </c>
      <c r="C987" t="s">
        <v>51</v>
      </c>
      <c r="D987" t="s">
        <v>445</v>
      </c>
      <c r="E987" t="s">
        <v>446</v>
      </c>
      <c r="F987" t="s">
        <v>447</v>
      </c>
      <c r="G987" t="s">
        <v>49</v>
      </c>
      <c r="H987" t="s">
        <v>192</v>
      </c>
    </row>
    <row r="988" spans="1:8">
      <c r="A988" t="s">
        <v>2349</v>
      </c>
      <c r="B988" t="s">
        <v>449</v>
      </c>
      <c r="C988" t="s">
        <v>51</v>
      </c>
      <c r="D988" t="s">
        <v>450</v>
      </c>
      <c r="E988" t="s">
        <v>198</v>
      </c>
      <c r="F988" t="s">
        <v>360</v>
      </c>
      <c r="G988" t="s">
        <v>49</v>
      </c>
      <c r="H988" t="s">
        <v>192</v>
      </c>
    </row>
    <row r="989" spans="1:8">
      <c r="A989" t="s">
        <v>2350</v>
      </c>
      <c r="B989" t="s">
        <v>452</v>
      </c>
      <c r="C989" t="s">
        <v>68</v>
      </c>
      <c r="D989" t="s">
        <v>410</v>
      </c>
      <c r="E989" t="s">
        <v>198</v>
      </c>
      <c r="F989" t="s">
        <v>360</v>
      </c>
      <c r="G989" t="s">
        <v>49</v>
      </c>
      <c r="H989" t="s">
        <v>192</v>
      </c>
    </row>
    <row r="990" spans="1:8">
      <c r="A990" t="s">
        <v>2351</v>
      </c>
      <c r="B990" t="s">
        <v>454</v>
      </c>
      <c r="C990" t="s">
        <v>51</v>
      </c>
      <c r="D990" t="s">
        <v>455</v>
      </c>
      <c r="E990" t="s">
        <v>367</v>
      </c>
      <c r="F990" t="s">
        <v>456</v>
      </c>
      <c r="G990" t="s">
        <v>49</v>
      </c>
      <c r="H990" t="s">
        <v>192</v>
      </c>
    </row>
    <row r="991" spans="1:8">
      <c r="A991" t="s">
        <v>2352</v>
      </c>
      <c r="B991" t="s">
        <v>458</v>
      </c>
      <c r="C991" t="s">
        <v>51</v>
      </c>
      <c r="D991" t="s">
        <v>459</v>
      </c>
      <c r="E991" t="s">
        <v>460</v>
      </c>
      <c r="F991" t="s">
        <v>360</v>
      </c>
      <c r="G991" t="s">
        <v>49</v>
      </c>
      <c r="H991" t="s">
        <v>192</v>
      </c>
    </row>
    <row r="992" spans="1:8">
      <c r="A992" t="s">
        <v>2353</v>
      </c>
      <c r="B992" t="s">
        <v>462</v>
      </c>
      <c r="C992" t="s">
        <v>51</v>
      </c>
      <c r="D992" t="s">
        <v>463</v>
      </c>
      <c r="E992" t="s">
        <v>464</v>
      </c>
      <c r="F992" t="s">
        <v>360</v>
      </c>
      <c r="G992" t="s">
        <v>49</v>
      </c>
      <c r="H992" t="s">
        <v>192</v>
      </c>
    </row>
    <row r="993" spans="1:8">
      <c r="A993" t="s">
        <v>2354</v>
      </c>
      <c r="B993" t="s">
        <v>2355</v>
      </c>
      <c r="C993" t="s">
        <v>51</v>
      </c>
      <c r="D993" t="s">
        <v>358</v>
      </c>
      <c r="E993" t="s">
        <v>359</v>
      </c>
      <c r="F993" t="s">
        <v>360</v>
      </c>
      <c r="G993" t="s">
        <v>49</v>
      </c>
      <c r="H993" t="s">
        <v>192</v>
      </c>
    </row>
    <row r="994" spans="1:8">
      <c r="A994" t="s">
        <v>2356</v>
      </c>
      <c r="B994" t="s">
        <v>2357</v>
      </c>
      <c r="C994" t="s">
        <v>51</v>
      </c>
      <c r="D994" t="s">
        <v>788</v>
      </c>
      <c r="E994" t="s">
        <v>198</v>
      </c>
      <c r="F994" t="s">
        <v>360</v>
      </c>
      <c r="G994" t="s">
        <v>49</v>
      </c>
      <c r="H994" t="s">
        <v>192</v>
      </c>
    </row>
    <row r="995" spans="1:8">
      <c r="A995" t="s">
        <v>2358</v>
      </c>
      <c r="B995" t="s">
        <v>2359</v>
      </c>
      <c r="C995" t="s">
        <v>78</v>
      </c>
      <c r="D995" t="s">
        <v>2360</v>
      </c>
      <c r="E995" t="s">
        <v>52</v>
      </c>
      <c r="F995" t="s">
        <v>360</v>
      </c>
      <c r="G995" t="s">
        <v>49</v>
      </c>
      <c r="H995" t="s">
        <v>192</v>
      </c>
    </row>
    <row r="996" spans="1:8">
      <c r="A996" t="s">
        <v>2361</v>
      </c>
      <c r="B996" t="s">
        <v>2362</v>
      </c>
      <c r="C996" t="s">
        <v>68</v>
      </c>
      <c r="D996" t="s">
        <v>2363</v>
      </c>
      <c r="E996" t="s">
        <v>367</v>
      </c>
      <c r="F996" t="s">
        <v>2364</v>
      </c>
      <c r="G996" t="s">
        <v>49</v>
      </c>
      <c r="H996" t="s">
        <v>192</v>
      </c>
    </row>
    <row r="997" spans="1:8">
      <c r="A997" t="s">
        <v>2365</v>
      </c>
      <c r="B997" t="s">
        <v>2366</v>
      </c>
      <c r="C997" t="s">
        <v>51</v>
      </c>
      <c r="D997" t="s">
        <v>450</v>
      </c>
      <c r="E997" t="s">
        <v>198</v>
      </c>
      <c r="F997" t="s">
        <v>360</v>
      </c>
      <c r="G997" t="s">
        <v>49</v>
      </c>
      <c r="H997" t="s">
        <v>192</v>
      </c>
    </row>
    <row r="998" spans="1:8">
      <c r="A998" t="s">
        <v>2367</v>
      </c>
      <c r="B998" t="s">
        <v>2368</v>
      </c>
      <c r="C998" t="s">
        <v>68</v>
      </c>
      <c r="D998" t="s">
        <v>358</v>
      </c>
      <c r="E998" t="s">
        <v>359</v>
      </c>
      <c r="F998" t="s">
        <v>360</v>
      </c>
      <c r="G998" t="s">
        <v>49</v>
      </c>
      <c r="H998" t="s">
        <v>192</v>
      </c>
    </row>
    <row r="999" spans="1:8">
      <c r="A999" t="s">
        <v>2369</v>
      </c>
      <c r="B999" t="s">
        <v>2370</v>
      </c>
      <c r="C999" t="s">
        <v>78</v>
      </c>
      <c r="D999" t="s">
        <v>2371</v>
      </c>
      <c r="E999" t="s">
        <v>52</v>
      </c>
      <c r="F999" t="s">
        <v>360</v>
      </c>
      <c r="G999" t="s">
        <v>49</v>
      </c>
      <c r="H999" t="s">
        <v>192</v>
      </c>
    </row>
    <row r="1000" spans="1:8">
      <c r="A1000" t="s">
        <v>2372</v>
      </c>
      <c r="B1000" t="s">
        <v>2373</v>
      </c>
      <c r="C1000" t="s">
        <v>51</v>
      </c>
      <c r="D1000" t="s">
        <v>370</v>
      </c>
      <c r="E1000" t="s">
        <v>73</v>
      </c>
      <c r="F1000" t="s">
        <v>360</v>
      </c>
      <c r="G1000" t="s">
        <v>49</v>
      </c>
      <c r="H1000" t="s">
        <v>192</v>
      </c>
    </row>
    <row r="1001" spans="1:8">
      <c r="A1001" t="s">
        <v>2374</v>
      </c>
      <c r="B1001" t="s">
        <v>2375</v>
      </c>
      <c r="C1001" t="s">
        <v>51</v>
      </c>
      <c r="D1001" t="s">
        <v>2376</v>
      </c>
      <c r="E1001" t="s">
        <v>367</v>
      </c>
      <c r="F1001" t="s">
        <v>2377</v>
      </c>
      <c r="G1001" t="s">
        <v>49</v>
      </c>
      <c r="H1001" t="s">
        <v>192</v>
      </c>
    </row>
    <row r="1002" spans="1:8">
      <c r="A1002" t="s">
        <v>2378</v>
      </c>
      <c r="B1002" t="s">
        <v>2379</v>
      </c>
      <c r="C1002" t="s">
        <v>51</v>
      </c>
      <c r="D1002" t="s">
        <v>410</v>
      </c>
      <c r="E1002" t="s">
        <v>198</v>
      </c>
      <c r="F1002" t="s">
        <v>360</v>
      </c>
      <c r="G1002" t="s">
        <v>49</v>
      </c>
      <c r="H1002" t="s">
        <v>192</v>
      </c>
    </row>
    <row r="1003" spans="1:8">
      <c r="A1003" t="s">
        <v>2380</v>
      </c>
      <c r="B1003" t="s">
        <v>2381</v>
      </c>
      <c r="C1003" t="s">
        <v>51</v>
      </c>
      <c r="D1003" t="s">
        <v>450</v>
      </c>
      <c r="E1003" t="s">
        <v>198</v>
      </c>
      <c r="F1003" t="s">
        <v>360</v>
      </c>
      <c r="G1003" t="s">
        <v>49</v>
      </c>
      <c r="H1003" t="s">
        <v>192</v>
      </c>
    </row>
    <row r="1004" spans="1:8">
      <c r="A1004" t="s">
        <v>2382</v>
      </c>
      <c r="B1004" t="s">
        <v>2383</v>
      </c>
      <c r="C1004" t="s">
        <v>51</v>
      </c>
      <c r="D1004" t="s">
        <v>2384</v>
      </c>
      <c r="E1004" t="s">
        <v>80</v>
      </c>
      <c r="F1004" t="s">
        <v>360</v>
      </c>
      <c r="G1004" t="s">
        <v>49</v>
      </c>
      <c r="H1004" t="s">
        <v>192</v>
      </c>
    </row>
    <row r="1005" spans="1:8">
      <c r="A1005" t="s">
        <v>2385</v>
      </c>
      <c r="B1005" t="s">
        <v>2386</v>
      </c>
      <c r="C1005" t="s">
        <v>51</v>
      </c>
      <c r="D1005" t="s">
        <v>472</v>
      </c>
      <c r="E1005" t="s">
        <v>473</v>
      </c>
      <c r="F1005" t="s">
        <v>360</v>
      </c>
      <c r="G1005" t="s">
        <v>49</v>
      </c>
      <c r="H1005" t="s">
        <v>192</v>
      </c>
    </row>
    <row r="1006" spans="1:8">
      <c r="A1006" t="s">
        <v>2387</v>
      </c>
      <c r="B1006" t="s">
        <v>2388</v>
      </c>
      <c r="C1006" t="s">
        <v>51</v>
      </c>
      <c r="D1006" t="s">
        <v>2389</v>
      </c>
      <c r="E1006" t="s">
        <v>446</v>
      </c>
      <c r="F1006" t="s">
        <v>2390</v>
      </c>
      <c r="G1006" t="s">
        <v>49</v>
      </c>
      <c r="H1006" t="s">
        <v>192</v>
      </c>
    </row>
    <row r="1007" spans="1:8">
      <c r="A1007" t="s">
        <v>2391</v>
      </c>
      <c r="B1007" t="s">
        <v>2392</v>
      </c>
      <c r="C1007" t="s">
        <v>51</v>
      </c>
      <c r="D1007" t="s">
        <v>358</v>
      </c>
      <c r="E1007" t="s">
        <v>359</v>
      </c>
      <c r="F1007" t="s">
        <v>360</v>
      </c>
      <c r="G1007" t="s">
        <v>49</v>
      </c>
      <c r="H1007" t="s">
        <v>192</v>
      </c>
    </row>
    <row r="1008" spans="1:8">
      <c r="A1008" t="s">
        <v>2393</v>
      </c>
      <c r="B1008" t="s">
        <v>2394</v>
      </c>
      <c r="C1008" t="s">
        <v>51</v>
      </c>
      <c r="D1008" t="s">
        <v>2395</v>
      </c>
      <c r="E1008" t="s">
        <v>52</v>
      </c>
      <c r="F1008" t="s">
        <v>360</v>
      </c>
      <c r="G1008" t="s">
        <v>49</v>
      </c>
      <c r="H1008" t="s">
        <v>192</v>
      </c>
    </row>
    <row r="1009" spans="1:8">
      <c r="A1009" t="s">
        <v>2396</v>
      </c>
      <c r="B1009" t="s">
        <v>2397</v>
      </c>
      <c r="C1009" t="s">
        <v>51</v>
      </c>
      <c r="D1009" t="s">
        <v>592</v>
      </c>
      <c r="E1009" t="s">
        <v>593</v>
      </c>
      <c r="F1009" t="s">
        <v>360</v>
      </c>
      <c r="G1009" t="s">
        <v>49</v>
      </c>
      <c r="H1009" t="s">
        <v>192</v>
      </c>
    </row>
    <row r="1010" spans="1:8">
      <c r="A1010" t="s">
        <v>2398</v>
      </c>
      <c r="B1010" t="s">
        <v>2399</v>
      </c>
      <c r="C1010" t="s">
        <v>51</v>
      </c>
      <c r="D1010" t="s">
        <v>617</v>
      </c>
      <c r="E1010" t="s">
        <v>377</v>
      </c>
      <c r="F1010" t="s">
        <v>618</v>
      </c>
      <c r="G1010" t="s">
        <v>49</v>
      </c>
      <c r="H1010" t="s">
        <v>192</v>
      </c>
    </row>
    <row r="1011" spans="1:8">
      <c r="A1011" t="s">
        <v>2400</v>
      </c>
      <c r="B1011" t="s">
        <v>2401</v>
      </c>
      <c r="C1011" t="s">
        <v>51</v>
      </c>
      <c r="D1011" t="s">
        <v>472</v>
      </c>
      <c r="E1011" t="s">
        <v>473</v>
      </c>
      <c r="F1011" t="s">
        <v>360</v>
      </c>
      <c r="G1011" t="s">
        <v>49</v>
      </c>
      <c r="H1011" t="s">
        <v>192</v>
      </c>
    </row>
    <row r="1012" spans="1:8">
      <c r="A1012" t="s">
        <v>2402</v>
      </c>
      <c r="B1012" t="s">
        <v>2403</v>
      </c>
      <c r="C1012" t="s">
        <v>51</v>
      </c>
      <c r="D1012" t="s">
        <v>560</v>
      </c>
      <c r="E1012" t="s">
        <v>561</v>
      </c>
      <c r="F1012" t="s">
        <v>360</v>
      </c>
      <c r="G1012" t="s">
        <v>49</v>
      </c>
      <c r="H1012" t="s">
        <v>192</v>
      </c>
    </row>
    <row r="1013" spans="1:8">
      <c r="A1013" t="s">
        <v>2404</v>
      </c>
      <c r="B1013" t="s">
        <v>2405</v>
      </c>
      <c r="C1013" t="s">
        <v>51</v>
      </c>
      <c r="D1013" t="s">
        <v>2406</v>
      </c>
      <c r="E1013" t="s">
        <v>367</v>
      </c>
      <c r="F1013" t="s">
        <v>2407</v>
      </c>
      <c r="G1013" t="s">
        <v>49</v>
      </c>
      <c r="H1013" t="s">
        <v>192</v>
      </c>
    </row>
    <row r="1014" spans="1:8">
      <c r="A1014" t="s">
        <v>2408</v>
      </c>
      <c r="B1014" t="s">
        <v>2409</v>
      </c>
      <c r="C1014" t="s">
        <v>51</v>
      </c>
      <c r="D1014" t="s">
        <v>450</v>
      </c>
      <c r="E1014" t="s">
        <v>198</v>
      </c>
      <c r="F1014" t="s">
        <v>360</v>
      </c>
      <c r="G1014" t="s">
        <v>49</v>
      </c>
      <c r="H1014" t="s">
        <v>192</v>
      </c>
    </row>
    <row r="1015" spans="1:8">
      <c r="A1015" t="s">
        <v>2410</v>
      </c>
      <c r="B1015" t="s">
        <v>2411</v>
      </c>
      <c r="C1015" t="s">
        <v>51</v>
      </c>
      <c r="D1015" t="s">
        <v>2412</v>
      </c>
      <c r="E1015" t="s">
        <v>367</v>
      </c>
      <c r="F1015" t="s">
        <v>2413</v>
      </c>
      <c r="G1015" t="s">
        <v>49</v>
      </c>
      <c r="H1015" t="s">
        <v>192</v>
      </c>
    </row>
    <row r="1016" spans="1:8">
      <c r="A1016" t="s">
        <v>2414</v>
      </c>
      <c r="B1016" t="s">
        <v>2415</v>
      </c>
      <c r="C1016" t="s">
        <v>51</v>
      </c>
      <c r="D1016" t="s">
        <v>592</v>
      </c>
      <c r="E1016" t="s">
        <v>593</v>
      </c>
      <c r="F1016" t="s">
        <v>360</v>
      </c>
      <c r="G1016" t="s">
        <v>49</v>
      </c>
      <c r="H1016" t="s">
        <v>192</v>
      </c>
    </row>
    <row r="1017" spans="1:8">
      <c r="A1017" t="s">
        <v>2416</v>
      </c>
      <c r="B1017" t="s">
        <v>2417</v>
      </c>
      <c r="C1017" t="s">
        <v>51</v>
      </c>
      <c r="D1017" t="s">
        <v>410</v>
      </c>
      <c r="E1017" t="s">
        <v>198</v>
      </c>
      <c r="F1017" t="s">
        <v>360</v>
      </c>
      <c r="G1017" t="s">
        <v>49</v>
      </c>
      <c r="H1017" t="s">
        <v>192</v>
      </c>
    </row>
    <row r="1018" spans="1:8">
      <c r="A1018" t="s">
        <v>2418</v>
      </c>
      <c r="B1018" t="s">
        <v>2419</v>
      </c>
      <c r="C1018" t="s">
        <v>51</v>
      </c>
      <c r="D1018" t="s">
        <v>589</v>
      </c>
      <c r="E1018" t="s">
        <v>52</v>
      </c>
      <c r="F1018" t="s">
        <v>360</v>
      </c>
      <c r="G1018" t="s">
        <v>49</v>
      </c>
      <c r="H1018" t="s">
        <v>192</v>
      </c>
    </row>
    <row r="1019" spans="1:8">
      <c r="A1019" t="s">
        <v>2420</v>
      </c>
      <c r="B1019" t="s">
        <v>591</v>
      </c>
      <c r="C1019" t="s">
        <v>51</v>
      </c>
      <c r="D1019" t="s">
        <v>592</v>
      </c>
      <c r="E1019" t="s">
        <v>593</v>
      </c>
      <c r="F1019" t="s">
        <v>360</v>
      </c>
      <c r="G1019" t="s">
        <v>49</v>
      </c>
      <c r="H1019" t="s">
        <v>192</v>
      </c>
    </row>
    <row r="1020" spans="1:8">
      <c r="A1020" t="s">
        <v>2421</v>
      </c>
      <c r="B1020" t="s">
        <v>595</v>
      </c>
      <c r="C1020" t="s">
        <v>68</v>
      </c>
      <c r="D1020" t="s">
        <v>596</v>
      </c>
      <c r="E1020" t="s">
        <v>446</v>
      </c>
      <c r="F1020" t="s">
        <v>597</v>
      </c>
      <c r="G1020" t="s">
        <v>49</v>
      </c>
      <c r="H1020" t="s">
        <v>192</v>
      </c>
    </row>
    <row r="1021" spans="1:8">
      <c r="A1021" t="s">
        <v>2422</v>
      </c>
      <c r="B1021" t="s">
        <v>599</v>
      </c>
      <c r="C1021" t="s">
        <v>51</v>
      </c>
      <c r="D1021" t="s">
        <v>450</v>
      </c>
      <c r="E1021" t="s">
        <v>198</v>
      </c>
      <c r="F1021" t="s">
        <v>360</v>
      </c>
      <c r="G1021" t="s">
        <v>49</v>
      </c>
      <c r="H1021" t="s">
        <v>192</v>
      </c>
    </row>
    <row r="1022" spans="1:8">
      <c r="A1022" t="s">
        <v>2423</v>
      </c>
      <c r="B1022" t="s">
        <v>734</v>
      </c>
      <c r="C1022" t="s">
        <v>51</v>
      </c>
      <c r="D1022" t="s">
        <v>410</v>
      </c>
      <c r="E1022" t="s">
        <v>198</v>
      </c>
      <c r="F1022" t="s">
        <v>360</v>
      </c>
      <c r="G1022" t="s">
        <v>49</v>
      </c>
      <c r="H1022" t="s">
        <v>192</v>
      </c>
    </row>
    <row r="1023" spans="1:8">
      <c r="A1023" t="s">
        <v>2424</v>
      </c>
      <c r="B1023" t="s">
        <v>736</v>
      </c>
      <c r="C1023" t="s">
        <v>51</v>
      </c>
      <c r="D1023" t="s">
        <v>450</v>
      </c>
      <c r="E1023" t="s">
        <v>198</v>
      </c>
      <c r="F1023" t="s">
        <v>360</v>
      </c>
      <c r="G1023" t="s">
        <v>49</v>
      </c>
      <c r="H1023" t="s">
        <v>192</v>
      </c>
    </row>
    <row r="1024" spans="1:8">
      <c r="A1024" t="s">
        <v>2425</v>
      </c>
      <c r="B1024" t="s">
        <v>2426</v>
      </c>
      <c r="C1024" t="s">
        <v>51</v>
      </c>
      <c r="D1024" t="s">
        <v>2427</v>
      </c>
      <c r="E1024" t="s">
        <v>367</v>
      </c>
      <c r="F1024" t="s">
        <v>2428</v>
      </c>
      <c r="G1024" t="s">
        <v>49</v>
      </c>
      <c r="H1024" t="s">
        <v>192</v>
      </c>
    </row>
    <row r="1025" spans="1:8">
      <c r="A1025" t="s">
        <v>2429</v>
      </c>
      <c r="B1025" t="s">
        <v>2430</v>
      </c>
      <c r="C1025" t="s">
        <v>51</v>
      </c>
      <c r="D1025" t="s">
        <v>2431</v>
      </c>
      <c r="E1025" t="s">
        <v>52</v>
      </c>
      <c r="F1025" t="s">
        <v>360</v>
      </c>
      <c r="G1025" t="s">
        <v>49</v>
      </c>
      <c r="H1025" t="s">
        <v>192</v>
      </c>
    </row>
    <row r="1026" spans="1:8">
      <c r="A1026" t="s">
        <v>2432</v>
      </c>
      <c r="B1026" t="s">
        <v>798</v>
      </c>
      <c r="C1026" t="s">
        <v>51</v>
      </c>
      <c r="D1026" t="s">
        <v>799</v>
      </c>
      <c r="E1026" t="s">
        <v>367</v>
      </c>
      <c r="F1026" t="s">
        <v>800</v>
      </c>
      <c r="G1026" t="s">
        <v>49</v>
      </c>
      <c r="H1026" t="s">
        <v>192</v>
      </c>
    </row>
    <row r="1027" spans="1:8">
      <c r="A1027" t="s">
        <v>2433</v>
      </c>
      <c r="B1027" t="s">
        <v>802</v>
      </c>
      <c r="C1027" t="s">
        <v>51</v>
      </c>
      <c r="D1027" t="s">
        <v>450</v>
      </c>
      <c r="E1027" t="s">
        <v>198</v>
      </c>
      <c r="F1027" t="s">
        <v>360</v>
      </c>
      <c r="G1027" t="s">
        <v>49</v>
      </c>
      <c r="H1027" t="s">
        <v>192</v>
      </c>
    </row>
    <row r="1028" spans="1:8">
      <c r="A1028" t="s">
        <v>2434</v>
      </c>
      <c r="B1028" t="s">
        <v>804</v>
      </c>
      <c r="C1028" t="s">
        <v>51</v>
      </c>
      <c r="D1028" t="s">
        <v>592</v>
      </c>
      <c r="E1028" t="s">
        <v>593</v>
      </c>
      <c r="F1028" t="s">
        <v>360</v>
      </c>
      <c r="G1028" t="s">
        <v>49</v>
      </c>
      <c r="H1028" t="s">
        <v>192</v>
      </c>
    </row>
    <row r="1029" spans="1:8">
      <c r="A1029" t="s">
        <v>2435</v>
      </c>
      <c r="B1029" t="s">
        <v>806</v>
      </c>
      <c r="C1029" t="s">
        <v>51</v>
      </c>
      <c r="D1029" t="s">
        <v>592</v>
      </c>
      <c r="E1029" t="s">
        <v>593</v>
      </c>
      <c r="F1029" t="s">
        <v>360</v>
      </c>
      <c r="G1029" t="s">
        <v>49</v>
      </c>
      <c r="H1029" t="s">
        <v>192</v>
      </c>
    </row>
    <row r="1030" spans="1:8">
      <c r="A1030" t="s">
        <v>2436</v>
      </c>
      <c r="B1030" t="s">
        <v>808</v>
      </c>
      <c r="C1030" t="s">
        <v>51</v>
      </c>
      <c r="D1030" t="s">
        <v>809</v>
      </c>
      <c r="E1030" t="s">
        <v>446</v>
      </c>
      <c r="F1030" t="s">
        <v>810</v>
      </c>
      <c r="G1030" t="s">
        <v>49</v>
      </c>
      <c r="H1030" t="s">
        <v>192</v>
      </c>
    </row>
    <row r="1031" spans="1:8">
      <c r="A1031" t="s">
        <v>2437</v>
      </c>
      <c r="B1031" t="s">
        <v>812</v>
      </c>
      <c r="C1031" t="s">
        <v>51</v>
      </c>
      <c r="D1031" t="s">
        <v>813</v>
      </c>
      <c r="E1031" t="s">
        <v>446</v>
      </c>
      <c r="F1031" t="s">
        <v>814</v>
      </c>
      <c r="G1031" t="s">
        <v>49</v>
      </c>
      <c r="H1031" t="s">
        <v>192</v>
      </c>
    </row>
    <row r="1032" spans="1:8">
      <c r="A1032" t="s">
        <v>2438</v>
      </c>
      <c r="B1032" t="s">
        <v>816</v>
      </c>
      <c r="C1032" t="s">
        <v>51</v>
      </c>
      <c r="D1032" t="s">
        <v>813</v>
      </c>
      <c r="E1032" t="s">
        <v>446</v>
      </c>
      <c r="F1032" t="s">
        <v>814</v>
      </c>
      <c r="G1032" t="s">
        <v>49</v>
      </c>
      <c r="H1032" t="s">
        <v>192</v>
      </c>
    </row>
    <row r="1033" spans="1:8">
      <c r="A1033" t="s">
        <v>2439</v>
      </c>
      <c r="B1033" t="s">
        <v>818</v>
      </c>
      <c r="C1033" t="s">
        <v>51</v>
      </c>
      <c r="D1033" t="s">
        <v>592</v>
      </c>
      <c r="E1033" t="s">
        <v>593</v>
      </c>
      <c r="F1033" t="s">
        <v>360</v>
      </c>
      <c r="G1033" t="s">
        <v>49</v>
      </c>
      <c r="H1033" t="s">
        <v>192</v>
      </c>
    </row>
    <row r="1034" spans="1:8">
      <c r="A1034" t="s">
        <v>2440</v>
      </c>
      <c r="B1034" t="s">
        <v>820</v>
      </c>
      <c r="C1034" t="s">
        <v>51</v>
      </c>
      <c r="D1034" t="s">
        <v>472</v>
      </c>
      <c r="E1034" t="s">
        <v>473</v>
      </c>
      <c r="F1034" t="s">
        <v>360</v>
      </c>
      <c r="G1034" t="s">
        <v>49</v>
      </c>
      <c r="H1034" t="s">
        <v>192</v>
      </c>
    </row>
    <row r="1035" spans="1:8">
      <c r="A1035" t="s">
        <v>2441</v>
      </c>
      <c r="B1035" t="s">
        <v>822</v>
      </c>
      <c r="C1035" t="s">
        <v>394</v>
      </c>
      <c r="D1035" t="s">
        <v>592</v>
      </c>
      <c r="E1035" t="s">
        <v>593</v>
      </c>
      <c r="F1035" t="s">
        <v>360</v>
      </c>
      <c r="G1035" t="s">
        <v>49</v>
      </c>
      <c r="H1035" t="s">
        <v>192</v>
      </c>
    </row>
    <row r="1036" spans="1:8">
      <c r="A1036" t="s">
        <v>2442</v>
      </c>
      <c r="B1036" t="s">
        <v>824</v>
      </c>
      <c r="C1036" t="s">
        <v>394</v>
      </c>
      <c r="D1036" t="s">
        <v>472</v>
      </c>
      <c r="E1036" t="s">
        <v>473</v>
      </c>
      <c r="F1036" t="s">
        <v>360</v>
      </c>
      <c r="G1036" t="s">
        <v>49</v>
      </c>
      <c r="H1036" t="s">
        <v>192</v>
      </c>
    </row>
    <row r="1037" spans="1:8">
      <c r="A1037" t="s">
        <v>2443</v>
      </c>
      <c r="B1037" t="s">
        <v>826</v>
      </c>
      <c r="C1037" t="s">
        <v>51</v>
      </c>
      <c r="D1037" t="s">
        <v>592</v>
      </c>
      <c r="E1037" t="s">
        <v>593</v>
      </c>
      <c r="F1037" t="s">
        <v>360</v>
      </c>
      <c r="G1037" t="s">
        <v>49</v>
      </c>
      <c r="H1037" t="s">
        <v>192</v>
      </c>
    </row>
    <row r="1038" spans="1:8">
      <c r="A1038" t="s">
        <v>2444</v>
      </c>
      <c r="B1038" t="s">
        <v>828</v>
      </c>
      <c r="C1038" t="s">
        <v>51</v>
      </c>
      <c r="D1038" t="s">
        <v>592</v>
      </c>
      <c r="E1038" t="s">
        <v>593</v>
      </c>
      <c r="F1038" t="s">
        <v>360</v>
      </c>
      <c r="G1038" t="s">
        <v>49</v>
      </c>
      <c r="H1038" t="s">
        <v>192</v>
      </c>
    </row>
    <row r="1039" spans="1:8">
      <c r="A1039" t="s">
        <v>2445</v>
      </c>
      <c r="B1039" t="s">
        <v>830</v>
      </c>
      <c r="C1039" t="s">
        <v>51</v>
      </c>
      <c r="D1039" t="s">
        <v>831</v>
      </c>
      <c r="E1039" t="s">
        <v>367</v>
      </c>
      <c r="F1039" t="s">
        <v>832</v>
      </c>
      <c r="G1039" t="s">
        <v>49</v>
      </c>
      <c r="H1039" t="s">
        <v>192</v>
      </c>
    </row>
    <row r="1040" spans="1:8">
      <c r="A1040" t="s">
        <v>2446</v>
      </c>
      <c r="B1040" t="s">
        <v>834</v>
      </c>
      <c r="C1040" t="s">
        <v>51</v>
      </c>
      <c r="D1040" t="s">
        <v>835</v>
      </c>
      <c r="E1040" t="s">
        <v>367</v>
      </c>
      <c r="F1040" t="s">
        <v>836</v>
      </c>
      <c r="G1040" t="s">
        <v>49</v>
      </c>
      <c r="H1040" t="s">
        <v>192</v>
      </c>
    </row>
    <row r="1041" spans="1:8">
      <c r="A1041" t="s">
        <v>2447</v>
      </c>
      <c r="B1041" t="s">
        <v>838</v>
      </c>
      <c r="C1041" t="s">
        <v>51</v>
      </c>
      <c r="D1041" t="s">
        <v>450</v>
      </c>
      <c r="E1041" t="s">
        <v>198</v>
      </c>
      <c r="F1041" t="s">
        <v>360</v>
      </c>
      <c r="G1041" t="s">
        <v>49</v>
      </c>
      <c r="H1041" t="s">
        <v>192</v>
      </c>
    </row>
    <row r="1042" spans="1:8">
      <c r="A1042" t="s">
        <v>2448</v>
      </c>
      <c r="B1042" t="s">
        <v>2449</v>
      </c>
      <c r="C1042" t="s">
        <v>51</v>
      </c>
      <c r="D1042" t="s">
        <v>472</v>
      </c>
      <c r="E1042" t="s">
        <v>473</v>
      </c>
      <c r="F1042" t="s">
        <v>360</v>
      </c>
      <c r="G1042" t="s">
        <v>49</v>
      </c>
      <c r="H1042" t="s">
        <v>192</v>
      </c>
    </row>
    <row r="1043" spans="1:8">
      <c r="A1043" t="s">
        <v>2450</v>
      </c>
      <c r="B1043" t="s">
        <v>2451</v>
      </c>
      <c r="C1043" t="s">
        <v>51</v>
      </c>
      <c r="D1043" t="s">
        <v>370</v>
      </c>
      <c r="E1043" t="s">
        <v>73</v>
      </c>
      <c r="F1043" t="s">
        <v>360</v>
      </c>
      <c r="G1043" t="s">
        <v>49</v>
      </c>
      <c r="H1043" t="s">
        <v>192</v>
      </c>
    </row>
    <row r="1044" spans="1:8">
      <c r="A1044" t="s">
        <v>2452</v>
      </c>
      <c r="B1044" t="s">
        <v>2453</v>
      </c>
      <c r="C1044" t="s">
        <v>51</v>
      </c>
      <c r="D1044" t="s">
        <v>2454</v>
      </c>
      <c r="E1044" t="s">
        <v>526</v>
      </c>
      <c r="F1044" t="s">
        <v>360</v>
      </c>
      <c r="G1044" t="s">
        <v>49</v>
      </c>
      <c r="H1044" t="s">
        <v>192</v>
      </c>
    </row>
    <row r="1045" spans="1:8">
      <c r="A1045" t="s">
        <v>2455</v>
      </c>
      <c r="B1045" t="s">
        <v>2456</v>
      </c>
      <c r="C1045" t="s">
        <v>51</v>
      </c>
      <c r="D1045" t="s">
        <v>560</v>
      </c>
      <c r="E1045" t="s">
        <v>561</v>
      </c>
      <c r="F1045" t="s">
        <v>360</v>
      </c>
      <c r="G1045" t="s">
        <v>49</v>
      </c>
      <c r="H1045" t="s">
        <v>192</v>
      </c>
    </row>
    <row r="1046" spans="1:8">
      <c r="A1046" t="s">
        <v>2457</v>
      </c>
      <c r="B1046" t="s">
        <v>1259</v>
      </c>
      <c r="C1046" t="s">
        <v>51</v>
      </c>
      <c r="D1046" t="s">
        <v>1260</v>
      </c>
      <c r="E1046" t="s">
        <v>446</v>
      </c>
      <c r="F1046" t="s">
        <v>1261</v>
      </c>
      <c r="G1046" t="s">
        <v>49</v>
      </c>
      <c r="H1046" t="s">
        <v>192</v>
      </c>
    </row>
    <row r="1047" spans="1:8">
      <c r="A1047" t="s">
        <v>2458</v>
      </c>
      <c r="B1047" t="s">
        <v>2459</v>
      </c>
      <c r="C1047" t="s">
        <v>51</v>
      </c>
      <c r="D1047" t="s">
        <v>560</v>
      </c>
      <c r="E1047" t="s">
        <v>561</v>
      </c>
      <c r="F1047" t="s">
        <v>360</v>
      </c>
      <c r="G1047" t="s">
        <v>49</v>
      </c>
      <c r="H1047" t="s">
        <v>192</v>
      </c>
    </row>
    <row r="1048" spans="1:8">
      <c r="A1048" t="s">
        <v>2460</v>
      </c>
      <c r="B1048" t="s">
        <v>1271</v>
      </c>
      <c r="C1048" t="s">
        <v>51</v>
      </c>
      <c r="D1048" t="s">
        <v>560</v>
      </c>
      <c r="E1048" t="s">
        <v>561</v>
      </c>
      <c r="F1048" t="s">
        <v>360</v>
      </c>
      <c r="G1048" t="s">
        <v>49</v>
      </c>
      <c r="H1048" t="s">
        <v>192</v>
      </c>
    </row>
    <row r="1049" spans="1:8">
      <c r="A1049" t="s">
        <v>2461</v>
      </c>
      <c r="B1049" t="s">
        <v>2462</v>
      </c>
      <c r="C1049" t="s">
        <v>51</v>
      </c>
      <c r="D1049" t="s">
        <v>1089</v>
      </c>
      <c r="E1049" t="s">
        <v>367</v>
      </c>
      <c r="F1049" t="s">
        <v>1090</v>
      </c>
      <c r="G1049" t="s">
        <v>49</v>
      </c>
      <c r="H1049" t="s">
        <v>192</v>
      </c>
    </row>
    <row r="1050" spans="1:8">
      <c r="A1050" t="s">
        <v>2463</v>
      </c>
      <c r="B1050" t="s">
        <v>671</v>
      </c>
      <c r="C1050" t="s">
        <v>51</v>
      </c>
      <c r="D1050" t="s">
        <v>672</v>
      </c>
      <c r="E1050" t="s">
        <v>74</v>
      </c>
      <c r="F1050" t="s">
        <v>360</v>
      </c>
      <c r="G1050" t="s">
        <v>49</v>
      </c>
      <c r="H1050" t="s">
        <v>192</v>
      </c>
    </row>
    <row r="1051" spans="1:8">
      <c r="A1051" t="s">
        <v>2464</v>
      </c>
      <c r="B1051" t="s">
        <v>674</v>
      </c>
      <c r="C1051" t="s">
        <v>51</v>
      </c>
      <c r="D1051" t="s">
        <v>450</v>
      </c>
      <c r="E1051" t="s">
        <v>198</v>
      </c>
      <c r="F1051" t="s">
        <v>360</v>
      </c>
      <c r="G1051" t="s">
        <v>49</v>
      </c>
      <c r="H1051" t="s">
        <v>192</v>
      </c>
    </row>
    <row r="1052" spans="1:8">
      <c r="A1052" t="s">
        <v>2465</v>
      </c>
      <c r="B1052" t="s">
        <v>724</v>
      </c>
      <c r="C1052" t="s">
        <v>51</v>
      </c>
      <c r="D1052" t="s">
        <v>725</v>
      </c>
      <c r="E1052" t="s">
        <v>367</v>
      </c>
      <c r="F1052" t="s">
        <v>726</v>
      </c>
      <c r="G1052" t="s">
        <v>49</v>
      </c>
      <c r="H1052" t="s">
        <v>192</v>
      </c>
    </row>
    <row r="1053" spans="1:8">
      <c r="A1053" t="s">
        <v>2466</v>
      </c>
      <c r="B1053" t="s">
        <v>728</v>
      </c>
      <c r="C1053" t="s">
        <v>51</v>
      </c>
      <c r="D1053" t="s">
        <v>450</v>
      </c>
      <c r="E1053" t="s">
        <v>198</v>
      </c>
      <c r="F1053" t="s">
        <v>360</v>
      </c>
      <c r="G1053" t="s">
        <v>49</v>
      </c>
      <c r="H1053" t="s">
        <v>192</v>
      </c>
    </row>
    <row r="1054" spans="1:8">
      <c r="A1054" t="s">
        <v>2467</v>
      </c>
      <c r="B1054" t="s">
        <v>730</v>
      </c>
      <c r="C1054" t="s">
        <v>51</v>
      </c>
      <c r="D1054" t="s">
        <v>731</v>
      </c>
      <c r="E1054" t="s">
        <v>732</v>
      </c>
      <c r="F1054" t="s">
        <v>360</v>
      </c>
      <c r="G1054" t="s">
        <v>49</v>
      </c>
      <c r="H1054" t="s">
        <v>192</v>
      </c>
    </row>
    <row r="1055" spans="1:8">
      <c r="A1055" t="s">
        <v>2468</v>
      </c>
      <c r="B1055" t="s">
        <v>1104</v>
      </c>
      <c r="C1055" t="s">
        <v>51</v>
      </c>
      <c r="D1055" t="s">
        <v>1105</v>
      </c>
      <c r="E1055" t="s">
        <v>446</v>
      </c>
      <c r="F1055" t="s">
        <v>1106</v>
      </c>
      <c r="G1055" t="s">
        <v>49</v>
      </c>
      <c r="H1055" t="s">
        <v>192</v>
      </c>
    </row>
    <row r="1056" spans="1:8">
      <c r="A1056" t="s">
        <v>2469</v>
      </c>
      <c r="B1056" t="s">
        <v>1108</v>
      </c>
      <c r="C1056" t="s">
        <v>51</v>
      </c>
      <c r="D1056" t="s">
        <v>450</v>
      </c>
      <c r="E1056" t="s">
        <v>198</v>
      </c>
      <c r="F1056" t="s">
        <v>360</v>
      </c>
      <c r="G1056" t="s">
        <v>49</v>
      </c>
      <c r="H1056" t="s">
        <v>192</v>
      </c>
    </row>
    <row r="1057" spans="1:8">
      <c r="A1057" t="s">
        <v>2470</v>
      </c>
      <c r="B1057" t="s">
        <v>2471</v>
      </c>
      <c r="C1057" t="s">
        <v>51</v>
      </c>
      <c r="D1057" t="s">
        <v>2472</v>
      </c>
      <c r="E1057" t="s">
        <v>52</v>
      </c>
      <c r="F1057" t="s">
        <v>360</v>
      </c>
      <c r="G1057" t="s">
        <v>49</v>
      </c>
      <c r="H1057" t="s">
        <v>192</v>
      </c>
    </row>
    <row r="1058" spans="1:8">
      <c r="A1058" t="s">
        <v>2473</v>
      </c>
      <c r="B1058" t="s">
        <v>2474</v>
      </c>
      <c r="C1058" t="s">
        <v>51</v>
      </c>
      <c r="D1058" t="s">
        <v>672</v>
      </c>
      <c r="E1058" t="s">
        <v>74</v>
      </c>
      <c r="F1058" t="s">
        <v>360</v>
      </c>
      <c r="G1058" t="s">
        <v>49</v>
      </c>
      <c r="H1058" t="s">
        <v>192</v>
      </c>
    </row>
    <row r="1059" spans="1:8">
      <c r="A1059" t="s">
        <v>2475</v>
      </c>
      <c r="B1059" t="s">
        <v>2476</v>
      </c>
      <c r="C1059" t="s">
        <v>51</v>
      </c>
      <c r="D1059" t="s">
        <v>410</v>
      </c>
      <c r="E1059" t="s">
        <v>198</v>
      </c>
      <c r="F1059" t="s">
        <v>360</v>
      </c>
      <c r="G1059" t="s">
        <v>49</v>
      </c>
      <c r="H1059" t="s">
        <v>192</v>
      </c>
    </row>
    <row r="1060" spans="1:8">
      <c r="A1060" t="s">
        <v>2477</v>
      </c>
      <c r="B1060" t="s">
        <v>2478</v>
      </c>
      <c r="C1060" t="s">
        <v>51</v>
      </c>
      <c r="D1060" t="s">
        <v>725</v>
      </c>
      <c r="E1060" t="s">
        <v>367</v>
      </c>
      <c r="F1060" t="s">
        <v>726</v>
      </c>
      <c r="G1060" t="s">
        <v>49</v>
      </c>
      <c r="H1060" t="s">
        <v>192</v>
      </c>
    </row>
    <row r="1061" spans="1:8">
      <c r="A1061" t="s">
        <v>2479</v>
      </c>
      <c r="B1061" t="s">
        <v>2480</v>
      </c>
      <c r="C1061" t="s">
        <v>51</v>
      </c>
      <c r="D1061" t="s">
        <v>731</v>
      </c>
      <c r="E1061" t="s">
        <v>732</v>
      </c>
      <c r="F1061" t="s">
        <v>360</v>
      </c>
      <c r="G1061" t="s">
        <v>49</v>
      </c>
      <c r="H1061" t="s">
        <v>192</v>
      </c>
    </row>
    <row r="1062" spans="1:8">
      <c r="A1062" t="s">
        <v>2481</v>
      </c>
      <c r="B1062" t="s">
        <v>2482</v>
      </c>
      <c r="C1062" t="s">
        <v>51</v>
      </c>
      <c r="D1062" t="s">
        <v>2483</v>
      </c>
      <c r="E1062" t="s">
        <v>367</v>
      </c>
      <c r="F1062" t="s">
        <v>2484</v>
      </c>
      <c r="G1062" t="s">
        <v>49</v>
      </c>
      <c r="H1062" t="s">
        <v>192</v>
      </c>
    </row>
    <row r="1063" spans="1:8">
      <c r="A1063" t="s">
        <v>2485</v>
      </c>
      <c r="B1063" t="s">
        <v>2486</v>
      </c>
      <c r="C1063" t="s">
        <v>51</v>
      </c>
      <c r="D1063" t="s">
        <v>2487</v>
      </c>
      <c r="E1063" t="s">
        <v>52</v>
      </c>
      <c r="F1063" t="s">
        <v>360</v>
      </c>
      <c r="G1063" t="s">
        <v>49</v>
      </c>
      <c r="H1063" t="s">
        <v>192</v>
      </c>
    </row>
    <row r="1064" spans="1:8">
      <c r="A1064" t="s">
        <v>2488</v>
      </c>
      <c r="B1064" t="s">
        <v>2489</v>
      </c>
      <c r="C1064" t="s">
        <v>68</v>
      </c>
      <c r="D1064" t="s">
        <v>384</v>
      </c>
      <c r="E1064" t="s">
        <v>52</v>
      </c>
      <c r="F1064" t="s">
        <v>360</v>
      </c>
      <c r="G1064" t="s">
        <v>49</v>
      </c>
      <c r="H1064" t="s">
        <v>192</v>
      </c>
    </row>
    <row r="1065" spans="1:8">
      <c r="A1065" t="s">
        <v>2490</v>
      </c>
      <c r="B1065" t="s">
        <v>383</v>
      </c>
      <c r="C1065" t="s">
        <v>68</v>
      </c>
      <c r="D1065" t="s">
        <v>370</v>
      </c>
      <c r="E1065" t="s">
        <v>73</v>
      </c>
      <c r="F1065" t="s">
        <v>360</v>
      </c>
      <c r="G1065" t="s">
        <v>49</v>
      </c>
      <c r="H1065" t="s">
        <v>192</v>
      </c>
    </row>
    <row r="1066" spans="1:8">
      <c r="A1066" t="s">
        <v>2491</v>
      </c>
      <c r="B1066" t="s">
        <v>387</v>
      </c>
      <c r="C1066" t="s">
        <v>51</v>
      </c>
      <c r="D1066" t="s">
        <v>370</v>
      </c>
      <c r="E1066" t="s">
        <v>73</v>
      </c>
      <c r="F1066" t="s">
        <v>360</v>
      </c>
      <c r="G1066" t="s">
        <v>49</v>
      </c>
      <c r="H1066" t="s">
        <v>192</v>
      </c>
    </row>
    <row r="1067" spans="1:8">
      <c r="A1067" t="s">
        <v>2492</v>
      </c>
      <c r="B1067" t="s">
        <v>389</v>
      </c>
      <c r="C1067" t="s">
        <v>51</v>
      </c>
      <c r="D1067" t="s">
        <v>390</v>
      </c>
      <c r="E1067" t="s">
        <v>367</v>
      </c>
      <c r="F1067" t="s">
        <v>391</v>
      </c>
      <c r="G1067" t="s">
        <v>49</v>
      </c>
      <c r="H1067" t="s">
        <v>192</v>
      </c>
    </row>
    <row r="1068" spans="1:8">
      <c r="A1068" t="s">
        <v>2493</v>
      </c>
      <c r="B1068" t="s">
        <v>393</v>
      </c>
      <c r="C1068" t="s">
        <v>394</v>
      </c>
      <c r="D1068" t="s">
        <v>395</v>
      </c>
      <c r="E1068" t="s">
        <v>52</v>
      </c>
      <c r="F1068" t="s">
        <v>360</v>
      </c>
      <c r="G1068" t="s">
        <v>49</v>
      </c>
      <c r="H1068" t="s">
        <v>192</v>
      </c>
    </row>
    <row r="1069" spans="1:8">
      <c r="A1069" t="s">
        <v>2494</v>
      </c>
      <c r="B1069" t="s">
        <v>397</v>
      </c>
      <c r="C1069" t="s">
        <v>51</v>
      </c>
      <c r="D1069" t="s">
        <v>398</v>
      </c>
      <c r="E1069" t="s">
        <v>52</v>
      </c>
      <c r="F1069" t="s">
        <v>360</v>
      </c>
      <c r="G1069" t="s">
        <v>49</v>
      </c>
      <c r="H1069" t="s">
        <v>192</v>
      </c>
    </row>
    <row r="1070" spans="1:8">
      <c r="A1070" t="s">
        <v>2495</v>
      </c>
      <c r="B1070" t="s">
        <v>400</v>
      </c>
      <c r="C1070" t="s">
        <v>51</v>
      </c>
      <c r="D1070" t="s">
        <v>401</v>
      </c>
      <c r="E1070" t="s">
        <v>402</v>
      </c>
      <c r="F1070" t="s">
        <v>360</v>
      </c>
      <c r="G1070" t="s">
        <v>49</v>
      </c>
      <c r="H1070" t="s">
        <v>192</v>
      </c>
    </row>
    <row r="1071" spans="1:8">
      <c r="A1071" t="s">
        <v>2496</v>
      </c>
      <c r="B1071" t="s">
        <v>404</v>
      </c>
      <c r="C1071" t="s">
        <v>51</v>
      </c>
      <c r="D1071" t="s">
        <v>370</v>
      </c>
      <c r="E1071" t="s">
        <v>73</v>
      </c>
      <c r="F1071" t="s">
        <v>360</v>
      </c>
      <c r="G1071" t="s">
        <v>49</v>
      </c>
      <c r="H1071" t="s">
        <v>192</v>
      </c>
    </row>
    <row r="1072" spans="1:8">
      <c r="A1072" t="s">
        <v>2497</v>
      </c>
      <c r="B1072" t="s">
        <v>406</v>
      </c>
      <c r="C1072" t="s">
        <v>51</v>
      </c>
      <c r="D1072" t="s">
        <v>407</v>
      </c>
      <c r="E1072" t="s">
        <v>74</v>
      </c>
      <c r="F1072" t="s">
        <v>360</v>
      </c>
      <c r="G1072" t="s">
        <v>49</v>
      </c>
      <c r="H1072" t="s">
        <v>192</v>
      </c>
    </row>
    <row r="1073" spans="1:8">
      <c r="A1073" t="s">
        <v>2498</v>
      </c>
      <c r="B1073" t="s">
        <v>409</v>
      </c>
      <c r="C1073" t="s">
        <v>51</v>
      </c>
      <c r="D1073" t="s">
        <v>410</v>
      </c>
      <c r="E1073" t="s">
        <v>198</v>
      </c>
      <c r="F1073" t="s">
        <v>360</v>
      </c>
      <c r="G1073" t="s">
        <v>49</v>
      </c>
      <c r="H1073" t="s">
        <v>192</v>
      </c>
    </row>
    <row r="1074" spans="1:8">
      <c r="A1074" t="s">
        <v>2499</v>
      </c>
      <c r="B1074" t="s">
        <v>412</v>
      </c>
      <c r="C1074" t="s">
        <v>394</v>
      </c>
      <c r="D1074" t="s">
        <v>413</v>
      </c>
      <c r="E1074" t="s">
        <v>414</v>
      </c>
      <c r="F1074" t="s">
        <v>360</v>
      </c>
      <c r="G1074" t="s">
        <v>49</v>
      </c>
      <c r="H1074" t="s">
        <v>192</v>
      </c>
    </row>
    <row r="1075" spans="1:8">
      <c r="A1075" t="s">
        <v>2500</v>
      </c>
      <c r="B1075" t="s">
        <v>416</v>
      </c>
      <c r="C1075" t="s">
        <v>394</v>
      </c>
      <c r="D1075" t="s">
        <v>370</v>
      </c>
      <c r="E1075" t="s">
        <v>73</v>
      </c>
      <c r="F1075" t="s">
        <v>360</v>
      </c>
      <c r="G1075" t="s">
        <v>49</v>
      </c>
      <c r="H1075" t="s">
        <v>192</v>
      </c>
    </row>
    <row r="1076" spans="1:8">
      <c r="A1076" t="s">
        <v>2501</v>
      </c>
      <c r="B1076" t="s">
        <v>418</v>
      </c>
      <c r="C1076" t="s">
        <v>51</v>
      </c>
      <c r="D1076" t="s">
        <v>419</v>
      </c>
      <c r="E1076" t="s">
        <v>420</v>
      </c>
      <c r="F1076" t="s">
        <v>360</v>
      </c>
      <c r="G1076" t="s">
        <v>49</v>
      </c>
      <c r="H1076" t="s">
        <v>192</v>
      </c>
    </row>
    <row r="1077" spans="1:8">
      <c r="A1077" t="s">
        <v>2502</v>
      </c>
      <c r="B1077" t="s">
        <v>422</v>
      </c>
      <c r="C1077" t="s">
        <v>75</v>
      </c>
      <c r="D1077" t="s">
        <v>423</v>
      </c>
      <c r="E1077" t="s">
        <v>52</v>
      </c>
      <c r="F1077" t="s">
        <v>360</v>
      </c>
      <c r="G1077" t="s">
        <v>49</v>
      </c>
      <c r="H1077" t="s">
        <v>192</v>
      </c>
    </row>
    <row r="1078" spans="1:8">
      <c r="A1078" t="s">
        <v>2503</v>
      </c>
      <c r="B1078" t="s">
        <v>425</v>
      </c>
      <c r="C1078" t="s">
        <v>51</v>
      </c>
      <c r="D1078" t="s">
        <v>426</v>
      </c>
      <c r="E1078" t="s">
        <v>367</v>
      </c>
      <c r="F1078" t="s">
        <v>427</v>
      </c>
      <c r="G1078" t="s">
        <v>49</v>
      </c>
      <c r="H1078" t="s">
        <v>192</v>
      </c>
    </row>
    <row r="1079" spans="1:8">
      <c r="A1079" t="s">
        <v>2504</v>
      </c>
      <c r="B1079" t="s">
        <v>429</v>
      </c>
      <c r="C1079" t="s">
        <v>51</v>
      </c>
      <c r="D1079" t="s">
        <v>430</v>
      </c>
      <c r="E1079" t="s">
        <v>73</v>
      </c>
      <c r="F1079" t="s">
        <v>360</v>
      </c>
      <c r="G1079" t="s">
        <v>49</v>
      </c>
      <c r="H1079" t="s">
        <v>192</v>
      </c>
    </row>
    <row r="1080" spans="1:8">
      <c r="A1080" t="s">
        <v>2505</v>
      </c>
      <c r="B1080" t="s">
        <v>432</v>
      </c>
      <c r="C1080" t="s">
        <v>394</v>
      </c>
      <c r="D1080" t="s">
        <v>433</v>
      </c>
      <c r="E1080" t="s">
        <v>52</v>
      </c>
      <c r="F1080" t="s">
        <v>360</v>
      </c>
      <c r="G1080" t="s">
        <v>49</v>
      </c>
      <c r="H1080" t="s">
        <v>192</v>
      </c>
    </row>
    <row r="1081" spans="1:8">
      <c r="A1081" t="s">
        <v>2506</v>
      </c>
      <c r="B1081" t="s">
        <v>435</v>
      </c>
      <c r="C1081" t="s">
        <v>51</v>
      </c>
      <c r="D1081" t="s">
        <v>436</v>
      </c>
      <c r="E1081" t="s">
        <v>367</v>
      </c>
      <c r="F1081" t="s">
        <v>437</v>
      </c>
      <c r="G1081" t="s">
        <v>49</v>
      </c>
      <c r="H1081" t="s">
        <v>192</v>
      </c>
    </row>
    <row r="1082" spans="1:8">
      <c r="A1082" t="s">
        <v>2507</v>
      </c>
      <c r="B1082" t="s">
        <v>439</v>
      </c>
      <c r="C1082" t="s">
        <v>51</v>
      </c>
      <c r="D1082" t="s">
        <v>440</v>
      </c>
      <c r="E1082" t="s">
        <v>73</v>
      </c>
      <c r="F1082" t="s">
        <v>360</v>
      </c>
      <c r="G1082" t="s">
        <v>49</v>
      </c>
      <c r="H1082" t="s">
        <v>192</v>
      </c>
    </row>
    <row r="1083" spans="1:8">
      <c r="A1083" t="s">
        <v>2508</v>
      </c>
      <c r="B1083" t="s">
        <v>441</v>
      </c>
      <c r="C1083" t="s">
        <v>51</v>
      </c>
      <c r="D1083" t="s">
        <v>442</v>
      </c>
      <c r="E1083" t="s">
        <v>52</v>
      </c>
      <c r="F1083" t="s">
        <v>360</v>
      </c>
      <c r="G1083" t="s">
        <v>49</v>
      </c>
      <c r="H1083" t="s">
        <v>192</v>
      </c>
    </row>
    <row r="1084" spans="1:8">
      <c r="A1084" t="s">
        <v>2509</v>
      </c>
      <c r="B1084" t="s">
        <v>444</v>
      </c>
      <c r="C1084" t="s">
        <v>51</v>
      </c>
      <c r="D1084" t="s">
        <v>445</v>
      </c>
      <c r="E1084" t="s">
        <v>446</v>
      </c>
      <c r="F1084" t="s">
        <v>447</v>
      </c>
      <c r="G1084" t="s">
        <v>49</v>
      </c>
      <c r="H1084" t="s">
        <v>192</v>
      </c>
    </row>
    <row r="1085" spans="1:8">
      <c r="A1085" t="s">
        <v>2510</v>
      </c>
      <c r="B1085" t="s">
        <v>449</v>
      </c>
      <c r="C1085" t="s">
        <v>51</v>
      </c>
      <c r="D1085" t="s">
        <v>450</v>
      </c>
      <c r="E1085" t="s">
        <v>198</v>
      </c>
      <c r="F1085" t="s">
        <v>360</v>
      </c>
      <c r="G1085" t="s">
        <v>49</v>
      </c>
      <c r="H1085" t="s">
        <v>192</v>
      </c>
    </row>
    <row r="1086" spans="1:8">
      <c r="A1086" t="s">
        <v>2511</v>
      </c>
      <c r="B1086" t="s">
        <v>452</v>
      </c>
      <c r="C1086" t="s">
        <v>68</v>
      </c>
      <c r="D1086" t="s">
        <v>410</v>
      </c>
      <c r="E1086" t="s">
        <v>198</v>
      </c>
      <c r="F1086" t="s">
        <v>360</v>
      </c>
      <c r="G1086" t="s">
        <v>49</v>
      </c>
      <c r="H1086" t="s">
        <v>192</v>
      </c>
    </row>
    <row r="1087" spans="1:8">
      <c r="A1087" t="s">
        <v>2512</v>
      </c>
      <c r="B1087" t="s">
        <v>454</v>
      </c>
      <c r="C1087" t="s">
        <v>51</v>
      </c>
      <c r="D1087" t="s">
        <v>455</v>
      </c>
      <c r="E1087" t="s">
        <v>367</v>
      </c>
      <c r="F1087" t="s">
        <v>456</v>
      </c>
      <c r="G1087" t="s">
        <v>49</v>
      </c>
      <c r="H1087" t="s">
        <v>192</v>
      </c>
    </row>
    <row r="1088" spans="1:8">
      <c r="A1088" t="s">
        <v>2513</v>
      </c>
      <c r="B1088" t="s">
        <v>458</v>
      </c>
      <c r="C1088" t="s">
        <v>51</v>
      </c>
      <c r="D1088" t="s">
        <v>459</v>
      </c>
      <c r="E1088" t="s">
        <v>460</v>
      </c>
      <c r="F1088" t="s">
        <v>360</v>
      </c>
      <c r="G1088" t="s">
        <v>49</v>
      </c>
      <c r="H1088" t="s">
        <v>192</v>
      </c>
    </row>
    <row r="1089" spans="1:8">
      <c r="A1089" t="s">
        <v>2514</v>
      </c>
      <c r="B1089" t="s">
        <v>462</v>
      </c>
      <c r="C1089" t="s">
        <v>51</v>
      </c>
      <c r="D1089" t="s">
        <v>463</v>
      </c>
      <c r="E1089" t="s">
        <v>464</v>
      </c>
      <c r="F1089" t="s">
        <v>360</v>
      </c>
      <c r="G1089" t="s">
        <v>49</v>
      </c>
      <c r="H1089" t="s">
        <v>192</v>
      </c>
    </row>
    <row r="1090" spans="1:8">
      <c r="A1090" t="s">
        <v>2515</v>
      </c>
      <c r="B1090" t="s">
        <v>2516</v>
      </c>
      <c r="C1090" t="s">
        <v>51</v>
      </c>
      <c r="D1090" t="s">
        <v>2517</v>
      </c>
      <c r="E1090" t="s">
        <v>52</v>
      </c>
      <c r="F1090" t="s">
        <v>360</v>
      </c>
      <c r="G1090" t="s">
        <v>49</v>
      </c>
      <c r="H1090" t="s">
        <v>192</v>
      </c>
    </row>
    <row r="1091" spans="1:8">
      <c r="A1091" t="s">
        <v>2518</v>
      </c>
      <c r="B1091" t="s">
        <v>469</v>
      </c>
      <c r="C1091" t="s">
        <v>51</v>
      </c>
      <c r="D1091" t="s">
        <v>410</v>
      </c>
      <c r="E1091" t="s">
        <v>198</v>
      </c>
      <c r="F1091" t="s">
        <v>360</v>
      </c>
      <c r="G1091" t="s">
        <v>49</v>
      </c>
      <c r="H1091" t="s">
        <v>192</v>
      </c>
    </row>
    <row r="1092" spans="1:8">
      <c r="A1092" t="s">
        <v>2519</v>
      </c>
      <c r="B1092" t="s">
        <v>471</v>
      </c>
      <c r="C1092" t="s">
        <v>51</v>
      </c>
      <c r="D1092" t="s">
        <v>472</v>
      </c>
      <c r="E1092" t="s">
        <v>473</v>
      </c>
      <c r="F1092" t="s">
        <v>360</v>
      </c>
      <c r="G1092" t="s">
        <v>49</v>
      </c>
      <c r="H1092" t="s">
        <v>192</v>
      </c>
    </row>
    <row r="1093" spans="1:8">
      <c r="A1093" t="s">
        <v>2520</v>
      </c>
      <c r="B1093" t="s">
        <v>475</v>
      </c>
      <c r="C1093" t="s">
        <v>51</v>
      </c>
      <c r="D1093" t="s">
        <v>476</v>
      </c>
      <c r="E1093" t="s">
        <v>367</v>
      </c>
      <c r="F1093" t="s">
        <v>477</v>
      </c>
      <c r="G1093" t="s">
        <v>49</v>
      </c>
      <c r="H1093" t="s">
        <v>192</v>
      </c>
    </row>
    <row r="1094" spans="1:8">
      <c r="A1094" t="s">
        <v>2521</v>
      </c>
      <c r="B1094" t="s">
        <v>479</v>
      </c>
      <c r="C1094" t="s">
        <v>51</v>
      </c>
      <c r="D1094" t="s">
        <v>450</v>
      </c>
      <c r="E1094" t="s">
        <v>198</v>
      </c>
      <c r="F1094" t="s">
        <v>360</v>
      </c>
      <c r="G1094" t="s">
        <v>49</v>
      </c>
      <c r="H1094" t="s">
        <v>192</v>
      </c>
    </row>
    <row r="1095" spans="1:8">
      <c r="A1095" t="s">
        <v>2522</v>
      </c>
      <c r="B1095" t="s">
        <v>481</v>
      </c>
      <c r="C1095" t="s">
        <v>51</v>
      </c>
      <c r="D1095" t="s">
        <v>472</v>
      </c>
      <c r="E1095" t="s">
        <v>473</v>
      </c>
      <c r="F1095" t="s">
        <v>360</v>
      </c>
      <c r="G1095" t="s">
        <v>49</v>
      </c>
      <c r="H1095" t="s">
        <v>192</v>
      </c>
    </row>
    <row r="1096" spans="1:8">
      <c r="A1096" t="s">
        <v>2523</v>
      </c>
      <c r="B1096" t="s">
        <v>483</v>
      </c>
      <c r="C1096" t="s">
        <v>51</v>
      </c>
      <c r="D1096" t="s">
        <v>358</v>
      </c>
      <c r="E1096" t="s">
        <v>359</v>
      </c>
      <c r="F1096" t="s">
        <v>360</v>
      </c>
      <c r="G1096" t="s">
        <v>49</v>
      </c>
      <c r="H1096" t="s">
        <v>192</v>
      </c>
    </row>
    <row r="1097" spans="1:8">
      <c r="A1097" t="s">
        <v>2524</v>
      </c>
      <c r="B1097" t="s">
        <v>485</v>
      </c>
      <c r="C1097" t="s">
        <v>51</v>
      </c>
      <c r="D1097" t="s">
        <v>486</v>
      </c>
      <c r="E1097" t="s">
        <v>446</v>
      </c>
      <c r="F1097" t="s">
        <v>487</v>
      </c>
      <c r="G1097" t="s">
        <v>49</v>
      </c>
      <c r="H1097" t="s">
        <v>192</v>
      </c>
    </row>
    <row r="1098" spans="1:8">
      <c r="A1098" t="s">
        <v>2525</v>
      </c>
      <c r="B1098" t="s">
        <v>489</v>
      </c>
      <c r="C1098" t="s">
        <v>51</v>
      </c>
      <c r="D1098" t="s">
        <v>442</v>
      </c>
      <c r="E1098" t="s">
        <v>52</v>
      </c>
      <c r="F1098" t="s">
        <v>360</v>
      </c>
      <c r="G1098" t="s">
        <v>49</v>
      </c>
      <c r="H1098" t="s">
        <v>192</v>
      </c>
    </row>
    <row r="1099" spans="1:8">
      <c r="A1099" t="s">
        <v>2526</v>
      </c>
      <c r="B1099" t="s">
        <v>444</v>
      </c>
      <c r="C1099" t="s">
        <v>51</v>
      </c>
      <c r="D1099" t="s">
        <v>445</v>
      </c>
      <c r="E1099" t="s">
        <v>446</v>
      </c>
      <c r="F1099" t="s">
        <v>447</v>
      </c>
      <c r="G1099" t="s">
        <v>49</v>
      </c>
      <c r="H1099" t="s">
        <v>192</v>
      </c>
    </row>
    <row r="1100" spans="1:8">
      <c r="A1100" t="s">
        <v>2527</v>
      </c>
      <c r="B1100" t="s">
        <v>449</v>
      </c>
      <c r="C1100" t="s">
        <v>51</v>
      </c>
      <c r="D1100" t="s">
        <v>450</v>
      </c>
      <c r="E1100" t="s">
        <v>198</v>
      </c>
      <c r="F1100" t="s">
        <v>360</v>
      </c>
      <c r="G1100" t="s">
        <v>49</v>
      </c>
      <c r="H1100" t="s">
        <v>192</v>
      </c>
    </row>
    <row r="1101" spans="1:8">
      <c r="A1101" t="s">
        <v>2528</v>
      </c>
      <c r="B1101" t="s">
        <v>452</v>
      </c>
      <c r="C1101" t="s">
        <v>68</v>
      </c>
      <c r="D1101" t="s">
        <v>410</v>
      </c>
      <c r="E1101" t="s">
        <v>198</v>
      </c>
      <c r="F1101" t="s">
        <v>360</v>
      </c>
      <c r="G1101" t="s">
        <v>49</v>
      </c>
      <c r="H1101" t="s">
        <v>192</v>
      </c>
    </row>
    <row r="1102" spans="1:8">
      <c r="A1102" t="s">
        <v>2529</v>
      </c>
      <c r="B1102" t="s">
        <v>494</v>
      </c>
      <c r="C1102" t="s">
        <v>51</v>
      </c>
      <c r="D1102" t="s">
        <v>495</v>
      </c>
      <c r="E1102" t="s">
        <v>52</v>
      </c>
      <c r="F1102" t="s">
        <v>360</v>
      </c>
      <c r="G1102" t="s">
        <v>49</v>
      </c>
      <c r="H1102" t="s">
        <v>192</v>
      </c>
    </row>
    <row r="1103" spans="1:8">
      <c r="A1103" t="s">
        <v>2530</v>
      </c>
      <c r="B1103" t="s">
        <v>497</v>
      </c>
      <c r="C1103" t="s">
        <v>51</v>
      </c>
      <c r="D1103" t="s">
        <v>498</v>
      </c>
      <c r="E1103" t="s">
        <v>499</v>
      </c>
      <c r="F1103" t="s">
        <v>360</v>
      </c>
      <c r="G1103" t="s">
        <v>49</v>
      </c>
      <c r="H1103" t="s">
        <v>192</v>
      </c>
    </row>
    <row r="1104" spans="1:8">
      <c r="A1104" t="s">
        <v>2531</v>
      </c>
      <c r="B1104" t="s">
        <v>501</v>
      </c>
      <c r="C1104" t="s">
        <v>51</v>
      </c>
      <c r="D1104" t="s">
        <v>450</v>
      </c>
      <c r="E1104" t="s">
        <v>198</v>
      </c>
      <c r="F1104" t="s">
        <v>360</v>
      </c>
      <c r="G1104" t="s">
        <v>49</v>
      </c>
      <c r="H1104" t="s">
        <v>192</v>
      </c>
    </row>
    <row r="1105" spans="1:8">
      <c r="A1105" t="s">
        <v>2532</v>
      </c>
      <c r="B1105" t="s">
        <v>503</v>
      </c>
      <c r="C1105" t="s">
        <v>51</v>
      </c>
      <c r="D1105" t="s">
        <v>442</v>
      </c>
      <c r="E1105" t="s">
        <v>52</v>
      </c>
      <c r="F1105" t="s">
        <v>360</v>
      </c>
      <c r="G1105" t="s">
        <v>49</v>
      </c>
      <c r="H1105" t="s">
        <v>192</v>
      </c>
    </row>
    <row r="1106" spans="1:8">
      <c r="A1106" t="s">
        <v>2533</v>
      </c>
      <c r="B1106" t="s">
        <v>444</v>
      </c>
      <c r="C1106" t="s">
        <v>51</v>
      </c>
      <c r="D1106" t="s">
        <v>445</v>
      </c>
      <c r="E1106" t="s">
        <v>446</v>
      </c>
      <c r="F1106" t="s">
        <v>447</v>
      </c>
      <c r="G1106" t="s">
        <v>49</v>
      </c>
      <c r="H1106" t="s">
        <v>192</v>
      </c>
    </row>
    <row r="1107" spans="1:8">
      <c r="A1107" t="s">
        <v>2534</v>
      </c>
      <c r="B1107" t="s">
        <v>449</v>
      </c>
      <c r="C1107" t="s">
        <v>51</v>
      </c>
      <c r="D1107" t="s">
        <v>450</v>
      </c>
      <c r="E1107" t="s">
        <v>198</v>
      </c>
      <c r="F1107" t="s">
        <v>360</v>
      </c>
      <c r="G1107" t="s">
        <v>49</v>
      </c>
      <c r="H1107" t="s">
        <v>192</v>
      </c>
    </row>
    <row r="1108" spans="1:8">
      <c r="A1108" t="s">
        <v>2535</v>
      </c>
      <c r="B1108" t="s">
        <v>452</v>
      </c>
      <c r="C1108" t="s">
        <v>68</v>
      </c>
      <c r="D1108" t="s">
        <v>410</v>
      </c>
      <c r="E1108" t="s">
        <v>198</v>
      </c>
      <c r="F1108" t="s">
        <v>360</v>
      </c>
      <c r="G1108" t="s">
        <v>49</v>
      </c>
      <c r="H1108" t="s">
        <v>192</v>
      </c>
    </row>
    <row r="1109" spans="1:8">
      <c r="A1109" t="s">
        <v>2536</v>
      </c>
      <c r="B1109" t="s">
        <v>508</v>
      </c>
      <c r="C1109" t="s">
        <v>51</v>
      </c>
      <c r="D1109" t="s">
        <v>509</v>
      </c>
      <c r="E1109" t="s">
        <v>73</v>
      </c>
      <c r="F1109" t="s">
        <v>360</v>
      </c>
      <c r="G1109" t="s">
        <v>49</v>
      </c>
      <c r="H1109" t="s">
        <v>192</v>
      </c>
    </row>
    <row r="1110" spans="1:8">
      <c r="A1110" t="s">
        <v>2537</v>
      </c>
      <c r="B1110" t="s">
        <v>511</v>
      </c>
      <c r="C1110" t="s">
        <v>51</v>
      </c>
      <c r="D1110" t="s">
        <v>512</v>
      </c>
      <c r="E1110" t="s">
        <v>73</v>
      </c>
      <c r="F1110" t="s">
        <v>360</v>
      </c>
      <c r="G1110" t="s">
        <v>49</v>
      </c>
      <c r="H1110" t="s">
        <v>192</v>
      </c>
    </row>
    <row r="1111" spans="1:8">
      <c r="A1111" t="s">
        <v>2538</v>
      </c>
      <c r="B1111" t="s">
        <v>514</v>
      </c>
      <c r="C1111" t="s">
        <v>51</v>
      </c>
      <c r="D1111" t="s">
        <v>515</v>
      </c>
      <c r="E1111" t="s">
        <v>367</v>
      </c>
      <c r="F1111" t="s">
        <v>516</v>
      </c>
      <c r="G1111" t="s">
        <v>49</v>
      </c>
      <c r="H1111" t="s">
        <v>192</v>
      </c>
    </row>
    <row r="1112" spans="1:8">
      <c r="A1112" t="s">
        <v>2539</v>
      </c>
      <c r="B1112" t="s">
        <v>518</v>
      </c>
      <c r="C1112" t="s">
        <v>51</v>
      </c>
      <c r="D1112" t="s">
        <v>450</v>
      </c>
      <c r="E1112" t="s">
        <v>198</v>
      </c>
      <c r="F1112" t="s">
        <v>360</v>
      </c>
      <c r="G1112" t="s">
        <v>49</v>
      </c>
      <c r="H1112" t="s">
        <v>192</v>
      </c>
    </row>
    <row r="1113" spans="1:8">
      <c r="A1113" t="s">
        <v>2540</v>
      </c>
      <c r="B1113" t="s">
        <v>520</v>
      </c>
      <c r="C1113" t="s">
        <v>78</v>
      </c>
      <c r="D1113" t="s">
        <v>433</v>
      </c>
      <c r="E1113" t="s">
        <v>52</v>
      </c>
      <c r="F1113" t="s">
        <v>360</v>
      </c>
      <c r="G1113" t="s">
        <v>49</v>
      </c>
      <c r="H1113" t="s">
        <v>192</v>
      </c>
    </row>
    <row r="1114" spans="1:8">
      <c r="A1114" t="s">
        <v>2541</v>
      </c>
      <c r="B1114" t="s">
        <v>435</v>
      </c>
      <c r="C1114" t="s">
        <v>51</v>
      </c>
      <c r="D1114" t="s">
        <v>436</v>
      </c>
      <c r="E1114" t="s">
        <v>367</v>
      </c>
      <c r="F1114" t="s">
        <v>437</v>
      </c>
      <c r="G1114" t="s">
        <v>49</v>
      </c>
      <c r="H1114" t="s">
        <v>192</v>
      </c>
    </row>
    <row r="1115" spans="1:8">
      <c r="A1115" t="s">
        <v>2542</v>
      </c>
      <c r="B1115" t="s">
        <v>439</v>
      </c>
      <c r="C1115" t="s">
        <v>51</v>
      </c>
      <c r="D1115" t="s">
        <v>440</v>
      </c>
      <c r="E1115" t="s">
        <v>73</v>
      </c>
      <c r="F1115" t="s">
        <v>360</v>
      </c>
      <c r="G1115" t="s">
        <v>49</v>
      </c>
      <c r="H1115" t="s">
        <v>192</v>
      </c>
    </row>
    <row r="1116" spans="1:8">
      <c r="A1116" t="s">
        <v>2543</v>
      </c>
      <c r="B1116" t="s">
        <v>524</v>
      </c>
      <c r="C1116" t="s">
        <v>51</v>
      </c>
      <c r="D1116" t="s">
        <v>525</v>
      </c>
      <c r="E1116" t="s">
        <v>526</v>
      </c>
      <c r="F1116" t="s">
        <v>360</v>
      </c>
      <c r="G1116" t="s">
        <v>49</v>
      </c>
      <c r="H1116" t="s">
        <v>192</v>
      </c>
    </row>
    <row r="1117" spans="1:8">
      <c r="A1117" t="s">
        <v>2544</v>
      </c>
      <c r="B1117" t="s">
        <v>528</v>
      </c>
      <c r="C1117" t="s">
        <v>51</v>
      </c>
      <c r="D1117" t="s">
        <v>529</v>
      </c>
      <c r="E1117" t="s">
        <v>530</v>
      </c>
      <c r="F1117" t="s">
        <v>360</v>
      </c>
      <c r="G1117" t="s">
        <v>49</v>
      </c>
      <c r="H1117" t="s">
        <v>192</v>
      </c>
    </row>
    <row r="1118" spans="1:8">
      <c r="A1118" t="s">
        <v>2545</v>
      </c>
      <c r="B1118" t="s">
        <v>532</v>
      </c>
      <c r="C1118" t="s">
        <v>51</v>
      </c>
      <c r="D1118" t="s">
        <v>529</v>
      </c>
      <c r="E1118" t="s">
        <v>530</v>
      </c>
      <c r="F1118" t="s">
        <v>360</v>
      </c>
      <c r="G1118" t="s">
        <v>49</v>
      </c>
      <c r="H1118" t="s">
        <v>192</v>
      </c>
    </row>
    <row r="1119" spans="1:8">
      <c r="A1119" t="s">
        <v>2546</v>
      </c>
      <c r="B1119" t="s">
        <v>534</v>
      </c>
      <c r="C1119" t="s">
        <v>51</v>
      </c>
      <c r="D1119" t="s">
        <v>390</v>
      </c>
      <c r="E1119" t="s">
        <v>367</v>
      </c>
      <c r="F1119" t="s">
        <v>391</v>
      </c>
      <c r="G1119" t="s">
        <v>49</v>
      </c>
      <c r="H1119" t="s">
        <v>192</v>
      </c>
    </row>
    <row r="1120" spans="1:8">
      <c r="A1120" t="s">
        <v>2547</v>
      </c>
      <c r="B1120" t="s">
        <v>536</v>
      </c>
      <c r="C1120" t="s">
        <v>51</v>
      </c>
      <c r="D1120" t="s">
        <v>410</v>
      </c>
      <c r="E1120" t="s">
        <v>198</v>
      </c>
      <c r="F1120" t="s">
        <v>360</v>
      </c>
      <c r="G1120" t="s">
        <v>49</v>
      </c>
      <c r="H1120" t="s">
        <v>192</v>
      </c>
    </row>
    <row r="1121" spans="1:8">
      <c r="A1121" t="s">
        <v>2548</v>
      </c>
      <c r="B1121" t="s">
        <v>538</v>
      </c>
      <c r="C1121" t="s">
        <v>51</v>
      </c>
      <c r="D1121" t="s">
        <v>410</v>
      </c>
      <c r="E1121" t="s">
        <v>198</v>
      </c>
      <c r="F1121" t="s">
        <v>360</v>
      </c>
      <c r="G1121" t="s">
        <v>49</v>
      </c>
      <c r="H1121" t="s">
        <v>192</v>
      </c>
    </row>
    <row r="1122" spans="1:8">
      <c r="A1122" t="s">
        <v>2549</v>
      </c>
      <c r="B1122" t="s">
        <v>540</v>
      </c>
      <c r="C1122" t="s">
        <v>51</v>
      </c>
      <c r="D1122" t="s">
        <v>541</v>
      </c>
      <c r="E1122" t="s">
        <v>367</v>
      </c>
      <c r="F1122" t="s">
        <v>542</v>
      </c>
      <c r="G1122" t="s">
        <v>49</v>
      </c>
      <c r="H1122" t="s">
        <v>192</v>
      </c>
    </row>
    <row r="1123" spans="1:8">
      <c r="A1123" t="s">
        <v>2550</v>
      </c>
      <c r="B1123" t="s">
        <v>544</v>
      </c>
      <c r="C1123" t="s">
        <v>51</v>
      </c>
      <c r="D1123" t="s">
        <v>450</v>
      </c>
      <c r="E1123" t="s">
        <v>198</v>
      </c>
      <c r="F1123" t="s">
        <v>360</v>
      </c>
      <c r="G1123" t="s">
        <v>49</v>
      </c>
      <c r="H1123" t="s">
        <v>192</v>
      </c>
    </row>
    <row r="1124" spans="1:8">
      <c r="A1124" t="s">
        <v>2551</v>
      </c>
      <c r="B1124" t="s">
        <v>546</v>
      </c>
      <c r="C1124" t="s">
        <v>51</v>
      </c>
      <c r="D1124" t="s">
        <v>410</v>
      </c>
      <c r="E1124" t="s">
        <v>198</v>
      </c>
      <c r="F1124" t="s">
        <v>360</v>
      </c>
      <c r="G1124" t="s">
        <v>49</v>
      </c>
      <c r="H1124" t="s">
        <v>192</v>
      </c>
    </row>
    <row r="1125" spans="1:8">
      <c r="A1125" t="s">
        <v>2552</v>
      </c>
      <c r="B1125" t="s">
        <v>548</v>
      </c>
      <c r="C1125" t="s">
        <v>51</v>
      </c>
      <c r="D1125" t="s">
        <v>450</v>
      </c>
      <c r="E1125" t="s">
        <v>198</v>
      </c>
      <c r="F1125" t="s">
        <v>360</v>
      </c>
      <c r="G1125" t="s">
        <v>49</v>
      </c>
      <c r="H1125" t="s">
        <v>192</v>
      </c>
    </row>
    <row r="1126" spans="1:8">
      <c r="A1126" t="s">
        <v>2553</v>
      </c>
      <c r="B1126" t="s">
        <v>550</v>
      </c>
      <c r="C1126" t="s">
        <v>51</v>
      </c>
      <c r="D1126" t="s">
        <v>551</v>
      </c>
      <c r="E1126" t="s">
        <v>367</v>
      </c>
      <c r="F1126" t="s">
        <v>552</v>
      </c>
      <c r="G1126" t="s">
        <v>49</v>
      </c>
      <c r="H1126" t="s">
        <v>192</v>
      </c>
    </row>
    <row r="1127" spans="1:8">
      <c r="A1127" t="s">
        <v>2554</v>
      </c>
      <c r="B1127" t="s">
        <v>554</v>
      </c>
      <c r="C1127" t="s">
        <v>51</v>
      </c>
      <c r="D1127" t="s">
        <v>450</v>
      </c>
      <c r="E1127" t="s">
        <v>198</v>
      </c>
      <c r="F1127" t="s">
        <v>360</v>
      </c>
      <c r="G1127" t="s">
        <v>49</v>
      </c>
      <c r="H1127" t="s">
        <v>192</v>
      </c>
    </row>
    <row r="1128" spans="1:8">
      <c r="A1128" t="s">
        <v>2555</v>
      </c>
      <c r="B1128" t="s">
        <v>556</v>
      </c>
      <c r="C1128" t="s">
        <v>51</v>
      </c>
      <c r="D1128" t="s">
        <v>557</v>
      </c>
      <c r="E1128" t="s">
        <v>52</v>
      </c>
      <c r="F1128" t="s">
        <v>360</v>
      </c>
      <c r="G1128" t="s">
        <v>49</v>
      </c>
      <c r="H1128" t="s">
        <v>192</v>
      </c>
    </row>
    <row r="1129" spans="1:8">
      <c r="A1129" t="s">
        <v>2556</v>
      </c>
      <c r="B1129" t="s">
        <v>559</v>
      </c>
      <c r="C1129" t="s">
        <v>51</v>
      </c>
      <c r="D1129" t="s">
        <v>560</v>
      </c>
      <c r="E1129" t="s">
        <v>561</v>
      </c>
      <c r="F1129" t="s">
        <v>360</v>
      </c>
      <c r="G1129" t="s">
        <v>49</v>
      </c>
      <c r="H1129" t="s">
        <v>192</v>
      </c>
    </row>
    <row r="1130" spans="1:8">
      <c r="A1130" t="s">
        <v>2557</v>
      </c>
      <c r="B1130" t="s">
        <v>563</v>
      </c>
      <c r="C1130" t="s">
        <v>51</v>
      </c>
      <c r="D1130" t="s">
        <v>442</v>
      </c>
      <c r="E1130" t="s">
        <v>52</v>
      </c>
      <c r="F1130" t="s">
        <v>360</v>
      </c>
      <c r="G1130" t="s">
        <v>49</v>
      </c>
      <c r="H1130" t="s">
        <v>192</v>
      </c>
    </row>
    <row r="1131" spans="1:8">
      <c r="A1131" t="s">
        <v>2558</v>
      </c>
      <c r="B1131" t="s">
        <v>444</v>
      </c>
      <c r="C1131" t="s">
        <v>51</v>
      </c>
      <c r="D1131" t="s">
        <v>445</v>
      </c>
      <c r="E1131" t="s">
        <v>446</v>
      </c>
      <c r="F1131" t="s">
        <v>447</v>
      </c>
      <c r="G1131" t="s">
        <v>49</v>
      </c>
      <c r="H1131" t="s">
        <v>192</v>
      </c>
    </row>
    <row r="1132" spans="1:8">
      <c r="A1132" t="s">
        <v>2559</v>
      </c>
      <c r="B1132" t="s">
        <v>449</v>
      </c>
      <c r="C1132" t="s">
        <v>51</v>
      </c>
      <c r="D1132" t="s">
        <v>450</v>
      </c>
      <c r="E1132" t="s">
        <v>198</v>
      </c>
      <c r="F1132" t="s">
        <v>360</v>
      </c>
      <c r="G1132" t="s">
        <v>49</v>
      </c>
      <c r="H1132" t="s">
        <v>192</v>
      </c>
    </row>
    <row r="1133" spans="1:8">
      <c r="A1133" t="s">
        <v>2560</v>
      </c>
      <c r="B1133" t="s">
        <v>452</v>
      </c>
      <c r="C1133" t="s">
        <v>68</v>
      </c>
      <c r="D1133" t="s">
        <v>410</v>
      </c>
      <c r="E1133" t="s">
        <v>198</v>
      </c>
      <c r="F1133" t="s">
        <v>360</v>
      </c>
      <c r="G1133" t="s">
        <v>49</v>
      </c>
      <c r="H1133" t="s">
        <v>192</v>
      </c>
    </row>
    <row r="1134" spans="1:8">
      <c r="A1134" t="s">
        <v>2561</v>
      </c>
      <c r="B1134" t="s">
        <v>568</v>
      </c>
      <c r="C1134" t="s">
        <v>51</v>
      </c>
      <c r="D1134" t="s">
        <v>472</v>
      </c>
      <c r="E1134" t="s">
        <v>473</v>
      </c>
      <c r="F1134" t="s">
        <v>360</v>
      </c>
      <c r="G1134" t="s">
        <v>49</v>
      </c>
      <c r="H1134" t="s">
        <v>192</v>
      </c>
    </row>
    <row r="1135" spans="1:8">
      <c r="A1135" t="s">
        <v>2562</v>
      </c>
      <c r="B1135" t="s">
        <v>570</v>
      </c>
      <c r="C1135" t="s">
        <v>51</v>
      </c>
      <c r="D1135" t="s">
        <v>410</v>
      </c>
      <c r="E1135" t="s">
        <v>198</v>
      </c>
      <c r="F1135" t="s">
        <v>360</v>
      </c>
      <c r="G1135" t="s">
        <v>49</v>
      </c>
      <c r="H1135" t="s">
        <v>192</v>
      </c>
    </row>
    <row r="1136" spans="1:8">
      <c r="A1136" t="s">
        <v>2563</v>
      </c>
      <c r="B1136" t="s">
        <v>572</v>
      </c>
      <c r="C1136" t="s">
        <v>51</v>
      </c>
      <c r="D1136" t="s">
        <v>472</v>
      </c>
      <c r="E1136" t="s">
        <v>473</v>
      </c>
      <c r="F1136" t="s">
        <v>360</v>
      </c>
      <c r="G1136" t="s">
        <v>49</v>
      </c>
      <c r="H1136" t="s">
        <v>192</v>
      </c>
    </row>
    <row r="1137" spans="1:8">
      <c r="A1137" t="s">
        <v>2564</v>
      </c>
      <c r="B1137" t="s">
        <v>574</v>
      </c>
      <c r="C1137" t="s">
        <v>51</v>
      </c>
      <c r="D1137" t="s">
        <v>472</v>
      </c>
      <c r="E1137" t="s">
        <v>473</v>
      </c>
      <c r="F1137" t="s">
        <v>360</v>
      </c>
      <c r="G1137" t="s">
        <v>49</v>
      </c>
      <c r="H1137" t="s">
        <v>192</v>
      </c>
    </row>
    <row r="1138" spans="1:8">
      <c r="A1138" t="s">
        <v>2565</v>
      </c>
      <c r="B1138" t="s">
        <v>576</v>
      </c>
      <c r="C1138" t="s">
        <v>51</v>
      </c>
      <c r="D1138" t="s">
        <v>410</v>
      </c>
      <c r="E1138" t="s">
        <v>198</v>
      </c>
      <c r="F1138" t="s">
        <v>360</v>
      </c>
      <c r="G1138" t="s">
        <v>49</v>
      </c>
      <c r="H1138" t="s">
        <v>192</v>
      </c>
    </row>
    <row r="1139" spans="1:8">
      <c r="A1139" t="s">
        <v>2566</v>
      </c>
      <c r="B1139" t="s">
        <v>578</v>
      </c>
      <c r="C1139" t="s">
        <v>51</v>
      </c>
      <c r="D1139" t="s">
        <v>450</v>
      </c>
      <c r="E1139" t="s">
        <v>198</v>
      </c>
      <c r="F1139" t="s">
        <v>360</v>
      </c>
      <c r="G1139" t="s">
        <v>49</v>
      </c>
      <c r="H1139" t="s">
        <v>192</v>
      </c>
    </row>
    <row r="1140" spans="1:8">
      <c r="A1140" t="s">
        <v>2567</v>
      </c>
      <c r="B1140" t="s">
        <v>580</v>
      </c>
      <c r="C1140" t="s">
        <v>51</v>
      </c>
      <c r="D1140" t="s">
        <v>581</v>
      </c>
      <c r="E1140" t="s">
        <v>52</v>
      </c>
      <c r="F1140" t="s">
        <v>360</v>
      </c>
      <c r="G1140" t="s">
        <v>49</v>
      </c>
      <c r="H1140" t="s">
        <v>192</v>
      </c>
    </row>
    <row r="1141" spans="1:8">
      <c r="A1141" t="s">
        <v>2568</v>
      </c>
      <c r="B1141" t="s">
        <v>559</v>
      </c>
      <c r="C1141" t="s">
        <v>51</v>
      </c>
      <c r="D1141" t="s">
        <v>560</v>
      </c>
      <c r="E1141" t="s">
        <v>561</v>
      </c>
      <c r="F1141" t="s">
        <v>360</v>
      </c>
      <c r="G1141" t="s">
        <v>49</v>
      </c>
      <c r="H1141" t="s">
        <v>192</v>
      </c>
    </row>
    <row r="1142" spans="1:8">
      <c r="A1142" t="s">
        <v>2569</v>
      </c>
      <c r="B1142" t="s">
        <v>563</v>
      </c>
      <c r="C1142" t="s">
        <v>51</v>
      </c>
      <c r="D1142" t="s">
        <v>442</v>
      </c>
      <c r="E1142" t="s">
        <v>52</v>
      </c>
      <c r="F1142" t="s">
        <v>360</v>
      </c>
      <c r="G1142" t="s">
        <v>49</v>
      </c>
      <c r="H1142" t="s">
        <v>192</v>
      </c>
    </row>
    <row r="1143" spans="1:8">
      <c r="A1143" t="s">
        <v>2570</v>
      </c>
      <c r="B1143" t="s">
        <v>444</v>
      </c>
      <c r="C1143" t="s">
        <v>51</v>
      </c>
      <c r="D1143" t="s">
        <v>445</v>
      </c>
      <c r="E1143" t="s">
        <v>446</v>
      </c>
      <c r="F1143" t="s">
        <v>447</v>
      </c>
      <c r="G1143" t="s">
        <v>49</v>
      </c>
      <c r="H1143" t="s">
        <v>192</v>
      </c>
    </row>
    <row r="1144" spans="1:8">
      <c r="A1144" t="s">
        <v>2571</v>
      </c>
      <c r="B1144" t="s">
        <v>449</v>
      </c>
      <c r="C1144" t="s">
        <v>51</v>
      </c>
      <c r="D1144" t="s">
        <v>450</v>
      </c>
      <c r="E1144" t="s">
        <v>198</v>
      </c>
      <c r="F1144" t="s">
        <v>360</v>
      </c>
      <c r="G1144" t="s">
        <v>49</v>
      </c>
      <c r="H1144" t="s">
        <v>192</v>
      </c>
    </row>
    <row r="1145" spans="1:8">
      <c r="A1145" t="s">
        <v>2572</v>
      </c>
      <c r="B1145" t="s">
        <v>452</v>
      </c>
      <c r="C1145" t="s">
        <v>68</v>
      </c>
      <c r="D1145" t="s">
        <v>410</v>
      </c>
      <c r="E1145" t="s">
        <v>198</v>
      </c>
      <c r="F1145" t="s">
        <v>360</v>
      </c>
      <c r="G1145" t="s">
        <v>49</v>
      </c>
      <c r="H1145" t="s">
        <v>192</v>
      </c>
    </row>
    <row r="1146" spans="1:8">
      <c r="A1146" t="s">
        <v>2573</v>
      </c>
      <c r="B1146" t="s">
        <v>588</v>
      </c>
      <c r="C1146" t="s">
        <v>51</v>
      </c>
      <c r="D1146" t="s">
        <v>589</v>
      </c>
      <c r="E1146" t="s">
        <v>52</v>
      </c>
      <c r="F1146" t="s">
        <v>360</v>
      </c>
      <c r="G1146" t="s">
        <v>49</v>
      </c>
      <c r="H1146" t="s">
        <v>192</v>
      </c>
    </row>
    <row r="1147" spans="1:8">
      <c r="A1147" t="s">
        <v>2574</v>
      </c>
      <c r="B1147" t="s">
        <v>591</v>
      </c>
      <c r="C1147" t="s">
        <v>51</v>
      </c>
      <c r="D1147" t="s">
        <v>592</v>
      </c>
      <c r="E1147" t="s">
        <v>593</v>
      </c>
      <c r="F1147" t="s">
        <v>360</v>
      </c>
      <c r="G1147" t="s">
        <v>49</v>
      </c>
      <c r="H1147" t="s">
        <v>192</v>
      </c>
    </row>
    <row r="1148" spans="1:8">
      <c r="A1148" t="s">
        <v>2575</v>
      </c>
      <c r="B1148" t="s">
        <v>595</v>
      </c>
      <c r="C1148" t="s">
        <v>68</v>
      </c>
      <c r="D1148" t="s">
        <v>596</v>
      </c>
      <c r="E1148" t="s">
        <v>446</v>
      </c>
      <c r="F1148" t="s">
        <v>597</v>
      </c>
      <c r="G1148" t="s">
        <v>49</v>
      </c>
      <c r="H1148" t="s">
        <v>192</v>
      </c>
    </row>
    <row r="1149" spans="1:8">
      <c r="A1149" t="s">
        <v>2576</v>
      </c>
      <c r="B1149" t="s">
        <v>599</v>
      </c>
      <c r="C1149" t="s">
        <v>51</v>
      </c>
      <c r="D1149" t="s">
        <v>450</v>
      </c>
      <c r="E1149" t="s">
        <v>198</v>
      </c>
      <c r="F1149" t="s">
        <v>360</v>
      </c>
      <c r="G1149" t="s">
        <v>49</v>
      </c>
      <c r="H1149" t="s">
        <v>192</v>
      </c>
    </row>
    <row r="1150" spans="1:8">
      <c r="A1150" t="s">
        <v>2577</v>
      </c>
      <c r="B1150" t="s">
        <v>601</v>
      </c>
      <c r="C1150" t="s">
        <v>51</v>
      </c>
      <c r="D1150" t="s">
        <v>589</v>
      </c>
      <c r="E1150" t="s">
        <v>52</v>
      </c>
      <c r="F1150" t="s">
        <v>360</v>
      </c>
      <c r="G1150" t="s">
        <v>49</v>
      </c>
      <c r="H1150" t="s">
        <v>192</v>
      </c>
    </row>
    <row r="1151" spans="1:8">
      <c r="A1151" t="s">
        <v>2578</v>
      </c>
      <c r="B1151" t="s">
        <v>591</v>
      </c>
      <c r="C1151" t="s">
        <v>51</v>
      </c>
      <c r="D1151" t="s">
        <v>592</v>
      </c>
      <c r="E1151" t="s">
        <v>593</v>
      </c>
      <c r="F1151" t="s">
        <v>360</v>
      </c>
      <c r="G1151" t="s">
        <v>49</v>
      </c>
      <c r="H1151" t="s">
        <v>192</v>
      </c>
    </row>
    <row r="1152" spans="1:8">
      <c r="A1152" t="s">
        <v>2579</v>
      </c>
      <c r="B1152" t="s">
        <v>595</v>
      </c>
      <c r="C1152" t="s">
        <v>68</v>
      </c>
      <c r="D1152" t="s">
        <v>596</v>
      </c>
      <c r="E1152" t="s">
        <v>446</v>
      </c>
      <c r="F1152" t="s">
        <v>597</v>
      </c>
      <c r="G1152" t="s">
        <v>49</v>
      </c>
      <c r="H1152" t="s">
        <v>192</v>
      </c>
    </row>
    <row r="1153" spans="1:8">
      <c r="A1153" t="s">
        <v>2580</v>
      </c>
      <c r="B1153" t="s">
        <v>599</v>
      </c>
      <c r="C1153" t="s">
        <v>51</v>
      </c>
      <c r="D1153" t="s">
        <v>450</v>
      </c>
      <c r="E1153" t="s">
        <v>198</v>
      </c>
      <c r="F1153" t="s">
        <v>360</v>
      </c>
      <c r="G1153" t="s">
        <v>49</v>
      </c>
      <c r="H1153" t="s">
        <v>192</v>
      </c>
    </row>
    <row r="1154" spans="1:8">
      <c r="A1154" t="s">
        <v>2581</v>
      </c>
      <c r="B1154" t="s">
        <v>606</v>
      </c>
      <c r="C1154" t="s">
        <v>51</v>
      </c>
      <c r="D1154" t="s">
        <v>472</v>
      </c>
      <c r="E1154" t="s">
        <v>473</v>
      </c>
      <c r="F1154" t="s">
        <v>360</v>
      </c>
      <c r="G1154" t="s">
        <v>49</v>
      </c>
      <c r="H1154" t="s">
        <v>192</v>
      </c>
    </row>
    <row r="1155" spans="1:8">
      <c r="A1155" t="s">
        <v>2582</v>
      </c>
      <c r="B1155" t="s">
        <v>608</v>
      </c>
      <c r="C1155" t="s">
        <v>51</v>
      </c>
      <c r="D1155" t="s">
        <v>609</v>
      </c>
      <c r="E1155" t="s">
        <v>52</v>
      </c>
      <c r="F1155" t="s">
        <v>360</v>
      </c>
      <c r="G1155" t="s">
        <v>49</v>
      </c>
      <c r="H1155" t="s">
        <v>192</v>
      </c>
    </row>
    <row r="1156" spans="1:8">
      <c r="A1156" t="s">
        <v>2583</v>
      </c>
      <c r="B1156" t="s">
        <v>559</v>
      </c>
      <c r="C1156" t="s">
        <v>51</v>
      </c>
      <c r="D1156" t="s">
        <v>560</v>
      </c>
      <c r="E1156" t="s">
        <v>561</v>
      </c>
      <c r="F1156" t="s">
        <v>360</v>
      </c>
      <c r="G1156" t="s">
        <v>49</v>
      </c>
      <c r="H1156" t="s">
        <v>192</v>
      </c>
    </row>
    <row r="1157" spans="1:8">
      <c r="A1157" t="s">
        <v>2584</v>
      </c>
      <c r="B1157" t="s">
        <v>563</v>
      </c>
      <c r="C1157" t="s">
        <v>51</v>
      </c>
      <c r="D1157" t="s">
        <v>442</v>
      </c>
      <c r="E1157" t="s">
        <v>52</v>
      </c>
      <c r="F1157" t="s">
        <v>360</v>
      </c>
      <c r="G1157" t="s">
        <v>49</v>
      </c>
      <c r="H1157" t="s">
        <v>192</v>
      </c>
    </row>
    <row r="1158" spans="1:8">
      <c r="A1158" t="s">
        <v>2585</v>
      </c>
      <c r="B1158" t="s">
        <v>444</v>
      </c>
      <c r="C1158" t="s">
        <v>51</v>
      </c>
      <c r="D1158" t="s">
        <v>445</v>
      </c>
      <c r="E1158" t="s">
        <v>446</v>
      </c>
      <c r="F1158" t="s">
        <v>447</v>
      </c>
      <c r="G1158" t="s">
        <v>49</v>
      </c>
      <c r="H1158" t="s">
        <v>192</v>
      </c>
    </row>
    <row r="1159" spans="1:8">
      <c r="A1159" t="s">
        <v>2586</v>
      </c>
      <c r="B1159" t="s">
        <v>449</v>
      </c>
      <c r="C1159" t="s">
        <v>51</v>
      </c>
      <c r="D1159" t="s">
        <v>450</v>
      </c>
      <c r="E1159" t="s">
        <v>198</v>
      </c>
      <c r="F1159" t="s">
        <v>360</v>
      </c>
      <c r="G1159" t="s">
        <v>49</v>
      </c>
      <c r="H1159" t="s">
        <v>192</v>
      </c>
    </row>
    <row r="1160" spans="1:8">
      <c r="A1160" t="s">
        <v>2587</v>
      </c>
      <c r="B1160" t="s">
        <v>452</v>
      </c>
      <c r="C1160" t="s">
        <v>68</v>
      </c>
      <c r="D1160" t="s">
        <v>410</v>
      </c>
      <c r="E1160" t="s">
        <v>198</v>
      </c>
      <c r="F1160" t="s">
        <v>360</v>
      </c>
      <c r="G1160" t="s">
        <v>49</v>
      </c>
      <c r="H1160" t="s">
        <v>192</v>
      </c>
    </row>
    <row r="1161" spans="1:8">
      <c r="A1161" t="s">
        <v>2588</v>
      </c>
      <c r="B1161" t="s">
        <v>616</v>
      </c>
      <c r="C1161" t="s">
        <v>51</v>
      </c>
      <c r="D1161" t="s">
        <v>617</v>
      </c>
      <c r="E1161" t="s">
        <v>377</v>
      </c>
      <c r="F1161" t="s">
        <v>618</v>
      </c>
      <c r="G1161" t="s">
        <v>49</v>
      </c>
      <c r="H1161" t="s">
        <v>192</v>
      </c>
    </row>
    <row r="1162" spans="1:8">
      <c r="A1162" t="s">
        <v>2589</v>
      </c>
      <c r="B1162" t="s">
        <v>620</v>
      </c>
      <c r="C1162" t="s">
        <v>78</v>
      </c>
      <c r="D1162" t="s">
        <v>621</v>
      </c>
      <c r="E1162" t="s">
        <v>52</v>
      </c>
      <c r="F1162" t="s">
        <v>360</v>
      </c>
      <c r="G1162" t="s">
        <v>49</v>
      </c>
      <c r="H1162" t="s">
        <v>192</v>
      </c>
    </row>
    <row r="1163" spans="1:8">
      <c r="A1163" t="s">
        <v>2590</v>
      </c>
      <c r="B1163" t="s">
        <v>623</v>
      </c>
      <c r="C1163" t="s">
        <v>51</v>
      </c>
      <c r="D1163" t="s">
        <v>624</v>
      </c>
      <c r="E1163" t="s">
        <v>367</v>
      </c>
      <c r="F1163" t="s">
        <v>625</v>
      </c>
      <c r="G1163" t="s">
        <v>49</v>
      </c>
      <c r="H1163" t="s">
        <v>192</v>
      </c>
    </row>
    <row r="1164" spans="1:8">
      <c r="A1164" t="s">
        <v>2591</v>
      </c>
      <c r="B1164" t="s">
        <v>627</v>
      </c>
      <c r="C1164" t="s">
        <v>51</v>
      </c>
      <c r="D1164" t="s">
        <v>450</v>
      </c>
      <c r="E1164" t="s">
        <v>198</v>
      </c>
      <c r="F1164" t="s">
        <v>360</v>
      </c>
      <c r="G1164" t="s">
        <v>49</v>
      </c>
      <c r="H1164" t="s">
        <v>192</v>
      </c>
    </row>
    <row r="1165" spans="1:8">
      <c r="A1165" t="s">
        <v>2592</v>
      </c>
      <c r="B1165" t="s">
        <v>629</v>
      </c>
      <c r="C1165" t="s">
        <v>51</v>
      </c>
      <c r="D1165" t="s">
        <v>617</v>
      </c>
      <c r="E1165" t="s">
        <v>377</v>
      </c>
      <c r="F1165" t="s">
        <v>618</v>
      </c>
      <c r="G1165" t="s">
        <v>49</v>
      </c>
      <c r="H1165" t="s">
        <v>192</v>
      </c>
    </row>
    <row r="1166" spans="1:8">
      <c r="A1166" t="s">
        <v>2593</v>
      </c>
      <c r="B1166" t="s">
        <v>631</v>
      </c>
      <c r="C1166" t="s">
        <v>78</v>
      </c>
      <c r="D1166" t="s">
        <v>632</v>
      </c>
      <c r="E1166" t="s">
        <v>52</v>
      </c>
      <c r="F1166" t="s">
        <v>360</v>
      </c>
      <c r="G1166" t="s">
        <v>49</v>
      </c>
      <c r="H1166" t="s">
        <v>192</v>
      </c>
    </row>
    <row r="1167" spans="1:8">
      <c r="A1167" t="s">
        <v>2594</v>
      </c>
      <c r="B1167" t="s">
        <v>634</v>
      </c>
      <c r="C1167" t="s">
        <v>68</v>
      </c>
      <c r="D1167" t="s">
        <v>635</v>
      </c>
      <c r="E1167" t="s">
        <v>367</v>
      </c>
      <c r="F1167" t="s">
        <v>636</v>
      </c>
      <c r="G1167" t="s">
        <v>49</v>
      </c>
      <c r="H1167" t="s">
        <v>192</v>
      </c>
    </row>
    <row r="1168" spans="1:8">
      <c r="A1168" t="s">
        <v>2595</v>
      </c>
      <c r="B1168" t="s">
        <v>638</v>
      </c>
      <c r="C1168" t="s">
        <v>51</v>
      </c>
      <c r="D1168" t="s">
        <v>450</v>
      </c>
      <c r="E1168" t="s">
        <v>198</v>
      </c>
      <c r="F1168" t="s">
        <v>360</v>
      </c>
      <c r="G1168" t="s">
        <v>49</v>
      </c>
      <c r="H1168" t="s">
        <v>192</v>
      </c>
    </row>
    <row r="1169" spans="1:8">
      <c r="A1169" t="s">
        <v>2596</v>
      </c>
      <c r="B1169" t="s">
        <v>640</v>
      </c>
      <c r="C1169" t="s">
        <v>51</v>
      </c>
      <c r="D1169" t="s">
        <v>641</v>
      </c>
      <c r="E1169" t="s">
        <v>73</v>
      </c>
      <c r="F1169" t="s">
        <v>360</v>
      </c>
      <c r="G1169" t="s">
        <v>49</v>
      </c>
      <c r="H1169" t="s">
        <v>192</v>
      </c>
    </row>
    <row r="1170" spans="1:8">
      <c r="A1170" t="s">
        <v>2597</v>
      </c>
      <c r="B1170" t="s">
        <v>643</v>
      </c>
      <c r="C1170" t="s">
        <v>51</v>
      </c>
      <c r="D1170" t="s">
        <v>644</v>
      </c>
      <c r="E1170" t="s">
        <v>645</v>
      </c>
      <c r="F1170" t="s">
        <v>360</v>
      </c>
      <c r="G1170" t="s">
        <v>49</v>
      </c>
      <c r="H1170" t="s">
        <v>192</v>
      </c>
    </row>
    <row r="1171" spans="1:8">
      <c r="A1171" t="s">
        <v>2598</v>
      </c>
      <c r="B1171" t="s">
        <v>647</v>
      </c>
      <c r="C1171" t="s">
        <v>78</v>
      </c>
      <c r="D1171" t="s">
        <v>648</v>
      </c>
      <c r="E1171" t="s">
        <v>52</v>
      </c>
      <c r="F1171" t="s">
        <v>360</v>
      </c>
      <c r="G1171" t="s">
        <v>49</v>
      </c>
      <c r="H1171" t="s">
        <v>192</v>
      </c>
    </row>
    <row r="1172" spans="1:8">
      <c r="A1172" t="s">
        <v>2599</v>
      </c>
      <c r="B1172" t="s">
        <v>650</v>
      </c>
      <c r="C1172" t="s">
        <v>68</v>
      </c>
      <c r="D1172" t="s">
        <v>651</v>
      </c>
      <c r="E1172" t="s">
        <v>73</v>
      </c>
      <c r="F1172" t="s">
        <v>360</v>
      </c>
      <c r="G1172" t="s">
        <v>49</v>
      </c>
      <c r="H1172" t="s">
        <v>192</v>
      </c>
    </row>
    <row r="1173" spans="1:8">
      <c r="A1173" t="s">
        <v>2600</v>
      </c>
      <c r="B1173" t="s">
        <v>653</v>
      </c>
      <c r="C1173" t="s">
        <v>51</v>
      </c>
      <c r="D1173" t="s">
        <v>450</v>
      </c>
      <c r="E1173" t="s">
        <v>198</v>
      </c>
      <c r="F1173" t="s">
        <v>360</v>
      </c>
      <c r="G1173" t="s">
        <v>49</v>
      </c>
      <c r="H1173" t="s">
        <v>192</v>
      </c>
    </row>
    <row r="1174" spans="1:8">
      <c r="A1174" t="s">
        <v>2601</v>
      </c>
      <c r="B1174" t="s">
        <v>655</v>
      </c>
      <c r="C1174" t="s">
        <v>51</v>
      </c>
      <c r="D1174" t="s">
        <v>656</v>
      </c>
      <c r="E1174" t="s">
        <v>446</v>
      </c>
      <c r="F1174" t="s">
        <v>657</v>
      </c>
      <c r="G1174" t="s">
        <v>49</v>
      </c>
      <c r="H1174" t="s">
        <v>192</v>
      </c>
    </row>
    <row r="1175" spans="1:8">
      <c r="A1175" t="s">
        <v>2602</v>
      </c>
      <c r="B1175" t="s">
        <v>659</v>
      </c>
      <c r="C1175" t="s">
        <v>51</v>
      </c>
      <c r="D1175" t="s">
        <v>450</v>
      </c>
      <c r="E1175" t="s">
        <v>198</v>
      </c>
      <c r="F1175" t="s">
        <v>360</v>
      </c>
      <c r="G1175" t="s">
        <v>49</v>
      </c>
      <c r="H1175" t="s">
        <v>192</v>
      </c>
    </row>
    <row r="1176" spans="1:8">
      <c r="A1176" t="s">
        <v>2603</v>
      </c>
      <c r="B1176" t="s">
        <v>661</v>
      </c>
      <c r="C1176" t="s">
        <v>51</v>
      </c>
      <c r="D1176" t="s">
        <v>662</v>
      </c>
      <c r="E1176" t="s">
        <v>74</v>
      </c>
      <c r="F1176" t="s">
        <v>360</v>
      </c>
      <c r="G1176" t="s">
        <v>49</v>
      </c>
      <c r="H1176" t="s">
        <v>192</v>
      </c>
    </row>
    <row r="1177" spans="1:8">
      <c r="A1177" t="s">
        <v>2604</v>
      </c>
      <c r="B1177" t="s">
        <v>664</v>
      </c>
      <c r="C1177" t="s">
        <v>51</v>
      </c>
      <c r="D1177" t="s">
        <v>450</v>
      </c>
      <c r="E1177" t="s">
        <v>198</v>
      </c>
      <c r="F1177" t="s">
        <v>360</v>
      </c>
      <c r="G1177" t="s">
        <v>49</v>
      </c>
      <c r="H1177" t="s">
        <v>192</v>
      </c>
    </row>
    <row r="1178" spans="1:8">
      <c r="A1178" t="s">
        <v>2605</v>
      </c>
      <c r="B1178" t="s">
        <v>666</v>
      </c>
      <c r="C1178" t="s">
        <v>51</v>
      </c>
      <c r="D1178" t="s">
        <v>667</v>
      </c>
      <c r="E1178" t="s">
        <v>74</v>
      </c>
      <c r="F1178" t="s">
        <v>360</v>
      </c>
      <c r="G1178" t="s">
        <v>49</v>
      </c>
      <c r="H1178" t="s">
        <v>192</v>
      </c>
    </row>
    <row r="1179" spans="1:8">
      <c r="A1179" t="s">
        <v>2606</v>
      </c>
      <c r="B1179" t="s">
        <v>669</v>
      </c>
      <c r="C1179" t="s">
        <v>51</v>
      </c>
      <c r="D1179" t="s">
        <v>450</v>
      </c>
      <c r="E1179" t="s">
        <v>198</v>
      </c>
      <c r="F1179" t="s">
        <v>360</v>
      </c>
      <c r="G1179" t="s">
        <v>49</v>
      </c>
      <c r="H1179" t="s">
        <v>192</v>
      </c>
    </row>
    <row r="1180" spans="1:8">
      <c r="A1180" t="s">
        <v>2607</v>
      </c>
      <c r="B1180" t="s">
        <v>671</v>
      </c>
      <c r="C1180" t="s">
        <v>51</v>
      </c>
      <c r="D1180" t="s">
        <v>672</v>
      </c>
      <c r="E1180" t="s">
        <v>74</v>
      </c>
      <c r="F1180" t="s">
        <v>360</v>
      </c>
      <c r="G1180" t="s">
        <v>49</v>
      </c>
      <c r="H1180" t="s">
        <v>192</v>
      </c>
    </row>
    <row r="1181" spans="1:8">
      <c r="A1181" t="s">
        <v>2608</v>
      </c>
      <c r="B1181" t="s">
        <v>674</v>
      </c>
      <c r="C1181" t="s">
        <v>51</v>
      </c>
      <c r="D1181" t="s">
        <v>450</v>
      </c>
      <c r="E1181" t="s">
        <v>198</v>
      </c>
      <c r="F1181" t="s">
        <v>360</v>
      </c>
      <c r="G1181" t="s">
        <v>49</v>
      </c>
      <c r="H1181" t="s">
        <v>192</v>
      </c>
    </row>
    <row r="1182" spans="1:8">
      <c r="A1182" t="s">
        <v>2609</v>
      </c>
      <c r="B1182" t="s">
        <v>676</v>
      </c>
      <c r="C1182" t="s">
        <v>51</v>
      </c>
      <c r="D1182" t="s">
        <v>677</v>
      </c>
      <c r="E1182" t="s">
        <v>367</v>
      </c>
      <c r="F1182" t="s">
        <v>678</v>
      </c>
      <c r="G1182" t="s">
        <v>49</v>
      </c>
      <c r="H1182" t="s">
        <v>192</v>
      </c>
    </row>
    <row r="1183" spans="1:8">
      <c r="A1183" t="s">
        <v>2610</v>
      </c>
      <c r="B1183" t="s">
        <v>680</v>
      </c>
      <c r="C1183" t="s">
        <v>51</v>
      </c>
      <c r="D1183" t="s">
        <v>450</v>
      </c>
      <c r="E1183" t="s">
        <v>198</v>
      </c>
      <c r="F1183" t="s">
        <v>360</v>
      </c>
      <c r="G1183" t="s">
        <v>49</v>
      </c>
      <c r="H1183" t="s">
        <v>192</v>
      </c>
    </row>
    <row r="1184" spans="1:8">
      <c r="A1184" t="s">
        <v>2611</v>
      </c>
      <c r="B1184" t="s">
        <v>682</v>
      </c>
      <c r="C1184" t="s">
        <v>51</v>
      </c>
      <c r="D1184" t="s">
        <v>683</v>
      </c>
      <c r="E1184" t="s">
        <v>198</v>
      </c>
      <c r="F1184" t="s">
        <v>360</v>
      </c>
      <c r="G1184" t="s">
        <v>49</v>
      </c>
      <c r="H1184" t="s">
        <v>192</v>
      </c>
    </row>
    <row r="1185" spans="1:8">
      <c r="A1185" t="s">
        <v>2612</v>
      </c>
      <c r="B1185" t="s">
        <v>685</v>
      </c>
      <c r="C1185" t="s">
        <v>51</v>
      </c>
      <c r="D1185" t="s">
        <v>686</v>
      </c>
      <c r="E1185" t="s">
        <v>367</v>
      </c>
      <c r="F1185" t="s">
        <v>687</v>
      </c>
      <c r="G1185" t="s">
        <v>49</v>
      </c>
      <c r="H1185" t="s">
        <v>192</v>
      </c>
    </row>
    <row r="1186" spans="1:8">
      <c r="A1186" t="s">
        <v>2613</v>
      </c>
      <c r="B1186" t="s">
        <v>689</v>
      </c>
      <c r="C1186" t="s">
        <v>51</v>
      </c>
      <c r="D1186" t="s">
        <v>450</v>
      </c>
      <c r="E1186" t="s">
        <v>198</v>
      </c>
      <c r="F1186" t="s">
        <v>360</v>
      </c>
      <c r="G1186" t="s">
        <v>49</v>
      </c>
      <c r="H1186" t="s">
        <v>192</v>
      </c>
    </row>
    <row r="1187" spans="1:8">
      <c r="A1187" t="s">
        <v>2614</v>
      </c>
      <c r="B1187" t="s">
        <v>691</v>
      </c>
      <c r="C1187" t="s">
        <v>51</v>
      </c>
      <c r="D1187" t="s">
        <v>692</v>
      </c>
      <c r="E1187" t="s">
        <v>80</v>
      </c>
      <c r="F1187" t="s">
        <v>360</v>
      </c>
      <c r="G1187" t="s">
        <v>49</v>
      </c>
      <c r="H1187" t="s">
        <v>192</v>
      </c>
    </row>
    <row r="1188" spans="1:8">
      <c r="A1188" t="s">
        <v>2615</v>
      </c>
      <c r="B1188" t="s">
        <v>694</v>
      </c>
      <c r="C1188" t="s">
        <v>78</v>
      </c>
      <c r="D1188" t="s">
        <v>695</v>
      </c>
      <c r="E1188" t="s">
        <v>52</v>
      </c>
      <c r="F1188" t="s">
        <v>360</v>
      </c>
      <c r="G1188" t="s">
        <v>49</v>
      </c>
      <c r="H1188" t="s">
        <v>192</v>
      </c>
    </row>
    <row r="1189" spans="1:8">
      <c r="A1189" t="s">
        <v>2616</v>
      </c>
      <c r="B1189" t="s">
        <v>697</v>
      </c>
      <c r="C1189" t="s">
        <v>51</v>
      </c>
      <c r="D1189" t="s">
        <v>698</v>
      </c>
      <c r="E1189" t="s">
        <v>367</v>
      </c>
      <c r="F1189" t="s">
        <v>699</v>
      </c>
      <c r="G1189" t="s">
        <v>49</v>
      </c>
      <c r="H1189" t="s">
        <v>192</v>
      </c>
    </row>
    <row r="1190" spans="1:8">
      <c r="A1190" t="s">
        <v>2617</v>
      </c>
      <c r="B1190" t="s">
        <v>691</v>
      </c>
      <c r="C1190" t="s">
        <v>51</v>
      </c>
      <c r="D1190" t="s">
        <v>692</v>
      </c>
      <c r="E1190" t="s">
        <v>80</v>
      </c>
      <c r="F1190" t="s">
        <v>360</v>
      </c>
      <c r="G1190" t="s">
        <v>49</v>
      </c>
      <c r="H1190" t="s">
        <v>192</v>
      </c>
    </row>
    <row r="1191" spans="1:8">
      <c r="A1191" t="s">
        <v>2618</v>
      </c>
      <c r="B1191" t="s">
        <v>685</v>
      </c>
      <c r="C1191" t="s">
        <v>51</v>
      </c>
      <c r="D1191" t="s">
        <v>686</v>
      </c>
      <c r="E1191" t="s">
        <v>367</v>
      </c>
      <c r="F1191" t="s">
        <v>687</v>
      </c>
      <c r="G1191" t="s">
        <v>49</v>
      </c>
      <c r="H1191" t="s">
        <v>192</v>
      </c>
    </row>
    <row r="1192" spans="1:8">
      <c r="A1192" t="s">
        <v>2619</v>
      </c>
      <c r="B1192" t="s">
        <v>703</v>
      </c>
      <c r="C1192" t="s">
        <v>51</v>
      </c>
      <c r="D1192" t="s">
        <v>358</v>
      </c>
      <c r="E1192" t="s">
        <v>359</v>
      </c>
      <c r="F1192" t="s">
        <v>360</v>
      </c>
      <c r="G1192" t="s">
        <v>49</v>
      </c>
      <c r="H1192" t="s">
        <v>192</v>
      </c>
    </row>
    <row r="1193" spans="1:8">
      <c r="A1193" t="s">
        <v>2620</v>
      </c>
      <c r="B1193" t="s">
        <v>689</v>
      </c>
      <c r="C1193" t="s">
        <v>51</v>
      </c>
      <c r="D1193" t="s">
        <v>450</v>
      </c>
      <c r="E1193" t="s">
        <v>198</v>
      </c>
      <c r="F1193" t="s">
        <v>360</v>
      </c>
      <c r="G1193" t="s">
        <v>49</v>
      </c>
      <c r="H1193" t="s">
        <v>192</v>
      </c>
    </row>
    <row r="1194" spans="1:8">
      <c r="A1194" t="s">
        <v>2621</v>
      </c>
      <c r="B1194" t="s">
        <v>706</v>
      </c>
      <c r="C1194" t="s">
        <v>51</v>
      </c>
      <c r="D1194" t="s">
        <v>707</v>
      </c>
      <c r="E1194" t="s">
        <v>446</v>
      </c>
      <c r="F1194" t="s">
        <v>708</v>
      </c>
      <c r="G1194" t="s">
        <v>49</v>
      </c>
      <c r="H1194" t="s">
        <v>192</v>
      </c>
    </row>
    <row r="1195" spans="1:8">
      <c r="A1195" t="s">
        <v>2622</v>
      </c>
      <c r="B1195" t="s">
        <v>710</v>
      </c>
      <c r="C1195" t="s">
        <v>51</v>
      </c>
      <c r="D1195" t="s">
        <v>450</v>
      </c>
      <c r="E1195" t="s">
        <v>198</v>
      </c>
      <c r="F1195" t="s">
        <v>360</v>
      </c>
      <c r="G1195" t="s">
        <v>49</v>
      </c>
      <c r="H1195" t="s">
        <v>192</v>
      </c>
    </row>
    <row r="1196" spans="1:8">
      <c r="A1196" t="s">
        <v>2623</v>
      </c>
      <c r="B1196" t="s">
        <v>712</v>
      </c>
      <c r="C1196" t="s">
        <v>51</v>
      </c>
      <c r="D1196" t="s">
        <v>410</v>
      </c>
      <c r="E1196" t="s">
        <v>198</v>
      </c>
      <c r="F1196" t="s">
        <v>360</v>
      </c>
      <c r="G1196" t="s">
        <v>49</v>
      </c>
      <c r="H1196" t="s">
        <v>192</v>
      </c>
    </row>
    <row r="1197" spans="1:8">
      <c r="A1197" t="s">
        <v>2624</v>
      </c>
      <c r="B1197" t="s">
        <v>714</v>
      </c>
      <c r="C1197" t="s">
        <v>51</v>
      </c>
      <c r="D1197" t="s">
        <v>450</v>
      </c>
      <c r="E1197" t="s">
        <v>198</v>
      </c>
      <c r="F1197" t="s">
        <v>360</v>
      </c>
      <c r="G1197" t="s">
        <v>49</v>
      </c>
      <c r="H1197" t="s">
        <v>192</v>
      </c>
    </row>
    <row r="1198" spans="1:8">
      <c r="A1198" t="s">
        <v>2625</v>
      </c>
      <c r="B1198" t="s">
        <v>716</v>
      </c>
      <c r="C1198" t="s">
        <v>51</v>
      </c>
      <c r="D1198" t="s">
        <v>717</v>
      </c>
      <c r="E1198" t="s">
        <v>367</v>
      </c>
      <c r="F1198" t="s">
        <v>718</v>
      </c>
      <c r="G1198" t="s">
        <v>49</v>
      </c>
      <c r="H1198" t="s">
        <v>192</v>
      </c>
    </row>
    <row r="1199" spans="1:8">
      <c r="A1199" t="s">
        <v>2626</v>
      </c>
      <c r="B1199" t="s">
        <v>720</v>
      </c>
      <c r="C1199" t="s">
        <v>51</v>
      </c>
      <c r="D1199" t="s">
        <v>450</v>
      </c>
      <c r="E1199" t="s">
        <v>198</v>
      </c>
      <c r="F1199" t="s">
        <v>360</v>
      </c>
      <c r="G1199" t="s">
        <v>49</v>
      </c>
      <c r="H1199" t="s">
        <v>192</v>
      </c>
    </row>
    <row r="1200" spans="1:8">
      <c r="A1200" t="s">
        <v>2627</v>
      </c>
      <c r="B1200" t="s">
        <v>722</v>
      </c>
      <c r="C1200" t="s">
        <v>51</v>
      </c>
      <c r="D1200" t="s">
        <v>358</v>
      </c>
      <c r="E1200" t="s">
        <v>359</v>
      </c>
      <c r="F1200" t="s">
        <v>360</v>
      </c>
      <c r="G1200" t="s">
        <v>49</v>
      </c>
      <c r="H1200" t="s">
        <v>192</v>
      </c>
    </row>
    <row r="1201" spans="1:8">
      <c r="A1201" t="s">
        <v>2628</v>
      </c>
      <c r="B1201" t="s">
        <v>724</v>
      </c>
      <c r="C1201" t="s">
        <v>51</v>
      </c>
      <c r="D1201" t="s">
        <v>725</v>
      </c>
      <c r="E1201" t="s">
        <v>367</v>
      </c>
      <c r="F1201" t="s">
        <v>726</v>
      </c>
      <c r="G1201" t="s">
        <v>49</v>
      </c>
      <c r="H1201" t="s">
        <v>192</v>
      </c>
    </row>
    <row r="1202" spans="1:8">
      <c r="A1202" t="s">
        <v>2629</v>
      </c>
      <c r="B1202" t="s">
        <v>728</v>
      </c>
      <c r="C1202" t="s">
        <v>51</v>
      </c>
      <c r="D1202" t="s">
        <v>450</v>
      </c>
      <c r="E1202" t="s">
        <v>198</v>
      </c>
      <c r="F1202" t="s">
        <v>360</v>
      </c>
      <c r="G1202" t="s">
        <v>49</v>
      </c>
      <c r="H1202" t="s">
        <v>192</v>
      </c>
    </row>
    <row r="1203" spans="1:8">
      <c r="A1203" t="s">
        <v>2630</v>
      </c>
      <c r="B1203" t="s">
        <v>730</v>
      </c>
      <c r="C1203" t="s">
        <v>51</v>
      </c>
      <c r="D1203" t="s">
        <v>731</v>
      </c>
      <c r="E1203" t="s">
        <v>732</v>
      </c>
      <c r="F1203" t="s">
        <v>360</v>
      </c>
      <c r="G1203" t="s">
        <v>49</v>
      </c>
      <c r="H1203" t="s">
        <v>192</v>
      </c>
    </row>
    <row r="1204" spans="1:8">
      <c r="A1204" t="s">
        <v>2631</v>
      </c>
      <c r="B1204" t="s">
        <v>734</v>
      </c>
      <c r="C1204" t="s">
        <v>51</v>
      </c>
      <c r="D1204" t="s">
        <v>410</v>
      </c>
      <c r="E1204" t="s">
        <v>198</v>
      </c>
      <c r="F1204" t="s">
        <v>360</v>
      </c>
      <c r="G1204" t="s">
        <v>49</v>
      </c>
      <c r="H1204" t="s">
        <v>192</v>
      </c>
    </row>
    <row r="1205" spans="1:8">
      <c r="A1205" t="s">
        <v>2632</v>
      </c>
      <c r="B1205" t="s">
        <v>736</v>
      </c>
      <c r="C1205" t="s">
        <v>51</v>
      </c>
      <c r="D1205" t="s">
        <v>450</v>
      </c>
      <c r="E1205" t="s">
        <v>198</v>
      </c>
      <c r="F1205" t="s">
        <v>360</v>
      </c>
      <c r="G1205" t="s">
        <v>49</v>
      </c>
      <c r="H1205" t="s">
        <v>192</v>
      </c>
    </row>
    <row r="1206" spans="1:8">
      <c r="A1206" t="s">
        <v>2633</v>
      </c>
      <c r="B1206" t="s">
        <v>738</v>
      </c>
      <c r="C1206" t="s">
        <v>51</v>
      </c>
      <c r="D1206" t="s">
        <v>410</v>
      </c>
      <c r="E1206" t="s">
        <v>198</v>
      </c>
      <c r="F1206" t="s">
        <v>360</v>
      </c>
      <c r="G1206" t="s">
        <v>49</v>
      </c>
      <c r="H1206" t="s">
        <v>192</v>
      </c>
    </row>
    <row r="1207" spans="1:8">
      <c r="A1207" t="s">
        <v>2634</v>
      </c>
      <c r="B1207" t="s">
        <v>740</v>
      </c>
      <c r="C1207" t="s">
        <v>51</v>
      </c>
      <c r="D1207" t="s">
        <v>450</v>
      </c>
      <c r="E1207" t="s">
        <v>198</v>
      </c>
      <c r="F1207" t="s">
        <v>360</v>
      </c>
      <c r="G1207" t="s">
        <v>49</v>
      </c>
      <c r="H1207" t="s">
        <v>192</v>
      </c>
    </row>
    <row r="1208" spans="1:8">
      <c r="A1208" t="s">
        <v>2635</v>
      </c>
      <c r="B1208" t="s">
        <v>742</v>
      </c>
      <c r="C1208" t="s">
        <v>51</v>
      </c>
      <c r="D1208" t="s">
        <v>743</v>
      </c>
      <c r="E1208" t="s">
        <v>367</v>
      </c>
      <c r="F1208" t="s">
        <v>744</v>
      </c>
      <c r="G1208" t="s">
        <v>49</v>
      </c>
      <c r="H1208" t="s">
        <v>192</v>
      </c>
    </row>
    <row r="1209" spans="1:8">
      <c r="A1209" t="s">
        <v>2636</v>
      </c>
      <c r="B1209" t="s">
        <v>746</v>
      </c>
      <c r="C1209" t="s">
        <v>51</v>
      </c>
      <c r="D1209" t="s">
        <v>450</v>
      </c>
      <c r="E1209" t="s">
        <v>198</v>
      </c>
      <c r="F1209" t="s">
        <v>360</v>
      </c>
      <c r="G1209" t="s">
        <v>49</v>
      </c>
      <c r="H1209" t="s">
        <v>192</v>
      </c>
    </row>
    <row r="1210" spans="1:8">
      <c r="A1210" t="s">
        <v>2637</v>
      </c>
      <c r="B1210" t="s">
        <v>748</v>
      </c>
      <c r="C1210" t="s">
        <v>78</v>
      </c>
      <c r="D1210" t="s">
        <v>749</v>
      </c>
      <c r="E1210" t="s">
        <v>52</v>
      </c>
      <c r="F1210" t="s">
        <v>360</v>
      </c>
      <c r="G1210" t="s">
        <v>49</v>
      </c>
      <c r="H1210" t="s">
        <v>192</v>
      </c>
    </row>
    <row r="1211" spans="1:8">
      <c r="A1211" t="s">
        <v>2638</v>
      </c>
      <c r="B1211" t="s">
        <v>751</v>
      </c>
      <c r="C1211" t="s">
        <v>51</v>
      </c>
      <c r="D1211" t="s">
        <v>752</v>
      </c>
      <c r="E1211" t="s">
        <v>367</v>
      </c>
      <c r="F1211" t="s">
        <v>753</v>
      </c>
      <c r="G1211" t="s">
        <v>49</v>
      </c>
      <c r="H1211" t="s">
        <v>192</v>
      </c>
    </row>
    <row r="1212" spans="1:8">
      <c r="A1212" t="s">
        <v>2639</v>
      </c>
      <c r="B1212" t="s">
        <v>755</v>
      </c>
      <c r="C1212" t="s">
        <v>51</v>
      </c>
      <c r="D1212" t="s">
        <v>450</v>
      </c>
      <c r="E1212" t="s">
        <v>198</v>
      </c>
      <c r="F1212" t="s">
        <v>360</v>
      </c>
      <c r="G1212" t="s">
        <v>49</v>
      </c>
      <c r="H1212" t="s">
        <v>192</v>
      </c>
    </row>
    <row r="1213" spans="1:8">
      <c r="A1213" t="s">
        <v>2640</v>
      </c>
      <c r="B1213" t="s">
        <v>757</v>
      </c>
      <c r="C1213" t="s">
        <v>68</v>
      </c>
      <c r="D1213" t="s">
        <v>370</v>
      </c>
      <c r="E1213" t="s">
        <v>73</v>
      </c>
      <c r="F1213" t="s">
        <v>360</v>
      </c>
      <c r="G1213" t="s">
        <v>49</v>
      </c>
      <c r="H1213" t="s">
        <v>192</v>
      </c>
    </row>
    <row r="1214" spans="1:8">
      <c r="A1214" t="s">
        <v>2641</v>
      </c>
      <c r="B1214" t="s">
        <v>759</v>
      </c>
      <c r="C1214" t="s">
        <v>51</v>
      </c>
      <c r="D1214" t="s">
        <v>450</v>
      </c>
      <c r="E1214" t="s">
        <v>198</v>
      </c>
      <c r="F1214" t="s">
        <v>360</v>
      </c>
      <c r="G1214" t="s">
        <v>49</v>
      </c>
      <c r="H1214" t="s">
        <v>192</v>
      </c>
    </row>
    <row r="1215" spans="1:8">
      <c r="A1215" t="s">
        <v>2642</v>
      </c>
      <c r="B1215" t="s">
        <v>761</v>
      </c>
      <c r="C1215" t="s">
        <v>51</v>
      </c>
      <c r="D1215" t="s">
        <v>762</v>
      </c>
      <c r="E1215" t="s">
        <v>367</v>
      </c>
      <c r="F1215" t="s">
        <v>763</v>
      </c>
      <c r="G1215" t="s">
        <v>49</v>
      </c>
      <c r="H1215" t="s">
        <v>192</v>
      </c>
    </row>
    <row r="1216" spans="1:8">
      <c r="A1216" t="s">
        <v>2643</v>
      </c>
      <c r="B1216" t="s">
        <v>765</v>
      </c>
      <c r="C1216" t="s">
        <v>51</v>
      </c>
      <c r="D1216" t="s">
        <v>450</v>
      </c>
      <c r="E1216" t="s">
        <v>198</v>
      </c>
      <c r="F1216" t="s">
        <v>360</v>
      </c>
      <c r="G1216" t="s">
        <v>49</v>
      </c>
      <c r="H1216" t="s">
        <v>192</v>
      </c>
    </row>
    <row r="1217" spans="1:8">
      <c r="A1217" t="s">
        <v>2644</v>
      </c>
      <c r="B1217" t="s">
        <v>767</v>
      </c>
      <c r="C1217" t="s">
        <v>51</v>
      </c>
      <c r="D1217" t="s">
        <v>381</v>
      </c>
      <c r="E1217" t="s">
        <v>84</v>
      </c>
      <c r="F1217" t="s">
        <v>360</v>
      </c>
      <c r="G1217" t="s">
        <v>49</v>
      </c>
      <c r="H1217" t="s">
        <v>192</v>
      </c>
    </row>
    <row r="1218" spans="1:8">
      <c r="A1218" t="s">
        <v>2645</v>
      </c>
      <c r="B1218" t="s">
        <v>769</v>
      </c>
      <c r="C1218" t="s">
        <v>51</v>
      </c>
      <c r="D1218" t="s">
        <v>450</v>
      </c>
      <c r="E1218" t="s">
        <v>198</v>
      </c>
      <c r="F1218" t="s">
        <v>360</v>
      </c>
      <c r="G1218" t="s">
        <v>49</v>
      </c>
      <c r="H1218" t="s">
        <v>192</v>
      </c>
    </row>
    <row r="1219" spans="1:8">
      <c r="A1219" t="s">
        <v>2646</v>
      </c>
      <c r="B1219" t="s">
        <v>771</v>
      </c>
      <c r="C1219" t="s">
        <v>51</v>
      </c>
      <c r="D1219" t="s">
        <v>592</v>
      </c>
      <c r="E1219" t="s">
        <v>593</v>
      </c>
      <c r="F1219" t="s">
        <v>360</v>
      </c>
      <c r="G1219" t="s">
        <v>49</v>
      </c>
      <c r="H1219" t="s">
        <v>192</v>
      </c>
    </row>
    <row r="1220" spans="1:8">
      <c r="A1220" t="s">
        <v>2647</v>
      </c>
      <c r="B1220" t="s">
        <v>773</v>
      </c>
      <c r="C1220" t="s">
        <v>51</v>
      </c>
      <c r="D1220" t="s">
        <v>472</v>
      </c>
      <c r="E1220" t="s">
        <v>473</v>
      </c>
      <c r="F1220" t="s">
        <v>360</v>
      </c>
      <c r="G1220" t="s">
        <v>49</v>
      </c>
      <c r="H1220" t="s">
        <v>192</v>
      </c>
    </row>
    <row r="1221" spans="1:8">
      <c r="A1221" t="s">
        <v>2648</v>
      </c>
      <c r="B1221" t="s">
        <v>775</v>
      </c>
      <c r="C1221" t="s">
        <v>51</v>
      </c>
      <c r="D1221" t="s">
        <v>529</v>
      </c>
      <c r="E1221" t="s">
        <v>530</v>
      </c>
      <c r="F1221" t="s">
        <v>360</v>
      </c>
      <c r="G1221" t="s">
        <v>49</v>
      </c>
      <c r="H1221" t="s">
        <v>192</v>
      </c>
    </row>
    <row r="1222" spans="1:8">
      <c r="A1222" t="s">
        <v>2649</v>
      </c>
      <c r="B1222" t="s">
        <v>777</v>
      </c>
      <c r="C1222" t="s">
        <v>51</v>
      </c>
      <c r="D1222" t="s">
        <v>358</v>
      </c>
      <c r="E1222" t="s">
        <v>359</v>
      </c>
      <c r="F1222" t="s">
        <v>360</v>
      </c>
      <c r="G1222" t="s">
        <v>49</v>
      </c>
      <c r="H1222" t="s">
        <v>192</v>
      </c>
    </row>
    <row r="1223" spans="1:8">
      <c r="A1223" t="s">
        <v>2650</v>
      </c>
      <c r="B1223" t="s">
        <v>779</v>
      </c>
      <c r="C1223" t="s">
        <v>51</v>
      </c>
      <c r="D1223" t="s">
        <v>358</v>
      </c>
      <c r="E1223" t="s">
        <v>359</v>
      </c>
      <c r="F1223" t="s">
        <v>360</v>
      </c>
      <c r="G1223" t="s">
        <v>49</v>
      </c>
      <c r="H1223" t="s">
        <v>192</v>
      </c>
    </row>
    <row r="1224" spans="1:8">
      <c r="A1224" t="s">
        <v>2651</v>
      </c>
      <c r="B1224" t="s">
        <v>781</v>
      </c>
      <c r="C1224" t="s">
        <v>51</v>
      </c>
      <c r="D1224" t="s">
        <v>782</v>
      </c>
      <c r="E1224" t="s">
        <v>783</v>
      </c>
      <c r="F1224" t="s">
        <v>360</v>
      </c>
      <c r="G1224" t="s">
        <v>49</v>
      </c>
      <c r="H1224" t="s">
        <v>192</v>
      </c>
    </row>
    <row r="1225" spans="1:8">
      <c r="A1225" t="s">
        <v>2652</v>
      </c>
      <c r="B1225" t="s">
        <v>785</v>
      </c>
      <c r="C1225" t="s">
        <v>51</v>
      </c>
      <c r="D1225" t="s">
        <v>358</v>
      </c>
      <c r="E1225" t="s">
        <v>359</v>
      </c>
      <c r="F1225" t="s">
        <v>360</v>
      </c>
      <c r="G1225" t="s">
        <v>49</v>
      </c>
      <c r="H1225" t="s">
        <v>192</v>
      </c>
    </row>
    <row r="1226" spans="1:8">
      <c r="A1226" t="s">
        <v>2653</v>
      </c>
      <c r="B1226" t="s">
        <v>787</v>
      </c>
      <c r="C1226" t="s">
        <v>51</v>
      </c>
      <c r="D1226" t="s">
        <v>788</v>
      </c>
      <c r="E1226" t="s">
        <v>198</v>
      </c>
      <c r="F1226" t="s">
        <v>360</v>
      </c>
      <c r="G1226" t="s">
        <v>49</v>
      </c>
      <c r="H1226" t="s">
        <v>192</v>
      </c>
    </row>
    <row r="1227" spans="1:8">
      <c r="A1227" t="s">
        <v>2654</v>
      </c>
      <c r="B1227" t="s">
        <v>790</v>
      </c>
      <c r="C1227" t="s">
        <v>51</v>
      </c>
      <c r="D1227" t="s">
        <v>791</v>
      </c>
      <c r="E1227" t="s">
        <v>52</v>
      </c>
      <c r="F1227" t="s">
        <v>360</v>
      </c>
      <c r="G1227" t="s">
        <v>49</v>
      </c>
      <c r="H1227" t="s">
        <v>192</v>
      </c>
    </row>
    <row r="1228" spans="1:8">
      <c r="A1228" t="s">
        <v>2655</v>
      </c>
      <c r="B1228" t="s">
        <v>793</v>
      </c>
      <c r="C1228" t="s">
        <v>51</v>
      </c>
      <c r="D1228" t="s">
        <v>410</v>
      </c>
      <c r="E1228" t="s">
        <v>198</v>
      </c>
      <c r="F1228" t="s">
        <v>360</v>
      </c>
      <c r="G1228" t="s">
        <v>49</v>
      </c>
      <c r="H1228" t="s">
        <v>192</v>
      </c>
    </row>
    <row r="1229" spans="1:8">
      <c r="A1229" t="s">
        <v>2656</v>
      </c>
      <c r="B1229" t="s">
        <v>795</v>
      </c>
      <c r="C1229" t="s">
        <v>78</v>
      </c>
      <c r="D1229" t="s">
        <v>796</v>
      </c>
      <c r="E1229" t="s">
        <v>52</v>
      </c>
      <c r="F1229" t="s">
        <v>360</v>
      </c>
      <c r="G1229" t="s">
        <v>49</v>
      </c>
      <c r="H1229" t="s">
        <v>192</v>
      </c>
    </row>
    <row r="1230" spans="1:8">
      <c r="A1230" t="s">
        <v>2657</v>
      </c>
      <c r="B1230" t="s">
        <v>798</v>
      </c>
      <c r="C1230" t="s">
        <v>51</v>
      </c>
      <c r="D1230" t="s">
        <v>799</v>
      </c>
      <c r="E1230" t="s">
        <v>367</v>
      </c>
      <c r="F1230" t="s">
        <v>800</v>
      </c>
      <c r="G1230" t="s">
        <v>49</v>
      </c>
      <c r="H1230" t="s">
        <v>192</v>
      </c>
    </row>
    <row r="1231" spans="1:8">
      <c r="A1231" t="s">
        <v>2658</v>
      </c>
      <c r="B1231" t="s">
        <v>802</v>
      </c>
      <c r="C1231" t="s">
        <v>51</v>
      </c>
      <c r="D1231" t="s">
        <v>450</v>
      </c>
      <c r="E1231" t="s">
        <v>198</v>
      </c>
      <c r="F1231" t="s">
        <v>360</v>
      </c>
      <c r="G1231" t="s">
        <v>49</v>
      </c>
      <c r="H1231" t="s">
        <v>192</v>
      </c>
    </row>
    <row r="1232" spans="1:8">
      <c r="A1232" t="s">
        <v>2659</v>
      </c>
      <c r="B1232" t="s">
        <v>804</v>
      </c>
      <c r="C1232" t="s">
        <v>51</v>
      </c>
      <c r="D1232" t="s">
        <v>592</v>
      </c>
      <c r="E1232" t="s">
        <v>593</v>
      </c>
      <c r="F1232" t="s">
        <v>360</v>
      </c>
      <c r="G1232" t="s">
        <v>49</v>
      </c>
      <c r="H1232" t="s">
        <v>192</v>
      </c>
    </row>
    <row r="1233" spans="1:8">
      <c r="A1233" t="s">
        <v>2660</v>
      </c>
      <c r="B1233" t="s">
        <v>806</v>
      </c>
      <c r="C1233" t="s">
        <v>51</v>
      </c>
      <c r="D1233" t="s">
        <v>592</v>
      </c>
      <c r="E1233" t="s">
        <v>593</v>
      </c>
      <c r="F1233" t="s">
        <v>360</v>
      </c>
      <c r="G1233" t="s">
        <v>49</v>
      </c>
      <c r="H1233" t="s">
        <v>192</v>
      </c>
    </row>
    <row r="1234" spans="1:8">
      <c r="A1234" t="s">
        <v>2661</v>
      </c>
      <c r="B1234" t="s">
        <v>808</v>
      </c>
      <c r="C1234" t="s">
        <v>51</v>
      </c>
      <c r="D1234" t="s">
        <v>809</v>
      </c>
      <c r="E1234" t="s">
        <v>446</v>
      </c>
      <c r="F1234" t="s">
        <v>810</v>
      </c>
      <c r="G1234" t="s">
        <v>49</v>
      </c>
      <c r="H1234" t="s">
        <v>192</v>
      </c>
    </row>
    <row r="1235" spans="1:8">
      <c r="A1235" t="s">
        <v>2662</v>
      </c>
      <c r="B1235" t="s">
        <v>812</v>
      </c>
      <c r="C1235" t="s">
        <v>51</v>
      </c>
      <c r="D1235" t="s">
        <v>813</v>
      </c>
      <c r="E1235" t="s">
        <v>446</v>
      </c>
      <c r="F1235" t="s">
        <v>814</v>
      </c>
      <c r="G1235" t="s">
        <v>49</v>
      </c>
      <c r="H1235" t="s">
        <v>192</v>
      </c>
    </row>
    <row r="1236" spans="1:8">
      <c r="A1236" t="s">
        <v>2663</v>
      </c>
      <c r="B1236" t="s">
        <v>816</v>
      </c>
      <c r="C1236" t="s">
        <v>51</v>
      </c>
      <c r="D1236" t="s">
        <v>813</v>
      </c>
      <c r="E1236" t="s">
        <v>446</v>
      </c>
      <c r="F1236" t="s">
        <v>814</v>
      </c>
      <c r="G1236" t="s">
        <v>49</v>
      </c>
      <c r="H1236" t="s">
        <v>192</v>
      </c>
    </row>
    <row r="1237" spans="1:8">
      <c r="A1237" t="s">
        <v>2664</v>
      </c>
      <c r="B1237" t="s">
        <v>818</v>
      </c>
      <c r="C1237" t="s">
        <v>51</v>
      </c>
      <c r="D1237" t="s">
        <v>592</v>
      </c>
      <c r="E1237" t="s">
        <v>593</v>
      </c>
      <c r="F1237" t="s">
        <v>360</v>
      </c>
      <c r="G1237" t="s">
        <v>49</v>
      </c>
      <c r="H1237" t="s">
        <v>192</v>
      </c>
    </row>
    <row r="1238" spans="1:8">
      <c r="A1238" t="s">
        <v>2665</v>
      </c>
      <c r="B1238" t="s">
        <v>820</v>
      </c>
      <c r="C1238" t="s">
        <v>51</v>
      </c>
      <c r="D1238" t="s">
        <v>472</v>
      </c>
      <c r="E1238" t="s">
        <v>473</v>
      </c>
      <c r="F1238" t="s">
        <v>360</v>
      </c>
      <c r="G1238" t="s">
        <v>49</v>
      </c>
      <c r="H1238" t="s">
        <v>192</v>
      </c>
    </row>
    <row r="1239" spans="1:8">
      <c r="A1239" t="s">
        <v>2666</v>
      </c>
      <c r="B1239" t="s">
        <v>822</v>
      </c>
      <c r="C1239" t="s">
        <v>394</v>
      </c>
      <c r="D1239" t="s">
        <v>592</v>
      </c>
      <c r="E1239" t="s">
        <v>593</v>
      </c>
      <c r="F1239" t="s">
        <v>360</v>
      </c>
      <c r="G1239" t="s">
        <v>49</v>
      </c>
      <c r="H1239" t="s">
        <v>192</v>
      </c>
    </row>
    <row r="1240" spans="1:8">
      <c r="A1240" t="s">
        <v>2667</v>
      </c>
      <c r="B1240" t="s">
        <v>824</v>
      </c>
      <c r="C1240" t="s">
        <v>394</v>
      </c>
      <c r="D1240" t="s">
        <v>472</v>
      </c>
      <c r="E1240" t="s">
        <v>473</v>
      </c>
      <c r="F1240" t="s">
        <v>360</v>
      </c>
      <c r="G1240" t="s">
        <v>49</v>
      </c>
      <c r="H1240" t="s">
        <v>192</v>
      </c>
    </row>
    <row r="1241" spans="1:8">
      <c r="A1241" t="s">
        <v>2668</v>
      </c>
      <c r="B1241" t="s">
        <v>826</v>
      </c>
      <c r="C1241" t="s">
        <v>51</v>
      </c>
      <c r="D1241" t="s">
        <v>592</v>
      </c>
      <c r="E1241" t="s">
        <v>593</v>
      </c>
      <c r="F1241" t="s">
        <v>360</v>
      </c>
      <c r="G1241" t="s">
        <v>49</v>
      </c>
      <c r="H1241" t="s">
        <v>192</v>
      </c>
    </row>
    <row r="1242" spans="1:8">
      <c r="A1242" t="s">
        <v>2669</v>
      </c>
      <c r="B1242" t="s">
        <v>828</v>
      </c>
      <c r="C1242" t="s">
        <v>51</v>
      </c>
      <c r="D1242" t="s">
        <v>592</v>
      </c>
      <c r="E1242" t="s">
        <v>593</v>
      </c>
      <c r="F1242" t="s">
        <v>360</v>
      </c>
      <c r="G1242" t="s">
        <v>49</v>
      </c>
      <c r="H1242" t="s">
        <v>192</v>
      </c>
    </row>
    <row r="1243" spans="1:8">
      <c r="A1243" t="s">
        <v>2670</v>
      </c>
      <c r="B1243" t="s">
        <v>830</v>
      </c>
      <c r="C1243" t="s">
        <v>51</v>
      </c>
      <c r="D1243" t="s">
        <v>831</v>
      </c>
      <c r="E1243" t="s">
        <v>367</v>
      </c>
      <c r="F1243" t="s">
        <v>832</v>
      </c>
      <c r="G1243" t="s">
        <v>49</v>
      </c>
      <c r="H1243" t="s">
        <v>192</v>
      </c>
    </row>
    <row r="1244" spans="1:8">
      <c r="A1244" t="s">
        <v>2671</v>
      </c>
      <c r="B1244" t="s">
        <v>834</v>
      </c>
      <c r="C1244" t="s">
        <v>51</v>
      </c>
      <c r="D1244" t="s">
        <v>835</v>
      </c>
      <c r="E1244" t="s">
        <v>367</v>
      </c>
      <c r="F1244" t="s">
        <v>836</v>
      </c>
      <c r="G1244" t="s">
        <v>49</v>
      </c>
      <c r="H1244" t="s">
        <v>192</v>
      </c>
    </row>
    <row r="1245" spans="1:8">
      <c r="A1245" t="s">
        <v>2672</v>
      </c>
      <c r="B1245" t="s">
        <v>838</v>
      </c>
      <c r="C1245" t="s">
        <v>51</v>
      </c>
      <c r="D1245" t="s">
        <v>450</v>
      </c>
      <c r="E1245" t="s">
        <v>198</v>
      </c>
      <c r="F1245" t="s">
        <v>360</v>
      </c>
      <c r="G1245" t="s">
        <v>49</v>
      </c>
      <c r="H1245" t="s">
        <v>192</v>
      </c>
    </row>
    <row r="1246" spans="1:8">
      <c r="A1246" t="s">
        <v>2673</v>
      </c>
      <c r="B1246" t="s">
        <v>840</v>
      </c>
      <c r="C1246" t="s">
        <v>51</v>
      </c>
      <c r="D1246" t="s">
        <v>358</v>
      </c>
      <c r="E1246" t="s">
        <v>359</v>
      </c>
      <c r="F1246" t="s">
        <v>360</v>
      </c>
      <c r="G1246" t="s">
        <v>49</v>
      </c>
      <c r="H1246" t="s">
        <v>192</v>
      </c>
    </row>
    <row r="1247" spans="1:8">
      <c r="A1247" t="s">
        <v>2674</v>
      </c>
      <c r="B1247" t="s">
        <v>842</v>
      </c>
      <c r="C1247" t="s">
        <v>51</v>
      </c>
      <c r="D1247" t="s">
        <v>843</v>
      </c>
      <c r="E1247" t="s">
        <v>367</v>
      </c>
      <c r="F1247" t="s">
        <v>844</v>
      </c>
      <c r="G1247" t="s">
        <v>49</v>
      </c>
      <c r="H1247" t="s">
        <v>192</v>
      </c>
    </row>
    <row r="1248" spans="1:8">
      <c r="A1248" t="s">
        <v>2675</v>
      </c>
      <c r="B1248" t="s">
        <v>846</v>
      </c>
      <c r="C1248" t="s">
        <v>51</v>
      </c>
      <c r="D1248" t="s">
        <v>472</v>
      </c>
      <c r="E1248" t="s">
        <v>473</v>
      </c>
      <c r="F1248" t="s">
        <v>360</v>
      </c>
      <c r="G1248" t="s">
        <v>49</v>
      </c>
      <c r="H1248" t="s">
        <v>192</v>
      </c>
    </row>
    <row r="1249" spans="1:8">
      <c r="A1249" t="s">
        <v>2676</v>
      </c>
      <c r="B1249" t="s">
        <v>848</v>
      </c>
      <c r="C1249" t="s">
        <v>51</v>
      </c>
      <c r="D1249" t="s">
        <v>472</v>
      </c>
      <c r="E1249" t="s">
        <v>473</v>
      </c>
      <c r="F1249" t="s">
        <v>360</v>
      </c>
      <c r="G1249" t="s">
        <v>49</v>
      </c>
      <c r="H1249" t="s">
        <v>192</v>
      </c>
    </row>
    <row r="1250" spans="1:8">
      <c r="A1250" t="s">
        <v>2677</v>
      </c>
      <c r="B1250" t="s">
        <v>850</v>
      </c>
      <c r="C1250" t="s">
        <v>51</v>
      </c>
      <c r="D1250" t="s">
        <v>410</v>
      </c>
      <c r="E1250" t="s">
        <v>198</v>
      </c>
      <c r="F1250" t="s">
        <v>360</v>
      </c>
      <c r="G1250" t="s">
        <v>49</v>
      </c>
      <c r="H1250" t="s">
        <v>192</v>
      </c>
    </row>
    <row r="1251" spans="1:8">
      <c r="A1251" t="s">
        <v>2678</v>
      </c>
      <c r="B1251" t="s">
        <v>852</v>
      </c>
      <c r="C1251" t="s">
        <v>51</v>
      </c>
      <c r="D1251" t="s">
        <v>450</v>
      </c>
      <c r="E1251" t="s">
        <v>198</v>
      </c>
      <c r="F1251" t="s">
        <v>360</v>
      </c>
      <c r="G1251" t="s">
        <v>49</v>
      </c>
      <c r="H1251" t="s">
        <v>192</v>
      </c>
    </row>
    <row r="1252" spans="1:8">
      <c r="A1252" t="s">
        <v>2679</v>
      </c>
      <c r="B1252" t="s">
        <v>854</v>
      </c>
      <c r="C1252" t="s">
        <v>51</v>
      </c>
      <c r="D1252" t="s">
        <v>855</v>
      </c>
      <c r="E1252" t="s">
        <v>73</v>
      </c>
      <c r="F1252" t="s">
        <v>360</v>
      </c>
      <c r="G1252" t="s">
        <v>49</v>
      </c>
      <c r="H1252" t="s">
        <v>192</v>
      </c>
    </row>
    <row r="1253" spans="1:8">
      <c r="A1253" t="s">
        <v>2680</v>
      </c>
      <c r="B1253" t="s">
        <v>857</v>
      </c>
      <c r="C1253" t="s">
        <v>51</v>
      </c>
      <c r="D1253" t="s">
        <v>358</v>
      </c>
      <c r="E1253" t="s">
        <v>359</v>
      </c>
      <c r="F1253" t="s">
        <v>360</v>
      </c>
      <c r="G1253" t="s">
        <v>49</v>
      </c>
      <c r="H1253" t="s">
        <v>192</v>
      </c>
    </row>
    <row r="1254" spans="1:8">
      <c r="A1254" t="s">
        <v>2681</v>
      </c>
      <c r="B1254" t="s">
        <v>859</v>
      </c>
      <c r="C1254" t="s">
        <v>78</v>
      </c>
      <c r="D1254" t="s">
        <v>860</v>
      </c>
      <c r="E1254" t="s">
        <v>52</v>
      </c>
      <c r="F1254" t="s">
        <v>360</v>
      </c>
      <c r="G1254" t="s">
        <v>49</v>
      </c>
      <c r="H1254" t="s">
        <v>192</v>
      </c>
    </row>
    <row r="1255" spans="1:8">
      <c r="A1255" t="s">
        <v>2682</v>
      </c>
      <c r="B1255" t="s">
        <v>862</v>
      </c>
      <c r="C1255" t="s">
        <v>68</v>
      </c>
      <c r="D1255" t="s">
        <v>384</v>
      </c>
      <c r="E1255" t="s">
        <v>52</v>
      </c>
      <c r="F1255" t="s">
        <v>360</v>
      </c>
      <c r="G1255" t="s">
        <v>49</v>
      </c>
      <c r="H1255" t="s">
        <v>192</v>
      </c>
    </row>
    <row r="1256" spans="1:8">
      <c r="A1256" t="s">
        <v>2683</v>
      </c>
      <c r="B1256" t="s">
        <v>383</v>
      </c>
      <c r="C1256" t="s">
        <v>68</v>
      </c>
      <c r="D1256" t="s">
        <v>370</v>
      </c>
      <c r="E1256" t="s">
        <v>73</v>
      </c>
      <c r="F1256" t="s">
        <v>360</v>
      </c>
      <c r="G1256" t="s">
        <v>49</v>
      </c>
      <c r="H1256" t="s">
        <v>192</v>
      </c>
    </row>
    <row r="1257" spans="1:8">
      <c r="A1257" t="s">
        <v>2684</v>
      </c>
      <c r="B1257" t="s">
        <v>387</v>
      </c>
      <c r="C1257" t="s">
        <v>51</v>
      </c>
      <c r="D1257" t="s">
        <v>370</v>
      </c>
      <c r="E1257" t="s">
        <v>73</v>
      </c>
      <c r="F1257" t="s">
        <v>360</v>
      </c>
      <c r="G1257" t="s">
        <v>49</v>
      </c>
      <c r="H1257" t="s">
        <v>192</v>
      </c>
    </row>
    <row r="1258" spans="1:8">
      <c r="A1258" t="s">
        <v>2685</v>
      </c>
      <c r="B1258" t="s">
        <v>389</v>
      </c>
      <c r="C1258" t="s">
        <v>51</v>
      </c>
      <c r="D1258" t="s">
        <v>390</v>
      </c>
      <c r="E1258" t="s">
        <v>367</v>
      </c>
      <c r="F1258" t="s">
        <v>391</v>
      </c>
      <c r="G1258" t="s">
        <v>49</v>
      </c>
      <c r="H1258" t="s">
        <v>192</v>
      </c>
    </row>
    <row r="1259" spans="1:8">
      <c r="A1259" t="s">
        <v>2686</v>
      </c>
      <c r="B1259" t="s">
        <v>393</v>
      </c>
      <c r="C1259" t="s">
        <v>394</v>
      </c>
      <c r="D1259" t="s">
        <v>395</v>
      </c>
      <c r="E1259" t="s">
        <v>52</v>
      </c>
      <c r="F1259" t="s">
        <v>360</v>
      </c>
      <c r="G1259" t="s">
        <v>49</v>
      </c>
      <c r="H1259" t="s">
        <v>192</v>
      </c>
    </row>
    <row r="1260" spans="1:8">
      <c r="A1260" t="s">
        <v>2687</v>
      </c>
      <c r="B1260" t="s">
        <v>397</v>
      </c>
      <c r="C1260" t="s">
        <v>51</v>
      </c>
      <c r="D1260" t="s">
        <v>398</v>
      </c>
      <c r="E1260" t="s">
        <v>52</v>
      </c>
      <c r="F1260" t="s">
        <v>360</v>
      </c>
      <c r="G1260" t="s">
        <v>49</v>
      </c>
      <c r="H1260" t="s">
        <v>192</v>
      </c>
    </row>
    <row r="1261" spans="1:8">
      <c r="A1261" t="s">
        <v>2688</v>
      </c>
      <c r="B1261" t="s">
        <v>400</v>
      </c>
      <c r="C1261" t="s">
        <v>51</v>
      </c>
      <c r="D1261" t="s">
        <v>401</v>
      </c>
      <c r="E1261" t="s">
        <v>402</v>
      </c>
      <c r="F1261" t="s">
        <v>360</v>
      </c>
      <c r="G1261" t="s">
        <v>49</v>
      </c>
      <c r="H1261" t="s">
        <v>192</v>
      </c>
    </row>
    <row r="1262" spans="1:8">
      <c r="A1262" t="s">
        <v>2689</v>
      </c>
      <c r="B1262" t="s">
        <v>404</v>
      </c>
      <c r="C1262" t="s">
        <v>51</v>
      </c>
      <c r="D1262" t="s">
        <v>370</v>
      </c>
      <c r="E1262" t="s">
        <v>73</v>
      </c>
      <c r="F1262" t="s">
        <v>360</v>
      </c>
      <c r="G1262" t="s">
        <v>49</v>
      </c>
      <c r="H1262" t="s">
        <v>192</v>
      </c>
    </row>
    <row r="1263" spans="1:8">
      <c r="A1263" t="s">
        <v>2690</v>
      </c>
      <c r="B1263" t="s">
        <v>406</v>
      </c>
      <c r="C1263" t="s">
        <v>51</v>
      </c>
      <c r="D1263" t="s">
        <v>407</v>
      </c>
      <c r="E1263" t="s">
        <v>74</v>
      </c>
      <c r="F1263" t="s">
        <v>360</v>
      </c>
      <c r="G1263" t="s">
        <v>49</v>
      </c>
      <c r="H1263" t="s">
        <v>192</v>
      </c>
    </row>
    <row r="1264" spans="1:8">
      <c r="A1264" t="s">
        <v>2691</v>
      </c>
      <c r="B1264" t="s">
        <v>409</v>
      </c>
      <c r="C1264" t="s">
        <v>51</v>
      </c>
      <c r="D1264" t="s">
        <v>410</v>
      </c>
      <c r="E1264" t="s">
        <v>198</v>
      </c>
      <c r="F1264" t="s">
        <v>360</v>
      </c>
      <c r="G1264" t="s">
        <v>49</v>
      </c>
      <c r="H1264" t="s">
        <v>192</v>
      </c>
    </row>
    <row r="1265" spans="1:8">
      <c r="A1265" t="s">
        <v>2692</v>
      </c>
      <c r="B1265" t="s">
        <v>412</v>
      </c>
      <c r="C1265" t="s">
        <v>394</v>
      </c>
      <c r="D1265" t="s">
        <v>413</v>
      </c>
      <c r="E1265" t="s">
        <v>414</v>
      </c>
      <c r="F1265" t="s">
        <v>360</v>
      </c>
      <c r="G1265" t="s">
        <v>49</v>
      </c>
      <c r="H1265" t="s">
        <v>192</v>
      </c>
    </row>
    <row r="1266" spans="1:8">
      <c r="A1266" t="s">
        <v>2693</v>
      </c>
      <c r="B1266" t="s">
        <v>416</v>
      </c>
      <c r="C1266" t="s">
        <v>394</v>
      </c>
      <c r="D1266" t="s">
        <v>370</v>
      </c>
      <c r="E1266" t="s">
        <v>73</v>
      </c>
      <c r="F1266" t="s">
        <v>360</v>
      </c>
      <c r="G1266" t="s">
        <v>49</v>
      </c>
      <c r="H1266" t="s">
        <v>192</v>
      </c>
    </row>
    <row r="1267" spans="1:8">
      <c r="A1267" t="s">
        <v>2694</v>
      </c>
      <c r="B1267" t="s">
        <v>418</v>
      </c>
      <c r="C1267" t="s">
        <v>51</v>
      </c>
      <c r="D1267" t="s">
        <v>419</v>
      </c>
      <c r="E1267" t="s">
        <v>420</v>
      </c>
      <c r="F1267" t="s">
        <v>360</v>
      </c>
      <c r="G1267" t="s">
        <v>49</v>
      </c>
      <c r="H1267" t="s">
        <v>192</v>
      </c>
    </row>
    <row r="1268" spans="1:8">
      <c r="A1268" t="s">
        <v>2695</v>
      </c>
      <c r="B1268" t="s">
        <v>422</v>
      </c>
      <c r="C1268" t="s">
        <v>75</v>
      </c>
      <c r="D1268" t="s">
        <v>423</v>
      </c>
      <c r="E1268" t="s">
        <v>52</v>
      </c>
      <c r="F1268" t="s">
        <v>360</v>
      </c>
      <c r="G1268" t="s">
        <v>49</v>
      </c>
      <c r="H1268" t="s">
        <v>192</v>
      </c>
    </row>
    <row r="1269" spans="1:8">
      <c r="A1269" t="s">
        <v>2696</v>
      </c>
      <c r="B1269" t="s">
        <v>425</v>
      </c>
      <c r="C1269" t="s">
        <v>51</v>
      </c>
      <c r="D1269" t="s">
        <v>426</v>
      </c>
      <c r="E1269" t="s">
        <v>367</v>
      </c>
      <c r="F1269" t="s">
        <v>427</v>
      </c>
      <c r="G1269" t="s">
        <v>49</v>
      </c>
      <c r="H1269" t="s">
        <v>192</v>
      </c>
    </row>
    <row r="1270" spans="1:8">
      <c r="A1270" t="s">
        <v>2697</v>
      </c>
      <c r="B1270" t="s">
        <v>429</v>
      </c>
      <c r="C1270" t="s">
        <v>51</v>
      </c>
      <c r="D1270" t="s">
        <v>430</v>
      </c>
      <c r="E1270" t="s">
        <v>73</v>
      </c>
      <c r="F1270" t="s">
        <v>360</v>
      </c>
      <c r="G1270" t="s">
        <v>49</v>
      </c>
      <c r="H1270" t="s">
        <v>192</v>
      </c>
    </row>
    <row r="1271" spans="1:8">
      <c r="A1271" t="s">
        <v>2698</v>
      </c>
      <c r="B1271" t="s">
        <v>432</v>
      </c>
      <c r="C1271" t="s">
        <v>394</v>
      </c>
      <c r="D1271" t="s">
        <v>433</v>
      </c>
      <c r="E1271" t="s">
        <v>52</v>
      </c>
      <c r="F1271" t="s">
        <v>360</v>
      </c>
      <c r="G1271" t="s">
        <v>49</v>
      </c>
      <c r="H1271" t="s">
        <v>192</v>
      </c>
    </row>
    <row r="1272" spans="1:8">
      <c r="A1272" t="s">
        <v>2699</v>
      </c>
      <c r="B1272" t="s">
        <v>435</v>
      </c>
      <c r="C1272" t="s">
        <v>51</v>
      </c>
      <c r="D1272" t="s">
        <v>436</v>
      </c>
      <c r="E1272" t="s">
        <v>367</v>
      </c>
      <c r="F1272" t="s">
        <v>437</v>
      </c>
      <c r="G1272" t="s">
        <v>49</v>
      </c>
      <c r="H1272" t="s">
        <v>192</v>
      </c>
    </row>
    <row r="1273" spans="1:8">
      <c r="A1273" t="s">
        <v>2700</v>
      </c>
      <c r="B1273" t="s">
        <v>439</v>
      </c>
      <c r="C1273" t="s">
        <v>51</v>
      </c>
      <c r="D1273" t="s">
        <v>440</v>
      </c>
      <c r="E1273" t="s">
        <v>73</v>
      </c>
      <c r="F1273" t="s">
        <v>360</v>
      </c>
      <c r="G1273" t="s">
        <v>49</v>
      </c>
      <c r="H1273" t="s">
        <v>192</v>
      </c>
    </row>
    <row r="1274" spans="1:8">
      <c r="A1274" t="s">
        <v>2701</v>
      </c>
      <c r="B1274" t="s">
        <v>441</v>
      </c>
      <c r="C1274" t="s">
        <v>51</v>
      </c>
      <c r="D1274" t="s">
        <v>442</v>
      </c>
      <c r="E1274" t="s">
        <v>52</v>
      </c>
      <c r="F1274" t="s">
        <v>360</v>
      </c>
      <c r="G1274" t="s">
        <v>49</v>
      </c>
      <c r="H1274" t="s">
        <v>192</v>
      </c>
    </row>
    <row r="1275" spans="1:8">
      <c r="A1275" t="s">
        <v>2702</v>
      </c>
      <c r="B1275" t="s">
        <v>444</v>
      </c>
      <c r="C1275" t="s">
        <v>51</v>
      </c>
      <c r="D1275" t="s">
        <v>445</v>
      </c>
      <c r="E1275" t="s">
        <v>446</v>
      </c>
      <c r="F1275" t="s">
        <v>447</v>
      </c>
      <c r="G1275" t="s">
        <v>49</v>
      </c>
      <c r="H1275" t="s">
        <v>192</v>
      </c>
    </row>
    <row r="1276" spans="1:8">
      <c r="A1276" t="s">
        <v>2703</v>
      </c>
      <c r="B1276" t="s">
        <v>449</v>
      </c>
      <c r="C1276" t="s">
        <v>51</v>
      </c>
      <c r="D1276" t="s">
        <v>450</v>
      </c>
      <c r="E1276" t="s">
        <v>198</v>
      </c>
      <c r="F1276" t="s">
        <v>360</v>
      </c>
      <c r="G1276" t="s">
        <v>49</v>
      </c>
      <c r="H1276" t="s">
        <v>192</v>
      </c>
    </row>
    <row r="1277" spans="1:8">
      <c r="A1277" t="s">
        <v>2704</v>
      </c>
      <c r="B1277" t="s">
        <v>452</v>
      </c>
      <c r="C1277" t="s">
        <v>68</v>
      </c>
      <c r="D1277" t="s">
        <v>410</v>
      </c>
      <c r="E1277" t="s">
        <v>198</v>
      </c>
      <c r="F1277" t="s">
        <v>360</v>
      </c>
      <c r="G1277" t="s">
        <v>49</v>
      </c>
      <c r="H1277" t="s">
        <v>192</v>
      </c>
    </row>
    <row r="1278" spans="1:8">
      <c r="A1278" t="s">
        <v>2705</v>
      </c>
      <c r="B1278" t="s">
        <v>454</v>
      </c>
      <c r="C1278" t="s">
        <v>51</v>
      </c>
      <c r="D1278" t="s">
        <v>455</v>
      </c>
      <c r="E1278" t="s">
        <v>367</v>
      </c>
      <c r="F1278" t="s">
        <v>456</v>
      </c>
      <c r="G1278" t="s">
        <v>49</v>
      </c>
      <c r="H1278" t="s">
        <v>192</v>
      </c>
    </row>
    <row r="1279" spans="1:8">
      <c r="A1279" t="s">
        <v>2706</v>
      </c>
      <c r="B1279" t="s">
        <v>458</v>
      </c>
      <c r="C1279" t="s">
        <v>51</v>
      </c>
      <c r="D1279" t="s">
        <v>459</v>
      </c>
      <c r="E1279" t="s">
        <v>460</v>
      </c>
      <c r="F1279" t="s">
        <v>360</v>
      </c>
      <c r="G1279" t="s">
        <v>49</v>
      </c>
      <c r="H1279" t="s">
        <v>192</v>
      </c>
    </row>
    <row r="1280" spans="1:8">
      <c r="A1280" t="s">
        <v>2707</v>
      </c>
      <c r="B1280" t="s">
        <v>462</v>
      </c>
      <c r="C1280" t="s">
        <v>51</v>
      </c>
      <c r="D1280" t="s">
        <v>463</v>
      </c>
      <c r="E1280" t="s">
        <v>464</v>
      </c>
      <c r="F1280" t="s">
        <v>360</v>
      </c>
      <c r="G1280" t="s">
        <v>49</v>
      </c>
      <c r="H1280" t="s">
        <v>192</v>
      </c>
    </row>
    <row r="1281" spans="1:8">
      <c r="A1281" t="s">
        <v>2708</v>
      </c>
      <c r="B1281" t="s">
        <v>889</v>
      </c>
      <c r="C1281" t="s">
        <v>51</v>
      </c>
      <c r="D1281" t="s">
        <v>592</v>
      </c>
      <c r="E1281" t="s">
        <v>593</v>
      </c>
      <c r="F1281" t="s">
        <v>360</v>
      </c>
      <c r="G1281" t="s">
        <v>49</v>
      </c>
      <c r="H1281" t="s">
        <v>192</v>
      </c>
    </row>
    <row r="1282" spans="1:8">
      <c r="A1282" t="s">
        <v>2709</v>
      </c>
      <c r="B1282" t="s">
        <v>891</v>
      </c>
      <c r="C1282" t="s">
        <v>51</v>
      </c>
      <c r="D1282" t="s">
        <v>410</v>
      </c>
      <c r="E1282" t="s">
        <v>198</v>
      </c>
      <c r="F1282" t="s">
        <v>360</v>
      </c>
      <c r="G1282" t="s">
        <v>49</v>
      </c>
      <c r="H1282" t="s">
        <v>192</v>
      </c>
    </row>
    <row r="1283" spans="1:8">
      <c r="A1283" t="s">
        <v>2710</v>
      </c>
      <c r="B1283" t="s">
        <v>893</v>
      </c>
      <c r="C1283" t="s">
        <v>51</v>
      </c>
      <c r="D1283" t="s">
        <v>450</v>
      </c>
      <c r="E1283" t="s">
        <v>198</v>
      </c>
      <c r="F1283" t="s">
        <v>360</v>
      </c>
      <c r="G1283" t="s">
        <v>49</v>
      </c>
      <c r="H1283" t="s">
        <v>192</v>
      </c>
    </row>
    <row r="1284" spans="1:8">
      <c r="A1284" t="s">
        <v>2711</v>
      </c>
      <c r="B1284" t="s">
        <v>895</v>
      </c>
      <c r="C1284" t="s">
        <v>51</v>
      </c>
      <c r="D1284" t="s">
        <v>896</v>
      </c>
      <c r="E1284" t="s">
        <v>367</v>
      </c>
      <c r="F1284" t="s">
        <v>897</v>
      </c>
      <c r="G1284" t="s">
        <v>49</v>
      </c>
      <c r="H1284" t="s">
        <v>192</v>
      </c>
    </row>
    <row r="1285" spans="1:8">
      <c r="A1285" t="s">
        <v>2712</v>
      </c>
      <c r="B1285" t="s">
        <v>899</v>
      </c>
      <c r="C1285" t="s">
        <v>51</v>
      </c>
      <c r="D1285" t="s">
        <v>450</v>
      </c>
      <c r="E1285" t="s">
        <v>198</v>
      </c>
      <c r="F1285" t="s">
        <v>360</v>
      </c>
      <c r="G1285" t="s">
        <v>49</v>
      </c>
      <c r="H1285" t="s">
        <v>192</v>
      </c>
    </row>
    <row r="1286" spans="1:8">
      <c r="A1286" t="s">
        <v>2713</v>
      </c>
      <c r="B1286" t="s">
        <v>901</v>
      </c>
      <c r="C1286" t="s">
        <v>51</v>
      </c>
      <c r="D1286" t="s">
        <v>592</v>
      </c>
      <c r="E1286" t="s">
        <v>593</v>
      </c>
      <c r="F1286" t="s">
        <v>360</v>
      </c>
      <c r="G1286" t="s">
        <v>49</v>
      </c>
      <c r="H1286" t="s">
        <v>192</v>
      </c>
    </row>
    <row r="1287" spans="1:8">
      <c r="A1287" t="s">
        <v>2714</v>
      </c>
      <c r="B1287" t="s">
        <v>903</v>
      </c>
      <c r="C1287" t="s">
        <v>51</v>
      </c>
      <c r="D1287" t="s">
        <v>904</v>
      </c>
      <c r="E1287" t="s">
        <v>367</v>
      </c>
      <c r="F1287" t="s">
        <v>905</v>
      </c>
      <c r="G1287" t="s">
        <v>49</v>
      </c>
      <c r="H1287" t="s">
        <v>192</v>
      </c>
    </row>
    <row r="1288" spans="1:8">
      <c r="A1288" t="s">
        <v>2715</v>
      </c>
      <c r="B1288" t="s">
        <v>907</v>
      </c>
      <c r="C1288" t="s">
        <v>51</v>
      </c>
      <c r="D1288" t="s">
        <v>450</v>
      </c>
      <c r="E1288" t="s">
        <v>198</v>
      </c>
      <c r="F1288" t="s">
        <v>360</v>
      </c>
      <c r="G1288" t="s">
        <v>49</v>
      </c>
      <c r="H1288" t="s">
        <v>192</v>
      </c>
    </row>
    <row r="1289" spans="1:8">
      <c r="A1289" t="s">
        <v>2716</v>
      </c>
      <c r="B1289" t="s">
        <v>909</v>
      </c>
      <c r="C1289" t="s">
        <v>51</v>
      </c>
      <c r="D1289" t="s">
        <v>410</v>
      </c>
      <c r="E1289" t="s">
        <v>198</v>
      </c>
      <c r="F1289" t="s">
        <v>360</v>
      </c>
      <c r="G1289" t="s">
        <v>49</v>
      </c>
      <c r="H1289" t="s">
        <v>192</v>
      </c>
    </row>
    <row r="1290" spans="1:8">
      <c r="A1290" t="s">
        <v>2717</v>
      </c>
      <c r="B1290" t="s">
        <v>911</v>
      </c>
      <c r="C1290" t="s">
        <v>51</v>
      </c>
      <c r="D1290" t="s">
        <v>450</v>
      </c>
      <c r="E1290" t="s">
        <v>198</v>
      </c>
      <c r="F1290" t="s">
        <v>360</v>
      </c>
      <c r="G1290" t="s">
        <v>49</v>
      </c>
      <c r="H1290" t="s">
        <v>192</v>
      </c>
    </row>
    <row r="1291" spans="1:8">
      <c r="A1291" t="s">
        <v>2718</v>
      </c>
      <c r="B1291" t="s">
        <v>913</v>
      </c>
      <c r="C1291" t="s">
        <v>51</v>
      </c>
      <c r="D1291" t="s">
        <v>410</v>
      </c>
      <c r="E1291" t="s">
        <v>198</v>
      </c>
      <c r="F1291" t="s">
        <v>360</v>
      </c>
      <c r="G1291" t="s">
        <v>49</v>
      </c>
      <c r="H1291" t="s">
        <v>192</v>
      </c>
    </row>
    <row r="1292" spans="1:8">
      <c r="A1292" t="s">
        <v>2719</v>
      </c>
      <c r="B1292" t="s">
        <v>915</v>
      </c>
      <c r="C1292" t="s">
        <v>51</v>
      </c>
      <c r="D1292" t="s">
        <v>450</v>
      </c>
      <c r="E1292" t="s">
        <v>198</v>
      </c>
      <c r="F1292" t="s">
        <v>360</v>
      </c>
      <c r="G1292" t="s">
        <v>49</v>
      </c>
      <c r="H1292" t="s">
        <v>192</v>
      </c>
    </row>
    <row r="1293" spans="1:8">
      <c r="A1293" t="s">
        <v>2720</v>
      </c>
      <c r="B1293" t="s">
        <v>917</v>
      </c>
      <c r="C1293" t="s">
        <v>51</v>
      </c>
      <c r="D1293" t="s">
        <v>410</v>
      </c>
      <c r="E1293" t="s">
        <v>198</v>
      </c>
      <c r="F1293" t="s">
        <v>360</v>
      </c>
      <c r="G1293" t="s">
        <v>49</v>
      </c>
      <c r="H1293" t="s">
        <v>192</v>
      </c>
    </row>
    <row r="1294" spans="1:8">
      <c r="A1294" t="s">
        <v>2721</v>
      </c>
      <c r="B1294" t="s">
        <v>919</v>
      </c>
      <c r="C1294" t="s">
        <v>51</v>
      </c>
      <c r="D1294" t="s">
        <v>450</v>
      </c>
      <c r="E1294" t="s">
        <v>198</v>
      </c>
      <c r="F1294" t="s">
        <v>360</v>
      </c>
      <c r="G1294" t="s">
        <v>49</v>
      </c>
      <c r="H1294" t="s">
        <v>192</v>
      </c>
    </row>
    <row r="1295" spans="1:8">
      <c r="A1295" t="s">
        <v>2722</v>
      </c>
      <c r="B1295" t="s">
        <v>921</v>
      </c>
      <c r="C1295" t="s">
        <v>51</v>
      </c>
      <c r="D1295" t="s">
        <v>410</v>
      </c>
      <c r="E1295" t="s">
        <v>198</v>
      </c>
      <c r="F1295" t="s">
        <v>360</v>
      </c>
      <c r="G1295" t="s">
        <v>49</v>
      </c>
      <c r="H1295" t="s">
        <v>192</v>
      </c>
    </row>
    <row r="1296" spans="1:8">
      <c r="A1296" t="s">
        <v>2723</v>
      </c>
      <c r="B1296" t="s">
        <v>923</v>
      </c>
      <c r="C1296" t="s">
        <v>51</v>
      </c>
      <c r="D1296" t="s">
        <v>450</v>
      </c>
      <c r="E1296" t="s">
        <v>198</v>
      </c>
      <c r="F1296" t="s">
        <v>360</v>
      </c>
      <c r="G1296" t="s">
        <v>49</v>
      </c>
      <c r="H1296" t="s">
        <v>192</v>
      </c>
    </row>
    <row r="1297" spans="1:8">
      <c r="A1297" t="s">
        <v>2724</v>
      </c>
      <c r="B1297" t="s">
        <v>925</v>
      </c>
      <c r="C1297" t="s">
        <v>51</v>
      </c>
      <c r="D1297" t="s">
        <v>926</v>
      </c>
      <c r="E1297" t="s">
        <v>927</v>
      </c>
      <c r="F1297" t="s">
        <v>360</v>
      </c>
      <c r="G1297" t="s">
        <v>49</v>
      </c>
      <c r="H1297" t="s">
        <v>192</v>
      </c>
    </row>
    <row r="1298" spans="1:8">
      <c r="A1298" t="s">
        <v>2725</v>
      </c>
      <c r="B1298" t="s">
        <v>929</v>
      </c>
      <c r="C1298" t="s">
        <v>51</v>
      </c>
      <c r="D1298" t="s">
        <v>410</v>
      </c>
      <c r="E1298" t="s">
        <v>198</v>
      </c>
      <c r="F1298" t="s">
        <v>360</v>
      </c>
      <c r="G1298" t="s">
        <v>49</v>
      </c>
      <c r="H1298" t="s">
        <v>192</v>
      </c>
    </row>
    <row r="1299" spans="1:8">
      <c r="A1299" t="s">
        <v>2726</v>
      </c>
      <c r="B1299" t="s">
        <v>931</v>
      </c>
      <c r="C1299" t="s">
        <v>51</v>
      </c>
      <c r="D1299" t="s">
        <v>450</v>
      </c>
      <c r="E1299" t="s">
        <v>198</v>
      </c>
      <c r="F1299" t="s">
        <v>360</v>
      </c>
      <c r="G1299" t="s">
        <v>49</v>
      </c>
      <c r="H1299" t="s">
        <v>192</v>
      </c>
    </row>
    <row r="1300" spans="1:8">
      <c r="A1300" t="s">
        <v>2727</v>
      </c>
      <c r="B1300" t="s">
        <v>933</v>
      </c>
      <c r="C1300" t="s">
        <v>51</v>
      </c>
      <c r="D1300" t="s">
        <v>410</v>
      </c>
      <c r="E1300" t="s">
        <v>198</v>
      </c>
      <c r="F1300" t="s">
        <v>360</v>
      </c>
      <c r="G1300" t="s">
        <v>49</v>
      </c>
      <c r="H1300" t="s">
        <v>192</v>
      </c>
    </row>
    <row r="1301" spans="1:8">
      <c r="A1301" t="s">
        <v>2728</v>
      </c>
      <c r="B1301" t="s">
        <v>935</v>
      </c>
      <c r="C1301" t="s">
        <v>51</v>
      </c>
      <c r="D1301" t="s">
        <v>450</v>
      </c>
      <c r="E1301" t="s">
        <v>198</v>
      </c>
      <c r="F1301" t="s">
        <v>360</v>
      </c>
      <c r="G1301" t="s">
        <v>49</v>
      </c>
      <c r="H1301" t="s">
        <v>192</v>
      </c>
    </row>
    <row r="1302" spans="1:8">
      <c r="A1302" t="s">
        <v>2729</v>
      </c>
      <c r="B1302" t="s">
        <v>937</v>
      </c>
      <c r="C1302" t="s">
        <v>51</v>
      </c>
      <c r="D1302" t="s">
        <v>938</v>
      </c>
      <c r="E1302" t="s">
        <v>446</v>
      </c>
      <c r="F1302" t="s">
        <v>939</v>
      </c>
      <c r="G1302" t="s">
        <v>49</v>
      </c>
      <c r="H1302" t="s">
        <v>192</v>
      </c>
    </row>
    <row r="1303" spans="1:8">
      <c r="A1303" t="s">
        <v>2730</v>
      </c>
      <c r="B1303" t="s">
        <v>941</v>
      </c>
      <c r="C1303" t="s">
        <v>51</v>
      </c>
      <c r="D1303" t="s">
        <v>450</v>
      </c>
      <c r="E1303" t="s">
        <v>198</v>
      </c>
      <c r="F1303" t="s">
        <v>360</v>
      </c>
      <c r="G1303" t="s">
        <v>49</v>
      </c>
      <c r="H1303" t="s">
        <v>192</v>
      </c>
    </row>
    <row r="1304" spans="1:8">
      <c r="A1304" t="s">
        <v>2731</v>
      </c>
      <c r="B1304" t="s">
        <v>943</v>
      </c>
      <c r="C1304" t="s">
        <v>51</v>
      </c>
      <c r="D1304" t="s">
        <v>944</v>
      </c>
      <c r="E1304" t="s">
        <v>52</v>
      </c>
      <c r="F1304" t="s">
        <v>360</v>
      </c>
      <c r="G1304" t="s">
        <v>49</v>
      </c>
      <c r="H1304" t="s">
        <v>192</v>
      </c>
    </row>
    <row r="1305" spans="1:8">
      <c r="A1305" t="s">
        <v>2732</v>
      </c>
      <c r="B1305" t="s">
        <v>946</v>
      </c>
      <c r="C1305" t="s">
        <v>51</v>
      </c>
      <c r="D1305" t="s">
        <v>410</v>
      </c>
      <c r="E1305" t="s">
        <v>198</v>
      </c>
      <c r="F1305" t="s">
        <v>360</v>
      </c>
      <c r="G1305" t="s">
        <v>49</v>
      </c>
      <c r="H1305" t="s">
        <v>192</v>
      </c>
    </row>
    <row r="1306" spans="1:8">
      <c r="A1306" t="s">
        <v>2733</v>
      </c>
      <c r="B1306" t="s">
        <v>948</v>
      </c>
      <c r="C1306" t="s">
        <v>51</v>
      </c>
      <c r="D1306" t="s">
        <v>450</v>
      </c>
      <c r="E1306" t="s">
        <v>198</v>
      </c>
      <c r="F1306" t="s">
        <v>360</v>
      </c>
      <c r="G1306" t="s">
        <v>49</v>
      </c>
      <c r="H1306" t="s">
        <v>192</v>
      </c>
    </row>
    <row r="1307" spans="1:8">
      <c r="A1307" t="s">
        <v>2734</v>
      </c>
      <c r="B1307" t="s">
        <v>950</v>
      </c>
      <c r="C1307" t="s">
        <v>51</v>
      </c>
      <c r="D1307" t="s">
        <v>358</v>
      </c>
      <c r="E1307" t="s">
        <v>359</v>
      </c>
      <c r="F1307" t="s">
        <v>360</v>
      </c>
      <c r="G1307" t="s">
        <v>49</v>
      </c>
      <c r="H1307" t="s">
        <v>192</v>
      </c>
    </row>
    <row r="1308" spans="1:8">
      <c r="A1308" t="s">
        <v>2735</v>
      </c>
      <c r="B1308" t="s">
        <v>952</v>
      </c>
      <c r="C1308" t="s">
        <v>51</v>
      </c>
      <c r="D1308" t="s">
        <v>410</v>
      </c>
      <c r="E1308" t="s">
        <v>198</v>
      </c>
      <c r="F1308" t="s">
        <v>360</v>
      </c>
      <c r="G1308" t="s">
        <v>49</v>
      </c>
      <c r="H1308" t="s">
        <v>192</v>
      </c>
    </row>
    <row r="1309" spans="1:8">
      <c r="A1309" t="s">
        <v>2736</v>
      </c>
      <c r="B1309" t="s">
        <v>954</v>
      </c>
      <c r="C1309" t="s">
        <v>78</v>
      </c>
      <c r="D1309" t="s">
        <v>955</v>
      </c>
      <c r="E1309" t="s">
        <v>52</v>
      </c>
      <c r="F1309" t="s">
        <v>360</v>
      </c>
      <c r="G1309" t="s">
        <v>49</v>
      </c>
      <c r="H1309" t="s">
        <v>192</v>
      </c>
    </row>
    <row r="1310" spans="1:8">
      <c r="A1310" t="s">
        <v>2737</v>
      </c>
      <c r="B1310" t="s">
        <v>957</v>
      </c>
      <c r="C1310" t="s">
        <v>51</v>
      </c>
      <c r="D1310" t="s">
        <v>958</v>
      </c>
      <c r="E1310" t="s">
        <v>367</v>
      </c>
      <c r="F1310" t="s">
        <v>959</v>
      </c>
      <c r="G1310" t="s">
        <v>49</v>
      </c>
      <c r="H1310" t="s">
        <v>192</v>
      </c>
    </row>
    <row r="1311" spans="1:8">
      <c r="A1311" t="s">
        <v>2738</v>
      </c>
      <c r="B1311" t="s">
        <v>961</v>
      </c>
      <c r="C1311" t="s">
        <v>51</v>
      </c>
      <c r="D1311" t="s">
        <v>962</v>
      </c>
      <c r="E1311" t="s">
        <v>367</v>
      </c>
      <c r="F1311" t="s">
        <v>963</v>
      </c>
      <c r="G1311" t="s">
        <v>49</v>
      </c>
      <c r="H1311" t="s">
        <v>192</v>
      </c>
    </row>
    <row r="1312" spans="1:8">
      <c r="A1312" t="s">
        <v>2739</v>
      </c>
      <c r="B1312" t="s">
        <v>965</v>
      </c>
      <c r="C1312" t="s">
        <v>51</v>
      </c>
      <c r="D1312" t="s">
        <v>410</v>
      </c>
      <c r="E1312" t="s">
        <v>198</v>
      </c>
      <c r="F1312" t="s">
        <v>360</v>
      </c>
      <c r="G1312" t="s">
        <v>49</v>
      </c>
      <c r="H1312" t="s">
        <v>192</v>
      </c>
    </row>
    <row r="1313" spans="1:8">
      <c r="A1313" t="s">
        <v>2740</v>
      </c>
      <c r="B1313" t="s">
        <v>967</v>
      </c>
      <c r="C1313" t="s">
        <v>78</v>
      </c>
      <c r="D1313" t="s">
        <v>968</v>
      </c>
      <c r="E1313" t="s">
        <v>52</v>
      </c>
      <c r="F1313" t="s">
        <v>360</v>
      </c>
      <c r="G1313" t="s">
        <v>49</v>
      </c>
      <c r="H1313" t="s">
        <v>192</v>
      </c>
    </row>
    <row r="1314" spans="1:8">
      <c r="A1314" t="s">
        <v>2741</v>
      </c>
      <c r="B1314" t="s">
        <v>970</v>
      </c>
      <c r="C1314" t="s">
        <v>51</v>
      </c>
      <c r="D1314" t="s">
        <v>971</v>
      </c>
      <c r="E1314" t="s">
        <v>367</v>
      </c>
      <c r="F1314" t="s">
        <v>972</v>
      </c>
      <c r="G1314" t="s">
        <v>49</v>
      </c>
      <c r="H1314" t="s">
        <v>192</v>
      </c>
    </row>
    <row r="1315" spans="1:8">
      <c r="A1315" t="s">
        <v>2742</v>
      </c>
      <c r="B1315" t="s">
        <v>974</v>
      </c>
      <c r="C1315" t="s">
        <v>51</v>
      </c>
      <c r="D1315" t="s">
        <v>450</v>
      </c>
      <c r="E1315" t="s">
        <v>198</v>
      </c>
      <c r="F1315" t="s">
        <v>360</v>
      </c>
      <c r="G1315" t="s">
        <v>49</v>
      </c>
      <c r="H1315" t="s">
        <v>192</v>
      </c>
    </row>
    <row r="1316" spans="1:8">
      <c r="A1316" t="s">
        <v>2743</v>
      </c>
      <c r="B1316" t="s">
        <v>976</v>
      </c>
      <c r="C1316" t="s">
        <v>51</v>
      </c>
      <c r="D1316" t="s">
        <v>977</v>
      </c>
      <c r="E1316" t="s">
        <v>367</v>
      </c>
      <c r="F1316" t="s">
        <v>978</v>
      </c>
      <c r="G1316" t="s">
        <v>49</v>
      </c>
      <c r="H1316" t="s">
        <v>192</v>
      </c>
    </row>
    <row r="1317" spans="1:8">
      <c r="A1317" t="s">
        <v>2744</v>
      </c>
      <c r="B1317" t="s">
        <v>980</v>
      </c>
      <c r="C1317" t="s">
        <v>51</v>
      </c>
      <c r="D1317" t="s">
        <v>450</v>
      </c>
      <c r="E1317" t="s">
        <v>198</v>
      </c>
      <c r="F1317" t="s">
        <v>360</v>
      </c>
      <c r="G1317" t="s">
        <v>49</v>
      </c>
      <c r="H1317" t="s">
        <v>192</v>
      </c>
    </row>
    <row r="1318" spans="1:8">
      <c r="A1318" t="s">
        <v>2745</v>
      </c>
      <c r="B1318" t="s">
        <v>982</v>
      </c>
      <c r="C1318" t="s">
        <v>51</v>
      </c>
      <c r="D1318" t="s">
        <v>410</v>
      </c>
      <c r="E1318" t="s">
        <v>198</v>
      </c>
      <c r="F1318" t="s">
        <v>360</v>
      </c>
      <c r="G1318" t="s">
        <v>49</v>
      </c>
      <c r="H1318" t="s">
        <v>192</v>
      </c>
    </row>
    <row r="1319" spans="1:8">
      <c r="A1319" t="s">
        <v>2746</v>
      </c>
      <c r="B1319" t="s">
        <v>984</v>
      </c>
      <c r="C1319" t="s">
        <v>51</v>
      </c>
      <c r="D1319" t="s">
        <v>410</v>
      </c>
      <c r="E1319" t="s">
        <v>198</v>
      </c>
      <c r="F1319" t="s">
        <v>360</v>
      </c>
      <c r="G1319" t="s">
        <v>49</v>
      </c>
      <c r="H1319" t="s">
        <v>192</v>
      </c>
    </row>
    <row r="1320" spans="1:8">
      <c r="A1320" t="s">
        <v>2747</v>
      </c>
      <c r="B1320" t="s">
        <v>986</v>
      </c>
      <c r="C1320" t="s">
        <v>51</v>
      </c>
      <c r="D1320" t="s">
        <v>592</v>
      </c>
      <c r="E1320" t="s">
        <v>593</v>
      </c>
      <c r="F1320" t="s">
        <v>360</v>
      </c>
      <c r="G1320" t="s">
        <v>49</v>
      </c>
      <c r="H1320" t="s">
        <v>192</v>
      </c>
    </row>
    <row r="1321" spans="1:8">
      <c r="A1321" t="s">
        <v>2748</v>
      </c>
      <c r="B1321" t="s">
        <v>988</v>
      </c>
      <c r="C1321" t="s">
        <v>51</v>
      </c>
      <c r="D1321" t="s">
        <v>989</v>
      </c>
      <c r="E1321" t="s">
        <v>927</v>
      </c>
      <c r="F1321" t="s">
        <v>360</v>
      </c>
      <c r="G1321" t="s">
        <v>49</v>
      </c>
      <c r="H1321" t="s">
        <v>192</v>
      </c>
    </row>
    <row r="1322" spans="1:8">
      <c r="A1322" t="s">
        <v>2749</v>
      </c>
      <c r="B1322" t="s">
        <v>991</v>
      </c>
      <c r="C1322" t="s">
        <v>51</v>
      </c>
      <c r="D1322" t="s">
        <v>358</v>
      </c>
      <c r="E1322" t="s">
        <v>359</v>
      </c>
      <c r="F1322" t="s">
        <v>360</v>
      </c>
      <c r="G1322" t="s">
        <v>49</v>
      </c>
      <c r="H1322" t="s">
        <v>192</v>
      </c>
    </row>
    <row r="1323" spans="1:8">
      <c r="A1323" t="s">
        <v>2750</v>
      </c>
      <c r="B1323" t="s">
        <v>993</v>
      </c>
      <c r="C1323" t="s">
        <v>51</v>
      </c>
      <c r="D1323" t="s">
        <v>370</v>
      </c>
      <c r="E1323" t="s">
        <v>73</v>
      </c>
      <c r="F1323" t="s">
        <v>360</v>
      </c>
      <c r="G1323" t="s">
        <v>49</v>
      </c>
      <c r="H1323" t="s">
        <v>192</v>
      </c>
    </row>
    <row r="1324" spans="1:8">
      <c r="A1324" t="s">
        <v>2751</v>
      </c>
      <c r="B1324" t="s">
        <v>995</v>
      </c>
      <c r="C1324" t="s">
        <v>51</v>
      </c>
      <c r="D1324" t="s">
        <v>450</v>
      </c>
      <c r="E1324" t="s">
        <v>198</v>
      </c>
      <c r="F1324" t="s">
        <v>360</v>
      </c>
      <c r="G1324" t="s">
        <v>49</v>
      </c>
      <c r="H1324" t="s">
        <v>192</v>
      </c>
    </row>
    <row r="1325" spans="1:8">
      <c r="A1325" t="s">
        <v>2752</v>
      </c>
      <c r="B1325" t="s">
        <v>997</v>
      </c>
      <c r="C1325" t="s">
        <v>51</v>
      </c>
      <c r="D1325" t="s">
        <v>560</v>
      </c>
      <c r="E1325" t="s">
        <v>561</v>
      </c>
      <c r="F1325" t="s">
        <v>360</v>
      </c>
      <c r="G1325" t="s">
        <v>49</v>
      </c>
      <c r="H1325" t="s">
        <v>192</v>
      </c>
    </row>
    <row r="1326" spans="1:8">
      <c r="A1326" t="s">
        <v>2753</v>
      </c>
      <c r="B1326" t="s">
        <v>999</v>
      </c>
      <c r="C1326" t="s">
        <v>51</v>
      </c>
      <c r="D1326" t="s">
        <v>560</v>
      </c>
      <c r="E1326" t="s">
        <v>561</v>
      </c>
      <c r="F1326" t="s">
        <v>360</v>
      </c>
      <c r="G1326" t="s">
        <v>49</v>
      </c>
      <c r="H1326" t="s">
        <v>192</v>
      </c>
    </row>
    <row r="1327" spans="1:8">
      <c r="A1327" t="s">
        <v>2754</v>
      </c>
      <c r="B1327" t="s">
        <v>1001</v>
      </c>
      <c r="C1327" t="s">
        <v>51</v>
      </c>
      <c r="D1327" t="s">
        <v>560</v>
      </c>
      <c r="E1327" t="s">
        <v>561</v>
      </c>
      <c r="F1327" t="s">
        <v>360</v>
      </c>
      <c r="G1327" t="s">
        <v>49</v>
      </c>
      <c r="H1327" t="s">
        <v>192</v>
      </c>
    </row>
    <row r="1328" spans="1:8">
      <c r="A1328" t="s">
        <v>2755</v>
      </c>
      <c r="B1328" t="s">
        <v>1003</v>
      </c>
      <c r="C1328" t="s">
        <v>51</v>
      </c>
      <c r="D1328" t="s">
        <v>1004</v>
      </c>
      <c r="E1328" t="s">
        <v>52</v>
      </c>
      <c r="F1328" t="s">
        <v>360</v>
      </c>
      <c r="G1328" t="s">
        <v>49</v>
      </c>
      <c r="H1328" t="s">
        <v>192</v>
      </c>
    </row>
    <row r="1329" spans="1:8">
      <c r="A1329" t="s">
        <v>2756</v>
      </c>
      <c r="B1329" t="s">
        <v>1006</v>
      </c>
      <c r="C1329" t="s">
        <v>78</v>
      </c>
      <c r="D1329" t="s">
        <v>1007</v>
      </c>
      <c r="E1329" t="s">
        <v>52</v>
      </c>
      <c r="F1329" t="s">
        <v>360</v>
      </c>
      <c r="G1329" t="s">
        <v>49</v>
      </c>
      <c r="H1329" t="s">
        <v>192</v>
      </c>
    </row>
    <row r="1330" spans="1:8">
      <c r="A1330" t="s">
        <v>2757</v>
      </c>
      <c r="B1330" t="s">
        <v>1009</v>
      </c>
      <c r="C1330" t="s">
        <v>51</v>
      </c>
      <c r="D1330" t="s">
        <v>1010</v>
      </c>
      <c r="E1330" t="s">
        <v>74</v>
      </c>
      <c r="F1330" t="s">
        <v>360</v>
      </c>
      <c r="G1330" t="s">
        <v>49</v>
      </c>
      <c r="H1330" t="s">
        <v>192</v>
      </c>
    </row>
    <row r="1331" spans="1:8">
      <c r="A1331" t="s">
        <v>2758</v>
      </c>
      <c r="B1331" t="s">
        <v>1012</v>
      </c>
      <c r="C1331" t="s">
        <v>51</v>
      </c>
      <c r="D1331" t="s">
        <v>1013</v>
      </c>
      <c r="E1331" t="s">
        <v>52</v>
      </c>
      <c r="F1331" t="s">
        <v>360</v>
      </c>
      <c r="G1331" t="s">
        <v>49</v>
      </c>
      <c r="H1331" t="s">
        <v>192</v>
      </c>
    </row>
    <row r="1332" spans="1:8">
      <c r="A1332" t="s">
        <v>2759</v>
      </c>
      <c r="B1332" t="s">
        <v>559</v>
      </c>
      <c r="C1332" t="s">
        <v>51</v>
      </c>
      <c r="D1332" t="s">
        <v>560</v>
      </c>
      <c r="E1332" t="s">
        <v>561</v>
      </c>
      <c r="F1332" t="s">
        <v>360</v>
      </c>
      <c r="G1332" t="s">
        <v>49</v>
      </c>
      <c r="H1332" t="s">
        <v>192</v>
      </c>
    </row>
    <row r="1333" spans="1:8">
      <c r="A1333" t="s">
        <v>2760</v>
      </c>
      <c r="B1333" t="s">
        <v>563</v>
      </c>
      <c r="C1333" t="s">
        <v>51</v>
      </c>
      <c r="D1333" t="s">
        <v>442</v>
      </c>
      <c r="E1333" t="s">
        <v>52</v>
      </c>
      <c r="F1333" t="s">
        <v>360</v>
      </c>
      <c r="G1333" t="s">
        <v>49</v>
      </c>
      <c r="H1333" t="s">
        <v>192</v>
      </c>
    </row>
    <row r="1334" spans="1:8">
      <c r="A1334" t="s">
        <v>2761</v>
      </c>
      <c r="B1334" t="s">
        <v>444</v>
      </c>
      <c r="C1334" t="s">
        <v>51</v>
      </c>
      <c r="D1334" t="s">
        <v>445</v>
      </c>
      <c r="E1334" t="s">
        <v>446</v>
      </c>
      <c r="F1334" t="s">
        <v>447</v>
      </c>
      <c r="G1334" t="s">
        <v>49</v>
      </c>
      <c r="H1334" t="s">
        <v>192</v>
      </c>
    </row>
    <row r="1335" spans="1:8">
      <c r="A1335" t="s">
        <v>2762</v>
      </c>
      <c r="B1335" t="s">
        <v>449</v>
      </c>
      <c r="C1335" t="s">
        <v>51</v>
      </c>
      <c r="D1335" t="s">
        <v>450</v>
      </c>
      <c r="E1335" t="s">
        <v>198</v>
      </c>
      <c r="F1335" t="s">
        <v>360</v>
      </c>
      <c r="G1335" t="s">
        <v>49</v>
      </c>
      <c r="H1335" t="s">
        <v>192</v>
      </c>
    </row>
    <row r="1336" spans="1:8">
      <c r="A1336" t="s">
        <v>2763</v>
      </c>
      <c r="B1336" t="s">
        <v>452</v>
      </c>
      <c r="C1336" t="s">
        <v>68</v>
      </c>
      <c r="D1336" t="s">
        <v>410</v>
      </c>
      <c r="E1336" t="s">
        <v>198</v>
      </c>
      <c r="F1336" t="s">
        <v>360</v>
      </c>
      <c r="G1336" t="s">
        <v>49</v>
      </c>
      <c r="H1336" t="s">
        <v>192</v>
      </c>
    </row>
    <row r="1337" spans="1:8">
      <c r="A1337" t="s">
        <v>2764</v>
      </c>
      <c r="B1337" t="s">
        <v>1020</v>
      </c>
      <c r="C1337" t="s">
        <v>51</v>
      </c>
      <c r="D1337" t="s">
        <v>1021</v>
      </c>
      <c r="E1337" t="s">
        <v>52</v>
      </c>
      <c r="F1337" t="s">
        <v>360</v>
      </c>
      <c r="G1337" t="s">
        <v>49</v>
      </c>
      <c r="H1337" t="s">
        <v>192</v>
      </c>
    </row>
    <row r="1338" spans="1:8">
      <c r="A1338" t="s">
        <v>2765</v>
      </c>
      <c r="B1338" t="s">
        <v>559</v>
      </c>
      <c r="C1338" t="s">
        <v>51</v>
      </c>
      <c r="D1338" t="s">
        <v>560</v>
      </c>
      <c r="E1338" t="s">
        <v>561</v>
      </c>
      <c r="F1338" t="s">
        <v>360</v>
      </c>
      <c r="G1338" t="s">
        <v>49</v>
      </c>
      <c r="H1338" t="s">
        <v>192</v>
      </c>
    </row>
    <row r="1339" spans="1:8">
      <c r="A1339" t="s">
        <v>2766</v>
      </c>
      <c r="B1339" t="s">
        <v>563</v>
      </c>
      <c r="C1339" t="s">
        <v>51</v>
      </c>
      <c r="D1339" t="s">
        <v>442</v>
      </c>
      <c r="E1339" t="s">
        <v>52</v>
      </c>
      <c r="F1339" t="s">
        <v>360</v>
      </c>
      <c r="G1339" t="s">
        <v>49</v>
      </c>
      <c r="H1339" t="s">
        <v>192</v>
      </c>
    </row>
    <row r="1340" spans="1:8">
      <c r="A1340" t="s">
        <v>2767</v>
      </c>
      <c r="B1340" t="s">
        <v>444</v>
      </c>
      <c r="C1340" t="s">
        <v>51</v>
      </c>
      <c r="D1340" t="s">
        <v>445</v>
      </c>
      <c r="E1340" t="s">
        <v>446</v>
      </c>
      <c r="F1340" t="s">
        <v>447</v>
      </c>
      <c r="G1340" t="s">
        <v>49</v>
      </c>
      <c r="H1340" t="s">
        <v>192</v>
      </c>
    </row>
    <row r="1341" spans="1:8">
      <c r="A1341" t="s">
        <v>2768</v>
      </c>
      <c r="B1341" t="s">
        <v>449</v>
      </c>
      <c r="C1341" t="s">
        <v>51</v>
      </c>
      <c r="D1341" t="s">
        <v>450</v>
      </c>
      <c r="E1341" t="s">
        <v>198</v>
      </c>
      <c r="F1341" t="s">
        <v>360</v>
      </c>
      <c r="G1341" t="s">
        <v>49</v>
      </c>
      <c r="H1341" t="s">
        <v>192</v>
      </c>
    </row>
    <row r="1342" spans="1:8">
      <c r="A1342" t="s">
        <v>2769</v>
      </c>
      <c r="B1342" t="s">
        <v>452</v>
      </c>
      <c r="C1342" t="s">
        <v>68</v>
      </c>
      <c r="D1342" t="s">
        <v>410</v>
      </c>
      <c r="E1342" t="s">
        <v>198</v>
      </c>
      <c r="F1342" t="s">
        <v>360</v>
      </c>
      <c r="G1342" t="s">
        <v>49</v>
      </c>
      <c r="H1342" t="s">
        <v>192</v>
      </c>
    </row>
    <row r="1343" spans="1:8">
      <c r="A1343" t="s">
        <v>2770</v>
      </c>
      <c r="B1343" t="s">
        <v>1028</v>
      </c>
      <c r="C1343" t="s">
        <v>51</v>
      </c>
      <c r="D1343" t="s">
        <v>589</v>
      </c>
      <c r="E1343" t="s">
        <v>52</v>
      </c>
      <c r="F1343" t="s">
        <v>360</v>
      </c>
      <c r="G1343" t="s">
        <v>49</v>
      </c>
      <c r="H1343" t="s">
        <v>192</v>
      </c>
    </row>
    <row r="1344" spans="1:8">
      <c r="A1344" t="s">
        <v>2771</v>
      </c>
      <c r="B1344" t="s">
        <v>591</v>
      </c>
      <c r="C1344" t="s">
        <v>51</v>
      </c>
      <c r="D1344" t="s">
        <v>592</v>
      </c>
      <c r="E1344" t="s">
        <v>593</v>
      </c>
      <c r="F1344" t="s">
        <v>360</v>
      </c>
      <c r="G1344" t="s">
        <v>49</v>
      </c>
      <c r="H1344" t="s">
        <v>192</v>
      </c>
    </row>
    <row r="1345" spans="1:8">
      <c r="A1345" t="s">
        <v>2772</v>
      </c>
      <c r="B1345" t="s">
        <v>595</v>
      </c>
      <c r="C1345" t="s">
        <v>68</v>
      </c>
      <c r="D1345" t="s">
        <v>596</v>
      </c>
      <c r="E1345" t="s">
        <v>446</v>
      </c>
      <c r="F1345" t="s">
        <v>597</v>
      </c>
      <c r="G1345" t="s">
        <v>49</v>
      </c>
      <c r="H1345" t="s">
        <v>192</v>
      </c>
    </row>
    <row r="1346" spans="1:8">
      <c r="A1346" t="s">
        <v>2773</v>
      </c>
      <c r="B1346" t="s">
        <v>599</v>
      </c>
      <c r="C1346" t="s">
        <v>51</v>
      </c>
      <c r="D1346" t="s">
        <v>450</v>
      </c>
      <c r="E1346" t="s">
        <v>198</v>
      </c>
      <c r="F1346" t="s">
        <v>360</v>
      </c>
      <c r="G1346" t="s">
        <v>49</v>
      </c>
      <c r="H1346" t="s">
        <v>192</v>
      </c>
    </row>
    <row r="1347" spans="1:8">
      <c r="A1347" t="s">
        <v>2774</v>
      </c>
      <c r="B1347" t="s">
        <v>1033</v>
      </c>
      <c r="C1347" t="s">
        <v>51</v>
      </c>
      <c r="D1347" t="s">
        <v>560</v>
      </c>
      <c r="E1347" t="s">
        <v>561</v>
      </c>
      <c r="F1347" t="s">
        <v>360</v>
      </c>
      <c r="G1347" t="s">
        <v>49</v>
      </c>
      <c r="H1347" t="s">
        <v>192</v>
      </c>
    </row>
    <row r="1348" spans="1:8">
      <c r="A1348" t="s">
        <v>2775</v>
      </c>
      <c r="B1348" t="s">
        <v>1035</v>
      </c>
      <c r="C1348" t="s">
        <v>51</v>
      </c>
      <c r="D1348" t="s">
        <v>592</v>
      </c>
      <c r="E1348" t="s">
        <v>593</v>
      </c>
      <c r="F1348" t="s">
        <v>360</v>
      </c>
      <c r="G1348" t="s">
        <v>49</v>
      </c>
      <c r="H1348" t="s">
        <v>192</v>
      </c>
    </row>
    <row r="1349" spans="1:8">
      <c r="A1349" t="s">
        <v>2776</v>
      </c>
      <c r="B1349" t="s">
        <v>1037</v>
      </c>
      <c r="C1349" t="s">
        <v>51</v>
      </c>
      <c r="D1349" t="s">
        <v>450</v>
      </c>
      <c r="E1349" t="s">
        <v>198</v>
      </c>
      <c r="F1349" t="s">
        <v>360</v>
      </c>
      <c r="G1349" t="s">
        <v>49</v>
      </c>
      <c r="H1349" t="s">
        <v>192</v>
      </c>
    </row>
    <row r="1350" spans="1:8">
      <c r="A1350" t="s">
        <v>2777</v>
      </c>
      <c r="B1350" t="s">
        <v>1039</v>
      </c>
      <c r="C1350" t="s">
        <v>51</v>
      </c>
      <c r="D1350" t="s">
        <v>1040</v>
      </c>
      <c r="E1350" t="s">
        <v>446</v>
      </c>
      <c r="F1350" t="s">
        <v>1041</v>
      </c>
      <c r="G1350" t="s">
        <v>49</v>
      </c>
      <c r="H1350" t="s">
        <v>192</v>
      </c>
    </row>
    <row r="1351" spans="1:8">
      <c r="A1351" t="s">
        <v>2778</v>
      </c>
      <c r="B1351" t="s">
        <v>1043</v>
      </c>
      <c r="C1351" t="s">
        <v>51</v>
      </c>
      <c r="D1351" t="s">
        <v>450</v>
      </c>
      <c r="E1351" t="s">
        <v>198</v>
      </c>
      <c r="F1351" t="s">
        <v>360</v>
      </c>
      <c r="G1351" t="s">
        <v>49</v>
      </c>
      <c r="H1351" t="s">
        <v>192</v>
      </c>
    </row>
    <row r="1352" spans="1:8">
      <c r="A1352" t="s">
        <v>2779</v>
      </c>
      <c r="B1352" t="s">
        <v>1045</v>
      </c>
      <c r="C1352" t="s">
        <v>51</v>
      </c>
      <c r="D1352" t="s">
        <v>560</v>
      </c>
      <c r="E1352" t="s">
        <v>561</v>
      </c>
      <c r="F1352" t="s">
        <v>360</v>
      </c>
      <c r="G1352" t="s">
        <v>49</v>
      </c>
      <c r="H1352" t="s">
        <v>192</v>
      </c>
    </row>
    <row r="1353" spans="1:8">
      <c r="A1353" t="s">
        <v>2780</v>
      </c>
      <c r="B1353" t="s">
        <v>1047</v>
      </c>
      <c r="C1353" t="s">
        <v>51</v>
      </c>
      <c r="D1353" t="s">
        <v>617</v>
      </c>
      <c r="E1353" t="s">
        <v>377</v>
      </c>
      <c r="F1353" t="s">
        <v>618</v>
      </c>
      <c r="G1353" t="s">
        <v>49</v>
      </c>
      <c r="H1353" t="s">
        <v>192</v>
      </c>
    </row>
    <row r="1354" spans="1:8">
      <c r="A1354" t="s">
        <v>2781</v>
      </c>
      <c r="B1354" t="s">
        <v>1049</v>
      </c>
      <c r="C1354" t="s">
        <v>75</v>
      </c>
      <c r="D1354" t="s">
        <v>560</v>
      </c>
      <c r="E1354" t="s">
        <v>561</v>
      </c>
      <c r="F1354" t="s">
        <v>360</v>
      </c>
      <c r="G1354" t="s">
        <v>49</v>
      </c>
      <c r="H1354" t="s">
        <v>192</v>
      </c>
    </row>
    <row r="1355" spans="1:8">
      <c r="A1355" t="s">
        <v>2782</v>
      </c>
      <c r="B1355" t="s">
        <v>1051</v>
      </c>
      <c r="C1355" t="s">
        <v>51</v>
      </c>
      <c r="D1355" t="s">
        <v>560</v>
      </c>
      <c r="E1355" t="s">
        <v>561</v>
      </c>
      <c r="F1355" t="s">
        <v>360</v>
      </c>
      <c r="G1355" t="s">
        <v>49</v>
      </c>
      <c r="H1355" t="s">
        <v>192</v>
      </c>
    </row>
    <row r="1356" spans="1:8">
      <c r="A1356" t="s">
        <v>2783</v>
      </c>
      <c r="B1356" t="s">
        <v>1053</v>
      </c>
      <c r="C1356" t="s">
        <v>51</v>
      </c>
      <c r="D1356" t="s">
        <v>560</v>
      </c>
      <c r="E1356" t="s">
        <v>561</v>
      </c>
      <c r="F1356" t="s">
        <v>360</v>
      </c>
      <c r="G1356" t="s">
        <v>49</v>
      </c>
      <c r="H1356" t="s">
        <v>192</v>
      </c>
    </row>
    <row r="1357" spans="1:8">
      <c r="A1357" t="s">
        <v>2784</v>
      </c>
      <c r="B1357" t="s">
        <v>1055</v>
      </c>
      <c r="C1357" t="s">
        <v>51</v>
      </c>
      <c r="D1357" t="s">
        <v>560</v>
      </c>
      <c r="E1357" t="s">
        <v>561</v>
      </c>
      <c r="F1357" t="s">
        <v>360</v>
      </c>
      <c r="G1357" t="s">
        <v>49</v>
      </c>
      <c r="H1357" t="s">
        <v>192</v>
      </c>
    </row>
    <row r="1358" spans="1:8">
      <c r="A1358" t="s">
        <v>2785</v>
      </c>
      <c r="B1358" t="s">
        <v>1057</v>
      </c>
      <c r="C1358" t="s">
        <v>51</v>
      </c>
      <c r="D1358" t="s">
        <v>410</v>
      </c>
      <c r="E1358" t="s">
        <v>198</v>
      </c>
      <c r="F1358" t="s">
        <v>360</v>
      </c>
      <c r="G1358" t="s">
        <v>49</v>
      </c>
      <c r="H1358" t="s">
        <v>192</v>
      </c>
    </row>
    <row r="1359" spans="1:8">
      <c r="A1359" t="s">
        <v>2786</v>
      </c>
      <c r="B1359" t="s">
        <v>1059</v>
      </c>
      <c r="C1359" t="s">
        <v>51</v>
      </c>
      <c r="D1359" t="s">
        <v>450</v>
      </c>
      <c r="E1359" t="s">
        <v>198</v>
      </c>
      <c r="F1359" t="s">
        <v>360</v>
      </c>
      <c r="G1359" t="s">
        <v>49</v>
      </c>
      <c r="H1359" t="s">
        <v>192</v>
      </c>
    </row>
    <row r="1360" spans="1:8">
      <c r="A1360" t="s">
        <v>2787</v>
      </c>
      <c r="B1360" t="s">
        <v>1061</v>
      </c>
      <c r="C1360" t="s">
        <v>51</v>
      </c>
      <c r="D1360" t="s">
        <v>560</v>
      </c>
      <c r="E1360" t="s">
        <v>561</v>
      </c>
      <c r="F1360" t="s">
        <v>360</v>
      </c>
      <c r="G1360" t="s">
        <v>49</v>
      </c>
      <c r="H1360" t="s">
        <v>192</v>
      </c>
    </row>
    <row r="1361" spans="1:8">
      <c r="A1361" t="s">
        <v>2788</v>
      </c>
      <c r="B1361" t="s">
        <v>1063</v>
      </c>
      <c r="C1361" t="s">
        <v>51</v>
      </c>
      <c r="D1361" t="s">
        <v>1064</v>
      </c>
      <c r="E1361" t="s">
        <v>52</v>
      </c>
      <c r="F1361" t="s">
        <v>360</v>
      </c>
      <c r="G1361" t="s">
        <v>49</v>
      </c>
      <c r="H1361" t="s">
        <v>192</v>
      </c>
    </row>
    <row r="1362" spans="1:8">
      <c r="A1362" t="s">
        <v>2789</v>
      </c>
      <c r="B1362" t="s">
        <v>798</v>
      </c>
      <c r="C1362" t="s">
        <v>51</v>
      </c>
      <c r="D1362" t="s">
        <v>799</v>
      </c>
      <c r="E1362" t="s">
        <v>367</v>
      </c>
      <c r="F1362" t="s">
        <v>800</v>
      </c>
      <c r="G1362" t="s">
        <v>49</v>
      </c>
      <c r="H1362" t="s">
        <v>192</v>
      </c>
    </row>
    <row r="1363" spans="1:8">
      <c r="A1363" t="s">
        <v>2790</v>
      </c>
      <c r="B1363" t="s">
        <v>802</v>
      </c>
      <c r="C1363" t="s">
        <v>51</v>
      </c>
      <c r="D1363" t="s">
        <v>450</v>
      </c>
      <c r="E1363" t="s">
        <v>198</v>
      </c>
      <c r="F1363" t="s">
        <v>360</v>
      </c>
      <c r="G1363" t="s">
        <v>49</v>
      </c>
      <c r="H1363" t="s">
        <v>192</v>
      </c>
    </row>
    <row r="1364" spans="1:8">
      <c r="A1364" t="s">
        <v>2791</v>
      </c>
      <c r="B1364" t="s">
        <v>804</v>
      </c>
      <c r="C1364" t="s">
        <v>51</v>
      </c>
      <c r="D1364" t="s">
        <v>592</v>
      </c>
      <c r="E1364" t="s">
        <v>593</v>
      </c>
      <c r="F1364" t="s">
        <v>360</v>
      </c>
      <c r="G1364" t="s">
        <v>49</v>
      </c>
      <c r="H1364" t="s">
        <v>192</v>
      </c>
    </row>
    <row r="1365" spans="1:8">
      <c r="A1365" t="s">
        <v>2792</v>
      </c>
      <c r="B1365" t="s">
        <v>806</v>
      </c>
      <c r="C1365" t="s">
        <v>51</v>
      </c>
      <c r="D1365" t="s">
        <v>592</v>
      </c>
      <c r="E1365" t="s">
        <v>593</v>
      </c>
      <c r="F1365" t="s">
        <v>360</v>
      </c>
      <c r="G1365" t="s">
        <v>49</v>
      </c>
      <c r="H1365" t="s">
        <v>192</v>
      </c>
    </row>
    <row r="1366" spans="1:8">
      <c r="A1366" t="s">
        <v>2793</v>
      </c>
      <c r="B1366" t="s">
        <v>808</v>
      </c>
      <c r="C1366" t="s">
        <v>51</v>
      </c>
      <c r="D1366" t="s">
        <v>809</v>
      </c>
      <c r="E1366" t="s">
        <v>446</v>
      </c>
      <c r="F1366" t="s">
        <v>810</v>
      </c>
      <c r="G1366" t="s">
        <v>49</v>
      </c>
      <c r="H1366" t="s">
        <v>192</v>
      </c>
    </row>
    <row r="1367" spans="1:8">
      <c r="A1367" t="s">
        <v>2794</v>
      </c>
      <c r="B1367" t="s">
        <v>812</v>
      </c>
      <c r="C1367" t="s">
        <v>51</v>
      </c>
      <c r="D1367" t="s">
        <v>813</v>
      </c>
      <c r="E1367" t="s">
        <v>446</v>
      </c>
      <c r="F1367" t="s">
        <v>814</v>
      </c>
      <c r="G1367" t="s">
        <v>49</v>
      </c>
      <c r="H1367" t="s">
        <v>192</v>
      </c>
    </row>
    <row r="1368" spans="1:8">
      <c r="A1368" t="s">
        <v>2795</v>
      </c>
      <c r="B1368" t="s">
        <v>816</v>
      </c>
      <c r="C1368" t="s">
        <v>51</v>
      </c>
      <c r="D1368" t="s">
        <v>813</v>
      </c>
      <c r="E1368" t="s">
        <v>446</v>
      </c>
      <c r="F1368" t="s">
        <v>814</v>
      </c>
      <c r="G1368" t="s">
        <v>49</v>
      </c>
      <c r="H1368" t="s">
        <v>192</v>
      </c>
    </row>
    <row r="1369" spans="1:8">
      <c r="A1369" t="s">
        <v>2796</v>
      </c>
      <c r="B1369" t="s">
        <v>818</v>
      </c>
      <c r="C1369" t="s">
        <v>51</v>
      </c>
      <c r="D1369" t="s">
        <v>592</v>
      </c>
      <c r="E1369" t="s">
        <v>593</v>
      </c>
      <c r="F1369" t="s">
        <v>360</v>
      </c>
      <c r="G1369" t="s">
        <v>49</v>
      </c>
      <c r="H1369" t="s">
        <v>192</v>
      </c>
    </row>
    <row r="1370" spans="1:8">
      <c r="A1370" t="s">
        <v>2797</v>
      </c>
      <c r="B1370" t="s">
        <v>820</v>
      </c>
      <c r="C1370" t="s">
        <v>51</v>
      </c>
      <c r="D1370" t="s">
        <v>472</v>
      </c>
      <c r="E1370" t="s">
        <v>473</v>
      </c>
      <c r="F1370" t="s">
        <v>360</v>
      </c>
      <c r="G1370" t="s">
        <v>49</v>
      </c>
      <c r="H1370" t="s">
        <v>192</v>
      </c>
    </row>
    <row r="1371" spans="1:8">
      <c r="A1371" t="s">
        <v>2798</v>
      </c>
      <c r="B1371" t="s">
        <v>822</v>
      </c>
      <c r="C1371" t="s">
        <v>394</v>
      </c>
      <c r="D1371" t="s">
        <v>592</v>
      </c>
      <c r="E1371" t="s">
        <v>593</v>
      </c>
      <c r="F1371" t="s">
        <v>360</v>
      </c>
      <c r="G1371" t="s">
        <v>49</v>
      </c>
      <c r="H1371" t="s">
        <v>192</v>
      </c>
    </row>
    <row r="1372" spans="1:8">
      <c r="A1372" t="s">
        <v>2799</v>
      </c>
      <c r="B1372" t="s">
        <v>824</v>
      </c>
      <c r="C1372" t="s">
        <v>394</v>
      </c>
      <c r="D1372" t="s">
        <v>472</v>
      </c>
      <c r="E1372" t="s">
        <v>473</v>
      </c>
      <c r="F1372" t="s">
        <v>360</v>
      </c>
      <c r="G1372" t="s">
        <v>49</v>
      </c>
      <c r="H1372" t="s">
        <v>192</v>
      </c>
    </row>
    <row r="1373" spans="1:8">
      <c r="A1373" t="s">
        <v>2800</v>
      </c>
      <c r="B1373" t="s">
        <v>826</v>
      </c>
      <c r="C1373" t="s">
        <v>51</v>
      </c>
      <c r="D1373" t="s">
        <v>592</v>
      </c>
      <c r="E1373" t="s">
        <v>593</v>
      </c>
      <c r="F1373" t="s">
        <v>360</v>
      </c>
      <c r="G1373" t="s">
        <v>49</v>
      </c>
      <c r="H1373" t="s">
        <v>192</v>
      </c>
    </row>
    <row r="1374" spans="1:8">
      <c r="A1374" t="s">
        <v>2801</v>
      </c>
      <c r="B1374" t="s">
        <v>828</v>
      </c>
      <c r="C1374" t="s">
        <v>51</v>
      </c>
      <c r="D1374" t="s">
        <v>592</v>
      </c>
      <c r="E1374" t="s">
        <v>593</v>
      </c>
      <c r="F1374" t="s">
        <v>360</v>
      </c>
      <c r="G1374" t="s">
        <v>49</v>
      </c>
      <c r="H1374" t="s">
        <v>192</v>
      </c>
    </row>
    <row r="1375" spans="1:8">
      <c r="A1375" t="s">
        <v>2802</v>
      </c>
      <c r="B1375" t="s">
        <v>830</v>
      </c>
      <c r="C1375" t="s">
        <v>51</v>
      </c>
      <c r="D1375" t="s">
        <v>831</v>
      </c>
      <c r="E1375" t="s">
        <v>367</v>
      </c>
      <c r="F1375" t="s">
        <v>832</v>
      </c>
      <c r="G1375" t="s">
        <v>49</v>
      </c>
      <c r="H1375" t="s">
        <v>192</v>
      </c>
    </row>
    <row r="1376" spans="1:8">
      <c r="A1376" t="s">
        <v>2803</v>
      </c>
      <c r="B1376" t="s">
        <v>834</v>
      </c>
      <c r="C1376" t="s">
        <v>51</v>
      </c>
      <c r="D1376" t="s">
        <v>835</v>
      </c>
      <c r="E1376" t="s">
        <v>367</v>
      </c>
      <c r="F1376" t="s">
        <v>836</v>
      </c>
      <c r="G1376" t="s">
        <v>49</v>
      </c>
      <c r="H1376" t="s">
        <v>192</v>
      </c>
    </row>
    <row r="1377" spans="1:8">
      <c r="A1377" t="s">
        <v>2804</v>
      </c>
      <c r="B1377" t="s">
        <v>838</v>
      </c>
      <c r="C1377" t="s">
        <v>51</v>
      </c>
      <c r="D1377" t="s">
        <v>450</v>
      </c>
      <c r="E1377" t="s">
        <v>198</v>
      </c>
      <c r="F1377" t="s">
        <v>360</v>
      </c>
      <c r="G1377" t="s">
        <v>49</v>
      </c>
      <c r="H1377" t="s">
        <v>192</v>
      </c>
    </row>
    <row r="1378" spans="1:8">
      <c r="A1378" t="s">
        <v>2805</v>
      </c>
      <c r="B1378" t="s">
        <v>1082</v>
      </c>
      <c r="C1378" t="s">
        <v>51</v>
      </c>
      <c r="D1378" t="s">
        <v>1083</v>
      </c>
      <c r="E1378" t="s">
        <v>446</v>
      </c>
      <c r="F1378" t="s">
        <v>1084</v>
      </c>
      <c r="G1378" t="s">
        <v>49</v>
      </c>
      <c r="H1378" t="s">
        <v>192</v>
      </c>
    </row>
    <row r="1379" spans="1:8">
      <c r="A1379" t="s">
        <v>2806</v>
      </c>
      <c r="B1379" t="s">
        <v>1086</v>
      </c>
      <c r="C1379" t="s">
        <v>51</v>
      </c>
      <c r="D1379" t="s">
        <v>592</v>
      </c>
      <c r="E1379" t="s">
        <v>593</v>
      </c>
      <c r="F1379" t="s">
        <v>360</v>
      </c>
      <c r="G1379" t="s">
        <v>49</v>
      </c>
      <c r="H1379" t="s">
        <v>192</v>
      </c>
    </row>
    <row r="1380" spans="1:8">
      <c r="A1380" t="s">
        <v>2807</v>
      </c>
      <c r="B1380" t="s">
        <v>1088</v>
      </c>
      <c r="C1380" t="s">
        <v>51</v>
      </c>
      <c r="D1380" t="s">
        <v>1089</v>
      </c>
      <c r="E1380" t="s">
        <v>367</v>
      </c>
      <c r="F1380" t="s">
        <v>1090</v>
      </c>
      <c r="G1380" t="s">
        <v>49</v>
      </c>
      <c r="H1380" t="s">
        <v>192</v>
      </c>
    </row>
    <row r="1381" spans="1:8">
      <c r="A1381" t="s">
        <v>2808</v>
      </c>
      <c r="B1381" t="s">
        <v>1092</v>
      </c>
      <c r="C1381" t="s">
        <v>51</v>
      </c>
      <c r="D1381" t="s">
        <v>450</v>
      </c>
      <c r="E1381" t="s">
        <v>198</v>
      </c>
      <c r="F1381" t="s">
        <v>360</v>
      </c>
      <c r="G1381" t="s">
        <v>49</v>
      </c>
      <c r="H1381" t="s">
        <v>192</v>
      </c>
    </row>
    <row r="1382" spans="1:8">
      <c r="A1382" t="s">
        <v>2809</v>
      </c>
      <c r="B1382" t="s">
        <v>1094</v>
      </c>
      <c r="C1382" t="s">
        <v>51</v>
      </c>
      <c r="D1382" t="s">
        <v>410</v>
      </c>
      <c r="E1382" t="s">
        <v>198</v>
      </c>
      <c r="F1382" t="s">
        <v>360</v>
      </c>
      <c r="G1382" t="s">
        <v>49</v>
      </c>
      <c r="H1382" t="s">
        <v>192</v>
      </c>
    </row>
    <row r="1383" spans="1:8">
      <c r="A1383" t="s">
        <v>2810</v>
      </c>
      <c r="B1383" t="s">
        <v>1096</v>
      </c>
      <c r="C1383" t="s">
        <v>51</v>
      </c>
      <c r="D1383" t="s">
        <v>450</v>
      </c>
      <c r="E1383" t="s">
        <v>198</v>
      </c>
      <c r="F1383" t="s">
        <v>360</v>
      </c>
      <c r="G1383" t="s">
        <v>49</v>
      </c>
      <c r="H1383" t="s">
        <v>192</v>
      </c>
    </row>
    <row r="1384" spans="1:8">
      <c r="A1384" t="s">
        <v>2811</v>
      </c>
      <c r="B1384" t="s">
        <v>1098</v>
      </c>
      <c r="C1384" t="s">
        <v>51</v>
      </c>
      <c r="D1384" t="s">
        <v>1099</v>
      </c>
      <c r="E1384" t="s">
        <v>367</v>
      </c>
      <c r="F1384" t="s">
        <v>1100</v>
      </c>
      <c r="G1384" t="s">
        <v>49</v>
      </c>
      <c r="H1384" t="s">
        <v>192</v>
      </c>
    </row>
    <row r="1385" spans="1:8">
      <c r="A1385" t="s">
        <v>2812</v>
      </c>
      <c r="B1385" t="s">
        <v>1102</v>
      </c>
      <c r="C1385" t="s">
        <v>51</v>
      </c>
      <c r="D1385" t="s">
        <v>450</v>
      </c>
      <c r="E1385" t="s">
        <v>198</v>
      </c>
      <c r="F1385" t="s">
        <v>360</v>
      </c>
      <c r="G1385" t="s">
        <v>49</v>
      </c>
      <c r="H1385" t="s">
        <v>192</v>
      </c>
    </row>
    <row r="1386" spans="1:8">
      <c r="A1386" t="s">
        <v>2813</v>
      </c>
      <c r="B1386" t="s">
        <v>1104</v>
      </c>
      <c r="C1386" t="s">
        <v>51</v>
      </c>
      <c r="D1386" t="s">
        <v>1105</v>
      </c>
      <c r="E1386" t="s">
        <v>446</v>
      </c>
      <c r="F1386" t="s">
        <v>1106</v>
      </c>
      <c r="G1386" t="s">
        <v>49</v>
      </c>
      <c r="H1386" t="s">
        <v>192</v>
      </c>
    </row>
    <row r="1387" spans="1:8">
      <c r="A1387" t="s">
        <v>2814</v>
      </c>
      <c r="B1387" t="s">
        <v>1108</v>
      </c>
      <c r="C1387" t="s">
        <v>51</v>
      </c>
      <c r="D1387" t="s">
        <v>450</v>
      </c>
      <c r="E1387" t="s">
        <v>198</v>
      </c>
      <c r="F1387" t="s">
        <v>360</v>
      </c>
      <c r="G1387" t="s">
        <v>49</v>
      </c>
      <c r="H1387" t="s">
        <v>192</v>
      </c>
    </row>
    <row r="1388" spans="1:8">
      <c r="A1388" t="s">
        <v>2815</v>
      </c>
      <c r="B1388" t="s">
        <v>1110</v>
      </c>
      <c r="C1388" t="s">
        <v>51</v>
      </c>
      <c r="D1388" t="s">
        <v>560</v>
      </c>
      <c r="E1388" t="s">
        <v>561</v>
      </c>
      <c r="F1388" t="s">
        <v>360</v>
      </c>
      <c r="G1388" t="s">
        <v>49</v>
      </c>
      <c r="H1388" t="s">
        <v>192</v>
      </c>
    </row>
    <row r="1389" spans="1:8">
      <c r="A1389" t="s">
        <v>2816</v>
      </c>
      <c r="B1389" t="s">
        <v>1112</v>
      </c>
      <c r="C1389" t="s">
        <v>51</v>
      </c>
      <c r="D1389" t="s">
        <v>560</v>
      </c>
      <c r="E1389" t="s">
        <v>561</v>
      </c>
      <c r="F1389" t="s">
        <v>360</v>
      </c>
      <c r="G1389" t="s">
        <v>49</v>
      </c>
      <c r="H1389" t="s">
        <v>192</v>
      </c>
    </row>
    <row r="1390" spans="1:8">
      <c r="A1390" t="s">
        <v>2817</v>
      </c>
      <c r="B1390" t="s">
        <v>1114</v>
      </c>
      <c r="C1390" t="s">
        <v>51</v>
      </c>
      <c r="D1390" t="s">
        <v>560</v>
      </c>
      <c r="E1390" t="s">
        <v>561</v>
      </c>
      <c r="F1390" t="s">
        <v>360</v>
      </c>
      <c r="G1390" t="s">
        <v>49</v>
      </c>
      <c r="H1390" t="s">
        <v>192</v>
      </c>
    </row>
    <row r="1391" spans="1:8">
      <c r="A1391" t="s">
        <v>2818</v>
      </c>
      <c r="B1391" t="s">
        <v>1116</v>
      </c>
      <c r="C1391" t="s">
        <v>51</v>
      </c>
      <c r="D1391" t="s">
        <v>1117</v>
      </c>
      <c r="E1391" t="s">
        <v>52</v>
      </c>
      <c r="F1391" t="s">
        <v>360</v>
      </c>
      <c r="G1391" t="s">
        <v>49</v>
      </c>
      <c r="H1391" t="s">
        <v>192</v>
      </c>
    </row>
    <row r="1392" spans="1:8">
      <c r="A1392" t="s">
        <v>2819</v>
      </c>
      <c r="B1392" t="s">
        <v>798</v>
      </c>
      <c r="C1392" t="s">
        <v>51</v>
      </c>
      <c r="D1392" t="s">
        <v>799</v>
      </c>
      <c r="E1392" t="s">
        <v>367</v>
      </c>
      <c r="F1392" t="s">
        <v>800</v>
      </c>
      <c r="G1392" t="s">
        <v>49</v>
      </c>
      <c r="H1392" t="s">
        <v>192</v>
      </c>
    </row>
    <row r="1393" spans="1:8">
      <c r="A1393" t="s">
        <v>2820</v>
      </c>
      <c r="B1393" t="s">
        <v>802</v>
      </c>
      <c r="C1393" t="s">
        <v>51</v>
      </c>
      <c r="D1393" t="s">
        <v>450</v>
      </c>
      <c r="E1393" t="s">
        <v>198</v>
      </c>
      <c r="F1393" t="s">
        <v>360</v>
      </c>
      <c r="G1393" t="s">
        <v>49</v>
      </c>
      <c r="H1393" t="s">
        <v>192</v>
      </c>
    </row>
    <row r="1394" spans="1:8">
      <c r="A1394" t="s">
        <v>2821</v>
      </c>
      <c r="B1394" t="s">
        <v>804</v>
      </c>
      <c r="C1394" t="s">
        <v>51</v>
      </c>
      <c r="D1394" t="s">
        <v>592</v>
      </c>
      <c r="E1394" t="s">
        <v>593</v>
      </c>
      <c r="F1394" t="s">
        <v>360</v>
      </c>
      <c r="G1394" t="s">
        <v>49</v>
      </c>
      <c r="H1394" t="s">
        <v>192</v>
      </c>
    </row>
    <row r="1395" spans="1:8">
      <c r="A1395" t="s">
        <v>2822</v>
      </c>
      <c r="B1395" t="s">
        <v>806</v>
      </c>
      <c r="C1395" t="s">
        <v>51</v>
      </c>
      <c r="D1395" t="s">
        <v>592</v>
      </c>
      <c r="E1395" t="s">
        <v>593</v>
      </c>
      <c r="F1395" t="s">
        <v>360</v>
      </c>
      <c r="G1395" t="s">
        <v>49</v>
      </c>
      <c r="H1395" t="s">
        <v>192</v>
      </c>
    </row>
    <row r="1396" spans="1:8">
      <c r="A1396" t="s">
        <v>2823</v>
      </c>
      <c r="B1396" t="s">
        <v>808</v>
      </c>
      <c r="C1396" t="s">
        <v>51</v>
      </c>
      <c r="D1396" t="s">
        <v>809</v>
      </c>
      <c r="E1396" t="s">
        <v>446</v>
      </c>
      <c r="F1396" t="s">
        <v>810</v>
      </c>
      <c r="G1396" t="s">
        <v>49</v>
      </c>
      <c r="H1396" t="s">
        <v>192</v>
      </c>
    </row>
    <row r="1397" spans="1:8">
      <c r="A1397" t="s">
        <v>2824</v>
      </c>
      <c r="B1397" t="s">
        <v>812</v>
      </c>
      <c r="C1397" t="s">
        <v>51</v>
      </c>
      <c r="D1397" t="s">
        <v>813</v>
      </c>
      <c r="E1397" t="s">
        <v>446</v>
      </c>
      <c r="F1397" t="s">
        <v>814</v>
      </c>
      <c r="G1397" t="s">
        <v>49</v>
      </c>
      <c r="H1397" t="s">
        <v>192</v>
      </c>
    </row>
    <row r="1398" spans="1:8">
      <c r="A1398" t="s">
        <v>2825</v>
      </c>
      <c r="B1398" t="s">
        <v>816</v>
      </c>
      <c r="C1398" t="s">
        <v>51</v>
      </c>
      <c r="D1398" t="s">
        <v>813</v>
      </c>
      <c r="E1398" t="s">
        <v>446</v>
      </c>
      <c r="F1398" t="s">
        <v>814</v>
      </c>
      <c r="G1398" t="s">
        <v>49</v>
      </c>
      <c r="H1398" t="s">
        <v>192</v>
      </c>
    </row>
    <row r="1399" spans="1:8">
      <c r="A1399" t="s">
        <v>2826</v>
      </c>
      <c r="B1399" t="s">
        <v>818</v>
      </c>
      <c r="C1399" t="s">
        <v>51</v>
      </c>
      <c r="D1399" t="s">
        <v>592</v>
      </c>
      <c r="E1399" t="s">
        <v>593</v>
      </c>
      <c r="F1399" t="s">
        <v>360</v>
      </c>
      <c r="G1399" t="s">
        <v>49</v>
      </c>
      <c r="H1399" t="s">
        <v>192</v>
      </c>
    </row>
    <row r="1400" spans="1:8">
      <c r="A1400" t="s">
        <v>2827</v>
      </c>
      <c r="B1400" t="s">
        <v>820</v>
      </c>
      <c r="C1400" t="s">
        <v>51</v>
      </c>
      <c r="D1400" t="s">
        <v>472</v>
      </c>
      <c r="E1400" t="s">
        <v>473</v>
      </c>
      <c r="F1400" t="s">
        <v>360</v>
      </c>
      <c r="G1400" t="s">
        <v>49</v>
      </c>
      <c r="H1400" t="s">
        <v>192</v>
      </c>
    </row>
    <row r="1401" spans="1:8">
      <c r="A1401" t="s">
        <v>2828</v>
      </c>
      <c r="B1401" t="s">
        <v>822</v>
      </c>
      <c r="C1401" t="s">
        <v>394</v>
      </c>
      <c r="D1401" t="s">
        <v>592</v>
      </c>
      <c r="E1401" t="s">
        <v>593</v>
      </c>
      <c r="F1401" t="s">
        <v>360</v>
      </c>
      <c r="G1401" t="s">
        <v>49</v>
      </c>
      <c r="H1401" t="s">
        <v>192</v>
      </c>
    </row>
    <row r="1402" spans="1:8">
      <c r="A1402" t="s">
        <v>2829</v>
      </c>
      <c r="B1402" t="s">
        <v>824</v>
      </c>
      <c r="C1402" t="s">
        <v>394</v>
      </c>
      <c r="D1402" t="s">
        <v>472</v>
      </c>
      <c r="E1402" t="s">
        <v>473</v>
      </c>
      <c r="F1402" t="s">
        <v>360</v>
      </c>
      <c r="G1402" t="s">
        <v>49</v>
      </c>
      <c r="H1402" t="s">
        <v>192</v>
      </c>
    </row>
    <row r="1403" spans="1:8">
      <c r="A1403" t="s">
        <v>2830</v>
      </c>
      <c r="B1403" t="s">
        <v>826</v>
      </c>
      <c r="C1403" t="s">
        <v>51</v>
      </c>
      <c r="D1403" t="s">
        <v>592</v>
      </c>
      <c r="E1403" t="s">
        <v>593</v>
      </c>
      <c r="F1403" t="s">
        <v>360</v>
      </c>
      <c r="G1403" t="s">
        <v>49</v>
      </c>
      <c r="H1403" t="s">
        <v>192</v>
      </c>
    </row>
    <row r="1404" spans="1:8">
      <c r="A1404" t="s">
        <v>2831</v>
      </c>
      <c r="B1404" t="s">
        <v>828</v>
      </c>
      <c r="C1404" t="s">
        <v>51</v>
      </c>
      <c r="D1404" t="s">
        <v>592</v>
      </c>
      <c r="E1404" t="s">
        <v>593</v>
      </c>
      <c r="F1404" t="s">
        <v>360</v>
      </c>
      <c r="G1404" t="s">
        <v>49</v>
      </c>
      <c r="H1404" t="s">
        <v>192</v>
      </c>
    </row>
    <row r="1405" spans="1:8">
      <c r="A1405" t="s">
        <v>2832</v>
      </c>
      <c r="B1405" t="s">
        <v>830</v>
      </c>
      <c r="C1405" t="s">
        <v>51</v>
      </c>
      <c r="D1405" t="s">
        <v>831</v>
      </c>
      <c r="E1405" t="s">
        <v>367</v>
      </c>
      <c r="F1405" t="s">
        <v>832</v>
      </c>
      <c r="G1405" t="s">
        <v>49</v>
      </c>
      <c r="H1405" t="s">
        <v>192</v>
      </c>
    </row>
    <row r="1406" spans="1:8">
      <c r="A1406" t="s">
        <v>2833</v>
      </c>
      <c r="B1406" t="s">
        <v>834</v>
      </c>
      <c r="C1406" t="s">
        <v>51</v>
      </c>
      <c r="D1406" t="s">
        <v>835</v>
      </c>
      <c r="E1406" t="s">
        <v>367</v>
      </c>
      <c r="F1406" t="s">
        <v>836</v>
      </c>
      <c r="G1406" t="s">
        <v>49</v>
      </c>
      <c r="H1406" t="s">
        <v>192</v>
      </c>
    </row>
    <row r="1407" spans="1:8">
      <c r="A1407" t="s">
        <v>2834</v>
      </c>
      <c r="B1407" t="s">
        <v>838</v>
      </c>
      <c r="C1407" t="s">
        <v>51</v>
      </c>
      <c r="D1407" t="s">
        <v>450</v>
      </c>
      <c r="E1407" t="s">
        <v>198</v>
      </c>
      <c r="F1407" t="s">
        <v>360</v>
      </c>
      <c r="G1407" t="s">
        <v>49</v>
      </c>
      <c r="H1407" t="s">
        <v>192</v>
      </c>
    </row>
    <row r="1408" spans="1:8">
      <c r="A1408" t="s">
        <v>2835</v>
      </c>
      <c r="B1408" t="s">
        <v>1135</v>
      </c>
      <c r="C1408" t="s">
        <v>51</v>
      </c>
      <c r="D1408" t="s">
        <v>358</v>
      </c>
      <c r="E1408" t="s">
        <v>359</v>
      </c>
      <c r="F1408" t="s">
        <v>360</v>
      </c>
      <c r="G1408" t="s">
        <v>49</v>
      </c>
      <c r="H1408" t="s">
        <v>192</v>
      </c>
    </row>
    <row r="1409" spans="1:8">
      <c r="A1409" t="s">
        <v>2836</v>
      </c>
      <c r="B1409" t="s">
        <v>1137</v>
      </c>
      <c r="C1409" t="s">
        <v>51</v>
      </c>
      <c r="D1409" t="s">
        <v>617</v>
      </c>
      <c r="E1409" t="s">
        <v>377</v>
      </c>
      <c r="F1409" t="s">
        <v>618</v>
      </c>
      <c r="G1409" t="s">
        <v>49</v>
      </c>
      <c r="H1409" t="s">
        <v>192</v>
      </c>
    </row>
    <row r="1410" spans="1:8">
      <c r="A1410" t="s">
        <v>2837</v>
      </c>
      <c r="B1410" t="s">
        <v>1139</v>
      </c>
      <c r="C1410" t="s">
        <v>51</v>
      </c>
      <c r="D1410" t="s">
        <v>472</v>
      </c>
      <c r="E1410" t="s">
        <v>473</v>
      </c>
      <c r="F1410" t="s">
        <v>360</v>
      </c>
      <c r="G1410" t="s">
        <v>49</v>
      </c>
      <c r="H1410" t="s">
        <v>192</v>
      </c>
    </row>
    <row r="1411" spans="1:8">
      <c r="A1411" t="s">
        <v>2838</v>
      </c>
      <c r="B1411" t="s">
        <v>1141</v>
      </c>
      <c r="C1411" t="s">
        <v>51</v>
      </c>
      <c r="D1411" t="s">
        <v>1142</v>
      </c>
      <c r="E1411" t="s">
        <v>367</v>
      </c>
      <c r="F1411" t="s">
        <v>1143</v>
      </c>
      <c r="G1411" t="s">
        <v>49</v>
      </c>
      <c r="H1411" t="s">
        <v>192</v>
      </c>
    </row>
    <row r="1412" spans="1:8">
      <c r="A1412" t="s">
        <v>2839</v>
      </c>
      <c r="B1412" t="s">
        <v>1145</v>
      </c>
      <c r="C1412" t="s">
        <v>51</v>
      </c>
      <c r="D1412" t="s">
        <v>450</v>
      </c>
      <c r="E1412" t="s">
        <v>198</v>
      </c>
      <c r="F1412" t="s">
        <v>360</v>
      </c>
      <c r="G1412" t="s">
        <v>49</v>
      </c>
      <c r="H1412" t="s">
        <v>192</v>
      </c>
    </row>
    <row r="1413" spans="1:8">
      <c r="A1413" t="s">
        <v>2840</v>
      </c>
      <c r="B1413" t="s">
        <v>1147</v>
      </c>
      <c r="C1413" t="s">
        <v>51</v>
      </c>
      <c r="D1413" t="s">
        <v>1148</v>
      </c>
      <c r="E1413" t="s">
        <v>367</v>
      </c>
      <c r="F1413" t="s">
        <v>1100</v>
      </c>
      <c r="G1413" t="s">
        <v>49</v>
      </c>
      <c r="H1413" t="s">
        <v>192</v>
      </c>
    </row>
    <row r="1414" spans="1:8">
      <c r="A1414" t="s">
        <v>2841</v>
      </c>
      <c r="B1414" t="s">
        <v>1150</v>
      </c>
      <c r="C1414" t="s">
        <v>51</v>
      </c>
      <c r="D1414" t="s">
        <v>450</v>
      </c>
      <c r="E1414" t="s">
        <v>198</v>
      </c>
      <c r="F1414" t="s">
        <v>360</v>
      </c>
      <c r="G1414" t="s">
        <v>49</v>
      </c>
      <c r="H1414" t="s">
        <v>192</v>
      </c>
    </row>
    <row r="1415" spans="1:8">
      <c r="A1415" t="s">
        <v>2842</v>
      </c>
      <c r="B1415" t="s">
        <v>1152</v>
      </c>
      <c r="C1415" t="s">
        <v>51</v>
      </c>
      <c r="D1415" t="s">
        <v>1153</v>
      </c>
      <c r="E1415" t="s">
        <v>52</v>
      </c>
      <c r="F1415" t="s">
        <v>360</v>
      </c>
      <c r="G1415" t="s">
        <v>49</v>
      </c>
      <c r="H1415" t="s">
        <v>192</v>
      </c>
    </row>
    <row r="1416" spans="1:8">
      <c r="A1416" t="s">
        <v>2843</v>
      </c>
      <c r="B1416" t="s">
        <v>1155</v>
      </c>
      <c r="C1416" t="s">
        <v>51</v>
      </c>
      <c r="D1416" t="s">
        <v>1156</v>
      </c>
      <c r="E1416" t="s">
        <v>367</v>
      </c>
      <c r="F1416" t="s">
        <v>1157</v>
      </c>
      <c r="G1416" t="s">
        <v>49</v>
      </c>
      <c r="H1416" t="s">
        <v>192</v>
      </c>
    </row>
    <row r="1417" spans="1:8">
      <c r="A1417" t="s">
        <v>2844</v>
      </c>
      <c r="B1417" t="s">
        <v>1159</v>
      </c>
      <c r="C1417" t="s">
        <v>51</v>
      </c>
      <c r="D1417" t="s">
        <v>450</v>
      </c>
      <c r="E1417" t="s">
        <v>198</v>
      </c>
      <c r="F1417" t="s">
        <v>360</v>
      </c>
      <c r="G1417" t="s">
        <v>49</v>
      </c>
      <c r="H1417" t="s">
        <v>192</v>
      </c>
    </row>
    <row r="1418" spans="1:8">
      <c r="A1418" t="s">
        <v>2845</v>
      </c>
      <c r="B1418" t="s">
        <v>1161</v>
      </c>
      <c r="C1418" t="s">
        <v>51</v>
      </c>
      <c r="D1418" t="s">
        <v>560</v>
      </c>
      <c r="E1418" t="s">
        <v>561</v>
      </c>
      <c r="F1418" t="s">
        <v>360</v>
      </c>
      <c r="G1418" t="s">
        <v>49</v>
      </c>
      <c r="H1418" t="s">
        <v>192</v>
      </c>
    </row>
    <row r="1419" spans="1:8">
      <c r="A1419" t="s">
        <v>2846</v>
      </c>
      <c r="B1419" t="s">
        <v>1163</v>
      </c>
      <c r="C1419" t="s">
        <v>51</v>
      </c>
      <c r="D1419" t="s">
        <v>1164</v>
      </c>
      <c r="E1419" t="s">
        <v>52</v>
      </c>
      <c r="F1419" t="s">
        <v>360</v>
      </c>
      <c r="G1419" t="s">
        <v>49</v>
      </c>
      <c r="H1419" t="s">
        <v>192</v>
      </c>
    </row>
    <row r="1420" spans="1:8">
      <c r="A1420" t="s">
        <v>2847</v>
      </c>
      <c r="B1420" t="s">
        <v>1166</v>
      </c>
      <c r="C1420" t="s">
        <v>51</v>
      </c>
      <c r="D1420" t="s">
        <v>592</v>
      </c>
      <c r="E1420" t="s">
        <v>593</v>
      </c>
      <c r="F1420" t="s">
        <v>360</v>
      </c>
      <c r="G1420" t="s">
        <v>49</v>
      </c>
      <c r="H1420" t="s">
        <v>192</v>
      </c>
    </row>
    <row r="1421" spans="1:8">
      <c r="A1421" t="s">
        <v>2848</v>
      </c>
      <c r="B1421" t="s">
        <v>1168</v>
      </c>
      <c r="C1421" t="s">
        <v>51</v>
      </c>
      <c r="D1421" t="s">
        <v>560</v>
      </c>
      <c r="E1421" t="s">
        <v>561</v>
      </c>
      <c r="F1421" t="s">
        <v>360</v>
      </c>
      <c r="G1421" t="s">
        <v>49</v>
      </c>
      <c r="H1421" t="s">
        <v>192</v>
      </c>
    </row>
    <row r="1422" spans="1:8">
      <c r="A1422" t="s">
        <v>2849</v>
      </c>
      <c r="B1422" t="s">
        <v>1170</v>
      </c>
      <c r="C1422" t="s">
        <v>51</v>
      </c>
      <c r="D1422" t="s">
        <v>560</v>
      </c>
      <c r="E1422" t="s">
        <v>561</v>
      </c>
      <c r="F1422" t="s">
        <v>360</v>
      </c>
      <c r="G1422" t="s">
        <v>49</v>
      </c>
      <c r="H1422" t="s">
        <v>192</v>
      </c>
    </row>
    <row r="1423" spans="1:8">
      <c r="A1423" t="s">
        <v>2850</v>
      </c>
      <c r="B1423" t="s">
        <v>1172</v>
      </c>
      <c r="C1423" t="s">
        <v>51</v>
      </c>
      <c r="D1423" t="s">
        <v>472</v>
      </c>
      <c r="E1423" t="s">
        <v>473</v>
      </c>
      <c r="F1423" t="s">
        <v>360</v>
      </c>
      <c r="G1423" t="s">
        <v>49</v>
      </c>
      <c r="H1423" t="s">
        <v>192</v>
      </c>
    </row>
    <row r="1424" spans="1:8">
      <c r="A1424" t="s">
        <v>2851</v>
      </c>
      <c r="B1424" t="s">
        <v>1174</v>
      </c>
      <c r="C1424" t="s">
        <v>51</v>
      </c>
      <c r="D1424" t="s">
        <v>1175</v>
      </c>
      <c r="E1424" t="s">
        <v>367</v>
      </c>
      <c r="F1424" t="s">
        <v>1176</v>
      </c>
      <c r="G1424" t="s">
        <v>49</v>
      </c>
      <c r="H1424" t="s">
        <v>192</v>
      </c>
    </row>
    <row r="1425" spans="1:8">
      <c r="A1425" t="s">
        <v>2852</v>
      </c>
      <c r="B1425" t="s">
        <v>1178</v>
      </c>
      <c r="C1425" t="s">
        <v>51</v>
      </c>
      <c r="D1425" t="s">
        <v>1179</v>
      </c>
      <c r="E1425" t="s">
        <v>52</v>
      </c>
      <c r="F1425" t="s">
        <v>360</v>
      </c>
      <c r="G1425" t="s">
        <v>49</v>
      </c>
      <c r="H1425" t="s">
        <v>192</v>
      </c>
    </row>
    <row r="1426" spans="1:8">
      <c r="A1426" t="s">
        <v>2853</v>
      </c>
      <c r="B1426" t="s">
        <v>1181</v>
      </c>
      <c r="C1426" t="s">
        <v>51</v>
      </c>
      <c r="D1426" t="s">
        <v>1182</v>
      </c>
      <c r="E1426" t="s">
        <v>367</v>
      </c>
      <c r="F1426" t="s">
        <v>1183</v>
      </c>
      <c r="G1426" t="s">
        <v>49</v>
      </c>
      <c r="H1426" t="s">
        <v>192</v>
      </c>
    </row>
    <row r="1427" spans="1:8">
      <c r="A1427" t="s">
        <v>2854</v>
      </c>
      <c r="B1427" t="s">
        <v>1185</v>
      </c>
      <c r="C1427" t="s">
        <v>51</v>
      </c>
      <c r="D1427" t="s">
        <v>450</v>
      </c>
      <c r="E1427" t="s">
        <v>198</v>
      </c>
      <c r="F1427" t="s">
        <v>360</v>
      </c>
      <c r="G1427" t="s">
        <v>49</v>
      </c>
      <c r="H1427" t="s">
        <v>192</v>
      </c>
    </row>
    <row r="1428" spans="1:8">
      <c r="A1428" t="s">
        <v>2855</v>
      </c>
      <c r="B1428" t="s">
        <v>1187</v>
      </c>
      <c r="C1428" t="s">
        <v>51</v>
      </c>
      <c r="D1428" t="s">
        <v>560</v>
      </c>
      <c r="E1428" t="s">
        <v>561</v>
      </c>
      <c r="F1428" t="s">
        <v>360</v>
      </c>
      <c r="G1428" t="s">
        <v>49</v>
      </c>
      <c r="H1428" t="s">
        <v>192</v>
      </c>
    </row>
    <row r="1429" spans="1:8">
      <c r="A1429" t="s">
        <v>2856</v>
      </c>
      <c r="B1429" t="s">
        <v>1189</v>
      </c>
      <c r="C1429" t="s">
        <v>51</v>
      </c>
      <c r="D1429" t="s">
        <v>1190</v>
      </c>
      <c r="E1429" t="s">
        <v>446</v>
      </c>
      <c r="F1429" t="s">
        <v>1191</v>
      </c>
      <c r="G1429" t="s">
        <v>49</v>
      </c>
      <c r="H1429" t="s">
        <v>192</v>
      </c>
    </row>
    <row r="1430" spans="1:8">
      <c r="A1430" t="s">
        <v>2857</v>
      </c>
      <c r="B1430" t="s">
        <v>1189</v>
      </c>
      <c r="C1430" t="s">
        <v>51</v>
      </c>
      <c r="D1430" t="s">
        <v>450</v>
      </c>
      <c r="E1430" t="s">
        <v>198</v>
      </c>
      <c r="F1430" t="s">
        <v>360</v>
      </c>
      <c r="G1430" t="s">
        <v>49</v>
      </c>
      <c r="H1430" t="s">
        <v>192</v>
      </c>
    </row>
    <row r="1431" spans="1:8">
      <c r="A1431" t="s">
        <v>2858</v>
      </c>
      <c r="B1431" t="s">
        <v>1194</v>
      </c>
      <c r="C1431" t="s">
        <v>51</v>
      </c>
      <c r="D1431" t="s">
        <v>592</v>
      </c>
      <c r="E1431" t="s">
        <v>593</v>
      </c>
      <c r="F1431" t="s">
        <v>360</v>
      </c>
      <c r="G1431" t="s">
        <v>49</v>
      </c>
      <c r="H1431" t="s">
        <v>192</v>
      </c>
    </row>
    <row r="1432" spans="1:8">
      <c r="A1432" t="s">
        <v>2859</v>
      </c>
      <c r="B1432" t="s">
        <v>1196</v>
      </c>
      <c r="C1432" t="s">
        <v>51</v>
      </c>
      <c r="D1432" t="s">
        <v>1197</v>
      </c>
      <c r="E1432" t="s">
        <v>52</v>
      </c>
      <c r="F1432" t="s">
        <v>360</v>
      </c>
      <c r="G1432" t="s">
        <v>49</v>
      </c>
      <c r="H1432" t="s">
        <v>192</v>
      </c>
    </row>
    <row r="1433" spans="1:8">
      <c r="A1433" t="s">
        <v>2860</v>
      </c>
      <c r="B1433" t="s">
        <v>1199</v>
      </c>
      <c r="C1433" t="s">
        <v>51</v>
      </c>
      <c r="D1433" t="s">
        <v>358</v>
      </c>
      <c r="E1433" t="s">
        <v>359</v>
      </c>
      <c r="F1433" t="s">
        <v>360</v>
      </c>
      <c r="G1433" t="s">
        <v>49</v>
      </c>
      <c r="H1433" t="s">
        <v>192</v>
      </c>
    </row>
    <row r="1434" spans="1:8">
      <c r="A1434" t="s">
        <v>2861</v>
      </c>
      <c r="B1434" t="s">
        <v>1201</v>
      </c>
      <c r="C1434" t="s">
        <v>51</v>
      </c>
      <c r="D1434" t="s">
        <v>617</v>
      </c>
      <c r="E1434" t="s">
        <v>377</v>
      </c>
      <c r="F1434" t="s">
        <v>618</v>
      </c>
      <c r="G1434" t="s">
        <v>49</v>
      </c>
      <c r="H1434" t="s">
        <v>192</v>
      </c>
    </row>
    <row r="1435" spans="1:8">
      <c r="A1435" t="s">
        <v>2862</v>
      </c>
      <c r="B1435" t="s">
        <v>1203</v>
      </c>
      <c r="C1435" t="s">
        <v>51</v>
      </c>
      <c r="D1435" t="s">
        <v>617</v>
      </c>
      <c r="E1435" t="s">
        <v>377</v>
      </c>
      <c r="F1435" t="s">
        <v>618</v>
      </c>
      <c r="G1435" t="s">
        <v>49</v>
      </c>
      <c r="H1435" t="s">
        <v>192</v>
      </c>
    </row>
    <row r="1436" spans="1:8">
      <c r="A1436" t="s">
        <v>2863</v>
      </c>
      <c r="B1436" t="s">
        <v>1205</v>
      </c>
      <c r="C1436" t="s">
        <v>51</v>
      </c>
      <c r="D1436" t="s">
        <v>592</v>
      </c>
      <c r="E1436" t="s">
        <v>593</v>
      </c>
      <c r="F1436" t="s">
        <v>360</v>
      </c>
      <c r="G1436" t="s">
        <v>49</v>
      </c>
      <c r="H1436" t="s">
        <v>192</v>
      </c>
    </row>
    <row r="1437" spans="1:8">
      <c r="A1437" t="s">
        <v>2864</v>
      </c>
      <c r="B1437" t="s">
        <v>1039</v>
      </c>
      <c r="C1437" t="s">
        <v>51</v>
      </c>
      <c r="D1437" t="s">
        <v>1040</v>
      </c>
      <c r="E1437" t="s">
        <v>446</v>
      </c>
      <c r="F1437" t="s">
        <v>1041</v>
      </c>
      <c r="G1437" t="s">
        <v>49</v>
      </c>
      <c r="H1437" t="s">
        <v>192</v>
      </c>
    </row>
    <row r="1438" spans="1:8">
      <c r="A1438" t="s">
        <v>2865</v>
      </c>
      <c r="B1438" t="s">
        <v>1208</v>
      </c>
      <c r="C1438" t="s">
        <v>51</v>
      </c>
      <c r="D1438" t="s">
        <v>450</v>
      </c>
      <c r="E1438" t="s">
        <v>198</v>
      </c>
      <c r="F1438" t="s">
        <v>360</v>
      </c>
      <c r="G1438" t="s">
        <v>49</v>
      </c>
      <c r="H1438" t="s">
        <v>192</v>
      </c>
    </row>
    <row r="1439" spans="1:8">
      <c r="A1439" t="s">
        <v>2866</v>
      </c>
      <c r="B1439" t="s">
        <v>1045</v>
      </c>
      <c r="C1439" t="s">
        <v>51</v>
      </c>
      <c r="D1439" t="s">
        <v>560</v>
      </c>
      <c r="E1439" t="s">
        <v>561</v>
      </c>
      <c r="F1439" t="s">
        <v>360</v>
      </c>
      <c r="G1439" t="s">
        <v>49</v>
      </c>
      <c r="H1439" t="s">
        <v>192</v>
      </c>
    </row>
    <row r="1440" spans="1:8">
      <c r="A1440" t="s">
        <v>2867</v>
      </c>
      <c r="B1440" t="s">
        <v>1211</v>
      </c>
      <c r="C1440" t="s">
        <v>78</v>
      </c>
      <c r="D1440" t="s">
        <v>1212</v>
      </c>
      <c r="E1440" t="s">
        <v>52</v>
      </c>
      <c r="F1440" t="s">
        <v>360</v>
      </c>
      <c r="G1440" t="s">
        <v>49</v>
      </c>
      <c r="H1440" t="s">
        <v>192</v>
      </c>
    </row>
    <row r="1441" spans="1:8">
      <c r="A1441" t="s">
        <v>2868</v>
      </c>
      <c r="B1441" t="s">
        <v>1214</v>
      </c>
      <c r="C1441" t="s">
        <v>51</v>
      </c>
      <c r="D1441" t="s">
        <v>370</v>
      </c>
      <c r="E1441" t="s">
        <v>73</v>
      </c>
      <c r="F1441" t="s">
        <v>360</v>
      </c>
      <c r="G1441" t="s">
        <v>49</v>
      </c>
      <c r="H1441" t="s">
        <v>192</v>
      </c>
    </row>
    <row r="1442" spans="1:8">
      <c r="A1442" t="s">
        <v>2869</v>
      </c>
      <c r="B1442" t="s">
        <v>1216</v>
      </c>
      <c r="C1442" t="s">
        <v>51</v>
      </c>
      <c r="D1442" t="s">
        <v>1217</v>
      </c>
      <c r="E1442" t="s">
        <v>367</v>
      </c>
      <c r="F1442" t="s">
        <v>1218</v>
      </c>
      <c r="G1442" t="s">
        <v>49</v>
      </c>
      <c r="H1442" t="s">
        <v>192</v>
      </c>
    </row>
    <row r="1443" spans="1:8">
      <c r="A1443" t="s">
        <v>2870</v>
      </c>
      <c r="B1443" t="s">
        <v>1220</v>
      </c>
      <c r="C1443" t="s">
        <v>51</v>
      </c>
      <c r="D1443" t="s">
        <v>450</v>
      </c>
      <c r="E1443" t="s">
        <v>198</v>
      </c>
      <c r="F1443" t="s">
        <v>360</v>
      </c>
      <c r="G1443" t="s">
        <v>49</v>
      </c>
      <c r="H1443" t="s">
        <v>192</v>
      </c>
    </row>
    <row r="1444" spans="1:8">
      <c r="A1444" t="s">
        <v>2871</v>
      </c>
      <c r="B1444" t="s">
        <v>1222</v>
      </c>
      <c r="C1444" t="s">
        <v>51</v>
      </c>
      <c r="D1444" t="s">
        <v>1223</v>
      </c>
      <c r="E1444" t="s">
        <v>367</v>
      </c>
      <c r="F1444" t="s">
        <v>1224</v>
      </c>
      <c r="G1444" t="s">
        <v>49</v>
      </c>
      <c r="H1444" t="s">
        <v>192</v>
      </c>
    </row>
    <row r="1445" spans="1:8">
      <c r="A1445" t="s">
        <v>2872</v>
      </c>
      <c r="B1445" t="s">
        <v>1226</v>
      </c>
      <c r="C1445" t="s">
        <v>51</v>
      </c>
      <c r="D1445" t="s">
        <v>450</v>
      </c>
      <c r="E1445" t="s">
        <v>198</v>
      </c>
      <c r="F1445" t="s">
        <v>360</v>
      </c>
      <c r="G1445" t="s">
        <v>49</v>
      </c>
      <c r="H1445" t="s">
        <v>192</v>
      </c>
    </row>
    <row r="1446" spans="1:8">
      <c r="A1446" t="s">
        <v>2873</v>
      </c>
      <c r="B1446" t="s">
        <v>1228</v>
      </c>
      <c r="C1446" t="s">
        <v>51</v>
      </c>
      <c r="D1446" t="s">
        <v>1229</v>
      </c>
      <c r="E1446" t="s">
        <v>367</v>
      </c>
      <c r="F1446" t="s">
        <v>1230</v>
      </c>
      <c r="G1446" t="s">
        <v>49</v>
      </c>
      <c r="H1446" t="s">
        <v>192</v>
      </c>
    </row>
    <row r="1447" spans="1:8">
      <c r="A1447" t="s">
        <v>2874</v>
      </c>
      <c r="B1447" t="s">
        <v>1232</v>
      </c>
      <c r="C1447" t="s">
        <v>51</v>
      </c>
      <c r="D1447" t="s">
        <v>450</v>
      </c>
      <c r="E1447" t="s">
        <v>198</v>
      </c>
      <c r="F1447" t="s">
        <v>360</v>
      </c>
      <c r="G1447" t="s">
        <v>49</v>
      </c>
      <c r="H1447" t="s">
        <v>192</v>
      </c>
    </row>
    <row r="1448" spans="1:8">
      <c r="A1448" t="s">
        <v>2875</v>
      </c>
      <c r="B1448" t="s">
        <v>1234</v>
      </c>
      <c r="C1448" t="s">
        <v>51</v>
      </c>
      <c r="D1448" t="s">
        <v>410</v>
      </c>
      <c r="E1448" t="s">
        <v>198</v>
      </c>
      <c r="F1448" t="s">
        <v>360</v>
      </c>
      <c r="G1448" t="s">
        <v>49</v>
      </c>
      <c r="H1448" t="s">
        <v>192</v>
      </c>
    </row>
    <row r="1449" spans="1:8">
      <c r="A1449" t="s">
        <v>2876</v>
      </c>
      <c r="B1449" t="s">
        <v>1236</v>
      </c>
      <c r="C1449" t="s">
        <v>51</v>
      </c>
      <c r="D1449" t="s">
        <v>450</v>
      </c>
      <c r="E1449" t="s">
        <v>198</v>
      </c>
      <c r="F1449" t="s">
        <v>360</v>
      </c>
      <c r="G1449" t="s">
        <v>49</v>
      </c>
      <c r="H1449" t="s">
        <v>192</v>
      </c>
    </row>
    <row r="1450" spans="1:8">
      <c r="A1450" t="s">
        <v>2877</v>
      </c>
      <c r="B1450" t="s">
        <v>1238</v>
      </c>
      <c r="C1450" t="s">
        <v>78</v>
      </c>
      <c r="D1450" t="s">
        <v>1239</v>
      </c>
      <c r="E1450" t="s">
        <v>52</v>
      </c>
      <c r="F1450" t="s">
        <v>360</v>
      </c>
      <c r="G1450" t="s">
        <v>49</v>
      </c>
      <c r="H1450" t="s">
        <v>192</v>
      </c>
    </row>
    <row r="1451" spans="1:8">
      <c r="A1451" t="s">
        <v>2878</v>
      </c>
      <c r="B1451" t="s">
        <v>1241</v>
      </c>
      <c r="C1451" t="s">
        <v>51</v>
      </c>
      <c r="D1451" t="s">
        <v>1242</v>
      </c>
      <c r="E1451" t="s">
        <v>1243</v>
      </c>
      <c r="F1451" t="s">
        <v>360</v>
      </c>
      <c r="G1451" t="s">
        <v>49</v>
      </c>
      <c r="H1451" t="s">
        <v>192</v>
      </c>
    </row>
    <row r="1452" spans="1:8">
      <c r="A1452" t="s">
        <v>2879</v>
      </c>
      <c r="B1452" t="s">
        <v>1245</v>
      </c>
      <c r="C1452" t="s">
        <v>51</v>
      </c>
      <c r="D1452" t="s">
        <v>560</v>
      </c>
      <c r="E1452" t="s">
        <v>561</v>
      </c>
      <c r="F1452" t="s">
        <v>360</v>
      </c>
      <c r="G1452" t="s">
        <v>49</v>
      </c>
      <c r="H1452" t="s">
        <v>192</v>
      </c>
    </row>
    <row r="1453" spans="1:8">
      <c r="A1453" t="s">
        <v>2880</v>
      </c>
      <c r="B1453" t="s">
        <v>1247</v>
      </c>
      <c r="C1453" t="s">
        <v>51</v>
      </c>
      <c r="D1453" t="s">
        <v>592</v>
      </c>
      <c r="E1453" t="s">
        <v>593</v>
      </c>
      <c r="F1453" t="s">
        <v>360</v>
      </c>
      <c r="G1453" t="s">
        <v>49</v>
      </c>
      <c r="H1453" t="s">
        <v>192</v>
      </c>
    </row>
    <row r="1454" spans="1:8">
      <c r="A1454" t="s">
        <v>2881</v>
      </c>
      <c r="B1454" t="s">
        <v>1249</v>
      </c>
      <c r="C1454" t="s">
        <v>51</v>
      </c>
      <c r="D1454" t="s">
        <v>1250</v>
      </c>
      <c r="E1454" t="s">
        <v>367</v>
      </c>
      <c r="F1454" t="s">
        <v>1251</v>
      </c>
      <c r="G1454" t="s">
        <v>49</v>
      </c>
      <c r="H1454" t="s">
        <v>192</v>
      </c>
    </row>
    <row r="1455" spans="1:8">
      <c r="A1455" t="s">
        <v>2882</v>
      </c>
      <c r="B1455" t="s">
        <v>1253</v>
      </c>
      <c r="C1455" t="s">
        <v>51</v>
      </c>
      <c r="D1455" t="s">
        <v>410</v>
      </c>
      <c r="E1455" t="s">
        <v>198</v>
      </c>
      <c r="F1455" t="s">
        <v>360</v>
      </c>
      <c r="G1455" t="s">
        <v>49</v>
      </c>
      <c r="H1455" t="s">
        <v>192</v>
      </c>
    </row>
    <row r="1456" spans="1:8">
      <c r="A1456" t="s">
        <v>2883</v>
      </c>
      <c r="B1456" t="s">
        <v>1255</v>
      </c>
      <c r="C1456" t="s">
        <v>51</v>
      </c>
      <c r="D1456" t="s">
        <v>450</v>
      </c>
      <c r="E1456" t="s">
        <v>198</v>
      </c>
      <c r="F1456" t="s">
        <v>360</v>
      </c>
      <c r="G1456" t="s">
        <v>49</v>
      </c>
      <c r="H1456" t="s">
        <v>192</v>
      </c>
    </row>
    <row r="1457" spans="1:8">
      <c r="A1457" t="s">
        <v>2884</v>
      </c>
      <c r="B1457" t="s">
        <v>1257</v>
      </c>
      <c r="C1457" t="s">
        <v>51</v>
      </c>
      <c r="D1457" t="s">
        <v>560</v>
      </c>
      <c r="E1457" t="s">
        <v>561</v>
      </c>
      <c r="F1457" t="s">
        <v>360</v>
      </c>
      <c r="G1457" t="s">
        <v>49</v>
      </c>
      <c r="H1457" t="s">
        <v>192</v>
      </c>
    </row>
    <row r="1458" spans="1:8">
      <c r="A1458" t="s">
        <v>2885</v>
      </c>
      <c r="B1458" t="s">
        <v>1259</v>
      </c>
      <c r="C1458" t="s">
        <v>51</v>
      </c>
      <c r="D1458" t="s">
        <v>1260</v>
      </c>
      <c r="E1458" t="s">
        <v>446</v>
      </c>
      <c r="F1458" t="s">
        <v>1261</v>
      </c>
      <c r="G1458" t="s">
        <v>49</v>
      </c>
      <c r="H1458" t="s">
        <v>192</v>
      </c>
    </row>
    <row r="1459" spans="1:8">
      <c r="A1459" t="s">
        <v>2886</v>
      </c>
      <c r="B1459" t="s">
        <v>1263</v>
      </c>
      <c r="C1459" t="s">
        <v>51</v>
      </c>
      <c r="D1459" t="s">
        <v>450</v>
      </c>
      <c r="E1459" t="s">
        <v>198</v>
      </c>
      <c r="F1459" t="s">
        <v>360</v>
      </c>
      <c r="G1459" t="s">
        <v>49</v>
      </c>
      <c r="H1459" t="s">
        <v>192</v>
      </c>
    </row>
    <row r="1460" spans="1:8">
      <c r="A1460" t="s">
        <v>2887</v>
      </c>
      <c r="B1460" t="s">
        <v>1265</v>
      </c>
      <c r="C1460" t="s">
        <v>51</v>
      </c>
      <c r="D1460" t="s">
        <v>560</v>
      </c>
      <c r="E1460" t="s">
        <v>561</v>
      </c>
      <c r="F1460" t="s">
        <v>360</v>
      </c>
      <c r="G1460" t="s">
        <v>49</v>
      </c>
      <c r="H1460" t="s">
        <v>192</v>
      </c>
    </row>
    <row r="1461" spans="1:8">
      <c r="A1461" t="s">
        <v>2888</v>
      </c>
      <c r="B1461" t="s">
        <v>1267</v>
      </c>
      <c r="C1461" t="s">
        <v>51</v>
      </c>
      <c r="D1461" t="s">
        <v>560</v>
      </c>
      <c r="E1461" t="s">
        <v>561</v>
      </c>
      <c r="F1461" t="s">
        <v>360</v>
      </c>
      <c r="G1461" t="s">
        <v>49</v>
      </c>
      <c r="H1461" t="s">
        <v>192</v>
      </c>
    </row>
    <row r="1462" spans="1:8">
      <c r="A1462" t="s">
        <v>2889</v>
      </c>
      <c r="B1462" t="s">
        <v>1269</v>
      </c>
      <c r="C1462" t="s">
        <v>51</v>
      </c>
      <c r="D1462" t="s">
        <v>560</v>
      </c>
      <c r="E1462" t="s">
        <v>561</v>
      </c>
      <c r="F1462" t="s">
        <v>360</v>
      </c>
      <c r="G1462" t="s">
        <v>49</v>
      </c>
      <c r="H1462" t="s">
        <v>192</v>
      </c>
    </row>
    <row r="1463" spans="1:8">
      <c r="A1463" t="s">
        <v>2890</v>
      </c>
      <c r="B1463" t="s">
        <v>1271</v>
      </c>
      <c r="C1463" t="s">
        <v>51</v>
      </c>
      <c r="D1463" t="s">
        <v>560</v>
      </c>
      <c r="E1463" t="s">
        <v>561</v>
      </c>
      <c r="F1463" t="s">
        <v>360</v>
      </c>
      <c r="G1463" t="s">
        <v>49</v>
      </c>
      <c r="H1463" t="s">
        <v>192</v>
      </c>
    </row>
    <row r="1464" spans="1:8">
      <c r="A1464" t="s">
        <v>2891</v>
      </c>
      <c r="B1464" t="s">
        <v>1273</v>
      </c>
      <c r="C1464" t="s">
        <v>51</v>
      </c>
      <c r="D1464" t="s">
        <v>560</v>
      </c>
      <c r="E1464" t="s">
        <v>561</v>
      </c>
      <c r="F1464" t="s">
        <v>360</v>
      </c>
      <c r="G1464" t="s">
        <v>49</v>
      </c>
      <c r="H1464" t="s">
        <v>192</v>
      </c>
    </row>
    <row r="1465" spans="1:8">
      <c r="A1465" t="s">
        <v>2892</v>
      </c>
      <c r="B1465" t="s">
        <v>1275</v>
      </c>
      <c r="C1465" t="s">
        <v>51</v>
      </c>
      <c r="D1465" t="s">
        <v>560</v>
      </c>
      <c r="E1465" t="s">
        <v>561</v>
      </c>
      <c r="F1465" t="s">
        <v>360</v>
      </c>
      <c r="G1465" t="s">
        <v>49</v>
      </c>
      <c r="H1465" t="s">
        <v>192</v>
      </c>
    </row>
    <row r="1466" spans="1:8">
      <c r="A1466" t="s">
        <v>2893</v>
      </c>
      <c r="B1466" t="s">
        <v>1277</v>
      </c>
      <c r="C1466" t="s">
        <v>51</v>
      </c>
      <c r="D1466" t="s">
        <v>472</v>
      </c>
      <c r="E1466" t="s">
        <v>473</v>
      </c>
      <c r="F1466" t="s">
        <v>360</v>
      </c>
      <c r="G1466" t="s">
        <v>49</v>
      </c>
      <c r="H1466" t="s">
        <v>192</v>
      </c>
    </row>
    <row r="1467" spans="1:8">
      <c r="A1467" t="s">
        <v>2894</v>
      </c>
      <c r="B1467" t="s">
        <v>1279</v>
      </c>
      <c r="C1467" t="s">
        <v>51</v>
      </c>
      <c r="D1467" t="s">
        <v>472</v>
      </c>
      <c r="E1467" t="s">
        <v>473</v>
      </c>
      <c r="F1467" t="s">
        <v>360</v>
      </c>
      <c r="G1467" t="s">
        <v>49</v>
      </c>
      <c r="H1467" t="s">
        <v>192</v>
      </c>
    </row>
    <row r="1468" spans="1:8">
      <c r="A1468" t="s">
        <v>2895</v>
      </c>
      <c r="B1468" t="s">
        <v>1281</v>
      </c>
      <c r="C1468" t="s">
        <v>51</v>
      </c>
      <c r="D1468" t="s">
        <v>472</v>
      </c>
      <c r="E1468" t="s">
        <v>473</v>
      </c>
      <c r="F1468" t="s">
        <v>360</v>
      </c>
      <c r="G1468" t="s">
        <v>49</v>
      </c>
      <c r="H1468" t="s">
        <v>192</v>
      </c>
    </row>
    <row r="1469" spans="1:8">
      <c r="A1469" t="s">
        <v>2896</v>
      </c>
      <c r="B1469" t="s">
        <v>1283</v>
      </c>
      <c r="C1469" t="s">
        <v>51</v>
      </c>
      <c r="D1469" t="s">
        <v>472</v>
      </c>
      <c r="E1469" t="s">
        <v>473</v>
      </c>
      <c r="F1469" t="s">
        <v>360</v>
      </c>
      <c r="G1469" t="s">
        <v>49</v>
      </c>
      <c r="H1469" t="s">
        <v>192</v>
      </c>
    </row>
    <row r="1470" spans="1:8">
      <c r="A1470" t="s">
        <v>2897</v>
      </c>
      <c r="B1470" t="s">
        <v>1285</v>
      </c>
      <c r="C1470" t="s">
        <v>78</v>
      </c>
      <c r="D1470" t="s">
        <v>360</v>
      </c>
      <c r="E1470" t="s">
        <v>52</v>
      </c>
      <c r="F1470" t="s">
        <v>360</v>
      </c>
      <c r="G1470" t="s">
        <v>49</v>
      </c>
      <c r="H1470" t="s">
        <v>192</v>
      </c>
    </row>
    <row r="1471" spans="1:8">
      <c r="A1471" t="s">
        <v>2898</v>
      </c>
      <c r="B1471" t="s">
        <v>1287</v>
      </c>
      <c r="C1471" t="s">
        <v>78</v>
      </c>
      <c r="D1471" t="s">
        <v>1288</v>
      </c>
      <c r="E1471" t="s">
        <v>52</v>
      </c>
      <c r="F1471" t="s">
        <v>360</v>
      </c>
      <c r="G1471" t="s">
        <v>49</v>
      </c>
      <c r="H1471" t="s">
        <v>192</v>
      </c>
    </row>
    <row r="1472" spans="1:8">
      <c r="A1472" t="s">
        <v>2899</v>
      </c>
      <c r="B1472" t="s">
        <v>1290</v>
      </c>
      <c r="C1472" t="s">
        <v>51</v>
      </c>
      <c r="D1472" t="s">
        <v>617</v>
      </c>
      <c r="E1472" t="s">
        <v>377</v>
      </c>
      <c r="F1472" t="s">
        <v>618</v>
      </c>
      <c r="G1472" t="s">
        <v>49</v>
      </c>
      <c r="H1472" t="s">
        <v>192</v>
      </c>
    </row>
    <row r="1473" spans="1:8">
      <c r="A1473" t="s">
        <v>2900</v>
      </c>
      <c r="B1473" t="s">
        <v>1292</v>
      </c>
      <c r="C1473" t="s">
        <v>51</v>
      </c>
      <c r="D1473" t="s">
        <v>560</v>
      </c>
      <c r="E1473" t="s">
        <v>561</v>
      </c>
      <c r="F1473" t="s">
        <v>360</v>
      </c>
      <c r="G1473" t="s">
        <v>49</v>
      </c>
      <c r="H1473" t="s">
        <v>192</v>
      </c>
    </row>
    <row r="1474" spans="1:8">
      <c r="A1474" t="s">
        <v>2901</v>
      </c>
      <c r="B1474" t="s">
        <v>1294</v>
      </c>
      <c r="C1474" t="s">
        <v>51</v>
      </c>
      <c r="D1474" t="s">
        <v>560</v>
      </c>
      <c r="E1474" t="s">
        <v>561</v>
      </c>
      <c r="F1474" t="s">
        <v>360</v>
      </c>
      <c r="G1474" t="s">
        <v>49</v>
      </c>
      <c r="H1474" t="s">
        <v>192</v>
      </c>
    </row>
    <row r="1475" spans="1:8">
      <c r="A1475" t="s">
        <v>2902</v>
      </c>
      <c r="B1475" t="s">
        <v>1296</v>
      </c>
      <c r="C1475" t="s">
        <v>51</v>
      </c>
      <c r="D1475" t="s">
        <v>560</v>
      </c>
      <c r="E1475" t="s">
        <v>561</v>
      </c>
      <c r="F1475" t="s">
        <v>360</v>
      </c>
      <c r="G1475" t="s">
        <v>49</v>
      </c>
      <c r="H1475" t="s">
        <v>192</v>
      </c>
    </row>
    <row r="1476" spans="1:8">
      <c r="A1476" t="s">
        <v>2903</v>
      </c>
      <c r="B1476" t="s">
        <v>1298</v>
      </c>
      <c r="C1476" t="s">
        <v>51</v>
      </c>
      <c r="D1476" t="s">
        <v>1299</v>
      </c>
      <c r="E1476" t="s">
        <v>52</v>
      </c>
      <c r="F1476" t="s">
        <v>360</v>
      </c>
      <c r="G1476" t="s">
        <v>49</v>
      </c>
      <c r="H1476" t="s">
        <v>192</v>
      </c>
    </row>
    <row r="1477" spans="1:8">
      <c r="A1477" t="s">
        <v>2904</v>
      </c>
      <c r="B1477" t="s">
        <v>559</v>
      </c>
      <c r="C1477" t="s">
        <v>51</v>
      </c>
      <c r="D1477" t="s">
        <v>560</v>
      </c>
      <c r="E1477" t="s">
        <v>561</v>
      </c>
      <c r="F1477" t="s">
        <v>360</v>
      </c>
      <c r="G1477" t="s">
        <v>49</v>
      </c>
      <c r="H1477" t="s">
        <v>192</v>
      </c>
    </row>
    <row r="1478" spans="1:8">
      <c r="A1478" t="s">
        <v>2905</v>
      </c>
      <c r="B1478" t="s">
        <v>563</v>
      </c>
      <c r="C1478" t="s">
        <v>51</v>
      </c>
      <c r="D1478" t="s">
        <v>442</v>
      </c>
      <c r="E1478" t="s">
        <v>52</v>
      </c>
      <c r="F1478" t="s">
        <v>360</v>
      </c>
      <c r="G1478" t="s">
        <v>49</v>
      </c>
      <c r="H1478" t="s">
        <v>192</v>
      </c>
    </row>
    <row r="1479" spans="1:8">
      <c r="A1479" t="s">
        <v>2906</v>
      </c>
      <c r="B1479" t="s">
        <v>444</v>
      </c>
      <c r="C1479" t="s">
        <v>51</v>
      </c>
      <c r="D1479" t="s">
        <v>445</v>
      </c>
      <c r="E1479" t="s">
        <v>446</v>
      </c>
      <c r="F1479" t="s">
        <v>447</v>
      </c>
      <c r="G1479" t="s">
        <v>49</v>
      </c>
      <c r="H1479" t="s">
        <v>192</v>
      </c>
    </row>
    <row r="1480" spans="1:8">
      <c r="A1480" t="s">
        <v>2907</v>
      </c>
      <c r="B1480" t="s">
        <v>449</v>
      </c>
      <c r="C1480" t="s">
        <v>51</v>
      </c>
      <c r="D1480" t="s">
        <v>450</v>
      </c>
      <c r="E1480" t="s">
        <v>198</v>
      </c>
      <c r="F1480" t="s">
        <v>360</v>
      </c>
      <c r="G1480" t="s">
        <v>49</v>
      </c>
      <c r="H1480" t="s">
        <v>192</v>
      </c>
    </row>
    <row r="1481" spans="1:8">
      <c r="A1481" t="s">
        <v>2908</v>
      </c>
      <c r="B1481" t="s">
        <v>452</v>
      </c>
      <c r="C1481" t="s">
        <v>68</v>
      </c>
      <c r="D1481" t="s">
        <v>410</v>
      </c>
      <c r="E1481" t="s">
        <v>198</v>
      </c>
      <c r="F1481" t="s">
        <v>360</v>
      </c>
      <c r="G1481" t="s">
        <v>49</v>
      </c>
      <c r="H1481" t="s">
        <v>192</v>
      </c>
    </row>
    <row r="1482" spans="1:8">
      <c r="A1482" t="s">
        <v>2909</v>
      </c>
      <c r="B1482" t="s">
        <v>1306</v>
      </c>
      <c r="C1482" t="s">
        <v>51</v>
      </c>
      <c r="D1482" t="s">
        <v>472</v>
      </c>
      <c r="E1482" t="s">
        <v>473</v>
      </c>
      <c r="F1482" t="s">
        <v>360</v>
      </c>
      <c r="G1482" t="s">
        <v>49</v>
      </c>
      <c r="H1482" t="s">
        <v>192</v>
      </c>
    </row>
    <row r="1483" spans="1:8">
      <c r="A1483" t="s">
        <v>2910</v>
      </c>
      <c r="B1483" t="s">
        <v>1308</v>
      </c>
      <c r="C1483" t="s">
        <v>51</v>
      </c>
      <c r="D1483" t="s">
        <v>358</v>
      </c>
      <c r="E1483" t="s">
        <v>359</v>
      </c>
      <c r="F1483" t="s">
        <v>360</v>
      </c>
      <c r="G1483" t="s">
        <v>49</v>
      </c>
      <c r="H1483" t="s">
        <v>192</v>
      </c>
    </row>
    <row r="1484" spans="1:8">
      <c r="A1484" t="s">
        <v>2911</v>
      </c>
      <c r="B1484" t="s">
        <v>1310</v>
      </c>
      <c r="C1484" t="s">
        <v>51</v>
      </c>
      <c r="D1484" t="s">
        <v>358</v>
      </c>
      <c r="E1484" t="s">
        <v>359</v>
      </c>
      <c r="F1484" t="s">
        <v>360</v>
      </c>
      <c r="G1484" t="s">
        <v>49</v>
      </c>
      <c r="H1484" t="s">
        <v>192</v>
      </c>
    </row>
    <row r="1485" spans="1:8">
      <c r="A1485" t="s">
        <v>2912</v>
      </c>
      <c r="B1485" t="s">
        <v>1312</v>
      </c>
      <c r="C1485" t="s">
        <v>51</v>
      </c>
      <c r="D1485" t="s">
        <v>560</v>
      </c>
      <c r="E1485" t="s">
        <v>561</v>
      </c>
      <c r="F1485" t="s">
        <v>360</v>
      </c>
      <c r="G1485" t="s">
        <v>49</v>
      </c>
      <c r="H1485" t="s">
        <v>192</v>
      </c>
    </row>
    <row r="1486" spans="1:8">
      <c r="A1486" t="s">
        <v>2913</v>
      </c>
      <c r="B1486" t="s">
        <v>1314</v>
      </c>
      <c r="C1486" t="s">
        <v>51</v>
      </c>
      <c r="D1486" t="s">
        <v>560</v>
      </c>
      <c r="E1486" t="s">
        <v>561</v>
      </c>
      <c r="F1486" t="s">
        <v>360</v>
      </c>
      <c r="G1486" t="s">
        <v>49</v>
      </c>
      <c r="H1486" t="s">
        <v>192</v>
      </c>
    </row>
    <row r="1487" spans="1:8">
      <c r="A1487" t="s">
        <v>2914</v>
      </c>
      <c r="B1487" t="s">
        <v>1316</v>
      </c>
      <c r="C1487" t="s">
        <v>51</v>
      </c>
      <c r="D1487" t="s">
        <v>560</v>
      </c>
      <c r="E1487" t="s">
        <v>561</v>
      </c>
      <c r="F1487" t="s">
        <v>360</v>
      </c>
      <c r="G1487" t="s">
        <v>49</v>
      </c>
      <c r="H1487" t="s">
        <v>192</v>
      </c>
    </row>
    <row r="1488" spans="1:8">
      <c r="A1488" t="s">
        <v>2915</v>
      </c>
      <c r="B1488" t="s">
        <v>1318</v>
      </c>
      <c r="C1488" t="s">
        <v>51</v>
      </c>
      <c r="D1488" t="s">
        <v>560</v>
      </c>
      <c r="E1488" t="s">
        <v>561</v>
      </c>
      <c r="F1488" t="s">
        <v>360</v>
      </c>
      <c r="G1488" t="s">
        <v>49</v>
      </c>
      <c r="H1488" t="s">
        <v>192</v>
      </c>
    </row>
    <row r="1489" spans="1:8">
      <c r="A1489" t="s">
        <v>2916</v>
      </c>
      <c r="B1489" t="s">
        <v>1320</v>
      </c>
      <c r="C1489" t="s">
        <v>51</v>
      </c>
      <c r="D1489" t="s">
        <v>1321</v>
      </c>
      <c r="E1489" t="s">
        <v>52</v>
      </c>
      <c r="F1489" t="s">
        <v>360</v>
      </c>
      <c r="G1489" t="s">
        <v>49</v>
      </c>
      <c r="H1489" t="s">
        <v>192</v>
      </c>
    </row>
    <row r="1490" spans="1:8">
      <c r="A1490" t="s">
        <v>2917</v>
      </c>
      <c r="B1490" t="s">
        <v>1323</v>
      </c>
      <c r="C1490" t="s">
        <v>51</v>
      </c>
      <c r="D1490" t="s">
        <v>1324</v>
      </c>
      <c r="E1490" t="s">
        <v>367</v>
      </c>
      <c r="F1490" t="s">
        <v>1325</v>
      </c>
      <c r="G1490" t="s">
        <v>49</v>
      </c>
      <c r="H1490" t="s">
        <v>192</v>
      </c>
    </row>
    <row r="1491" spans="1:8">
      <c r="A1491" t="s">
        <v>2918</v>
      </c>
      <c r="B1491" t="s">
        <v>1316</v>
      </c>
      <c r="C1491" t="s">
        <v>51</v>
      </c>
      <c r="D1491" t="s">
        <v>560</v>
      </c>
      <c r="E1491" t="s">
        <v>561</v>
      </c>
      <c r="F1491" t="s">
        <v>360</v>
      </c>
      <c r="G1491" t="s">
        <v>49</v>
      </c>
      <c r="H1491" t="s">
        <v>192</v>
      </c>
    </row>
    <row r="1492" spans="1:8">
      <c r="A1492" t="s">
        <v>2919</v>
      </c>
      <c r="B1492" t="s">
        <v>1318</v>
      </c>
      <c r="C1492" t="s">
        <v>51</v>
      </c>
      <c r="D1492" t="s">
        <v>560</v>
      </c>
      <c r="E1492" t="s">
        <v>561</v>
      </c>
      <c r="F1492" t="s">
        <v>360</v>
      </c>
      <c r="G1492" t="s">
        <v>49</v>
      </c>
      <c r="H1492" t="s">
        <v>192</v>
      </c>
    </row>
    <row r="1493" spans="1:8">
      <c r="A1493" t="s">
        <v>2920</v>
      </c>
      <c r="B1493" t="s">
        <v>1329</v>
      </c>
      <c r="C1493" t="s">
        <v>51</v>
      </c>
      <c r="D1493" t="s">
        <v>560</v>
      </c>
      <c r="E1493" t="s">
        <v>561</v>
      </c>
      <c r="F1493" t="s">
        <v>360</v>
      </c>
      <c r="G1493" t="s">
        <v>49</v>
      </c>
      <c r="H1493" t="s">
        <v>192</v>
      </c>
    </row>
    <row r="1494" spans="1:8">
      <c r="A1494" t="s">
        <v>2921</v>
      </c>
      <c r="B1494" t="s">
        <v>1331</v>
      </c>
      <c r="C1494" t="s">
        <v>51</v>
      </c>
      <c r="D1494" t="s">
        <v>560</v>
      </c>
      <c r="E1494" t="s">
        <v>561</v>
      </c>
      <c r="F1494" t="s">
        <v>360</v>
      </c>
      <c r="G1494" t="s">
        <v>49</v>
      </c>
      <c r="H1494" t="s">
        <v>192</v>
      </c>
    </row>
    <row r="1495" spans="1:8">
      <c r="A1495" t="s">
        <v>2922</v>
      </c>
      <c r="B1495" t="s">
        <v>1333</v>
      </c>
      <c r="C1495" t="s">
        <v>51</v>
      </c>
      <c r="D1495" t="s">
        <v>1334</v>
      </c>
      <c r="E1495" t="s">
        <v>446</v>
      </c>
      <c r="F1495" t="s">
        <v>1335</v>
      </c>
      <c r="G1495" t="s">
        <v>49</v>
      </c>
      <c r="H1495" t="s">
        <v>192</v>
      </c>
    </row>
    <row r="1496" spans="1:8">
      <c r="A1496" t="s">
        <v>2923</v>
      </c>
      <c r="B1496" t="s">
        <v>1337</v>
      </c>
      <c r="C1496" t="s">
        <v>51</v>
      </c>
      <c r="D1496" t="s">
        <v>450</v>
      </c>
      <c r="E1496" t="s">
        <v>198</v>
      </c>
      <c r="F1496" t="s">
        <v>360</v>
      </c>
      <c r="G1496" t="s">
        <v>49</v>
      </c>
      <c r="H1496" t="s">
        <v>192</v>
      </c>
    </row>
    <row r="1497" spans="1:8">
      <c r="A1497" t="s">
        <v>2924</v>
      </c>
      <c r="B1497" t="s">
        <v>1339</v>
      </c>
      <c r="C1497" t="s">
        <v>51</v>
      </c>
      <c r="D1497" t="s">
        <v>560</v>
      </c>
      <c r="E1497" t="s">
        <v>561</v>
      </c>
      <c r="F1497" t="s">
        <v>360</v>
      </c>
      <c r="G1497" t="s">
        <v>49</v>
      </c>
      <c r="H1497" t="s">
        <v>192</v>
      </c>
    </row>
    <row r="1498" spans="1:8">
      <c r="A1498" t="s">
        <v>2925</v>
      </c>
      <c r="B1498" t="s">
        <v>1341</v>
      </c>
      <c r="C1498" t="s">
        <v>51</v>
      </c>
      <c r="D1498" t="s">
        <v>1342</v>
      </c>
      <c r="E1498" t="s">
        <v>367</v>
      </c>
      <c r="F1498" t="s">
        <v>1343</v>
      </c>
      <c r="G1498" t="s">
        <v>49</v>
      </c>
      <c r="H1498" t="s">
        <v>192</v>
      </c>
    </row>
    <row r="1499" spans="1:8">
      <c r="A1499" t="s">
        <v>2926</v>
      </c>
      <c r="B1499" t="s">
        <v>1345</v>
      </c>
      <c r="C1499" t="s">
        <v>51</v>
      </c>
      <c r="D1499" t="s">
        <v>450</v>
      </c>
      <c r="E1499" t="s">
        <v>198</v>
      </c>
      <c r="F1499" t="s">
        <v>360</v>
      </c>
      <c r="G1499" t="s">
        <v>49</v>
      </c>
      <c r="H1499" t="s">
        <v>192</v>
      </c>
    </row>
    <row r="1500" spans="1:8">
      <c r="A1500" t="s">
        <v>2927</v>
      </c>
      <c r="B1500" t="s">
        <v>1347</v>
      </c>
      <c r="C1500" t="s">
        <v>51</v>
      </c>
      <c r="D1500" t="s">
        <v>560</v>
      </c>
      <c r="E1500" t="s">
        <v>561</v>
      </c>
      <c r="F1500" t="s">
        <v>360</v>
      </c>
      <c r="G1500" t="s">
        <v>49</v>
      </c>
      <c r="H1500" t="s">
        <v>192</v>
      </c>
    </row>
    <row r="1501" spans="1:8">
      <c r="A1501" t="s">
        <v>2928</v>
      </c>
      <c r="B1501" t="s">
        <v>1349</v>
      </c>
      <c r="C1501" t="s">
        <v>51</v>
      </c>
      <c r="D1501" t="s">
        <v>472</v>
      </c>
      <c r="E1501" t="s">
        <v>473</v>
      </c>
      <c r="F1501" t="s">
        <v>360</v>
      </c>
      <c r="G1501" t="s">
        <v>49</v>
      </c>
      <c r="H1501" t="s">
        <v>192</v>
      </c>
    </row>
    <row r="1502" spans="1:8">
      <c r="A1502" t="s">
        <v>2929</v>
      </c>
      <c r="B1502" t="s">
        <v>1351</v>
      </c>
      <c r="C1502" t="s">
        <v>51</v>
      </c>
      <c r="D1502" t="s">
        <v>592</v>
      </c>
      <c r="E1502" t="s">
        <v>593</v>
      </c>
      <c r="F1502" t="s">
        <v>360</v>
      </c>
      <c r="G1502" t="s">
        <v>49</v>
      </c>
      <c r="H1502" t="s">
        <v>192</v>
      </c>
    </row>
    <row r="1503" spans="1:8">
      <c r="A1503" t="s">
        <v>2930</v>
      </c>
      <c r="B1503" t="s">
        <v>1353</v>
      </c>
      <c r="C1503" t="s">
        <v>51</v>
      </c>
      <c r="D1503" t="s">
        <v>1354</v>
      </c>
      <c r="E1503" t="s">
        <v>446</v>
      </c>
      <c r="F1503" t="s">
        <v>1355</v>
      </c>
      <c r="G1503" t="s">
        <v>49</v>
      </c>
      <c r="H1503" t="s">
        <v>192</v>
      </c>
    </row>
    <row r="1504" spans="1:8">
      <c r="A1504" t="s">
        <v>2931</v>
      </c>
      <c r="B1504" t="s">
        <v>1357</v>
      </c>
      <c r="C1504" t="s">
        <v>51</v>
      </c>
      <c r="D1504" t="s">
        <v>450</v>
      </c>
      <c r="E1504" t="s">
        <v>198</v>
      </c>
      <c r="F1504" t="s">
        <v>360</v>
      </c>
      <c r="G1504" t="s">
        <v>49</v>
      </c>
      <c r="H1504" t="s">
        <v>192</v>
      </c>
    </row>
    <row r="1505" spans="1:8">
      <c r="A1505" t="s">
        <v>2932</v>
      </c>
      <c r="B1505" t="s">
        <v>1359</v>
      </c>
      <c r="C1505" t="s">
        <v>51</v>
      </c>
      <c r="D1505" t="s">
        <v>592</v>
      </c>
      <c r="E1505" t="s">
        <v>593</v>
      </c>
      <c r="F1505" t="s">
        <v>360</v>
      </c>
      <c r="G1505" t="s">
        <v>49</v>
      </c>
      <c r="H1505" t="s">
        <v>192</v>
      </c>
    </row>
    <row r="1506" spans="1:8">
      <c r="A1506" t="s">
        <v>2933</v>
      </c>
      <c r="B1506" t="s">
        <v>1361</v>
      </c>
      <c r="C1506" t="s">
        <v>51</v>
      </c>
      <c r="D1506" t="s">
        <v>813</v>
      </c>
      <c r="E1506" t="s">
        <v>446</v>
      </c>
      <c r="F1506" t="s">
        <v>814</v>
      </c>
      <c r="G1506" t="s">
        <v>49</v>
      </c>
      <c r="H1506" t="s">
        <v>192</v>
      </c>
    </row>
    <row r="1507" spans="1:8">
      <c r="A1507" t="s">
        <v>2934</v>
      </c>
      <c r="B1507" t="s">
        <v>1363</v>
      </c>
      <c r="C1507" t="s">
        <v>51</v>
      </c>
      <c r="D1507" t="s">
        <v>592</v>
      </c>
      <c r="E1507" t="s">
        <v>593</v>
      </c>
      <c r="F1507" t="s">
        <v>360</v>
      </c>
      <c r="G1507" t="s">
        <v>49</v>
      </c>
      <c r="H1507" t="s">
        <v>192</v>
      </c>
    </row>
    <row r="1508" spans="1:8">
      <c r="A1508" t="s">
        <v>2935</v>
      </c>
      <c r="B1508" t="s">
        <v>826</v>
      </c>
      <c r="C1508" t="s">
        <v>51</v>
      </c>
      <c r="D1508" t="s">
        <v>592</v>
      </c>
      <c r="E1508" t="s">
        <v>593</v>
      </c>
      <c r="F1508" t="s">
        <v>360</v>
      </c>
      <c r="G1508" t="s">
        <v>49</v>
      </c>
      <c r="H1508" t="s">
        <v>192</v>
      </c>
    </row>
    <row r="1509" spans="1:8">
      <c r="A1509" t="s">
        <v>2936</v>
      </c>
      <c r="B1509" t="s">
        <v>1366</v>
      </c>
      <c r="C1509" t="s">
        <v>51</v>
      </c>
      <c r="D1509" t="s">
        <v>1367</v>
      </c>
      <c r="E1509" t="s">
        <v>367</v>
      </c>
      <c r="F1509" t="s">
        <v>1368</v>
      </c>
      <c r="G1509" t="s">
        <v>49</v>
      </c>
      <c r="H1509" t="s">
        <v>192</v>
      </c>
    </row>
    <row r="1510" spans="1:8">
      <c r="A1510" t="s">
        <v>2937</v>
      </c>
      <c r="B1510" t="s">
        <v>1370</v>
      </c>
      <c r="C1510" t="s">
        <v>51</v>
      </c>
      <c r="D1510" t="s">
        <v>472</v>
      </c>
      <c r="E1510" t="s">
        <v>473</v>
      </c>
      <c r="F1510" t="s">
        <v>360</v>
      </c>
      <c r="G1510" t="s">
        <v>49</v>
      </c>
      <c r="H1510" t="s">
        <v>192</v>
      </c>
    </row>
    <row r="1511" spans="1:8">
      <c r="A1511" t="s">
        <v>2938</v>
      </c>
      <c r="B1511" t="s">
        <v>1372</v>
      </c>
      <c r="C1511" t="s">
        <v>51</v>
      </c>
      <c r="D1511" t="s">
        <v>592</v>
      </c>
      <c r="E1511" t="s">
        <v>593</v>
      </c>
      <c r="F1511" t="s">
        <v>360</v>
      </c>
      <c r="G1511" t="s">
        <v>49</v>
      </c>
      <c r="H1511" t="s">
        <v>192</v>
      </c>
    </row>
    <row r="1512" spans="1:8">
      <c r="A1512" t="s">
        <v>2939</v>
      </c>
      <c r="B1512" t="s">
        <v>1374</v>
      </c>
      <c r="C1512" t="s">
        <v>51</v>
      </c>
      <c r="D1512" t="s">
        <v>472</v>
      </c>
      <c r="E1512" t="s">
        <v>473</v>
      </c>
      <c r="F1512" t="s">
        <v>360</v>
      </c>
      <c r="G1512" t="s">
        <v>49</v>
      </c>
      <c r="H1512" t="s">
        <v>192</v>
      </c>
    </row>
    <row r="1513" spans="1:8">
      <c r="A1513" t="s">
        <v>2940</v>
      </c>
      <c r="B1513" t="s">
        <v>1376</v>
      </c>
      <c r="C1513" t="s">
        <v>51</v>
      </c>
      <c r="D1513" t="s">
        <v>472</v>
      </c>
      <c r="E1513" t="s">
        <v>473</v>
      </c>
      <c r="F1513" t="s">
        <v>360</v>
      </c>
      <c r="G1513" t="s">
        <v>49</v>
      </c>
      <c r="H1513" t="s">
        <v>192</v>
      </c>
    </row>
    <row r="1514" spans="1:8">
      <c r="A1514" t="s">
        <v>2941</v>
      </c>
      <c r="B1514" t="s">
        <v>1378</v>
      </c>
      <c r="C1514" t="s">
        <v>51</v>
      </c>
      <c r="D1514" t="s">
        <v>472</v>
      </c>
      <c r="E1514" t="s">
        <v>473</v>
      </c>
      <c r="F1514" t="s">
        <v>360</v>
      </c>
      <c r="G1514" t="s">
        <v>49</v>
      </c>
      <c r="H1514" t="s">
        <v>192</v>
      </c>
    </row>
    <row r="1515" spans="1:8">
      <c r="A1515" t="s">
        <v>2942</v>
      </c>
      <c r="B1515" t="s">
        <v>1380</v>
      </c>
      <c r="C1515" t="s">
        <v>51</v>
      </c>
      <c r="D1515" t="s">
        <v>560</v>
      </c>
      <c r="E1515" t="s">
        <v>561</v>
      </c>
      <c r="F1515" t="s">
        <v>360</v>
      </c>
      <c r="G1515" t="s">
        <v>49</v>
      </c>
      <c r="H1515" t="s">
        <v>192</v>
      </c>
    </row>
    <row r="1516" spans="1:8">
      <c r="A1516" t="s">
        <v>2943</v>
      </c>
      <c r="B1516" t="s">
        <v>1382</v>
      </c>
      <c r="C1516" t="s">
        <v>51</v>
      </c>
      <c r="D1516" t="s">
        <v>358</v>
      </c>
      <c r="E1516" t="s">
        <v>359</v>
      </c>
      <c r="F1516" t="s">
        <v>360</v>
      </c>
      <c r="G1516" t="s">
        <v>49</v>
      </c>
      <c r="H1516" t="s">
        <v>192</v>
      </c>
    </row>
    <row r="1517" spans="1:8">
      <c r="A1517" t="s">
        <v>2944</v>
      </c>
      <c r="B1517" t="s">
        <v>1384</v>
      </c>
      <c r="C1517" t="s">
        <v>51</v>
      </c>
      <c r="D1517" t="s">
        <v>472</v>
      </c>
      <c r="E1517" t="s">
        <v>473</v>
      </c>
      <c r="F1517" t="s">
        <v>360</v>
      </c>
      <c r="G1517" t="s">
        <v>49</v>
      </c>
      <c r="H1517" t="s">
        <v>192</v>
      </c>
    </row>
    <row r="1518" spans="1:8">
      <c r="A1518" t="s">
        <v>2945</v>
      </c>
      <c r="B1518" t="s">
        <v>1386</v>
      </c>
      <c r="C1518" t="s">
        <v>51</v>
      </c>
      <c r="D1518" t="s">
        <v>410</v>
      </c>
      <c r="E1518" t="s">
        <v>198</v>
      </c>
      <c r="F1518" t="s">
        <v>360</v>
      </c>
      <c r="G1518" t="s">
        <v>49</v>
      </c>
      <c r="H1518" t="s">
        <v>192</v>
      </c>
    </row>
    <row r="1519" spans="1:8">
      <c r="A1519" t="s">
        <v>2946</v>
      </c>
      <c r="B1519" t="s">
        <v>1388</v>
      </c>
      <c r="C1519" t="s">
        <v>51</v>
      </c>
      <c r="D1519" t="s">
        <v>450</v>
      </c>
      <c r="E1519" t="s">
        <v>198</v>
      </c>
      <c r="F1519" t="s">
        <v>360</v>
      </c>
      <c r="G1519" t="s">
        <v>49</v>
      </c>
      <c r="H1519" t="s">
        <v>192</v>
      </c>
    </row>
    <row r="1520" spans="1:8">
      <c r="A1520" t="s">
        <v>2947</v>
      </c>
      <c r="B1520" t="s">
        <v>1390</v>
      </c>
      <c r="C1520" t="s">
        <v>78</v>
      </c>
      <c r="D1520" t="s">
        <v>1391</v>
      </c>
      <c r="E1520" t="s">
        <v>52</v>
      </c>
      <c r="F1520" t="s">
        <v>360</v>
      </c>
      <c r="G1520" t="s">
        <v>49</v>
      </c>
      <c r="H1520" t="s">
        <v>192</v>
      </c>
    </row>
    <row r="1521" spans="1:8">
      <c r="A1521" t="s">
        <v>2948</v>
      </c>
      <c r="B1521" t="s">
        <v>1393</v>
      </c>
      <c r="C1521" t="s">
        <v>68</v>
      </c>
      <c r="D1521" t="s">
        <v>1394</v>
      </c>
      <c r="E1521" t="s">
        <v>367</v>
      </c>
      <c r="F1521" t="s">
        <v>1395</v>
      </c>
      <c r="G1521" t="s">
        <v>49</v>
      </c>
      <c r="H1521" t="s">
        <v>192</v>
      </c>
    </row>
    <row r="1522" spans="1:8">
      <c r="A1522" t="s">
        <v>2949</v>
      </c>
      <c r="B1522" t="s">
        <v>1397</v>
      </c>
      <c r="C1522" t="s">
        <v>51</v>
      </c>
      <c r="D1522" t="s">
        <v>450</v>
      </c>
      <c r="E1522" t="s">
        <v>198</v>
      </c>
      <c r="F1522" t="s">
        <v>360</v>
      </c>
      <c r="G1522" t="s">
        <v>49</v>
      </c>
      <c r="H1522" t="s">
        <v>192</v>
      </c>
    </row>
    <row r="1523" spans="1:8">
      <c r="A1523" t="s">
        <v>2950</v>
      </c>
      <c r="B1523" t="s">
        <v>1399</v>
      </c>
      <c r="C1523" t="s">
        <v>68</v>
      </c>
      <c r="D1523" t="s">
        <v>1400</v>
      </c>
      <c r="E1523" t="s">
        <v>52</v>
      </c>
      <c r="F1523" t="s">
        <v>360</v>
      </c>
      <c r="G1523" t="s">
        <v>49</v>
      </c>
      <c r="H1523" t="s">
        <v>192</v>
      </c>
    </row>
    <row r="1524" spans="1:8">
      <c r="A1524" t="s">
        <v>2951</v>
      </c>
      <c r="B1524" t="s">
        <v>559</v>
      </c>
      <c r="C1524" t="s">
        <v>51</v>
      </c>
      <c r="D1524" t="s">
        <v>560</v>
      </c>
      <c r="E1524" t="s">
        <v>561</v>
      </c>
      <c r="F1524" t="s">
        <v>360</v>
      </c>
      <c r="G1524" t="s">
        <v>49</v>
      </c>
      <c r="H1524" t="s">
        <v>192</v>
      </c>
    </row>
    <row r="1525" spans="1:8">
      <c r="A1525" t="s">
        <v>2952</v>
      </c>
      <c r="B1525" t="s">
        <v>563</v>
      </c>
      <c r="C1525" t="s">
        <v>51</v>
      </c>
      <c r="D1525" t="s">
        <v>442</v>
      </c>
      <c r="E1525" t="s">
        <v>52</v>
      </c>
      <c r="F1525" t="s">
        <v>360</v>
      </c>
      <c r="G1525" t="s">
        <v>49</v>
      </c>
      <c r="H1525" t="s">
        <v>192</v>
      </c>
    </row>
    <row r="1526" spans="1:8">
      <c r="A1526" t="s">
        <v>2953</v>
      </c>
      <c r="B1526" t="s">
        <v>444</v>
      </c>
      <c r="C1526" t="s">
        <v>51</v>
      </c>
      <c r="D1526" t="s">
        <v>445</v>
      </c>
      <c r="E1526" t="s">
        <v>446</v>
      </c>
      <c r="F1526" t="s">
        <v>447</v>
      </c>
      <c r="G1526" t="s">
        <v>49</v>
      </c>
      <c r="H1526" t="s">
        <v>192</v>
      </c>
    </row>
    <row r="1527" spans="1:8">
      <c r="A1527" t="s">
        <v>2954</v>
      </c>
      <c r="B1527" t="s">
        <v>449</v>
      </c>
      <c r="C1527" t="s">
        <v>51</v>
      </c>
      <c r="D1527" t="s">
        <v>450</v>
      </c>
      <c r="E1527" t="s">
        <v>198</v>
      </c>
      <c r="F1527" t="s">
        <v>360</v>
      </c>
      <c r="G1527" t="s">
        <v>49</v>
      </c>
      <c r="H1527" t="s">
        <v>192</v>
      </c>
    </row>
    <row r="1528" spans="1:8">
      <c r="A1528" t="s">
        <v>2955</v>
      </c>
      <c r="B1528" t="s">
        <v>452</v>
      </c>
      <c r="C1528" t="s">
        <v>68</v>
      </c>
      <c r="D1528" t="s">
        <v>410</v>
      </c>
      <c r="E1528" t="s">
        <v>198</v>
      </c>
      <c r="F1528" t="s">
        <v>360</v>
      </c>
      <c r="G1528" t="s">
        <v>49</v>
      </c>
      <c r="H1528" t="s">
        <v>192</v>
      </c>
    </row>
    <row r="1529" spans="1:8">
      <c r="A1529" t="s">
        <v>2956</v>
      </c>
      <c r="B1529" t="s">
        <v>1407</v>
      </c>
      <c r="C1529" t="s">
        <v>51</v>
      </c>
      <c r="D1529" t="s">
        <v>472</v>
      </c>
      <c r="E1529" t="s">
        <v>473</v>
      </c>
      <c r="F1529" t="s">
        <v>360</v>
      </c>
      <c r="G1529" t="s">
        <v>49</v>
      </c>
      <c r="H1529" t="s">
        <v>192</v>
      </c>
    </row>
    <row r="1530" spans="1:8">
      <c r="A1530" t="s">
        <v>2957</v>
      </c>
      <c r="B1530" t="s">
        <v>1409</v>
      </c>
      <c r="C1530" t="s">
        <v>51</v>
      </c>
      <c r="D1530" t="s">
        <v>472</v>
      </c>
      <c r="E1530" t="s">
        <v>473</v>
      </c>
      <c r="F1530" t="s">
        <v>360</v>
      </c>
      <c r="G1530" t="s">
        <v>49</v>
      </c>
      <c r="H1530" t="s">
        <v>192</v>
      </c>
    </row>
    <row r="1531" spans="1:8">
      <c r="A1531" t="s">
        <v>2958</v>
      </c>
      <c r="B1531" t="s">
        <v>1411</v>
      </c>
      <c r="C1531" t="s">
        <v>51</v>
      </c>
      <c r="D1531" t="s">
        <v>529</v>
      </c>
      <c r="E1531" t="s">
        <v>530</v>
      </c>
      <c r="F1531" t="s">
        <v>360</v>
      </c>
      <c r="G1531" t="s">
        <v>49</v>
      </c>
      <c r="H1531" t="s">
        <v>192</v>
      </c>
    </row>
    <row r="1532" spans="1:8">
      <c r="A1532" t="s">
        <v>2959</v>
      </c>
      <c r="B1532" t="s">
        <v>1413</v>
      </c>
      <c r="C1532" t="s">
        <v>78</v>
      </c>
      <c r="D1532" t="s">
        <v>1414</v>
      </c>
      <c r="E1532" t="s">
        <v>52</v>
      </c>
      <c r="F1532" t="s">
        <v>360</v>
      </c>
      <c r="G1532" t="s">
        <v>49</v>
      </c>
      <c r="H1532" t="s">
        <v>192</v>
      </c>
    </row>
    <row r="1533" spans="1:8">
      <c r="A1533" t="s">
        <v>2960</v>
      </c>
      <c r="B1533" t="s">
        <v>1416</v>
      </c>
      <c r="C1533" t="s">
        <v>68</v>
      </c>
      <c r="D1533" t="s">
        <v>1417</v>
      </c>
      <c r="E1533" t="s">
        <v>367</v>
      </c>
      <c r="F1533" t="s">
        <v>1418</v>
      </c>
      <c r="G1533" t="s">
        <v>49</v>
      </c>
      <c r="H1533" t="s">
        <v>192</v>
      </c>
    </row>
    <row r="1534" spans="1:8">
      <c r="A1534" t="s">
        <v>2961</v>
      </c>
      <c r="B1534" t="s">
        <v>1420</v>
      </c>
      <c r="C1534" t="s">
        <v>51</v>
      </c>
      <c r="D1534" t="s">
        <v>1421</v>
      </c>
      <c r="E1534" t="s">
        <v>1422</v>
      </c>
      <c r="F1534" t="s">
        <v>360</v>
      </c>
      <c r="G1534" t="s">
        <v>49</v>
      </c>
      <c r="H1534" t="s">
        <v>192</v>
      </c>
    </row>
    <row r="1535" spans="1:8">
      <c r="A1535" t="s">
        <v>2962</v>
      </c>
      <c r="B1535" t="s">
        <v>1424</v>
      </c>
      <c r="C1535" t="s">
        <v>51</v>
      </c>
      <c r="D1535" t="s">
        <v>450</v>
      </c>
      <c r="E1535" t="s">
        <v>198</v>
      </c>
      <c r="F1535" t="s">
        <v>360</v>
      </c>
      <c r="G1535" t="s">
        <v>49</v>
      </c>
      <c r="H1535" t="s">
        <v>192</v>
      </c>
    </row>
    <row r="1536" spans="1:8">
      <c r="A1536" t="s">
        <v>2963</v>
      </c>
      <c r="B1536" t="s">
        <v>1426</v>
      </c>
      <c r="C1536" t="s">
        <v>51</v>
      </c>
      <c r="D1536" t="s">
        <v>1427</v>
      </c>
      <c r="E1536" t="s">
        <v>367</v>
      </c>
      <c r="F1536" t="s">
        <v>1428</v>
      </c>
      <c r="G1536" t="s">
        <v>49</v>
      </c>
      <c r="H1536" t="s">
        <v>192</v>
      </c>
    </row>
    <row r="1537" spans="1:8">
      <c r="A1537" t="s">
        <v>2964</v>
      </c>
      <c r="B1537" t="s">
        <v>1430</v>
      </c>
      <c r="C1537" t="s">
        <v>51</v>
      </c>
      <c r="D1537" t="s">
        <v>450</v>
      </c>
      <c r="E1537" t="s">
        <v>198</v>
      </c>
      <c r="F1537" t="s">
        <v>360</v>
      </c>
      <c r="G1537" t="s">
        <v>49</v>
      </c>
      <c r="H1537" t="s">
        <v>192</v>
      </c>
    </row>
    <row r="1538" spans="1:8">
      <c r="A1538" t="s">
        <v>2965</v>
      </c>
      <c r="B1538" t="s">
        <v>1432</v>
      </c>
      <c r="C1538" t="s">
        <v>51</v>
      </c>
      <c r="D1538" t="s">
        <v>1433</v>
      </c>
      <c r="E1538" t="s">
        <v>52</v>
      </c>
      <c r="F1538" t="s">
        <v>360</v>
      </c>
      <c r="G1538" t="s">
        <v>49</v>
      </c>
      <c r="H1538" t="s">
        <v>192</v>
      </c>
    </row>
    <row r="1539" spans="1:8">
      <c r="A1539" t="s">
        <v>2966</v>
      </c>
      <c r="B1539" t="s">
        <v>1435</v>
      </c>
      <c r="C1539" t="s">
        <v>51</v>
      </c>
      <c r="D1539" t="s">
        <v>592</v>
      </c>
      <c r="E1539" t="s">
        <v>593</v>
      </c>
      <c r="F1539" t="s">
        <v>360</v>
      </c>
      <c r="G1539" t="s">
        <v>49</v>
      </c>
      <c r="H1539" t="s">
        <v>192</v>
      </c>
    </row>
    <row r="1540" spans="1:8">
      <c r="A1540" t="s">
        <v>2967</v>
      </c>
      <c r="B1540" t="s">
        <v>1437</v>
      </c>
      <c r="C1540" t="s">
        <v>68</v>
      </c>
      <c r="D1540" t="s">
        <v>1438</v>
      </c>
      <c r="E1540" t="s">
        <v>446</v>
      </c>
      <c r="F1540" t="s">
        <v>1439</v>
      </c>
      <c r="G1540" t="s">
        <v>49</v>
      </c>
      <c r="H1540" t="s">
        <v>192</v>
      </c>
    </row>
    <row r="1541" spans="1:8">
      <c r="A1541" t="s">
        <v>2968</v>
      </c>
      <c r="B1541" t="s">
        <v>1441</v>
      </c>
      <c r="C1541" t="s">
        <v>51</v>
      </c>
      <c r="D1541" t="s">
        <v>450</v>
      </c>
      <c r="E1541" t="s">
        <v>198</v>
      </c>
      <c r="F1541" t="s">
        <v>360</v>
      </c>
      <c r="G1541" t="s">
        <v>49</v>
      </c>
      <c r="H1541" t="s">
        <v>192</v>
      </c>
    </row>
    <row r="1542" spans="1:8">
      <c r="A1542" t="s">
        <v>2969</v>
      </c>
      <c r="B1542" t="s">
        <v>1443</v>
      </c>
      <c r="C1542" t="s">
        <v>51</v>
      </c>
      <c r="D1542" t="s">
        <v>1444</v>
      </c>
      <c r="E1542" t="s">
        <v>52</v>
      </c>
      <c r="F1542" t="s">
        <v>360</v>
      </c>
      <c r="G1542" t="s">
        <v>49</v>
      </c>
      <c r="H1542" t="s">
        <v>192</v>
      </c>
    </row>
    <row r="1543" spans="1:8">
      <c r="A1543" t="s">
        <v>2970</v>
      </c>
      <c r="B1543" t="s">
        <v>1435</v>
      </c>
      <c r="C1543" t="s">
        <v>51</v>
      </c>
      <c r="D1543" t="s">
        <v>592</v>
      </c>
      <c r="E1543" t="s">
        <v>593</v>
      </c>
      <c r="F1543" t="s">
        <v>360</v>
      </c>
      <c r="G1543" t="s">
        <v>49</v>
      </c>
      <c r="H1543" t="s">
        <v>192</v>
      </c>
    </row>
    <row r="1544" spans="1:8">
      <c r="A1544" t="s">
        <v>2971</v>
      </c>
      <c r="B1544" t="s">
        <v>1437</v>
      </c>
      <c r="C1544" t="s">
        <v>68</v>
      </c>
      <c r="D1544" t="s">
        <v>1438</v>
      </c>
      <c r="E1544" t="s">
        <v>446</v>
      </c>
      <c r="F1544" t="s">
        <v>1439</v>
      </c>
      <c r="G1544" t="s">
        <v>49</v>
      </c>
      <c r="H1544" t="s">
        <v>192</v>
      </c>
    </row>
    <row r="1545" spans="1:8">
      <c r="A1545" t="s">
        <v>2972</v>
      </c>
      <c r="B1545" t="s">
        <v>1441</v>
      </c>
      <c r="C1545" t="s">
        <v>51</v>
      </c>
      <c r="D1545" t="s">
        <v>450</v>
      </c>
      <c r="E1545" t="s">
        <v>198</v>
      </c>
      <c r="F1545" t="s">
        <v>360</v>
      </c>
      <c r="G1545" t="s">
        <v>49</v>
      </c>
      <c r="H1545" t="s">
        <v>192</v>
      </c>
    </row>
    <row r="1546" spans="1:8">
      <c r="A1546" t="s">
        <v>2973</v>
      </c>
      <c r="B1546" t="s">
        <v>1449</v>
      </c>
      <c r="C1546" t="s">
        <v>51</v>
      </c>
      <c r="D1546" t="s">
        <v>358</v>
      </c>
      <c r="E1546" t="s">
        <v>359</v>
      </c>
      <c r="F1546" t="s">
        <v>360</v>
      </c>
      <c r="G1546" t="s">
        <v>49</v>
      </c>
      <c r="H1546" t="s">
        <v>192</v>
      </c>
    </row>
    <row r="1547" spans="1:8">
      <c r="A1547" t="s">
        <v>2974</v>
      </c>
      <c r="B1547" t="s">
        <v>1139</v>
      </c>
      <c r="C1547" t="s">
        <v>51</v>
      </c>
      <c r="D1547" t="s">
        <v>472</v>
      </c>
      <c r="E1547" t="s">
        <v>473</v>
      </c>
      <c r="F1547" t="s">
        <v>360</v>
      </c>
      <c r="G1547" t="s">
        <v>49</v>
      </c>
      <c r="H1547" t="s">
        <v>192</v>
      </c>
    </row>
    <row r="1548" spans="1:8">
      <c r="A1548" t="s">
        <v>2975</v>
      </c>
      <c r="B1548" t="s">
        <v>1452</v>
      </c>
      <c r="C1548" t="s">
        <v>51</v>
      </c>
      <c r="D1548" t="s">
        <v>560</v>
      </c>
      <c r="E1548" t="s">
        <v>561</v>
      </c>
      <c r="F1548" t="s">
        <v>360</v>
      </c>
      <c r="G1548" t="s">
        <v>49</v>
      </c>
      <c r="H1548" t="s">
        <v>192</v>
      </c>
    </row>
    <row r="1549" spans="1:8">
      <c r="A1549" t="s">
        <v>2976</v>
      </c>
      <c r="B1549" t="s">
        <v>1454</v>
      </c>
      <c r="C1549" t="s">
        <v>51</v>
      </c>
      <c r="D1549" t="s">
        <v>592</v>
      </c>
      <c r="E1549" t="s">
        <v>593</v>
      </c>
      <c r="F1549" t="s">
        <v>360</v>
      </c>
      <c r="G1549" t="s">
        <v>49</v>
      </c>
      <c r="H1549" t="s">
        <v>192</v>
      </c>
    </row>
    <row r="1550" spans="1:8">
      <c r="A1550" t="s">
        <v>2977</v>
      </c>
      <c r="B1550" t="s">
        <v>1292</v>
      </c>
      <c r="C1550" t="s">
        <v>51</v>
      </c>
      <c r="D1550" t="s">
        <v>560</v>
      </c>
      <c r="E1550" t="s">
        <v>561</v>
      </c>
      <c r="F1550" t="s">
        <v>360</v>
      </c>
      <c r="G1550" t="s">
        <v>49</v>
      </c>
      <c r="H1550" t="s">
        <v>192</v>
      </c>
    </row>
    <row r="1551" spans="1:8">
      <c r="A1551" t="s">
        <v>2978</v>
      </c>
      <c r="B1551" t="s">
        <v>1457</v>
      </c>
      <c r="C1551" t="s">
        <v>51</v>
      </c>
      <c r="D1551" t="s">
        <v>617</v>
      </c>
      <c r="E1551" t="s">
        <v>377</v>
      </c>
      <c r="F1551" t="s">
        <v>618</v>
      </c>
      <c r="G1551" t="s">
        <v>49</v>
      </c>
      <c r="H1551" t="s">
        <v>192</v>
      </c>
    </row>
    <row r="1552" spans="1:8">
      <c r="A1552" t="s">
        <v>2979</v>
      </c>
      <c r="B1552" t="s">
        <v>1459</v>
      </c>
      <c r="C1552" t="s">
        <v>51</v>
      </c>
      <c r="D1552" t="s">
        <v>617</v>
      </c>
      <c r="E1552" t="s">
        <v>377</v>
      </c>
      <c r="F1552" t="s">
        <v>618</v>
      </c>
      <c r="G1552" t="s">
        <v>49</v>
      </c>
      <c r="H1552" t="s">
        <v>192</v>
      </c>
    </row>
    <row r="1553" spans="1:8">
      <c r="A1553" t="s">
        <v>2980</v>
      </c>
      <c r="B1553" t="s">
        <v>1461</v>
      </c>
      <c r="C1553" t="s">
        <v>51</v>
      </c>
      <c r="D1553" t="s">
        <v>1462</v>
      </c>
      <c r="E1553" t="s">
        <v>52</v>
      </c>
      <c r="F1553" t="s">
        <v>360</v>
      </c>
      <c r="G1553" t="s">
        <v>49</v>
      </c>
      <c r="H1553" t="s">
        <v>192</v>
      </c>
    </row>
    <row r="1554" spans="1:8">
      <c r="A1554" t="s">
        <v>2981</v>
      </c>
      <c r="B1554" t="s">
        <v>1464</v>
      </c>
      <c r="C1554" t="s">
        <v>51</v>
      </c>
      <c r="D1554" t="s">
        <v>358</v>
      </c>
      <c r="E1554" t="s">
        <v>359</v>
      </c>
      <c r="F1554" t="s">
        <v>360</v>
      </c>
      <c r="G1554" t="s">
        <v>49</v>
      </c>
      <c r="H1554" t="s">
        <v>192</v>
      </c>
    </row>
    <row r="1555" spans="1:8">
      <c r="A1555" t="s">
        <v>2982</v>
      </c>
      <c r="B1555" t="s">
        <v>1466</v>
      </c>
      <c r="C1555" t="s">
        <v>51</v>
      </c>
      <c r="D1555" t="s">
        <v>358</v>
      </c>
      <c r="E1555" t="s">
        <v>359</v>
      </c>
      <c r="F1555" t="s">
        <v>360</v>
      </c>
      <c r="G1555" t="s">
        <v>49</v>
      </c>
      <c r="H1555" t="s">
        <v>192</v>
      </c>
    </row>
    <row r="1556" spans="1:8">
      <c r="A1556" t="s">
        <v>2983</v>
      </c>
      <c r="B1556" t="s">
        <v>1468</v>
      </c>
      <c r="C1556" t="s">
        <v>78</v>
      </c>
      <c r="D1556" t="s">
        <v>1469</v>
      </c>
      <c r="E1556" t="s">
        <v>52</v>
      </c>
      <c r="F1556" t="s">
        <v>360</v>
      </c>
      <c r="G1556" t="s">
        <v>49</v>
      </c>
      <c r="H1556" t="s">
        <v>192</v>
      </c>
    </row>
    <row r="1557" spans="1:8">
      <c r="A1557" t="s">
        <v>2984</v>
      </c>
      <c r="B1557" t="s">
        <v>1471</v>
      </c>
      <c r="C1557" t="s">
        <v>51</v>
      </c>
      <c r="D1557" t="s">
        <v>592</v>
      </c>
      <c r="E1557" t="s">
        <v>593</v>
      </c>
      <c r="F1557" t="s">
        <v>360</v>
      </c>
      <c r="G1557" t="s">
        <v>49</v>
      </c>
      <c r="H1557" t="s">
        <v>192</v>
      </c>
    </row>
    <row r="1558" spans="1:8">
      <c r="A1558" t="s">
        <v>2985</v>
      </c>
      <c r="B1558" t="s">
        <v>1473</v>
      </c>
      <c r="C1558" t="s">
        <v>68</v>
      </c>
      <c r="D1558" t="s">
        <v>1474</v>
      </c>
      <c r="E1558" t="s">
        <v>367</v>
      </c>
      <c r="F1558" t="s">
        <v>1475</v>
      </c>
      <c r="G1558" t="s">
        <v>49</v>
      </c>
      <c r="H1558" t="s">
        <v>192</v>
      </c>
    </row>
    <row r="1559" spans="1:8">
      <c r="A1559" t="s">
        <v>2986</v>
      </c>
      <c r="B1559" t="s">
        <v>1477</v>
      </c>
      <c r="C1559" t="s">
        <v>51</v>
      </c>
      <c r="D1559" t="s">
        <v>358</v>
      </c>
      <c r="E1559" t="s">
        <v>359</v>
      </c>
      <c r="F1559" t="s">
        <v>360</v>
      </c>
      <c r="G1559" t="s">
        <v>49</v>
      </c>
      <c r="H1559" t="s">
        <v>192</v>
      </c>
    </row>
    <row r="1560" spans="1:8">
      <c r="A1560" t="s">
        <v>2987</v>
      </c>
      <c r="B1560" t="s">
        <v>1479</v>
      </c>
      <c r="C1560" t="s">
        <v>51</v>
      </c>
      <c r="D1560" t="s">
        <v>1480</v>
      </c>
      <c r="E1560" t="s">
        <v>1481</v>
      </c>
      <c r="F1560" t="s">
        <v>360</v>
      </c>
      <c r="G1560" t="s">
        <v>49</v>
      </c>
      <c r="H1560" t="s">
        <v>192</v>
      </c>
    </row>
    <row r="1561" spans="1:8">
      <c r="A1561" t="s">
        <v>2988</v>
      </c>
      <c r="B1561" t="s">
        <v>1483</v>
      </c>
      <c r="C1561" t="s">
        <v>78</v>
      </c>
      <c r="D1561" t="s">
        <v>1484</v>
      </c>
      <c r="E1561" t="s">
        <v>52</v>
      </c>
      <c r="F1561" t="s">
        <v>360</v>
      </c>
      <c r="G1561" t="s">
        <v>49</v>
      </c>
      <c r="H1561" t="s">
        <v>192</v>
      </c>
    </row>
    <row r="1562" spans="1:8">
      <c r="A1562" t="s">
        <v>2989</v>
      </c>
      <c r="B1562" t="s">
        <v>568</v>
      </c>
      <c r="C1562" t="s">
        <v>51</v>
      </c>
      <c r="D1562" t="s">
        <v>472</v>
      </c>
      <c r="E1562" t="s">
        <v>473</v>
      </c>
      <c r="F1562" t="s">
        <v>360</v>
      </c>
      <c r="G1562" t="s">
        <v>49</v>
      </c>
      <c r="H1562" t="s">
        <v>192</v>
      </c>
    </row>
    <row r="1563" spans="1:8">
      <c r="A1563" t="s">
        <v>2990</v>
      </c>
      <c r="B1563" t="s">
        <v>647</v>
      </c>
      <c r="C1563" t="s">
        <v>78</v>
      </c>
      <c r="D1563" t="s">
        <v>648</v>
      </c>
      <c r="E1563" t="s">
        <v>52</v>
      </c>
      <c r="F1563" t="s">
        <v>360</v>
      </c>
      <c r="G1563" t="s">
        <v>49</v>
      </c>
      <c r="H1563" t="s">
        <v>192</v>
      </c>
    </row>
    <row r="1564" spans="1:8">
      <c r="A1564" t="s">
        <v>2991</v>
      </c>
      <c r="B1564" t="s">
        <v>650</v>
      </c>
      <c r="C1564" t="s">
        <v>68</v>
      </c>
      <c r="D1564" t="s">
        <v>651</v>
      </c>
      <c r="E1564" t="s">
        <v>73</v>
      </c>
      <c r="F1564" t="s">
        <v>360</v>
      </c>
      <c r="G1564" t="s">
        <v>49</v>
      </c>
      <c r="H1564" t="s">
        <v>192</v>
      </c>
    </row>
    <row r="1565" spans="1:8">
      <c r="A1565" t="s">
        <v>2992</v>
      </c>
      <c r="B1565" t="s">
        <v>653</v>
      </c>
      <c r="C1565" t="s">
        <v>51</v>
      </c>
      <c r="D1565" t="s">
        <v>450</v>
      </c>
      <c r="E1565" t="s">
        <v>198</v>
      </c>
      <c r="F1565" t="s">
        <v>360</v>
      </c>
      <c r="G1565" t="s">
        <v>49</v>
      </c>
      <c r="H1565" t="s">
        <v>192</v>
      </c>
    </row>
    <row r="1566" spans="1:8">
      <c r="A1566" t="s">
        <v>2993</v>
      </c>
      <c r="B1566" t="s">
        <v>655</v>
      </c>
      <c r="C1566" t="s">
        <v>51</v>
      </c>
      <c r="D1566" t="s">
        <v>656</v>
      </c>
      <c r="E1566" t="s">
        <v>446</v>
      </c>
      <c r="F1566" t="s">
        <v>657</v>
      </c>
      <c r="G1566" t="s">
        <v>49</v>
      </c>
      <c r="H1566" t="s">
        <v>192</v>
      </c>
    </row>
    <row r="1567" spans="1:8">
      <c r="A1567" t="s">
        <v>2994</v>
      </c>
      <c r="B1567" t="s">
        <v>659</v>
      </c>
      <c r="C1567" t="s">
        <v>51</v>
      </c>
      <c r="D1567" t="s">
        <v>450</v>
      </c>
      <c r="E1567" t="s">
        <v>198</v>
      </c>
      <c r="F1567" t="s">
        <v>360</v>
      </c>
      <c r="G1567" t="s">
        <v>49</v>
      </c>
      <c r="H1567" t="s">
        <v>192</v>
      </c>
    </row>
    <row r="1568" spans="1:8">
      <c r="A1568" t="s">
        <v>2995</v>
      </c>
      <c r="B1568" t="s">
        <v>661</v>
      </c>
      <c r="C1568" t="s">
        <v>51</v>
      </c>
      <c r="D1568" t="s">
        <v>662</v>
      </c>
      <c r="E1568" t="s">
        <v>74</v>
      </c>
      <c r="F1568" t="s">
        <v>360</v>
      </c>
      <c r="G1568" t="s">
        <v>49</v>
      </c>
      <c r="H1568" t="s">
        <v>192</v>
      </c>
    </row>
    <row r="1569" spans="1:8">
      <c r="A1569" t="s">
        <v>2996</v>
      </c>
      <c r="B1569" t="s">
        <v>664</v>
      </c>
      <c r="C1569" t="s">
        <v>51</v>
      </c>
      <c r="D1569" t="s">
        <v>450</v>
      </c>
      <c r="E1569" t="s">
        <v>198</v>
      </c>
      <c r="F1569" t="s">
        <v>360</v>
      </c>
      <c r="G1569" t="s">
        <v>49</v>
      </c>
      <c r="H1569" t="s">
        <v>192</v>
      </c>
    </row>
    <row r="1570" spans="1:8">
      <c r="A1570" t="s">
        <v>2997</v>
      </c>
      <c r="B1570" t="s">
        <v>666</v>
      </c>
      <c r="C1570" t="s">
        <v>51</v>
      </c>
      <c r="D1570" t="s">
        <v>667</v>
      </c>
      <c r="E1570" t="s">
        <v>74</v>
      </c>
      <c r="F1570" t="s">
        <v>360</v>
      </c>
      <c r="G1570" t="s">
        <v>49</v>
      </c>
      <c r="H1570" t="s">
        <v>192</v>
      </c>
    </row>
    <row r="1571" spans="1:8">
      <c r="A1571" t="s">
        <v>2998</v>
      </c>
      <c r="B1571" t="s">
        <v>669</v>
      </c>
      <c r="C1571" t="s">
        <v>51</v>
      </c>
      <c r="D1571" t="s">
        <v>450</v>
      </c>
      <c r="E1571" t="s">
        <v>198</v>
      </c>
      <c r="F1571" t="s">
        <v>360</v>
      </c>
      <c r="G1571" t="s">
        <v>49</v>
      </c>
      <c r="H1571" t="s">
        <v>192</v>
      </c>
    </row>
    <row r="1572" spans="1:8">
      <c r="A1572" t="s">
        <v>2999</v>
      </c>
      <c r="B1572" t="s">
        <v>671</v>
      </c>
      <c r="C1572" t="s">
        <v>51</v>
      </c>
      <c r="D1572" t="s">
        <v>672</v>
      </c>
      <c r="E1572" t="s">
        <v>74</v>
      </c>
      <c r="F1572" t="s">
        <v>360</v>
      </c>
      <c r="G1572" t="s">
        <v>49</v>
      </c>
      <c r="H1572" t="s">
        <v>192</v>
      </c>
    </row>
    <row r="1573" spans="1:8">
      <c r="A1573" t="s">
        <v>3000</v>
      </c>
      <c r="B1573" t="s">
        <v>674</v>
      </c>
      <c r="C1573" t="s">
        <v>51</v>
      </c>
      <c r="D1573" t="s">
        <v>450</v>
      </c>
      <c r="E1573" t="s">
        <v>198</v>
      </c>
      <c r="F1573" t="s">
        <v>360</v>
      </c>
      <c r="G1573" t="s">
        <v>49</v>
      </c>
      <c r="H1573" t="s">
        <v>192</v>
      </c>
    </row>
    <row r="1574" spans="1:8">
      <c r="A1574" t="s">
        <v>3001</v>
      </c>
      <c r="B1574" t="s">
        <v>1498</v>
      </c>
      <c r="C1574" t="s">
        <v>78</v>
      </c>
      <c r="D1574" t="s">
        <v>1499</v>
      </c>
      <c r="E1574" t="s">
        <v>73</v>
      </c>
      <c r="F1574" t="s">
        <v>360</v>
      </c>
      <c r="G1574" t="s">
        <v>49</v>
      </c>
      <c r="H1574" t="s">
        <v>192</v>
      </c>
    </row>
    <row r="1575" spans="1:8">
      <c r="A1575" t="s">
        <v>3002</v>
      </c>
      <c r="B1575" t="s">
        <v>1501</v>
      </c>
      <c r="C1575" t="s">
        <v>51</v>
      </c>
      <c r="D1575" t="s">
        <v>1502</v>
      </c>
      <c r="E1575" t="s">
        <v>73</v>
      </c>
      <c r="F1575" t="s">
        <v>360</v>
      </c>
      <c r="G1575" t="s">
        <v>49</v>
      </c>
      <c r="H1575" t="s">
        <v>192</v>
      </c>
    </row>
    <row r="1576" spans="1:8">
      <c r="A1576" t="s">
        <v>3003</v>
      </c>
      <c r="B1576" t="s">
        <v>1504</v>
      </c>
      <c r="C1576" t="s">
        <v>51</v>
      </c>
      <c r="D1576" t="s">
        <v>1505</v>
      </c>
      <c r="E1576" t="s">
        <v>367</v>
      </c>
      <c r="F1576" t="s">
        <v>1506</v>
      </c>
      <c r="G1576" t="s">
        <v>49</v>
      </c>
      <c r="H1576" t="s">
        <v>192</v>
      </c>
    </row>
    <row r="1577" spans="1:8">
      <c r="A1577" t="s">
        <v>3004</v>
      </c>
      <c r="B1577" t="s">
        <v>1508</v>
      </c>
      <c r="C1577" t="s">
        <v>51</v>
      </c>
      <c r="D1577" t="s">
        <v>450</v>
      </c>
      <c r="E1577" t="s">
        <v>198</v>
      </c>
      <c r="F1577" t="s">
        <v>360</v>
      </c>
      <c r="G1577" t="s">
        <v>49</v>
      </c>
      <c r="H1577" t="s">
        <v>192</v>
      </c>
    </row>
    <row r="1578" spans="1:8">
      <c r="A1578" t="s">
        <v>3005</v>
      </c>
      <c r="B1578" t="s">
        <v>1510</v>
      </c>
      <c r="C1578" t="s">
        <v>51</v>
      </c>
      <c r="D1578" t="s">
        <v>1511</v>
      </c>
      <c r="E1578" t="s">
        <v>446</v>
      </c>
      <c r="F1578" t="s">
        <v>1512</v>
      </c>
      <c r="G1578" t="s">
        <v>49</v>
      </c>
      <c r="H1578" t="s">
        <v>192</v>
      </c>
    </row>
    <row r="1579" spans="1:8">
      <c r="A1579" t="s">
        <v>3006</v>
      </c>
      <c r="B1579" t="s">
        <v>1514</v>
      </c>
      <c r="C1579" t="s">
        <v>51</v>
      </c>
      <c r="D1579" t="s">
        <v>450</v>
      </c>
      <c r="E1579" t="s">
        <v>198</v>
      </c>
      <c r="F1579" t="s">
        <v>360</v>
      </c>
      <c r="G1579" t="s">
        <v>49</v>
      </c>
      <c r="H1579" t="s">
        <v>192</v>
      </c>
    </row>
    <row r="1580" spans="1:8">
      <c r="A1580" t="s">
        <v>3007</v>
      </c>
      <c r="B1580" t="s">
        <v>1516</v>
      </c>
      <c r="C1580" t="s">
        <v>51</v>
      </c>
      <c r="D1580" t="s">
        <v>1480</v>
      </c>
      <c r="E1580" t="s">
        <v>1481</v>
      </c>
      <c r="F1580" t="s">
        <v>360</v>
      </c>
      <c r="G1580" t="s">
        <v>49</v>
      </c>
      <c r="H1580" t="s">
        <v>192</v>
      </c>
    </row>
    <row r="1581" spans="1:8">
      <c r="A1581" t="s">
        <v>3008</v>
      </c>
      <c r="B1581" t="s">
        <v>1518</v>
      </c>
      <c r="C1581" t="s">
        <v>51</v>
      </c>
      <c r="D1581" t="s">
        <v>1480</v>
      </c>
      <c r="E1581" t="s">
        <v>1481</v>
      </c>
      <c r="F1581" t="s">
        <v>360</v>
      </c>
      <c r="G1581" t="s">
        <v>49</v>
      </c>
      <c r="H1581" t="s">
        <v>192</v>
      </c>
    </row>
    <row r="1582" spans="1:8">
      <c r="A1582" t="s">
        <v>3009</v>
      </c>
      <c r="B1582" t="s">
        <v>1520</v>
      </c>
      <c r="C1582" t="s">
        <v>51</v>
      </c>
      <c r="D1582" t="s">
        <v>1480</v>
      </c>
      <c r="E1582" t="s">
        <v>1481</v>
      </c>
      <c r="F1582" t="s">
        <v>360</v>
      </c>
      <c r="G1582" t="s">
        <v>49</v>
      </c>
      <c r="H1582" t="s">
        <v>192</v>
      </c>
    </row>
    <row r="1583" spans="1:8">
      <c r="A1583" t="s">
        <v>3010</v>
      </c>
      <c r="B1583" t="s">
        <v>1522</v>
      </c>
      <c r="C1583" t="s">
        <v>51</v>
      </c>
      <c r="D1583" t="s">
        <v>1523</v>
      </c>
      <c r="E1583" t="s">
        <v>85</v>
      </c>
      <c r="F1583" t="s">
        <v>360</v>
      </c>
      <c r="G1583" t="s">
        <v>49</v>
      </c>
      <c r="H1583" t="s">
        <v>192</v>
      </c>
    </row>
    <row r="1584" spans="1:8">
      <c r="A1584" t="s">
        <v>3011</v>
      </c>
      <c r="B1584" t="s">
        <v>1525</v>
      </c>
      <c r="C1584" t="s">
        <v>51</v>
      </c>
      <c r="D1584" t="s">
        <v>1526</v>
      </c>
      <c r="E1584" t="s">
        <v>85</v>
      </c>
      <c r="F1584" t="s">
        <v>360</v>
      </c>
      <c r="G1584" t="s">
        <v>49</v>
      </c>
      <c r="H1584" t="s">
        <v>192</v>
      </c>
    </row>
    <row r="1585" spans="1:8">
      <c r="A1585" t="s">
        <v>3012</v>
      </c>
      <c r="B1585" t="s">
        <v>1528</v>
      </c>
      <c r="C1585" t="s">
        <v>51</v>
      </c>
      <c r="D1585" t="s">
        <v>1529</v>
      </c>
      <c r="E1585" t="s">
        <v>85</v>
      </c>
      <c r="F1585" t="s">
        <v>360</v>
      </c>
      <c r="G1585" t="s">
        <v>49</v>
      </c>
      <c r="H1585" t="s">
        <v>192</v>
      </c>
    </row>
    <row r="1586" spans="1:8">
      <c r="A1586" t="s">
        <v>3013</v>
      </c>
      <c r="B1586" t="s">
        <v>1531</v>
      </c>
      <c r="C1586" t="s">
        <v>51</v>
      </c>
      <c r="D1586" t="s">
        <v>1532</v>
      </c>
      <c r="E1586" t="s">
        <v>85</v>
      </c>
      <c r="F1586" t="s">
        <v>360</v>
      </c>
      <c r="G1586" t="s">
        <v>49</v>
      </c>
      <c r="H1586" t="s">
        <v>192</v>
      </c>
    </row>
    <row r="1587" spans="1:8">
      <c r="A1587" t="s">
        <v>3014</v>
      </c>
      <c r="B1587" t="s">
        <v>1534</v>
      </c>
      <c r="C1587" t="s">
        <v>51</v>
      </c>
      <c r="D1587" t="s">
        <v>1535</v>
      </c>
      <c r="E1587" t="s">
        <v>85</v>
      </c>
      <c r="F1587" t="s">
        <v>360</v>
      </c>
      <c r="G1587" t="s">
        <v>49</v>
      </c>
      <c r="H1587" t="s">
        <v>192</v>
      </c>
    </row>
    <row r="1588" spans="1:8">
      <c r="A1588" t="s">
        <v>3015</v>
      </c>
      <c r="B1588" t="s">
        <v>1537</v>
      </c>
      <c r="C1588" t="s">
        <v>51</v>
      </c>
      <c r="D1588" t="s">
        <v>1538</v>
      </c>
      <c r="E1588" t="s">
        <v>85</v>
      </c>
      <c r="F1588" t="s">
        <v>360</v>
      </c>
      <c r="G1588" t="s">
        <v>49</v>
      </c>
      <c r="H1588" t="s">
        <v>192</v>
      </c>
    </row>
    <row r="1589" spans="1:8">
      <c r="A1589" t="s">
        <v>3016</v>
      </c>
      <c r="B1589" t="s">
        <v>1540</v>
      </c>
      <c r="C1589" t="s">
        <v>51</v>
      </c>
      <c r="D1589" t="s">
        <v>1541</v>
      </c>
      <c r="E1589" t="s">
        <v>1542</v>
      </c>
      <c r="F1589" t="s">
        <v>360</v>
      </c>
      <c r="G1589" t="s">
        <v>49</v>
      </c>
      <c r="H1589" t="s">
        <v>192</v>
      </c>
    </row>
    <row r="1590" spans="1:8">
      <c r="A1590" t="s">
        <v>3017</v>
      </c>
      <c r="B1590" t="s">
        <v>1544</v>
      </c>
      <c r="C1590" t="s">
        <v>51</v>
      </c>
      <c r="D1590" t="s">
        <v>1545</v>
      </c>
      <c r="E1590" t="s">
        <v>367</v>
      </c>
      <c r="F1590" t="s">
        <v>1546</v>
      </c>
      <c r="G1590" t="s">
        <v>49</v>
      </c>
      <c r="H1590" t="s">
        <v>192</v>
      </c>
    </row>
    <row r="1591" spans="1:8">
      <c r="A1591" t="s">
        <v>3018</v>
      </c>
      <c r="B1591" t="s">
        <v>1548</v>
      </c>
      <c r="C1591" t="s">
        <v>51</v>
      </c>
      <c r="D1591" t="s">
        <v>1549</v>
      </c>
      <c r="E1591" t="s">
        <v>1542</v>
      </c>
      <c r="F1591" t="s">
        <v>360</v>
      </c>
      <c r="G1591" t="s">
        <v>49</v>
      </c>
      <c r="H1591" t="s">
        <v>192</v>
      </c>
    </row>
    <row r="1592" spans="1:8">
      <c r="A1592" t="s">
        <v>3019</v>
      </c>
      <c r="B1592" t="s">
        <v>1551</v>
      </c>
      <c r="C1592" t="s">
        <v>51</v>
      </c>
      <c r="D1592" t="s">
        <v>1552</v>
      </c>
      <c r="E1592" t="s">
        <v>85</v>
      </c>
      <c r="F1592" t="s">
        <v>360</v>
      </c>
      <c r="G1592" t="s">
        <v>49</v>
      </c>
      <c r="H1592" t="s">
        <v>192</v>
      </c>
    </row>
    <row r="1593" spans="1:8">
      <c r="A1593" t="s">
        <v>3020</v>
      </c>
      <c r="B1593" t="s">
        <v>1554</v>
      </c>
      <c r="C1593" t="s">
        <v>51</v>
      </c>
      <c r="D1593" t="s">
        <v>1555</v>
      </c>
      <c r="E1593" t="s">
        <v>52</v>
      </c>
      <c r="F1593" t="s">
        <v>360</v>
      </c>
      <c r="G1593" t="s">
        <v>49</v>
      </c>
      <c r="H1593" t="s">
        <v>192</v>
      </c>
    </row>
    <row r="1594" spans="1:8">
      <c r="A1594" t="s">
        <v>3021</v>
      </c>
      <c r="B1594" t="s">
        <v>1522</v>
      </c>
      <c r="C1594" t="s">
        <v>51</v>
      </c>
      <c r="D1594" t="s">
        <v>1523</v>
      </c>
      <c r="E1594" t="s">
        <v>85</v>
      </c>
      <c r="F1594" t="s">
        <v>360</v>
      </c>
      <c r="G1594" t="s">
        <v>49</v>
      </c>
      <c r="H1594" t="s">
        <v>192</v>
      </c>
    </row>
    <row r="1595" spans="1:8">
      <c r="A1595" t="s">
        <v>3022</v>
      </c>
      <c r="B1595" t="s">
        <v>1525</v>
      </c>
      <c r="C1595" t="s">
        <v>51</v>
      </c>
      <c r="D1595" t="s">
        <v>1526</v>
      </c>
      <c r="E1595" t="s">
        <v>85</v>
      </c>
      <c r="F1595" t="s">
        <v>360</v>
      </c>
      <c r="G1595" t="s">
        <v>49</v>
      </c>
      <c r="H1595" t="s">
        <v>192</v>
      </c>
    </row>
    <row r="1596" spans="1:8">
      <c r="A1596" t="s">
        <v>3023</v>
      </c>
      <c r="B1596" t="s">
        <v>1528</v>
      </c>
      <c r="C1596" t="s">
        <v>51</v>
      </c>
      <c r="D1596" t="s">
        <v>1529</v>
      </c>
      <c r="E1596" t="s">
        <v>85</v>
      </c>
      <c r="F1596" t="s">
        <v>360</v>
      </c>
      <c r="G1596" t="s">
        <v>49</v>
      </c>
      <c r="H1596" t="s">
        <v>192</v>
      </c>
    </row>
    <row r="1597" spans="1:8">
      <c r="A1597" t="s">
        <v>3024</v>
      </c>
      <c r="B1597" t="s">
        <v>1531</v>
      </c>
      <c r="C1597" t="s">
        <v>51</v>
      </c>
      <c r="D1597" t="s">
        <v>1532</v>
      </c>
      <c r="E1597" t="s">
        <v>85</v>
      </c>
      <c r="F1597" t="s">
        <v>360</v>
      </c>
      <c r="G1597" t="s">
        <v>49</v>
      </c>
      <c r="H1597" t="s">
        <v>192</v>
      </c>
    </row>
    <row r="1598" spans="1:8">
      <c r="A1598" t="s">
        <v>3025</v>
      </c>
      <c r="B1598" t="s">
        <v>1534</v>
      </c>
      <c r="C1598" t="s">
        <v>51</v>
      </c>
      <c r="D1598" t="s">
        <v>1535</v>
      </c>
      <c r="E1598" t="s">
        <v>85</v>
      </c>
      <c r="F1598" t="s">
        <v>360</v>
      </c>
      <c r="G1598" t="s">
        <v>49</v>
      </c>
      <c r="H1598" t="s">
        <v>192</v>
      </c>
    </row>
    <row r="1599" spans="1:8">
      <c r="A1599" t="s">
        <v>3026</v>
      </c>
      <c r="B1599" t="s">
        <v>1537</v>
      </c>
      <c r="C1599" t="s">
        <v>51</v>
      </c>
      <c r="D1599" t="s">
        <v>1538</v>
      </c>
      <c r="E1599" t="s">
        <v>85</v>
      </c>
      <c r="F1599" t="s">
        <v>360</v>
      </c>
      <c r="G1599" t="s">
        <v>49</v>
      </c>
      <c r="H1599" t="s">
        <v>192</v>
      </c>
    </row>
    <row r="1600" spans="1:8">
      <c r="A1600" t="s">
        <v>3027</v>
      </c>
      <c r="B1600" t="s">
        <v>1563</v>
      </c>
      <c r="C1600" t="s">
        <v>78</v>
      </c>
      <c r="D1600" t="s">
        <v>1564</v>
      </c>
      <c r="E1600" t="s">
        <v>52</v>
      </c>
      <c r="F1600" t="s">
        <v>360</v>
      </c>
      <c r="G1600" t="s">
        <v>49</v>
      </c>
      <c r="H1600" t="s">
        <v>192</v>
      </c>
    </row>
    <row r="1601" spans="1:8">
      <c r="A1601" t="s">
        <v>3028</v>
      </c>
      <c r="B1601" t="s">
        <v>1566</v>
      </c>
      <c r="C1601" t="s">
        <v>68</v>
      </c>
      <c r="D1601" t="s">
        <v>370</v>
      </c>
      <c r="E1601" t="s">
        <v>73</v>
      </c>
      <c r="F1601" t="s">
        <v>360</v>
      </c>
      <c r="G1601" t="s">
        <v>49</v>
      </c>
      <c r="H1601" t="s">
        <v>192</v>
      </c>
    </row>
    <row r="1602" spans="1:8">
      <c r="A1602" t="s">
        <v>3029</v>
      </c>
      <c r="B1602" t="s">
        <v>1568</v>
      </c>
      <c r="C1602" t="s">
        <v>51</v>
      </c>
      <c r="D1602" t="s">
        <v>381</v>
      </c>
      <c r="E1602" t="s">
        <v>84</v>
      </c>
      <c r="F1602" t="s">
        <v>360</v>
      </c>
      <c r="G1602" t="s">
        <v>49</v>
      </c>
      <c r="H1602" t="s">
        <v>192</v>
      </c>
    </row>
    <row r="1603" spans="1:8">
      <c r="A1603" t="s">
        <v>3030</v>
      </c>
      <c r="B1603" t="s">
        <v>1570</v>
      </c>
      <c r="C1603" t="s">
        <v>51</v>
      </c>
      <c r="D1603" t="s">
        <v>1571</v>
      </c>
      <c r="E1603" t="s">
        <v>85</v>
      </c>
      <c r="F1603" t="s">
        <v>360</v>
      </c>
      <c r="G1603" t="s">
        <v>49</v>
      </c>
      <c r="H1603" t="s">
        <v>192</v>
      </c>
    </row>
    <row r="1604" spans="1:8">
      <c r="A1604" t="s">
        <v>3031</v>
      </c>
      <c r="B1604" t="s">
        <v>1573</v>
      </c>
      <c r="C1604" t="s">
        <v>51</v>
      </c>
      <c r="D1604" t="s">
        <v>1574</v>
      </c>
      <c r="E1604" t="s">
        <v>74</v>
      </c>
      <c r="F1604" t="s">
        <v>360</v>
      </c>
      <c r="G1604" t="s">
        <v>49</v>
      </c>
      <c r="H1604" t="s">
        <v>192</v>
      </c>
    </row>
    <row r="1605" spans="1:8">
      <c r="A1605" t="s">
        <v>3032</v>
      </c>
      <c r="B1605" t="s">
        <v>1576</v>
      </c>
      <c r="C1605" t="s">
        <v>51</v>
      </c>
      <c r="D1605" t="s">
        <v>1577</v>
      </c>
      <c r="E1605" t="s">
        <v>74</v>
      </c>
      <c r="F1605" t="s">
        <v>360</v>
      </c>
      <c r="G1605" t="s">
        <v>49</v>
      </c>
      <c r="H1605" t="s">
        <v>192</v>
      </c>
    </row>
    <row r="1606" spans="1:8">
      <c r="A1606" t="s">
        <v>3033</v>
      </c>
      <c r="B1606" t="s">
        <v>1579</v>
      </c>
      <c r="C1606" t="s">
        <v>51</v>
      </c>
      <c r="D1606" t="s">
        <v>1580</v>
      </c>
      <c r="E1606" t="s">
        <v>74</v>
      </c>
      <c r="F1606" t="s">
        <v>360</v>
      </c>
      <c r="G1606" t="s">
        <v>49</v>
      </c>
      <c r="H1606" t="s">
        <v>192</v>
      </c>
    </row>
    <row r="1607" spans="1:8">
      <c r="A1607" t="s">
        <v>3034</v>
      </c>
      <c r="B1607" t="s">
        <v>1582</v>
      </c>
      <c r="C1607" t="s">
        <v>51</v>
      </c>
      <c r="D1607" t="s">
        <v>410</v>
      </c>
      <c r="E1607" t="s">
        <v>198</v>
      </c>
      <c r="F1607" t="s">
        <v>360</v>
      </c>
      <c r="G1607" t="s">
        <v>49</v>
      </c>
      <c r="H1607" t="s">
        <v>192</v>
      </c>
    </row>
    <row r="1608" spans="1:8">
      <c r="A1608" t="s">
        <v>3035</v>
      </c>
      <c r="B1608" t="s">
        <v>1584</v>
      </c>
      <c r="C1608" t="s">
        <v>51</v>
      </c>
      <c r="D1608" t="s">
        <v>450</v>
      </c>
      <c r="E1608" t="s">
        <v>198</v>
      </c>
      <c r="F1608" t="s">
        <v>360</v>
      </c>
      <c r="G1608" t="s">
        <v>49</v>
      </c>
      <c r="H1608" t="s">
        <v>192</v>
      </c>
    </row>
    <row r="1609" spans="1:8">
      <c r="A1609" t="s">
        <v>3036</v>
      </c>
      <c r="B1609" t="s">
        <v>1586</v>
      </c>
      <c r="C1609" t="s">
        <v>51</v>
      </c>
      <c r="D1609" t="s">
        <v>1587</v>
      </c>
      <c r="E1609" t="s">
        <v>367</v>
      </c>
      <c r="F1609" t="s">
        <v>1588</v>
      </c>
      <c r="G1609" t="s">
        <v>49</v>
      </c>
      <c r="H1609" t="s">
        <v>192</v>
      </c>
    </row>
    <row r="1610" spans="1:8">
      <c r="A1610" t="s">
        <v>3037</v>
      </c>
      <c r="B1610" t="s">
        <v>1590</v>
      </c>
      <c r="C1610" t="s">
        <v>51</v>
      </c>
      <c r="D1610" t="s">
        <v>1591</v>
      </c>
      <c r="E1610" t="s">
        <v>89</v>
      </c>
      <c r="F1610" t="s">
        <v>360</v>
      </c>
      <c r="G1610" t="s">
        <v>49</v>
      </c>
      <c r="H1610" t="s">
        <v>192</v>
      </c>
    </row>
    <row r="1611" spans="1:8">
      <c r="A1611" t="s">
        <v>3038</v>
      </c>
      <c r="B1611" t="s">
        <v>1593</v>
      </c>
      <c r="C1611" t="s">
        <v>51</v>
      </c>
      <c r="D1611" t="s">
        <v>1594</v>
      </c>
      <c r="E1611" t="s">
        <v>85</v>
      </c>
      <c r="F1611" t="s">
        <v>360</v>
      </c>
      <c r="G1611" t="s">
        <v>49</v>
      </c>
      <c r="H1611" t="s">
        <v>192</v>
      </c>
    </row>
    <row r="1612" spans="1:8">
      <c r="A1612" t="s">
        <v>3039</v>
      </c>
      <c r="B1612" t="s">
        <v>1596</v>
      </c>
      <c r="C1612" t="s">
        <v>51</v>
      </c>
      <c r="D1612" t="s">
        <v>1597</v>
      </c>
      <c r="E1612" t="s">
        <v>52</v>
      </c>
      <c r="F1612" t="s">
        <v>360</v>
      </c>
      <c r="G1612" t="s">
        <v>49</v>
      </c>
      <c r="H1612" t="s">
        <v>192</v>
      </c>
    </row>
    <row r="1613" spans="1:8">
      <c r="A1613" t="s">
        <v>3040</v>
      </c>
      <c r="B1613" t="s">
        <v>1599</v>
      </c>
      <c r="C1613" t="s">
        <v>51</v>
      </c>
      <c r="D1613" t="s">
        <v>1600</v>
      </c>
      <c r="E1613" t="s">
        <v>367</v>
      </c>
      <c r="F1613" t="s">
        <v>1601</v>
      </c>
      <c r="G1613" t="s">
        <v>49</v>
      </c>
      <c r="H1613" t="s">
        <v>192</v>
      </c>
    </row>
    <row r="1614" spans="1:8">
      <c r="A1614" t="s">
        <v>3041</v>
      </c>
      <c r="B1614" t="s">
        <v>1603</v>
      </c>
      <c r="C1614" t="s">
        <v>68</v>
      </c>
      <c r="D1614" t="s">
        <v>410</v>
      </c>
      <c r="E1614" t="s">
        <v>198</v>
      </c>
      <c r="F1614" t="s">
        <v>360</v>
      </c>
      <c r="G1614" t="s">
        <v>49</v>
      </c>
      <c r="H1614" t="s">
        <v>192</v>
      </c>
    </row>
    <row r="1615" spans="1:8">
      <c r="A1615" t="s">
        <v>3042</v>
      </c>
      <c r="B1615" t="s">
        <v>1605</v>
      </c>
      <c r="C1615" t="s">
        <v>51</v>
      </c>
      <c r="D1615" t="s">
        <v>450</v>
      </c>
      <c r="E1615" t="s">
        <v>198</v>
      </c>
      <c r="F1615" t="s">
        <v>360</v>
      </c>
      <c r="G1615" t="s">
        <v>49</v>
      </c>
      <c r="H1615" t="s">
        <v>192</v>
      </c>
    </row>
    <row r="1616" spans="1:8">
      <c r="A1616" t="s">
        <v>3043</v>
      </c>
      <c r="B1616" t="s">
        <v>1607</v>
      </c>
      <c r="C1616" t="s">
        <v>51</v>
      </c>
      <c r="D1616" t="s">
        <v>1608</v>
      </c>
      <c r="E1616" t="s">
        <v>1609</v>
      </c>
      <c r="F1616" t="s">
        <v>360</v>
      </c>
      <c r="G1616" t="s">
        <v>49</v>
      </c>
      <c r="H1616" t="s">
        <v>192</v>
      </c>
    </row>
    <row r="1617" spans="1:8">
      <c r="A1617" t="s">
        <v>3044</v>
      </c>
      <c r="B1617" t="s">
        <v>1611</v>
      </c>
      <c r="C1617" t="s">
        <v>68</v>
      </c>
      <c r="D1617" t="s">
        <v>1612</v>
      </c>
      <c r="E1617" t="s">
        <v>446</v>
      </c>
      <c r="F1617" t="s">
        <v>1613</v>
      </c>
      <c r="G1617" t="s">
        <v>49</v>
      </c>
      <c r="H1617" t="s">
        <v>192</v>
      </c>
    </row>
    <row r="1618" spans="1:8">
      <c r="A1618" t="s">
        <v>3045</v>
      </c>
      <c r="B1618" t="s">
        <v>1615</v>
      </c>
      <c r="C1618" t="s">
        <v>51</v>
      </c>
      <c r="D1618" t="s">
        <v>450</v>
      </c>
      <c r="E1618" t="s">
        <v>198</v>
      </c>
      <c r="F1618" t="s">
        <v>360</v>
      </c>
      <c r="G1618" t="s">
        <v>49</v>
      </c>
      <c r="H1618" t="s">
        <v>192</v>
      </c>
    </row>
    <row r="1619" spans="1:8">
      <c r="A1619" t="s">
        <v>3046</v>
      </c>
      <c r="B1619" t="s">
        <v>1617</v>
      </c>
      <c r="C1619" t="s">
        <v>51</v>
      </c>
      <c r="D1619" t="s">
        <v>1618</v>
      </c>
      <c r="E1619" t="s">
        <v>80</v>
      </c>
      <c r="F1619" t="s">
        <v>360</v>
      </c>
      <c r="G1619" t="s">
        <v>49</v>
      </c>
      <c r="H1619" t="s">
        <v>192</v>
      </c>
    </row>
    <row r="1620" spans="1:8">
      <c r="A1620" t="s">
        <v>3047</v>
      </c>
      <c r="B1620" t="s">
        <v>1620</v>
      </c>
      <c r="C1620" t="s">
        <v>51</v>
      </c>
      <c r="D1620" t="s">
        <v>450</v>
      </c>
      <c r="E1620" t="s">
        <v>198</v>
      </c>
      <c r="F1620" t="s">
        <v>360</v>
      </c>
      <c r="G1620" t="s">
        <v>49</v>
      </c>
      <c r="H1620" t="s">
        <v>192</v>
      </c>
    </row>
    <row r="1621" spans="1:8">
      <c r="A1621" t="s">
        <v>3048</v>
      </c>
      <c r="B1621" t="s">
        <v>1622</v>
      </c>
      <c r="C1621" t="s">
        <v>51</v>
      </c>
      <c r="D1621" t="s">
        <v>1623</v>
      </c>
      <c r="E1621" t="s">
        <v>52</v>
      </c>
      <c r="F1621" t="s">
        <v>360</v>
      </c>
      <c r="G1621" t="s">
        <v>49</v>
      </c>
      <c r="H1621" t="s">
        <v>192</v>
      </c>
    </row>
    <row r="1622" spans="1:8">
      <c r="A1622" t="s">
        <v>3049</v>
      </c>
      <c r="B1622" t="s">
        <v>1625</v>
      </c>
      <c r="C1622" t="s">
        <v>75</v>
      </c>
      <c r="D1622" t="s">
        <v>617</v>
      </c>
      <c r="E1622" t="s">
        <v>377</v>
      </c>
      <c r="F1622" t="s">
        <v>618</v>
      </c>
      <c r="G1622" t="s">
        <v>49</v>
      </c>
      <c r="H1622" t="s">
        <v>192</v>
      </c>
    </row>
    <row r="1623" spans="1:8">
      <c r="A1623" t="s">
        <v>3050</v>
      </c>
      <c r="B1623" t="s">
        <v>1627</v>
      </c>
      <c r="C1623" t="s">
        <v>75</v>
      </c>
      <c r="D1623" t="s">
        <v>1628</v>
      </c>
      <c r="E1623" t="s">
        <v>52</v>
      </c>
      <c r="F1623" t="s">
        <v>360</v>
      </c>
      <c r="G1623" t="s">
        <v>49</v>
      </c>
      <c r="H1623" t="s">
        <v>192</v>
      </c>
    </row>
    <row r="1624" spans="1:8">
      <c r="A1624" t="s">
        <v>3051</v>
      </c>
      <c r="B1624" t="s">
        <v>1630</v>
      </c>
      <c r="C1624" t="s">
        <v>51</v>
      </c>
      <c r="D1624" t="s">
        <v>813</v>
      </c>
      <c r="E1624" t="s">
        <v>446</v>
      </c>
      <c r="F1624" t="s">
        <v>814</v>
      </c>
      <c r="G1624" t="s">
        <v>49</v>
      </c>
      <c r="H1624" t="s">
        <v>192</v>
      </c>
    </row>
    <row r="1625" spans="1:8">
      <c r="A1625" t="s">
        <v>3052</v>
      </c>
      <c r="B1625" t="s">
        <v>1632</v>
      </c>
      <c r="C1625" t="s">
        <v>51</v>
      </c>
      <c r="D1625" t="s">
        <v>592</v>
      </c>
      <c r="E1625" t="s">
        <v>593</v>
      </c>
      <c r="F1625" t="s">
        <v>360</v>
      </c>
      <c r="G1625" t="s">
        <v>49</v>
      </c>
      <c r="H1625" t="s">
        <v>192</v>
      </c>
    </row>
    <row r="1626" spans="1:8">
      <c r="A1626" t="s">
        <v>3053</v>
      </c>
      <c r="B1626" t="s">
        <v>1634</v>
      </c>
      <c r="C1626" t="s">
        <v>75</v>
      </c>
      <c r="D1626" t="s">
        <v>617</v>
      </c>
      <c r="E1626" t="s">
        <v>377</v>
      </c>
      <c r="F1626" t="s">
        <v>618</v>
      </c>
      <c r="G1626" t="s">
        <v>49</v>
      </c>
      <c r="H1626" t="s">
        <v>192</v>
      </c>
    </row>
    <row r="1627" spans="1:8">
      <c r="A1627" t="s">
        <v>3054</v>
      </c>
      <c r="B1627" t="s">
        <v>1636</v>
      </c>
      <c r="C1627" t="s">
        <v>75</v>
      </c>
      <c r="D1627" t="s">
        <v>1628</v>
      </c>
      <c r="E1627" t="s">
        <v>52</v>
      </c>
      <c r="F1627" t="s">
        <v>360</v>
      </c>
      <c r="G1627" t="s">
        <v>49</v>
      </c>
      <c r="H1627" t="s">
        <v>192</v>
      </c>
    </row>
    <row r="1628" spans="1:8">
      <c r="A1628" t="s">
        <v>3055</v>
      </c>
      <c r="B1628" t="s">
        <v>1630</v>
      </c>
      <c r="C1628" t="s">
        <v>51</v>
      </c>
      <c r="D1628" t="s">
        <v>813</v>
      </c>
      <c r="E1628" t="s">
        <v>446</v>
      </c>
      <c r="F1628" t="s">
        <v>814</v>
      </c>
      <c r="G1628" t="s">
        <v>49</v>
      </c>
      <c r="H1628" t="s">
        <v>192</v>
      </c>
    </row>
    <row r="1629" spans="1:8">
      <c r="A1629" t="s">
        <v>3056</v>
      </c>
      <c r="B1629" t="s">
        <v>1632</v>
      </c>
      <c r="C1629" t="s">
        <v>51</v>
      </c>
      <c r="D1629" t="s">
        <v>592</v>
      </c>
      <c r="E1629" t="s">
        <v>593</v>
      </c>
      <c r="F1629" t="s">
        <v>360</v>
      </c>
      <c r="G1629" t="s">
        <v>49</v>
      </c>
      <c r="H1629" t="s">
        <v>192</v>
      </c>
    </row>
    <row r="1630" spans="1:8">
      <c r="A1630" t="s">
        <v>3057</v>
      </c>
      <c r="B1630" t="s">
        <v>1640</v>
      </c>
      <c r="C1630" t="s">
        <v>75</v>
      </c>
      <c r="D1630" t="s">
        <v>1641</v>
      </c>
      <c r="E1630" t="s">
        <v>52</v>
      </c>
      <c r="F1630" t="s">
        <v>360</v>
      </c>
      <c r="G1630" t="s">
        <v>49</v>
      </c>
      <c r="H1630" t="s">
        <v>192</v>
      </c>
    </row>
    <row r="1631" spans="1:8">
      <c r="A1631" t="s">
        <v>3058</v>
      </c>
      <c r="B1631" t="s">
        <v>591</v>
      </c>
      <c r="C1631" t="s">
        <v>51</v>
      </c>
      <c r="D1631" t="s">
        <v>592</v>
      </c>
      <c r="E1631" t="s">
        <v>593</v>
      </c>
      <c r="F1631" t="s">
        <v>360</v>
      </c>
      <c r="G1631" t="s">
        <v>49</v>
      </c>
      <c r="H1631" t="s">
        <v>192</v>
      </c>
    </row>
    <row r="1632" spans="1:8">
      <c r="A1632" t="s">
        <v>3059</v>
      </c>
      <c r="B1632" t="s">
        <v>1644</v>
      </c>
      <c r="C1632" t="s">
        <v>51</v>
      </c>
      <c r="D1632" t="s">
        <v>1645</v>
      </c>
      <c r="E1632" t="s">
        <v>367</v>
      </c>
      <c r="F1632" t="s">
        <v>1646</v>
      </c>
      <c r="G1632" t="s">
        <v>49</v>
      </c>
      <c r="H1632" t="s">
        <v>192</v>
      </c>
    </row>
    <row r="1633" spans="1:8">
      <c r="A1633" t="s">
        <v>3060</v>
      </c>
      <c r="B1633" t="s">
        <v>1648</v>
      </c>
      <c r="C1633" t="s">
        <v>51</v>
      </c>
      <c r="D1633" t="s">
        <v>450</v>
      </c>
      <c r="E1633" t="s">
        <v>198</v>
      </c>
      <c r="F1633" t="s">
        <v>360</v>
      </c>
      <c r="G1633" t="s">
        <v>49</v>
      </c>
      <c r="H1633" t="s">
        <v>192</v>
      </c>
    </row>
    <row r="1634" spans="1:8">
      <c r="A1634" t="s">
        <v>3061</v>
      </c>
      <c r="B1634" t="s">
        <v>1650</v>
      </c>
      <c r="C1634" t="s">
        <v>78</v>
      </c>
      <c r="D1634" t="s">
        <v>1651</v>
      </c>
      <c r="E1634" t="s">
        <v>52</v>
      </c>
      <c r="F1634" t="s">
        <v>360</v>
      </c>
      <c r="G1634" t="s">
        <v>49</v>
      </c>
      <c r="H1634" t="s">
        <v>192</v>
      </c>
    </row>
    <row r="1635" spans="1:8">
      <c r="A1635" t="s">
        <v>3062</v>
      </c>
      <c r="B1635" t="s">
        <v>798</v>
      </c>
      <c r="C1635" t="s">
        <v>51</v>
      </c>
      <c r="D1635" t="s">
        <v>799</v>
      </c>
      <c r="E1635" t="s">
        <v>367</v>
      </c>
      <c r="F1635" t="s">
        <v>800</v>
      </c>
      <c r="G1635" t="s">
        <v>49</v>
      </c>
      <c r="H1635" t="s">
        <v>192</v>
      </c>
    </row>
    <row r="1636" spans="1:8">
      <c r="A1636" t="s">
        <v>3063</v>
      </c>
      <c r="B1636" t="s">
        <v>802</v>
      </c>
      <c r="C1636" t="s">
        <v>51</v>
      </c>
      <c r="D1636" t="s">
        <v>450</v>
      </c>
      <c r="E1636" t="s">
        <v>198</v>
      </c>
      <c r="F1636" t="s">
        <v>360</v>
      </c>
      <c r="G1636" t="s">
        <v>49</v>
      </c>
      <c r="H1636" t="s">
        <v>192</v>
      </c>
    </row>
    <row r="1637" spans="1:8">
      <c r="A1637" t="s">
        <v>3064</v>
      </c>
      <c r="B1637" t="s">
        <v>804</v>
      </c>
      <c r="C1637" t="s">
        <v>51</v>
      </c>
      <c r="D1637" t="s">
        <v>592</v>
      </c>
      <c r="E1637" t="s">
        <v>593</v>
      </c>
      <c r="F1637" t="s">
        <v>360</v>
      </c>
      <c r="G1637" t="s">
        <v>49</v>
      </c>
      <c r="H1637" t="s">
        <v>192</v>
      </c>
    </row>
    <row r="1638" spans="1:8">
      <c r="A1638" t="s">
        <v>3065</v>
      </c>
      <c r="B1638" t="s">
        <v>806</v>
      </c>
      <c r="C1638" t="s">
        <v>51</v>
      </c>
      <c r="D1638" t="s">
        <v>592</v>
      </c>
      <c r="E1638" t="s">
        <v>593</v>
      </c>
      <c r="F1638" t="s">
        <v>360</v>
      </c>
      <c r="G1638" t="s">
        <v>49</v>
      </c>
      <c r="H1638" t="s">
        <v>192</v>
      </c>
    </row>
    <row r="1639" spans="1:8">
      <c r="A1639" t="s">
        <v>3066</v>
      </c>
      <c r="B1639" t="s">
        <v>808</v>
      </c>
      <c r="C1639" t="s">
        <v>51</v>
      </c>
      <c r="D1639" t="s">
        <v>809</v>
      </c>
      <c r="E1639" t="s">
        <v>446</v>
      </c>
      <c r="F1639" t="s">
        <v>810</v>
      </c>
      <c r="G1639" t="s">
        <v>49</v>
      </c>
      <c r="H1639" t="s">
        <v>192</v>
      </c>
    </row>
    <row r="1640" spans="1:8">
      <c r="A1640" t="s">
        <v>3067</v>
      </c>
      <c r="B1640" t="s">
        <v>812</v>
      </c>
      <c r="C1640" t="s">
        <v>51</v>
      </c>
      <c r="D1640" t="s">
        <v>813</v>
      </c>
      <c r="E1640" t="s">
        <v>446</v>
      </c>
      <c r="F1640" t="s">
        <v>814</v>
      </c>
      <c r="G1640" t="s">
        <v>49</v>
      </c>
      <c r="H1640" t="s">
        <v>192</v>
      </c>
    </row>
    <row r="1641" spans="1:8">
      <c r="A1641" t="s">
        <v>3068</v>
      </c>
      <c r="B1641" t="s">
        <v>816</v>
      </c>
      <c r="C1641" t="s">
        <v>51</v>
      </c>
      <c r="D1641" t="s">
        <v>813</v>
      </c>
      <c r="E1641" t="s">
        <v>446</v>
      </c>
      <c r="F1641" t="s">
        <v>814</v>
      </c>
      <c r="G1641" t="s">
        <v>49</v>
      </c>
      <c r="H1641" t="s">
        <v>192</v>
      </c>
    </row>
    <row r="1642" spans="1:8">
      <c r="A1642" t="s">
        <v>3069</v>
      </c>
      <c r="B1642" t="s">
        <v>818</v>
      </c>
      <c r="C1642" t="s">
        <v>51</v>
      </c>
      <c r="D1642" t="s">
        <v>592</v>
      </c>
      <c r="E1642" t="s">
        <v>593</v>
      </c>
      <c r="F1642" t="s">
        <v>360</v>
      </c>
      <c r="G1642" t="s">
        <v>49</v>
      </c>
      <c r="H1642" t="s">
        <v>192</v>
      </c>
    </row>
    <row r="1643" spans="1:8">
      <c r="A1643" t="s">
        <v>3070</v>
      </c>
      <c r="B1643" t="s">
        <v>820</v>
      </c>
      <c r="C1643" t="s">
        <v>51</v>
      </c>
      <c r="D1643" t="s">
        <v>472</v>
      </c>
      <c r="E1643" t="s">
        <v>473</v>
      </c>
      <c r="F1643" t="s">
        <v>360</v>
      </c>
      <c r="G1643" t="s">
        <v>49</v>
      </c>
      <c r="H1643" t="s">
        <v>192</v>
      </c>
    </row>
    <row r="1644" spans="1:8">
      <c r="A1644" t="s">
        <v>3071</v>
      </c>
      <c r="B1644" t="s">
        <v>822</v>
      </c>
      <c r="C1644" t="s">
        <v>394</v>
      </c>
      <c r="D1644" t="s">
        <v>592</v>
      </c>
      <c r="E1644" t="s">
        <v>593</v>
      </c>
      <c r="F1644" t="s">
        <v>360</v>
      </c>
      <c r="G1644" t="s">
        <v>49</v>
      </c>
      <c r="H1644" t="s">
        <v>192</v>
      </c>
    </row>
    <row r="1645" spans="1:8">
      <c r="A1645" t="s">
        <v>3072</v>
      </c>
      <c r="B1645" t="s">
        <v>824</v>
      </c>
      <c r="C1645" t="s">
        <v>394</v>
      </c>
      <c r="D1645" t="s">
        <v>472</v>
      </c>
      <c r="E1645" t="s">
        <v>473</v>
      </c>
      <c r="F1645" t="s">
        <v>360</v>
      </c>
      <c r="G1645" t="s">
        <v>49</v>
      </c>
      <c r="H1645" t="s">
        <v>192</v>
      </c>
    </row>
    <row r="1646" spans="1:8">
      <c r="A1646" t="s">
        <v>3073</v>
      </c>
      <c r="B1646" t="s">
        <v>826</v>
      </c>
      <c r="C1646" t="s">
        <v>51</v>
      </c>
      <c r="D1646" t="s">
        <v>592</v>
      </c>
      <c r="E1646" t="s">
        <v>593</v>
      </c>
      <c r="F1646" t="s">
        <v>360</v>
      </c>
      <c r="G1646" t="s">
        <v>49</v>
      </c>
      <c r="H1646" t="s">
        <v>192</v>
      </c>
    </row>
    <row r="1647" spans="1:8">
      <c r="A1647" t="s">
        <v>3074</v>
      </c>
      <c r="B1647" t="s">
        <v>828</v>
      </c>
      <c r="C1647" t="s">
        <v>51</v>
      </c>
      <c r="D1647" t="s">
        <v>592</v>
      </c>
      <c r="E1647" t="s">
        <v>593</v>
      </c>
      <c r="F1647" t="s">
        <v>360</v>
      </c>
      <c r="G1647" t="s">
        <v>49</v>
      </c>
      <c r="H1647" t="s">
        <v>192</v>
      </c>
    </row>
    <row r="1648" spans="1:8">
      <c r="A1648" t="s">
        <v>3075</v>
      </c>
      <c r="B1648" t="s">
        <v>830</v>
      </c>
      <c r="C1648" t="s">
        <v>51</v>
      </c>
      <c r="D1648" t="s">
        <v>831</v>
      </c>
      <c r="E1648" t="s">
        <v>367</v>
      </c>
      <c r="F1648" t="s">
        <v>832</v>
      </c>
      <c r="G1648" t="s">
        <v>49</v>
      </c>
      <c r="H1648" t="s">
        <v>192</v>
      </c>
    </row>
    <row r="1649" spans="1:8">
      <c r="A1649" t="s">
        <v>3076</v>
      </c>
      <c r="B1649" t="s">
        <v>834</v>
      </c>
      <c r="C1649" t="s">
        <v>51</v>
      </c>
      <c r="D1649" t="s">
        <v>835</v>
      </c>
      <c r="E1649" t="s">
        <v>367</v>
      </c>
      <c r="F1649" t="s">
        <v>836</v>
      </c>
      <c r="G1649" t="s">
        <v>49</v>
      </c>
      <c r="H1649" t="s">
        <v>192</v>
      </c>
    </row>
    <row r="1650" spans="1:8">
      <c r="A1650" t="s">
        <v>3077</v>
      </c>
      <c r="B1650" t="s">
        <v>838</v>
      </c>
      <c r="C1650" t="s">
        <v>51</v>
      </c>
      <c r="D1650" t="s">
        <v>450</v>
      </c>
      <c r="E1650" t="s">
        <v>198</v>
      </c>
      <c r="F1650" t="s">
        <v>360</v>
      </c>
      <c r="G1650" t="s">
        <v>49</v>
      </c>
      <c r="H1650" t="s">
        <v>192</v>
      </c>
    </row>
    <row r="1651" spans="1:8">
      <c r="A1651" t="s">
        <v>3078</v>
      </c>
      <c r="B1651" t="s">
        <v>1669</v>
      </c>
      <c r="C1651" t="s">
        <v>51</v>
      </c>
      <c r="D1651" t="s">
        <v>472</v>
      </c>
      <c r="E1651" t="s">
        <v>473</v>
      </c>
      <c r="F1651" t="s">
        <v>360</v>
      </c>
      <c r="G1651" t="s">
        <v>49</v>
      </c>
      <c r="H1651" t="s">
        <v>192</v>
      </c>
    </row>
    <row r="1652" spans="1:8">
      <c r="A1652" t="s">
        <v>3079</v>
      </c>
      <c r="B1652" t="s">
        <v>1671</v>
      </c>
      <c r="C1652" t="s">
        <v>51</v>
      </c>
      <c r="D1652" t="s">
        <v>358</v>
      </c>
      <c r="E1652" t="s">
        <v>359</v>
      </c>
      <c r="F1652" t="s">
        <v>360</v>
      </c>
      <c r="G1652" t="s">
        <v>49</v>
      </c>
      <c r="H1652" t="s">
        <v>192</v>
      </c>
    </row>
    <row r="1653" spans="1:8">
      <c r="A1653" t="s">
        <v>3080</v>
      </c>
      <c r="B1653" t="s">
        <v>1673</v>
      </c>
      <c r="C1653" t="s">
        <v>51</v>
      </c>
      <c r="D1653" t="s">
        <v>358</v>
      </c>
      <c r="E1653" t="s">
        <v>359</v>
      </c>
      <c r="F1653" t="s">
        <v>360</v>
      </c>
      <c r="G1653" t="s">
        <v>49</v>
      </c>
      <c r="H1653" t="s">
        <v>192</v>
      </c>
    </row>
    <row r="1654" spans="1:8">
      <c r="A1654" t="s">
        <v>3081</v>
      </c>
      <c r="B1654" t="s">
        <v>1675</v>
      </c>
      <c r="C1654" t="s">
        <v>51</v>
      </c>
      <c r="D1654" t="s">
        <v>472</v>
      </c>
      <c r="E1654" t="s">
        <v>473</v>
      </c>
      <c r="F1654" t="s">
        <v>360</v>
      </c>
      <c r="G1654" t="s">
        <v>49</v>
      </c>
      <c r="H1654" t="s">
        <v>192</v>
      </c>
    </row>
    <row r="1655" spans="1:8">
      <c r="A1655" t="s">
        <v>3082</v>
      </c>
      <c r="B1655" t="s">
        <v>1677</v>
      </c>
      <c r="C1655" t="s">
        <v>51</v>
      </c>
      <c r="D1655" t="s">
        <v>743</v>
      </c>
      <c r="E1655" t="s">
        <v>367</v>
      </c>
      <c r="F1655" t="s">
        <v>744</v>
      </c>
      <c r="G1655" t="s">
        <v>49</v>
      </c>
      <c r="H1655" t="s">
        <v>192</v>
      </c>
    </row>
    <row r="1656" spans="1:8">
      <c r="A1656" t="s">
        <v>3083</v>
      </c>
      <c r="B1656" t="s">
        <v>1679</v>
      </c>
      <c r="C1656" t="s">
        <v>51</v>
      </c>
      <c r="D1656" t="s">
        <v>617</v>
      </c>
      <c r="E1656" t="s">
        <v>377</v>
      </c>
      <c r="F1656" t="s">
        <v>618</v>
      </c>
      <c r="G1656" t="s">
        <v>49</v>
      </c>
      <c r="H1656" t="s">
        <v>192</v>
      </c>
    </row>
    <row r="1657" spans="1:8">
      <c r="A1657" t="s">
        <v>3084</v>
      </c>
      <c r="B1657" t="s">
        <v>1681</v>
      </c>
      <c r="C1657" t="s">
        <v>51</v>
      </c>
      <c r="D1657" t="s">
        <v>1682</v>
      </c>
      <c r="E1657" t="s">
        <v>1683</v>
      </c>
      <c r="F1657" t="s">
        <v>360</v>
      </c>
      <c r="G1657" t="s">
        <v>49</v>
      </c>
      <c r="H1657" t="s">
        <v>192</v>
      </c>
    </row>
    <row r="1658" spans="1:8">
      <c r="A1658" t="s">
        <v>3085</v>
      </c>
      <c r="B1658" t="s">
        <v>1685</v>
      </c>
      <c r="C1658" t="s">
        <v>51</v>
      </c>
      <c r="D1658" t="s">
        <v>1686</v>
      </c>
      <c r="E1658" t="s">
        <v>105</v>
      </c>
      <c r="F1658" t="s">
        <v>360</v>
      </c>
      <c r="G1658" t="s">
        <v>49</v>
      </c>
      <c r="H1658" t="s">
        <v>192</v>
      </c>
    </row>
    <row r="1659" spans="1:8">
      <c r="A1659" t="s">
        <v>3086</v>
      </c>
      <c r="B1659" t="s">
        <v>1688</v>
      </c>
      <c r="C1659" t="s">
        <v>51</v>
      </c>
      <c r="D1659" t="s">
        <v>1689</v>
      </c>
      <c r="E1659" t="s">
        <v>105</v>
      </c>
      <c r="F1659" t="s">
        <v>360</v>
      </c>
      <c r="G1659" t="s">
        <v>49</v>
      </c>
      <c r="H1659" t="s">
        <v>192</v>
      </c>
    </row>
    <row r="1660" spans="1:8">
      <c r="A1660" t="s">
        <v>3087</v>
      </c>
      <c r="B1660" t="s">
        <v>1691</v>
      </c>
      <c r="C1660" t="s">
        <v>51</v>
      </c>
      <c r="D1660" t="s">
        <v>358</v>
      </c>
      <c r="E1660" t="s">
        <v>359</v>
      </c>
      <c r="F1660" t="s">
        <v>360</v>
      </c>
      <c r="G1660" t="s">
        <v>49</v>
      </c>
      <c r="H1660" t="s">
        <v>192</v>
      </c>
    </row>
    <row r="1661" spans="1:8">
      <c r="A1661" t="s">
        <v>3088</v>
      </c>
      <c r="B1661" t="s">
        <v>1693</v>
      </c>
      <c r="C1661" t="s">
        <v>51</v>
      </c>
      <c r="D1661" t="s">
        <v>410</v>
      </c>
      <c r="E1661" t="s">
        <v>198</v>
      </c>
      <c r="F1661" t="s">
        <v>360</v>
      </c>
      <c r="G1661" t="s">
        <v>49</v>
      </c>
      <c r="H1661" t="s">
        <v>192</v>
      </c>
    </row>
    <row r="1662" spans="1:8">
      <c r="A1662" t="s">
        <v>3089</v>
      </c>
      <c r="B1662" t="s">
        <v>714</v>
      </c>
      <c r="C1662" t="s">
        <v>51</v>
      </c>
      <c r="D1662" t="s">
        <v>450</v>
      </c>
      <c r="E1662" t="s">
        <v>198</v>
      </c>
      <c r="F1662" t="s">
        <v>360</v>
      </c>
      <c r="G1662" t="s">
        <v>49</v>
      </c>
      <c r="H1662" t="s">
        <v>192</v>
      </c>
    </row>
    <row r="1663" spans="1:8">
      <c r="A1663" t="s">
        <v>3090</v>
      </c>
      <c r="B1663" t="s">
        <v>1696</v>
      </c>
      <c r="C1663" t="s">
        <v>51</v>
      </c>
      <c r="D1663" t="s">
        <v>707</v>
      </c>
      <c r="E1663" t="s">
        <v>446</v>
      </c>
      <c r="F1663" t="s">
        <v>708</v>
      </c>
      <c r="G1663" t="s">
        <v>49</v>
      </c>
      <c r="H1663" t="s">
        <v>192</v>
      </c>
    </row>
    <row r="1664" spans="1:8">
      <c r="A1664" t="s">
        <v>3091</v>
      </c>
      <c r="B1664" t="s">
        <v>710</v>
      </c>
      <c r="C1664" t="s">
        <v>51</v>
      </c>
      <c r="D1664" t="s">
        <v>450</v>
      </c>
      <c r="E1664" t="s">
        <v>198</v>
      </c>
      <c r="F1664" t="s">
        <v>360</v>
      </c>
      <c r="G1664" t="s">
        <v>49</v>
      </c>
      <c r="H1664" t="s">
        <v>192</v>
      </c>
    </row>
    <row r="1665" spans="1:8">
      <c r="A1665" t="s">
        <v>3092</v>
      </c>
      <c r="B1665" t="s">
        <v>1699</v>
      </c>
      <c r="C1665" t="s">
        <v>51</v>
      </c>
      <c r="D1665" t="s">
        <v>592</v>
      </c>
      <c r="E1665" t="s">
        <v>593</v>
      </c>
      <c r="F1665" t="s">
        <v>360</v>
      </c>
      <c r="G1665" t="s">
        <v>49</v>
      </c>
      <c r="H1665" t="s">
        <v>192</v>
      </c>
    </row>
    <row r="1666" spans="1:8">
      <c r="A1666" t="s">
        <v>3093</v>
      </c>
      <c r="B1666" t="s">
        <v>1701</v>
      </c>
      <c r="C1666" t="s">
        <v>51</v>
      </c>
      <c r="D1666" t="s">
        <v>450</v>
      </c>
      <c r="E1666" t="s">
        <v>198</v>
      </c>
      <c r="F1666" t="s">
        <v>360</v>
      </c>
      <c r="G1666" t="s">
        <v>49</v>
      </c>
      <c r="H1666" t="s">
        <v>192</v>
      </c>
    </row>
    <row r="1667" spans="1:8">
      <c r="A1667" t="s">
        <v>3094</v>
      </c>
      <c r="B1667" t="s">
        <v>1703</v>
      </c>
      <c r="C1667" t="s">
        <v>51</v>
      </c>
      <c r="D1667" t="s">
        <v>617</v>
      </c>
      <c r="E1667" t="s">
        <v>377</v>
      </c>
      <c r="F1667" t="s">
        <v>618</v>
      </c>
      <c r="G1667" t="s">
        <v>49</v>
      </c>
      <c r="H1667" t="s">
        <v>192</v>
      </c>
    </row>
    <row r="1668" spans="1:8">
      <c r="A1668" t="s">
        <v>3095</v>
      </c>
      <c r="B1668" t="s">
        <v>1705</v>
      </c>
      <c r="C1668" t="s">
        <v>51</v>
      </c>
      <c r="D1668" t="s">
        <v>410</v>
      </c>
      <c r="E1668" t="s">
        <v>198</v>
      </c>
      <c r="F1668" t="s">
        <v>360</v>
      </c>
      <c r="G1668" t="s">
        <v>49</v>
      </c>
      <c r="H1668" t="s">
        <v>192</v>
      </c>
    </row>
    <row r="1669" spans="1:8">
      <c r="A1669" t="s">
        <v>3096</v>
      </c>
      <c r="B1669" t="s">
        <v>1707</v>
      </c>
      <c r="C1669" t="s">
        <v>51</v>
      </c>
      <c r="D1669" t="s">
        <v>450</v>
      </c>
      <c r="E1669" t="s">
        <v>198</v>
      </c>
      <c r="F1669" t="s">
        <v>360</v>
      </c>
      <c r="G1669" t="s">
        <v>49</v>
      </c>
      <c r="H1669" t="s">
        <v>192</v>
      </c>
    </row>
    <row r="1670" spans="1:8">
      <c r="A1670" t="s">
        <v>3097</v>
      </c>
      <c r="B1670" t="s">
        <v>1709</v>
      </c>
      <c r="C1670" t="s">
        <v>51</v>
      </c>
      <c r="D1670" t="s">
        <v>358</v>
      </c>
      <c r="E1670" t="s">
        <v>359</v>
      </c>
      <c r="F1670" t="s">
        <v>360</v>
      </c>
      <c r="G1670" t="s">
        <v>49</v>
      </c>
      <c r="H1670" t="s">
        <v>192</v>
      </c>
    </row>
    <row r="1671" spans="1:8">
      <c r="A1671" t="s">
        <v>3098</v>
      </c>
      <c r="B1671" t="s">
        <v>1709</v>
      </c>
      <c r="C1671" t="s">
        <v>78</v>
      </c>
      <c r="D1671" t="s">
        <v>1711</v>
      </c>
      <c r="E1671" t="s">
        <v>52</v>
      </c>
      <c r="F1671" t="s">
        <v>360</v>
      </c>
      <c r="G1671" t="s">
        <v>49</v>
      </c>
      <c r="H1671" t="s">
        <v>192</v>
      </c>
    </row>
    <row r="1672" spans="1:8">
      <c r="A1672" t="s">
        <v>3099</v>
      </c>
      <c r="B1672" t="s">
        <v>1713</v>
      </c>
      <c r="C1672" t="s">
        <v>68</v>
      </c>
      <c r="D1672" t="s">
        <v>1714</v>
      </c>
      <c r="E1672" t="s">
        <v>367</v>
      </c>
      <c r="F1672" t="s">
        <v>1715</v>
      </c>
      <c r="G1672" t="s">
        <v>49</v>
      </c>
      <c r="H1672" t="s">
        <v>192</v>
      </c>
    </row>
    <row r="1673" spans="1:8">
      <c r="A1673" t="s">
        <v>3100</v>
      </c>
      <c r="B1673" t="s">
        <v>1717</v>
      </c>
      <c r="C1673" t="s">
        <v>51</v>
      </c>
      <c r="D1673" t="s">
        <v>450</v>
      </c>
      <c r="E1673" t="s">
        <v>198</v>
      </c>
      <c r="F1673" t="s">
        <v>360</v>
      </c>
      <c r="G1673" t="s">
        <v>49</v>
      </c>
      <c r="H1673" t="s">
        <v>192</v>
      </c>
    </row>
    <row r="1674" spans="1:8">
      <c r="A1674" t="s">
        <v>3101</v>
      </c>
      <c r="B1674" t="s">
        <v>1719</v>
      </c>
      <c r="C1674" t="s">
        <v>51</v>
      </c>
      <c r="D1674" t="s">
        <v>592</v>
      </c>
      <c r="E1674" t="s">
        <v>593</v>
      </c>
      <c r="F1674" t="s">
        <v>360</v>
      </c>
      <c r="G1674" t="s">
        <v>49</v>
      </c>
      <c r="H1674" t="s">
        <v>192</v>
      </c>
    </row>
    <row r="1675" spans="1:8">
      <c r="A1675" t="s">
        <v>3102</v>
      </c>
      <c r="B1675" t="s">
        <v>1721</v>
      </c>
      <c r="C1675" t="s">
        <v>51</v>
      </c>
      <c r="D1675" t="s">
        <v>1722</v>
      </c>
      <c r="E1675" t="s">
        <v>377</v>
      </c>
      <c r="F1675" t="s">
        <v>360</v>
      </c>
      <c r="G1675" t="s">
        <v>49</v>
      </c>
      <c r="H1675" t="s">
        <v>192</v>
      </c>
    </row>
    <row r="1676" spans="1:8">
      <c r="A1676" t="s">
        <v>3103</v>
      </c>
      <c r="B1676" t="s">
        <v>1724</v>
      </c>
      <c r="C1676" t="s">
        <v>51</v>
      </c>
      <c r="D1676" t="s">
        <v>410</v>
      </c>
      <c r="E1676" t="s">
        <v>198</v>
      </c>
      <c r="F1676" t="s">
        <v>360</v>
      </c>
      <c r="G1676" t="s">
        <v>49</v>
      </c>
      <c r="H1676" t="s">
        <v>192</v>
      </c>
    </row>
    <row r="1677" spans="1:8">
      <c r="A1677" t="s">
        <v>3104</v>
      </c>
      <c r="B1677" t="s">
        <v>1726</v>
      </c>
      <c r="C1677" t="s">
        <v>51</v>
      </c>
      <c r="D1677" t="s">
        <v>358</v>
      </c>
      <c r="E1677" t="s">
        <v>359</v>
      </c>
      <c r="F1677" t="s">
        <v>360</v>
      </c>
      <c r="G1677" t="s">
        <v>49</v>
      </c>
      <c r="H1677" t="s">
        <v>192</v>
      </c>
    </row>
    <row r="1678" spans="1:8">
      <c r="A1678" t="s">
        <v>3105</v>
      </c>
      <c r="B1678" t="s">
        <v>1728</v>
      </c>
      <c r="C1678" t="s">
        <v>51</v>
      </c>
      <c r="D1678" t="s">
        <v>1729</v>
      </c>
      <c r="E1678" t="s">
        <v>1730</v>
      </c>
      <c r="F1678" t="s">
        <v>360</v>
      </c>
      <c r="G1678" t="s">
        <v>49</v>
      </c>
      <c r="H1678" t="s">
        <v>192</v>
      </c>
    </row>
    <row r="1679" spans="1:8">
      <c r="A1679" t="s">
        <v>3106</v>
      </c>
      <c r="B1679" t="s">
        <v>1732</v>
      </c>
      <c r="C1679" t="s">
        <v>51</v>
      </c>
      <c r="D1679" t="s">
        <v>358</v>
      </c>
      <c r="E1679" t="s">
        <v>359</v>
      </c>
      <c r="F1679" t="s">
        <v>360</v>
      </c>
      <c r="G1679" t="s">
        <v>49</v>
      </c>
      <c r="H1679" t="s">
        <v>192</v>
      </c>
    </row>
    <row r="1680" spans="1:8">
      <c r="A1680" t="s">
        <v>3107</v>
      </c>
      <c r="B1680" t="s">
        <v>1734</v>
      </c>
      <c r="C1680" t="s">
        <v>51</v>
      </c>
      <c r="D1680" t="s">
        <v>1735</v>
      </c>
      <c r="E1680" t="s">
        <v>1736</v>
      </c>
      <c r="F1680" t="s">
        <v>360</v>
      </c>
      <c r="G1680" t="s">
        <v>49</v>
      </c>
      <c r="H1680" t="s">
        <v>192</v>
      </c>
    </row>
    <row r="1681" spans="1:8">
      <c r="A1681" t="s">
        <v>3108</v>
      </c>
      <c r="B1681" t="s">
        <v>1738</v>
      </c>
      <c r="C1681" t="s">
        <v>51</v>
      </c>
      <c r="D1681" t="s">
        <v>1597</v>
      </c>
      <c r="E1681" t="s">
        <v>52</v>
      </c>
      <c r="F1681" t="s">
        <v>360</v>
      </c>
      <c r="G1681" t="s">
        <v>49</v>
      </c>
      <c r="H1681" t="s">
        <v>192</v>
      </c>
    </row>
    <row r="1682" spans="1:8">
      <c r="A1682" t="s">
        <v>3109</v>
      </c>
      <c r="B1682" t="s">
        <v>1599</v>
      </c>
      <c r="C1682" t="s">
        <v>51</v>
      </c>
      <c r="D1682" t="s">
        <v>1600</v>
      </c>
      <c r="E1682" t="s">
        <v>367</v>
      </c>
      <c r="F1682" t="s">
        <v>1601</v>
      </c>
      <c r="G1682" t="s">
        <v>49</v>
      </c>
      <c r="H1682" t="s">
        <v>192</v>
      </c>
    </row>
    <row r="1683" spans="1:8">
      <c r="A1683" t="s">
        <v>3110</v>
      </c>
      <c r="B1683" t="s">
        <v>1603</v>
      </c>
      <c r="C1683" t="s">
        <v>68</v>
      </c>
      <c r="D1683" t="s">
        <v>410</v>
      </c>
      <c r="E1683" t="s">
        <v>198</v>
      </c>
      <c r="F1683" t="s">
        <v>360</v>
      </c>
      <c r="G1683" t="s">
        <v>49</v>
      </c>
      <c r="H1683" t="s">
        <v>192</v>
      </c>
    </row>
    <row r="1684" spans="1:8">
      <c r="A1684" t="s">
        <v>3111</v>
      </c>
      <c r="B1684" t="s">
        <v>1605</v>
      </c>
      <c r="C1684" t="s">
        <v>51</v>
      </c>
      <c r="D1684" t="s">
        <v>450</v>
      </c>
      <c r="E1684" t="s">
        <v>198</v>
      </c>
      <c r="F1684" t="s">
        <v>360</v>
      </c>
      <c r="G1684" t="s">
        <v>49</v>
      </c>
      <c r="H1684" t="s">
        <v>192</v>
      </c>
    </row>
    <row r="1685" spans="1:8">
      <c r="A1685" t="s">
        <v>3112</v>
      </c>
      <c r="B1685" t="s">
        <v>1743</v>
      </c>
      <c r="C1685" t="s">
        <v>51</v>
      </c>
      <c r="D1685" t="s">
        <v>617</v>
      </c>
      <c r="E1685" t="s">
        <v>377</v>
      </c>
      <c r="F1685" t="s">
        <v>618</v>
      </c>
      <c r="G1685" t="s">
        <v>49</v>
      </c>
      <c r="H1685" t="s">
        <v>192</v>
      </c>
    </row>
    <row r="1686" spans="1:8">
      <c r="A1686" t="s">
        <v>3113</v>
      </c>
      <c r="B1686" t="s">
        <v>360</v>
      </c>
      <c r="C1686" t="s">
        <v>360</v>
      </c>
      <c r="D1686" t="s">
        <v>1745</v>
      </c>
      <c r="E1686" t="s">
        <v>359</v>
      </c>
      <c r="F1686" t="s">
        <v>360</v>
      </c>
      <c r="G1686" t="s">
        <v>49</v>
      </c>
      <c r="H1686" t="s">
        <v>192</v>
      </c>
    </row>
    <row r="1687" spans="1:8">
      <c r="A1687" t="s">
        <v>3114</v>
      </c>
      <c r="B1687" t="s">
        <v>1747</v>
      </c>
      <c r="C1687" t="s">
        <v>78</v>
      </c>
      <c r="D1687" t="s">
        <v>1711</v>
      </c>
      <c r="E1687" t="s">
        <v>52</v>
      </c>
      <c r="F1687" t="s">
        <v>360</v>
      </c>
      <c r="G1687" t="s">
        <v>49</v>
      </c>
      <c r="H1687" t="s">
        <v>192</v>
      </c>
    </row>
    <row r="1688" spans="1:8">
      <c r="A1688" t="s">
        <v>3115</v>
      </c>
      <c r="B1688" t="s">
        <v>1713</v>
      </c>
      <c r="C1688" t="s">
        <v>68</v>
      </c>
      <c r="D1688" t="s">
        <v>1714</v>
      </c>
      <c r="E1688" t="s">
        <v>367</v>
      </c>
      <c r="F1688" t="s">
        <v>1715</v>
      </c>
      <c r="G1688" t="s">
        <v>49</v>
      </c>
      <c r="H1688" t="s">
        <v>192</v>
      </c>
    </row>
    <row r="1689" spans="1:8">
      <c r="A1689" t="s">
        <v>3116</v>
      </c>
      <c r="B1689" t="s">
        <v>1717</v>
      </c>
      <c r="C1689" t="s">
        <v>51</v>
      </c>
      <c r="D1689" t="s">
        <v>450</v>
      </c>
      <c r="E1689" t="s">
        <v>198</v>
      </c>
      <c r="F1689" t="s">
        <v>360</v>
      </c>
      <c r="G1689" t="s">
        <v>49</v>
      </c>
      <c r="H1689" t="s">
        <v>192</v>
      </c>
    </row>
    <row r="1690" spans="1:8">
      <c r="A1690" t="s">
        <v>3117</v>
      </c>
      <c r="B1690" t="s">
        <v>1719</v>
      </c>
      <c r="C1690" t="s">
        <v>51</v>
      </c>
      <c r="D1690" t="s">
        <v>592</v>
      </c>
      <c r="E1690" t="s">
        <v>593</v>
      </c>
      <c r="F1690" t="s">
        <v>360</v>
      </c>
      <c r="G1690" t="s">
        <v>49</v>
      </c>
      <c r="H1690" t="s">
        <v>192</v>
      </c>
    </row>
    <row r="1691" spans="1:8">
      <c r="A1691" t="s">
        <v>3118</v>
      </c>
      <c r="B1691" t="s">
        <v>1721</v>
      </c>
      <c r="C1691" t="s">
        <v>51</v>
      </c>
      <c r="D1691" t="s">
        <v>1722</v>
      </c>
      <c r="E1691" t="s">
        <v>377</v>
      </c>
      <c r="F1691" t="s">
        <v>360</v>
      </c>
      <c r="G1691" t="s">
        <v>49</v>
      </c>
      <c r="H1691" t="s">
        <v>192</v>
      </c>
    </row>
    <row r="1692" spans="1:8">
      <c r="A1692" t="s">
        <v>3119</v>
      </c>
      <c r="B1692" t="s">
        <v>1724</v>
      </c>
      <c r="C1692" t="s">
        <v>51</v>
      </c>
      <c r="D1692" t="s">
        <v>410</v>
      </c>
      <c r="E1692" t="s">
        <v>198</v>
      </c>
      <c r="F1692" t="s">
        <v>360</v>
      </c>
      <c r="G1692" t="s">
        <v>49</v>
      </c>
      <c r="H1692" t="s">
        <v>192</v>
      </c>
    </row>
    <row r="1693" spans="1:8">
      <c r="A1693" t="s">
        <v>3120</v>
      </c>
      <c r="B1693" t="s">
        <v>1726</v>
      </c>
      <c r="C1693" t="s">
        <v>51</v>
      </c>
      <c r="D1693" t="s">
        <v>358</v>
      </c>
      <c r="E1693" t="s">
        <v>359</v>
      </c>
      <c r="F1693" t="s">
        <v>360</v>
      </c>
      <c r="G1693" t="s">
        <v>49</v>
      </c>
      <c r="H1693" t="s">
        <v>192</v>
      </c>
    </row>
    <row r="1694" spans="1:8">
      <c r="A1694" t="s">
        <v>3121</v>
      </c>
      <c r="B1694" t="s">
        <v>1728</v>
      </c>
      <c r="C1694" t="s">
        <v>51</v>
      </c>
      <c r="D1694" t="s">
        <v>1729</v>
      </c>
      <c r="E1694" t="s">
        <v>1730</v>
      </c>
      <c r="F1694" t="s">
        <v>360</v>
      </c>
      <c r="G1694" t="s">
        <v>49</v>
      </c>
      <c r="H1694" t="s">
        <v>192</v>
      </c>
    </row>
    <row r="1695" spans="1:8">
      <c r="A1695" t="s">
        <v>3122</v>
      </c>
      <c r="B1695" t="s">
        <v>1732</v>
      </c>
      <c r="C1695" t="s">
        <v>51</v>
      </c>
      <c r="D1695" t="s">
        <v>358</v>
      </c>
      <c r="E1695" t="s">
        <v>359</v>
      </c>
      <c r="F1695" t="s">
        <v>360</v>
      </c>
      <c r="G1695" t="s">
        <v>49</v>
      </c>
      <c r="H1695" t="s">
        <v>192</v>
      </c>
    </row>
    <row r="1696" spans="1:8">
      <c r="A1696" t="s">
        <v>3123</v>
      </c>
      <c r="B1696" t="s">
        <v>1734</v>
      </c>
      <c r="C1696" t="s">
        <v>51</v>
      </c>
      <c r="D1696" t="s">
        <v>1735</v>
      </c>
      <c r="E1696" t="s">
        <v>1736</v>
      </c>
      <c r="F1696" t="s">
        <v>360</v>
      </c>
      <c r="G1696" t="s">
        <v>49</v>
      </c>
      <c r="H1696" t="s">
        <v>192</v>
      </c>
    </row>
    <row r="1697" spans="1:8">
      <c r="A1697" t="s">
        <v>3124</v>
      </c>
      <c r="B1697" t="s">
        <v>1738</v>
      </c>
      <c r="C1697" t="s">
        <v>51</v>
      </c>
      <c r="D1697" t="s">
        <v>1597</v>
      </c>
      <c r="E1697" t="s">
        <v>52</v>
      </c>
      <c r="F1697" t="s">
        <v>360</v>
      </c>
      <c r="G1697" t="s">
        <v>49</v>
      </c>
      <c r="H1697" t="s">
        <v>192</v>
      </c>
    </row>
    <row r="1698" spans="1:8">
      <c r="A1698" t="s">
        <v>3125</v>
      </c>
      <c r="B1698" t="s">
        <v>1599</v>
      </c>
      <c r="C1698" t="s">
        <v>51</v>
      </c>
      <c r="D1698" t="s">
        <v>1600</v>
      </c>
      <c r="E1698" t="s">
        <v>367</v>
      </c>
      <c r="F1698" t="s">
        <v>1601</v>
      </c>
      <c r="G1698" t="s">
        <v>49</v>
      </c>
      <c r="H1698" t="s">
        <v>192</v>
      </c>
    </row>
    <row r="1699" spans="1:8">
      <c r="A1699" t="s">
        <v>3126</v>
      </c>
      <c r="B1699" t="s">
        <v>1603</v>
      </c>
      <c r="C1699" t="s">
        <v>68</v>
      </c>
      <c r="D1699" t="s">
        <v>410</v>
      </c>
      <c r="E1699" t="s">
        <v>198</v>
      </c>
      <c r="F1699" t="s">
        <v>360</v>
      </c>
      <c r="G1699" t="s">
        <v>49</v>
      </c>
      <c r="H1699" t="s">
        <v>192</v>
      </c>
    </row>
    <row r="1700" spans="1:8">
      <c r="A1700" t="s">
        <v>3127</v>
      </c>
      <c r="B1700" t="s">
        <v>1605</v>
      </c>
      <c r="C1700" t="s">
        <v>51</v>
      </c>
      <c r="D1700" t="s">
        <v>450</v>
      </c>
      <c r="E1700" t="s">
        <v>198</v>
      </c>
      <c r="F1700" t="s">
        <v>360</v>
      </c>
      <c r="G1700" t="s">
        <v>49</v>
      </c>
      <c r="H1700" t="s">
        <v>192</v>
      </c>
    </row>
    <row r="1701" spans="1:8">
      <c r="A1701" t="s">
        <v>3128</v>
      </c>
      <c r="B1701" t="s">
        <v>1743</v>
      </c>
      <c r="C1701" t="s">
        <v>51</v>
      </c>
      <c r="D1701" t="s">
        <v>617</v>
      </c>
      <c r="E1701" t="s">
        <v>377</v>
      </c>
      <c r="F1701" t="s">
        <v>618</v>
      </c>
      <c r="G1701" t="s">
        <v>49</v>
      </c>
      <c r="H1701" t="s">
        <v>192</v>
      </c>
    </row>
    <row r="1702" spans="1:8">
      <c r="A1702" t="s">
        <v>3129</v>
      </c>
      <c r="B1702" t="s">
        <v>1763</v>
      </c>
      <c r="C1702" t="s">
        <v>78</v>
      </c>
      <c r="D1702" t="s">
        <v>1764</v>
      </c>
      <c r="E1702" t="s">
        <v>52</v>
      </c>
      <c r="F1702" t="s">
        <v>360</v>
      </c>
      <c r="G1702" t="s">
        <v>49</v>
      </c>
      <c r="H1702" t="s">
        <v>192</v>
      </c>
    </row>
    <row r="1703" spans="1:8">
      <c r="A1703" t="s">
        <v>3130</v>
      </c>
      <c r="B1703" t="s">
        <v>1766</v>
      </c>
      <c r="C1703" t="s">
        <v>68</v>
      </c>
      <c r="D1703" t="s">
        <v>592</v>
      </c>
      <c r="E1703" t="s">
        <v>593</v>
      </c>
      <c r="F1703" t="s">
        <v>360</v>
      </c>
      <c r="G1703" t="s">
        <v>49</v>
      </c>
      <c r="H1703" t="s">
        <v>192</v>
      </c>
    </row>
    <row r="1704" spans="1:8">
      <c r="A1704" t="s">
        <v>3131</v>
      </c>
      <c r="B1704" t="s">
        <v>1768</v>
      </c>
      <c r="C1704" t="s">
        <v>1769</v>
      </c>
      <c r="D1704" t="s">
        <v>1770</v>
      </c>
      <c r="E1704" t="s">
        <v>52</v>
      </c>
      <c r="F1704" t="s">
        <v>360</v>
      </c>
      <c r="G1704" t="s">
        <v>49</v>
      </c>
      <c r="H1704" t="s">
        <v>192</v>
      </c>
    </row>
    <row r="1705" spans="1:8">
      <c r="A1705" t="s">
        <v>3132</v>
      </c>
      <c r="B1705" t="s">
        <v>1772</v>
      </c>
      <c r="C1705" t="s">
        <v>51</v>
      </c>
      <c r="D1705" t="s">
        <v>370</v>
      </c>
      <c r="E1705" t="s">
        <v>73</v>
      </c>
      <c r="F1705" t="s">
        <v>360</v>
      </c>
      <c r="G1705" t="s">
        <v>49</v>
      </c>
      <c r="H1705" t="s">
        <v>192</v>
      </c>
    </row>
    <row r="1706" spans="1:8">
      <c r="A1706" t="s">
        <v>3133</v>
      </c>
      <c r="B1706" t="s">
        <v>1774</v>
      </c>
      <c r="C1706" t="s">
        <v>51</v>
      </c>
      <c r="D1706" t="s">
        <v>1775</v>
      </c>
      <c r="E1706" t="s">
        <v>367</v>
      </c>
      <c r="F1706" t="s">
        <v>1776</v>
      </c>
      <c r="G1706" t="s">
        <v>49</v>
      </c>
      <c r="H1706" t="s">
        <v>192</v>
      </c>
    </row>
    <row r="1707" spans="1:8">
      <c r="A1707" t="s">
        <v>3134</v>
      </c>
      <c r="B1707" t="s">
        <v>1778</v>
      </c>
      <c r="C1707" t="s">
        <v>51</v>
      </c>
      <c r="D1707" t="s">
        <v>450</v>
      </c>
      <c r="E1707" t="s">
        <v>198</v>
      </c>
      <c r="F1707" t="s">
        <v>360</v>
      </c>
      <c r="G1707" t="s">
        <v>49</v>
      </c>
      <c r="H1707" t="s">
        <v>192</v>
      </c>
    </row>
    <row r="1708" spans="1:8">
      <c r="A1708" t="s">
        <v>3135</v>
      </c>
      <c r="B1708" t="s">
        <v>1399</v>
      </c>
      <c r="C1708" t="s">
        <v>51</v>
      </c>
      <c r="D1708" t="s">
        <v>1400</v>
      </c>
      <c r="E1708" t="s">
        <v>52</v>
      </c>
      <c r="F1708" t="s">
        <v>360</v>
      </c>
      <c r="G1708" t="s">
        <v>49</v>
      </c>
      <c r="H1708" t="s">
        <v>192</v>
      </c>
    </row>
    <row r="1709" spans="1:8">
      <c r="A1709" t="s">
        <v>3136</v>
      </c>
      <c r="B1709" t="s">
        <v>559</v>
      </c>
      <c r="C1709" t="s">
        <v>51</v>
      </c>
      <c r="D1709" t="s">
        <v>560</v>
      </c>
      <c r="E1709" t="s">
        <v>561</v>
      </c>
      <c r="F1709" t="s">
        <v>360</v>
      </c>
      <c r="G1709" t="s">
        <v>49</v>
      </c>
      <c r="H1709" t="s">
        <v>192</v>
      </c>
    </row>
    <row r="1710" spans="1:8">
      <c r="A1710" t="s">
        <v>3137</v>
      </c>
      <c r="B1710" t="s">
        <v>563</v>
      </c>
      <c r="C1710" t="s">
        <v>51</v>
      </c>
      <c r="D1710" t="s">
        <v>442</v>
      </c>
      <c r="E1710" t="s">
        <v>52</v>
      </c>
      <c r="F1710" t="s">
        <v>360</v>
      </c>
      <c r="G1710" t="s">
        <v>49</v>
      </c>
      <c r="H1710" t="s">
        <v>192</v>
      </c>
    </row>
    <row r="1711" spans="1:8">
      <c r="A1711" t="s">
        <v>3138</v>
      </c>
      <c r="B1711" t="s">
        <v>444</v>
      </c>
      <c r="C1711" t="s">
        <v>51</v>
      </c>
      <c r="D1711" t="s">
        <v>445</v>
      </c>
      <c r="E1711" t="s">
        <v>446</v>
      </c>
      <c r="F1711" t="s">
        <v>447</v>
      </c>
      <c r="G1711" t="s">
        <v>49</v>
      </c>
      <c r="H1711" t="s">
        <v>192</v>
      </c>
    </row>
    <row r="1712" spans="1:8">
      <c r="A1712" t="s">
        <v>3139</v>
      </c>
      <c r="B1712" t="s">
        <v>449</v>
      </c>
      <c r="C1712" t="s">
        <v>51</v>
      </c>
      <c r="D1712" t="s">
        <v>450</v>
      </c>
      <c r="E1712" t="s">
        <v>198</v>
      </c>
      <c r="F1712" t="s">
        <v>360</v>
      </c>
      <c r="G1712" t="s">
        <v>49</v>
      </c>
      <c r="H1712" t="s">
        <v>192</v>
      </c>
    </row>
    <row r="1713" spans="1:8">
      <c r="A1713" t="s">
        <v>3140</v>
      </c>
      <c r="B1713" t="s">
        <v>452</v>
      </c>
      <c r="C1713" t="s">
        <v>68</v>
      </c>
      <c r="D1713" t="s">
        <v>410</v>
      </c>
      <c r="E1713" t="s">
        <v>198</v>
      </c>
      <c r="F1713" t="s">
        <v>360</v>
      </c>
      <c r="G1713" t="s">
        <v>49</v>
      </c>
      <c r="H1713" t="s">
        <v>192</v>
      </c>
    </row>
    <row r="1714" spans="1:8">
      <c r="A1714" t="s">
        <v>3141</v>
      </c>
      <c r="B1714" t="s">
        <v>1033</v>
      </c>
      <c r="C1714" t="s">
        <v>51</v>
      </c>
      <c r="D1714" t="s">
        <v>560</v>
      </c>
      <c r="E1714" t="s">
        <v>561</v>
      </c>
      <c r="F1714" t="s">
        <v>360</v>
      </c>
      <c r="G1714" t="s">
        <v>49</v>
      </c>
      <c r="H1714" t="s">
        <v>192</v>
      </c>
    </row>
    <row r="1715" spans="1:8">
      <c r="A1715" t="s">
        <v>3142</v>
      </c>
      <c r="B1715" t="s">
        <v>1787</v>
      </c>
      <c r="C1715" t="s">
        <v>51</v>
      </c>
      <c r="D1715" t="s">
        <v>358</v>
      </c>
      <c r="E1715" t="s">
        <v>359</v>
      </c>
      <c r="F1715" t="s">
        <v>360</v>
      </c>
      <c r="G1715" t="s">
        <v>49</v>
      </c>
      <c r="H1715" t="s">
        <v>192</v>
      </c>
    </row>
    <row r="1716" spans="1:8">
      <c r="A1716" t="s">
        <v>3143</v>
      </c>
      <c r="B1716" t="s">
        <v>1789</v>
      </c>
      <c r="C1716" t="s">
        <v>51</v>
      </c>
      <c r="D1716" t="s">
        <v>1790</v>
      </c>
      <c r="E1716" t="s">
        <v>1791</v>
      </c>
      <c r="F1716" t="s">
        <v>360</v>
      </c>
      <c r="G1716" t="s">
        <v>49</v>
      </c>
      <c r="H1716" t="s">
        <v>192</v>
      </c>
    </row>
    <row r="1717" spans="1:8">
      <c r="A1717" t="s">
        <v>3144</v>
      </c>
      <c r="B1717" t="s">
        <v>1793</v>
      </c>
      <c r="C1717" t="s">
        <v>51</v>
      </c>
      <c r="D1717" t="s">
        <v>1794</v>
      </c>
      <c r="E1717" t="s">
        <v>446</v>
      </c>
      <c r="F1717" t="s">
        <v>1795</v>
      </c>
      <c r="G1717" t="s">
        <v>49</v>
      </c>
      <c r="H1717" t="s">
        <v>192</v>
      </c>
    </row>
    <row r="1718" spans="1:8">
      <c r="A1718" t="s">
        <v>3145</v>
      </c>
      <c r="B1718" t="s">
        <v>1797</v>
      </c>
      <c r="C1718" t="s">
        <v>51</v>
      </c>
      <c r="D1718" t="s">
        <v>450</v>
      </c>
      <c r="E1718" t="s">
        <v>198</v>
      </c>
      <c r="F1718" t="s">
        <v>360</v>
      </c>
      <c r="G1718" t="s">
        <v>49</v>
      </c>
      <c r="H1718" t="s">
        <v>192</v>
      </c>
    </row>
    <row r="1719" spans="1:8">
      <c r="A1719" t="s">
        <v>3146</v>
      </c>
      <c r="B1719" t="s">
        <v>1799</v>
      </c>
      <c r="C1719" t="s">
        <v>51</v>
      </c>
      <c r="D1719" t="s">
        <v>1790</v>
      </c>
      <c r="E1719" t="s">
        <v>1791</v>
      </c>
      <c r="F1719" t="s">
        <v>360</v>
      </c>
      <c r="G1719" t="s">
        <v>49</v>
      </c>
      <c r="H1719" t="s">
        <v>192</v>
      </c>
    </row>
    <row r="1720" spans="1:8">
      <c r="A1720" t="s">
        <v>3147</v>
      </c>
      <c r="B1720" t="s">
        <v>1801</v>
      </c>
      <c r="C1720" t="s">
        <v>51</v>
      </c>
      <c r="D1720" t="s">
        <v>472</v>
      </c>
      <c r="E1720" t="s">
        <v>473</v>
      </c>
      <c r="F1720" t="s">
        <v>360</v>
      </c>
      <c r="G1720" t="s">
        <v>49</v>
      </c>
      <c r="H1720" t="s">
        <v>192</v>
      </c>
    </row>
    <row r="1721" spans="1:8">
      <c r="A1721" t="s">
        <v>3148</v>
      </c>
      <c r="B1721" t="s">
        <v>1803</v>
      </c>
      <c r="C1721" t="s">
        <v>51</v>
      </c>
      <c r="D1721" t="s">
        <v>1804</v>
      </c>
      <c r="E1721" t="s">
        <v>367</v>
      </c>
      <c r="F1721" t="s">
        <v>1805</v>
      </c>
      <c r="G1721" t="s">
        <v>49</v>
      </c>
      <c r="H1721" t="s">
        <v>192</v>
      </c>
    </row>
    <row r="1722" spans="1:8">
      <c r="A1722" t="s">
        <v>3149</v>
      </c>
      <c r="B1722" t="s">
        <v>1807</v>
      </c>
      <c r="C1722" t="s">
        <v>51</v>
      </c>
      <c r="D1722" t="s">
        <v>450</v>
      </c>
      <c r="E1722" t="s">
        <v>198</v>
      </c>
      <c r="F1722" t="s">
        <v>360</v>
      </c>
      <c r="G1722" t="s">
        <v>49</v>
      </c>
      <c r="H1722" t="s">
        <v>192</v>
      </c>
    </row>
    <row r="1723" spans="1:8">
      <c r="A1723" t="s">
        <v>3150</v>
      </c>
      <c r="B1723" t="s">
        <v>1809</v>
      </c>
      <c r="C1723" t="s">
        <v>51</v>
      </c>
      <c r="D1723" t="s">
        <v>1810</v>
      </c>
      <c r="E1723" t="s">
        <v>52</v>
      </c>
      <c r="F1723" t="s">
        <v>360</v>
      </c>
      <c r="G1723" t="s">
        <v>49</v>
      </c>
      <c r="H1723" t="s">
        <v>192</v>
      </c>
    </row>
    <row r="1724" spans="1:8">
      <c r="A1724" t="s">
        <v>3151</v>
      </c>
      <c r="B1724" t="s">
        <v>1812</v>
      </c>
      <c r="C1724" t="s">
        <v>51</v>
      </c>
      <c r="D1724" t="s">
        <v>1813</v>
      </c>
      <c r="E1724" t="s">
        <v>367</v>
      </c>
      <c r="F1724" t="s">
        <v>1814</v>
      </c>
      <c r="G1724" t="s">
        <v>49</v>
      </c>
      <c r="H1724" t="s">
        <v>192</v>
      </c>
    </row>
    <row r="1725" spans="1:8">
      <c r="A1725" t="s">
        <v>3152</v>
      </c>
      <c r="B1725" t="s">
        <v>1816</v>
      </c>
      <c r="C1725" t="s">
        <v>51</v>
      </c>
      <c r="D1725" t="s">
        <v>450</v>
      </c>
      <c r="E1725" t="s">
        <v>198</v>
      </c>
      <c r="F1725" t="s">
        <v>360</v>
      </c>
      <c r="G1725" t="s">
        <v>49</v>
      </c>
      <c r="H1725" t="s">
        <v>192</v>
      </c>
    </row>
    <row r="1726" spans="1:8">
      <c r="A1726" t="s">
        <v>3153</v>
      </c>
      <c r="B1726" t="s">
        <v>1818</v>
      </c>
      <c r="C1726" t="s">
        <v>51</v>
      </c>
      <c r="D1726" t="s">
        <v>472</v>
      </c>
      <c r="E1726" t="s">
        <v>473</v>
      </c>
      <c r="F1726" t="s">
        <v>360</v>
      </c>
      <c r="G1726" t="s">
        <v>49</v>
      </c>
      <c r="H1726" t="s">
        <v>192</v>
      </c>
    </row>
    <row r="1727" spans="1:8">
      <c r="A1727" t="s">
        <v>3154</v>
      </c>
      <c r="B1727" t="s">
        <v>1820</v>
      </c>
      <c r="C1727" t="s">
        <v>51</v>
      </c>
      <c r="D1727" t="s">
        <v>1821</v>
      </c>
      <c r="E1727" t="s">
        <v>367</v>
      </c>
      <c r="F1727" t="s">
        <v>1822</v>
      </c>
      <c r="G1727" t="s">
        <v>49</v>
      </c>
      <c r="H1727" t="s">
        <v>192</v>
      </c>
    </row>
    <row r="1728" spans="1:8">
      <c r="A1728" t="s">
        <v>3155</v>
      </c>
      <c r="B1728" t="s">
        <v>1824</v>
      </c>
      <c r="C1728" t="s">
        <v>51</v>
      </c>
      <c r="D1728" t="s">
        <v>450</v>
      </c>
      <c r="E1728" t="s">
        <v>198</v>
      </c>
      <c r="F1728" t="s">
        <v>360</v>
      </c>
      <c r="G1728" t="s">
        <v>49</v>
      </c>
      <c r="H1728" t="s">
        <v>192</v>
      </c>
    </row>
    <row r="1729" spans="1:8">
      <c r="A1729" t="s">
        <v>3156</v>
      </c>
      <c r="B1729" t="s">
        <v>1826</v>
      </c>
      <c r="C1729" t="s">
        <v>51</v>
      </c>
      <c r="D1729" t="s">
        <v>1827</v>
      </c>
      <c r="E1729" t="s">
        <v>52</v>
      </c>
      <c r="F1729" t="s">
        <v>360</v>
      </c>
      <c r="G1729" t="s">
        <v>49</v>
      </c>
      <c r="H1729" t="s">
        <v>192</v>
      </c>
    </row>
    <row r="1730" spans="1:8">
      <c r="A1730" t="s">
        <v>3157</v>
      </c>
      <c r="B1730" t="s">
        <v>1829</v>
      </c>
      <c r="C1730" t="s">
        <v>51</v>
      </c>
      <c r="D1730" t="s">
        <v>1830</v>
      </c>
      <c r="E1730" t="s">
        <v>446</v>
      </c>
      <c r="F1730" t="s">
        <v>1831</v>
      </c>
      <c r="G1730" t="s">
        <v>49</v>
      </c>
      <c r="H1730" t="s">
        <v>192</v>
      </c>
    </row>
    <row r="1731" spans="1:8">
      <c r="A1731" t="s">
        <v>3158</v>
      </c>
      <c r="B1731" t="s">
        <v>1833</v>
      </c>
      <c r="C1731" t="s">
        <v>51</v>
      </c>
      <c r="D1731" t="s">
        <v>450</v>
      </c>
      <c r="E1731" t="s">
        <v>198</v>
      </c>
      <c r="F1731" t="s">
        <v>360</v>
      </c>
      <c r="G1731" t="s">
        <v>49</v>
      </c>
      <c r="H1731" t="s">
        <v>192</v>
      </c>
    </row>
    <row r="1732" spans="1:8">
      <c r="A1732" t="s">
        <v>3159</v>
      </c>
      <c r="B1732" t="s">
        <v>1835</v>
      </c>
      <c r="C1732" t="s">
        <v>51</v>
      </c>
      <c r="D1732" t="s">
        <v>560</v>
      </c>
      <c r="E1732" t="s">
        <v>561</v>
      </c>
      <c r="F1732" t="s">
        <v>360</v>
      </c>
      <c r="G1732" t="s">
        <v>49</v>
      </c>
      <c r="H1732" t="s">
        <v>192</v>
      </c>
    </row>
    <row r="1733" spans="1:8">
      <c r="A1733" t="s">
        <v>3160</v>
      </c>
      <c r="B1733" t="s">
        <v>1837</v>
      </c>
      <c r="C1733" t="s">
        <v>51</v>
      </c>
      <c r="D1733" t="s">
        <v>410</v>
      </c>
      <c r="E1733" t="s">
        <v>198</v>
      </c>
      <c r="F1733" t="s">
        <v>360</v>
      </c>
      <c r="G1733" t="s">
        <v>49</v>
      </c>
      <c r="H1733" t="s">
        <v>192</v>
      </c>
    </row>
    <row r="1734" spans="1:8">
      <c r="A1734" t="s">
        <v>3161</v>
      </c>
      <c r="B1734" t="s">
        <v>1839</v>
      </c>
      <c r="C1734" t="s">
        <v>51</v>
      </c>
      <c r="D1734" t="s">
        <v>450</v>
      </c>
      <c r="E1734" t="s">
        <v>198</v>
      </c>
      <c r="F1734" t="s">
        <v>360</v>
      </c>
      <c r="G1734" t="s">
        <v>49</v>
      </c>
      <c r="H1734" t="s">
        <v>192</v>
      </c>
    </row>
    <row r="1735" spans="1:8">
      <c r="A1735" t="s">
        <v>3162</v>
      </c>
      <c r="B1735" t="s">
        <v>1841</v>
      </c>
      <c r="C1735" t="s">
        <v>51</v>
      </c>
      <c r="D1735" t="s">
        <v>358</v>
      </c>
      <c r="E1735" t="s">
        <v>359</v>
      </c>
      <c r="F1735" t="s">
        <v>360</v>
      </c>
      <c r="G1735" t="s">
        <v>49</v>
      </c>
      <c r="H1735" t="s">
        <v>192</v>
      </c>
    </row>
    <row r="1736" spans="1:8">
      <c r="A1736" t="s">
        <v>3163</v>
      </c>
      <c r="B1736" t="s">
        <v>1843</v>
      </c>
      <c r="C1736" t="s">
        <v>51</v>
      </c>
      <c r="D1736" t="s">
        <v>1844</v>
      </c>
      <c r="E1736" t="s">
        <v>367</v>
      </c>
      <c r="F1736" t="s">
        <v>1845</v>
      </c>
      <c r="G1736" t="s">
        <v>49</v>
      </c>
      <c r="H1736" t="s">
        <v>192</v>
      </c>
    </row>
    <row r="1737" spans="1:8">
      <c r="A1737" t="s">
        <v>3164</v>
      </c>
      <c r="B1737" t="s">
        <v>1847</v>
      </c>
      <c r="C1737" t="s">
        <v>51</v>
      </c>
      <c r="D1737" t="s">
        <v>450</v>
      </c>
      <c r="E1737" t="s">
        <v>198</v>
      </c>
      <c r="F1737" t="s">
        <v>360</v>
      </c>
      <c r="G1737" t="s">
        <v>49</v>
      </c>
      <c r="H1737" t="s">
        <v>192</v>
      </c>
    </row>
    <row r="1738" spans="1:8">
      <c r="A1738" t="s">
        <v>3165</v>
      </c>
      <c r="B1738" t="s">
        <v>1849</v>
      </c>
      <c r="C1738" t="s">
        <v>51</v>
      </c>
      <c r="D1738" t="s">
        <v>1850</v>
      </c>
      <c r="E1738" t="s">
        <v>52</v>
      </c>
      <c r="F1738" t="s">
        <v>360</v>
      </c>
      <c r="G1738" t="s">
        <v>49</v>
      </c>
      <c r="H1738" t="s">
        <v>192</v>
      </c>
    </row>
    <row r="1739" spans="1:8">
      <c r="A1739" t="s">
        <v>3166</v>
      </c>
      <c r="B1739" t="s">
        <v>1852</v>
      </c>
      <c r="C1739" t="s">
        <v>51</v>
      </c>
      <c r="D1739" t="s">
        <v>1853</v>
      </c>
      <c r="E1739" t="s">
        <v>367</v>
      </c>
      <c r="F1739" t="s">
        <v>1854</v>
      </c>
      <c r="G1739" t="s">
        <v>49</v>
      </c>
      <c r="H1739" t="s">
        <v>192</v>
      </c>
    </row>
    <row r="1740" spans="1:8">
      <c r="A1740" t="s">
        <v>3167</v>
      </c>
      <c r="B1740" t="s">
        <v>1856</v>
      </c>
      <c r="C1740" t="s">
        <v>51</v>
      </c>
      <c r="D1740" t="s">
        <v>1857</v>
      </c>
      <c r="E1740" t="s">
        <v>367</v>
      </c>
      <c r="F1740" t="s">
        <v>1858</v>
      </c>
      <c r="G1740" t="s">
        <v>49</v>
      </c>
      <c r="H1740" t="s">
        <v>192</v>
      </c>
    </row>
    <row r="1741" spans="1:8">
      <c r="A1741" t="s">
        <v>3168</v>
      </c>
      <c r="B1741" t="s">
        <v>1860</v>
      </c>
      <c r="C1741" t="s">
        <v>51</v>
      </c>
      <c r="D1741" t="s">
        <v>472</v>
      </c>
      <c r="E1741" t="s">
        <v>473</v>
      </c>
      <c r="F1741" t="s">
        <v>360</v>
      </c>
      <c r="G1741" t="s">
        <v>49</v>
      </c>
      <c r="H1741" t="s">
        <v>192</v>
      </c>
    </row>
    <row r="1742" spans="1:8">
      <c r="A1742" t="s">
        <v>3169</v>
      </c>
      <c r="B1742" t="s">
        <v>1862</v>
      </c>
      <c r="C1742" t="s">
        <v>51</v>
      </c>
      <c r="D1742" t="s">
        <v>358</v>
      </c>
      <c r="E1742" t="s">
        <v>359</v>
      </c>
      <c r="F1742" t="s">
        <v>360</v>
      </c>
      <c r="G1742" t="s">
        <v>49</v>
      </c>
      <c r="H1742" t="s">
        <v>192</v>
      </c>
    </row>
    <row r="1743" spans="1:8">
      <c r="A1743" t="s">
        <v>3170</v>
      </c>
      <c r="B1743" t="s">
        <v>1864</v>
      </c>
      <c r="C1743" t="s">
        <v>78</v>
      </c>
      <c r="D1743" t="s">
        <v>1865</v>
      </c>
      <c r="E1743" t="s">
        <v>52</v>
      </c>
      <c r="F1743" t="s">
        <v>360</v>
      </c>
      <c r="G1743" t="s">
        <v>49</v>
      </c>
      <c r="H1743" t="s">
        <v>192</v>
      </c>
    </row>
    <row r="1744" spans="1:8">
      <c r="A1744" t="s">
        <v>3171</v>
      </c>
      <c r="B1744" t="s">
        <v>1867</v>
      </c>
      <c r="C1744" t="s">
        <v>51</v>
      </c>
      <c r="D1744" t="s">
        <v>1868</v>
      </c>
      <c r="E1744" t="s">
        <v>367</v>
      </c>
      <c r="F1744" t="s">
        <v>1869</v>
      </c>
      <c r="G1744" t="s">
        <v>49</v>
      </c>
      <c r="H1744" t="s">
        <v>192</v>
      </c>
    </row>
    <row r="1745" spans="1:8">
      <c r="A1745" t="s">
        <v>3172</v>
      </c>
      <c r="B1745" t="s">
        <v>1871</v>
      </c>
      <c r="C1745" t="s">
        <v>51</v>
      </c>
      <c r="D1745" t="s">
        <v>1400</v>
      </c>
      <c r="E1745" t="s">
        <v>52</v>
      </c>
      <c r="F1745" t="s">
        <v>360</v>
      </c>
      <c r="G1745" t="s">
        <v>49</v>
      </c>
      <c r="H1745" t="s">
        <v>192</v>
      </c>
    </row>
    <row r="1746" spans="1:8">
      <c r="A1746" t="s">
        <v>3173</v>
      </c>
      <c r="B1746" t="s">
        <v>559</v>
      </c>
      <c r="C1746" t="s">
        <v>51</v>
      </c>
      <c r="D1746" t="s">
        <v>560</v>
      </c>
      <c r="E1746" t="s">
        <v>561</v>
      </c>
      <c r="F1746" t="s">
        <v>360</v>
      </c>
      <c r="G1746" t="s">
        <v>49</v>
      </c>
      <c r="H1746" t="s">
        <v>192</v>
      </c>
    </row>
    <row r="1747" spans="1:8">
      <c r="A1747" t="s">
        <v>3174</v>
      </c>
      <c r="B1747" t="s">
        <v>563</v>
      </c>
      <c r="C1747" t="s">
        <v>51</v>
      </c>
      <c r="D1747" t="s">
        <v>442</v>
      </c>
      <c r="E1747" t="s">
        <v>52</v>
      </c>
      <c r="F1747" t="s">
        <v>360</v>
      </c>
      <c r="G1747" t="s">
        <v>49</v>
      </c>
      <c r="H1747" t="s">
        <v>192</v>
      </c>
    </row>
    <row r="1748" spans="1:8">
      <c r="A1748" t="s">
        <v>3175</v>
      </c>
      <c r="B1748" t="s">
        <v>444</v>
      </c>
      <c r="C1748" t="s">
        <v>51</v>
      </c>
      <c r="D1748" t="s">
        <v>445</v>
      </c>
      <c r="E1748" t="s">
        <v>446</v>
      </c>
      <c r="F1748" t="s">
        <v>447</v>
      </c>
      <c r="G1748" t="s">
        <v>49</v>
      </c>
      <c r="H1748" t="s">
        <v>192</v>
      </c>
    </row>
    <row r="1749" spans="1:8">
      <c r="A1749" t="s">
        <v>3176</v>
      </c>
      <c r="B1749" t="s">
        <v>449</v>
      </c>
      <c r="C1749" t="s">
        <v>51</v>
      </c>
      <c r="D1749" t="s">
        <v>450</v>
      </c>
      <c r="E1749" t="s">
        <v>198</v>
      </c>
      <c r="F1749" t="s">
        <v>360</v>
      </c>
      <c r="G1749" t="s">
        <v>49</v>
      </c>
      <c r="H1749" t="s">
        <v>192</v>
      </c>
    </row>
    <row r="1750" spans="1:8">
      <c r="A1750" t="s">
        <v>3177</v>
      </c>
      <c r="B1750" t="s">
        <v>452</v>
      </c>
      <c r="C1750" t="s">
        <v>68</v>
      </c>
      <c r="D1750" t="s">
        <v>410</v>
      </c>
      <c r="E1750" t="s">
        <v>198</v>
      </c>
      <c r="F1750" t="s">
        <v>360</v>
      </c>
      <c r="G1750" t="s">
        <v>49</v>
      </c>
      <c r="H1750" t="s">
        <v>192</v>
      </c>
    </row>
    <row r="1751" spans="1:8">
      <c r="A1751" t="s">
        <v>3178</v>
      </c>
      <c r="B1751" t="s">
        <v>1878</v>
      </c>
      <c r="C1751" t="s">
        <v>51</v>
      </c>
      <c r="D1751" t="s">
        <v>472</v>
      </c>
      <c r="E1751" t="s">
        <v>473</v>
      </c>
      <c r="F1751" t="s">
        <v>360</v>
      </c>
      <c r="G1751" t="s">
        <v>49</v>
      </c>
      <c r="H1751" t="s">
        <v>192</v>
      </c>
    </row>
    <row r="1752" spans="1:8">
      <c r="A1752" t="s">
        <v>3179</v>
      </c>
      <c r="B1752" t="s">
        <v>1880</v>
      </c>
      <c r="C1752" t="s">
        <v>51</v>
      </c>
      <c r="D1752" t="s">
        <v>529</v>
      </c>
      <c r="E1752" t="s">
        <v>530</v>
      </c>
      <c r="F1752" t="s">
        <v>360</v>
      </c>
      <c r="G1752" t="s">
        <v>49</v>
      </c>
      <c r="H1752" t="s">
        <v>192</v>
      </c>
    </row>
    <row r="1753" spans="1:8">
      <c r="A1753" t="s">
        <v>3180</v>
      </c>
      <c r="B1753" t="s">
        <v>1882</v>
      </c>
      <c r="C1753" t="s">
        <v>51</v>
      </c>
      <c r="D1753" t="s">
        <v>529</v>
      </c>
      <c r="E1753" t="s">
        <v>530</v>
      </c>
      <c r="F1753" t="s">
        <v>360</v>
      </c>
      <c r="G1753" t="s">
        <v>49</v>
      </c>
      <c r="H1753" t="s">
        <v>192</v>
      </c>
    </row>
    <row r="1754" spans="1:8">
      <c r="A1754" t="s">
        <v>3181</v>
      </c>
      <c r="B1754" t="s">
        <v>1884</v>
      </c>
      <c r="C1754" t="s">
        <v>78</v>
      </c>
      <c r="D1754" t="s">
        <v>1885</v>
      </c>
      <c r="E1754" t="s">
        <v>52</v>
      </c>
      <c r="F1754" t="s">
        <v>360</v>
      </c>
      <c r="G1754" t="s">
        <v>49</v>
      </c>
      <c r="H1754" t="s">
        <v>192</v>
      </c>
    </row>
    <row r="1755" spans="1:8">
      <c r="A1755" t="s">
        <v>3182</v>
      </c>
      <c r="B1755" t="s">
        <v>1887</v>
      </c>
      <c r="C1755" t="s">
        <v>51</v>
      </c>
      <c r="D1755" t="s">
        <v>370</v>
      </c>
      <c r="E1755" t="s">
        <v>73</v>
      </c>
      <c r="F1755" t="s">
        <v>360</v>
      </c>
      <c r="G1755" t="s">
        <v>49</v>
      </c>
      <c r="H1755" t="s">
        <v>192</v>
      </c>
    </row>
    <row r="1756" spans="1:8">
      <c r="A1756" t="s">
        <v>3183</v>
      </c>
      <c r="B1756" t="s">
        <v>1889</v>
      </c>
      <c r="C1756" t="s">
        <v>51</v>
      </c>
      <c r="D1756" t="s">
        <v>358</v>
      </c>
      <c r="E1756" t="s">
        <v>359</v>
      </c>
      <c r="F1756" t="s">
        <v>360</v>
      </c>
      <c r="G1756" t="s">
        <v>49</v>
      </c>
      <c r="H1756" t="s">
        <v>192</v>
      </c>
    </row>
    <row r="1757" spans="1:8">
      <c r="A1757" t="s">
        <v>3184</v>
      </c>
      <c r="B1757" t="s">
        <v>1891</v>
      </c>
      <c r="C1757" t="s">
        <v>51</v>
      </c>
      <c r="D1757" t="s">
        <v>358</v>
      </c>
      <c r="E1757" t="s">
        <v>359</v>
      </c>
      <c r="F1757" t="s">
        <v>360</v>
      </c>
      <c r="G1757" t="s">
        <v>49</v>
      </c>
      <c r="H1757" t="s">
        <v>192</v>
      </c>
    </row>
    <row r="1758" spans="1:8">
      <c r="A1758" t="s">
        <v>3185</v>
      </c>
      <c r="B1758" t="s">
        <v>1893</v>
      </c>
      <c r="C1758" t="s">
        <v>51</v>
      </c>
      <c r="D1758" t="s">
        <v>1894</v>
      </c>
      <c r="E1758" t="s">
        <v>198</v>
      </c>
      <c r="F1758" t="s">
        <v>360</v>
      </c>
      <c r="G1758" t="s">
        <v>49</v>
      </c>
      <c r="H1758" t="s">
        <v>192</v>
      </c>
    </row>
    <row r="1759" spans="1:8">
      <c r="A1759" t="s">
        <v>3186</v>
      </c>
      <c r="B1759" t="s">
        <v>1896</v>
      </c>
      <c r="C1759" t="s">
        <v>51</v>
      </c>
      <c r="D1759" t="s">
        <v>529</v>
      </c>
      <c r="E1759" t="s">
        <v>530</v>
      </c>
      <c r="F1759" t="s">
        <v>360</v>
      </c>
      <c r="G1759" t="s">
        <v>49</v>
      </c>
      <c r="H1759" t="s">
        <v>192</v>
      </c>
    </row>
    <row r="1760" spans="1:8">
      <c r="A1760" t="s">
        <v>3187</v>
      </c>
      <c r="B1760" t="s">
        <v>1898</v>
      </c>
      <c r="C1760" t="s">
        <v>51</v>
      </c>
      <c r="D1760" t="s">
        <v>1899</v>
      </c>
      <c r="E1760" t="s">
        <v>446</v>
      </c>
      <c r="F1760" t="s">
        <v>1900</v>
      </c>
      <c r="G1760" t="s">
        <v>49</v>
      </c>
      <c r="H1760" t="s">
        <v>192</v>
      </c>
    </row>
    <row r="1761" spans="1:8">
      <c r="A1761" t="s">
        <v>3188</v>
      </c>
      <c r="B1761" t="s">
        <v>1902</v>
      </c>
      <c r="C1761" t="s">
        <v>68</v>
      </c>
      <c r="D1761" t="s">
        <v>1903</v>
      </c>
      <c r="E1761" t="s">
        <v>367</v>
      </c>
      <c r="F1761" t="s">
        <v>1904</v>
      </c>
      <c r="G1761" t="s">
        <v>49</v>
      </c>
      <c r="H1761" t="s">
        <v>192</v>
      </c>
    </row>
    <row r="1762" spans="1:8">
      <c r="A1762" t="s">
        <v>3189</v>
      </c>
      <c r="B1762" t="s">
        <v>1906</v>
      </c>
      <c r="C1762" t="s">
        <v>51</v>
      </c>
      <c r="D1762" t="s">
        <v>450</v>
      </c>
      <c r="E1762" t="s">
        <v>198</v>
      </c>
      <c r="F1762" t="s">
        <v>360</v>
      </c>
      <c r="G1762" t="s">
        <v>49</v>
      </c>
      <c r="H1762" t="s">
        <v>192</v>
      </c>
    </row>
    <row r="1763" spans="1:8">
      <c r="A1763" t="s">
        <v>3190</v>
      </c>
      <c r="B1763" t="s">
        <v>1908</v>
      </c>
      <c r="C1763" t="s">
        <v>51</v>
      </c>
      <c r="D1763" t="s">
        <v>1909</v>
      </c>
      <c r="E1763" t="s">
        <v>367</v>
      </c>
      <c r="F1763" t="s">
        <v>1910</v>
      </c>
      <c r="G1763" t="s">
        <v>49</v>
      </c>
      <c r="H1763" t="s">
        <v>192</v>
      </c>
    </row>
    <row r="1764" spans="1:8">
      <c r="A1764" t="s">
        <v>3191</v>
      </c>
      <c r="B1764" t="s">
        <v>1912</v>
      </c>
      <c r="C1764" t="s">
        <v>51</v>
      </c>
      <c r="D1764" t="s">
        <v>450</v>
      </c>
      <c r="E1764" t="s">
        <v>198</v>
      </c>
      <c r="F1764" t="s">
        <v>360</v>
      </c>
      <c r="G1764" t="s">
        <v>49</v>
      </c>
      <c r="H1764" t="s">
        <v>192</v>
      </c>
    </row>
    <row r="1765" spans="1:8">
      <c r="A1765" t="s">
        <v>3192</v>
      </c>
      <c r="B1765" t="s">
        <v>1914</v>
      </c>
      <c r="C1765" t="s">
        <v>51</v>
      </c>
      <c r="D1765" t="s">
        <v>1915</v>
      </c>
      <c r="E1765" t="s">
        <v>367</v>
      </c>
      <c r="F1765" t="s">
        <v>1916</v>
      </c>
      <c r="G1765" t="s">
        <v>49</v>
      </c>
      <c r="H1765" t="s">
        <v>192</v>
      </c>
    </row>
    <row r="1766" spans="1:8">
      <c r="A1766" t="s">
        <v>3193</v>
      </c>
      <c r="B1766" t="s">
        <v>1918</v>
      </c>
      <c r="C1766" t="s">
        <v>51</v>
      </c>
      <c r="D1766" t="s">
        <v>1919</v>
      </c>
      <c r="E1766" t="s">
        <v>446</v>
      </c>
      <c r="F1766" t="s">
        <v>1920</v>
      </c>
      <c r="G1766" t="s">
        <v>49</v>
      </c>
      <c r="H1766" t="s">
        <v>192</v>
      </c>
    </row>
    <row r="1767" spans="1:8">
      <c r="A1767" t="s">
        <v>3194</v>
      </c>
      <c r="B1767" t="s">
        <v>1922</v>
      </c>
      <c r="C1767" t="s">
        <v>51</v>
      </c>
      <c r="D1767" t="s">
        <v>450</v>
      </c>
      <c r="E1767" t="s">
        <v>198</v>
      </c>
      <c r="F1767" t="s">
        <v>360</v>
      </c>
      <c r="G1767" t="s">
        <v>49</v>
      </c>
      <c r="H1767" t="s">
        <v>192</v>
      </c>
    </row>
    <row r="1768" spans="1:8">
      <c r="A1768" t="s">
        <v>3195</v>
      </c>
      <c r="B1768" t="s">
        <v>1924</v>
      </c>
      <c r="C1768" t="s">
        <v>51</v>
      </c>
      <c r="D1768" t="s">
        <v>410</v>
      </c>
      <c r="E1768" t="s">
        <v>198</v>
      </c>
      <c r="F1768" t="s">
        <v>360</v>
      </c>
      <c r="G1768" t="s">
        <v>49</v>
      </c>
      <c r="H1768" t="s">
        <v>192</v>
      </c>
    </row>
    <row r="1769" spans="1:8">
      <c r="A1769" t="s">
        <v>3196</v>
      </c>
      <c r="B1769" t="s">
        <v>1926</v>
      </c>
      <c r="C1769" t="s">
        <v>51</v>
      </c>
      <c r="D1769" t="s">
        <v>450</v>
      </c>
      <c r="E1769" t="s">
        <v>198</v>
      </c>
      <c r="F1769" t="s">
        <v>360</v>
      </c>
      <c r="G1769" t="s">
        <v>49</v>
      </c>
      <c r="H1769" t="s">
        <v>192</v>
      </c>
    </row>
    <row r="1770" spans="1:8">
      <c r="A1770" t="s">
        <v>3197</v>
      </c>
      <c r="B1770" t="s">
        <v>1928</v>
      </c>
      <c r="C1770" t="s">
        <v>51</v>
      </c>
      <c r="D1770" t="s">
        <v>1929</v>
      </c>
      <c r="E1770" t="s">
        <v>367</v>
      </c>
      <c r="F1770" t="s">
        <v>1930</v>
      </c>
      <c r="G1770" t="s">
        <v>49</v>
      </c>
      <c r="H1770" t="s">
        <v>192</v>
      </c>
    </row>
    <row r="1771" spans="1:8">
      <c r="A1771" t="s">
        <v>3198</v>
      </c>
      <c r="B1771" t="s">
        <v>1932</v>
      </c>
      <c r="C1771" t="s">
        <v>51</v>
      </c>
      <c r="D1771" t="s">
        <v>450</v>
      </c>
      <c r="E1771" t="s">
        <v>198</v>
      </c>
      <c r="F1771" t="s">
        <v>360</v>
      </c>
      <c r="G1771" t="s">
        <v>49</v>
      </c>
      <c r="H1771" t="s">
        <v>192</v>
      </c>
    </row>
    <row r="1772" spans="1:8">
      <c r="A1772" t="s">
        <v>3199</v>
      </c>
      <c r="B1772" t="s">
        <v>1934</v>
      </c>
      <c r="C1772" t="s">
        <v>75</v>
      </c>
      <c r="D1772" t="s">
        <v>1935</v>
      </c>
      <c r="E1772" t="s">
        <v>52</v>
      </c>
      <c r="F1772" t="s">
        <v>360</v>
      </c>
      <c r="G1772" t="s">
        <v>49</v>
      </c>
      <c r="H1772" t="s">
        <v>192</v>
      </c>
    </row>
    <row r="1773" spans="1:8">
      <c r="A1773" t="s">
        <v>3200</v>
      </c>
      <c r="B1773" t="s">
        <v>559</v>
      </c>
      <c r="C1773" t="s">
        <v>51</v>
      </c>
      <c r="D1773" t="s">
        <v>560</v>
      </c>
      <c r="E1773" t="s">
        <v>561</v>
      </c>
      <c r="F1773" t="s">
        <v>360</v>
      </c>
      <c r="G1773" t="s">
        <v>49</v>
      </c>
      <c r="H1773" t="s">
        <v>192</v>
      </c>
    </row>
    <row r="1774" spans="1:8">
      <c r="A1774" t="s">
        <v>3201</v>
      </c>
      <c r="B1774" t="s">
        <v>563</v>
      </c>
      <c r="C1774" t="s">
        <v>51</v>
      </c>
      <c r="D1774" t="s">
        <v>442</v>
      </c>
      <c r="E1774" t="s">
        <v>52</v>
      </c>
      <c r="F1774" t="s">
        <v>360</v>
      </c>
      <c r="G1774" t="s">
        <v>49</v>
      </c>
      <c r="H1774" t="s">
        <v>192</v>
      </c>
    </row>
    <row r="1775" spans="1:8">
      <c r="A1775" t="s">
        <v>3202</v>
      </c>
      <c r="B1775" t="s">
        <v>444</v>
      </c>
      <c r="C1775" t="s">
        <v>51</v>
      </c>
      <c r="D1775" t="s">
        <v>445</v>
      </c>
      <c r="E1775" t="s">
        <v>446</v>
      </c>
      <c r="F1775" t="s">
        <v>447</v>
      </c>
      <c r="G1775" t="s">
        <v>49</v>
      </c>
      <c r="H1775" t="s">
        <v>192</v>
      </c>
    </row>
    <row r="1776" spans="1:8">
      <c r="A1776" t="s">
        <v>3203</v>
      </c>
      <c r="B1776" t="s">
        <v>449</v>
      </c>
      <c r="C1776" t="s">
        <v>51</v>
      </c>
      <c r="D1776" t="s">
        <v>450</v>
      </c>
      <c r="E1776" t="s">
        <v>198</v>
      </c>
      <c r="F1776" t="s">
        <v>360</v>
      </c>
      <c r="G1776" t="s">
        <v>49</v>
      </c>
      <c r="H1776" t="s">
        <v>192</v>
      </c>
    </row>
    <row r="1777" spans="1:8">
      <c r="A1777" t="s">
        <v>3204</v>
      </c>
      <c r="B1777" t="s">
        <v>452</v>
      </c>
      <c r="C1777" t="s">
        <v>68</v>
      </c>
      <c r="D1777" t="s">
        <v>410</v>
      </c>
      <c r="E1777" t="s">
        <v>198</v>
      </c>
      <c r="F1777" t="s">
        <v>360</v>
      </c>
      <c r="G1777" t="s">
        <v>49</v>
      </c>
      <c r="H1777" t="s">
        <v>192</v>
      </c>
    </row>
    <row r="1778" spans="1:8">
      <c r="A1778" t="s">
        <v>3205</v>
      </c>
      <c r="B1778" t="s">
        <v>1942</v>
      </c>
      <c r="C1778" t="s">
        <v>75</v>
      </c>
      <c r="D1778" t="s">
        <v>560</v>
      </c>
      <c r="E1778" t="s">
        <v>561</v>
      </c>
      <c r="F1778" t="s">
        <v>360</v>
      </c>
      <c r="G1778" t="s">
        <v>49</v>
      </c>
      <c r="H1778" t="s">
        <v>192</v>
      </c>
    </row>
    <row r="1779" spans="1:8">
      <c r="A1779" t="s">
        <v>3206</v>
      </c>
      <c r="B1779" t="s">
        <v>1944</v>
      </c>
      <c r="C1779" t="s">
        <v>51</v>
      </c>
      <c r="D1779" t="s">
        <v>1945</v>
      </c>
      <c r="E1779" t="s">
        <v>446</v>
      </c>
      <c r="F1779" t="s">
        <v>1946</v>
      </c>
      <c r="G1779" t="s">
        <v>49</v>
      </c>
      <c r="H1779" t="s">
        <v>192</v>
      </c>
    </row>
    <row r="1780" spans="1:8">
      <c r="A1780" t="s">
        <v>3207</v>
      </c>
      <c r="B1780" t="s">
        <v>1948</v>
      </c>
      <c r="C1780" t="s">
        <v>51</v>
      </c>
      <c r="D1780" t="s">
        <v>450</v>
      </c>
      <c r="E1780" t="s">
        <v>198</v>
      </c>
      <c r="F1780" t="s">
        <v>360</v>
      </c>
      <c r="G1780" t="s">
        <v>49</v>
      </c>
      <c r="H1780" t="s">
        <v>192</v>
      </c>
    </row>
    <row r="1781" spans="1:8">
      <c r="A1781" t="s">
        <v>3208</v>
      </c>
      <c r="B1781" t="s">
        <v>1950</v>
      </c>
      <c r="C1781" t="s">
        <v>394</v>
      </c>
      <c r="D1781" t="s">
        <v>1400</v>
      </c>
      <c r="E1781" t="s">
        <v>52</v>
      </c>
      <c r="F1781" t="s">
        <v>360</v>
      </c>
      <c r="G1781" t="s">
        <v>49</v>
      </c>
      <c r="H1781" t="s">
        <v>192</v>
      </c>
    </row>
    <row r="1782" spans="1:8">
      <c r="A1782" t="s">
        <v>3209</v>
      </c>
      <c r="B1782" t="s">
        <v>559</v>
      </c>
      <c r="C1782" t="s">
        <v>51</v>
      </c>
      <c r="D1782" t="s">
        <v>560</v>
      </c>
      <c r="E1782" t="s">
        <v>561</v>
      </c>
      <c r="F1782" t="s">
        <v>360</v>
      </c>
      <c r="G1782" t="s">
        <v>49</v>
      </c>
      <c r="H1782" t="s">
        <v>192</v>
      </c>
    </row>
    <row r="1783" spans="1:8">
      <c r="A1783" t="s">
        <v>3210</v>
      </c>
      <c r="B1783" t="s">
        <v>563</v>
      </c>
      <c r="C1783" t="s">
        <v>51</v>
      </c>
      <c r="D1783" t="s">
        <v>442</v>
      </c>
      <c r="E1783" t="s">
        <v>52</v>
      </c>
      <c r="F1783" t="s">
        <v>360</v>
      </c>
      <c r="G1783" t="s">
        <v>49</v>
      </c>
      <c r="H1783" t="s">
        <v>192</v>
      </c>
    </row>
    <row r="1784" spans="1:8">
      <c r="A1784" t="s">
        <v>3211</v>
      </c>
      <c r="B1784" t="s">
        <v>444</v>
      </c>
      <c r="C1784" t="s">
        <v>51</v>
      </c>
      <c r="D1784" t="s">
        <v>445</v>
      </c>
      <c r="E1784" t="s">
        <v>446</v>
      </c>
      <c r="F1784" t="s">
        <v>447</v>
      </c>
      <c r="G1784" t="s">
        <v>49</v>
      </c>
      <c r="H1784" t="s">
        <v>192</v>
      </c>
    </row>
    <row r="1785" spans="1:8">
      <c r="A1785" t="s">
        <v>3212</v>
      </c>
      <c r="B1785" t="s">
        <v>449</v>
      </c>
      <c r="C1785" t="s">
        <v>51</v>
      </c>
      <c r="D1785" t="s">
        <v>450</v>
      </c>
      <c r="E1785" t="s">
        <v>198</v>
      </c>
      <c r="F1785" t="s">
        <v>360</v>
      </c>
      <c r="G1785" t="s">
        <v>49</v>
      </c>
      <c r="H1785" t="s">
        <v>192</v>
      </c>
    </row>
    <row r="1786" spans="1:8">
      <c r="A1786" t="s">
        <v>3213</v>
      </c>
      <c r="B1786" t="s">
        <v>452</v>
      </c>
      <c r="C1786" t="s">
        <v>68</v>
      </c>
      <c r="D1786" t="s">
        <v>410</v>
      </c>
      <c r="E1786" t="s">
        <v>198</v>
      </c>
      <c r="F1786" t="s">
        <v>360</v>
      </c>
      <c r="G1786" t="s">
        <v>49</v>
      </c>
      <c r="H1786" t="s">
        <v>192</v>
      </c>
    </row>
    <row r="1787" spans="1:8">
      <c r="A1787" t="s">
        <v>3214</v>
      </c>
      <c r="B1787" t="s">
        <v>1957</v>
      </c>
      <c r="C1787" t="s">
        <v>394</v>
      </c>
      <c r="D1787" t="s">
        <v>560</v>
      </c>
      <c r="E1787" t="s">
        <v>561</v>
      </c>
      <c r="F1787" t="s">
        <v>360</v>
      </c>
      <c r="G1787" t="s">
        <v>49</v>
      </c>
      <c r="H1787" t="s">
        <v>192</v>
      </c>
    </row>
    <row r="1788" spans="1:8">
      <c r="A1788" t="s">
        <v>3215</v>
      </c>
      <c r="B1788" t="s">
        <v>1959</v>
      </c>
      <c r="C1788" t="s">
        <v>78</v>
      </c>
      <c r="D1788" t="s">
        <v>1960</v>
      </c>
      <c r="E1788" t="s">
        <v>52</v>
      </c>
      <c r="F1788" t="s">
        <v>360</v>
      </c>
      <c r="G1788" t="s">
        <v>49</v>
      </c>
      <c r="H1788" t="s">
        <v>192</v>
      </c>
    </row>
    <row r="1789" spans="1:8">
      <c r="A1789" t="s">
        <v>3216</v>
      </c>
      <c r="B1789" t="s">
        <v>1009</v>
      </c>
      <c r="C1789" t="s">
        <v>51</v>
      </c>
      <c r="D1789" t="s">
        <v>1010</v>
      </c>
      <c r="E1789" t="s">
        <v>74</v>
      </c>
      <c r="F1789" t="s">
        <v>360</v>
      </c>
      <c r="G1789" t="s">
        <v>49</v>
      </c>
      <c r="H1789" t="s">
        <v>192</v>
      </c>
    </row>
    <row r="1790" spans="1:8">
      <c r="A1790" t="s">
        <v>3217</v>
      </c>
      <c r="B1790" t="s">
        <v>1012</v>
      </c>
      <c r="C1790" t="s">
        <v>51</v>
      </c>
      <c r="D1790" t="s">
        <v>1013</v>
      </c>
      <c r="E1790" t="s">
        <v>52</v>
      </c>
      <c r="F1790" t="s">
        <v>360</v>
      </c>
      <c r="G1790" t="s">
        <v>49</v>
      </c>
      <c r="H1790" t="s">
        <v>192</v>
      </c>
    </row>
    <row r="1791" spans="1:8">
      <c r="A1791" t="s">
        <v>3218</v>
      </c>
      <c r="B1791" t="s">
        <v>559</v>
      </c>
      <c r="C1791" t="s">
        <v>51</v>
      </c>
      <c r="D1791" t="s">
        <v>560</v>
      </c>
      <c r="E1791" t="s">
        <v>561</v>
      </c>
      <c r="F1791" t="s">
        <v>360</v>
      </c>
      <c r="G1791" t="s">
        <v>49</v>
      </c>
      <c r="H1791" t="s">
        <v>192</v>
      </c>
    </row>
    <row r="1792" spans="1:8">
      <c r="A1792" t="s">
        <v>3219</v>
      </c>
      <c r="B1792" t="s">
        <v>563</v>
      </c>
      <c r="C1792" t="s">
        <v>51</v>
      </c>
      <c r="D1792" t="s">
        <v>442</v>
      </c>
      <c r="E1792" t="s">
        <v>52</v>
      </c>
      <c r="F1792" t="s">
        <v>360</v>
      </c>
      <c r="G1792" t="s">
        <v>49</v>
      </c>
      <c r="H1792" t="s">
        <v>192</v>
      </c>
    </row>
    <row r="1793" spans="1:8">
      <c r="A1793" t="s">
        <v>3220</v>
      </c>
      <c r="B1793" t="s">
        <v>444</v>
      </c>
      <c r="C1793" t="s">
        <v>51</v>
      </c>
      <c r="D1793" t="s">
        <v>445</v>
      </c>
      <c r="E1793" t="s">
        <v>446</v>
      </c>
      <c r="F1793" t="s">
        <v>447</v>
      </c>
      <c r="G1793" t="s">
        <v>49</v>
      </c>
      <c r="H1793" t="s">
        <v>192</v>
      </c>
    </row>
    <row r="1794" spans="1:8">
      <c r="A1794" t="s">
        <v>3221</v>
      </c>
      <c r="B1794" t="s">
        <v>449</v>
      </c>
      <c r="C1794" t="s">
        <v>51</v>
      </c>
      <c r="D1794" t="s">
        <v>450</v>
      </c>
      <c r="E1794" t="s">
        <v>198</v>
      </c>
      <c r="F1794" t="s">
        <v>360</v>
      </c>
      <c r="G1794" t="s">
        <v>49</v>
      </c>
      <c r="H1794" t="s">
        <v>192</v>
      </c>
    </row>
    <row r="1795" spans="1:8">
      <c r="A1795" t="s">
        <v>3222</v>
      </c>
      <c r="B1795" t="s">
        <v>452</v>
      </c>
      <c r="C1795" t="s">
        <v>68</v>
      </c>
      <c r="D1795" t="s">
        <v>410</v>
      </c>
      <c r="E1795" t="s">
        <v>198</v>
      </c>
      <c r="F1795" t="s">
        <v>360</v>
      </c>
      <c r="G1795" t="s">
        <v>49</v>
      </c>
      <c r="H1795" t="s">
        <v>192</v>
      </c>
    </row>
    <row r="1796" spans="1:8">
      <c r="A1796" t="s">
        <v>3223</v>
      </c>
      <c r="B1796" t="s">
        <v>1020</v>
      </c>
      <c r="C1796" t="s">
        <v>51</v>
      </c>
      <c r="D1796" t="s">
        <v>1021</v>
      </c>
      <c r="E1796" t="s">
        <v>52</v>
      </c>
      <c r="F1796" t="s">
        <v>360</v>
      </c>
      <c r="G1796" t="s">
        <v>49</v>
      </c>
      <c r="H1796" t="s">
        <v>192</v>
      </c>
    </row>
    <row r="1797" spans="1:8">
      <c r="A1797" t="s">
        <v>3224</v>
      </c>
      <c r="B1797" t="s">
        <v>559</v>
      </c>
      <c r="C1797" t="s">
        <v>51</v>
      </c>
      <c r="D1797" t="s">
        <v>560</v>
      </c>
      <c r="E1797" t="s">
        <v>561</v>
      </c>
      <c r="F1797" t="s">
        <v>360</v>
      </c>
      <c r="G1797" t="s">
        <v>49</v>
      </c>
      <c r="H1797" t="s">
        <v>192</v>
      </c>
    </row>
    <row r="1798" spans="1:8">
      <c r="A1798" t="s">
        <v>3225</v>
      </c>
      <c r="B1798" t="s">
        <v>563</v>
      </c>
      <c r="C1798" t="s">
        <v>51</v>
      </c>
      <c r="D1798" t="s">
        <v>442</v>
      </c>
      <c r="E1798" t="s">
        <v>52</v>
      </c>
      <c r="F1798" t="s">
        <v>360</v>
      </c>
      <c r="G1798" t="s">
        <v>49</v>
      </c>
      <c r="H1798" t="s">
        <v>192</v>
      </c>
    </row>
    <row r="1799" spans="1:8">
      <c r="A1799" t="s">
        <v>3226</v>
      </c>
      <c r="B1799" t="s">
        <v>444</v>
      </c>
      <c r="C1799" t="s">
        <v>51</v>
      </c>
      <c r="D1799" t="s">
        <v>445</v>
      </c>
      <c r="E1799" t="s">
        <v>446</v>
      </c>
      <c r="F1799" t="s">
        <v>447</v>
      </c>
      <c r="G1799" t="s">
        <v>49</v>
      </c>
      <c r="H1799" t="s">
        <v>192</v>
      </c>
    </row>
    <row r="1800" spans="1:8">
      <c r="A1800" t="s">
        <v>3227</v>
      </c>
      <c r="B1800" t="s">
        <v>449</v>
      </c>
      <c r="C1800" t="s">
        <v>51</v>
      </c>
      <c r="D1800" t="s">
        <v>450</v>
      </c>
      <c r="E1800" t="s">
        <v>198</v>
      </c>
      <c r="F1800" t="s">
        <v>360</v>
      </c>
      <c r="G1800" t="s">
        <v>49</v>
      </c>
      <c r="H1800" t="s">
        <v>192</v>
      </c>
    </row>
    <row r="1801" spans="1:8">
      <c r="A1801" t="s">
        <v>3228</v>
      </c>
      <c r="B1801" t="s">
        <v>452</v>
      </c>
      <c r="C1801" t="s">
        <v>68</v>
      </c>
      <c r="D1801" t="s">
        <v>410</v>
      </c>
      <c r="E1801" t="s">
        <v>198</v>
      </c>
      <c r="F1801" t="s">
        <v>360</v>
      </c>
      <c r="G1801" t="s">
        <v>49</v>
      </c>
      <c r="H1801" t="s">
        <v>192</v>
      </c>
    </row>
    <row r="1802" spans="1:8">
      <c r="A1802" t="s">
        <v>3229</v>
      </c>
      <c r="B1802" t="s">
        <v>1950</v>
      </c>
      <c r="C1802" t="s">
        <v>51</v>
      </c>
      <c r="D1802" t="s">
        <v>1400</v>
      </c>
      <c r="E1802" t="s">
        <v>52</v>
      </c>
      <c r="F1802" t="s">
        <v>360</v>
      </c>
      <c r="G1802" t="s">
        <v>49</v>
      </c>
      <c r="H1802" t="s">
        <v>192</v>
      </c>
    </row>
    <row r="1803" spans="1:8">
      <c r="A1803" t="s">
        <v>3230</v>
      </c>
      <c r="B1803" t="s">
        <v>559</v>
      </c>
      <c r="C1803" t="s">
        <v>51</v>
      </c>
      <c r="D1803" t="s">
        <v>560</v>
      </c>
      <c r="E1803" t="s">
        <v>561</v>
      </c>
      <c r="F1803" t="s">
        <v>360</v>
      </c>
      <c r="G1803" t="s">
        <v>49</v>
      </c>
      <c r="H1803" t="s">
        <v>192</v>
      </c>
    </row>
    <row r="1804" spans="1:8">
      <c r="A1804" t="s">
        <v>3231</v>
      </c>
      <c r="B1804" t="s">
        <v>563</v>
      </c>
      <c r="C1804" t="s">
        <v>51</v>
      </c>
      <c r="D1804" t="s">
        <v>442</v>
      </c>
      <c r="E1804" t="s">
        <v>52</v>
      </c>
      <c r="F1804" t="s">
        <v>360</v>
      </c>
      <c r="G1804" t="s">
        <v>49</v>
      </c>
      <c r="H1804" t="s">
        <v>192</v>
      </c>
    </row>
    <row r="1805" spans="1:8">
      <c r="A1805" t="s">
        <v>3232</v>
      </c>
      <c r="B1805" t="s">
        <v>444</v>
      </c>
      <c r="C1805" t="s">
        <v>51</v>
      </c>
      <c r="D1805" t="s">
        <v>445</v>
      </c>
      <c r="E1805" t="s">
        <v>446</v>
      </c>
      <c r="F1805" t="s">
        <v>447</v>
      </c>
      <c r="G1805" t="s">
        <v>49</v>
      </c>
      <c r="H1805" t="s">
        <v>192</v>
      </c>
    </row>
    <row r="1806" spans="1:8">
      <c r="A1806" t="s">
        <v>3233</v>
      </c>
      <c r="B1806" t="s">
        <v>449</v>
      </c>
      <c r="C1806" t="s">
        <v>51</v>
      </c>
      <c r="D1806" t="s">
        <v>450</v>
      </c>
      <c r="E1806" t="s">
        <v>198</v>
      </c>
      <c r="F1806" t="s">
        <v>360</v>
      </c>
      <c r="G1806" t="s">
        <v>49</v>
      </c>
      <c r="H1806" t="s">
        <v>192</v>
      </c>
    </row>
    <row r="1807" spans="1:8">
      <c r="A1807" t="s">
        <v>3234</v>
      </c>
      <c r="B1807" t="s">
        <v>452</v>
      </c>
      <c r="C1807" t="s">
        <v>68</v>
      </c>
      <c r="D1807" t="s">
        <v>410</v>
      </c>
      <c r="E1807" t="s">
        <v>198</v>
      </c>
      <c r="F1807" t="s">
        <v>360</v>
      </c>
      <c r="G1807" t="s">
        <v>49</v>
      </c>
      <c r="H1807" t="s">
        <v>192</v>
      </c>
    </row>
    <row r="1808" spans="1:8">
      <c r="A1808" t="s">
        <v>3235</v>
      </c>
      <c r="B1808" t="s">
        <v>1957</v>
      </c>
      <c r="C1808" t="s">
        <v>51</v>
      </c>
      <c r="D1808" t="s">
        <v>560</v>
      </c>
      <c r="E1808" t="s">
        <v>561</v>
      </c>
      <c r="F1808" t="s">
        <v>360</v>
      </c>
      <c r="G1808" t="s">
        <v>49</v>
      </c>
      <c r="H1808" t="s">
        <v>192</v>
      </c>
    </row>
    <row r="1809" spans="1:8">
      <c r="A1809" t="s">
        <v>3236</v>
      </c>
      <c r="B1809" t="s">
        <v>1982</v>
      </c>
      <c r="C1809" t="s">
        <v>51</v>
      </c>
      <c r="D1809" t="s">
        <v>1983</v>
      </c>
      <c r="E1809" t="s">
        <v>73</v>
      </c>
      <c r="F1809" t="s">
        <v>360</v>
      </c>
      <c r="G1809" t="s">
        <v>49</v>
      </c>
      <c r="H1809" t="s">
        <v>192</v>
      </c>
    </row>
    <row r="1810" spans="1:8">
      <c r="A1810" t="s">
        <v>3237</v>
      </c>
      <c r="B1810" t="s">
        <v>1985</v>
      </c>
      <c r="C1810" t="s">
        <v>51</v>
      </c>
      <c r="D1810" t="s">
        <v>1986</v>
      </c>
      <c r="E1810" t="s">
        <v>52</v>
      </c>
      <c r="F1810" t="s">
        <v>360</v>
      </c>
      <c r="G1810" t="s">
        <v>49</v>
      </c>
      <c r="H1810" t="s">
        <v>192</v>
      </c>
    </row>
    <row r="1811" spans="1:8">
      <c r="A1811" t="s">
        <v>3238</v>
      </c>
      <c r="B1811" t="s">
        <v>559</v>
      </c>
      <c r="C1811" t="s">
        <v>51</v>
      </c>
      <c r="D1811" t="s">
        <v>560</v>
      </c>
      <c r="E1811" t="s">
        <v>561</v>
      </c>
      <c r="F1811" t="s">
        <v>360</v>
      </c>
      <c r="G1811" t="s">
        <v>49</v>
      </c>
      <c r="H1811" t="s">
        <v>192</v>
      </c>
    </row>
    <row r="1812" spans="1:8">
      <c r="A1812" t="s">
        <v>3239</v>
      </c>
      <c r="B1812" t="s">
        <v>563</v>
      </c>
      <c r="C1812" t="s">
        <v>51</v>
      </c>
      <c r="D1812" t="s">
        <v>442</v>
      </c>
      <c r="E1812" t="s">
        <v>52</v>
      </c>
      <c r="F1812" t="s">
        <v>360</v>
      </c>
      <c r="G1812" t="s">
        <v>49</v>
      </c>
      <c r="H1812" t="s">
        <v>192</v>
      </c>
    </row>
    <row r="1813" spans="1:8">
      <c r="A1813" t="s">
        <v>3240</v>
      </c>
      <c r="B1813" t="s">
        <v>444</v>
      </c>
      <c r="C1813" t="s">
        <v>51</v>
      </c>
      <c r="D1813" t="s">
        <v>445</v>
      </c>
      <c r="E1813" t="s">
        <v>446</v>
      </c>
      <c r="F1813" t="s">
        <v>447</v>
      </c>
      <c r="G1813" t="s">
        <v>49</v>
      </c>
      <c r="H1813" t="s">
        <v>192</v>
      </c>
    </row>
    <row r="1814" spans="1:8">
      <c r="A1814" t="s">
        <v>3241</v>
      </c>
      <c r="B1814" t="s">
        <v>449</v>
      </c>
      <c r="C1814" t="s">
        <v>51</v>
      </c>
      <c r="D1814" t="s">
        <v>450</v>
      </c>
      <c r="E1814" t="s">
        <v>198</v>
      </c>
      <c r="F1814" t="s">
        <v>360</v>
      </c>
      <c r="G1814" t="s">
        <v>49</v>
      </c>
      <c r="H1814" t="s">
        <v>192</v>
      </c>
    </row>
    <row r="1815" spans="1:8">
      <c r="A1815" t="s">
        <v>3242</v>
      </c>
      <c r="B1815" t="s">
        <v>452</v>
      </c>
      <c r="C1815" t="s">
        <v>68</v>
      </c>
      <c r="D1815" t="s">
        <v>410</v>
      </c>
      <c r="E1815" t="s">
        <v>198</v>
      </c>
      <c r="F1815" t="s">
        <v>360</v>
      </c>
      <c r="G1815" t="s">
        <v>49</v>
      </c>
      <c r="H1815" t="s">
        <v>192</v>
      </c>
    </row>
    <row r="1816" spans="1:8">
      <c r="A1816" t="s">
        <v>3243</v>
      </c>
      <c r="B1816" t="s">
        <v>1993</v>
      </c>
      <c r="C1816" t="s">
        <v>51</v>
      </c>
      <c r="D1816" t="s">
        <v>1994</v>
      </c>
      <c r="E1816" t="s">
        <v>52</v>
      </c>
      <c r="F1816" t="s">
        <v>360</v>
      </c>
      <c r="G1816" t="s">
        <v>49</v>
      </c>
      <c r="H1816" t="s">
        <v>192</v>
      </c>
    </row>
    <row r="1817" spans="1:8">
      <c r="A1817" t="s">
        <v>3244</v>
      </c>
      <c r="B1817" t="s">
        <v>559</v>
      </c>
      <c r="C1817" t="s">
        <v>51</v>
      </c>
      <c r="D1817" t="s">
        <v>560</v>
      </c>
      <c r="E1817" t="s">
        <v>561</v>
      </c>
      <c r="F1817" t="s">
        <v>360</v>
      </c>
      <c r="G1817" t="s">
        <v>49</v>
      </c>
      <c r="H1817" t="s">
        <v>192</v>
      </c>
    </row>
    <row r="1818" spans="1:8">
      <c r="A1818" t="s">
        <v>3245</v>
      </c>
      <c r="B1818" t="s">
        <v>563</v>
      </c>
      <c r="C1818" t="s">
        <v>51</v>
      </c>
      <c r="D1818" t="s">
        <v>442</v>
      </c>
      <c r="E1818" t="s">
        <v>52</v>
      </c>
      <c r="F1818" t="s">
        <v>360</v>
      </c>
      <c r="G1818" t="s">
        <v>49</v>
      </c>
      <c r="H1818" t="s">
        <v>192</v>
      </c>
    </row>
    <row r="1819" spans="1:8">
      <c r="A1819" t="s">
        <v>3246</v>
      </c>
      <c r="B1819" t="s">
        <v>444</v>
      </c>
      <c r="C1819" t="s">
        <v>51</v>
      </c>
      <c r="D1819" t="s">
        <v>445</v>
      </c>
      <c r="E1819" t="s">
        <v>446</v>
      </c>
      <c r="F1819" t="s">
        <v>447</v>
      </c>
      <c r="G1819" t="s">
        <v>49</v>
      </c>
      <c r="H1819" t="s">
        <v>192</v>
      </c>
    </row>
    <row r="1820" spans="1:8">
      <c r="A1820" t="s">
        <v>3247</v>
      </c>
      <c r="B1820" t="s">
        <v>449</v>
      </c>
      <c r="C1820" t="s">
        <v>51</v>
      </c>
      <c r="D1820" t="s">
        <v>450</v>
      </c>
      <c r="E1820" t="s">
        <v>198</v>
      </c>
      <c r="F1820" t="s">
        <v>360</v>
      </c>
      <c r="G1820" t="s">
        <v>49</v>
      </c>
      <c r="H1820" t="s">
        <v>192</v>
      </c>
    </row>
    <row r="1821" spans="1:8">
      <c r="A1821" t="s">
        <v>3248</v>
      </c>
      <c r="B1821" t="s">
        <v>452</v>
      </c>
      <c r="C1821" t="s">
        <v>68</v>
      </c>
      <c r="D1821" t="s">
        <v>410</v>
      </c>
      <c r="E1821" t="s">
        <v>198</v>
      </c>
      <c r="F1821" t="s">
        <v>360</v>
      </c>
      <c r="G1821" t="s">
        <v>49</v>
      </c>
      <c r="H1821" t="s">
        <v>192</v>
      </c>
    </row>
    <row r="1822" spans="1:8">
      <c r="A1822" t="s">
        <v>3249</v>
      </c>
      <c r="B1822" t="s">
        <v>2001</v>
      </c>
      <c r="C1822" t="s">
        <v>51</v>
      </c>
      <c r="D1822" t="s">
        <v>1105</v>
      </c>
      <c r="E1822" t="s">
        <v>446</v>
      </c>
      <c r="F1822" t="s">
        <v>1106</v>
      </c>
      <c r="G1822" t="s">
        <v>49</v>
      </c>
      <c r="H1822" t="s">
        <v>192</v>
      </c>
    </row>
    <row r="1823" spans="1:8">
      <c r="A1823" t="s">
        <v>3250</v>
      </c>
      <c r="B1823" t="s">
        <v>2003</v>
      </c>
      <c r="C1823" t="s">
        <v>51</v>
      </c>
      <c r="D1823" t="s">
        <v>450</v>
      </c>
      <c r="E1823" t="s">
        <v>198</v>
      </c>
      <c r="F1823" t="s">
        <v>360</v>
      </c>
      <c r="G1823" t="s">
        <v>49</v>
      </c>
      <c r="H1823" t="s">
        <v>192</v>
      </c>
    </row>
    <row r="1824" spans="1:8">
      <c r="A1824" t="s">
        <v>3251</v>
      </c>
      <c r="B1824" t="s">
        <v>2005</v>
      </c>
      <c r="C1824" t="s">
        <v>51</v>
      </c>
      <c r="D1824" t="s">
        <v>410</v>
      </c>
      <c r="E1824" t="s">
        <v>198</v>
      </c>
      <c r="F1824" t="s">
        <v>360</v>
      </c>
      <c r="G1824" t="s">
        <v>49</v>
      </c>
      <c r="H1824" t="s">
        <v>192</v>
      </c>
    </row>
    <row r="1825" spans="1:8">
      <c r="A1825" t="s">
        <v>3252</v>
      </c>
      <c r="B1825" t="s">
        <v>2007</v>
      </c>
      <c r="C1825" t="s">
        <v>51</v>
      </c>
      <c r="D1825" t="s">
        <v>450</v>
      </c>
      <c r="E1825" t="s">
        <v>198</v>
      </c>
      <c r="F1825" t="s">
        <v>360</v>
      </c>
      <c r="G1825" t="s">
        <v>49</v>
      </c>
      <c r="H1825" t="s">
        <v>192</v>
      </c>
    </row>
    <row r="1826" spans="1:8">
      <c r="A1826" t="s">
        <v>3253</v>
      </c>
      <c r="B1826" t="s">
        <v>2009</v>
      </c>
      <c r="C1826" t="s">
        <v>51</v>
      </c>
      <c r="D1826" t="s">
        <v>472</v>
      </c>
      <c r="E1826" t="s">
        <v>473</v>
      </c>
      <c r="F1826" t="s">
        <v>360</v>
      </c>
      <c r="G1826" t="s">
        <v>49</v>
      </c>
      <c r="H1826" t="s">
        <v>192</v>
      </c>
    </row>
    <row r="1827" spans="1:8">
      <c r="A1827" t="s">
        <v>3254</v>
      </c>
      <c r="B1827" t="s">
        <v>2011</v>
      </c>
      <c r="C1827" t="s">
        <v>51</v>
      </c>
      <c r="D1827" t="s">
        <v>472</v>
      </c>
      <c r="E1827" t="s">
        <v>473</v>
      </c>
      <c r="F1827" t="s">
        <v>360</v>
      </c>
      <c r="G1827" t="s">
        <v>49</v>
      </c>
      <c r="H1827" t="s">
        <v>192</v>
      </c>
    </row>
    <row r="1828" spans="1:8">
      <c r="A1828" t="s">
        <v>3255</v>
      </c>
      <c r="B1828" t="s">
        <v>2013</v>
      </c>
      <c r="C1828" t="s">
        <v>51</v>
      </c>
      <c r="D1828" t="s">
        <v>1623</v>
      </c>
      <c r="E1828" t="s">
        <v>52</v>
      </c>
      <c r="F1828" t="s">
        <v>360</v>
      </c>
      <c r="G1828" t="s">
        <v>49</v>
      </c>
      <c r="H1828" t="s">
        <v>192</v>
      </c>
    </row>
    <row r="1829" spans="1:8">
      <c r="A1829" t="s">
        <v>3256</v>
      </c>
      <c r="B1829" t="s">
        <v>1625</v>
      </c>
      <c r="C1829" t="s">
        <v>75</v>
      </c>
      <c r="D1829" t="s">
        <v>617</v>
      </c>
      <c r="E1829" t="s">
        <v>377</v>
      </c>
      <c r="F1829" t="s">
        <v>618</v>
      </c>
      <c r="G1829" t="s">
        <v>49</v>
      </c>
      <c r="H1829" t="s">
        <v>192</v>
      </c>
    </row>
    <row r="1830" spans="1:8">
      <c r="A1830" t="s">
        <v>3257</v>
      </c>
      <c r="B1830" t="s">
        <v>1627</v>
      </c>
      <c r="C1830" t="s">
        <v>75</v>
      </c>
      <c r="D1830" t="s">
        <v>1628</v>
      </c>
      <c r="E1830" t="s">
        <v>52</v>
      </c>
      <c r="F1830" t="s">
        <v>360</v>
      </c>
      <c r="G1830" t="s">
        <v>49</v>
      </c>
      <c r="H1830" t="s">
        <v>192</v>
      </c>
    </row>
    <row r="1831" spans="1:8">
      <c r="A1831" t="s">
        <v>3258</v>
      </c>
      <c r="B1831" t="s">
        <v>1630</v>
      </c>
      <c r="C1831" t="s">
        <v>51</v>
      </c>
      <c r="D1831" t="s">
        <v>813</v>
      </c>
      <c r="E1831" t="s">
        <v>446</v>
      </c>
      <c r="F1831" t="s">
        <v>814</v>
      </c>
      <c r="G1831" t="s">
        <v>49</v>
      </c>
      <c r="H1831" t="s">
        <v>192</v>
      </c>
    </row>
    <row r="1832" spans="1:8">
      <c r="A1832" t="s">
        <v>3259</v>
      </c>
      <c r="B1832" t="s">
        <v>1632</v>
      </c>
      <c r="C1832" t="s">
        <v>51</v>
      </c>
      <c r="D1832" t="s">
        <v>592</v>
      </c>
      <c r="E1832" t="s">
        <v>593</v>
      </c>
      <c r="F1832" t="s">
        <v>360</v>
      </c>
      <c r="G1832" t="s">
        <v>49</v>
      </c>
      <c r="H1832" t="s">
        <v>192</v>
      </c>
    </row>
    <row r="1833" spans="1:8">
      <c r="A1833" t="s">
        <v>3260</v>
      </c>
      <c r="B1833" t="s">
        <v>1634</v>
      </c>
      <c r="C1833" t="s">
        <v>75</v>
      </c>
      <c r="D1833" t="s">
        <v>617</v>
      </c>
      <c r="E1833" t="s">
        <v>377</v>
      </c>
      <c r="F1833" t="s">
        <v>618</v>
      </c>
      <c r="G1833" t="s">
        <v>49</v>
      </c>
      <c r="H1833" t="s">
        <v>192</v>
      </c>
    </row>
    <row r="1834" spans="1:8">
      <c r="A1834" t="s">
        <v>3261</v>
      </c>
      <c r="B1834" t="s">
        <v>1636</v>
      </c>
      <c r="C1834" t="s">
        <v>75</v>
      </c>
      <c r="D1834" t="s">
        <v>1628</v>
      </c>
      <c r="E1834" t="s">
        <v>52</v>
      </c>
      <c r="F1834" t="s">
        <v>360</v>
      </c>
      <c r="G1834" t="s">
        <v>49</v>
      </c>
      <c r="H1834" t="s">
        <v>192</v>
      </c>
    </row>
    <row r="1835" spans="1:8">
      <c r="A1835" t="s">
        <v>3262</v>
      </c>
      <c r="B1835" t="s">
        <v>1630</v>
      </c>
      <c r="C1835" t="s">
        <v>51</v>
      </c>
      <c r="D1835" t="s">
        <v>813</v>
      </c>
      <c r="E1835" t="s">
        <v>446</v>
      </c>
      <c r="F1835" t="s">
        <v>814</v>
      </c>
      <c r="G1835" t="s">
        <v>49</v>
      </c>
      <c r="H1835" t="s">
        <v>192</v>
      </c>
    </row>
    <row r="1836" spans="1:8">
      <c r="A1836" t="s">
        <v>3263</v>
      </c>
      <c r="B1836" t="s">
        <v>1632</v>
      </c>
      <c r="C1836" t="s">
        <v>51</v>
      </c>
      <c r="D1836" t="s">
        <v>592</v>
      </c>
      <c r="E1836" t="s">
        <v>593</v>
      </c>
      <c r="F1836" t="s">
        <v>360</v>
      </c>
      <c r="G1836" t="s">
        <v>49</v>
      </c>
      <c r="H1836" t="s">
        <v>192</v>
      </c>
    </row>
    <row r="1837" spans="1:8">
      <c r="A1837" t="s">
        <v>3264</v>
      </c>
      <c r="B1837" t="s">
        <v>1640</v>
      </c>
      <c r="C1837" t="s">
        <v>75</v>
      </c>
      <c r="D1837" t="s">
        <v>1641</v>
      </c>
      <c r="E1837" t="s">
        <v>52</v>
      </c>
      <c r="F1837" t="s">
        <v>360</v>
      </c>
      <c r="G1837" t="s">
        <v>49</v>
      </c>
      <c r="H1837" t="s">
        <v>192</v>
      </c>
    </row>
    <row r="1838" spans="1:8">
      <c r="A1838" t="s">
        <v>3265</v>
      </c>
      <c r="B1838" t="s">
        <v>591</v>
      </c>
      <c r="C1838" t="s">
        <v>51</v>
      </c>
      <c r="D1838" t="s">
        <v>592</v>
      </c>
      <c r="E1838" t="s">
        <v>593</v>
      </c>
      <c r="F1838" t="s">
        <v>360</v>
      </c>
      <c r="G1838" t="s">
        <v>49</v>
      </c>
      <c r="H1838" t="s">
        <v>192</v>
      </c>
    </row>
    <row r="1839" spans="1:8">
      <c r="A1839" t="s">
        <v>3266</v>
      </c>
      <c r="B1839" t="s">
        <v>1644</v>
      </c>
      <c r="C1839" t="s">
        <v>51</v>
      </c>
      <c r="D1839" t="s">
        <v>1645</v>
      </c>
      <c r="E1839" t="s">
        <v>367</v>
      </c>
      <c r="F1839" t="s">
        <v>1646</v>
      </c>
      <c r="G1839" t="s">
        <v>49</v>
      </c>
      <c r="H1839" t="s">
        <v>192</v>
      </c>
    </row>
    <row r="1840" spans="1:8">
      <c r="A1840" t="s">
        <v>3267</v>
      </c>
      <c r="B1840" t="s">
        <v>1648</v>
      </c>
      <c r="C1840" t="s">
        <v>51</v>
      </c>
      <c r="D1840" t="s">
        <v>450</v>
      </c>
      <c r="E1840" t="s">
        <v>198</v>
      </c>
      <c r="F1840" t="s">
        <v>360</v>
      </c>
      <c r="G1840" t="s">
        <v>49</v>
      </c>
      <c r="H1840" t="s">
        <v>192</v>
      </c>
    </row>
    <row r="1841" spans="1:8">
      <c r="A1841" t="s">
        <v>3268</v>
      </c>
      <c r="B1841" t="s">
        <v>1650</v>
      </c>
      <c r="C1841" t="s">
        <v>78</v>
      </c>
      <c r="D1841" t="s">
        <v>1651</v>
      </c>
      <c r="E1841" t="s">
        <v>52</v>
      </c>
      <c r="F1841" t="s">
        <v>360</v>
      </c>
      <c r="G1841" t="s">
        <v>49</v>
      </c>
      <c r="H1841" t="s">
        <v>192</v>
      </c>
    </row>
    <row r="1842" spans="1:8">
      <c r="A1842" t="s">
        <v>3269</v>
      </c>
      <c r="B1842" t="s">
        <v>798</v>
      </c>
      <c r="C1842" t="s">
        <v>51</v>
      </c>
      <c r="D1842" t="s">
        <v>799</v>
      </c>
      <c r="E1842" t="s">
        <v>367</v>
      </c>
      <c r="F1842" t="s">
        <v>800</v>
      </c>
      <c r="G1842" t="s">
        <v>49</v>
      </c>
      <c r="H1842" t="s">
        <v>192</v>
      </c>
    </row>
    <row r="1843" spans="1:8">
      <c r="A1843" t="s">
        <v>3270</v>
      </c>
      <c r="B1843" t="s">
        <v>802</v>
      </c>
      <c r="C1843" t="s">
        <v>51</v>
      </c>
      <c r="D1843" t="s">
        <v>450</v>
      </c>
      <c r="E1843" t="s">
        <v>198</v>
      </c>
      <c r="F1843" t="s">
        <v>360</v>
      </c>
      <c r="G1843" t="s">
        <v>49</v>
      </c>
      <c r="H1843" t="s">
        <v>192</v>
      </c>
    </row>
    <row r="1844" spans="1:8">
      <c r="A1844" t="s">
        <v>3271</v>
      </c>
      <c r="B1844" t="s">
        <v>804</v>
      </c>
      <c r="C1844" t="s">
        <v>51</v>
      </c>
      <c r="D1844" t="s">
        <v>592</v>
      </c>
      <c r="E1844" t="s">
        <v>593</v>
      </c>
      <c r="F1844" t="s">
        <v>360</v>
      </c>
      <c r="G1844" t="s">
        <v>49</v>
      </c>
      <c r="H1844" t="s">
        <v>192</v>
      </c>
    </row>
    <row r="1845" spans="1:8">
      <c r="A1845" t="s">
        <v>3272</v>
      </c>
      <c r="B1845" t="s">
        <v>806</v>
      </c>
      <c r="C1845" t="s">
        <v>51</v>
      </c>
      <c r="D1845" t="s">
        <v>592</v>
      </c>
      <c r="E1845" t="s">
        <v>593</v>
      </c>
      <c r="F1845" t="s">
        <v>360</v>
      </c>
      <c r="G1845" t="s">
        <v>49</v>
      </c>
      <c r="H1845" t="s">
        <v>192</v>
      </c>
    </row>
    <row r="1846" spans="1:8">
      <c r="A1846" t="s">
        <v>3273</v>
      </c>
      <c r="B1846" t="s">
        <v>808</v>
      </c>
      <c r="C1846" t="s">
        <v>51</v>
      </c>
      <c r="D1846" t="s">
        <v>809</v>
      </c>
      <c r="E1846" t="s">
        <v>446</v>
      </c>
      <c r="F1846" t="s">
        <v>810</v>
      </c>
      <c r="G1846" t="s">
        <v>49</v>
      </c>
      <c r="H1846" t="s">
        <v>192</v>
      </c>
    </row>
    <row r="1847" spans="1:8">
      <c r="A1847" t="s">
        <v>3274</v>
      </c>
      <c r="B1847" t="s">
        <v>812</v>
      </c>
      <c r="C1847" t="s">
        <v>51</v>
      </c>
      <c r="D1847" t="s">
        <v>813</v>
      </c>
      <c r="E1847" t="s">
        <v>446</v>
      </c>
      <c r="F1847" t="s">
        <v>814</v>
      </c>
      <c r="G1847" t="s">
        <v>49</v>
      </c>
      <c r="H1847" t="s">
        <v>192</v>
      </c>
    </row>
    <row r="1848" spans="1:8">
      <c r="A1848" t="s">
        <v>3275</v>
      </c>
      <c r="B1848" t="s">
        <v>816</v>
      </c>
      <c r="C1848" t="s">
        <v>51</v>
      </c>
      <c r="D1848" t="s">
        <v>813</v>
      </c>
      <c r="E1848" t="s">
        <v>446</v>
      </c>
      <c r="F1848" t="s">
        <v>814</v>
      </c>
      <c r="G1848" t="s">
        <v>49</v>
      </c>
      <c r="H1848" t="s">
        <v>192</v>
      </c>
    </row>
    <row r="1849" spans="1:8">
      <c r="A1849" t="s">
        <v>3276</v>
      </c>
      <c r="B1849" t="s">
        <v>818</v>
      </c>
      <c r="C1849" t="s">
        <v>51</v>
      </c>
      <c r="D1849" t="s">
        <v>592</v>
      </c>
      <c r="E1849" t="s">
        <v>593</v>
      </c>
      <c r="F1849" t="s">
        <v>360</v>
      </c>
      <c r="G1849" t="s">
        <v>49</v>
      </c>
      <c r="H1849" t="s">
        <v>192</v>
      </c>
    </row>
    <row r="1850" spans="1:8">
      <c r="A1850" t="s">
        <v>3277</v>
      </c>
      <c r="B1850" t="s">
        <v>820</v>
      </c>
      <c r="C1850" t="s">
        <v>51</v>
      </c>
      <c r="D1850" t="s">
        <v>472</v>
      </c>
      <c r="E1850" t="s">
        <v>473</v>
      </c>
      <c r="F1850" t="s">
        <v>360</v>
      </c>
      <c r="G1850" t="s">
        <v>49</v>
      </c>
      <c r="H1850" t="s">
        <v>192</v>
      </c>
    </row>
    <row r="1851" spans="1:8">
      <c r="A1851" t="s">
        <v>3278</v>
      </c>
      <c r="B1851" t="s">
        <v>822</v>
      </c>
      <c r="C1851" t="s">
        <v>394</v>
      </c>
      <c r="D1851" t="s">
        <v>592</v>
      </c>
      <c r="E1851" t="s">
        <v>593</v>
      </c>
      <c r="F1851" t="s">
        <v>360</v>
      </c>
      <c r="G1851" t="s">
        <v>49</v>
      </c>
      <c r="H1851" t="s">
        <v>192</v>
      </c>
    </row>
    <row r="1852" spans="1:8">
      <c r="A1852" t="s">
        <v>3279</v>
      </c>
      <c r="B1852" t="s">
        <v>824</v>
      </c>
      <c r="C1852" t="s">
        <v>394</v>
      </c>
      <c r="D1852" t="s">
        <v>472</v>
      </c>
      <c r="E1852" t="s">
        <v>473</v>
      </c>
      <c r="F1852" t="s">
        <v>360</v>
      </c>
      <c r="G1852" t="s">
        <v>49</v>
      </c>
      <c r="H1852" t="s">
        <v>192</v>
      </c>
    </row>
    <row r="1853" spans="1:8">
      <c r="A1853" t="s">
        <v>3280</v>
      </c>
      <c r="B1853" t="s">
        <v>826</v>
      </c>
      <c r="C1853" t="s">
        <v>51</v>
      </c>
      <c r="D1853" t="s">
        <v>592</v>
      </c>
      <c r="E1853" t="s">
        <v>593</v>
      </c>
      <c r="F1853" t="s">
        <v>360</v>
      </c>
      <c r="G1853" t="s">
        <v>49</v>
      </c>
      <c r="H1853" t="s">
        <v>192</v>
      </c>
    </row>
    <row r="1854" spans="1:8">
      <c r="A1854" t="s">
        <v>3281</v>
      </c>
      <c r="B1854" t="s">
        <v>828</v>
      </c>
      <c r="C1854" t="s">
        <v>51</v>
      </c>
      <c r="D1854" t="s">
        <v>592</v>
      </c>
      <c r="E1854" t="s">
        <v>593</v>
      </c>
      <c r="F1854" t="s">
        <v>360</v>
      </c>
      <c r="G1854" t="s">
        <v>49</v>
      </c>
      <c r="H1854" t="s">
        <v>192</v>
      </c>
    </row>
    <row r="1855" spans="1:8">
      <c r="A1855" t="s">
        <v>3282</v>
      </c>
      <c r="B1855" t="s">
        <v>830</v>
      </c>
      <c r="C1855" t="s">
        <v>51</v>
      </c>
      <c r="D1855" t="s">
        <v>831</v>
      </c>
      <c r="E1855" t="s">
        <v>367</v>
      </c>
      <c r="F1855" t="s">
        <v>832</v>
      </c>
      <c r="G1855" t="s">
        <v>49</v>
      </c>
      <c r="H1855" t="s">
        <v>192</v>
      </c>
    </row>
    <row r="1856" spans="1:8">
      <c r="A1856" t="s">
        <v>3283</v>
      </c>
      <c r="B1856" t="s">
        <v>834</v>
      </c>
      <c r="C1856" t="s">
        <v>51</v>
      </c>
      <c r="D1856" t="s">
        <v>835</v>
      </c>
      <c r="E1856" t="s">
        <v>367</v>
      </c>
      <c r="F1856" t="s">
        <v>836</v>
      </c>
      <c r="G1856" t="s">
        <v>49</v>
      </c>
      <c r="H1856" t="s">
        <v>192</v>
      </c>
    </row>
    <row r="1857" spans="1:8">
      <c r="A1857" t="s">
        <v>3284</v>
      </c>
      <c r="B1857" t="s">
        <v>838</v>
      </c>
      <c r="C1857" t="s">
        <v>51</v>
      </c>
      <c r="D1857" t="s">
        <v>450</v>
      </c>
      <c r="E1857" t="s">
        <v>198</v>
      </c>
      <c r="F1857" t="s">
        <v>360</v>
      </c>
      <c r="G1857" t="s">
        <v>49</v>
      </c>
      <c r="H1857" t="s">
        <v>192</v>
      </c>
    </row>
    <row r="1858" spans="1:8">
      <c r="A1858" t="s">
        <v>3285</v>
      </c>
      <c r="B1858" t="s">
        <v>2044</v>
      </c>
      <c r="C1858" t="s">
        <v>51</v>
      </c>
      <c r="D1858" t="s">
        <v>2045</v>
      </c>
      <c r="E1858" t="s">
        <v>52</v>
      </c>
      <c r="F1858" t="s">
        <v>360</v>
      </c>
      <c r="G1858" t="s">
        <v>49</v>
      </c>
      <c r="H1858" t="s">
        <v>192</v>
      </c>
    </row>
    <row r="1859" spans="1:8">
      <c r="A1859" t="s">
        <v>3286</v>
      </c>
      <c r="B1859" t="s">
        <v>2047</v>
      </c>
      <c r="C1859" t="s">
        <v>51</v>
      </c>
      <c r="D1859" t="s">
        <v>2048</v>
      </c>
      <c r="E1859" t="s">
        <v>446</v>
      </c>
      <c r="F1859" t="s">
        <v>2049</v>
      </c>
      <c r="G1859" t="s">
        <v>49</v>
      </c>
      <c r="H1859" t="s">
        <v>192</v>
      </c>
    </row>
    <row r="1860" spans="1:8">
      <c r="A1860" t="s">
        <v>3287</v>
      </c>
      <c r="B1860" t="s">
        <v>2051</v>
      </c>
      <c r="C1860" t="s">
        <v>51</v>
      </c>
      <c r="D1860" t="s">
        <v>450</v>
      </c>
      <c r="E1860" t="s">
        <v>198</v>
      </c>
      <c r="F1860" t="s">
        <v>360</v>
      </c>
      <c r="G1860" t="s">
        <v>49</v>
      </c>
      <c r="H1860" t="s">
        <v>192</v>
      </c>
    </row>
    <row r="1861" spans="1:8">
      <c r="A1861" t="s">
        <v>3288</v>
      </c>
      <c r="B1861" t="s">
        <v>2053</v>
      </c>
      <c r="C1861" t="s">
        <v>51</v>
      </c>
      <c r="D1861" t="s">
        <v>617</v>
      </c>
      <c r="E1861" t="s">
        <v>377</v>
      </c>
      <c r="F1861" t="s">
        <v>618</v>
      </c>
      <c r="G1861" t="s">
        <v>49</v>
      </c>
      <c r="H1861" t="s">
        <v>192</v>
      </c>
    </row>
    <row r="1862" spans="1:8">
      <c r="A1862" t="s">
        <v>3289</v>
      </c>
      <c r="B1862" t="s">
        <v>2055</v>
      </c>
      <c r="C1862" t="s">
        <v>51</v>
      </c>
      <c r="D1862" t="s">
        <v>472</v>
      </c>
      <c r="E1862" t="s">
        <v>473</v>
      </c>
      <c r="F1862" t="s">
        <v>360</v>
      </c>
      <c r="G1862" t="s">
        <v>49</v>
      </c>
      <c r="H1862" t="s">
        <v>192</v>
      </c>
    </row>
    <row r="1863" spans="1:8">
      <c r="A1863" t="s">
        <v>3290</v>
      </c>
      <c r="B1863" t="s">
        <v>2057</v>
      </c>
      <c r="C1863" t="s">
        <v>51</v>
      </c>
      <c r="D1863" t="s">
        <v>589</v>
      </c>
      <c r="E1863" t="s">
        <v>52</v>
      </c>
      <c r="F1863" t="s">
        <v>360</v>
      </c>
      <c r="G1863" t="s">
        <v>49</v>
      </c>
      <c r="H1863" t="s">
        <v>192</v>
      </c>
    </row>
    <row r="1864" spans="1:8">
      <c r="A1864" t="s">
        <v>3291</v>
      </c>
      <c r="B1864" t="s">
        <v>591</v>
      </c>
      <c r="C1864" t="s">
        <v>51</v>
      </c>
      <c r="D1864" t="s">
        <v>592</v>
      </c>
      <c r="E1864" t="s">
        <v>593</v>
      </c>
      <c r="F1864" t="s">
        <v>360</v>
      </c>
      <c r="G1864" t="s">
        <v>49</v>
      </c>
      <c r="H1864" t="s">
        <v>192</v>
      </c>
    </row>
    <row r="1865" spans="1:8">
      <c r="A1865" t="s">
        <v>3292</v>
      </c>
      <c r="B1865" t="s">
        <v>595</v>
      </c>
      <c r="C1865" t="s">
        <v>68</v>
      </c>
      <c r="D1865" t="s">
        <v>596</v>
      </c>
      <c r="E1865" t="s">
        <v>446</v>
      </c>
      <c r="F1865" t="s">
        <v>597</v>
      </c>
      <c r="G1865" t="s">
        <v>49</v>
      </c>
      <c r="H1865" t="s">
        <v>192</v>
      </c>
    </row>
    <row r="1866" spans="1:8">
      <c r="A1866" t="s">
        <v>3293</v>
      </c>
      <c r="B1866" t="s">
        <v>599</v>
      </c>
      <c r="C1866" t="s">
        <v>51</v>
      </c>
      <c r="D1866" t="s">
        <v>450</v>
      </c>
      <c r="E1866" t="s">
        <v>198</v>
      </c>
      <c r="F1866" t="s">
        <v>360</v>
      </c>
      <c r="G1866" t="s">
        <v>49</v>
      </c>
      <c r="H1866" t="s">
        <v>192</v>
      </c>
    </row>
    <row r="1867" spans="1:8">
      <c r="A1867" t="s">
        <v>3294</v>
      </c>
      <c r="B1867" t="s">
        <v>2062</v>
      </c>
      <c r="C1867" t="s">
        <v>51</v>
      </c>
      <c r="D1867" t="s">
        <v>560</v>
      </c>
      <c r="E1867" t="s">
        <v>561</v>
      </c>
      <c r="F1867" t="s">
        <v>360</v>
      </c>
      <c r="G1867" t="s">
        <v>49</v>
      </c>
      <c r="H1867" t="s">
        <v>192</v>
      </c>
    </row>
    <row r="1868" spans="1:8">
      <c r="A1868" t="s">
        <v>3295</v>
      </c>
      <c r="B1868" t="s">
        <v>2064</v>
      </c>
      <c r="C1868" t="s">
        <v>51</v>
      </c>
      <c r="D1868" t="s">
        <v>358</v>
      </c>
      <c r="E1868" t="s">
        <v>359</v>
      </c>
      <c r="F1868" t="s">
        <v>360</v>
      </c>
      <c r="G1868" t="s">
        <v>49</v>
      </c>
      <c r="H1868" t="s">
        <v>192</v>
      </c>
    </row>
    <row r="1869" spans="1:8">
      <c r="A1869" t="s">
        <v>3296</v>
      </c>
      <c r="B1869" t="s">
        <v>2066</v>
      </c>
      <c r="C1869" t="s">
        <v>51</v>
      </c>
      <c r="D1869" t="s">
        <v>358</v>
      </c>
      <c r="E1869" t="s">
        <v>359</v>
      </c>
      <c r="F1869" t="s">
        <v>360</v>
      </c>
      <c r="G1869" t="s">
        <v>49</v>
      </c>
      <c r="H1869" t="s">
        <v>192</v>
      </c>
    </row>
    <row r="1870" spans="1:8">
      <c r="A1870" t="s">
        <v>3297</v>
      </c>
      <c r="B1870" t="s">
        <v>2068</v>
      </c>
      <c r="C1870" t="s">
        <v>51</v>
      </c>
      <c r="D1870" t="s">
        <v>410</v>
      </c>
      <c r="E1870" t="s">
        <v>198</v>
      </c>
      <c r="F1870" t="s">
        <v>360</v>
      </c>
      <c r="G1870" t="s">
        <v>49</v>
      </c>
      <c r="H1870" t="s">
        <v>192</v>
      </c>
    </row>
    <row r="1871" spans="1:8">
      <c r="A1871" t="s">
        <v>3298</v>
      </c>
      <c r="B1871" t="s">
        <v>2070</v>
      </c>
      <c r="C1871" t="s">
        <v>51</v>
      </c>
      <c r="D1871" t="s">
        <v>592</v>
      </c>
      <c r="E1871" t="s">
        <v>593</v>
      </c>
      <c r="F1871" t="s">
        <v>360</v>
      </c>
      <c r="G1871" t="s">
        <v>49</v>
      </c>
      <c r="H1871" t="s">
        <v>192</v>
      </c>
    </row>
    <row r="1872" spans="1:8">
      <c r="A1872" t="s">
        <v>3299</v>
      </c>
      <c r="B1872" t="s">
        <v>2072</v>
      </c>
      <c r="C1872" t="s">
        <v>51</v>
      </c>
      <c r="D1872" t="s">
        <v>2073</v>
      </c>
      <c r="E1872" t="s">
        <v>52</v>
      </c>
      <c r="F1872" t="s">
        <v>360</v>
      </c>
      <c r="G1872" t="s">
        <v>49</v>
      </c>
      <c r="H1872" t="s">
        <v>192</v>
      </c>
    </row>
    <row r="1873" spans="1:8">
      <c r="A1873" t="s">
        <v>3300</v>
      </c>
      <c r="B1873" t="s">
        <v>2075</v>
      </c>
      <c r="C1873" t="s">
        <v>51</v>
      </c>
      <c r="D1873" t="s">
        <v>2076</v>
      </c>
      <c r="E1873" t="s">
        <v>446</v>
      </c>
      <c r="F1873" t="s">
        <v>2077</v>
      </c>
      <c r="G1873" t="s">
        <v>49</v>
      </c>
      <c r="H1873" t="s">
        <v>192</v>
      </c>
    </row>
    <row r="1874" spans="1:8">
      <c r="A1874" t="s">
        <v>3301</v>
      </c>
      <c r="B1874" t="s">
        <v>2079</v>
      </c>
      <c r="C1874" t="s">
        <v>51</v>
      </c>
      <c r="D1874" t="s">
        <v>592</v>
      </c>
      <c r="E1874" t="s">
        <v>593</v>
      </c>
      <c r="F1874" t="s">
        <v>360</v>
      </c>
      <c r="G1874" t="s">
        <v>49</v>
      </c>
      <c r="H1874" t="s">
        <v>192</v>
      </c>
    </row>
    <row r="1875" spans="1:8">
      <c r="A1875" t="s">
        <v>3302</v>
      </c>
      <c r="B1875" t="s">
        <v>2081</v>
      </c>
      <c r="C1875" t="s">
        <v>78</v>
      </c>
      <c r="D1875" t="s">
        <v>2082</v>
      </c>
      <c r="E1875" t="s">
        <v>52</v>
      </c>
      <c r="F1875" t="s">
        <v>360</v>
      </c>
      <c r="G1875" t="s">
        <v>49</v>
      </c>
      <c r="H1875" t="s">
        <v>192</v>
      </c>
    </row>
    <row r="1876" spans="1:8">
      <c r="A1876" t="s">
        <v>3303</v>
      </c>
      <c r="B1876" t="s">
        <v>2084</v>
      </c>
      <c r="C1876" t="s">
        <v>51</v>
      </c>
      <c r="D1876" t="s">
        <v>370</v>
      </c>
      <c r="E1876" t="s">
        <v>73</v>
      </c>
      <c r="F1876" t="s">
        <v>360</v>
      </c>
      <c r="G1876" t="s">
        <v>49</v>
      </c>
      <c r="H1876" t="s">
        <v>192</v>
      </c>
    </row>
    <row r="1877" spans="1:8">
      <c r="A1877" t="s">
        <v>3304</v>
      </c>
      <c r="B1877" t="s">
        <v>2086</v>
      </c>
      <c r="C1877" t="s">
        <v>51</v>
      </c>
      <c r="D1877" t="s">
        <v>592</v>
      </c>
      <c r="E1877" t="s">
        <v>593</v>
      </c>
      <c r="F1877" t="s">
        <v>360</v>
      </c>
      <c r="G1877" t="s">
        <v>49</v>
      </c>
      <c r="H1877" t="s">
        <v>192</v>
      </c>
    </row>
    <row r="1878" spans="1:8">
      <c r="A1878" t="s">
        <v>3305</v>
      </c>
      <c r="B1878" t="s">
        <v>2088</v>
      </c>
      <c r="C1878" t="s">
        <v>394</v>
      </c>
      <c r="D1878" t="s">
        <v>1400</v>
      </c>
      <c r="E1878" t="s">
        <v>52</v>
      </c>
      <c r="F1878" t="s">
        <v>360</v>
      </c>
      <c r="G1878" t="s">
        <v>49</v>
      </c>
      <c r="H1878" t="s">
        <v>192</v>
      </c>
    </row>
    <row r="1879" spans="1:8">
      <c r="A1879" t="s">
        <v>3306</v>
      </c>
      <c r="B1879" t="s">
        <v>559</v>
      </c>
      <c r="C1879" t="s">
        <v>51</v>
      </c>
      <c r="D1879" t="s">
        <v>560</v>
      </c>
      <c r="E1879" t="s">
        <v>561</v>
      </c>
      <c r="F1879" t="s">
        <v>360</v>
      </c>
      <c r="G1879" t="s">
        <v>49</v>
      </c>
      <c r="H1879" t="s">
        <v>192</v>
      </c>
    </row>
    <row r="1880" spans="1:8">
      <c r="A1880" t="s">
        <v>3307</v>
      </c>
      <c r="B1880" t="s">
        <v>563</v>
      </c>
      <c r="C1880" t="s">
        <v>51</v>
      </c>
      <c r="D1880" t="s">
        <v>442</v>
      </c>
      <c r="E1880" t="s">
        <v>52</v>
      </c>
      <c r="F1880" t="s">
        <v>360</v>
      </c>
      <c r="G1880" t="s">
        <v>49</v>
      </c>
      <c r="H1880" t="s">
        <v>192</v>
      </c>
    </row>
    <row r="1881" spans="1:8">
      <c r="A1881" t="s">
        <v>3308</v>
      </c>
      <c r="B1881" t="s">
        <v>444</v>
      </c>
      <c r="C1881" t="s">
        <v>51</v>
      </c>
      <c r="D1881" t="s">
        <v>445</v>
      </c>
      <c r="E1881" t="s">
        <v>446</v>
      </c>
      <c r="F1881" t="s">
        <v>447</v>
      </c>
      <c r="G1881" t="s">
        <v>49</v>
      </c>
      <c r="H1881" t="s">
        <v>192</v>
      </c>
    </row>
    <row r="1882" spans="1:8">
      <c r="A1882" t="s">
        <v>3309</v>
      </c>
      <c r="B1882" t="s">
        <v>449</v>
      </c>
      <c r="C1882" t="s">
        <v>51</v>
      </c>
      <c r="D1882" t="s">
        <v>450</v>
      </c>
      <c r="E1882" t="s">
        <v>198</v>
      </c>
      <c r="F1882" t="s">
        <v>360</v>
      </c>
      <c r="G1882" t="s">
        <v>49</v>
      </c>
      <c r="H1882" t="s">
        <v>192</v>
      </c>
    </row>
    <row r="1883" spans="1:8">
      <c r="A1883" t="s">
        <v>3310</v>
      </c>
      <c r="B1883" t="s">
        <v>452</v>
      </c>
      <c r="C1883" t="s">
        <v>68</v>
      </c>
      <c r="D1883" t="s">
        <v>410</v>
      </c>
      <c r="E1883" t="s">
        <v>198</v>
      </c>
      <c r="F1883" t="s">
        <v>360</v>
      </c>
      <c r="G1883" t="s">
        <v>49</v>
      </c>
      <c r="H1883" t="s">
        <v>192</v>
      </c>
    </row>
    <row r="1884" spans="1:8">
      <c r="A1884" t="s">
        <v>3311</v>
      </c>
      <c r="B1884" t="s">
        <v>2095</v>
      </c>
      <c r="C1884" t="s">
        <v>394</v>
      </c>
      <c r="D1884" t="s">
        <v>560</v>
      </c>
      <c r="E1884" t="s">
        <v>561</v>
      </c>
      <c r="F1884" t="s">
        <v>360</v>
      </c>
      <c r="G1884" t="s">
        <v>49</v>
      </c>
      <c r="H1884" t="s">
        <v>192</v>
      </c>
    </row>
    <row r="1885" spans="1:8">
      <c r="A1885" t="s">
        <v>3312</v>
      </c>
      <c r="B1885" t="s">
        <v>2097</v>
      </c>
      <c r="C1885" t="s">
        <v>51</v>
      </c>
      <c r="D1885" t="s">
        <v>632</v>
      </c>
      <c r="E1885" t="s">
        <v>52</v>
      </c>
      <c r="F1885" t="s">
        <v>360</v>
      </c>
      <c r="G1885" t="s">
        <v>49</v>
      </c>
      <c r="H1885" t="s">
        <v>192</v>
      </c>
    </row>
    <row r="1886" spans="1:8">
      <c r="A1886" t="s">
        <v>3313</v>
      </c>
      <c r="B1886" t="s">
        <v>634</v>
      </c>
      <c r="C1886" t="s">
        <v>68</v>
      </c>
      <c r="D1886" t="s">
        <v>635</v>
      </c>
      <c r="E1886" t="s">
        <v>367</v>
      </c>
      <c r="F1886" t="s">
        <v>636</v>
      </c>
      <c r="G1886" t="s">
        <v>49</v>
      </c>
      <c r="H1886" t="s">
        <v>192</v>
      </c>
    </row>
    <row r="1887" spans="1:8">
      <c r="A1887" t="s">
        <v>3314</v>
      </c>
      <c r="B1887" t="s">
        <v>638</v>
      </c>
      <c r="C1887" t="s">
        <v>51</v>
      </c>
      <c r="D1887" t="s">
        <v>450</v>
      </c>
      <c r="E1887" t="s">
        <v>198</v>
      </c>
      <c r="F1887" t="s">
        <v>360</v>
      </c>
      <c r="G1887" t="s">
        <v>49</v>
      </c>
      <c r="H1887" t="s">
        <v>192</v>
      </c>
    </row>
    <row r="1888" spans="1:8">
      <c r="A1888" t="s">
        <v>3315</v>
      </c>
      <c r="B1888" t="s">
        <v>640</v>
      </c>
      <c r="C1888" t="s">
        <v>51</v>
      </c>
      <c r="D1888" t="s">
        <v>641</v>
      </c>
      <c r="E1888" t="s">
        <v>73</v>
      </c>
      <c r="F1888" t="s">
        <v>360</v>
      </c>
      <c r="G1888" t="s">
        <v>49</v>
      </c>
      <c r="H1888" t="s">
        <v>192</v>
      </c>
    </row>
    <row r="1889" spans="1:8">
      <c r="A1889" t="s">
        <v>3316</v>
      </c>
      <c r="B1889" t="s">
        <v>643</v>
      </c>
      <c r="C1889" t="s">
        <v>51</v>
      </c>
      <c r="D1889" t="s">
        <v>644</v>
      </c>
      <c r="E1889" t="s">
        <v>645</v>
      </c>
      <c r="F1889" t="s">
        <v>360</v>
      </c>
      <c r="G1889" t="s">
        <v>49</v>
      </c>
      <c r="H1889" t="s">
        <v>192</v>
      </c>
    </row>
    <row r="1890" spans="1:8">
      <c r="A1890" t="s">
        <v>3317</v>
      </c>
      <c r="B1890" t="s">
        <v>2103</v>
      </c>
      <c r="C1890" t="s">
        <v>51</v>
      </c>
      <c r="D1890" t="s">
        <v>358</v>
      </c>
      <c r="E1890" t="s">
        <v>359</v>
      </c>
      <c r="F1890" t="s">
        <v>360</v>
      </c>
      <c r="G1890" t="s">
        <v>49</v>
      </c>
      <c r="H1890" t="s">
        <v>192</v>
      </c>
    </row>
    <row r="1891" spans="1:8">
      <c r="A1891" t="s">
        <v>3318</v>
      </c>
      <c r="B1891" t="s">
        <v>2105</v>
      </c>
      <c r="C1891" t="s">
        <v>51</v>
      </c>
      <c r="D1891" t="s">
        <v>2106</v>
      </c>
      <c r="E1891" t="s">
        <v>52</v>
      </c>
      <c r="F1891" t="s">
        <v>360</v>
      </c>
      <c r="G1891" t="s">
        <v>49</v>
      </c>
      <c r="H1891" t="s">
        <v>192</v>
      </c>
    </row>
    <row r="1892" spans="1:8">
      <c r="A1892" t="s">
        <v>3319</v>
      </c>
      <c r="B1892" t="s">
        <v>2108</v>
      </c>
      <c r="C1892" t="s">
        <v>51</v>
      </c>
      <c r="D1892" t="s">
        <v>410</v>
      </c>
      <c r="E1892" t="s">
        <v>198</v>
      </c>
      <c r="F1892" t="s">
        <v>360</v>
      </c>
      <c r="G1892" t="s">
        <v>49</v>
      </c>
      <c r="H1892" t="s">
        <v>192</v>
      </c>
    </row>
    <row r="1893" spans="1:8">
      <c r="A1893" t="s">
        <v>3320</v>
      </c>
      <c r="B1893" t="s">
        <v>2110</v>
      </c>
      <c r="C1893" t="s">
        <v>51</v>
      </c>
      <c r="D1893" t="s">
        <v>2111</v>
      </c>
      <c r="E1893" t="s">
        <v>92</v>
      </c>
      <c r="F1893" t="s">
        <v>360</v>
      </c>
      <c r="G1893" t="s">
        <v>49</v>
      </c>
      <c r="H1893" t="s">
        <v>192</v>
      </c>
    </row>
    <row r="1894" spans="1:8">
      <c r="A1894" t="s">
        <v>3321</v>
      </c>
      <c r="B1894" t="s">
        <v>2113</v>
      </c>
      <c r="C1894" t="s">
        <v>51</v>
      </c>
      <c r="D1894" t="s">
        <v>410</v>
      </c>
      <c r="E1894" t="s">
        <v>198</v>
      </c>
      <c r="F1894" t="s">
        <v>360</v>
      </c>
      <c r="G1894" t="s">
        <v>49</v>
      </c>
      <c r="H1894" t="s">
        <v>192</v>
      </c>
    </row>
    <row r="1895" spans="1:8">
      <c r="A1895" t="s">
        <v>3322</v>
      </c>
      <c r="B1895" t="s">
        <v>2115</v>
      </c>
      <c r="C1895" t="s">
        <v>51</v>
      </c>
      <c r="D1895" t="s">
        <v>450</v>
      </c>
      <c r="E1895" t="s">
        <v>198</v>
      </c>
      <c r="F1895" t="s">
        <v>360</v>
      </c>
      <c r="G1895" t="s">
        <v>49</v>
      </c>
      <c r="H1895" t="s">
        <v>192</v>
      </c>
    </row>
    <row r="1896" spans="1:8">
      <c r="A1896" t="s">
        <v>3323</v>
      </c>
      <c r="B1896" t="s">
        <v>2117</v>
      </c>
      <c r="C1896" t="s">
        <v>51</v>
      </c>
      <c r="D1896" t="s">
        <v>2118</v>
      </c>
      <c r="E1896" t="s">
        <v>2119</v>
      </c>
      <c r="F1896" t="s">
        <v>360</v>
      </c>
      <c r="G1896" t="s">
        <v>49</v>
      </c>
      <c r="H1896" t="s">
        <v>192</v>
      </c>
    </row>
    <row r="1897" spans="1:8">
      <c r="A1897" t="s">
        <v>3324</v>
      </c>
      <c r="B1897" t="s">
        <v>2121</v>
      </c>
      <c r="C1897" t="s">
        <v>51</v>
      </c>
      <c r="D1897" t="s">
        <v>2122</v>
      </c>
      <c r="E1897" t="s">
        <v>52</v>
      </c>
      <c r="F1897" t="s">
        <v>360</v>
      </c>
      <c r="G1897" t="s">
        <v>49</v>
      </c>
      <c r="H1897" t="s">
        <v>192</v>
      </c>
    </row>
    <row r="1898" spans="1:8">
      <c r="A1898" t="s">
        <v>3325</v>
      </c>
      <c r="B1898" t="s">
        <v>559</v>
      </c>
      <c r="C1898" t="s">
        <v>51</v>
      </c>
      <c r="D1898" t="s">
        <v>560</v>
      </c>
      <c r="E1898" t="s">
        <v>561</v>
      </c>
      <c r="F1898" t="s">
        <v>360</v>
      </c>
      <c r="G1898" t="s">
        <v>49</v>
      </c>
      <c r="H1898" t="s">
        <v>192</v>
      </c>
    </row>
    <row r="1899" spans="1:8">
      <c r="A1899" t="s">
        <v>3326</v>
      </c>
      <c r="B1899" t="s">
        <v>563</v>
      </c>
      <c r="C1899" t="s">
        <v>51</v>
      </c>
      <c r="D1899" t="s">
        <v>442</v>
      </c>
      <c r="E1899" t="s">
        <v>52</v>
      </c>
      <c r="F1899" t="s">
        <v>360</v>
      </c>
      <c r="G1899" t="s">
        <v>49</v>
      </c>
      <c r="H1899" t="s">
        <v>192</v>
      </c>
    </row>
    <row r="1900" spans="1:8">
      <c r="A1900" t="s">
        <v>3327</v>
      </c>
      <c r="B1900" t="s">
        <v>444</v>
      </c>
      <c r="C1900" t="s">
        <v>51</v>
      </c>
      <c r="D1900" t="s">
        <v>445</v>
      </c>
      <c r="E1900" t="s">
        <v>446</v>
      </c>
      <c r="F1900" t="s">
        <v>447</v>
      </c>
      <c r="G1900" t="s">
        <v>49</v>
      </c>
      <c r="H1900" t="s">
        <v>192</v>
      </c>
    </row>
    <row r="1901" spans="1:8">
      <c r="A1901" t="s">
        <v>3328</v>
      </c>
      <c r="B1901" t="s">
        <v>449</v>
      </c>
      <c r="C1901" t="s">
        <v>51</v>
      </c>
      <c r="D1901" t="s">
        <v>450</v>
      </c>
      <c r="E1901" t="s">
        <v>198</v>
      </c>
      <c r="F1901" t="s">
        <v>360</v>
      </c>
      <c r="G1901" t="s">
        <v>49</v>
      </c>
      <c r="H1901" t="s">
        <v>192</v>
      </c>
    </row>
    <row r="1902" spans="1:8">
      <c r="A1902" t="s">
        <v>3329</v>
      </c>
      <c r="B1902" t="s">
        <v>452</v>
      </c>
      <c r="C1902" t="s">
        <v>68</v>
      </c>
      <c r="D1902" t="s">
        <v>410</v>
      </c>
      <c r="E1902" t="s">
        <v>198</v>
      </c>
      <c r="F1902" t="s">
        <v>360</v>
      </c>
      <c r="G1902" t="s">
        <v>49</v>
      </c>
      <c r="H1902" t="s">
        <v>192</v>
      </c>
    </row>
    <row r="1903" spans="1:8">
      <c r="A1903" t="s">
        <v>3330</v>
      </c>
      <c r="B1903" t="s">
        <v>2129</v>
      </c>
      <c r="C1903" t="s">
        <v>51</v>
      </c>
      <c r="D1903" t="s">
        <v>410</v>
      </c>
      <c r="E1903" t="s">
        <v>198</v>
      </c>
      <c r="F1903" t="s">
        <v>360</v>
      </c>
      <c r="G1903" t="s">
        <v>49</v>
      </c>
      <c r="H1903" t="s">
        <v>192</v>
      </c>
    </row>
    <row r="1904" spans="1:8">
      <c r="A1904" t="s">
        <v>3331</v>
      </c>
      <c r="B1904" t="s">
        <v>2131</v>
      </c>
      <c r="C1904" t="s">
        <v>51</v>
      </c>
      <c r="D1904" t="s">
        <v>609</v>
      </c>
      <c r="E1904" t="s">
        <v>52</v>
      </c>
      <c r="F1904" t="s">
        <v>360</v>
      </c>
      <c r="G1904" t="s">
        <v>49</v>
      </c>
      <c r="H1904" t="s">
        <v>192</v>
      </c>
    </row>
    <row r="1905" spans="1:8">
      <c r="A1905" t="s">
        <v>3332</v>
      </c>
      <c r="B1905" t="s">
        <v>559</v>
      </c>
      <c r="C1905" t="s">
        <v>51</v>
      </c>
      <c r="D1905" t="s">
        <v>560</v>
      </c>
      <c r="E1905" t="s">
        <v>561</v>
      </c>
      <c r="F1905" t="s">
        <v>360</v>
      </c>
      <c r="G1905" t="s">
        <v>49</v>
      </c>
      <c r="H1905" t="s">
        <v>192</v>
      </c>
    </row>
    <row r="1906" spans="1:8">
      <c r="A1906" t="s">
        <v>3333</v>
      </c>
      <c r="B1906" t="s">
        <v>563</v>
      </c>
      <c r="C1906" t="s">
        <v>51</v>
      </c>
      <c r="D1906" t="s">
        <v>442</v>
      </c>
      <c r="E1906" t="s">
        <v>52</v>
      </c>
      <c r="F1906" t="s">
        <v>360</v>
      </c>
      <c r="G1906" t="s">
        <v>49</v>
      </c>
      <c r="H1906" t="s">
        <v>192</v>
      </c>
    </row>
    <row r="1907" spans="1:8">
      <c r="A1907" t="s">
        <v>3334</v>
      </c>
      <c r="B1907" t="s">
        <v>444</v>
      </c>
      <c r="C1907" t="s">
        <v>51</v>
      </c>
      <c r="D1907" t="s">
        <v>445</v>
      </c>
      <c r="E1907" t="s">
        <v>446</v>
      </c>
      <c r="F1907" t="s">
        <v>447</v>
      </c>
      <c r="G1907" t="s">
        <v>49</v>
      </c>
      <c r="H1907" t="s">
        <v>192</v>
      </c>
    </row>
    <row r="1908" spans="1:8">
      <c r="A1908" t="s">
        <v>3335</v>
      </c>
      <c r="B1908" t="s">
        <v>449</v>
      </c>
      <c r="C1908" t="s">
        <v>51</v>
      </c>
      <c r="D1908" t="s">
        <v>450</v>
      </c>
      <c r="E1908" t="s">
        <v>198</v>
      </c>
      <c r="F1908" t="s">
        <v>360</v>
      </c>
      <c r="G1908" t="s">
        <v>49</v>
      </c>
      <c r="H1908" t="s">
        <v>192</v>
      </c>
    </row>
    <row r="1909" spans="1:8">
      <c r="A1909" t="s">
        <v>3336</v>
      </c>
      <c r="B1909" t="s">
        <v>452</v>
      </c>
      <c r="C1909" t="s">
        <v>68</v>
      </c>
      <c r="D1909" t="s">
        <v>410</v>
      </c>
      <c r="E1909" t="s">
        <v>198</v>
      </c>
      <c r="F1909" t="s">
        <v>360</v>
      </c>
      <c r="G1909" t="s">
        <v>49</v>
      </c>
      <c r="H1909" t="s">
        <v>192</v>
      </c>
    </row>
    <row r="1910" spans="1:8">
      <c r="A1910" t="s">
        <v>3337</v>
      </c>
      <c r="B1910" t="s">
        <v>2138</v>
      </c>
      <c r="C1910" t="s">
        <v>78</v>
      </c>
      <c r="D1910" t="s">
        <v>2139</v>
      </c>
      <c r="E1910" t="s">
        <v>52</v>
      </c>
      <c r="F1910" t="s">
        <v>360</v>
      </c>
      <c r="G1910" t="s">
        <v>49</v>
      </c>
      <c r="H1910" t="s">
        <v>192</v>
      </c>
    </row>
    <row r="1911" spans="1:8">
      <c r="A1911" t="s">
        <v>3338</v>
      </c>
      <c r="B1911" t="s">
        <v>2141</v>
      </c>
      <c r="C1911" t="s">
        <v>51</v>
      </c>
      <c r="D1911" t="s">
        <v>592</v>
      </c>
      <c r="E1911" t="s">
        <v>593</v>
      </c>
      <c r="F1911" t="s">
        <v>360</v>
      </c>
      <c r="G1911" t="s">
        <v>49</v>
      </c>
      <c r="H1911" t="s">
        <v>192</v>
      </c>
    </row>
    <row r="1912" spans="1:8">
      <c r="A1912" t="s">
        <v>3339</v>
      </c>
      <c r="B1912" t="s">
        <v>2143</v>
      </c>
      <c r="C1912" t="s">
        <v>68</v>
      </c>
      <c r="D1912" t="s">
        <v>2144</v>
      </c>
      <c r="E1912" t="s">
        <v>367</v>
      </c>
      <c r="F1912" t="s">
        <v>2145</v>
      </c>
      <c r="G1912" t="s">
        <v>49</v>
      </c>
      <c r="H1912" t="s">
        <v>192</v>
      </c>
    </row>
    <row r="1913" spans="1:8">
      <c r="A1913" t="s">
        <v>3340</v>
      </c>
      <c r="B1913" t="s">
        <v>2147</v>
      </c>
      <c r="C1913" t="s">
        <v>51</v>
      </c>
      <c r="D1913" t="s">
        <v>450</v>
      </c>
      <c r="E1913" t="s">
        <v>198</v>
      </c>
      <c r="F1913" t="s">
        <v>360</v>
      </c>
      <c r="G1913" t="s">
        <v>49</v>
      </c>
      <c r="H1913" t="s">
        <v>192</v>
      </c>
    </row>
    <row r="1914" spans="1:8">
      <c r="A1914" t="s">
        <v>3341</v>
      </c>
      <c r="B1914" t="s">
        <v>2149</v>
      </c>
      <c r="C1914" t="s">
        <v>51</v>
      </c>
      <c r="D1914" t="s">
        <v>410</v>
      </c>
      <c r="E1914" t="s">
        <v>198</v>
      </c>
      <c r="F1914" t="s">
        <v>360</v>
      </c>
      <c r="G1914" t="s">
        <v>49</v>
      </c>
      <c r="H1914" t="s">
        <v>192</v>
      </c>
    </row>
    <row r="1915" spans="1:8">
      <c r="A1915" t="s">
        <v>3342</v>
      </c>
      <c r="B1915" t="s">
        <v>2151</v>
      </c>
      <c r="C1915" t="s">
        <v>51</v>
      </c>
      <c r="D1915" t="s">
        <v>450</v>
      </c>
      <c r="E1915" t="s">
        <v>198</v>
      </c>
      <c r="F1915" t="s">
        <v>360</v>
      </c>
      <c r="G1915" t="s">
        <v>49</v>
      </c>
      <c r="H1915" t="s">
        <v>192</v>
      </c>
    </row>
    <row r="1916" spans="1:8">
      <c r="A1916" t="s">
        <v>3343</v>
      </c>
      <c r="B1916" t="s">
        <v>2153</v>
      </c>
      <c r="C1916" t="s">
        <v>51</v>
      </c>
      <c r="D1916" t="s">
        <v>472</v>
      </c>
      <c r="E1916" t="s">
        <v>473</v>
      </c>
      <c r="F1916" t="s">
        <v>360</v>
      </c>
      <c r="G1916" t="s">
        <v>49</v>
      </c>
      <c r="H1916" t="s">
        <v>192</v>
      </c>
    </row>
    <row r="1917" spans="1:8">
      <c r="A1917" t="s">
        <v>3344</v>
      </c>
      <c r="B1917" t="s">
        <v>2155</v>
      </c>
      <c r="C1917" t="s">
        <v>51</v>
      </c>
      <c r="D1917" t="s">
        <v>2156</v>
      </c>
      <c r="E1917" t="s">
        <v>52</v>
      </c>
      <c r="F1917" t="s">
        <v>360</v>
      </c>
      <c r="G1917" t="s">
        <v>49</v>
      </c>
      <c r="H1917" t="s">
        <v>192</v>
      </c>
    </row>
    <row r="1918" spans="1:8">
      <c r="A1918" t="s">
        <v>3345</v>
      </c>
      <c r="B1918" t="s">
        <v>559</v>
      </c>
      <c r="C1918" t="s">
        <v>51</v>
      </c>
      <c r="D1918" t="s">
        <v>560</v>
      </c>
      <c r="E1918" t="s">
        <v>561</v>
      </c>
      <c r="F1918" t="s">
        <v>360</v>
      </c>
      <c r="G1918" t="s">
        <v>49</v>
      </c>
      <c r="H1918" t="s">
        <v>192</v>
      </c>
    </row>
    <row r="1919" spans="1:8">
      <c r="A1919" t="s">
        <v>3346</v>
      </c>
      <c r="B1919" t="s">
        <v>563</v>
      </c>
      <c r="C1919" t="s">
        <v>51</v>
      </c>
      <c r="D1919" t="s">
        <v>442</v>
      </c>
      <c r="E1919" t="s">
        <v>52</v>
      </c>
      <c r="F1919" t="s">
        <v>360</v>
      </c>
      <c r="G1919" t="s">
        <v>49</v>
      </c>
      <c r="H1919" t="s">
        <v>192</v>
      </c>
    </row>
    <row r="1920" spans="1:8">
      <c r="A1920" t="s">
        <v>3347</v>
      </c>
      <c r="B1920" t="s">
        <v>444</v>
      </c>
      <c r="C1920" t="s">
        <v>51</v>
      </c>
      <c r="D1920" t="s">
        <v>445</v>
      </c>
      <c r="E1920" t="s">
        <v>446</v>
      </c>
      <c r="F1920" t="s">
        <v>447</v>
      </c>
      <c r="G1920" t="s">
        <v>49</v>
      </c>
      <c r="H1920" t="s">
        <v>192</v>
      </c>
    </row>
    <row r="1921" spans="1:8">
      <c r="A1921" t="s">
        <v>3348</v>
      </c>
      <c r="B1921" t="s">
        <v>449</v>
      </c>
      <c r="C1921" t="s">
        <v>51</v>
      </c>
      <c r="D1921" t="s">
        <v>450</v>
      </c>
      <c r="E1921" t="s">
        <v>198</v>
      </c>
      <c r="F1921" t="s">
        <v>360</v>
      </c>
      <c r="G1921" t="s">
        <v>49</v>
      </c>
      <c r="H1921" t="s">
        <v>192</v>
      </c>
    </row>
    <row r="1922" spans="1:8">
      <c r="A1922" t="s">
        <v>3349</v>
      </c>
      <c r="B1922" t="s">
        <v>452</v>
      </c>
      <c r="C1922" t="s">
        <v>68</v>
      </c>
      <c r="D1922" t="s">
        <v>410</v>
      </c>
      <c r="E1922" t="s">
        <v>198</v>
      </c>
      <c r="F1922" t="s">
        <v>360</v>
      </c>
      <c r="G1922" t="s">
        <v>49</v>
      </c>
      <c r="H1922" t="s">
        <v>192</v>
      </c>
    </row>
    <row r="1923" spans="1:8">
      <c r="A1923" t="s">
        <v>3350</v>
      </c>
      <c r="B1923" t="s">
        <v>2163</v>
      </c>
      <c r="C1923" t="s">
        <v>51</v>
      </c>
      <c r="D1923" t="s">
        <v>560</v>
      </c>
      <c r="E1923" t="s">
        <v>561</v>
      </c>
      <c r="F1923" t="s">
        <v>360</v>
      </c>
      <c r="G1923" t="s">
        <v>49</v>
      </c>
      <c r="H1923" t="s">
        <v>192</v>
      </c>
    </row>
    <row r="1924" spans="1:8">
      <c r="A1924" t="s">
        <v>3351</v>
      </c>
      <c r="B1924" t="s">
        <v>2165</v>
      </c>
      <c r="C1924" t="s">
        <v>51</v>
      </c>
      <c r="D1924" t="s">
        <v>410</v>
      </c>
      <c r="E1924" t="s">
        <v>198</v>
      </c>
      <c r="F1924" t="s">
        <v>360</v>
      </c>
      <c r="G1924" t="s">
        <v>49</v>
      </c>
      <c r="H1924" t="s">
        <v>192</v>
      </c>
    </row>
    <row r="1925" spans="1:8">
      <c r="A1925" t="s">
        <v>3352</v>
      </c>
      <c r="B1925" t="s">
        <v>2167</v>
      </c>
      <c r="C1925" t="s">
        <v>51</v>
      </c>
      <c r="D1925" t="s">
        <v>410</v>
      </c>
      <c r="E1925" t="s">
        <v>198</v>
      </c>
      <c r="F1925" t="s">
        <v>360</v>
      </c>
      <c r="G1925" t="s">
        <v>49</v>
      </c>
      <c r="H1925" t="s">
        <v>192</v>
      </c>
    </row>
    <row r="1926" spans="1:8">
      <c r="A1926" t="s">
        <v>3353</v>
      </c>
      <c r="B1926" t="s">
        <v>2169</v>
      </c>
      <c r="C1926" t="s">
        <v>51</v>
      </c>
      <c r="D1926" t="s">
        <v>410</v>
      </c>
      <c r="E1926" t="s">
        <v>198</v>
      </c>
      <c r="F1926" t="s">
        <v>360</v>
      </c>
      <c r="G1926" t="s">
        <v>49</v>
      </c>
      <c r="H1926" t="s">
        <v>192</v>
      </c>
    </row>
    <row r="1927" spans="1:8">
      <c r="A1927" t="s">
        <v>3354</v>
      </c>
      <c r="B1927" t="s">
        <v>2171</v>
      </c>
      <c r="C1927" t="s">
        <v>51</v>
      </c>
      <c r="D1927" t="s">
        <v>410</v>
      </c>
      <c r="E1927" t="s">
        <v>198</v>
      </c>
      <c r="F1927" t="s">
        <v>360</v>
      </c>
      <c r="G1927" t="s">
        <v>49</v>
      </c>
      <c r="H1927" t="s">
        <v>192</v>
      </c>
    </row>
    <row r="1928" spans="1:8">
      <c r="A1928" t="s">
        <v>3355</v>
      </c>
      <c r="B1928" t="s">
        <v>2173</v>
      </c>
      <c r="C1928" t="s">
        <v>51</v>
      </c>
      <c r="D1928" t="s">
        <v>450</v>
      </c>
      <c r="E1928" t="s">
        <v>198</v>
      </c>
      <c r="F1928" t="s">
        <v>360</v>
      </c>
      <c r="G1928" t="s">
        <v>49</v>
      </c>
      <c r="H1928" t="s">
        <v>192</v>
      </c>
    </row>
    <row r="1929" spans="1:8">
      <c r="A1929" t="s">
        <v>3356</v>
      </c>
      <c r="B1929" t="s">
        <v>2175</v>
      </c>
      <c r="C1929" t="s">
        <v>78</v>
      </c>
      <c r="D1929" t="s">
        <v>2176</v>
      </c>
      <c r="E1929" t="s">
        <v>52</v>
      </c>
      <c r="F1929" t="s">
        <v>360</v>
      </c>
      <c r="G1929" t="s">
        <v>49</v>
      </c>
      <c r="H1929" t="s">
        <v>192</v>
      </c>
    </row>
    <row r="1930" spans="1:8">
      <c r="A1930" t="s">
        <v>3357</v>
      </c>
      <c r="B1930" t="s">
        <v>2178</v>
      </c>
      <c r="C1930" t="s">
        <v>68</v>
      </c>
      <c r="D1930" t="s">
        <v>2179</v>
      </c>
      <c r="E1930" t="s">
        <v>367</v>
      </c>
      <c r="F1930" t="s">
        <v>2180</v>
      </c>
      <c r="G1930" t="s">
        <v>49</v>
      </c>
      <c r="H1930" t="s">
        <v>192</v>
      </c>
    </row>
    <row r="1931" spans="1:8">
      <c r="A1931" t="s">
        <v>3358</v>
      </c>
      <c r="B1931" t="s">
        <v>2182</v>
      </c>
      <c r="C1931" t="s">
        <v>51</v>
      </c>
      <c r="D1931" t="s">
        <v>358</v>
      </c>
      <c r="E1931" t="s">
        <v>359</v>
      </c>
      <c r="F1931" t="s">
        <v>360</v>
      </c>
      <c r="G1931" t="s">
        <v>49</v>
      </c>
      <c r="H1931" t="s">
        <v>192</v>
      </c>
    </row>
    <row r="1932" spans="1:8">
      <c r="A1932" t="s">
        <v>3359</v>
      </c>
      <c r="B1932" t="s">
        <v>2184</v>
      </c>
      <c r="C1932" t="s">
        <v>51</v>
      </c>
      <c r="D1932" t="s">
        <v>410</v>
      </c>
      <c r="E1932" t="s">
        <v>198</v>
      </c>
      <c r="F1932" t="s">
        <v>360</v>
      </c>
      <c r="G1932" t="s">
        <v>49</v>
      </c>
      <c r="H1932" t="s">
        <v>192</v>
      </c>
    </row>
    <row r="1933" spans="1:8">
      <c r="A1933" t="s">
        <v>3360</v>
      </c>
      <c r="B1933" t="s">
        <v>2186</v>
      </c>
      <c r="C1933" t="s">
        <v>51</v>
      </c>
      <c r="D1933" t="s">
        <v>450</v>
      </c>
      <c r="E1933" t="s">
        <v>198</v>
      </c>
      <c r="F1933" t="s">
        <v>360</v>
      </c>
      <c r="G1933" t="s">
        <v>49</v>
      </c>
      <c r="H1933" t="s">
        <v>192</v>
      </c>
    </row>
    <row r="1934" spans="1:8">
      <c r="A1934" t="s">
        <v>3361</v>
      </c>
      <c r="B1934" t="s">
        <v>2188</v>
      </c>
      <c r="C1934" t="s">
        <v>51</v>
      </c>
      <c r="D1934" t="s">
        <v>410</v>
      </c>
      <c r="E1934" t="s">
        <v>198</v>
      </c>
      <c r="F1934" t="s">
        <v>360</v>
      </c>
      <c r="G1934" t="s">
        <v>49</v>
      </c>
      <c r="H1934" t="s">
        <v>192</v>
      </c>
    </row>
    <row r="1935" spans="1:8">
      <c r="A1935" t="s">
        <v>3362</v>
      </c>
      <c r="B1935" t="s">
        <v>2190</v>
      </c>
      <c r="C1935" t="s">
        <v>51</v>
      </c>
      <c r="D1935" t="s">
        <v>450</v>
      </c>
      <c r="E1935" t="s">
        <v>198</v>
      </c>
      <c r="F1935" t="s">
        <v>360</v>
      </c>
      <c r="G1935" t="s">
        <v>49</v>
      </c>
      <c r="H1935" t="s">
        <v>192</v>
      </c>
    </row>
    <row r="1936" spans="1:8">
      <c r="A1936" t="s">
        <v>3363</v>
      </c>
      <c r="B1936" t="s">
        <v>2192</v>
      </c>
      <c r="C1936" t="s">
        <v>51</v>
      </c>
      <c r="D1936" t="s">
        <v>358</v>
      </c>
      <c r="E1936" t="s">
        <v>359</v>
      </c>
      <c r="F1936" t="s">
        <v>360</v>
      </c>
      <c r="G1936" t="s">
        <v>49</v>
      </c>
      <c r="H1936" t="s">
        <v>192</v>
      </c>
    </row>
    <row r="1937" spans="1:8">
      <c r="A1937" t="s">
        <v>3364</v>
      </c>
      <c r="B1937" t="s">
        <v>2194</v>
      </c>
      <c r="C1937" t="s">
        <v>51</v>
      </c>
      <c r="D1937" t="s">
        <v>358</v>
      </c>
      <c r="E1937" t="s">
        <v>359</v>
      </c>
      <c r="F1937" t="s">
        <v>360</v>
      </c>
      <c r="G1937" t="s">
        <v>49</v>
      </c>
      <c r="H1937" t="s">
        <v>192</v>
      </c>
    </row>
    <row r="1938" spans="1:8">
      <c r="A1938" t="s">
        <v>3365</v>
      </c>
      <c r="B1938" t="s">
        <v>2196</v>
      </c>
      <c r="C1938" t="s">
        <v>51</v>
      </c>
      <c r="D1938" t="s">
        <v>2197</v>
      </c>
      <c r="E1938" t="s">
        <v>367</v>
      </c>
      <c r="F1938" t="s">
        <v>2198</v>
      </c>
      <c r="G1938" t="s">
        <v>49</v>
      </c>
      <c r="H1938" t="s">
        <v>192</v>
      </c>
    </row>
    <row r="1939" spans="1:8">
      <c r="A1939" t="s">
        <v>3366</v>
      </c>
      <c r="B1939" t="s">
        <v>2200</v>
      </c>
      <c r="C1939" t="s">
        <v>51</v>
      </c>
      <c r="D1939" t="s">
        <v>450</v>
      </c>
      <c r="E1939" t="s">
        <v>198</v>
      </c>
      <c r="F1939" t="s">
        <v>360</v>
      </c>
      <c r="G1939" t="s">
        <v>49</v>
      </c>
      <c r="H1939" t="s">
        <v>192</v>
      </c>
    </row>
    <row r="1940" spans="1:8">
      <c r="A1940" t="s">
        <v>3367</v>
      </c>
      <c r="B1940" t="s">
        <v>2202</v>
      </c>
      <c r="C1940" t="s">
        <v>51</v>
      </c>
      <c r="D1940" t="s">
        <v>2203</v>
      </c>
      <c r="E1940" t="s">
        <v>367</v>
      </c>
      <c r="F1940" t="s">
        <v>2204</v>
      </c>
      <c r="G1940" t="s">
        <v>49</v>
      </c>
      <c r="H1940" t="s">
        <v>192</v>
      </c>
    </row>
    <row r="1941" spans="1:8">
      <c r="A1941" t="s">
        <v>3368</v>
      </c>
      <c r="B1941" t="s">
        <v>2206</v>
      </c>
      <c r="C1941" t="s">
        <v>51</v>
      </c>
      <c r="D1941" t="s">
        <v>450</v>
      </c>
      <c r="E1941" t="s">
        <v>198</v>
      </c>
      <c r="F1941" t="s">
        <v>360</v>
      </c>
      <c r="G1941" t="s">
        <v>49</v>
      </c>
      <c r="H1941" t="s">
        <v>192</v>
      </c>
    </row>
    <row r="1942" spans="1:8">
      <c r="A1942" t="s">
        <v>3369</v>
      </c>
      <c r="B1942" t="s">
        <v>2208</v>
      </c>
      <c r="C1942" t="s">
        <v>51</v>
      </c>
      <c r="D1942" t="s">
        <v>410</v>
      </c>
      <c r="E1942" t="s">
        <v>198</v>
      </c>
      <c r="F1942" t="s">
        <v>360</v>
      </c>
      <c r="G1942" t="s">
        <v>49</v>
      </c>
      <c r="H1942" t="s">
        <v>192</v>
      </c>
    </row>
    <row r="1943" spans="1:8">
      <c r="A1943" t="s">
        <v>3370</v>
      </c>
      <c r="B1943" t="s">
        <v>2210</v>
      </c>
      <c r="C1943" t="s">
        <v>51</v>
      </c>
      <c r="D1943" t="s">
        <v>450</v>
      </c>
      <c r="E1943" t="s">
        <v>198</v>
      </c>
      <c r="F1943" t="s">
        <v>360</v>
      </c>
      <c r="G1943" t="s">
        <v>49</v>
      </c>
      <c r="H1943" t="s">
        <v>192</v>
      </c>
    </row>
    <row r="1944" spans="1:8">
      <c r="A1944" t="s">
        <v>3371</v>
      </c>
      <c r="B1944" t="s">
        <v>2212</v>
      </c>
      <c r="C1944" t="s">
        <v>51</v>
      </c>
      <c r="D1944" t="s">
        <v>410</v>
      </c>
      <c r="E1944" t="s">
        <v>198</v>
      </c>
      <c r="F1944" t="s">
        <v>360</v>
      </c>
      <c r="G1944" t="s">
        <v>49</v>
      </c>
      <c r="H1944" t="s">
        <v>192</v>
      </c>
    </row>
    <row r="1945" spans="1:8">
      <c r="A1945" t="s">
        <v>3372</v>
      </c>
      <c r="B1945" t="s">
        <v>2214</v>
      </c>
      <c r="C1945" t="s">
        <v>51</v>
      </c>
      <c r="D1945" t="s">
        <v>450</v>
      </c>
      <c r="E1945" t="s">
        <v>198</v>
      </c>
      <c r="F1945" t="s">
        <v>360</v>
      </c>
      <c r="G1945" t="s">
        <v>49</v>
      </c>
      <c r="H1945" t="s">
        <v>192</v>
      </c>
    </row>
    <row r="1946" spans="1:8">
      <c r="A1946" t="s">
        <v>3373</v>
      </c>
      <c r="B1946" t="s">
        <v>2216</v>
      </c>
      <c r="C1946" t="s">
        <v>51</v>
      </c>
      <c r="D1946" t="s">
        <v>2217</v>
      </c>
      <c r="E1946" t="s">
        <v>2218</v>
      </c>
      <c r="F1946" t="s">
        <v>360</v>
      </c>
      <c r="G1946" t="s">
        <v>49</v>
      </c>
      <c r="H1946" t="s">
        <v>192</v>
      </c>
    </row>
    <row r="1947" spans="1:8">
      <c r="A1947" t="s">
        <v>3374</v>
      </c>
      <c r="B1947" t="s">
        <v>2220</v>
      </c>
      <c r="C1947" t="s">
        <v>51</v>
      </c>
      <c r="D1947" t="s">
        <v>450</v>
      </c>
      <c r="E1947" t="s">
        <v>198</v>
      </c>
      <c r="F1947" t="s">
        <v>360</v>
      </c>
      <c r="G1947" t="s">
        <v>49</v>
      </c>
      <c r="H1947" t="s">
        <v>192</v>
      </c>
    </row>
    <row r="1948" spans="1:8">
      <c r="A1948" t="s">
        <v>3375</v>
      </c>
      <c r="B1948" t="s">
        <v>2222</v>
      </c>
      <c r="C1948" t="s">
        <v>51</v>
      </c>
      <c r="D1948" t="s">
        <v>2223</v>
      </c>
      <c r="E1948" t="s">
        <v>2224</v>
      </c>
      <c r="F1948" t="s">
        <v>360</v>
      </c>
      <c r="G1948" t="s">
        <v>49</v>
      </c>
      <c r="H1948" t="s">
        <v>192</v>
      </c>
    </row>
    <row r="1949" spans="1:8">
      <c r="A1949" t="s">
        <v>3376</v>
      </c>
      <c r="B1949" t="s">
        <v>2226</v>
      </c>
      <c r="C1949" t="s">
        <v>51</v>
      </c>
      <c r="D1949" t="s">
        <v>450</v>
      </c>
      <c r="E1949" t="s">
        <v>198</v>
      </c>
      <c r="F1949" t="s">
        <v>360</v>
      </c>
      <c r="G1949" t="s">
        <v>49</v>
      </c>
      <c r="H1949" t="s">
        <v>192</v>
      </c>
    </row>
    <row r="1950" spans="1:8">
      <c r="A1950" t="s">
        <v>3377</v>
      </c>
      <c r="B1950" t="s">
        <v>2228</v>
      </c>
      <c r="C1950" t="s">
        <v>51</v>
      </c>
      <c r="D1950" t="s">
        <v>2229</v>
      </c>
      <c r="E1950" t="s">
        <v>2224</v>
      </c>
      <c r="F1950" t="s">
        <v>360</v>
      </c>
      <c r="G1950" t="s">
        <v>49</v>
      </c>
      <c r="H1950" t="s">
        <v>192</v>
      </c>
    </row>
    <row r="1951" spans="1:8">
      <c r="A1951" t="s">
        <v>3378</v>
      </c>
      <c r="B1951" t="s">
        <v>2231</v>
      </c>
      <c r="C1951" t="s">
        <v>51</v>
      </c>
      <c r="D1951" t="s">
        <v>450</v>
      </c>
      <c r="E1951" t="s">
        <v>198</v>
      </c>
      <c r="F1951" t="s">
        <v>360</v>
      </c>
      <c r="G1951" t="s">
        <v>49</v>
      </c>
      <c r="H1951" t="s">
        <v>192</v>
      </c>
    </row>
    <row r="1952" spans="1:8">
      <c r="A1952" t="s">
        <v>3379</v>
      </c>
      <c r="B1952" t="s">
        <v>2233</v>
      </c>
      <c r="C1952" t="s">
        <v>51</v>
      </c>
      <c r="D1952" t="s">
        <v>410</v>
      </c>
      <c r="E1952" t="s">
        <v>198</v>
      </c>
      <c r="F1952" t="s">
        <v>360</v>
      </c>
      <c r="G1952" t="s">
        <v>49</v>
      </c>
      <c r="H1952" t="s">
        <v>192</v>
      </c>
    </row>
    <row r="1953" spans="1:8">
      <c r="A1953" t="s">
        <v>3380</v>
      </c>
      <c r="B1953" t="s">
        <v>2235</v>
      </c>
      <c r="C1953" t="s">
        <v>51</v>
      </c>
      <c r="D1953" t="s">
        <v>450</v>
      </c>
      <c r="E1953" t="s">
        <v>198</v>
      </c>
      <c r="F1953" t="s">
        <v>360</v>
      </c>
      <c r="G1953" t="s">
        <v>49</v>
      </c>
      <c r="H1953" t="s">
        <v>192</v>
      </c>
    </row>
    <row r="1954" spans="1:8">
      <c r="A1954" t="s">
        <v>3381</v>
      </c>
      <c r="B1954" t="s">
        <v>2237</v>
      </c>
      <c r="C1954" t="s">
        <v>51</v>
      </c>
      <c r="D1954" t="s">
        <v>2238</v>
      </c>
      <c r="E1954" t="s">
        <v>446</v>
      </c>
      <c r="F1954" t="s">
        <v>2239</v>
      </c>
      <c r="G1954" t="s">
        <v>49</v>
      </c>
      <c r="H1954" t="s">
        <v>192</v>
      </c>
    </row>
    <row r="1955" spans="1:8">
      <c r="A1955" t="s">
        <v>3382</v>
      </c>
      <c r="B1955" t="s">
        <v>2241</v>
      </c>
      <c r="C1955" t="s">
        <v>51</v>
      </c>
      <c r="D1955" t="s">
        <v>450</v>
      </c>
      <c r="E1955" t="s">
        <v>198</v>
      </c>
      <c r="F1955" t="s">
        <v>360</v>
      </c>
      <c r="G1955" t="s">
        <v>49</v>
      </c>
      <c r="H1955" t="s">
        <v>192</v>
      </c>
    </row>
    <row r="1956" spans="1:8">
      <c r="A1956" t="s">
        <v>3383</v>
      </c>
      <c r="B1956" t="s">
        <v>2243</v>
      </c>
      <c r="C1956" t="s">
        <v>51</v>
      </c>
      <c r="D1956" t="s">
        <v>2244</v>
      </c>
      <c r="E1956" t="s">
        <v>446</v>
      </c>
      <c r="F1956" t="s">
        <v>2239</v>
      </c>
      <c r="G1956" t="s">
        <v>49</v>
      </c>
      <c r="H1956" t="s">
        <v>192</v>
      </c>
    </row>
    <row r="1957" spans="1:8">
      <c r="A1957" t="s">
        <v>3384</v>
      </c>
      <c r="B1957" t="s">
        <v>2246</v>
      </c>
      <c r="C1957" t="s">
        <v>51</v>
      </c>
      <c r="D1957" t="s">
        <v>450</v>
      </c>
      <c r="E1957" t="s">
        <v>198</v>
      </c>
      <c r="F1957" t="s">
        <v>360</v>
      </c>
      <c r="G1957" t="s">
        <v>49</v>
      </c>
      <c r="H1957" t="s">
        <v>192</v>
      </c>
    </row>
    <row r="1958" spans="1:8">
      <c r="A1958" t="s">
        <v>3385</v>
      </c>
      <c r="B1958" t="s">
        <v>2248</v>
      </c>
      <c r="C1958" t="s">
        <v>51</v>
      </c>
      <c r="D1958" t="s">
        <v>358</v>
      </c>
      <c r="E1958" t="s">
        <v>359</v>
      </c>
      <c r="F1958" t="s">
        <v>360</v>
      </c>
      <c r="G1958" t="s">
        <v>49</v>
      </c>
      <c r="H1958" t="s">
        <v>192</v>
      </c>
    </row>
    <row r="1959" spans="1:8">
      <c r="A1959" t="s">
        <v>3386</v>
      </c>
      <c r="B1959" t="s">
        <v>2250</v>
      </c>
      <c r="C1959" t="s">
        <v>51</v>
      </c>
      <c r="D1959" t="s">
        <v>2251</v>
      </c>
      <c r="E1959" t="s">
        <v>52</v>
      </c>
      <c r="F1959" t="s">
        <v>360</v>
      </c>
      <c r="G1959" t="s">
        <v>49</v>
      </c>
      <c r="H1959" t="s">
        <v>192</v>
      </c>
    </row>
    <row r="1960" spans="1:8">
      <c r="A1960" t="s">
        <v>3387</v>
      </c>
      <c r="B1960" t="s">
        <v>2253</v>
      </c>
      <c r="C1960" t="s">
        <v>51</v>
      </c>
      <c r="D1960" t="s">
        <v>410</v>
      </c>
      <c r="E1960" t="s">
        <v>198</v>
      </c>
      <c r="F1960" t="s">
        <v>360</v>
      </c>
      <c r="G1960" t="s">
        <v>49</v>
      </c>
      <c r="H1960" t="s">
        <v>192</v>
      </c>
    </row>
    <row r="1961" spans="1:8">
      <c r="A1961" t="s">
        <v>3388</v>
      </c>
      <c r="B1961" t="s">
        <v>2255</v>
      </c>
      <c r="C1961" t="s">
        <v>51</v>
      </c>
      <c r="D1961" t="s">
        <v>358</v>
      </c>
      <c r="E1961" t="s">
        <v>359</v>
      </c>
      <c r="F1961" t="s">
        <v>360</v>
      </c>
      <c r="G1961" t="s">
        <v>49</v>
      </c>
      <c r="H1961" t="s">
        <v>192</v>
      </c>
    </row>
    <row r="1962" spans="1:8">
      <c r="A1962" t="s">
        <v>3389</v>
      </c>
      <c r="B1962" t="s">
        <v>2257</v>
      </c>
      <c r="C1962" t="s">
        <v>51</v>
      </c>
      <c r="D1962" t="s">
        <v>2258</v>
      </c>
      <c r="E1962" t="s">
        <v>52</v>
      </c>
      <c r="F1962" t="s">
        <v>360</v>
      </c>
      <c r="G1962" t="s">
        <v>49</v>
      </c>
      <c r="H1962" t="s">
        <v>192</v>
      </c>
    </row>
    <row r="1963" spans="1:8">
      <c r="A1963" t="s">
        <v>3390</v>
      </c>
      <c r="B1963" t="s">
        <v>2260</v>
      </c>
      <c r="C1963" t="s">
        <v>51</v>
      </c>
      <c r="D1963" t="s">
        <v>2261</v>
      </c>
      <c r="E1963" t="s">
        <v>367</v>
      </c>
      <c r="F1963" t="s">
        <v>2262</v>
      </c>
      <c r="G1963" t="s">
        <v>49</v>
      </c>
      <c r="H1963" t="s">
        <v>192</v>
      </c>
    </row>
    <row r="1964" spans="1:8">
      <c r="A1964" t="s">
        <v>3391</v>
      </c>
      <c r="B1964" t="s">
        <v>2264</v>
      </c>
      <c r="C1964" t="s">
        <v>51</v>
      </c>
      <c r="D1964" t="s">
        <v>450</v>
      </c>
      <c r="E1964" t="s">
        <v>198</v>
      </c>
      <c r="F1964" t="s">
        <v>360</v>
      </c>
      <c r="G1964" t="s">
        <v>49</v>
      </c>
      <c r="H1964" t="s">
        <v>192</v>
      </c>
    </row>
    <row r="1965" spans="1:8">
      <c r="A1965" t="s">
        <v>3392</v>
      </c>
      <c r="B1965" t="s">
        <v>2266</v>
      </c>
      <c r="C1965" t="s">
        <v>51</v>
      </c>
      <c r="D1965" t="s">
        <v>2267</v>
      </c>
      <c r="E1965" t="s">
        <v>1542</v>
      </c>
      <c r="F1965" t="s">
        <v>360</v>
      </c>
      <c r="G1965" t="s">
        <v>49</v>
      </c>
      <c r="H1965" t="s">
        <v>192</v>
      </c>
    </row>
    <row r="1966" spans="1:8">
      <c r="A1966" t="s">
        <v>3393</v>
      </c>
      <c r="B1966" t="s">
        <v>2269</v>
      </c>
      <c r="C1966" t="s">
        <v>51</v>
      </c>
      <c r="D1966" t="s">
        <v>358</v>
      </c>
      <c r="E1966" t="s">
        <v>359</v>
      </c>
      <c r="F1966" t="s">
        <v>360</v>
      </c>
      <c r="G1966" t="s">
        <v>49</v>
      </c>
      <c r="H1966" t="s">
        <v>192</v>
      </c>
    </row>
    <row r="1967" spans="1:8">
      <c r="A1967" t="s">
        <v>3394</v>
      </c>
      <c r="B1967" t="s">
        <v>2271</v>
      </c>
      <c r="C1967" t="s">
        <v>51</v>
      </c>
      <c r="D1967" t="s">
        <v>2272</v>
      </c>
      <c r="E1967" t="s">
        <v>52</v>
      </c>
      <c r="F1967" t="s">
        <v>360</v>
      </c>
      <c r="G1967" t="s">
        <v>49</v>
      </c>
      <c r="H1967" t="s">
        <v>192</v>
      </c>
    </row>
    <row r="1968" spans="1:8">
      <c r="A1968" t="s">
        <v>3395</v>
      </c>
      <c r="B1968" t="s">
        <v>383</v>
      </c>
      <c r="C1968" t="s">
        <v>68</v>
      </c>
      <c r="D1968" t="s">
        <v>370</v>
      </c>
      <c r="E1968" t="s">
        <v>73</v>
      </c>
      <c r="F1968" t="s">
        <v>360</v>
      </c>
      <c r="G1968" t="s">
        <v>49</v>
      </c>
      <c r="H1968" t="s">
        <v>192</v>
      </c>
    </row>
    <row r="1969" spans="1:8">
      <c r="A1969" t="s">
        <v>3396</v>
      </c>
      <c r="B1969" t="s">
        <v>387</v>
      </c>
      <c r="C1969" t="s">
        <v>51</v>
      </c>
      <c r="D1969" t="s">
        <v>370</v>
      </c>
      <c r="E1969" t="s">
        <v>73</v>
      </c>
      <c r="F1969" t="s">
        <v>360</v>
      </c>
      <c r="G1969" t="s">
        <v>49</v>
      </c>
      <c r="H1969" t="s">
        <v>192</v>
      </c>
    </row>
    <row r="1970" spans="1:8">
      <c r="A1970" t="s">
        <v>3397</v>
      </c>
      <c r="B1970" t="s">
        <v>389</v>
      </c>
      <c r="C1970" t="s">
        <v>51</v>
      </c>
      <c r="D1970" t="s">
        <v>390</v>
      </c>
      <c r="E1970" t="s">
        <v>367</v>
      </c>
      <c r="F1970" t="s">
        <v>391</v>
      </c>
      <c r="G1970" t="s">
        <v>49</v>
      </c>
      <c r="H1970" t="s">
        <v>192</v>
      </c>
    </row>
    <row r="1971" spans="1:8">
      <c r="A1971" t="s">
        <v>3398</v>
      </c>
      <c r="B1971" t="s">
        <v>393</v>
      </c>
      <c r="C1971" t="s">
        <v>394</v>
      </c>
      <c r="D1971" t="s">
        <v>395</v>
      </c>
      <c r="E1971" t="s">
        <v>52</v>
      </c>
      <c r="F1971" t="s">
        <v>360</v>
      </c>
      <c r="G1971" t="s">
        <v>49</v>
      </c>
      <c r="H1971" t="s">
        <v>192</v>
      </c>
    </row>
    <row r="1972" spans="1:8">
      <c r="A1972" t="s">
        <v>3399</v>
      </c>
      <c r="B1972" t="s">
        <v>397</v>
      </c>
      <c r="C1972" t="s">
        <v>51</v>
      </c>
      <c r="D1972" t="s">
        <v>398</v>
      </c>
      <c r="E1972" t="s">
        <v>52</v>
      </c>
      <c r="F1972" t="s">
        <v>360</v>
      </c>
      <c r="G1972" t="s">
        <v>49</v>
      </c>
      <c r="H1972" t="s">
        <v>192</v>
      </c>
    </row>
    <row r="1973" spans="1:8">
      <c r="A1973" t="s">
        <v>3400</v>
      </c>
      <c r="B1973" t="s">
        <v>400</v>
      </c>
      <c r="C1973" t="s">
        <v>51</v>
      </c>
      <c r="D1973" t="s">
        <v>401</v>
      </c>
      <c r="E1973" t="s">
        <v>402</v>
      </c>
      <c r="F1973" t="s">
        <v>360</v>
      </c>
      <c r="G1973" t="s">
        <v>49</v>
      </c>
      <c r="H1973" t="s">
        <v>192</v>
      </c>
    </row>
    <row r="1974" spans="1:8">
      <c r="A1974" t="s">
        <v>3401</v>
      </c>
      <c r="B1974" t="s">
        <v>404</v>
      </c>
      <c r="C1974" t="s">
        <v>51</v>
      </c>
      <c r="D1974" t="s">
        <v>370</v>
      </c>
      <c r="E1974" t="s">
        <v>73</v>
      </c>
      <c r="F1974" t="s">
        <v>360</v>
      </c>
      <c r="G1974" t="s">
        <v>49</v>
      </c>
      <c r="H1974" t="s">
        <v>192</v>
      </c>
    </row>
    <row r="1975" spans="1:8">
      <c r="A1975" t="s">
        <v>3402</v>
      </c>
      <c r="B1975" t="s">
        <v>406</v>
      </c>
      <c r="C1975" t="s">
        <v>51</v>
      </c>
      <c r="D1975" t="s">
        <v>407</v>
      </c>
      <c r="E1975" t="s">
        <v>74</v>
      </c>
      <c r="F1975" t="s">
        <v>360</v>
      </c>
      <c r="G1975" t="s">
        <v>49</v>
      </c>
      <c r="H1975" t="s">
        <v>192</v>
      </c>
    </row>
    <row r="1976" spans="1:8">
      <c r="A1976" t="s">
        <v>3403</v>
      </c>
      <c r="B1976" t="s">
        <v>409</v>
      </c>
      <c r="C1976" t="s">
        <v>51</v>
      </c>
      <c r="D1976" t="s">
        <v>410</v>
      </c>
      <c r="E1976" t="s">
        <v>198</v>
      </c>
      <c r="F1976" t="s">
        <v>360</v>
      </c>
      <c r="G1976" t="s">
        <v>49</v>
      </c>
      <c r="H1976" t="s">
        <v>192</v>
      </c>
    </row>
    <row r="1977" spans="1:8">
      <c r="A1977" t="s">
        <v>3404</v>
      </c>
      <c r="B1977" t="s">
        <v>412</v>
      </c>
      <c r="C1977" t="s">
        <v>394</v>
      </c>
      <c r="D1977" t="s">
        <v>413</v>
      </c>
      <c r="E1977" t="s">
        <v>414</v>
      </c>
      <c r="F1977" t="s">
        <v>360</v>
      </c>
      <c r="G1977" t="s">
        <v>49</v>
      </c>
      <c r="H1977" t="s">
        <v>192</v>
      </c>
    </row>
    <row r="1978" spans="1:8">
      <c r="A1978" t="s">
        <v>3405</v>
      </c>
      <c r="B1978" t="s">
        <v>416</v>
      </c>
      <c r="C1978" t="s">
        <v>394</v>
      </c>
      <c r="D1978" t="s">
        <v>370</v>
      </c>
      <c r="E1978" t="s">
        <v>73</v>
      </c>
      <c r="F1978" t="s">
        <v>360</v>
      </c>
      <c r="G1978" t="s">
        <v>49</v>
      </c>
      <c r="H1978" t="s">
        <v>192</v>
      </c>
    </row>
    <row r="1979" spans="1:8">
      <c r="A1979" t="s">
        <v>3406</v>
      </c>
      <c r="B1979" t="s">
        <v>418</v>
      </c>
      <c r="C1979" t="s">
        <v>51</v>
      </c>
      <c r="D1979" t="s">
        <v>419</v>
      </c>
      <c r="E1979" t="s">
        <v>420</v>
      </c>
      <c r="F1979" t="s">
        <v>360</v>
      </c>
      <c r="G1979" t="s">
        <v>49</v>
      </c>
      <c r="H1979" t="s">
        <v>192</v>
      </c>
    </row>
    <row r="1980" spans="1:8">
      <c r="A1980" t="s">
        <v>3407</v>
      </c>
      <c r="B1980" t="s">
        <v>422</v>
      </c>
      <c r="C1980" t="s">
        <v>75</v>
      </c>
      <c r="D1980" t="s">
        <v>423</v>
      </c>
      <c r="E1980" t="s">
        <v>52</v>
      </c>
      <c r="F1980" t="s">
        <v>360</v>
      </c>
      <c r="G1980" t="s">
        <v>49</v>
      </c>
      <c r="H1980" t="s">
        <v>192</v>
      </c>
    </row>
    <row r="1981" spans="1:8">
      <c r="A1981" t="s">
        <v>3408</v>
      </c>
      <c r="B1981" t="s">
        <v>425</v>
      </c>
      <c r="C1981" t="s">
        <v>51</v>
      </c>
      <c r="D1981" t="s">
        <v>426</v>
      </c>
      <c r="E1981" t="s">
        <v>367</v>
      </c>
      <c r="F1981" t="s">
        <v>427</v>
      </c>
      <c r="G1981" t="s">
        <v>49</v>
      </c>
      <c r="H1981" t="s">
        <v>192</v>
      </c>
    </row>
    <row r="1982" spans="1:8">
      <c r="A1982" t="s">
        <v>3409</v>
      </c>
      <c r="B1982" t="s">
        <v>429</v>
      </c>
      <c r="C1982" t="s">
        <v>51</v>
      </c>
      <c r="D1982" t="s">
        <v>430</v>
      </c>
      <c r="E1982" t="s">
        <v>73</v>
      </c>
      <c r="F1982" t="s">
        <v>360</v>
      </c>
      <c r="G1982" t="s">
        <v>49</v>
      </c>
      <c r="H1982" t="s">
        <v>192</v>
      </c>
    </row>
    <row r="1983" spans="1:8">
      <c r="A1983" t="s">
        <v>3410</v>
      </c>
      <c r="B1983" t="s">
        <v>432</v>
      </c>
      <c r="C1983" t="s">
        <v>394</v>
      </c>
      <c r="D1983" t="s">
        <v>433</v>
      </c>
      <c r="E1983" t="s">
        <v>52</v>
      </c>
      <c r="F1983" t="s">
        <v>360</v>
      </c>
      <c r="G1983" t="s">
        <v>49</v>
      </c>
      <c r="H1983" t="s">
        <v>192</v>
      </c>
    </row>
    <row r="1984" spans="1:8">
      <c r="A1984" t="s">
        <v>3411</v>
      </c>
      <c r="B1984" t="s">
        <v>435</v>
      </c>
      <c r="C1984" t="s">
        <v>51</v>
      </c>
      <c r="D1984" t="s">
        <v>436</v>
      </c>
      <c r="E1984" t="s">
        <v>367</v>
      </c>
      <c r="F1984" t="s">
        <v>437</v>
      </c>
      <c r="G1984" t="s">
        <v>49</v>
      </c>
      <c r="H1984" t="s">
        <v>192</v>
      </c>
    </row>
    <row r="1985" spans="1:8">
      <c r="A1985" t="s">
        <v>3412</v>
      </c>
      <c r="B1985" t="s">
        <v>439</v>
      </c>
      <c r="C1985" t="s">
        <v>51</v>
      </c>
      <c r="D1985" t="s">
        <v>440</v>
      </c>
      <c r="E1985" t="s">
        <v>73</v>
      </c>
      <c r="F1985" t="s">
        <v>360</v>
      </c>
      <c r="G1985" t="s">
        <v>49</v>
      </c>
      <c r="H1985" t="s">
        <v>192</v>
      </c>
    </row>
    <row r="1986" spans="1:8">
      <c r="A1986" t="s">
        <v>3413</v>
      </c>
      <c r="B1986" t="s">
        <v>441</v>
      </c>
      <c r="C1986" t="s">
        <v>51</v>
      </c>
      <c r="D1986" t="s">
        <v>442</v>
      </c>
      <c r="E1986" t="s">
        <v>52</v>
      </c>
      <c r="F1986" t="s">
        <v>360</v>
      </c>
      <c r="G1986" t="s">
        <v>49</v>
      </c>
      <c r="H1986" t="s">
        <v>192</v>
      </c>
    </row>
    <row r="1987" spans="1:8">
      <c r="A1987" t="s">
        <v>3414</v>
      </c>
      <c r="B1987" t="s">
        <v>444</v>
      </c>
      <c r="C1987" t="s">
        <v>51</v>
      </c>
      <c r="D1987" t="s">
        <v>445</v>
      </c>
      <c r="E1987" t="s">
        <v>446</v>
      </c>
      <c r="F1987" t="s">
        <v>447</v>
      </c>
      <c r="G1987" t="s">
        <v>49</v>
      </c>
      <c r="H1987" t="s">
        <v>192</v>
      </c>
    </row>
    <row r="1988" spans="1:8">
      <c r="A1988" t="s">
        <v>3415</v>
      </c>
      <c r="B1988" t="s">
        <v>449</v>
      </c>
      <c r="C1988" t="s">
        <v>51</v>
      </c>
      <c r="D1988" t="s">
        <v>450</v>
      </c>
      <c r="E1988" t="s">
        <v>198</v>
      </c>
      <c r="F1988" t="s">
        <v>360</v>
      </c>
      <c r="G1988" t="s">
        <v>49</v>
      </c>
      <c r="H1988" t="s">
        <v>192</v>
      </c>
    </row>
    <row r="1989" spans="1:8">
      <c r="A1989" t="s">
        <v>3416</v>
      </c>
      <c r="B1989" t="s">
        <v>452</v>
      </c>
      <c r="C1989" t="s">
        <v>68</v>
      </c>
      <c r="D1989" t="s">
        <v>410</v>
      </c>
      <c r="E1989" t="s">
        <v>198</v>
      </c>
      <c r="F1989" t="s">
        <v>360</v>
      </c>
      <c r="G1989" t="s">
        <v>49</v>
      </c>
      <c r="H1989" t="s">
        <v>192</v>
      </c>
    </row>
    <row r="1990" spans="1:8">
      <c r="A1990" t="s">
        <v>3417</v>
      </c>
      <c r="B1990" t="s">
        <v>454</v>
      </c>
      <c r="C1990" t="s">
        <v>51</v>
      </c>
      <c r="D1990" t="s">
        <v>455</v>
      </c>
      <c r="E1990" t="s">
        <v>367</v>
      </c>
      <c r="F1990" t="s">
        <v>456</v>
      </c>
      <c r="G1990" t="s">
        <v>49</v>
      </c>
      <c r="H1990" t="s">
        <v>192</v>
      </c>
    </row>
    <row r="1991" spans="1:8">
      <c r="A1991" t="s">
        <v>3418</v>
      </c>
      <c r="B1991" t="s">
        <v>458</v>
      </c>
      <c r="C1991" t="s">
        <v>51</v>
      </c>
      <c r="D1991" t="s">
        <v>459</v>
      </c>
      <c r="E1991" t="s">
        <v>460</v>
      </c>
      <c r="F1991" t="s">
        <v>360</v>
      </c>
      <c r="G1991" t="s">
        <v>49</v>
      </c>
      <c r="H1991" t="s">
        <v>192</v>
      </c>
    </row>
    <row r="1992" spans="1:8">
      <c r="A1992" t="s">
        <v>3419</v>
      </c>
      <c r="B1992" t="s">
        <v>462</v>
      </c>
      <c r="C1992" t="s">
        <v>51</v>
      </c>
      <c r="D1992" t="s">
        <v>463</v>
      </c>
      <c r="E1992" t="s">
        <v>464</v>
      </c>
      <c r="F1992" t="s">
        <v>360</v>
      </c>
      <c r="G1992" t="s">
        <v>49</v>
      </c>
      <c r="H1992" t="s">
        <v>192</v>
      </c>
    </row>
    <row r="1993" spans="1:8">
      <c r="A1993" t="s">
        <v>3420</v>
      </c>
      <c r="B1993" t="s">
        <v>2299</v>
      </c>
      <c r="C1993" t="s">
        <v>51</v>
      </c>
      <c r="D1993" t="s">
        <v>2300</v>
      </c>
      <c r="E1993" t="s">
        <v>52</v>
      </c>
      <c r="F1993" t="s">
        <v>360</v>
      </c>
      <c r="G1993" t="s">
        <v>49</v>
      </c>
      <c r="H1993" t="s">
        <v>192</v>
      </c>
    </row>
    <row r="1994" spans="1:8">
      <c r="A1994" t="s">
        <v>3421</v>
      </c>
      <c r="B1994" t="s">
        <v>383</v>
      </c>
      <c r="C1994" t="s">
        <v>68</v>
      </c>
      <c r="D1994" t="s">
        <v>370</v>
      </c>
      <c r="E1994" t="s">
        <v>73</v>
      </c>
      <c r="F1994" t="s">
        <v>360</v>
      </c>
      <c r="G1994" t="s">
        <v>49</v>
      </c>
      <c r="H1994" t="s">
        <v>192</v>
      </c>
    </row>
    <row r="1995" spans="1:8">
      <c r="A1995" t="s">
        <v>3422</v>
      </c>
      <c r="B1995" t="s">
        <v>387</v>
      </c>
      <c r="C1995" t="s">
        <v>51</v>
      </c>
      <c r="D1995" t="s">
        <v>370</v>
      </c>
      <c r="E1995" t="s">
        <v>73</v>
      </c>
      <c r="F1995" t="s">
        <v>360</v>
      </c>
      <c r="G1995" t="s">
        <v>49</v>
      </c>
      <c r="H1995" t="s">
        <v>192</v>
      </c>
    </row>
    <row r="1996" spans="1:8">
      <c r="A1996" t="s">
        <v>3423</v>
      </c>
      <c r="B1996" t="s">
        <v>389</v>
      </c>
      <c r="C1996" t="s">
        <v>51</v>
      </c>
      <c r="D1996" t="s">
        <v>390</v>
      </c>
      <c r="E1996" t="s">
        <v>367</v>
      </c>
      <c r="F1996" t="s">
        <v>391</v>
      </c>
      <c r="G1996" t="s">
        <v>49</v>
      </c>
      <c r="H1996" t="s">
        <v>192</v>
      </c>
    </row>
    <row r="1997" spans="1:8">
      <c r="A1997" t="s">
        <v>3424</v>
      </c>
      <c r="B1997" t="s">
        <v>393</v>
      </c>
      <c r="C1997" t="s">
        <v>394</v>
      </c>
      <c r="D1997" t="s">
        <v>395</v>
      </c>
      <c r="E1997" t="s">
        <v>52</v>
      </c>
      <c r="F1997" t="s">
        <v>360</v>
      </c>
      <c r="G1997" t="s">
        <v>49</v>
      </c>
      <c r="H1997" t="s">
        <v>192</v>
      </c>
    </row>
    <row r="1998" spans="1:8">
      <c r="A1998" t="s">
        <v>3425</v>
      </c>
      <c r="B1998" t="s">
        <v>397</v>
      </c>
      <c r="C1998" t="s">
        <v>51</v>
      </c>
      <c r="D1998" t="s">
        <v>398</v>
      </c>
      <c r="E1998" t="s">
        <v>52</v>
      </c>
      <c r="F1998" t="s">
        <v>360</v>
      </c>
      <c r="G1998" t="s">
        <v>49</v>
      </c>
      <c r="H1998" t="s">
        <v>192</v>
      </c>
    </row>
    <row r="1999" spans="1:8">
      <c r="A1999" t="s">
        <v>3426</v>
      </c>
      <c r="B1999" t="s">
        <v>400</v>
      </c>
      <c r="C1999" t="s">
        <v>51</v>
      </c>
      <c r="D1999" t="s">
        <v>401</v>
      </c>
      <c r="E1999" t="s">
        <v>402</v>
      </c>
      <c r="F1999" t="s">
        <v>360</v>
      </c>
      <c r="G1999" t="s">
        <v>49</v>
      </c>
      <c r="H1999" t="s">
        <v>192</v>
      </c>
    </row>
    <row r="2000" spans="1:8">
      <c r="A2000" t="s">
        <v>3427</v>
      </c>
      <c r="B2000" t="s">
        <v>404</v>
      </c>
      <c r="C2000" t="s">
        <v>51</v>
      </c>
      <c r="D2000" t="s">
        <v>370</v>
      </c>
      <c r="E2000" t="s">
        <v>73</v>
      </c>
      <c r="F2000" t="s">
        <v>360</v>
      </c>
      <c r="G2000" t="s">
        <v>49</v>
      </c>
      <c r="H2000" t="s">
        <v>192</v>
      </c>
    </row>
    <row r="2001" spans="1:8">
      <c r="A2001" t="s">
        <v>3428</v>
      </c>
      <c r="B2001" t="s">
        <v>406</v>
      </c>
      <c r="C2001" t="s">
        <v>51</v>
      </c>
      <c r="D2001" t="s">
        <v>407</v>
      </c>
      <c r="E2001" t="s">
        <v>74</v>
      </c>
      <c r="F2001" t="s">
        <v>360</v>
      </c>
      <c r="G2001" t="s">
        <v>49</v>
      </c>
      <c r="H2001" t="s">
        <v>192</v>
      </c>
    </row>
    <row r="2002" spans="1:8">
      <c r="A2002" t="s">
        <v>3429</v>
      </c>
      <c r="B2002" t="s">
        <v>409</v>
      </c>
      <c r="C2002" t="s">
        <v>51</v>
      </c>
      <c r="D2002" t="s">
        <v>410</v>
      </c>
      <c r="E2002" t="s">
        <v>198</v>
      </c>
      <c r="F2002" t="s">
        <v>360</v>
      </c>
      <c r="G2002" t="s">
        <v>49</v>
      </c>
      <c r="H2002" t="s">
        <v>192</v>
      </c>
    </row>
    <row r="2003" spans="1:8">
      <c r="A2003" t="s">
        <v>3430</v>
      </c>
      <c r="B2003" t="s">
        <v>412</v>
      </c>
      <c r="C2003" t="s">
        <v>394</v>
      </c>
      <c r="D2003" t="s">
        <v>413</v>
      </c>
      <c r="E2003" t="s">
        <v>414</v>
      </c>
      <c r="F2003" t="s">
        <v>360</v>
      </c>
      <c r="G2003" t="s">
        <v>49</v>
      </c>
      <c r="H2003" t="s">
        <v>192</v>
      </c>
    </row>
    <row r="2004" spans="1:8">
      <c r="A2004" t="s">
        <v>3431</v>
      </c>
      <c r="B2004" t="s">
        <v>416</v>
      </c>
      <c r="C2004" t="s">
        <v>394</v>
      </c>
      <c r="D2004" t="s">
        <v>370</v>
      </c>
      <c r="E2004" t="s">
        <v>73</v>
      </c>
      <c r="F2004" t="s">
        <v>360</v>
      </c>
      <c r="G2004" t="s">
        <v>49</v>
      </c>
      <c r="H2004" t="s">
        <v>192</v>
      </c>
    </row>
    <row r="2005" spans="1:8">
      <c r="A2005" t="s">
        <v>3432</v>
      </c>
      <c r="B2005" t="s">
        <v>418</v>
      </c>
      <c r="C2005" t="s">
        <v>51</v>
      </c>
      <c r="D2005" t="s">
        <v>419</v>
      </c>
      <c r="E2005" t="s">
        <v>420</v>
      </c>
      <c r="F2005" t="s">
        <v>360</v>
      </c>
      <c r="G2005" t="s">
        <v>49</v>
      </c>
      <c r="H2005" t="s">
        <v>192</v>
      </c>
    </row>
    <row r="2006" spans="1:8">
      <c r="A2006" t="s">
        <v>3433</v>
      </c>
      <c r="B2006" t="s">
        <v>422</v>
      </c>
      <c r="C2006" t="s">
        <v>75</v>
      </c>
      <c r="D2006" t="s">
        <v>423</v>
      </c>
      <c r="E2006" t="s">
        <v>52</v>
      </c>
      <c r="F2006" t="s">
        <v>360</v>
      </c>
      <c r="G2006" t="s">
        <v>49</v>
      </c>
      <c r="H2006" t="s">
        <v>192</v>
      </c>
    </row>
    <row r="2007" spans="1:8">
      <c r="A2007" t="s">
        <v>3434</v>
      </c>
      <c r="B2007" t="s">
        <v>425</v>
      </c>
      <c r="C2007" t="s">
        <v>51</v>
      </c>
      <c r="D2007" t="s">
        <v>426</v>
      </c>
      <c r="E2007" t="s">
        <v>367</v>
      </c>
      <c r="F2007" t="s">
        <v>427</v>
      </c>
      <c r="G2007" t="s">
        <v>49</v>
      </c>
      <c r="H2007" t="s">
        <v>192</v>
      </c>
    </row>
    <row r="2008" spans="1:8">
      <c r="A2008" t="s">
        <v>3435</v>
      </c>
      <c r="B2008" t="s">
        <v>429</v>
      </c>
      <c r="C2008" t="s">
        <v>51</v>
      </c>
      <c r="D2008" t="s">
        <v>430</v>
      </c>
      <c r="E2008" t="s">
        <v>73</v>
      </c>
      <c r="F2008" t="s">
        <v>360</v>
      </c>
      <c r="G2008" t="s">
        <v>49</v>
      </c>
      <c r="H2008" t="s">
        <v>192</v>
      </c>
    </row>
    <row r="2009" spans="1:8">
      <c r="A2009" t="s">
        <v>3436</v>
      </c>
      <c r="B2009" t="s">
        <v>432</v>
      </c>
      <c r="C2009" t="s">
        <v>394</v>
      </c>
      <c r="D2009" t="s">
        <v>433</v>
      </c>
      <c r="E2009" t="s">
        <v>52</v>
      </c>
      <c r="F2009" t="s">
        <v>360</v>
      </c>
      <c r="G2009" t="s">
        <v>49</v>
      </c>
      <c r="H2009" t="s">
        <v>192</v>
      </c>
    </row>
    <row r="2010" spans="1:8">
      <c r="A2010" t="s">
        <v>3437</v>
      </c>
      <c r="B2010" t="s">
        <v>435</v>
      </c>
      <c r="C2010" t="s">
        <v>51</v>
      </c>
      <c r="D2010" t="s">
        <v>436</v>
      </c>
      <c r="E2010" t="s">
        <v>367</v>
      </c>
      <c r="F2010" t="s">
        <v>437</v>
      </c>
      <c r="G2010" t="s">
        <v>49</v>
      </c>
      <c r="H2010" t="s">
        <v>192</v>
      </c>
    </row>
    <row r="2011" spans="1:8">
      <c r="A2011" t="s">
        <v>3438</v>
      </c>
      <c r="B2011" t="s">
        <v>439</v>
      </c>
      <c r="C2011" t="s">
        <v>51</v>
      </c>
      <c r="D2011" t="s">
        <v>440</v>
      </c>
      <c r="E2011" t="s">
        <v>73</v>
      </c>
      <c r="F2011" t="s">
        <v>360</v>
      </c>
      <c r="G2011" t="s">
        <v>49</v>
      </c>
      <c r="H2011" t="s">
        <v>192</v>
      </c>
    </row>
    <row r="2012" spans="1:8">
      <c r="A2012" t="s">
        <v>3439</v>
      </c>
      <c r="B2012" t="s">
        <v>441</v>
      </c>
      <c r="C2012" t="s">
        <v>51</v>
      </c>
      <c r="D2012" t="s">
        <v>442</v>
      </c>
      <c r="E2012" t="s">
        <v>52</v>
      </c>
      <c r="F2012" t="s">
        <v>360</v>
      </c>
      <c r="G2012" t="s">
        <v>49</v>
      </c>
      <c r="H2012" t="s">
        <v>192</v>
      </c>
    </row>
    <row r="2013" spans="1:8">
      <c r="A2013" t="s">
        <v>3440</v>
      </c>
      <c r="B2013" t="s">
        <v>444</v>
      </c>
      <c r="C2013" t="s">
        <v>51</v>
      </c>
      <c r="D2013" t="s">
        <v>445</v>
      </c>
      <c r="E2013" t="s">
        <v>446</v>
      </c>
      <c r="F2013" t="s">
        <v>447</v>
      </c>
      <c r="G2013" t="s">
        <v>49</v>
      </c>
      <c r="H2013" t="s">
        <v>192</v>
      </c>
    </row>
    <row r="2014" spans="1:8">
      <c r="A2014" t="s">
        <v>3441</v>
      </c>
      <c r="B2014" t="s">
        <v>449</v>
      </c>
      <c r="C2014" t="s">
        <v>51</v>
      </c>
      <c r="D2014" t="s">
        <v>450</v>
      </c>
      <c r="E2014" t="s">
        <v>198</v>
      </c>
      <c r="F2014" t="s">
        <v>360</v>
      </c>
      <c r="G2014" t="s">
        <v>49</v>
      </c>
      <c r="H2014" t="s">
        <v>192</v>
      </c>
    </row>
    <row r="2015" spans="1:8">
      <c r="A2015" t="s">
        <v>3442</v>
      </c>
      <c r="B2015" t="s">
        <v>452</v>
      </c>
      <c r="C2015" t="s">
        <v>68</v>
      </c>
      <c r="D2015" t="s">
        <v>410</v>
      </c>
      <c r="E2015" t="s">
        <v>198</v>
      </c>
      <c r="F2015" t="s">
        <v>360</v>
      </c>
      <c r="G2015" t="s">
        <v>49</v>
      </c>
      <c r="H2015" t="s">
        <v>192</v>
      </c>
    </row>
    <row r="2016" spans="1:8">
      <c r="A2016" t="s">
        <v>3443</v>
      </c>
      <c r="B2016" t="s">
        <v>454</v>
      </c>
      <c r="C2016" t="s">
        <v>51</v>
      </c>
      <c r="D2016" t="s">
        <v>455</v>
      </c>
      <c r="E2016" t="s">
        <v>367</v>
      </c>
      <c r="F2016" t="s">
        <v>456</v>
      </c>
      <c r="G2016" t="s">
        <v>49</v>
      </c>
      <c r="H2016" t="s">
        <v>192</v>
      </c>
    </row>
    <row r="2017" spans="1:8">
      <c r="A2017" t="s">
        <v>3444</v>
      </c>
      <c r="B2017" t="s">
        <v>458</v>
      </c>
      <c r="C2017" t="s">
        <v>51</v>
      </c>
      <c r="D2017" t="s">
        <v>459</v>
      </c>
      <c r="E2017" t="s">
        <v>460</v>
      </c>
      <c r="F2017" t="s">
        <v>360</v>
      </c>
      <c r="G2017" t="s">
        <v>49</v>
      </c>
      <c r="H2017" t="s">
        <v>192</v>
      </c>
    </row>
    <row r="2018" spans="1:8">
      <c r="A2018" t="s">
        <v>3445</v>
      </c>
      <c r="B2018" t="s">
        <v>462</v>
      </c>
      <c r="C2018" t="s">
        <v>51</v>
      </c>
      <c r="D2018" t="s">
        <v>463</v>
      </c>
      <c r="E2018" t="s">
        <v>464</v>
      </c>
      <c r="F2018" t="s">
        <v>360</v>
      </c>
      <c r="G2018" t="s">
        <v>49</v>
      </c>
      <c r="H2018" t="s">
        <v>192</v>
      </c>
    </row>
    <row r="2019" spans="1:8">
      <c r="A2019" t="s">
        <v>3446</v>
      </c>
      <c r="B2019" t="s">
        <v>2327</v>
      </c>
      <c r="C2019" t="s">
        <v>51</v>
      </c>
      <c r="D2019" t="s">
        <v>2328</v>
      </c>
      <c r="E2019" t="s">
        <v>52</v>
      </c>
      <c r="F2019" t="s">
        <v>360</v>
      </c>
      <c r="G2019" t="s">
        <v>49</v>
      </c>
      <c r="H2019" t="s">
        <v>192</v>
      </c>
    </row>
    <row r="2020" spans="1:8">
      <c r="A2020" t="s">
        <v>3447</v>
      </c>
      <c r="B2020" t="s">
        <v>383</v>
      </c>
      <c r="C2020" t="s">
        <v>68</v>
      </c>
      <c r="D2020" t="s">
        <v>370</v>
      </c>
      <c r="E2020" t="s">
        <v>73</v>
      </c>
      <c r="F2020" t="s">
        <v>360</v>
      </c>
      <c r="G2020" t="s">
        <v>49</v>
      </c>
      <c r="H2020" t="s">
        <v>192</v>
      </c>
    </row>
    <row r="2021" spans="1:8">
      <c r="A2021" t="s">
        <v>3448</v>
      </c>
      <c r="B2021" t="s">
        <v>387</v>
      </c>
      <c r="C2021" t="s">
        <v>51</v>
      </c>
      <c r="D2021" t="s">
        <v>370</v>
      </c>
      <c r="E2021" t="s">
        <v>73</v>
      </c>
      <c r="F2021" t="s">
        <v>360</v>
      </c>
      <c r="G2021" t="s">
        <v>49</v>
      </c>
      <c r="H2021" t="s">
        <v>192</v>
      </c>
    </row>
    <row r="2022" spans="1:8">
      <c r="A2022" t="s">
        <v>3449</v>
      </c>
      <c r="B2022" t="s">
        <v>389</v>
      </c>
      <c r="C2022" t="s">
        <v>51</v>
      </c>
      <c r="D2022" t="s">
        <v>390</v>
      </c>
      <c r="E2022" t="s">
        <v>367</v>
      </c>
      <c r="F2022" t="s">
        <v>391</v>
      </c>
      <c r="G2022" t="s">
        <v>49</v>
      </c>
      <c r="H2022" t="s">
        <v>192</v>
      </c>
    </row>
    <row r="2023" spans="1:8">
      <c r="A2023" t="s">
        <v>3450</v>
      </c>
      <c r="B2023" t="s">
        <v>393</v>
      </c>
      <c r="C2023" t="s">
        <v>394</v>
      </c>
      <c r="D2023" t="s">
        <v>395</v>
      </c>
      <c r="E2023" t="s">
        <v>52</v>
      </c>
      <c r="F2023" t="s">
        <v>360</v>
      </c>
      <c r="G2023" t="s">
        <v>49</v>
      </c>
      <c r="H2023" t="s">
        <v>192</v>
      </c>
    </row>
    <row r="2024" spans="1:8">
      <c r="A2024" t="s">
        <v>3451</v>
      </c>
      <c r="B2024" t="s">
        <v>397</v>
      </c>
      <c r="C2024" t="s">
        <v>51</v>
      </c>
      <c r="D2024" t="s">
        <v>398</v>
      </c>
      <c r="E2024" t="s">
        <v>52</v>
      </c>
      <c r="F2024" t="s">
        <v>360</v>
      </c>
      <c r="G2024" t="s">
        <v>49</v>
      </c>
      <c r="H2024" t="s">
        <v>192</v>
      </c>
    </row>
    <row r="2025" spans="1:8">
      <c r="A2025" t="s">
        <v>3452</v>
      </c>
      <c r="B2025" t="s">
        <v>400</v>
      </c>
      <c r="C2025" t="s">
        <v>51</v>
      </c>
      <c r="D2025" t="s">
        <v>401</v>
      </c>
      <c r="E2025" t="s">
        <v>402</v>
      </c>
      <c r="F2025" t="s">
        <v>360</v>
      </c>
      <c r="G2025" t="s">
        <v>49</v>
      </c>
      <c r="H2025" t="s">
        <v>192</v>
      </c>
    </row>
    <row r="2026" spans="1:8">
      <c r="A2026" t="s">
        <v>3453</v>
      </c>
      <c r="B2026" t="s">
        <v>404</v>
      </c>
      <c r="C2026" t="s">
        <v>51</v>
      </c>
      <c r="D2026" t="s">
        <v>370</v>
      </c>
      <c r="E2026" t="s">
        <v>73</v>
      </c>
      <c r="F2026" t="s">
        <v>360</v>
      </c>
      <c r="G2026" t="s">
        <v>49</v>
      </c>
      <c r="H2026" t="s">
        <v>192</v>
      </c>
    </row>
    <row r="2027" spans="1:8">
      <c r="A2027" t="s">
        <v>3454</v>
      </c>
      <c r="B2027" t="s">
        <v>406</v>
      </c>
      <c r="C2027" t="s">
        <v>51</v>
      </c>
      <c r="D2027" t="s">
        <v>407</v>
      </c>
      <c r="E2027" t="s">
        <v>74</v>
      </c>
      <c r="F2027" t="s">
        <v>360</v>
      </c>
      <c r="G2027" t="s">
        <v>49</v>
      </c>
      <c r="H2027" t="s">
        <v>192</v>
      </c>
    </row>
    <row r="2028" spans="1:8">
      <c r="A2028" t="s">
        <v>3455</v>
      </c>
      <c r="B2028" t="s">
        <v>409</v>
      </c>
      <c r="C2028" t="s">
        <v>51</v>
      </c>
      <c r="D2028" t="s">
        <v>410</v>
      </c>
      <c r="E2028" t="s">
        <v>198</v>
      </c>
      <c r="F2028" t="s">
        <v>360</v>
      </c>
      <c r="G2028" t="s">
        <v>49</v>
      </c>
      <c r="H2028" t="s">
        <v>192</v>
      </c>
    </row>
    <row r="2029" spans="1:8">
      <c r="A2029" t="s">
        <v>3456</v>
      </c>
      <c r="B2029" t="s">
        <v>412</v>
      </c>
      <c r="C2029" t="s">
        <v>394</v>
      </c>
      <c r="D2029" t="s">
        <v>413</v>
      </c>
      <c r="E2029" t="s">
        <v>414</v>
      </c>
      <c r="F2029" t="s">
        <v>360</v>
      </c>
      <c r="G2029" t="s">
        <v>49</v>
      </c>
      <c r="H2029" t="s">
        <v>192</v>
      </c>
    </row>
    <row r="2030" spans="1:8">
      <c r="A2030" t="s">
        <v>3457</v>
      </c>
      <c r="B2030" t="s">
        <v>416</v>
      </c>
      <c r="C2030" t="s">
        <v>394</v>
      </c>
      <c r="D2030" t="s">
        <v>370</v>
      </c>
      <c r="E2030" t="s">
        <v>73</v>
      </c>
      <c r="F2030" t="s">
        <v>360</v>
      </c>
      <c r="G2030" t="s">
        <v>49</v>
      </c>
      <c r="H2030" t="s">
        <v>192</v>
      </c>
    </row>
    <row r="2031" spans="1:8">
      <c r="A2031" t="s">
        <v>3458</v>
      </c>
      <c r="B2031" t="s">
        <v>418</v>
      </c>
      <c r="C2031" t="s">
        <v>51</v>
      </c>
      <c r="D2031" t="s">
        <v>419</v>
      </c>
      <c r="E2031" t="s">
        <v>420</v>
      </c>
      <c r="F2031" t="s">
        <v>360</v>
      </c>
      <c r="G2031" t="s">
        <v>49</v>
      </c>
      <c r="H2031" t="s">
        <v>192</v>
      </c>
    </row>
    <row r="2032" spans="1:8">
      <c r="A2032" t="s">
        <v>3459</v>
      </c>
      <c r="B2032" t="s">
        <v>422</v>
      </c>
      <c r="C2032" t="s">
        <v>75</v>
      </c>
      <c r="D2032" t="s">
        <v>423</v>
      </c>
      <c r="E2032" t="s">
        <v>52</v>
      </c>
      <c r="F2032" t="s">
        <v>360</v>
      </c>
      <c r="G2032" t="s">
        <v>49</v>
      </c>
      <c r="H2032" t="s">
        <v>192</v>
      </c>
    </row>
    <row r="2033" spans="1:8">
      <c r="A2033" t="s">
        <v>3460</v>
      </c>
      <c r="B2033" t="s">
        <v>425</v>
      </c>
      <c r="C2033" t="s">
        <v>51</v>
      </c>
      <c r="D2033" t="s">
        <v>426</v>
      </c>
      <c r="E2033" t="s">
        <v>367</v>
      </c>
      <c r="F2033" t="s">
        <v>427</v>
      </c>
      <c r="G2033" t="s">
        <v>49</v>
      </c>
      <c r="H2033" t="s">
        <v>192</v>
      </c>
    </row>
    <row r="2034" spans="1:8">
      <c r="A2034" t="s">
        <v>3461</v>
      </c>
      <c r="B2034" t="s">
        <v>429</v>
      </c>
      <c r="C2034" t="s">
        <v>51</v>
      </c>
      <c r="D2034" t="s">
        <v>430</v>
      </c>
      <c r="E2034" t="s">
        <v>73</v>
      </c>
      <c r="F2034" t="s">
        <v>360</v>
      </c>
      <c r="G2034" t="s">
        <v>49</v>
      </c>
      <c r="H2034" t="s">
        <v>192</v>
      </c>
    </row>
    <row r="2035" spans="1:8">
      <c r="A2035" t="s">
        <v>3462</v>
      </c>
      <c r="B2035" t="s">
        <v>432</v>
      </c>
      <c r="C2035" t="s">
        <v>394</v>
      </c>
      <c r="D2035" t="s">
        <v>433</v>
      </c>
      <c r="E2035" t="s">
        <v>52</v>
      </c>
      <c r="F2035" t="s">
        <v>360</v>
      </c>
      <c r="G2035" t="s">
        <v>49</v>
      </c>
      <c r="H2035" t="s">
        <v>192</v>
      </c>
    </row>
    <row r="2036" spans="1:8">
      <c r="A2036" t="s">
        <v>3463</v>
      </c>
      <c r="B2036" t="s">
        <v>435</v>
      </c>
      <c r="C2036" t="s">
        <v>51</v>
      </c>
      <c r="D2036" t="s">
        <v>436</v>
      </c>
      <c r="E2036" t="s">
        <v>367</v>
      </c>
      <c r="F2036" t="s">
        <v>437</v>
      </c>
      <c r="G2036" t="s">
        <v>49</v>
      </c>
      <c r="H2036" t="s">
        <v>192</v>
      </c>
    </row>
    <row r="2037" spans="1:8">
      <c r="A2037" t="s">
        <v>3464</v>
      </c>
      <c r="B2037" t="s">
        <v>439</v>
      </c>
      <c r="C2037" t="s">
        <v>51</v>
      </c>
      <c r="D2037" t="s">
        <v>440</v>
      </c>
      <c r="E2037" t="s">
        <v>73</v>
      </c>
      <c r="F2037" t="s">
        <v>360</v>
      </c>
      <c r="G2037" t="s">
        <v>49</v>
      </c>
      <c r="H2037" t="s">
        <v>192</v>
      </c>
    </row>
    <row r="2038" spans="1:8">
      <c r="A2038" t="s">
        <v>3465</v>
      </c>
      <c r="B2038" t="s">
        <v>441</v>
      </c>
      <c r="C2038" t="s">
        <v>51</v>
      </c>
      <c r="D2038" t="s">
        <v>442</v>
      </c>
      <c r="E2038" t="s">
        <v>52</v>
      </c>
      <c r="F2038" t="s">
        <v>360</v>
      </c>
      <c r="G2038" t="s">
        <v>49</v>
      </c>
      <c r="H2038" t="s">
        <v>192</v>
      </c>
    </row>
    <row r="2039" spans="1:8">
      <c r="A2039" t="s">
        <v>3466</v>
      </c>
      <c r="B2039" t="s">
        <v>444</v>
      </c>
      <c r="C2039" t="s">
        <v>51</v>
      </c>
      <c r="D2039" t="s">
        <v>445</v>
      </c>
      <c r="E2039" t="s">
        <v>446</v>
      </c>
      <c r="F2039" t="s">
        <v>447</v>
      </c>
      <c r="G2039" t="s">
        <v>49</v>
      </c>
      <c r="H2039" t="s">
        <v>192</v>
      </c>
    </row>
    <row r="2040" spans="1:8">
      <c r="A2040" t="s">
        <v>3467</v>
      </c>
      <c r="B2040" t="s">
        <v>449</v>
      </c>
      <c r="C2040" t="s">
        <v>51</v>
      </c>
      <c r="D2040" t="s">
        <v>450</v>
      </c>
      <c r="E2040" t="s">
        <v>198</v>
      </c>
      <c r="F2040" t="s">
        <v>360</v>
      </c>
      <c r="G2040" t="s">
        <v>49</v>
      </c>
      <c r="H2040" t="s">
        <v>192</v>
      </c>
    </row>
    <row r="2041" spans="1:8">
      <c r="A2041" t="s">
        <v>3468</v>
      </c>
      <c r="B2041" t="s">
        <v>452</v>
      </c>
      <c r="C2041" t="s">
        <v>68</v>
      </c>
      <c r="D2041" t="s">
        <v>410</v>
      </c>
      <c r="E2041" t="s">
        <v>198</v>
      </c>
      <c r="F2041" t="s">
        <v>360</v>
      </c>
      <c r="G2041" t="s">
        <v>49</v>
      </c>
      <c r="H2041" t="s">
        <v>192</v>
      </c>
    </row>
    <row r="2042" spans="1:8">
      <c r="A2042" t="s">
        <v>3469</v>
      </c>
      <c r="B2042" t="s">
        <v>454</v>
      </c>
      <c r="C2042" t="s">
        <v>51</v>
      </c>
      <c r="D2042" t="s">
        <v>455</v>
      </c>
      <c r="E2042" t="s">
        <v>367</v>
      </c>
      <c r="F2042" t="s">
        <v>456</v>
      </c>
      <c r="G2042" t="s">
        <v>49</v>
      </c>
      <c r="H2042" t="s">
        <v>192</v>
      </c>
    </row>
    <row r="2043" spans="1:8">
      <c r="A2043" t="s">
        <v>3470</v>
      </c>
      <c r="B2043" t="s">
        <v>458</v>
      </c>
      <c r="C2043" t="s">
        <v>51</v>
      </c>
      <c r="D2043" t="s">
        <v>459</v>
      </c>
      <c r="E2043" t="s">
        <v>460</v>
      </c>
      <c r="F2043" t="s">
        <v>360</v>
      </c>
      <c r="G2043" t="s">
        <v>49</v>
      </c>
      <c r="H2043" t="s">
        <v>192</v>
      </c>
    </row>
    <row r="2044" spans="1:8">
      <c r="A2044" t="s">
        <v>3471</v>
      </c>
      <c r="B2044" t="s">
        <v>462</v>
      </c>
      <c r="C2044" t="s">
        <v>51</v>
      </c>
      <c r="D2044" t="s">
        <v>463</v>
      </c>
      <c r="E2044" t="s">
        <v>464</v>
      </c>
      <c r="F2044" t="s">
        <v>360</v>
      </c>
      <c r="G2044" t="s">
        <v>49</v>
      </c>
      <c r="H2044" t="s">
        <v>192</v>
      </c>
    </row>
    <row r="2045" spans="1:8">
      <c r="A2045" t="s">
        <v>3472</v>
      </c>
      <c r="B2045" t="s">
        <v>2355</v>
      </c>
      <c r="C2045" t="s">
        <v>51</v>
      </c>
      <c r="D2045" t="s">
        <v>358</v>
      </c>
      <c r="E2045" t="s">
        <v>359</v>
      </c>
      <c r="F2045" t="s">
        <v>360</v>
      </c>
      <c r="G2045" t="s">
        <v>49</v>
      </c>
      <c r="H2045" t="s">
        <v>192</v>
      </c>
    </row>
    <row r="2046" spans="1:8">
      <c r="A2046" t="s">
        <v>3473</v>
      </c>
      <c r="B2046" t="s">
        <v>2357</v>
      </c>
      <c r="C2046" t="s">
        <v>51</v>
      </c>
      <c r="D2046" t="s">
        <v>788</v>
      </c>
      <c r="E2046" t="s">
        <v>198</v>
      </c>
      <c r="F2046" t="s">
        <v>360</v>
      </c>
      <c r="G2046" t="s">
        <v>49</v>
      </c>
      <c r="H2046" t="s">
        <v>192</v>
      </c>
    </row>
    <row r="2047" spans="1:8">
      <c r="A2047" t="s">
        <v>3474</v>
      </c>
      <c r="B2047" t="s">
        <v>2359</v>
      </c>
      <c r="C2047" t="s">
        <v>78</v>
      </c>
      <c r="D2047" t="s">
        <v>2360</v>
      </c>
      <c r="E2047" t="s">
        <v>52</v>
      </c>
      <c r="F2047" t="s">
        <v>360</v>
      </c>
      <c r="G2047" t="s">
        <v>49</v>
      </c>
      <c r="H2047" t="s">
        <v>192</v>
      </c>
    </row>
    <row r="2048" spans="1:8">
      <c r="A2048" t="s">
        <v>3475</v>
      </c>
      <c r="B2048" t="s">
        <v>2362</v>
      </c>
      <c r="C2048" t="s">
        <v>68</v>
      </c>
      <c r="D2048" t="s">
        <v>2363</v>
      </c>
      <c r="E2048" t="s">
        <v>367</v>
      </c>
      <c r="F2048" t="s">
        <v>2364</v>
      </c>
      <c r="G2048" t="s">
        <v>49</v>
      </c>
      <c r="H2048" t="s">
        <v>192</v>
      </c>
    </row>
    <row r="2049" spans="1:8">
      <c r="A2049" t="s">
        <v>3476</v>
      </c>
      <c r="B2049" t="s">
        <v>2366</v>
      </c>
      <c r="C2049" t="s">
        <v>51</v>
      </c>
      <c r="D2049" t="s">
        <v>450</v>
      </c>
      <c r="E2049" t="s">
        <v>198</v>
      </c>
      <c r="F2049" t="s">
        <v>360</v>
      </c>
      <c r="G2049" t="s">
        <v>49</v>
      </c>
      <c r="H2049" t="s">
        <v>192</v>
      </c>
    </row>
    <row r="2050" spans="1:8">
      <c r="A2050" t="s">
        <v>3477</v>
      </c>
      <c r="B2050" t="s">
        <v>2368</v>
      </c>
      <c r="C2050" t="s">
        <v>68</v>
      </c>
      <c r="D2050" t="s">
        <v>358</v>
      </c>
      <c r="E2050" t="s">
        <v>359</v>
      </c>
      <c r="F2050" t="s">
        <v>360</v>
      </c>
      <c r="G2050" t="s">
        <v>49</v>
      </c>
      <c r="H2050" t="s">
        <v>192</v>
      </c>
    </row>
    <row r="2051" spans="1:8">
      <c r="A2051" t="s">
        <v>3478</v>
      </c>
      <c r="B2051" t="s">
        <v>2370</v>
      </c>
      <c r="C2051" t="s">
        <v>78</v>
      </c>
      <c r="D2051" t="s">
        <v>2371</v>
      </c>
      <c r="E2051" t="s">
        <v>52</v>
      </c>
      <c r="F2051" t="s">
        <v>360</v>
      </c>
      <c r="G2051" t="s">
        <v>49</v>
      </c>
      <c r="H2051" t="s">
        <v>192</v>
      </c>
    </row>
    <row r="2052" spans="1:8">
      <c r="A2052" t="s">
        <v>3479</v>
      </c>
      <c r="B2052" t="s">
        <v>2373</v>
      </c>
      <c r="C2052" t="s">
        <v>51</v>
      </c>
      <c r="D2052" t="s">
        <v>370</v>
      </c>
      <c r="E2052" t="s">
        <v>73</v>
      </c>
      <c r="F2052" t="s">
        <v>360</v>
      </c>
      <c r="G2052" t="s">
        <v>49</v>
      </c>
      <c r="H2052" t="s">
        <v>192</v>
      </c>
    </row>
    <row r="2053" spans="1:8">
      <c r="A2053" t="s">
        <v>3480</v>
      </c>
      <c r="B2053" t="s">
        <v>2375</v>
      </c>
      <c r="C2053" t="s">
        <v>51</v>
      </c>
      <c r="D2053" t="s">
        <v>2376</v>
      </c>
      <c r="E2053" t="s">
        <v>367</v>
      </c>
      <c r="F2053" t="s">
        <v>2377</v>
      </c>
      <c r="G2053" t="s">
        <v>49</v>
      </c>
      <c r="H2053" t="s">
        <v>192</v>
      </c>
    </row>
    <row r="2054" spans="1:8">
      <c r="A2054" t="s">
        <v>3481</v>
      </c>
      <c r="B2054" t="s">
        <v>2379</v>
      </c>
      <c r="C2054" t="s">
        <v>51</v>
      </c>
      <c r="D2054" t="s">
        <v>410</v>
      </c>
      <c r="E2054" t="s">
        <v>198</v>
      </c>
      <c r="F2054" t="s">
        <v>360</v>
      </c>
      <c r="G2054" t="s">
        <v>49</v>
      </c>
      <c r="H2054" t="s">
        <v>192</v>
      </c>
    </row>
    <row r="2055" spans="1:8">
      <c r="A2055" t="s">
        <v>3482</v>
      </c>
      <c r="B2055" t="s">
        <v>2381</v>
      </c>
      <c r="C2055" t="s">
        <v>51</v>
      </c>
      <c r="D2055" t="s">
        <v>450</v>
      </c>
      <c r="E2055" t="s">
        <v>198</v>
      </c>
      <c r="F2055" t="s">
        <v>360</v>
      </c>
      <c r="G2055" t="s">
        <v>49</v>
      </c>
      <c r="H2055" t="s">
        <v>192</v>
      </c>
    </row>
    <row r="2056" spans="1:8">
      <c r="A2056" t="s">
        <v>3483</v>
      </c>
      <c r="B2056" t="s">
        <v>2383</v>
      </c>
      <c r="C2056" t="s">
        <v>51</v>
      </c>
      <c r="D2056" t="s">
        <v>2384</v>
      </c>
      <c r="E2056" t="s">
        <v>80</v>
      </c>
      <c r="F2056" t="s">
        <v>360</v>
      </c>
      <c r="G2056" t="s">
        <v>49</v>
      </c>
      <c r="H2056" t="s">
        <v>192</v>
      </c>
    </row>
    <row r="2057" spans="1:8">
      <c r="A2057" t="s">
        <v>3484</v>
      </c>
      <c r="B2057" t="s">
        <v>2386</v>
      </c>
      <c r="C2057" t="s">
        <v>51</v>
      </c>
      <c r="D2057" t="s">
        <v>472</v>
      </c>
      <c r="E2057" t="s">
        <v>473</v>
      </c>
      <c r="F2057" t="s">
        <v>360</v>
      </c>
      <c r="G2057" t="s">
        <v>49</v>
      </c>
      <c r="H2057" t="s">
        <v>192</v>
      </c>
    </row>
    <row r="2058" spans="1:8">
      <c r="A2058" t="s">
        <v>3485</v>
      </c>
      <c r="B2058" t="s">
        <v>2388</v>
      </c>
      <c r="C2058" t="s">
        <v>51</v>
      </c>
      <c r="D2058" t="s">
        <v>2389</v>
      </c>
      <c r="E2058" t="s">
        <v>446</v>
      </c>
      <c r="F2058" t="s">
        <v>2390</v>
      </c>
      <c r="G2058" t="s">
        <v>49</v>
      </c>
      <c r="H2058" t="s">
        <v>192</v>
      </c>
    </row>
    <row r="2059" spans="1:8">
      <c r="A2059" t="s">
        <v>3486</v>
      </c>
      <c r="B2059" t="s">
        <v>2392</v>
      </c>
      <c r="C2059" t="s">
        <v>51</v>
      </c>
      <c r="D2059" t="s">
        <v>358</v>
      </c>
      <c r="E2059" t="s">
        <v>359</v>
      </c>
      <c r="F2059" t="s">
        <v>360</v>
      </c>
      <c r="G2059" t="s">
        <v>49</v>
      </c>
      <c r="H2059" t="s">
        <v>192</v>
      </c>
    </row>
    <row r="2060" spans="1:8">
      <c r="A2060" t="s">
        <v>3487</v>
      </c>
      <c r="B2060" t="s">
        <v>2394</v>
      </c>
      <c r="C2060" t="s">
        <v>51</v>
      </c>
      <c r="D2060" t="s">
        <v>2395</v>
      </c>
      <c r="E2060" t="s">
        <v>52</v>
      </c>
      <c r="F2060" t="s">
        <v>360</v>
      </c>
      <c r="G2060" t="s">
        <v>49</v>
      </c>
      <c r="H2060" t="s">
        <v>192</v>
      </c>
    </row>
    <row r="2061" spans="1:8">
      <c r="A2061" t="s">
        <v>3488</v>
      </c>
      <c r="B2061" t="s">
        <v>2397</v>
      </c>
      <c r="C2061" t="s">
        <v>51</v>
      </c>
      <c r="D2061" t="s">
        <v>592</v>
      </c>
      <c r="E2061" t="s">
        <v>593</v>
      </c>
      <c r="F2061" t="s">
        <v>360</v>
      </c>
      <c r="G2061" t="s">
        <v>49</v>
      </c>
      <c r="H2061" t="s">
        <v>192</v>
      </c>
    </row>
    <row r="2062" spans="1:8">
      <c r="A2062" t="s">
        <v>3489</v>
      </c>
      <c r="B2062" t="s">
        <v>2399</v>
      </c>
      <c r="C2062" t="s">
        <v>51</v>
      </c>
      <c r="D2062" t="s">
        <v>617</v>
      </c>
      <c r="E2062" t="s">
        <v>377</v>
      </c>
      <c r="F2062" t="s">
        <v>618</v>
      </c>
      <c r="G2062" t="s">
        <v>49</v>
      </c>
      <c r="H2062" t="s">
        <v>192</v>
      </c>
    </row>
    <row r="2063" spans="1:8">
      <c r="A2063" t="s">
        <v>3490</v>
      </c>
      <c r="B2063" t="s">
        <v>2401</v>
      </c>
      <c r="C2063" t="s">
        <v>51</v>
      </c>
      <c r="D2063" t="s">
        <v>472</v>
      </c>
      <c r="E2063" t="s">
        <v>473</v>
      </c>
      <c r="F2063" t="s">
        <v>360</v>
      </c>
      <c r="G2063" t="s">
        <v>49</v>
      </c>
      <c r="H2063" t="s">
        <v>192</v>
      </c>
    </row>
    <row r="2064" spans="1:8">
      <c r="A2064" t="s">
        <v>3491</v>
      </c>
      <c r="B2064" t="s">
        <v>2403</v>
      </c>
      <c r="C2064" t="s">
        <v>51</v>
      </c>
      <c r="D2064" t="s">
        <v>560</v>
      </c>
      <c r="E2064" t="s">
        <v>561</v>
      </c>
      <c r="F2064" t="s">
        <v>360</v>
      </c>
      <c r="G2064" t="s">
        <v>49</v>
      </c>
      <c r="H2064" t="s">
        <v>192</v>
      </c>
    </row>
    <row r="2065" spans="1:8">
      <c r="A2065" t="s">
        <v>3492</v>
      </c>
      <c r="B2065" t="s">
        <v>2405</v>
      </c>
      <c r="C2065" t="s">
        <v>51</v>
      </c>
      <c r="D2065" t="s">
        <v>2406</v>
      </c>
      <c r="E2065" t="s">
        <v>367</v>
      </c>
      <c r="F2065" t="s">
        <v>2407</v>
      </c>
      <c r="G2065" t="s">
        <v>49</v>
      </c>
      <c r="H2065" t="s">
        <v>192</v>
      </c>
    </row>
    <row r="2066" spans="1:8">
      <c r="A2066" t="s">
        <v>3493</v>
      </c>
      <c r="B2066" t="s">
        <v>2409</v>
      </c>
      <c r="C2066" t="s">
        <v>51</v>
      </c>
      <c r="D2066" t="s">
        <v>450</v>
      </c>
      <c r="E2066" t="s">
        <v>198</v>
      </c>
      <c r="F2066" t="s">
        <v>360</v>
      </c>
      <c r="G2066" t="s">
        <v>49</v>
      </c>
      <c r="H2066" t="s">
        <v>192</v>
      </c>
    </row>
    <row r="2067" spans="1:8">
      <c r="A2067" t="s">
        <v>3494</v>
      </c>
      <c r="B2067" t="s">
        <v>2411</v>
      </c>
      <c r="C2067" t="s">
        <v>51</v>
      </c>
      <c r="D2067" t="s">
        <v>2412</v>
      </c>
      <c r="E2067" t="s">
        <v>367</v>
      </c>
      <c r="F2067" t="s">
        <v>2413</v>
      </c>
      <c r="G2067" t="s">
        <v>49</v>
      </c>
      <c r="H2067" t="s">
        <v>192</v>
      </c>
    </row>
    <row r="2068" spans="1:8">
      <c r="A2068" t="s">
        <v>3495</v>
      </c>
      <c r="B2068" t="s">
        <v>2415</v>
      </c>
      <c r="C2068" t="s">
        <v>51</v>
      </c>
      <c r="D2068" t="s">
        <v>592</v>
      </c>
      <c r="E2068" t="s">
        <v>593</v>
      </c>
      <c r="F2068" t="s">
        <v>360</v>
      </c>
      <c r="G2068" t="s">
        <v>49</v>
      </c>
      <c r="H2068" t="s">
        <v>192</v>
      </c>
    </row>
    <row r="2069" spans="1:8">
      <c r="A2069" t="s">
        <v>3496</v>
      </c>
      <c r="B2069" t="s">
        <v>2417</v>
      </c>
      <c r="C2069" t="s">
        <v>51</v>
      </c>
      <c r="D2069" t="s">
        <v>410</v>
      </c>
      <c r="E2069" t="s">
        <v>198</v>
      </c>
      <c r="F2069" t="s">
        <v>360</v>
      </c>
      <c r="G2069" t="s">
        <v>49</v>
      </c>
      <c r="H2069" t="s">
        <v>192</v>
      </c>
    </row>
    <row r="2070" spans="1:8">
      <c r="A2070" t="s">
        <v>3497</v>
      </c>
      <c r="B2070" t="s">
        <v>2419</v>
      </c>
      <c r="C2070" t="s">
        <v>51</v>
      </c>
      <c r="D2070" t="s">
        <v>589</v>
      </c>
      <c r="E2070" t="s">
        <v>52</v>
      </c>
      <c r="F2070" t="s">
        <v>360</v>
      </c>
      <c r="G2070" t="s">
        <v>49</v>
      </c>
      <c r="H2070" t="s">
        <v>192</v>
      </c>
    </row>
    <row r="2071" spans="1:8">
      <c r="A2071" t="s">
        <v>3498</v>
      </c>
      <c r="B2071" t="s">
        <v>591</v>
      </c>
      <c r="C2071" t="s">
        <v>51</v>
      </c>
      <c r="D2071" t="s">
        <v>592</v>
      </c>
      <c r="E2071" t="s">
        <v>593</v>
      </c>
      <c r="F2071" t="s">
        <v>360</v>
      </c>
      <c r="G2071" t="s">
        <v>49</v>
      </c>
      <c r="H2071" t="s">
        <v>192</v>
      </c>
    </row>
    <row r="2072" spans="1:8">
      <c r="A2072" t="s">
        <v>3499</v>
      </c>
      <c r="B2072" t="s">
        <v>595</v>
      </c>
      <c r="C2072" t="s">
        <v>68</v>
      </c>
      <c r="D2072" t="s">
        <v>596</v>
      </c>
      <c r="E2072" t="s">
        <v>446</v>
      </c>
      <c r="F2072" t="s">
        <v>597</v>
      </c>
      <c r="G2072" t="s">
        <v>49</v>
      </c>
      <c r="H2072" t="s">
        <v>192</v>
      </c>
    </row>
    <row r="2073" spans="1:8">
      <c r="A2073" t="s">
        <v>3500</v>
      </c>
      <c r="B2073" t="s">
        <v>599</v>
      </c>
      <c r="C2073" t="s">
        <v>51</v>
      </c>
      <c r="D2073" t="s">
        <v>450</v>
      </c>
      <c r="E2073" t="s">
        <v>198</v>
      </c>
      <c r="F2073" t="s">
        <v>360</v>
      </c>
      <c r="G2073" t="s">
        <v>49</v>
      </c>
      <c r="H2073" t="s">
        <v>192</v>
      </c>
    </row>
    <row r="2074" spans="1:8">
      <c r="A2074" t="s">
        <v>3501</v>
      </c>
      <c r="B2074" t="s">
        <v>734</v>
      </c>
      <c r="C2074" t="s">
        <v>51</v>
      </c>
      <c r="D2074" t="s">
        <v>410</v>
      </c>
      <c r="E2074" t="s">
        <v>198</v>
      </c>
      <c r="F2074" t="s">
        <v>360</v>
      </c>
      <c r="G2074" t="s">
        <v>49</v>
      </c>
      <c r="H2074" t="s">
        <v>192</v>
      </c>
    </row>
    <row r="2075" spans="1:8">
      <c r="A2075" t="s">
        <v>3502</v>
      </c>
      <c r="B2075" t="s">
        <v>736</v>
      </c>
      <c r="C2075" t="s">
        <v>51</v>
      </c>
      <c r="D2075" t="s">
        <v>450</v>
      </c>
      <c r="E2075" t="s">
        <v>198</v>
      </c>
      <c r="F2075" t="s">
        <v>360</v>
      </c>
      <c r="G2075" t="s">
        <v>49</v>
      </c>
      <c r="H2075" t="s">
        <v>192</v>
      </c>
    </row>
    <row r="2076" spans="1:8">
      <c r="A2076" t="s">
        <v>3503</v>
      </c>
      <c r="B2076" t="s">
        <v>2426</v>
      </c>
      <c r="C2076" t="s">
        <v>51</v>
      </c>
      <c r="D2076" t="s">
        <v>2427</v>
      </c>
      <c r="E2076" t="s">
        <v>367</v>
      </c>
      <c r="F2076" t="s">
        <v>2428</v>
      </c>
      <c r="G2076" t="s">
        <v>49</v>
      </c>
      <c r="H2076" t="s">
        <v>192</v>
      </c>
    </row>
    <row r="2077" spans="1:8">
      <c r="A2077" t="s">
        <v>3504</v>
      </c>
      <c r="B2077" t="s">
        <v>2430</v>
      </c>
      <c r="C2077" t="s">
        <v>51</v>
      </c>
      <c r="D2077" t="s">
        <v>2431</v>
      </c>
      <c r="E2077" t="s">
        <v>52</v>
      </c>
      <c r="F2077" t="s">
        <v>360</v>
      </c>
      <c r="G2077" t="s">
        <v>49</v>
      </c>
      <c r="H2077" t="s">
        <v>192</v>
      </c>
    </row>
    <row r="2078" spans="1:8">
      <c r="A2078" t="s">
        <v>3505</v>
      </c>
      <c r="B2078" t="s">
        <v>798</v>
      </c>
      <c r="C2078" t="s">
        <v>51</v>
      </c>
      <c r="D2078" t="s">
        <v>799</v>
      </c>
      <c r="E2078" t="s">
        <v>367</v>
      </c>
      <c r="F2078" t="s">
        <v>800</v>
      </c>
      <c r="G2078" t="s">
        <v>49</v>
      </c>
      <c r="H2078" t="s">
        <v>192</v>
      </c>
    </row>
    <row r="2079" spans="1:8">
      <c r="A2079" t="s">
        <v>3506</v>
      </c>
      <c r="B2079" t="s">
        <v>802</v>
      </c>
      <c r="C2079" t="s">
        <v>51</v>
      </c>
      <c r="D2079" t="s">
        <v>450</v>
      </c>
      <c r="E2079" t="s">
        <v>198</v>
      </c>
      <c r="F2079" t="s">
        <v>360</v>
      </c>
      <c r="G2079" t="s">
        <v>49</v>
      </c>
      <c r="H2079" t="s">
        <v>192</v>
      </c>
    </row>
    <row r="2080" spans="1:8">
      <c r="A2080" t="s">
        <v>3507</v>
      </c>
      <c r="B2080" t="s">
        <v>804</v>
      </c>
      <c r="C2080" t="s">
        <v>51</v>
      </c>
      <c r="D2080" t="s">
        <v>592</v>
      </c>
      <c r="E2080" t="s">
        <v>593</v>
      </c>
      <c r="F2080" t="s">
        <v>360</v>
      </c>
      <c r="G2080" t="s">
        <v>49</v>
      </c>
      <c r="H2080" t="s">
        <v>192</v>
      </c>
    </row>
    <row r="2081" spans="1:8">
      <c r="A2081" t="s">
        <v>3508</v>
      </c>
      <c r="B2081" t="s">
        <v>806</v>
      </c>
      <c r="C2081" t="s">
        <v>51</v>
      </c>
      <c r="D2081" t="s">
        <v>592</v>
      </c>
      <c r="E2081" t="s">
        <v>593</v>
      </c>
      <c r="F2081" t="s">
        <v>360</v>
      </c>
      <c r="G2081" t="s">
        <v>49</v>
      </c>
      <c r="H2081" t="s">
        <v>192</v>
      </c>
    </row>
    <row r="2082" spans="1:8">
      <c r="A2082" t="s">
        <v>3509</v>
      </c>
      <c r="B2082" t="s">
        <v>808</v>
      </c>
      <c r="C2082" t="s">
        <v>51</v>
      </c>
      <c r="D2082" t="s">
        <v>809</v>
      </c>
      <c r="E2082" t="s">
        <v>446</v>
      </c>
      <c r="F2082" t="s">
        <v>810</v>
      </c>
      <c r="G2082" t="s">
        <v>49</v>
      </c>
      <c r="H2082" t="s">
        <v>192</v>
      </c>
    </row>
    <row r="2083" spans="1:8">
      <c r="A2083" t="s">
        <v>3510</v>
      </c>
      <c r="B2083" t="s">
        <v>812</v>
      </c>
      <c r="C2083" t="s">
        <v>51</v>
      </c>
      <c r="D2083" t="s">
        <v>813</v>
      </c>
      <c r="E2083" t="s">
        <v>446</v>
      </c>
      <c r="F2083" t="s">
        <v>814</v>
      </c>
      <c r="G2083" t="s">
        <v>49</v>
      </c>
      <c r="H2083" t="s">
        <v>192</v>
      </c>
    </row>
    <row r="2084" spans="1:8">
      <c r="A2084" t="s">
        <v>3511</v>
      </c>
      <c r="B2084" t="s">
        <v>816</v>
      </c>
      <c r="C2084" t="s">
        <v>51</v>
      </c>
      <c r="D2084" t="s">
        <v>813</v>
      </c>
      <c r="E2084" t="s">
        <v>446</v>
      </c>
      <c r="F2084" t="s">
        <v>814</v>
      </c>
      <c r="G2084" t="s">
        <v>49</v>
      </c>
      <c r="H2084" t="s">
        <v>192</v>
      </c>
    </row>
    <row r="2085" spans="1:8">
      <c r="A2085" t="s">
        <v>3512</v>
      </c>
      <c r="B2085" t="s">
        <v>818</v>
      </c>
      <c r="C2085" t="s">
        <v>51</v>
      </c>
      <c r="D2085" t="s">
        <v>592</v>
      </c>
      <c r="E2085" t="s">
        <v>593</v>
      </c>
      <c r="F2085" t="s">
        <v>360</v>
      </c>
      <c r="G2085" t="s">
        <v>49</v>
      </c>
      <c r="H2085" t="s">
        <v>192</v>
      </c>
    </row>
    <row r="2086" spans="1:8">
      <c r="A2086" t="s">
        <v>3513</v>
      </c>
      <c r="B2086" t="s">
        <v>820</v>
      </c>
      <c r="C2086" t="s">
        <v>51</v>
      </c>
      <c r="D2086" t="s">
        <v>472</v>
      </c>
      <c r="E2086" t="s">
        <v>473</v>
      </c>
      <c r="F2086" t="s">
        <v>360</v>
      </c>
      <c r="G2086" t="s">
        <v>49</v>
      </c>
      <c r="H2086" t="s">
        <v>192</v>
      </c>
    </row>
    <row r="2087" spans="1:8">
      <c r="A2087" t="s">
        <v>3514</v>
      </c>
      <c r="B2087" t="s">
        <v>822</v>
      </c>
      <c r="C2087" t="s">
        <v>394</v>
      </c>
      <c r="D2087" t="s">
        <v>592</v>
      </c>
      <c r="E2087" t="s">
        <v>593</v>
      </c>
      <c r="F2087" t="s">
        <v>360</v>
      </c>
      <c r="G2087" t="s">
        <v>49</v>
      </c>
      <c r="H2087" t="s">
        <v>192</v>
      </c>
    </row>
    <row r="2088" spans="1:8">
      <c r="A2088" t="s">
        <v>3515</v>
      </c>
      <c r="B2088" t="s">
        <v>824</v>
      </c>
      <c r="C2088" t="s">
        <v>394</v>
      </c>
      <c r="D2088" t="s">
        <v>472</v>
      </c>
      <c r="E2088" t="s">
        <v>473</v>
      </c>
      <c r="F2088" t="s">
        <v>360</v>
      </c>
      <c r="G2088" t="s">
        <v>49</v>
      </c>
      <c r="H2088" t="s">
        <v>192</v>
      </c>
    </row>
    <row r="2089" spans="1:8">
      <c r="A2089" t="s">
        <v>3516</v>
      </c>
      <c r="B2089" t="s">
        <v>826</v>
      </c>
      <c r="C2089" t="s">
        <v>51</v>
      </c>
      <c r="D2089" t="s">
        <v>592</v>
      </c>
      <c r="E2089" t="s">
        <v>593</v>
      </c>
      <c r="F2089" t="s">
        <v>360</v>
      </c>
      <c r="G2089" t="s">
        <v>49</v>
      </c>
      <c r="H2089" t="s">
        <v>192</v>
      </c>
    </row>
    <row r="2090" spans="1:8">
      <c r="A2090" t="s">
        <v>3517</v>
      </c>
      <c r="B2090" t="s">
        <v>828</v>
      </c>
      <c r="C2090" t="s">
        <v>51</v>
      </c>
      <c r="D2090" t="s">
        <v>592</v>
      </c>
      <c r="E2090" t="s">
        <v>593</v>
      </c>
      <c r="F2090" t="s">
        <v>360</v>
      </c>
      <c r="G2090" t="s">
        <v>49</v>
      </c>
      <c r="H2090" t="s">
        <v>192</v>
      </c>
    </row>
    <row r="2091" spans="1:8">
      <c r="A2091" t="s">
        <v>3518</v>
      </c>
      <c r="B2091" t="s">
        <v>830</v>
      </c>
      <c r="C2091" t="s">
        <v>51</v>
      </c>
      <c r="D2091" t="s">
        <v>831</v>
      </c>
      <c r="E2091" t="s">
        <v>367</v>
      </c>
      <c r="F2091" t="s">
        <v>832</v>
      </c>
      <c r="G2091" t="s">
        <v>49</v>
      </c>
      <c r="H2091" t="s">
        <v>192</v>
      </c>
    </row>
    <row r="2092" spans="1:8">
      <c r="A2092" t="s">
        <v>3519</v>
      </c>
      <c r="B2092" t="s">
        <v>834</v>
      </c>
      <c r="C2092" t="s">
        <v>51</v>
      </c>
      <c r="D2092" t="s">
        <v>835</v>
      </c>
      <c r="E2092" t="s">
        <v>367</v>
      </c>
      <c r="F2092" t="s">
        <v>836</v>
      </c>
      <c r="G2092" t="s">
        <v>49</v>
      </c>
      <c r="H2092" t="s">
        <v>192</v>
      </c>
    </row>
    <row r="2093" spans="1:8">
      <c r="A2093" t="s">
        <v>3520</v>
      </c>
      <c r="B2093" t="s">
        <v>838</v>
      </c>
      <c r="C2093" t="s">
        <v>51</v>
      </c>
      <c r="D2093" t="s">
        <v>450</v>
      </c>
      <c r="E2093" t="s">
        <v>198</v>
      </c>
      <c r="F2093" t="s">
        <v>360</v>
      </c>
      <c r="G2093" t="s">
        <v>49</v>
      </c>
      <c r="H2093" t="s">
        <v>192</v>
      </c>
    </row>
    <row r="2094" spans="1:8">
      <c r="A2094" t="s">
        <v>3521</v>
      </c>
      <c r="B2094" t="s">
        <v>2449</v>
      </c>
      <c r="C2094" t="s">
        <v>51</v>
      </c>
      <c r="D2094" t="s">
        <v>472</v>
      </c>
      <c r="E2094" t="s">
        <v>473</v>
      </c>
      <c r="F2094" t="s">
        <v>360</v>
      </c>
      <c r="G2094" t="s">
        <v>49</v>
      </c>
      <c r="H2094" t="s">
        <v>192</v>
      </c>
    </row>
    <row r="2095" spans="1:8">
      <c r="A2095" t="s">
        <v>3522</v>
      </c>
      <c r="B2095" t="s">
        <v>2451</v>
      </c>
      <c r="C2095" t="s">
        <v>51</v>
      </c>
      <c r="D2095" t="s">
        <v>370</v>
      </c>
      <c r="E2095" t="s">
        <v>73</v>
      </c>
      <c r="F2095" t="s">
        <v>360</v>
      </c>
      <c r="G2095" t="s">
        <v>49</v>
      </c>
      <c r="H2095" t="s">
        <v>192</v>
      </c>
    </row>
    <row r="2096" spans="1:8">
      <c r="A2096" t="s">
        <v>3523</v>
      </c>
      <c r="B2096" t="s">
        <v>2453</v>
      </c>
      <c r="C2096" t="s">
        <v>51</v>
      </c>
      <c r="D2096" t="s">
        <v>2454</v>
      </c>
      <c r="E2096" t="s">
        <v>526</v>
      </c>
      <c r="F2096" t="s">
        <v>360</v>
      </c>
      <c r="G2096" t="s">
        <v>49</v>
      </c>
      <c r="H2096" t="s">
        <v>192</v>
      </c>
    </row>
    <row r="2097" spans="1:8">
      <c r="A2097" t="s">
        <v>3524</v>
      </c>
      <c r="B2097" t="s">
        <v>2456</v>
      </c>
      <c r="C2097" t="s">
        <v>51</v>
      </c>
      <c r="D2097" t="s">
        <v>560</v>
      </c>
      <c r="E2097" t="s">
        <v>561</v>
      </c>
      <c r="F2097" t="s">
        <v>360</v>
      </c>
      <c r="G2097" t="s">
        <v>49</v>
      </c>
      <c r="H2097" t="s">
        <v>192</v>
      </c>
    </row>
    <row r="2098" spans="1:8">
      <c r="A2098" t="s">
        <v>3525</v>
      </c>
      <c r="B2098" t="s">
        <v>1259</v>
      </c>
      <c r="C2098" t="s">
        <v>51</v>
      </c>
      <c r="D2098" t="s">
        <v>1260</v>
      </c>
      <c r="E2098" t="s">
        <v>446</v>
      </c>
      <c r="F2098" t="s">
        <v>1261</v>
      </c>
      <c r="G2098" t="s">
        <v>49</v>
      </c>
      <c r="H2098" t="s">
        <v>192</v>
      </c>
    </row>
    <row r="2099" spans="1:8">
      <c r="A2099" t="s">
        <v>3526</v>
      </c>
      <c r="B2099" t="s">
        <v>2459</v>
      </c>
      <c r="C2099" t="s">
        <v>51</v>
      </c>
      <c r="D2099" t="s">
        <v>560</v>
      </c>
      <c r="E2099" t="s">
        <v>561</v>
      </c>
      <c r="F2099" t="s">
        <v>360</v>
      </c>
      <c r="G2099" t="s">
        <v>49</v>
      </c>
      <c r="H2099" t="s">
        <v>192</v>
      </c>
    </row>
    <row r="2100" spans="1:8">
      <c r="A2100" t="s">
        <v>3527</v>
      </c>
      <c r="B2100" t="s">
        <v>1271</v>
      </c>
      <c r="C2100" t="s">
        <v>51</v>
      </c>
      <c r="D2100" t="s">
        <v>560</v>
      </c>
      <c r="E2100" t="s">
        <v>561</v>
      </c>
      <c r="F2100" t="s">
        <v>360</v>
      </c>
      <c r="G2100" t="s">
        <v>49</v>
      </c>
      <c r="H2100" t="s">
        <v>192</v>
      </c>
    </row>
    <row r="2101" spans="1:8">
      <c r="A2101" t="s">
        <v>3528</v>
      </c>
      <c r="B2101" t="s">
        <v>2462</v>
      </c>
      <c r="C2101" t="s">
        <v>51</v>
      </c>
      <c r="D2101" t="s">
        <v>1089</v>
      </c>
      <c r="E2101" t="s">
        <v>367</v>
      </c>
      <c r="F2101" t="s">
        <v>1090</v>
      </c>
      <c r="G2101" t="s">
        <v>49</v>
      </c>
      <c r="H2101" t="s">
        <v>192</v>
      </c>
    </row>
    <row r="2102" spans="1:8">
      <c r="A2102" t="s">
        <v>3529</v>
      </c>
      <c r="B2102" t="s">
        <v>671</v>
      </c>
      <c r="C2102" t="s">
        <v>51</v>
      </c>
      <c r="D2102" t="s">
        <v>672</v>
      </c>
      <c r="E2102" t="s">
        <v>74</v>
      </c>
      <c r="F2102" t="s">
        <v>360</v>
      </c>
      <c r="G2102" t="s">
        <v>49</v>
      </c>
      <c r="H2102" t="s">
        <v>192</v>
      </c>
    </row>
    <row r="2103" spans="1:8">
      <c r="A2103" t="s">
        <v>3530</v>
      </c>
      <c r="B2103" t="s">
        <v>674</v>
      </c>
      <c r="C2103" t="s">
        <v>51</v>
      </c>
      <c r="D2103" t="s">
        <v>450</v>
      </c>
      <c r="E2103" t="s">
        <v>198</v>
      </c>
      <c r="F2103" t="s">
        <v>360</v>
      </c>
      <c r="G2103" t="s">
        <v>49</v>
      </c>
      <c r="H2103" t="s">
        <v>192</v>
      </c>
    </row>
    <row r="2104" spans="1:8">
      <c r="A2104" t="s">
        <v>3531</v>
      </c>
      <c r="B2104" t="s">
        <v>724</v>
      </c>
      <c r="C2104" t="s">
        <v>51</v>
      </c>
      <c r="D2104" t="s">
        <v>725</v>
      </c>
      <c r="E2104" t="s">
        <v>367</v>
      </c>
      <c r="F2104" t="s">
        <v>726</v>
      </c>
      <c r="G2104" t="s">
        <v>49</v>
      </c>
      <c r="H2104" t="s">
        <v>192</v>
      </c>
    </row>
    <row r="2105" spans="1:8">
      <c r="A2105" t="s">
        <v>3532</v>
      </c>
      <c r="B2105" t="s">
        <v>728</v>
      </c>
      <c r="C2105" t="s">
        <v>51</v>
      </c>
      <c r="D2105" t="s">
        <v>450</v>
      </c>
      <c r="E2105" t="s">
        <v>198</v>
      </c>
      <c r="F2105" t="s">
        <v>360</v>
      </c>
      <c r="G2105" t="s">
        <v>49</v>
      </c>
      <c r="H2105" t="s">
        <v>192</v>
      </c>
    </row>
    <row r="2106" spans="1:8">
      <c r="A2106" t="s">
        <v>3533</v>
      </c>
      <c r="B2106" t="s">
        <v>730</v>
      </c>
      <c r="C2106" t="s">
        <v>51</v>
      </c>
      <c r="D2106" t="s">
        <v>731</v>
      </c>
      <c r="E2106" t="s">
        <v>732</v>
      </c>
      <c r="F2106" t="s">
        <v>360</v>
      </c>
      <c r="G2106" t="s">
        <v>49</v>
      </c>
      <c r="H2106" t="s">
        <v>192</v>
      </c>
    </row>
    <row r="2107" spans="1:8">
      <c r="A2107" t="s">
        <v>3534</v>
      </c>
      <c r="B2107" t="s">
        <v>1104</v>
      </c>
      <c r="C2107" t="s">
        <v>51</v>
      </c>
      <c r="D2107" t="s">
        <v>1105</v>
      </c>
      <c r="E2107" t="s">
        <v>446</v>
      </c>
      <c r="F2107" t="s">
        <v>1106</v>
      </c>
      <c r="G2107" t="s">
        <v>49</v>
      </c>
      <c r="H2107" t="s">
        <v>192</v>
      </c>
    </row>
    <row r="2108" spans="1:8">
      <c r="A2108" t="s">
        <v>3535</v>
      </c>
      <c r="B2108" t="s">
        <v>1108</v>
      </c>
      <c r="C2108" t="s">
        <v>51</v>
      </c>
      <c r="D2108" t="s">
        <v>450</v>
      </c>
      <c r="E2108" t="s">
        <v>198</v>
      </c>
      <c r="F2108" t="s">
        <v>360</v>
      </c>
      <c r="G2108" t="s">
        <v>49</v>
      </c>
      <c r="H2108" t="s">
        <v>192</v>
      </c>
    </row>
    <row r="2109" spans="1:8">
      <c r="A2109" t="s">
        <v>3536</v>
      </c>
      <c r="B2109" t="s">
        <v>2471</v>
      </c>
      <c r="C2109" t="s">
        <v>51</v>
      </c>
      <c r="D2109" t="s">
        <v>2472</v>
      </c>
      <c r="E2109" t="s">
        <v>52</v>
      </c>
      <c r="F2109" t="s">
        <v>360</v>
      </c>
      <c r="G2109" t="s">
        <v>49</v>
      </c>
      <c r="H2109" t="s">
        <v>192</v>
      </c>
    </row>
    <row r="2110" spans="1:8">
      <c r="A2110" t="s">
        <v>3537</v>
      </c>
      <c r="B2110" t="s">
        <v>3538</v>
      </c>
      <c r="C2110" t="s">
        <v>51</v>
      </c>
      <c r="D2110" t="s">
        <v>3539</v>
      </c>
      <c r="E2110" t="s">
        <v>367</v>
      </c>
      <c r="F2110" t="s">
        <v>3540</v>
      </c>
      <c r="G2110" t="s">
        <v>49</v>
      </c>
      <c r="H2110" t="s">
        <v>192</v>
      </c>
    </row>
    <row r="2111" spans="1:8">
      <c r="A2111" t="s">
        <v>3541</v>
      </c>
      <c r="B2111" t="s">
        <v>3542</v>
      </c>
      <c r="C2111" t="s">
        <v>51</v>
      </c>
      <c r="D2111" t="s">
        <v>450</v>
      </c>
      <c r="E2111" t="s">
        <v>198</v>
      </c>
      <c r="F2111" t="s">
        <v>360</v>
      </c>
      <c r="G2111" t="s">
        <v>49</v>
      </c>
      <c r="H2111" t="s">
        <v>192</v>
      </c>
    </row>
    <row r="2112" spans="1:8">
      <c r="A2112" t="s">
        <v>3543</v>
      </c>
      <c r="B2112" t="s">
        <v>3544</v>
      </c>
      <c r="C2112" t="s">
        <v>78</v>
      </c>
      <c r="D2112" t="s">
        <v>3545</v>
      </c>
      <c r="E2112" t="s">
        <v>52</v>
      </c>
      <c r="F2112" t="s">
        <v>360</v>
      </c>
      <c r="G2112" t="s">
        <v>49</v>
      </c>
      <c r="H2112" t="s">
        <v>192</v>
      </c>
    </row>
    <row r="2113" spans="1:8">
      <c r="A2113" t="s">
        <v>3546</v>
      </c>
      <c r="B2113" t="s">
        <v>3547</v>
      </c>
      <c r="C2113" t="s">
        <v>51</v>
      </c>
      <c r="D2113" t="s">
        <v>3548</v>
      </c>
      <c r="E2113" t="s">
        <v>367</v>
      </c>
      <c r="F2113" t="s">
        <v>3549</v>
      </c>
      <c r="G2113" t="s">
        <v>49</v>
      </c>
      <c r="H2113" t="s">
        <v>192</v>
      </c>
    </row>
    <row r="2114" spans="1:8">
      <c r="A2114" t="s">
        <v>3550</v>
      </c>
      <c r="B2114" t="s">
        <v>3551</v>
      </c>
      <c r="C2114" t="s">
        <v>51</v>
      </c>
      <c r="D2114" t="s">
        <v>370</v>
      </c>
      <c r="E2114" t="s">
        <v>73</v>
      </c>
      <c r="F2114" t="s">
        <v>360</v>
      </c>
      <c r="G2114" t="s">
        <v>49</v>
      </c>
      <c r="H2114" t="s">
        <v>192</v>
      </c>
    </row>
    <row r="2115" spans="1:8">
      <c r="A2115" t="s">
        <v>3552</v>
      </c>
      <c r="B2115" t="s">
        <v>3553</v>
      </c>
      <c r="C2115" t="s">
        <v>51</v>
      </c>
      <c r="D2115" t="s">
        <v>3554</v>
      </c>
      <c r="E2115" t="s">
        <v>52</v>
      </c>
      <c r="F2115" t="s">
        <v>360</v>
      </c>
      <c r="G2115" t="s">
        <v>49</v>
      </c>
      <c r="H2115" t="s">
        <v>192</v>
      </c>
    </row>
    <row r="2116" spans="1:8">
      <c r="A2116" t="s">
        <v>3555</v>
      </c>
      <c r="B2116" t="s">
        <v>397</v>
      </c>
      <c r="C2116" t="s">
        <v>51</v>
      </c>
      <c r="D2116" t="s">
        <v>398</v>
      </c>
      <c r="E2116" t="s">
        <v>52</v>
      </c>
      <c r="F2116" t="s">
        <v>360</v>
      </c>
      <c r="G2116" t="s">
        <v>49</v>
      </c>
      <c r="H2116" t="s">
        <v>192</v>
      </c>
    </row>
    <row r="2117" spans="1:8">
      <c r="A2117" t="s">
        <v>3556</v>
      </c>
      <c r="B2117" t="s">
        <v>400</v>
      </c>
      <c r="C2117" t="s">
        <v>51</v>
      </c>
      <c r="D2117" t="s">
        <v>401</v>
      </c>
      <c r="E2117" t="s">
        <v>402</v>
      </c>
      <c r="F2117" t="s">
        <v>360</v>
      </c>
      <c r="G2117" t="s">
        <v>49</v>
      </c>
      <c r="H2117" t="s">
        <v>192</v>
      </c>
    </row>
    <row r="2118" spans="1:8">
      <c r="A2118" t="s">
        <v>3557</v>
      </c>
      <c r="B2118" t="s">
        <v>404</v>
      </c>
      <c r="C2118" t="s">
        <v>51</v>
      </c>
      <c r="D2118" t="s">
        <v>370</v>
      </c>
      <c r="E2118" t="s">
        <v>73</v>
      </c>
      <c r="F2118" t="s">
        <v>360</v>
      </c>
      <c r="G2118" t="s">
        <v>49</v>
      </c>
      <c r="H2118" t="s">
        <v>192</v>
      </c>
    </row>
    <row r="2119" spans="1:8">
      <c r="A2119" t="s">
        <v>3558</v>
      </c>
      <c r="B2119" t="s">
        <v>406</v>
      </c>
      <c r="C2119" t="s">
        <v>51</v>
      </c>
      <c r="D2119" t="s">
        <v>407</v>
      </c>
      <c r="E2119" t="s">
        <v>74</v>
      </c>
      <c r="F2119" t="s">
        <v>360</v>
      </c>
      <c r="G2119" t="s">
        <v>49</v>
      </c>
      <c r="H2119" t="s">
        <v>192</v>
      </c>
    </row>
    <row r="2120" spans="1:8">
      <c r="A2120" t="s">
        <v>3559</v>
      </c>
      <c r="B2120" t="s">
        <v>3560</v>
      </c>
      <c r="C2120" t="s">
        <v>394</v>
      </c>
      <c r="D2120" t="s">
        <v>3561</v>
      </c>
      <c r="E2120" t="s">
        <v>3562</v>
      </c>
      <c r="F2120" t="s">
        <v>360</v>
      </c>
      <c r="G2120" t="s">
        <v>49</v>
      </c>
      <c r="H2120" t="s">
        <v>192</v>
      </c>
    </row>
    <row r="2121" spans="1:8">
      <c r="A2121" t="s">
        <v>3563</v>
      </c>
      <c r="B2121" t="s">
        <v>3564</v>
      </c>
      <c r="C2121" t="s">
        <v>68</v>
      </c>
      <c r="D2121" t="s">
        <v>3565</v>
      </c>
      <c r="E2121" t="s">
        <v>446</v>
      </c>
      <c r="F2121" t="s">
        <v>3566</v>
      </c>
      <c r="G2121" t="s">
        <v>49</v>
      </c>
      <c r="H2121" t="s">
        <v>192</v>
      </c>
    </row>
    <row r="2122" spans="1:8">
      <c r="A2122" t="s">
        <v>3567</v>
      </c>
      <c r="B2122" t="s">
        <v>3568</v>
      </c>
      <c r="C2122" t="s">
        <v>68</v>
      </c>
      <c r="D2122" t="s">
        <v>3569</v>
      </c>
      <c r="E2122" t="s">
        <v>2119</v>
      </c>
      <c r="F2122" t="s">
        <v>360</v>
      </c>
      <c r="G2122" t="s">
        <v>49</v>
      </c>
      <c r="H2122" t="s">
        <v>192</v>
      </c>
    </row>
    <row r="2123" spans="1:8">
      <c r="A2123" t="s">
        <v>3570</v>
      </c>
      <c r="B2123" t="s">
        <v>3571</v>
      </c>
      <c r="C2123" t="s">
        <v>51</v>
      </c>
      <c r="D2123" t="s">
        <v>358</v>
      </c>
      <c r="E2123" t="s">
        <v>359</v>
      </c>
      <c r="F2123" t="s">
        <v>360</v>
      </c>
      <c r="G2123" t="s">
        <v>49</v>
      </c>
      <c r="H2123" t="s">
        <v>192</v>
      </c>
    </row>
    <row r="2124" spans="1:8">
      <c r="A2124" t="s">
        <v>3572</v>
      </c>
      <c r="B2124" t="s">
        <v>3573</v>
      </c>
      <c r="C2124" t="s">
        <v>51</v>
      </c>
      <c r="D2124" t="s">
        <v>358</v>
      </c>
      <c r="E2124" t="s">
        <v>359</v>
      </c>
      <c r="F2124" t="s">
        <v>360</v>
      </c>
      <c r="G2124" t="s">
        <v>49</v>
      </c>
      <c r="H2124" t="s">
        <v>192</v>
      </c>
    </row>
    <row r="2125" spans="1:8">
      <c r="A2125" t="s">
        <v>3574</v>
      </c>
      <c r="B2125" t="s">
        <v>3575</v>
      </c>
      <c r="C2125" t="s">
        <v>51</v>
      </c>
      <c r="D2125" t="s">
        <v>358</v>
      </c>
      <c r="E2125" t="s">
        <v>359</v>
      </c>
      <c r="F2125" t="s">
        <v>360</v>
      </c>
      <c r="G2125" t="s">
        <v>49</v>
      </c>
      <c r="H2125" t="s">
        <v>192</v>
      </c>
    </row>
    <row r="2126" spans="1:8">
      <c r="A2126" t="s">
        <v>3576</v>
      </c>
      <c r="B2126" t="s">
        <v>3577</v>
      </c>
      <c r="C2126" t="s">
        <v>51</v>
      </c>
      <c r="D2126" t="s">
        <v>410</v>
      </c>
      <c r="E2126" t="s">
        <v>198</v>
      </c>
      <c r="F2126" t="s">
        <v>360</v>
      </c>
      <c r="G2126" t="s">
        <v>49</v>
      </c>
      <c r="H2126" t="s">
        <v>192</v>
      </c>
    </row>
    <row r="2127" spans="1:8">
      <c r="A2127" t="s">
        <v>3578</v>
      </c>
      <c r="B2127" t="s">
        <v>3579</v>
      </c>
      <c r="C2127" t="s">
        <v>51</v>
      </c>
      <c r="D2127" t="s">
        <v>3580</v>
      </c>
      <c r="E2127" t="s">
        <v>52</v>
      </c>
      <c r="F2127" t="s">
        <v>360</v>
      </c>
      <c r="G2127" t="s">
        <v>49</v>
      </c>
      <c r="H2127" t="s">
        <v>192</v>
      </c>
    </row>
    <row r="2128" spans="1:8">
      <c r="A2128" t="s">
        <v>3581</v>
      </c>
      <c r="B2128" t="s">
        <v>3582</v>
      </c>
      <c r="C2128" t="s">
        <v>51</v>
      </c>
      <c r="D2128" t="s">
        <v>410</v>
      </c>
      <c r="E2128" t="s">
        <v>198</v>
      </c>
      <c r="F2128" t="s">
        <v>360</v>
      </c>
      <c r="G2128" t="s">
        <v>49</v>
      </c>
      <c r="H2128" t="s">
        <v>192</v>
      </c>
    </row>
    <row r="2129" spans="1:8">
      <c r="A2129" t="s">
        <v>3583</v>
      </c>
      <c r="B2129" t="s">
        <v>3584</v>
      </c>
      <c r="C2129" t="s">
        <v>51</v>
      </c>
      <c r="D2129" t="s">
        <v>410</v>
      </c>
      <c r="E2129" t="s">
        <v>198</v>
      </c>
      <c r="F2129" t="s">
        <v>360</v>
      </c>
      <c r="G2129" t="s">
        <v>49</v>
      </c>
      <c r="H2129" t="s">
        <v>192</v>
      </c>
    </row>
    <row r="2130" spans="1:8">
      <c r="A2130" t="s">
        <v>3585</v>
      </c>
      <c r="B2130" t="s">
        <v>3586</v>
      </c>
      <c r="C2130" t="s">
        <v>78</v>
      </c>
      <c r="D2130" t="s">
        <v>3587</v>
      </c>
      <c r="E2130" t="s">
        <v>52</v>
      </c>
      <c r="F2130" t="s">
        <v>360</v>
      </c>
      <c r="G2130" t="s">
        <v>49</v>
      </c>
      <c r="H2130" t="s">
        <v>192</v>
      </c>
    </row>
    <row r="2131" spans="1:8">
      <c r="A2131" t="s">
        <v>3588</v>
      </c>
      <c r="B2131" t="s">
        <v>3589</v>
      </c>
      <c r="C2131" t="s">
        <v>51</v>
      </c>
      <c r="D2131" t="s">
        <v>3590</v>
      </c>
      <c r="E2131" t="s">
        <v>367</v>
      </c>
      <c r="F2131" t="s">
        <v>3591</v>
      </c>
      <c r="G2131" t="s">
        <v>49</v>
      </c>
      <c r="H2131" t="s">
        <v>192</v>
      </c>
    </row>
    <row r="2132" spans="1:8">
      <c r="A2132" t="s">
        <v>3592</v>
      </c>
      <c r="B2132" t="s">
        <v>3593</v>
      </c>
      <c r="C2132" t="s">
        <v>51</v>
      </c>
      <c r="D2132" t="s">
        <v>3594</v>
      </c>
      <c r="E2132" t="s">
        <v>367</v>
      </c>
      <c r="F2132" t="s">
        <v>3595</v>
      </c>
      <c r="G2132" t="s">
        <v>49</v>
      </c>
      <c r="H2132" t="s">
        <v>192</v>
      </c>
    </row>
    <row r="2133" spans="1:8">
      <c r="A2133" t="s">
        <v>3596</v>
      </c>
      <c r="B2133" t="s">
        <v>3597</v>
      </c>
      <c r="C2133" t="s">
        <v>51</v>
      </c>
      <c r="D2133" t="s">
        <v>3598</v>
      </c>
      <c r="E2133" t="s">
        <v>52</v>
      </c>
      <c r="F2133" t="s">
        <v>360</v>
      </c>
      <c r="G2133" t="s">
        <v>49</v>
      </c>
      <c r="H2133" t="s">
        <v>192</v>
      </c>
    </row>
    <row r="2134" spans="1:8">
      <c r="A2134" t="s">
        <v>3599</v>
      </c>
      <c r="B2134" t="s">
        <v>383</v>
      </c>
      <c r="C2134" t="s">
        <v>68</v>
      </c>
      <c r="D2134" t="s">
        <v>370</v>
      </c>
      <c r="E2134" t="s">
        <v>73</v>
      </c>
      <c r="F2134" t="s">
        <v>360</v>
      </c>
      <c r="G2134" t="s">
        <v>49</v>
      </c>
      <c r="H2134" t="s">
        <v>192</v>
      </c>
    </row>
    <row r="2135" spans="1:8">
      <c r="A2135" t="s">
        <v>3600</v>
      </c>
      <c r="B2135" t="s">
        <v>387</v>
      </c>
      <c r="C2135" t="s">
        <v>51</v>
      </c>
      <c r="D2135" t="s">
        <v>370</v>
      </c>
      <c r="E2135" t="s">
        <v>73</v>
      </c>
      <c r="F2135" t="s">
        <v>360</v>
      </c>
      <c r="G2135" t="s">
        <v>49</v>
      </c>
      <c r="H2135" t="s">
        <v>192</v>
      </c>
    </row>
    <row r="2136" spans="1:8">
      <c r="A2136" t="s">
        <v>3601</v>
      </c>
      <c r="B2136" t="s">
        <v>389</v>
      </c>
      <c r="C2136" t="s">
        <v>51</v>
      </c>
      <c r="D2136" t="s">
        <v>390</v>
      </c>
      <c r="E2136" t="s">
        <v>367</v>
      </c>
      <c r="F2136" t="s">
        <v>391</v>
      </c>
      <c r="G2136" t="s">
        <v>49</v>
      </c>
      <c r="H2136" t="s">
        <v>192</v>
      </c>
    </row>
    <row r="2137" spans="1:8">
      <c r="A2137" t="s">
        <v>3602</v>
      </c>
      <c r="B2137" t="s">
        <v>393</v>
      </c>
      <c r="C2137" t="s">
        <v>394</v>
      </c>
      <c r="D2137" t="s">
        <v>395</v>
      </c>
      <c r="E2137" t="s">
        <v>52</v>
      </c>
      <c r="F2137" t="s">
        <v>360</v>
      </c>
      <c r="G2137" t="s">
        <v>49</v>
      </c>
      <c r="H2137" t="s">
        <v>192</v>
      </c>
    </row>
    <row r="2138" spans="1:8">
      <c r="A2138" t="s">
        <v>3603</v>
      </c>
      <c r="B2138" t="s">
        <v>397</v>
      </c>
      <c r="C2138" t="s">
        <v>51</v>
      </c>
      <c r="D2138" t="s">
        <v>398</v>
      </c>
      <c r="E2138" t="s">
        <v>52</v>
      </c>
      <c r="F2138" t="s">
        <v>360</v>
      </c>
      <c r="G2138" t="s">
        <v>49</v>
      </c>
      <c r="H2138" t="s">
        <v>192</v>
      </c>
    </row>
    <row r="2139" spans="1:8">
      <c r="A2139" t="s">
        <v>3604</v>
      </c>
      <c r="B2139" t="s">
        <v>400</v>
      </c>
      <c r="C2139" t="s">
        <v>51</v>
      </c>
      <c r="D2139" t="s">
        <v>401</v>
      </c>
      <c r="E2139" t="s">
        <v>402</v>
      </c>
      <c r="F2139" t="s">
        <v>360</v>
      </c>
      <c r="G2139" t="s">
        <v>49</v>
      </c>
      <c r="H2139" t="s">
        <v>192</v>
      </c>
    </row>
    <row r="2140" spans="1:8">
      <c r="A2140" t="s">
        <v>3605</v>
      </c>
      <c r="B2140" t="s">
        <v>404</v>
      </c>
      <c r="C2140" t="s">
        <v>51</v>
      </c>
      <c r="D2140" t="s">
        <v>370</v>
      </c>
      <c r="E2140" t="s">
        <v>73</v>
      </c>
      <c r="F2140" t="s">
        <v>360</v>
      </c>
      <c r="G2140" t="s">
        <v>49</v>
      </c>
      <c r="H2140" t="s">
        <v>192</v>
      </c>
    </row>
    <row r="2141" spans="1:8">
      <c r="A2141" t="s">
        <v>3606</v>
      </c>
      <c r="B2141" t="s">
        <v>406</v>
      </c>
      <c r="C2141" t="s">
        <v>51</v>
      </c>
      <c r="D2141" t="s">
        <v>407</v>
      </c>
      <c r="E2141" t="s">
        <v>74</v>
      </c>
      <c r="F2141" t="s">
        <v>360</v>
      </c>
      <c r="G2141" t="s">
        <v>49</v>
      </c>
      <c r="H2141" t="s">
        <v>192</v>
      </c>
    </row>
    <row r="2142" spans="1:8">
      <c r="A2142" t="s">
        <v>3607</v>
      </c>
      <c r="B2142" t="s">
        <v>409</v>
      </c>
      <c r="C2142" t="s">
        <v>51</v>
      </c>
      <c r="D2142" t="s">
        <v>410</v>
      </c>
      <c r="E2142" t="s">
        <v>198</v>
      </c>
      <c r="F2142" t="s">
        <v>360</v>
      </c>
      <c r="G2142" t="s">
        <v>49</v>
      </c>
      <c r="H2142" t="s">
        <v>192</v>
      </c>
    </row>
    <row r="2143" spans="1:8">
      <c r="A2143" t="s">
        <v>3608</v>
      </c>
      <c r="B2143" t="s">
        <v>412</v>
      </c>
      <c r="C2143" t="s">
        <v>394</v>
      </c>
      <c r="D2143" t="s">
        <v>413</v>
      </c>
      <c r="E2143" t="s">
        <v>414</v>
      </c>
      <c r="F2143" t="s">
        <v>360</v>
      </c>
      <c r="G2143" t="s">
        <v>49</v>
      </c>
      <c r="H2143" t="s">
        <v>192</v>
      </c>
    </row>
    <row r="2144" spans="1:8">
      <c r="A2144" t="s">
        <v>3609</v>
      </c>
      <c r="B2144" t="s">
        <v>416</v>
      </c>
      <c r="C2144" t="s">
        <v>394</v>
      </c>
      <c r="D2144" t="s">
        <v>370</v>
      </c>
      <c r="E2144" t="s">
        <v>73</v>
      </c>
      <c r="F2144" t="s">
        <v>360</v>
      </c>
      <c r="G2144" t="s">
        <v>49</v>
      </c>
      <c r="H2144" t="s">
        <v>192</v>
      </c>
    </row>
    <row r="2145" spans="1:8">
      <c r="A2145" t="s">
        <v>3610</v>
      </c>
      <c r="B2145" t="s">
        <v>418</v>
      </c>
      <c r="C2145" t="s">
        <v>51</v>
      </c>
      <c r="D2145" t="s">
        <v>419</v>
      </c>
      <c r="E2145" t="s">
        <v>420</v>
      </c>
      <c r="F2145" t="s">
        <v>360</v>
      </c>
      <c r="G2145" t="s">
        <v>49</v>
      </c>
      <c r="H2145" t="s">
        <v>192</v>
      </c>
    </row>
    <row r="2146" spans="1:8">
      <c r="A2146" t="s">
        <v>3611</v>
      </c>
      <c r="B2146" t="s">
        <v>422</v>
      </c>
      <c r="C2146" t="s">
        <v>75</v>
      </c>
      <c r="D2146" t="s">
        <v>423</v>
      </c>
      <c r="E2146" t="s">
        <v>52</v>
      </c>
      <c r="F2146" t="s">
        <v>360</v>
      </c>
      <c r="G2146" t="s">
        <v>49</v>
      </c>
      <c r="H2146" t="s">
        <v>192</v>
      </c>
    </row>
    <row r="2147" spans="1:8">
      <c r="A2147" t="s">
        <v>3612</v>
      </c>
      <c r="B2147" t="s">
        <v>425</v>
      </c>
      <c r="C2147" t="s">
        <v>51</v>
      </c>
      <c r="D2147" t="s">
        <v>426</v>
      </c>
      <c r="E2147" t="s">
        <v>367</v>
      </c>
      <c r="F2147" t="s">
        <v>427</v>
      </c>
      <c r="G2147" t="s">
        <v>49</v>
      </c>
      <c r="H2147" t="s">
        <v>192</v>
      </c>
    </row>
    <row r="2148" spans="1:8">
      <c r="A2148" t="s">
        <v>3613</v>
      </c>
      <c r="B2148" t="s">
        <v>429</v>
      </c>
      <c r="C2148" t="s">
        <v>51</v>
      </c>
      <c r="D2148" t="s">
        <v>430</v>
      </c>
      <c r="E2148" t="s">
        <v>73</v>
      </c>
      <c r="F2148" t="s">
        <v>360</v>
      </c>
      <c r="G2148" t="s">
        <v>49</v>
      </c>
      <c r="H2148" t="s">
        <v>192</v>
      </c>
    </row>
    <row r="2149" spans="1:8">
      <c r="A2149" t="s">
        <v>3614</v>
      </c>
      <c r="B2149" t="s">
        <v>432</v>
      </c>
      <c r="C2149" t="s">
        <v>394</v>
      </c>
      <c r="D2149" t="s">
        <v>433</v>
      </c>
      <c r="E2149" t="s">
        <v>52</v>
      </c>
      <c r="F2149" t="s">
        <v>360</v>
      </c>
      <c r="G2149" t="s">
        <v>49</v>
      </c>
      <c r="H2149" t="s">
        <v>192</v>
      </c>
    </row>
    <row r="2150" spans="1:8">
      <c r="A2150" t="s">
        <v>3615</v>
      </c>
      <c r="B2150" t="s">
        <v>435</v>
      </c>
      <c r="C2150" t="s">
        <v>51</v>
      </c>
      <c r="D2150" t="s">
        <v>436</v>
      </c>
      <c r="E2150" t="s">
        <v>367</v>
      </c>
      <c r="F2150" t="s">
        <v>437</v>
      </c>
      <c r="G2150" t="s">
        <v>49</v>
      </c>
      <c r="H2150" t="s">
        <v>192</v>
      </c>
    </row>
    <row r="2151" spans="1:8">
      <c r="A2151" t="s">
        <v>3616</v>
      </c>
      <c r="B2151" t="s">
        <v>439</v>
      </c>
      <c r="C2151" t="s">
        <v>51</v>
      </c>
      <c r="D2151" t="s">
        <v>440</v>
      </c>
      <c r="E2151" t="s">
        <v>73</v>
      </c>
      <c r="F2151" t="s">
        <v>360</v>
      </c>
      <c r="G2151" t="s">
        <v>49</v>
      </c>
      <c r="H2151" t="s">
        <v>192</v>
      </c>
    </row>
    <row r="2152" spans="1:8">
      <c r="A2152" t="s">
        <v>3617</v>
      </c>
      <c r="B2152" t="s">
        <v>441</v>
      </c>
      <c r="C2152" t="s">
        <v>51</v>
      </c>
      <c r="D2152" t="s">
        <v>442</v>
      </c>
      <c r="E2152" t="s">
        <v>52</v>
      </c>
      <c r="F2152" t="s">
        <v>360</v>
      </c>
      <c r="G2152" t="s">
        <v>49</v>
      </c>
      <c r="H2152" t="s">
        <v>192</v>
      </c>
    </row>
    <row r="2153" spans="1:8">
      <c r="A2153" t="s">
        <v>3618</v>
      </c>
      <c r="B2153" t="s">
        <v>444</v>
      </c>
      <c r="C2153" t="s">
        <v>51</v>
      </c>
      <c r="D2153" t="s">
        <v>445</v>
      </c>
      <c r="E2153" t="s">
        <v>446</v>
      </c>
      <c r="F2153" t="s">
        <v>447</v>
      </c>
      <c r="G2153" t="s">
        <v>49</v>
      </c>
      <c r="H2153" t="s">
        <v>192</v>
      </c>
    </row>
    <row r="2154" spans="1:8">
      <c r="A2154" t="s">
        <v>3619</v>
      </c>
      <c r="B2154" t="s">
        <v>449</v>
      </c>
      <c r="C2154" t="s">
        <v>51</v>
      </c>
      <c r="D2154" t="s">
        <v>450</v>
      </c>
      <c r="E2154" t="s">
        <v>198</v>
      </c>
      <c r="F2154" t="s">
        <v>360</v>
      </c>
      <c r="G2154" t="s">
        <v>49</v>
      </c>
      <c r="H2154" t="s">
        <v>192</v>
      </c>
    </row>
    <row r="2155" spans="1:8">
      <c r="A2155" t="s">
        <v>3620</v>
      </c>
      <c r="B2155" t="s">
        <v>452</v>
      </c>
      <c r="C2155" t="s">
        <v>68</v>
      </c>
      <c r="D2155" t="s">
        <v>410</v>
      </c>
      <c r="E2155" t="s">
        <v>198</v>
      </c>
      <c r="F2155" t="s">
        <v>360</v>
      </c>
      <c r="G2155" t="s">
        <v>49</v>
      </c>
      <c r="H2155" t="s">
        <v>192</v>
      </c>
    </row>
    <row r="2156" spans="1:8">
      <c r="A2156" t="s">
        <v>3621</v>
      </c>
      <c r="B2156" t="s">
        <v>454</v>
      </c>
      <c r="C2156" t="s">
        <v>51</v>
      </c>
      <c r="D2156" t="s">
        <v>455</v>
      </c>
      <c r="E2156" t="s">
        <v>367</v>
      </c>
      <c r="F2156" t="s">
        <v>456</v>
      </c>
      <c r="G2156" t="s">
        <v>49</v>
      </c>
      <c r="H2156" t="s">
        <v>192</v>
      </c>
    </row>
    <row r="2157" spans="1:8">
      <c r="A2157" t="s">
        <v>3622</v>
      </c>
      <c r="B2157" t="s">
        <v>458</v>
      </c>
      <c r="C2157" t="s">
        <v>51</v>
      </c>
      <c r="D2157" t="s">
        <v>459</v>
      </c>
      <c r="E2157" t="s">
        <v>460</v>
      </c>
      <c r="F2157" t="s">
        <v>360</v>
      </c>
      <c r="G2157" t="s">
        <v>49</v>
      </c>
      <c r="H2157" t="s">
        <v>192</v>
      </c>
    </row>
    <row r="2158" spans="1:8">
      <c r="A2158" t="s">
        <v>3623</v>
      </c>
      <c r="B2158" t="s">
        <v>462</v>
      </c>
      <c r="C2158" t="s">
        <v>51</v>
      </c>
      <c r="D2158" t="s">
        <v>463</v>
      </c>
      <c r="E2158" t="s">
        <v>464</v>
      </c>
      <c r="F2158" t="s">
        <v>360</v>
      </c>
      <c r="G2158" t="s">
        <v>49</v>
      </c>
      <c r="H2158" t="s">
        <v>192</v>
      </c>
    </row>
    <row r="2159" spans="1:8">
      <c r="A2159" t="s">
        <v>3624</v>
      </c>
      <c r="B2159" t="s">
        <v>3625</v>
      </c>
      <c r="C2159" t="s">
        <v>51</v>
      </c>
      <c r="D2159" t="s">
        <v>592</v>
      </c>
      <c r="E2159" t="s">
        <v>593</v>
      </c>
      <c r="F2159" t="s">
        <v>360</v>
      </c>
      <c r="G2159" t="s">
        <v>49</v>
      </c>
      <c r="H2159" t="s">
        <v>192</v>
      </c>
    </row>
    <row r="2160" spans="1:8">
      <c r="A2160" t="s">
        <v>3626</v>
      </c>
      <c r="B2160" t="s">
        <v>3627</v>
      </c>
      <c r="C2160" t="s">
        <v>51</v>
      </c>
      <c r="D2160" t="s">
        <v>358</v>
      </c>
      <c r="E2160" t="s">
        <v>359</v>
      </c>
      <c r="F2160" t="s">
        <v>360</v>
      </c>
      <c r="G2160" t="s">
        <v>49</v>
      </c>
      <c r="H2160" t="s">
        <v>192</v>
      </c>
    </row>
    <row r="2161" spans="1:8">
      <c r="A2161" t="s">
        <v>3628</v>
      </c>
      <c r="B2161" t="s">
        <v>3629</v>
      </c>
      <c r="C2161" t="s">
        <v>51</v>
      </c>
      <c r="D2161" t="s">
        <v>592</v>
      </c>
      <c r="E2161" t="s">
        <v>593</v>
      </c>
      <c r="F2161" t="s">
        <v>360</v>
      </c>
      <c r="G2161" t="s">
        <v>49</v>
      </c>
      <c r="H2161" t="s">
        <v>192</v>
      </c>
    </row>
    <row r="2162" spans="1:8">
      <c r="A2162" t="s">
        <v>3630</v>
      </c>
      <c r="B2162" t="s">
        <v>3631</v>
      </c>
      <c r="C2162" t="s">
        <v>51</v>
      </c>
      <c r="D2162" t="s">
        <v>3632</v>
      </c>
      <c r="E2162" t="s">
        <v>73</v>
      </c>
      <c r="F2162" t="s">
        <v>360</v>
      </c>
      <c r="G2162" t="s">
        <v>49</v>
      </c>
      <c r="H2162" t="s">
        <v>192</v>
      </c>
    </row>
    <row r="2163" spans="1:8">
      <c r="A2163" t="s">
        <v>3633</v>
      </c>
      <c r="B2163" t="s">
        <v>3634</v>
      </c>
      <c r="C2163" t="s">
        <v>51</v>
      </c>
      <c r="D2163" t="s">
        <v>410</v>
      </c>
      <c r="E2163" t="s">
        <v>198</v>
      </c>
      <c r="F2163" t="s">
        <v>360</v>
      </c>
      <c r="G2163" t="s">
        <v>49</v>
      </c>
      <c r="H2163" t="s">
        <v>192</v>
      </c>
    </row>
    <row r="2164" spans="1:8">
      <c r="A2164" t="s">
        <v>3635</v>
      </c>
      <c r="B2164" t="s">
        <v>3636</v>
      </c>
      <c r="C2164" t="s">
        <v>51</v>
      </c>
      <c r="D2164" t="s">
        <v>450</v>
      </c>
      <c r="E2164" t="s">
        <v>198</v>
      </c>
      <c r="F2164" t="s">
        <v>360</v>
      </c>
      <c r="G2164" t="s">
        <v>49</v>
      </c>
      <c r="H2164" t="s">
        <v>192</v>
      </c>
    </row>
    <row r="2165" spans="1:8">
      <c r="A2165" t="s">
        <v>3637</v>
      </c>
      <c r="B2165" t="s">
        <v>3638</v>
      </c>
      <c r="C2165" t="s">
        <v>51</v>
      </c>
      <c r="D2165" t="s">
        <v>358</v>
      </c>
      <c r="E2165" t="s">
        <v>359</v>
      </c>
      <c r="F2165" t="s">
        <v>360</v>
      </c>
      <c r="G2165" t="s">
        <v>49</v>
      </c>
      <c r="H2165" t="s">
        <v>192</v>
      </c>
    </row>
    <row r="2166" spans="1:8">
      <c r="A2166" t="s">
        <v>3639</v>
      </c>
      <c r="B2166" t="s">
        <v>3640</v>
      </c>
      <c r="C2166" t="s">
        <v>51</v>
      </c>
      <c r="D2166" t="s">
        <v>358</v>
      </c>
      <c r="E2166" t="s">
        <v>359</v>
      </c>
      <c r="F2166" t="s">
        <v>360</v>
      </c>
      <c r="G2166" t="s">
        <v>49</v>
      </c>
      <c r="H2166" t="s">
        <v>192</v>
      </c>
    </row>
    <row r="2167" spans="1:8">
      <c r="A2167" t="s">
        <v>3641</v>
      </c>
      <c r="B2167" t="s">
        <v>3642</v>
      </c>
      <c r="C2167" t="s">
        <v>51</v>
      </c>
      <c r="D2167" t="s">
        <v>410</v>
      </c>
      <c r="E2167" t="s">
        <v>198</v>
      </c>
      <c r="F2167" t="s">
        <v>360</v>
      </c>
      <c r="G2167" t="s">
        <v>49</v>
      </c>
      <c r="H2167" t="s">
        <v>192</v>
      </c>
    </row>
    <row r="2168" spans="1:8">
      <c r="A2168" t="s">
        <v>3643</v>
      </c>
      <c r="B2168" t="s">
        <v>3644</v>
      </c>
      <c r="C2168" t="s">
        <v>51</v>
      </c>
      <c r="D2168" t="s">
        <v>450</v>
      </c>
      <c r="E2168" t="s">
        <v>198</v>
      </c>
      <c r="F2168" t="s">
        <v>360</v>
      </c>
      <c r="G2168" t="s">
        <v>49</v>
      </c>
      <c r="H2168" t="s">
        <v>192</v>
      </c>
    </row>
    <row r="2169" spans="1:8">
      <c r="A2169" t="s">
        <v>3645</v>
      </c>
      <c r="B2169" t="s">
        <v>3646</v>
      </c>
      <c r="C2169" t="s">
        <v>51</v>
      </c>
      <c r="D2169" t="s">
        <v>358</v>
      </c>
      <c r="E2169" t="s">
        <v>359</v>
      </c>
      <c r="F2169" t="s">
        <v>360</v>
      </c>
      <c r="G2169" t="s">
        <v>49</v>
      </c>
      <c r="H2169" t="s">
        <v>192</v>
      </c>
    </row>
    <row r="2170" spans="1:8">
      <c r="A2170" t="s">
        <v>3647</v>
      </c>
      <c r="B2170" t="s">
        <v>3648</v>
      </c>
      <c r="C2170" t="s">
        <v>51</v>
      </c>
      <c r="D2170" t="s">
        <v>410</v>
      </c>
      <c r="E2170" t="s">
        <v>198</v>
      </c>
      <c r="F2170" t="s">
        <v>360</v>
      </c>
      <c r="G2170" t="s">
        <v>49</v>
      </c>
      <c r="H2170" t="s">
        <v>192</v>
      </c>
    </row>
    <row r="2171" spans="1:8">
      <c r="A2171" t="s">
        <v>3649</v>
      </c>
      <c r="B2171" t="s">
        <v>3650</v>
      </c>
      <c r="C2171" t="s">
        <v>51</v>
      </c>
      <c r="D2171" t="s">
        <v>450</v>
      </c>
      <c r="E2171" t="s">
        <v>198</v>
      </c>
      <c r="F2171" t="s">
        <v>360</v>
      </c>
      <c r="G2171" t="s">
        <v>49</v>
      </c>
      <c r="H2171" t="s">
        <v>192</v>
      </c>
    </row>
    <row r="2172" spans="1:8">
      <c r="A2172" t="s">
        <v>3651</v>
      </c>
      <c r="B2172" t="s">
        <v>3652</v>
      </c>
      <c r="C2172" t="s">
        <v>51</v>
      </c>
      <c r="D2172" t="s">
        <v>3653</v>
      </c>
      <c r="E2172" t="s">
        <v>52</v>
      </c>
      <c r="F2172" t="s">
        <v>360</v>
      </c>
      <c r="G2172" t="s">
        <v>49</v>
      </c>
      <c r="H2172" t="s">
        <v>192</v>
      </c>
    </row>
    <row r="2173" spans="1:8">
      <c r="A2173" t="s">
        <v>3654</v>
      </c>
      <c r="B2173" t="s">
        <v>3655</v>
      </c>
      <c r="C2173" t="s">
        <v>51</v>
      </c>
      <c r="D2173" t="s">
        <v>3656</v>
      </c>
      <c r="E2173" t="s">
        <v>367</v>
      </c>
      <c r="F2173" t="s">
        <v>3657</v>
      </c>
      <c r="G2173" t="s">
        <v>49</v>
      </c>
      <c r="H2173" t="s">
        <v>192</v>
      </c>
    </row>
    <row r="2174" spans="1:8">
      <c r="A2174" t="s">
        <v>3658</v>
      </c>
      <c r="B2174" t="s">
        <v>3659</v>
      </c>
      <c r="C2174" t="s">
        <v>51</v>
      </c>
      <c r="D2174" t="s">
        <v>450</v>
      </c>
      <c r="E2174" t="s">
        <v>198</v>
      </c>
      <c r="F2174" t="s">
        <v>360</v>
      </c>
      <c r="G2174" t="s">
        <v>49</v>
      </c>
      <c r="H2174" t="s">
        <v>192</v>
      </c>
    </row>
    <row r="2175" spans="1:8">
      <c r="A2175" t="s">
        <v>3660</v>
      </c>
      <c r="B2175" t="s">
        <v>3661</v>
      </c>
      <c r="C2175" t="s">
        <v>51</v>
      </c>
      <c r="D2175" t="s">
        <v>410</v>
      </c>
      <c r="E2175" t="s">
        <v>198</v>
      </c>
      <c r="F2175" t="s">
        <v>360</v>
      </c>
      <c r="G2175" t="s">
        <v>49</v>
      </c>
      <c r="H2175" t="s">
        <v>192</v>
      </c>
    </row>
    <row r="2176" spans="1:8">
      <c r="A2176" t="s">
        <v>3662</v>
      </c>
      <c r="B2176" t="s">
        <v>3663</v>
      </c>
      <c r="C2176" t="s">
        <v>51</v>
      </c>
      <c r="D2176" t="s">
        <v>450</v>
      </c>
      <c r="E2176" t="s">
        <v>198</v>
      </c>
      <c r="F2176" t="s">
        <v>360</v>
      </c>
      <c r="G2176" t="s">
        <v>49</v>
      </c>
      <c r="H2176" t="s">
        <v>192</v>
      </c>
    </row>
    <row r="2177" spans="1:8">
      <c r="A2177" t="s">
        <v>3664</v>
      </c>
      <c r="B2177" t="s">
        <v>3665</v>
      </c>
      <c r="C2177" t="s">
        <v>51</v>
      </c>
      <c r="D2177" t="s">
        <v>358</v>
      </c>
      <c r="E2177" t="s">
        <v>359</v>
      </c>
      <c r="F2177" t="s">
        <v>360</v>
      </c>
      <c r="G2177" t="s">
        <v>49</v>
      </c>
      <c r="H2177" t="s">
        <v>192</v>
      </c>
    </row>
    <row r="2178" spans="1:8">
      <c r="A2178" t="s">
        <v>3666</v>
      </c>
      <c r="B2178" t="s">
        <v>3667</v>
      </c>
      <c r="C2178" t="s">
        <v>51</v>
      </c>
      <c r="D2178" t="s">
        <v>3668</v>
      </c>
      <c r="E2178" t="s">
        <v>52</v>
      </c>
      <c r="F2178" t="s">
        <v>360</v>
      </c>
      <c r="G2178" t="s">
        <v>49</v>
      </c>
      <c r="H2178" t="s">
        <v>192</v>
      </c>
    </row>
    <row r="2179" spans="1:8">
      <c r="A2179" t="s">
        <v>3669</v>
      </c>
      <c r="B2179" t="s">
        <v>3670</v>
      </c>
      <c r="C2179" t="s">
        <v>51</v>
      </c>
      <c r="D2179" t="s">
        <v>3656</v>
      </c>
      <c r="E2179" t="s">
        <v>367</v>
      </c>
      <c r="F2179" t="s">
        <v>3657</v>
      </c>
      <c r="G2179" t="s">
        <v>49</v>
      </c>
      <c r="H2179" t="s">
        <v>192</v>
      </c>
    </row>
    <row r="2180" spans="1:8">
      <c r="A2180" t="s">
        <v>3671</v>
      </c>
      <c r="B2180" t="s">
        <v>3665</v>
      </c>
      <c r="C2180" t="s">
        <v>51</v>
      </c>
      <c r="D2180" t="s">
        <v>358</v>
      </c>
      <c r="E2180" t="s">
        <v>359</v>
      </c>
      <c r="F2180" t="s">
        <v>360</v>
      </c>
      <c r="G2180" t="s">
        <v>49</v>
      </c>
      <c r="H2180" t="s">
        <v>192</v>
      </c>
    </row>
    <row r="2181" spans="1:8">
      <c r="A2181" t="s">
        <v>3672</v>
      </c>
      <c r="B2181" t="s">
        <v>3673</v>
      </c>
      <c r="C2181" t="s">
        <v>51</v>
      </c>
      <c r="D2181" t="s">
        <v>410</v>
      </c>
      <c r="E2181" t="s">
        <v>198</v>
      </c>
      <c r="F2181" t="s">
        <v>360</v>
      </c>
      <c r="G2181" t="s">
        <v>49</v>
      </c>
      <c r="H2181" t="s">
        <v>192</v>
      </c>
    </row>
    <row r="2182" spans="1:8">
      <c r="A2182" t="s">
        <v>3674</v>
      </c>
      <c r="B2182" t="s">
        <v>3675</v>
      </c>
      <c r="C2182" t="s">
        <v>51</v>
      </c>
      <c r="D2182" t="s">
        <v>450</v>
      </c>
      <c r="E2182" t="s">
        <v>198</v>
      </c>
      <c r="F2182" t="s">
        <v>360</v>
      </c>
      <c r="G2182" t="s">
        <v>49</v>
      </c>
      <c r="H2182" t="s">
        <v>192</v>
      </c>
    </row>
    <row r="2183" spans="1:8">
      <c r="A2183" t="s">
        <v>3676</v>
      </c>
      <c r="B2183" t="s">
        <v>3677</v>
      </c>
      <c r="C2183" t="s">
        <v>51</v>
      </c>
      <c r="D2183" t="s">
        <v>592</v>
      </c>
      <c r="E2183" t="s">
        <v>593</v>
      </c>
      <c r="F2183" t="s">
        <v>360</v>
      </c>
      <c r="G2183" t="s">
        <v>49</v>
      </c>
      <c r="H2183" t="s">
        <v>192</v>
      </c>
    </row>
    <row r="2184" spans="1:8">
      <c r="A2184" t="s">
        <v>3678</v>
      </c>
      <c r="B2184" t="s">
        <v>3679</v>
      </c>
      <c r="C2184" t="s">
        <v>51</v>
      </c>
      <c r="D2184" t="s">
        <v>410</v>
      </c>
      <c r="E2184" t="s">
        <v>198</v>
      </c>
      <c r="F2184" t="s">
        <v>360</v>
      </c>
      <c r="G2184" t="s">
        <v>49</v>
      </c>
      <c r="H2184" t="s">
        <v>192</v>
      </c>
    </row>
    <row r="2185" spans="1:8">
      <c r="A2185" t="s">
        <v>3680</v>
      </c>
      <c r="B2185" t="s">
        <v>3681</v>
      </c>
      <c r="C2185" t="s">
        <v>51</v>
      </c>
      <c r="D2185" t="s">
        <v>450</v>
      </c>
      <c r="E2185" t="s">
        <v>198</v>
      </c>
      <c r="F2185" t="s">
        <v>360</v>
      </c>
      <c r="G2185" t="s">
        <v>49</v>
      </c>
      <c r="H2185" t="s">
        <v>192</v>
      </c>
    </row>
    <row r="2186" spans="1:8">
      <c r="A2186" t="s">
        <v>3682</v>
      </c>
      <c r="B2186" t="s">
        <v>3683</v>
      </c>
      <c r="C2186" t="s">
        <v>51</v>
      </c>
      <c r="D2186" t="s">
        <v>617</v>
      </c>
      <c r="E2186" t="s">
        <v>377</v>
      </c>
      <c r="F2186" t="s">
        <v>618</v>
      </c>
      <c r="G2186" t="s">
        <v>49</v>
      </c>
      <c r="H2186" t="s">
        <v>192</v>
      </c>
    </row>
    <row r="2187" spans="1:8">
      <c r="A2187" t="s">
        <v>3684</v>
      </c>
      <c r="B2187" t="s">
        <v>3685</v>
      </c>
      <c r="C2187" t="s">
        <v>51</v>
      </c>
      <c r="D2187" t="s">
        <v>472</v>
      </c>
      <c r="E2187" t="s">
        <v>473</v>
      </c>
      <c r="F2187" t="s">
        <v>360</v>
      </c>
      <c r="G2187" t="s">
        <v>49</v>
      </c>
      <c r="H2187" t="s">
        <v>192</v>
      </c>
    </row>
    <row r="2188" spans="1:8">
      <c r="A2188" t="s">
        <v>3686</v>
      </c>
      <c r="B2188" t="s">
        <v>3687</v>
      </c>
      <c r="C2188" t="s">
        <v>51</v>
      </c>
      <c r="D2188" t="s">
        <v>3688</v>
      </c>
      <c r="E2188" t="s">
        <v>1542</v>
      </c>
      <c r="F2188" t="s">
        <v>360</v>
      </c>
      <c r="G2188" t="s">
        <v>49</v>
      </c>
      <c r="H2188" t="s">
        <v>192</v>
      </c>
    </row>
    <row r="2189" spans="1:8">
      <c r="A2189" t="s">
        <v>3689</v>
      </c>
      <c r="B2189" t="s">
        <v>3690</v>
      </c>
      <c r="C2189" t="s">
        <v>51</v>
      </c>
      <c r="D2189" t="s">
        <v>3691</v>
      </c>
      <c r="E2189" t="s">
        <v>52</v>
      </c>
      <c r="F2189" t="s">
        <v>360</v>
      </c>
      <c r="G2189" t="s">
        <v>49</v>
      </c>
      <c r="H2189" t="s">
        <v>192</v>
      </c>
    </row>
    <row r="2190" spans="1:8">
      <c r="A2190" t="s">
        <v>3692</v>
      </c>
      <c r="B2190" t="s">
        <v>3693</v>
      </c>
      <c r="C2190" t="s">
        <v>78</v>
      </c>
      <c r="D2190" t="s">
        <v>3694</v>
      </c>
      <c r="E2190" t="s">
        <v>52</v>
      </c>
      <c r="F2190" t="s">
        <v>360</v>
      </c>
      <c r="G2190" t="s">
        <v>49</v>
      </c>
      <c r="H2190" t="s">
        <v>192</v>
      </c>
    </row>
    <row r="2191" spans="1:8">
      <c r="A2191" t="s">
        <v>3695</v>
      </c>
      <c r="B2191" t="s">
        <v>3696</v>
      </c>
      <c r="C2191" t="s">
        <v>51</v>
      </c>
      <c r="D2191" t="s">
        <v>3697</v>
      </c>
      <c r="E2191" t="s">
        <v>367</v>
      </c>
      <c r="F2191" t="s">
        <v>3698</v>
      </c>
      <c r="G2191" t="s">
        <v>49</v>
      </c>
      <c r="H2191" t="s">
        <v>192</v>
      </c>
    </row>
    <row r="2192" spans="1:8">
      <c r="A2192" t="s">
        <v>3699</v>
      </c>
      <c r="B2192" t="s">
        <v>3700</v>
      </c>
      <c r="C2192" t="s">
        <v>51</v>
      </c>
      <c r="D2192" t="s">
        <v>450</v>
      </c>
      <c r="E2192" t="s">
        <v>198</v>
      </c>
      <c r="F2192" t="s">
        <v>360</v>
      </c>
      <c r="G2192" t="s">
        <v>49</v>
      </c>
      <c r="H2192" t="s">
        <v>192</v>
      </c>
    </row>
    <row r="2193" spans="1:8">
      <c r="A2193" t="s">
        <v>3701</v>
      </c>
      <c r="B2193" t="s">
        <v>3702</v>
      </c>
      <c r="C2193" t="s">
        <v>51</v>
      </c>
      <c r="D2193" t="s">
        <v>1421</v>
      </c>
      <c r="E2193" t="s">
        <v>1422</v>
      </c>
      <c r="F2193" t="s">
        <v>360</v>
      </c>
      <c r="G2193" t="s">
        <v>49</v>
      </c>
      <c r="H2193" t="s">
        <v>192</v>
      </c>
    </row>
    <row r="2194" spans="1:8">
      <c r="A2194" t="s">
        <v>3703</v>
      </c>
      <c r="B2194" t="s">
        <v>1871</v>
      </c>
      <c r="C2194" t="s">
        <v>68</v>
      </c>
      <c r="D2194" t="s">
        <v>1400</v>
      </c>
      <c r="E2194" t="s">
        <v>52</v>
      </c>
      <c r="F2194" t="s">
        <v>360</v>
      </c>
      <c r="G2194" t="s">
        <v>49</v>
      </c>
      <c r="H2194" t="s">
        <v>192</v>
      </c>
    </row>
    <row r="2195" spans="1:8">
      <c r="A2195" t="s">
        <v>3704</v>
      </c>
      <c r="B2195" t="s">
        <v>559</v>
      </c>
      <c r="C2195" t="s">
        <v>51</v>
      </c>
      <c r="D2195" t="s">
        <v>560</v>
      </c>
      <c r="E2195" t="s">
        <v>561</v>
      </c>
      <c r="F2195" t="s">
        <v>360</v>
      </c>
      <c r="G2195" t="s">
        <v>49</v>
      </c>
      <c r="H2195" t="s">
        <v>192</v>
      </c>
    </row>
    <row r="2196" spans="1:8">
      <c r="A2196" t="s">
        <v>3705</v>
      </c>
      <c r="B2196" t="s">
        <v>563</v>
      </c>
      <c r="C2196" t="s">
        <v>51</v>
      </c>
      <c r="D2196" t="s">
        <v>442</v>
      </c>
      <c r="E2196" t="s">
        <v>52</v>
      </c>
      <c r="F2196" t="s">
        <v>360</v>
      </c>
      <c r="G2196" t="s">
        <v>49</v>
      </c>
      <c r="H2196" t="s">
        <v>192</v>
      </c>
    </row>
    <row r="2197" spans="1:8">
      <c r="A2197" t="s">
        <v>3706</v>
      </c>
      <c r="B2197" t="s">
        <v>444</v>
      </c>
      <c r="C2197" t="s">
        <v>51</v>
      </c>
      <c r="D2197" t="s">
        <v>445</v>
      </c>
      <c r="E2197" t="s">
        <v>446</v>
      </c>
      <c r="F2197" t="s">
        <v>447</v>
      </c>
      <c r="G2197" t="s">
        <v>49</v>
      </c>
      <c r="H2197" t="s">
        <v>192</v>
      </c>
    </row>
    <row r="2198" spans="1:8">
      <c r="A2198" t="s">
        <v>3707</v>
      </c>
      <c r="B2198" t="s">
        <v>449</v>
      </c>
      <c r="C2198" t="s">
        <v>51</v>
      </c>
      <c r="D2198" t="s">
        <v>450</v>
      </c>
      <c r="E2198" t="s">
        <v>198</v>
      </c>
      <c r="F2198" t="s">
        <v>360</v>
      </c>
      <c r="G2198" t="s">
        <v>49</v>
      </c>
      <c r="H2198" t="s">
        <v>192</v>
      </c>
    </row>
    <row r="2199" spans="1:8">
      <c r="A2199" t="s">
        <v>3708</v>
      </c>
      <c r="B2199" t="s">
        <v>452</v>
      </c>
      <c r="C2199" t="s">
        <v>68</v>
      </c>
      <c r="D2199" t="s">
        <v>410</v>
      </c>
      <c r="E2199" t="s">
        <v>198</v>
      </c>
      <c r="F2199" t="s">
        <v>360</v>
      </c>
      <c r="G2199" t="s">
        <v>49</v>
      </c>
      <c r="H2199" t="s">
        <v>192</v>
      </c>
    </row>
    <row r="2200" spans="1:8">
      <c r="A2200" t="s">
        <v>3709</v>
      </c>
      <c r="B2200" t="s">
        <v>3710</v>
      </c>
      <c r="C2200" t="s">
        <v>51</v>
      </c>
      <c r="D2200" t="s">
        <v>617</v>
      </c>
      <c r="E2200" t="s">
        <v>377</v>
      </c>
      <c r="F2200" t="s">
        <v>618</v>
      </c>
      <c r="G2200" t="s">
        <v>49</v>
      </c>
      <c r="H2200" t="s">
        <v>192</v>
      </c>
    </row>
    <row r="2201" spans="1:8">
      <c r="A2201" t="s">
        <v>3711</v>
      </c>
      <c r="B2201" t="s">
        <v>3712</v>
      </c>
      <c r="C2201" t="s">
        <v>51</v>
      </c>
      <c r="D2201" t="s">
        <v>3713</v>
      </c>
      <c r="E2201" t="s">
        <v>52</v>
      </c>
      <c r="F2201" t="s">
        <v>360</v>
      </c>
      <c r="G2201" t="s">
        <v>49</v>
      </c>
      <c r="H2201" t="s">
        <v>192</v>
      </c>
    </row>
    <row r="2202" spans="1:8">
      <c r="A2202" t="s">
        <v>3714</v>
      </c>
      <c r="B2202" t="s">
        <v>3693</v>
      </c>
      <c r="C2202" t="s">
        <v>78</v>
      </c>
      <c r="D2202" t="s">
        <v>3694</v>
      </c>
      <c r="E2202" t="s">
        <v>52</v>
      </c>
      <c r="F2202" t="s">
        <v>360</v>
      </c>
      <c r="G2202" t="s">
        <v>49</v>
      </c>
      <c r="H2202" t="s">
        <v>192</v>
      </c>
    </row>
    <row r="2203" spans="1:8">
      <c r="A2203" t="s">
        <v>3715</v>
      </c>
      <c r="B2203" t="s">
        <v>3696</v>
      </c>
      <c r="C2203" t="s">
        <v>51</v>
      </c>
      <c r="D2203" t="s">
        <v>3697</v>
      </c>
      <c r="E2203" t="s">
        <v>367</v>
      </c>
      <c r="F2203" t="s">
        <v>3698</v>
      </c>
      <c r="G2203" t="s">
        <v>49</v>
      </c>
      <c r="H2203" t="s">
        <v>192</v>
      </c>
    </row>
    <row r="2204" spans="1:8">
      <c r="A2204" t="s">
        <v>3716</v>
      </c>
      <c r="B2204" t="s">
        <v>3700</v>
      </c>
      <c r="C2204" t="s">
        <v>51</v>
      </c>
      <c r="D2204" t="s">
        <v>450</v>
      </c>
      <c r="E2204" t="s">
        <v>198</v>
      </c>
      <c r="F2204" t="s">
        <v>360</v>
      </c>
      <c r="G2204" t="s">
        <v>49</v>
      </c>
      <c r="H2204" t="s">
        <v>192</v>
      </c>
    </row>
    <row r="2205" spans="1:8">
      <c r="A2205" t="s">
        <v>3717</v>
      </c>
      <c r="B2205" t="s">
        <v>3702</v>
      </c>
      <c r="C2205" t="s">
        <v>51</v>
      </c>
      <c r="D2205" t="s">
        <v>1421</v>
      </c>
      <c r="E2205" t="s">
        <v>1422</v>
      </c>
      <c r="F2205" t="s">
        <v>360</v>
      </c>
      <c r="G2205" t="s">
        <v>49</v>
      </c>
      <c r="H2205" t="s">
        <v>192</v>
      </c>
    </row>
    <row r="2206" spans="1:8">
      <c r="A2206" t="s">
        <v>3718</v>
      </c>
      <c r="B2206" t="s">
        <v>1871</v>
      </c>
      <c r="C2206" t="s">
        <v>68</v>
      </c>
      <c r="D2206" t="s">
        <v>1400</v>
      </c>
      <c r="E2206" t="s">
        <v>52</v>
      </c>
      <c r="F2206" t="s">
        <v>360</v>
      </c>
      <c r="G2206" t="s">
        <v>49</v>
      </c>
      <c r="H2206" t="s">
        <v>192</v>
      </c>
    </row>
    <row r="2207" spans="1:8">
      <c r="A2207" t="s">
        <v>3719</v>
      </c>
      <c r="B2207" t="s">
        <v>559</v>
      </c>
      <c r="C2207" t="s">
        <v>51</v>
      </c>
      <c r="D2207" t="s">
        <v>560</v>
      </c>
      <c r="E2207" t="s">
        <v>561</v>
      </c>
      <c r="F2207" t="s">
        <v>360</v>
      </c>
      <c r="G2207" t="s">
        <v>49</v>
      </c>
      <c r="H2207" t="s">
        <v>192</v>
      </c>
    </row>
    <row r="2208" spans="1:8">
      <c r="A2208" t="s">
        <v>3720</v>
      </c>
      <c r="B2208" t="s">
        <v>563</v>
      </c>
      <c r="C2208" t="s">
        <v>51</v>
      </c>
      <c r="D2208" t="s">
        <v>442</v>
      </c>
      <c r="E2208" t="s">
        <v>52</v>
      </c>
      <c r="F2208" t="s">
        <v>360</v>
      </c>
      <c r="G2208" t="s">
        <v>49</v>
      </c>
      <c r="H2208" t="s">
        <v>192</v>
      </c>
    </row>
    <row r="2209" spans="1:8">
      <c r="A2209" t="s">
        <v>3721</v>
      </c>
      <c r="B2209" t="s">
        <v>444</v>
      </c>
      <c r="C2209" t="s">
        <v>51</v>
      </c>
      <c r="D2209" t="s">
        <v>445</v>
      </c>
      <c r="E2209" t="s">
        <v>446</v>
      </c>
      <c r="F2209" t="s">
        <v>447</v>
      </c>
      <c r="G2209" t="s">
        <v>49</v>
      </c>
      <c r="H2209" t="s">
        <v>192</v>
      </c>
    </row>
    <row r="2210" spans="1:8">
      <c r="A2210" t="s">
        <v>3722</v>
      </c>
      <c r="B2210" t="s">
        <v>449</v>
      </c>
      <c r="C2210" t="s">
        <v>51</v>
      </c>
      <c r="D2210" t="s">
        <v>450</v>
      </c>
      <c r="E2210" t="s">
        <v>198</v>
      </c>
      <c r="F2210" t="s">
        <v>360</v>
      </c>
      <c r="G2210" t="s">
        <v>49</v>
      </c>
      <c r="H2210" t="s">
        <v>192</v>
      </c>
    </row>
    <row r="2211" spans="1:8">
      <c r="A2211" t="s">
        <v>3723</v>
      </c>
      <c r="B2211" t="s">
        <v>452</v>
      </c>
      <c r="C2211" t="s">
        <v>68</v>
      </c>
      <c r="D2211" t="s">
        <v>410</v>
      </c>
      <c r="E2211" t="s">
        <v>198</v>
      </c>
      <c r="F2211" t="s">
        <v>360</v>
      </c>
      <c r="G2211" t="s">
        <v>49</v>
      </c>
      <c r="H2211" t="s">
        <v>192</v>
      </c>
    </row>
    <row r="2212" spans="1:8">
      <c r="A2212" t="s">
        <v>3724</v>
      </c>
      <c r="B2212" t="s">
        <v>3725</v>
      </c>
      <c r="C2212" t="s">
        <v>51</v>
      </c>
      <c r="D2212" t="s">
        <v>3726</v>
      </c>
      <c r="E2212" t="s">
        <v>52</v>
      </c>
      <c r="F2212" t="s">
        <v>360</v>
      </c>
      <c r="G2212" t="s">
        <v>49</v>
      </c>
      <c r="H2212" t="s">
        <v>192</v>
      </c>
    </row>
    <row r="2213" spans="1:8">
      <c r="A2213" t="s">
        <v>3727</v>
      </c>
      <c r="B2213" t="s">
        <v>3728</v>
      </c>
      <c r="C2213" t="s">
        <v>68</v>
      </c>
      <c r="D2213" t="s">
        <v>3729</v>
      </c>
      <c r="E2213" t="s">
        <v>367</v>
      </c>
      <c r="F2213" t="s">
        <v>3730</v>
      </c>
      <c r="G2213" t="s">
        <v>49</v>
      </c>
      <c r="H2213" t="s">
        <v>192</v>
      </c>
    </row>
    <row r="2214" spans="1:8">
      <c r="A2214" t="s">
        <v>3731</v>
      </c>
      <c r="B2214" t="s">
        <v>3732</v>
      </c>
      <c r="C2214" t="s">
        <v>51</v>
      </c>
      <c r="D2214" t="s">
        <v>450</v>
      </c>
      <c r="E2214" t="s">
        <v>198</v>
      </c>
      <c r="F2214" t="s">
        <v>360</v>
      </c>
      <c r="G2214" t="s">
        <v>49</v>
      </c>
      <c r="H2214" t="s">
        <v>192</v>
      </c>
    </row>
    <row r="2215" spans="1:8">
      <c r="A2215" t="s">
        <v>3733</v>
      </c>
      <c r="B2215" t="s">
        <v>3734</v>
      </c>
      <c r="C2215" t="s">
        <v>51</v>
      </c>
      <c r="D2215" t="s">
        <v>472</v>
      </c>
      <c r="E2215" t="s">
        <v>473</v>
      </c>
      <c r="F2215" t="s">
        <v>360</v>
      </c>
      <c r="G2215" t="s">
        <v>49</v>
      </c>
      <c r="H2215" t="s">
        <v>192</v>
      </c>
    </row>
    <row r="2216" spans="1:8">
      <c r="A2216" t="s">
        <v>3735</v>
      </c>
      <c r="B2216" t="s">
        <v>3736</v>
      </c>
      <c r="C2216" t="s">
        <v>51</v>
      </c>
      <c r="D2216" t="s">
        <v>3737</v>
      </c>
      <c r="E2216" t="s">
        <v>52</v>
      </c>
      <c r="F2216" t="s">
        <v>360</v>
      </c>
      <c r="G2216" t="s">
        <v>49</v>
      </c>
      <c r="H2216" t="s">
        <v>192</v>
      </c>
    </row>
    <row r="2217" spans="1:8">
      <c r="A2217" t="s">
        <v>3738</v>
      </c>
      <c r="B2217" t="s">
        <v>3693</v>
      </c>
      <c r="C2217" t="s">
        <v>78</v>
      </c>
      <c r="D2217" t="s">
        <v>3694</v>
      </c>
      <c r="E2217" t="s">
        <v>52</v>
      </c>
      <c r="F2217" t="s">
        <v>360</v>
      </c>
      <c r="G2217" t="s">
        <v>49</v>
      </c>
      <c r="H2217" t="s">
        <v>192</v>
      </c>
    </row>
    <row r="2218" spans="1:8">
      <c r="A2218" t="s">
        <v>3739</v>
      </c>
      <c r="B2218" t="s">
        <v>3696</v>
      </c>
      <c r="C2218" t="s">
        <v>51</v>
      </c>
      <c r="D2218" t="s">
        <v>3697</v>
      </c>
      <c r="E2218" t="s">
        <v>367</v>
      </c>
      <c r="F2218" t="s">
        <v>3698</v>
      </c>
      <c r="G2218" t="s">
        <v>49</v>
      </c>
      <c r="H2218" t="s">
        <v>192</v>
      </c>
    </row>
    <row r="2219" spans="1:8">
      <c r="A2219" t="s">
        <v>3740</v>
      </c>
      <c r="B2219" t="s">
        <v>3700</v>
      </c>
      <c r="C2219" t="s">
        <v>51</v>
      </c>
      <c r="D2219" t="s">
        <v>450</v>
      </c>
      <c r="E2219" t="s">
        <v>198</v>
      </c>
      <c r="F2219" t="s">
        <v>360</v>
      </c>
      <c r="G2219" t="s">
        <v>49</v>
      </c>
      <c r="H2219" t="s">
        <v>192</v>
      </c>
    </row>
    <row r="2220" spans="1:8">
      <c r="A2220" t="s">
        <v>3741</v>
      </c>
      <c r="B2220" t="s">
        <v>3702</v>
      </c>
      <c r="C2220" t="s">
        <v>51</v>
      </c>
      <c r="D2220" t="s">
        <v>1421</v>
      </c>
      <c r="E2220" t="s">
        <v>1422</v>
      </c>
      <c r="F2220" t="s">
        <v>360</v>
      </c>
      <c r="G2220" t="s">
        <v>49</v>
      </c>
      <c r="H2220" t="s">
        <v>192</v>
      </c>
    </row>
    <row r="2221" spans="1:8">
      <c r="A2221" t="s">
        <v>3742</v>
      </c>
      <c r="B2221" t="s">
        <v>1871</v>
      </c>
      <c r="C2221" t="s">
        <v>68</v>
      </c>
      <c r="D2221" t="s">
        <v>1400</v>
      </c>
      <c r="E2221" t="s">
        <v>52</v>
      </c>
      <c r="F2221" t="s">
        <v>360</v>
      </c>
      <c r="G2221" t="s">
        <v>49</v>
      </c>
      <c r="H2221" t="s">
        <v>192</v>
      </c>
    </row>
    <row r="2222" spans="1:8">
      <c r="A2222" t="s">
        <v>3743</v>
      </c>
      <c r="B2222" t="s">
        <v>559</v>
      </c>
      <c r="C2222" t="s">
        <v>51</v>
      </c>
      <c r="D2222" t="s">
        <v>560</v>
      </c>
      <c r="E2222" t="s">
        <v>561</v>
      </c>
      <c r="F2222" t="s">
        <v>360</v>
      </c>
      <c r="G2222" t="s">
        <v>49</v>
      </c>
      <c r="H2222" t="s">
        <v>192</v>
      </c>
    </row>
    <row r="2223" spans="1:8">
      <c r="A2223" t="s">
        <v>3744</v>
      </c>
      <c r="B2223" t="s">
        <v>563</v>
      </c>
      <c r="C2223" t="s">
        <v>51</v>
      </c>
      <c r="D2223" t="s">
        <v>442</v>
      </c>
      <c r="E2223" t="s">
        <v>52</v>
      </c>
      <c r="F2223" t="s">
        <v>360</v>
      </c>
      <c r="G2223" t="s">
        <v>49</v>
      </c>
      <c r="H2223" t="s">
        <v>192</v>
      </c>
    </row>
    <row r="2224" spans="1:8">
      <c r="A2224" t="s">
        <v>3745</v>
      </c>
      <c r="B2224" t="s">
        <v>444</v>
      </c>
      <c r="C2224" t="s">
        <v>51</v>
      </c>
      <c r="D2224" t="s">
        <v>445</v>
      </c>
      <c r="E2224" t="s">
        <v>446</v>
      </c>
      <c r="F2224" t="s">
        <v>447</v>
      </c>
      <c r="G2224" t="s">
        <v>49</v>
      </c>
      <c r="H2224" t="s">
        <v>192</v>
      </c>
    </row>
    <row r="2225" spans="1:8">
      <c r="A2225" t="s">
        <v>3746</v>
      </c>
      <c r="B2225" t="s">
        <v>449</v>
      </c>
      <c r="C2225" t="s">
        <v>51</v>
      </c>
      <c r="D2225" t="s">
        <v>450</v>
      </c>
      <c r="E2225" t="s">
        <v>198</v>
      </c>
      <c r="F2225" t="s">
        <v>360</v>
      </c>
      <c r="G2225" t="s">
        <v>49</v>
      </c>
      <c r="H2225" t="s">
        <v>192</v>
      </c>
    </row>
    <row r="2226" spans="1:8">
      <c r="A2226" t="s">
        <v>3747</v>
      </c>
      <c r="B2226" t="s">
        <v>452</v>
      </c>
      <c r="C2226" t="s">
        <v>68</v>
      </c>
      <c r="D2226" t="s">
        <v>410</v>
      </c>
      <c r="E2226" t="s">
        <v>198</v>
      </c>
      <c r="F2226" t="s">
        <v>360</v>
      </c>
      <c r="G2226" t="s">
        <v>49</v>
      </c>
      <c r="H2226" t="s">
        <v>192</v>
      </c>
    </row>
    <row r="2227" spans="1:8">
      <c r="A2227" t="s">
        <v>3748</v>
      </c>
      <c r="B2227" t="s">
        <v>3734</v>
      </c>
      <c r="C2227" t="s">
        <v>51</v>
      </c>
      <c r="D2227" t="s">
        <v>472</v>
      </c>
      <c r="E2227" t="s">
        <v>473</v>
      </c>
      <c r="F2227" t="s">
        <v>360</v>
      </c>
      <c r="G2227" t="s">
        <v>49</v>
      </c>
      <c r="H2227" t="s">
        <v>192</v>
      </c>
    </row>
    <row r="2228" spans="1:8">
      <c r="A2228" t="s">
        <v>3749</v>
      </c>
      <c r="B2228" t="s">
        <v>3750</v>
      </c>
      <c r="C2228" t="s">
        <v>51</v>
      </c>
      <c r="D2228" t="s">
        <v>472</v>
      </c>
      <c r="E2228" t="s">
        <v>473</v>
      </c>
      <c r="F2228" t="s">
        <v>360</v>
      </c>
      <c r="G2228" t="s">
        <v>49</v>
      </c>
      <c r="H2228" t="s">
        <v>192</v>
      </c>
    </row>
    <row r="2229" spans="1:8">
      <c r="A2229" t="s">
        <v>3751</v>
      </c>
      <c r="B2229" t="s">
        <v>3752</v>
      </c>
      <c r="C2229" t="s">
        <v>51</v>
      </c>
      <c r="D2229" t="s">
        <v>617</v>
      </c>
      <c r="E2229" t="s">
        <v>377</v>
      </c>
      <c r="F2229" t="s">
        <v>618</v>
      </c>
      <c r="G2229" t="s">
        <v>49</v>
      </c>
      <c r="H2229" t="s">
        <v>192</v>
      </c>
    </row>
    <row r="2230" spans="1:8">
      <c r="A2230" t="s">
        <v>3753</v>
      </c>
      <c r="B2230" t="s">
        <v>3754</v>
      </c>
      <c r="C2230" t="s">
        <v>51</v>
      </c>
      <c r="D2230" t="s">
        <v>410</v>
      </c>
      <c r="E2230" t="s">
        <v>198</v>
      </c>
      <c r="F2230" t="s">
        <v>360</v>
      </c>
      <c r="G2230" t="s">
        <v>49</v>
      </c>
      <c r="H2230" t="s">
        <v>192</v>
      </c>
    </row>
    <row r="2231" spans="1:8">
      <c r="A2231" t="s">
        <v>3755</v>
      </c>
      <c r="B2231" t="s">
        <v>3756</v>
      </c>
      <c r="C2231" t="s">
        <v>51</v>
      </c>
      <c r="D2231" t="s">
        <v>410</v>
      </c>
      <c r="E2231" t="s">
        <v>198</v>
      </c>
      <c r="F2231" t="s">
        <v>360</v>
      </c>
      <c r="G2231" t="s">
        <v>49</v>
      </c>
      <c r="H2231" t="s">
        <v>192</v>
      </c>
    </row>
    <row r="2232" spans="1:8">
      <c r="A2232" t="s">
        <v>3757</v>
      </c>
      <c r="B2232" t="s">
        <v>3758</v>
      </c>
      <c r="C2232" t="s">
        <v>51</v>
      </c>
      <c r="D2232" t="s">
        <v>3759</v>
      </c>
      <c r="E2232" t="s">
        <v>367</v>
      </c>
      <c r="F2232" t="s">
        <v>3760</v>
      </c>
      <c r="G2232" t="s">
        <v>49</v>
      </c>
      <c r="H2232" t="s">
        <v>192</v>
      </c>
    </row>
    <row r="2233" spans="1:8">
      <c r="A2233" t="s">
        <v>3761</v>
      </c>
      <c r="B2233" t="s">
        <v>3762</v>
      </c>
      <c r="C2233" t="s">
        <v>51</v>
      </c>
      <c r="D2233" t="s">
        <v>3763</v>
      </c>
      <c r="E2233" t="s">
        <v>1736</v>
      </c>
      <c r="F2233" t="s">
        <v>360</v>
      </c>
      <c r="G2233" t="s">
        <v>49</v>
      </c>
      <c r="H2233" t="s">
        <v>192</v>
      </c>
    </row>
    <row r="2234" spans="1:8">
      <c r="A2234" t="s">
        <v>3764</v>
      </c>
      <c r="B2234" t="s">
        <v>3765</v>
      </c>
      <c r="C2234" t="s">
        <v>51</v>
      </c>
      <c r="D2234" t="s">
        <v>3766</v>
      </c>
      <c r="E2234" t="s">
        <v>1736</v>
      </c>
      <c r="F2234" t="s">
        <v>360</v>
      </c>
      <c r="G2234" t="s">
        <v>49</v>
      </c>
      <c r="H2234" t="s">
        <v>192</v>
      </c>
    </row>
    <row r="2235" spans="1:8">
      <c r="A2235" t="s">
        <v>3767</v>
      </c>
      <c r="B2235" t="s">
        <v>3768</v>
      </c>
      <c r="C2235" t="s">
        <v>51</v>
      </c>
      <c r="D2235" t="s">
        <v>358</v>
      </c>
      <c r="E2235" t="s">
        <v>359</v>
      </c>
      <c r="F2235" t="s">
        <v>360</v>
      </c>
      <c r="G2235" t="s">
        <v>49</v>
      </c>
      <c r="H2235" t="s">
        <v>192</v>
      </c>
    </row>
    <row r="2236" spans="1:8">
      <c r="A2236" t="s">
        <v>3769</v>
      </c>
      <c r="B2236" t="s">
        <v>3770</v>
      </c>
      <c r="C2236" t="s">
        <v>51</v>
      </c>
      <c r="D2236" t="s">
        <v>472</v>
      </c>
      <c r="E2236" t="s">
        <v>473</v>
      </c>
      <c r="F2236" t="s">
        <v>360</v>
      </c>
      <c r="G2236" t="s">
        <v>49</v>
      </c>
      <c r="H2236" t="s">
        <v>192</v>
      </c>
    </row>
    <row r="2237" spans="1:8">
      <c r="A2237" t="s">
        <v>3771</v>
      </c>
      <c r="B2237" t="s">
        <v>3772</v>
      </c>
      <c r="C2237" t="s">
        <v>51</v>
      </c>
      <c r="D2237" t="s">
        <v>3773</v>
      </c>
      <c r="E2237" t="s">
        <v>52</v>
      </c>
      <c r="F2237" t="s">
        <v>360</v>
      </c>
      <c r="G2237" t="s">
        <v>49</v>
      </c>
      <c r="H2237" t="s">
        <v>192</v>
      </c>
    </row>
    <row r="2238" spans="1:8">
      <c r="A2238" t="s">
        <v>3774</v>
      </c>
      <c r="B2238" t="s">
        <v>798</v>
      </c>
      <c r="C2238" t="s">
        <v>51</v>
      </c>
      <c r="D2238" t="s">
        <v>799</v>
      </c>
      <c r="E2238" t="s">
        <v>367</v>
      </c>
      <c r="F2238" t="s">
        <v>800</v>
      </c>
      <c r="G2238" t="s">
        <v>49</v>
      </c>
      <c r="H2238" t="s">
        <v>192</v>
      </c>
    </row>
    <row r="2239" spans="1:8">
      <c r="A2239" t="s">
        <v>3775</v>
      </c>
      <c r="B2239" t="s">
        <v>802</v>
      </c>
      <c r="C2239" t="s">
        <v>51</v>
      </c>
      <c r="D2239" t="s">
        <v>450</v>
      </c>
      <c r="E2239" t="s">
        <v>198</v>
      </c>
      <c r="F2239" t="s">
        <v>360</v>
      </c>
      <c r="G2239" t="s">
        <v>49</v>
      </c>
      <c r="H2239" t="s">
        <v>192</v>
      </c>
    </row>
    <row r="2240" spans="1:8">
      <c r="A2240" t="s">
        <v>3776</v>
      </c>
      <c r="B2240" t="s">
        <v>804</v>
      </c>
      <c r="C2240" t="s">
        <v>51</v>
      </c>
      <c r="D2240" t="s">
        <v>592</v>
      </c>
      <c r="E2240" t="s">
        <v>593</v>
      </c>
      <c r="F2240" t="s">
        <v>360</v>
      </c>
      <c r="G2240" t="s">
        <v>49</v>
      </c>
      <c r="H2240" t="s">
        <v>192</v>
      </c>
    </row>
    <row r="2241" spans="1:8">
      <c r="A2241" t="s">
        <v>3777</v>
      </c>
      <c r="B2241" t="s">
        <v>806</v>
      </c>
      <c r="C2241" t="s">
        <v>51</v>
      </c>
      <c r="D2241" t="s">
        <v>592</v>
      </c>
      <c r="E2241" t="s">
        <v>593</v>
      </c>
      <c r="F2241" t="s">
        <v>360</v>
      </c>
      <c r="G2241" t="s">
        <v>49</v>
      </c>
      <c r="H2241" t="s">
        <v>192</v>
      </c>
    </row>
    <row r="2242" spans="1:8">
      <c r="A2242" t="s">
        <v>3778</v>
      </c>
      <c r="B2242" t="s">
        <v>808</v>
      </c>
      <c r="C2242" t="s">
        <v>51</v>
      </c>
      <c r="D2242" t="s">
        <v>809</v>
      </c>
      <c r="E2242" t="s">
        <v>446</v>
      </c>
      <c r="F2242" t="s">
        <v>810</v>
      </c>
      <c r="G2242" t="s">
        <v>49</v>
      </c>
      <c r="H2242" t="s">
        <v>192</v>
      </c>
    </row>
    <row r="2243" spans="1:8">
      <c r="A2243" t="s">
        <v>3779</v>
      </c>
      <c r="B2243" t="s">
        <v>812</v>
      </c>
      <c r="C2243" t="s">
        <v>51</v>
      </c>
      <c r="D2243" t="s">
        <v>813</v>
      </c>
      <c r="E2243" t="s">
        <v>446</v>
      </c>
      <c r="F2243" t="s">
        <v>814</v>
      </c>
      <c r="G2243" t="s">
        <v>49</v>
      </c>
      <c r="H2243" t="s">
        <v>192</v>
      </c>
    </row>
    <row r="2244" spans="1:8">
      <c r="A2244" t="s">
        <v>3780</v>
      </c>
      <c r="B2244" t="s">
        <v>816</v>
      </c>
      <c r="C2244" t="s">
        <v>51</v>
      </c>
      <c r="D2244" t="s">
        <v>813</v>
      </c>
      <c r="E2244" t="s">
        <v>446</v>
      </c>
      <c r="F2244" t="s">
        <v>814</v>
      </c>
      <c r="G2244" t="s">
        <v>49</v>
      </c>
      <c r="H2244" t="s">
        <v>192</v>
      </c>
    </row>
    <row r="2245" spans="1:8">
      <c r="A2245" t="s">
        <v>3781</v>
      </c>
      <c r="B2245" t="s">
        <v>818</v>
      </c>
      <c r="C2245" t="s">
        <v>51</v>
      </c>
      <c r="D2245" t="s">
        <v>592</v>
      </c>
      <c r="E2245" t="s">
        <v>593</v>
      </c>
      <c r="F2245" t="s">
        <v>360</v>
      </c>
      <c r="G2245" t="s">
        <v>49</v>
      </c>
      <c r="H2245" t="s">
        <v>192</v>
      </c>
    </row>
    <row r="2246" spans="1:8">
      <c r="A2246" t="s">
        <v>3782</v>
      </c>
      <c r="B2246" t="s">
        <v>820</v>
      </c>
      <c r="C2246" t="s">
        <v>51</v>
      </c>
      <c r="D2246" t="s">
        <v>472</v>
      </c>
      <c r="E2246" t="s">
        <v>473</v>
      </c>
      <c r="F2246" t="s">
        <v>360</v>
      </c>
      <c r="G2246" t="s">
        <v>49</v>
      </c>
      <c r="H2246" t="s">
        <v>192</v>
      </c>
    </row>
    <row r="2247" spans="1:8">
      <c r="A2247" t="s">
        <v>3783</v>
      </c>
      <c r="B2247" t="s">
        <v>822</v>
      </c>
      <c r="C2247" t="s">
        <v>394</v>
      </c>
      <c r="D2247" t="s">
        <v>592</v>
      </c>
      <c r="E2247" t="s">
        <v>593</v>
      </c>
      <c r="F2247" t="s">
        <v>360</v>
      </c>
      <c r="G2247" t="s">
        <v>49</v>
      </c>
      <c r="H2247" t="s">
        <v>192</v>
      </c>
    </row>
    <row r="2248" spans="1:8">
      <c r="A2248" t="s">
        <v>3784</v>
      </c>
      <c r="B2248" t="s">
        <v>824</v>
      </c>
      <c r="C2248" t="s">
        <v>394</v>
      </c>
      <c r="D2248" t="s">
        <v>472</v>
      </c>
      <c r="E2248" t="s">
        <v>473</v>
      </c>
      <c r="F2248" t="s">
        <v>360</v>
      </c>
      <c r="G2248" t="s">
        <v>49</v>
      </c>
      <c r="H2248" t="s">
        <v>192</v>
      </c>
    </row>
    <row r="2249" spans="1:8">
      <c r="A2249" t="s">
        <v>3785</v>
      </c>
      <c r="B2249" t="s">
        <v>826</v>
      </c>
      <c r="C2249" t="s">
        <v>51</v>
      </c>
      <c r="D2249" t="s">
        <v>592</v>
      </c>
      <c r="E2249" t="s">
        <v>593</v>
      </c>
      <c r="F2249" t="s">
        <v>360</v>
      </c>
      <c r="G2249" t="s">
        <v>49</v>
      </c>
      <c r="H2249" t="s">
        <v>192</v>
      </c>
    </row>
    <row r="2250" spans="1:8">
      <c r="A2250" t="s">
        <v>3786</v>
      </c>
      <c r="B2250" t="s">
        <v>828</v>
      </c>
      <c r="C2250" t="s">
        <v>51</v>
      </c>
      <c r="D2250" t="s">
        <v>592</v>
      </c>
      <c r="E2250" t="s">
        <v>593</v>
      </c>
      <c r="F2250" t="s">
        <v>360</v>
      </c>
      <c r="G2250" t="s">
        <v>49</v>
      </c>
      <c r="H2250" t="s">
        <v>192</v>
      </c>
    </row>
    <row r="2251" spans="1:8">
      <c r="A2251" t="s">
        <v>3787</v>
      </c>
      <c r="B2251" t="s">
        <v>830</v>
      </c>
      <c r="C2251" t="s">
        <v>51</v>
      </c>
      <c r="D2251" t="s">
        <v>831</v>
      </c>
      <c r="E2251" t="s">
        <v>367</v>
      </c>
      <c r="F2251" t="s">
        <v>832</v>
      </c>
      <c r="G2251" t="s">
        <v>49</v>
      </c>
      <c r="H2251" t="s">
        <v>192</v>
      </c>
    </row>
    <row r="2252" spans="1:8">
      <c r="A2252" t="s">
        <v>3788</v>
      </c>
      <c r="B2252" t="s">
        <v>834</v>
      </c>
      <c r="C2252" t="s">
        <v>51</v>
      </c>
      <c r="D2252" t="s">
        <v>835</v>
      </c>
      <c r="E2252" t="s">
        <v>367</v>
      </c>
      <c r="F2252" t="s">
        <v>836</v>
      </c>
      <c r="G2252" t="s">
        <v>49</v>
      </c>
      <c r="H2252" t="s">
        <v>192</v>
      </c>
    </row>
    <row r="2253" spans="1:8">
      <c r="A2253" t="s">
        <v>3789</v>
      </c>
      <c r="B2253" t="s">
        <v>838</v>
      </c>
      <c r="C2253" t="s">
        <v>51</v>
      </c>
      <c r="D2253" t="s">
        <v>450</v>
      </c>
      <c r="E2253" t="s">
        <v>198</v>
      </c>
      <c r="F2253" t="s">
        <v>360</v>
      </c>
      <c r="G2253" t="s">
        <v>49</v>
      </c>
      <c r="H2253" t="s">
        <v>192</v>
      </c>
    </row>
    <row r="2254" spans="1:8">
      <c r="A2254" t="s">
        <v>3790</v>
      </c>
      <c r="B2254" t="s">
        <v>3791</v>
      </c>
      <c r="C2254" t="s">
        <v>51</v>
      </c>
      <c r="D2254" t="s">
        <v>358</v>
      </c>
      <c r="E2254" t="s">
        <v>359</v>
      </c>
      <c r="F2254" t="s">
        <v>360</v>
      </c>
      <c r="G2254" t="s">
        <v>49</v>
      </c>
      <c r="H2254" t="s">
        <v>192</v>
      </c>
    </row>
    <row r="2255" spans="1:8">
      <c r="A2255" t="s">
        <v>3792</v>
      </c>
      <c r="B2255" t="s">
        <v>3793</v>
      </c>
      <c r="C2255" t="s">
        <v>51</v>
      </c>
      <c r="D2255" t="s">
        <v>592</v>
      </c>
      <c r="E2255" t="s">
        <v>593</v>
      </c>
      <c r="F2255" t="s">
        <v>360</v>
      </c>
      <c r="G2255" t="s">
        <v>49</v>
      </c>
      <c r="H2255" t="s">
        <v>192</v>
      </c>
    </row>
    <row r="2256" spans="1:8">
      <c r="A2256" t="s">
        <v>3794</v>
      </c>
      <c r="B2256" t="s">
        <v>3795</v>
      </c>
      <c r="C2256" t="s">
        <v>51</v>
      </c>
      <c r="D2256" t="s">
        <v>3796</v>
      </c>
      <c r="E2256" t="s">
        <v>367</v>
      </c>
      <c r="F2256" t="s">
        <v>3797</v>
      </c>
      <c r="G2256" t="s">
        <v>49</v>
      </c>
      <c r="H2256" t="s">
        <v>192</v>
      </c>
    </row>
    <row r="2257" spans="1:8">
      <c r="A2257" t="s">
        <v>3798</v>
      </c>
      <c r="B2257" t="s">
        <v>3799</v>
      </c>
      <c r="C2257" t="s">
        <v>51</v>
      </c>
      <c r="D2257" t="s">
        <v>3800</v>
      </c>
      <c r="E2257" t="s">
        <v>367</v>
      </c>
      <c r="F2257" t="s">
        <v>3801</v>
      </c>
      <c r="G2257" t="s">
        <v>49</v>
      </c>
      <c r="H2257" t="s">
        <v>192</v>
      </c>
    </row>
    <row r="2258" spans="1:8">
      <c r="A2258" t="s">
        <v>3802</v>
      </c>
      <c r="B2258" t="s">
        <v>3803</v>
      </c>
      <c r="C2258" t="s">
        <v>51</v>
      </c>
      <c r="D2258" t="s">
        <v>472</v>
      </c>
      <c r="E2258" t="s">
        <v>473</v>
      </c>
      <c r="F2258" t="s">
        <v>360</v>
      </c>
      <c r="G2258" t="s">
        <v>49</v>
      </c>
      <c r="H2258" t="s">
        <v>192</v>
      </c>
    </row>
    <row r="2259" spans="1:8">
      <c r="A2259" t="s">
        <v>3804</v>
      </c>
      <c r="B2259" t="s">
        <v>3538</v>
      </c>
      <c r="C2259" t="s">
        <v>51</v>
      </c>
      <c r="D2259" t="s">
        <v>3539</v>
      </c>
      <c r="E2259" t="s">
        <v>367</v>
      </c>
      <c r="F2259" t="s">
        <v>3540</v>
      </c>
      <c r="G2259" t="s">
        <v>49</v>
      </c>
      <c r="H2259" t="s">
        <v>192</v>
      </c>
    </row>
    <row r="2260" spans="1:8">
      <c r="A2260" t="s">
        <v>3805</v>
      </c>
      <c r="B2260" t="s">
        <v>3542</v>
      </c>
      <c r="C2260" t="s">
        <v>51</v>
      </c>
      <c r="D2260" t="s">
        <v>450</v>
      </c>
      <c r="E2260" t="s">
        <v>198</v>
      </c>
      <c r="F2260" t="s">
        <v>360</v>
      </c>
      <c r="G2260" t="s">
        <v>49</v>
      </c>
      <c r="H2260" t="s">
        <v>192</v>
      </c>
    </row>
    <row r="2261" spans="1:8">
      <c r="A2261" t="s">
        <v>3806</v>
      </c>
      <c r="B2261" t="s">
        <v>3544</v>
      </c>
      <c r="C2261" t="s">
        <v>78</v>
      </c>
      <c r="D2261" t="s">
        <v>3545</v>
      </c>
      <c r="E2261" t="s">
        <v>52</v>
      </c>
      <c r="F2261" t="s">
        <v>360</v>
      </c>
      <c r="G2261" t="s">
        <v>49</v>
      </c>
      <c r="H2261" t="s">
        <v>192</v>
      </c>
    </row>
    <row r="2262" spans="1:8">
      <c r="A2262" t="s">
        <v>3807</v>
      </c>
      <c r="B2262" t="s">
        <v>3547</v>
      </c>
      <c r="C2262" t="s">
        <v>51</v>
      </c>
      <c r="D2262" t="s">
        <v>3548</v>
      </c>
      <c r="E2262" t="s">
        <v>367</v>
      </c>
      <c r="F2262" t="s">
        <v>3549</v>
      </c>
      <c r="G2262" t="s">
        <v>49</v>
      </c>
      <c r="H2262" t="s">
        <v>192</v>
      </c>
    </row>
    <row r="2263" spans="1:8">
      <c r="A2263" t="s">
        <v>3808</v>
      </c>
      <c r="B2263" t="s">
        <v>3551</v>
      </c>
      <c r="C2263" t="s">
        <v>51</v>
      </c>
      <c r="D2263" t="s">
        <v>370</v>
      </c>
      <c r="E2263" t="s">
        <v>73</v>
      </c>
      <c r="F2263" t="s">
        <v>360</v>
      </c>
      <c r="G2263" t="s">
        <v>49</v>
      </c>
      <c r="H2263" t="s">
        <v>192</v>
      </c>
    </row>
    <row r="2264" spans="1:8">
      <c r="A2264" t="s">
        <v>3809</v>
      </c>
      <c r="B2264" t="s">
        <v>3553</v>
      </c>
      <c r="C2264" t="s">
        <v>51</v>
      </c>
      <c r="D2264" t="s">
        <v>3554</v>
      </c>
      <c r="E2264" t="s">
        <v>52</v>
      </c>
      <c r="F2264" t="s">
        <v>360</v>
      </c>
      <c r="G2264" t="s">
        <v>49</v>
      </c>
      <c r="H2264" t="s">
        <v>192</v>
      </c>
    </row>
    <row r="2265" spans="1:8">
      <c r="A2265" t="s">
        <v>3810</v>
      </c>
      <c r="B2265" t="s">
        <v>397</v>
      </c>
      <c r="C2265" t="s">
        <v>51</v>
      </c>
      <c r="D2265" t="s">
        <v>398</v>
      </c>
      <c r="E2265" t="s">
        <v>52</v>
      </c>
      <c r="F2265" t="s">
        <v>360</v>
      </c>
      <c r="G2265" t="s">
        <v>49</v>
      </c>
      <c r="H2265" t="s">
        <v>192</v>
      </c>
    </row>
    <row r="2266" spans="1:8">
      <c r="A2266" t="s">
        <v>3811</v>
      </c>
      <c r="B2266" t="s">
        <v>400</v>
      </c>
      <c r="C2266" t="s">
        <v>51</v>
      </c>
      <c r="D2266" t="s">
        <v>401</v>
      </c>
      <c r="E2266" t="s">
        <v>402</v>
      </c>
      <c r="F2266" t="s">
        <v>360</v>
      </c>
      <c r="G2266" t="s">
        <v>49</v>
      </c>
      <c r="H2266" t="s">
        <v>192</v>
      </c>
    </row>
    <row r="2267" spans="1:8">
      <c r="A2267" t="s">
        <v>3812</v>
      </c>
      <c r="B2267" t="s">
        <v>404</v>
      </c>
      <c r="C2267" t="s">
        <v>51</v>
      </c>
      <c r="D2267" t="s">
        <v>370</v>
      </c>
      <c r="E2267" t="s">
        <v>73</v>
      </c>
      <c r="F2267" t="s">
        <v>360</v>
      </c>
      <c r="G2267" t="s">
        <v>49</v>
      </c>
      <c r="H2267" t="s">
        <v>192</v>
      </c>
    </row>
    <row r="2268" spans="1:8">
      <c r="A2268" t="s">
        <v>3813</v>
      </c>
      <c r="B2268" t="s">
        <v>406</v>
      </c>
      <c r="C2268" t="s">
        <v>51</v>
      </c>
      <c r="D2268" t="s">
        <v>407</v>
      </c>
      <c r="E2268" t="s">
        <v>74</v>
      </c>
      <c r="F2268" t="s">
        <v>360</v>
      </c>
      <c r="G2268" t="s">
        <v>49</v>
      </c>
      <c r="H2268" t="s">
        <v>192</v>
      </c>
    </row>
    <row r="2269" spans="1:8">
      <c r="A2269" t="s">
        <v>3814</v>
      </c>
      <c r="B2269" t="s">
        <v>3560</v>
      </c>
      <c r="C2269" t="s">
        <v>394</v>
      </c>
      <c r="D2269" t="s">
        <v>3561</v>
      </c>
      <c r="E2269" t="s">
        <v>3562</v>
      </c>
      <c r="F2269" t="s">
        <v>360</v>
      </c>
      <c r="G2269" t="s">
        <v>49</v>
      </c>
      <c r="H2269" t="s">
        <v>192</v>
      </c>
    </row>
    <row r="2270" spans="1:8">
      <c r="A2270" t="s">
        <v>3815</v>
      </c>
      <c r="B2270" t="s">
        <v>3564</v>
      </c>
      <c r="C2270" t="s">
        <v>68</v>
      </c>
      <c r="D2270" t="s">
        <v>3565</v>
      </c>
      <c r="E2270" t="s">
        <v>446</v>
      </c>
      <c r="F2270" t="s">
        <v>3566</v>
      </c>
      <c r="G2270" t="s">
        <v>49</v>
      </c>
      <c r="H2270" t="s">
        <v>192</v>
      </c>
    </row>
    <row r="2271" spans="1:8">
      <c r="A2271" t="s">
        <v>3816</v>
      </c>
      <c r="B2271" t="s">
        <v>3568</v>
      </c>
      <c r="C2271" t="s">
        <v>68</v>
      </c>
      <c r="D2271" t="s">
        <v>3569</v>
      </c>
      <c r="E2271" t="s">
        <v>2119</v>
      </c>
      <c r="F2271" t="s">
        <v>360</v>
      </c>
      <c r="G2271" t="s">
        <v>49</v>
      </c>
      <c r="H2271" t="s">
        <v>192</v>
      </c>
    </row>
    <row r="2272" spans="1:8">
      <c r="A2272" t="s">
        <v>3817</v>
      </c>
      <c r="B2272" t="s">
        <v>3571</v>
      </c>
      <c r="C2272" t="s">
        <v>51</v>
      </c>
      <c r="D2272" t="s">
        <v>358</v>
      </c>
      <c r="E2272" t="s">
        <v>359</v>
      </c>
      <c r="F2272" t="s">
        <v>360</v>
      </c>
      <c r="G2272" t="s">
        <v>49</v>
      </c>
      <c r="H2272" t="s">
        <v>192</v>
      </c>
    </row>
    <row r="2273" spans="1:8">
      <c r="A2273" t="s">
        <v>3818</v>
      </c>
      <c r="B2273" t="s">
        <v>3573</v>
      </c>
      <c r="C2273" t="s">
        <v>51</v>
      </c>
      <c r="D2273" t="s">
        <v>358</v>
      </c>
      <c r="E2273" t="s">
        <v>359</v>
      </c>
      <c r="F2273" t="s">
        <v>360</v>
      </c>
      <c r="G2273" t="s">
        <v>49</v>
      </c>
      <c r="H2273" t="s">
        <v>192</v>
      </c>
    </row>
    <row r="2274" spans="1:8">
      <c r="A2274" t="s">
        <v>3819</v>
      </c>
      <c r="B2274" t="s">
        <v>3575</v>
      </c>
      <c r="C2274" t="s">
        <v>51</v>
      </c>
      <c r="D2274" t="s">
        <v>358</v>
      </c>
      <c r="E2274" t="s">
        <v>359</v>
      </c>
      <c r="F2274" t="s">
        <v>360</v>
      </c>
      <c r="G2274" t="s">
        <v>49</v>
      </c>
      <c r="H2274" t="s">
        <v>192</v>
      </c>
    </row>
    <row r="2275" spans="1:8">
      <c r="A2275" t="s">
        <v>3820</v>
      </c>
      <c r="B2275" t="s">
        <v>3577</v>
      </c>
      <c r="C2275" t="s">
        <v>51</v>
      </c>
      <c r="D2275" t="s">
        <v>410</v>
      </c>
      <c r="E2275" t="s">
        <v>198</v>
      </c>
      <c r="F2275" t="s">
        <v>360</v>
      </c>
      <c r="G2275" t="s">
        <v>49</v>
      </c>
      <c r="H2275" t="s">
        <v>192</v>
      </c>
    </row>
    <row r="2276" spans="1:8">
      <c r="A2276" t="s">
        <v>3821</v>
      </c>
      <c r="B2276" t="s">
        <v>3579</v>
      </c>
      <c r="C2276" t="s">
        <v>51</v>
      </c>
      <c r="D2276" t="s">
        <v>3580</v>
      </c>
      <c r="E2276" t="s">
        <v>52</v>
      </c>
      <c r="F2276" t="s">
        <v>360</v>
      </c>
      <c r="G2276" t="s">
        <v>49</v>
      </c>
      <c r="H2276" t="s">
        <v>192</v>
      </c>
    </row>
    <row r="2277" spans="1:8">
      <c r="A2277" t="s">
        <v>3822</v>
      </c>
      <c r="B2277" t="s">
        <v>3582</v>
      </c>
      <c r="C2277" t="s">
        <v>51</v>
      </c>
      <c r="D2277" t="s">
        <v>410</v>
      </c>
      <c r="E2277" t="s">
        <v>198</v>
      </c>
      <c r="F2277" t="s">
        <v>360</v>
      </c>
      <c r="G2277" t="s">
        <v>49</v>
      </c>
      <c r="H2277" t="s">
        <v>192</v>
      </c>
    </row>
    <row r="2278" spans="1:8">
      <c r="A2278" t="s">
        <v>3823</v>
      </c>
      <c r="B2278" t="s">
        <v>3584</v>
      </c>
      <c r="C2278" t="s">
        <v>51</v>
      </c>
      <c r="D2278" t="s">
        <v>410</v>
      </c>
      <c r="E2278" t="s">
        <v>198</v>
      </c>
      <c r="F2278" t="s">
        <v>360</v>
      </c>
      <c r="G2278" t="s">
        <v>49</v>
      </c>
      <c r="H2278" t="s">
        <v>192</v>
      </c>
    </row>
    <row r="2279" spans="1:8">
      <c r="A2279" t="s">
        <v>3824</v>
      </c>
      <c r="B2279" t="s">
        <v>3586</v>
      </c>
      <c r="C2279" t="s">
        <v>78</v>
      </c>
      <c r="D2279" t="s">
        <v>3587</v>
      </c>
      <c r="E2279" t="s">
        <v>52</v>
      </c>
      <c r="F2279" t="s">
        <v>360</v>
      </c>
      <c r="G2279" t="s">
        <v>49</v>
      </c>
      <c r="H2279" t="s">
        <v>192</v>
      </c>
    </row>
    <row r="2280" spans="1:8">
      <c r="A2280" t="s">
        <v>3825</v>
      </c>
      <c r="B2280" t="s">
        <v>3589</v>
      </c>
      <c r="C2280" t="s">
        <v>51</v>
      </c>
      <c r="D2280" t="s">
        <v>3590</v>
      </c>
      <c r="E2280" t="s">
        <v>367</v>
      </c>
      <c r="F2280" t="s">
        <v>3591</v>
      </c>
      <c r="G2280" t="s">
        <v>49</v>
      </c>
      <c r="H2280" t="s">
        <v>192</v>
      </c>
    </row>
    <row r="2281" spans="1:8">
      <c r="A2281" t="s">
        <v>3826</v>
      </c>
      <c r="B2281" t="s">
        <v>3593</v>
      </c>
      <c r="C2281" t="s">
        <v>51</v>
      </c>
      <c r="D2281" t="s">
        <v>3594</v>
      </c>
      <c r="E2281" t="s">
        <v>367</v>
      </c>
      <c r="F2281" t="s">
        <v>3595</v>
      </c>
      <c r="G2281" t="s">
        <v>49</v>
      </c>
      <c r="H2281" t="s">
        <v>192</v>
      </c>
    </row>
    <row r="2282" spans="1:8">
      <c r="A2282" t="s">
        <v>3827</v>
      </c>
      <c r="B2282" t="s">
        <v>3597</v>
      </c>
      <c r="C2282" t="s">
        <v>51</v>
      </c>
      <c r="D2282" t="s">
        <v>3598</v>
      </c>
      <c r="E2282" t="s">
        <v>52</v>
      </c>
      <c r="F2282" t="s">
        <v>360</v>
      </c>
      <c r="G2282" t="s">
        <v>49</v>
      </c>
      <c r="H2282" t="s">
        <v>192</v>
      </c>
    </row>
    <row r="2283" spans="1:8">
      <c r="A2283" t="s">
        <v>3828</v>
      </c>
      <c r="B2283" t="s">
        <v>383</v>
      </c>
      <c r="C2283" t="s">
        <v>68</v>
      </c>
      <c r="D2283" t="s">
        <v>370</v>
      </c>
      <c r="E2283" t="s">
        <v>73</v>
      </c>
      <c r="F2283" t="s">
        <v>360</v>
      </c>
      <c r="G2283" t="s">
        <v>49</v>
      </c>
      <c r="H2283" t="s">
        <v>192</v>
      </c>
    </row>
    <row r="2284" spans="1:8">
      <c r="A2284" t="s">
        <v>3829</v>
      </c>
      <c r="B2284" t="s">
        <v>387</v>
      </c>
      <c r="C2284" t="s">
        <v>51</v>
      </c>
      <c r="D2284" t="s">
        <v>370</v>
      </c>
      <c r="E2284" t="s">
        <v>73</v>
      </c>
      <c r="F2284" t="s">
        <v>360</v>
      </c>
      <c r="G2284" t="s">
        <v>49</v>
      </c>
      <c r="H2284" t="s">
        <v>192</v>
      </c>
    </row>
    <row r="2285" spans="1:8">
      <c r="A2285" t="s">
        <v>3830</v>
      </c>
      <c r="B2285" t="s">
        <v>389</v>
      </c>
      <c r="C2285" t="s">
        <v>51</v>
      </c>
      <c r="D2285" t="s">
        <v>390</v>
      </c>
      <c r="E2285" t="s">
        <v>367</v>
      </c>
      <c r="F2285" t="s">
        <v>391</v>
      </c>
      <c r="G2285" t="s">
        <v>49</v>
      </c>
      <c r="H2285" t="s">
        <v>192</v>
      </c>
    </row>
    <row r="2286" spans="1:8">
      <c r="A2286" t="s">
        <v>3831</v>
      </c>
      <c r="B2286" t="s">
        <v>393</v>
      </c>
      <c r="C2286" t="s">
        <v>394</v>
      </c>
      <c r="D2286" t="s">
        <v>395</v>
      </c>
      <c r="E2286" t="s">
        <v>52</v>
      </c>
      <c r="F2286" t="s">
        <v>360</v>
      </c>
      <c r="G2286" t="s">
        <v>49</v>
      </c>
      <c r="H2286" t="s">
        <v>192</v>
      </c>
    </row>
    <row r="2287" spans="1:8">
      <c r="A2287" t="s">
        <v>3832</v>
      </c>
      <c r="B2287" t="s">
        <v>397</v>
      </c>
      <c r="C2287" t="s">
        <v>51</v>
      </c>
      <c r="D2287" t="s">
        <v>398</v>
      </c>
      <c r="E2287" t="s">
        <v>52</v>
      </c>
      <c r="F2287" t="s">
        <v>360</v>
      </c>
      <c r="G2287" t="s">
        <v>49</v>
      </c>
      <c r="H2287" t="s">
        <v>192</v>
      </c>
    </row>
    <row r="2288" spans="1:8">
      <c r="A2288" t="s">
        <v>3833</v>
      </c>
      <c r="B2288" t="s">
        <v>400</v>
      </c>
      <c r="C2288" t="s">
        <v>51</v>
      </c>
      <c r="D2288" t="s">
        <v>401</v>
      </c>
      <c r="E2288" t="s">
        <v>402</v>
      </c>
      <c r="F2288" t="s">
        <v>360</v>
      </c>
      <c r="G2288" t="s">
        <v>49</v>
      </c>
      <c r="H2288" t="s">
        <v>192</v>
      </c>
    </row>
    <row r="2289" spans="1:8">
      <c r="A2289" t="s">
        <v>3834</v>
      </c>
      <c r="B2289" t="s">
        <v>404</v>
      </c>
      <c r="C2289" t="s">
        <v>51</v>
      </c>
      <c r="D2289" t="s">
        <v>370</v>
      </c>
      <c r="E2289" t="s">
        <v>73</v>
      </c>
      <c r="F2289" t="s">
        <v>360</v>
      </c>
      <c r="G2289" t="s">
        <v>49</v>
      </c>
      <c r="H2289" t="s">
        <v>192</v>
      </c>
    </row>
    <row r="2290" spans="1:8">
      <c r="A2290" t="s">
        <v>3835</v>
      </c>
      <c r="B2290" t="s">
        <v>406</v>
      </c>
      <c r="C2290" t="s">
        <v>51</v>
      </c>
      <c r="D2290" t="s">
        <v>407</v>
      </c>
      <c r="E2290" t="s">
        <v>74</v>
      </c>
      <c r="F2290" t="s">
        <v>360</v>
      </c>
      <c r="G2290" t="s">
        <v>49</v>
      </c>
      <c r="H2290" t="s">
        <v>192</v>
      </c>
    </row>
    <row r="2291" spans="1:8">
      <c r="A2291" t="s">
        <v>3836</v>
      </c>
      <c r="B2291" t="s">
        <v>409</v>
      </c>
      <c r="C2291" t="s">
        <v>51</v>
      </c>
      <c r="D2291" t="s">
        <v>410</v>
      </c>
      <c r="E2291" t="s">
        <v>198</v>
      </c>
      <c r="F2291" t="s">
        <v>360</v>
      </c>
      <c r="G2291" t="s">
        <v>49</v>
      </c>
      <c r="H2291" t="s">
        <v>192</v>
      </c>
    </row>
    <row r="2292" spans="1:8">
      <c r="A2292" t="s">
        <v>3837</v>
      </c>
      <c r="B2292" t="s">
        <v>412</v>
      </c>
      <c r="C2292" t="s">
        <v>394</v>
      </c>
      <c r="D2292" t="s">
        <v>413</v>
      </c>
      <c r="E2292" t="s">
        <v>414</v>
      </c>
      <c r="F2292" t="s">
        <v>360</v>
      </c>
      <c r="G2292" t="s">
        <v>49</v>
      </c>
      <c r="H2292" t="s">
        <v>192</v>
      </c>
    </row>
    <row r="2293" spans="1:8">
      <c r="A2293" t="s">
        <v>3838</v>
      </c>
      <c r="B2293" t="s">
        <v>416</v>
      </c>
      <c r="C2293" t="s">
        <v>394</v>
      </c>
      <c r="D2293" t="s">
        <v>370</v>
      </c>
      <c r="E2293" t="s">
        <v>73</v>
      </c>
      <c r="F2293" t="s">
        <v>360</v>
      </c>
      <c r="G2293" t="s">
        <v>49</v>
      </c>
      <c r="H2293" t="s">
        <v>192</v>
      </c>
    </row>
    <row r="2294" spans="1:8">
      <c r="A2294" t="s">
        <v>3839</v>
      </c>
      <c r="B2294" t="s">
        <v>418</v>
      </c>
      <c r="C2294" t="s">
        <v>51</v>
      </c>
      <c r="D2294" t="s">
        <v>419</v>
      </c>
      <c r="E2294" t="s">
        <v>420</v>
      </c>
      <c r="F2294" t="s">
        <v>360</v>
      </c>
      <c r="G2294" t="s">
        <v>49</v>
      </c>
      <c r="H2294" t="s">
        <v>192</v>
      </c>
    </row>
    <row r="2295" spans="1:8">
      <c r="A2295" t="s">
        <v>3840</v>
      </c>
      <c r="B2295" t="s">
        <v>422</v>
      </c>
      <c r="C2295" t="s">
        <v>75</v>
      </c>
      <c r="D2295" t="s">
        <v>423</v>
      </c>
      <c r="E2295" t="s">
        <v>52</v>
      </c>
      <c r="F2295" t="s">
        <v>360</v>
      </c>
      <c r="G2295" t="s">
        <v>49</v>
      </c>
      <c r="H2295" t="s">
        <v>192</v>
      </c>
    </row>
    <row r="2296" spans="1:8">
      <c r="A2296" t="s">
        <v>3841</v>
      </c>
      <c r="B2296" t="s">
        <v>425</v>
      </c>
      <c r="C2296" t="s">
        <v>51</v>
      </c>
      <c r="D2296" t="s">
        <v>426</v>
      </c>
      <c r="E2296" t="s">
        <v>367</v>
      </c>
      <c r="F2296" t="s">
        <v>427</v>
      </c>
      <c r="G2296" t="s">
        <v>49</v>
      </c>
      <c r="H2296" t="s">
        <v>192</v>
      </c>
    </row>
    <row r="2297" spans="1:8">
      <c r="A2297" t="s">
        <v>3842</v>
      </c>
      <c r="B2297" t="s">
        <v>429</v>
      </c>
      <c r="C2297" t="s">
        <v>51</v>
      </c>
      <c r="D2297" t="s">
        <v>430</v>
      </c>
      <c r="E2297" t="s">
        <v>73</v>
      </c>
      <c r="F2297" t="s">
        <v>360</v>
      </c>
      <c r="G2297" t="s">
        <v>49</v>
      </c>
      <c r="H2297" t="s">
        <v>192</v>
      </c>
    </row>
    <row r="2298" spans="1:8">
      <c r="A2298" t="s">
        <v>3843</v>
      </c>
      <c r="B2298" t="s">
        <v>432</v>
      </c>
      <c r="C2298" t="s">
        <v>394</v>
      </c>
      <c r="D2298" t="s">
        <v>433</v>
      </c>
      <c r="E2298" t="s">
        <v>52</v>
      </c>
      <c r="F2298" t="s">
        <v>360</v>
      </c>
      <c r="G2298" t="s">
        <v>49</v>
      </c>
      <c r="H2298" t="s">
        <v>192</v>
      </c>
    </row>
    <row r="2299" spans="1:8">
      <c r="A2299" t="s">
        <v>3844</v>
      </c>
      <c r="B2299" t="s">
        <v>435</v>
      </c>
      <c r="C2299" t="s">
        <v>51</v>
      </c>
      <c r="D2299" t="s">
        <v>436</v>
      </c>
      <c r="E2299" t="s">
        <v>367</v>
      </c>
      <c r="F2299" t="s">
        <v>437</v>
      </c>
      <c r="G2299" t="s">
        <v>49</v>
      </c>
      <c r="H2299" t="s">
        <v>192</v>
      </c>
    </row>
    <row r="2300" spans="1:8">
      <c r="A2300" t="s">
        <v>3845</v>
      </c>
      <c r="B2300" t="s">
        <v>439</v>
      </c>
      <c r="C2300" t="s">
        <v>51</v>
      </c>
      <c r="D2300" t="s">
        <v>440</v>
      </c>
      <c r="E2300" t="s">
        <v>73</v>
      </c>
      <c r="F2300" t="s">
        <v>360</v>
      </c>
      <c r="G2300" t="s">
        <v>49</v>
      </c>
      <c r="H2300" t="s">
        <v>192</v>
      </c>
    </row>
    <row r="2301" spans="1:8">
      <c r="A2301" t="s">
        <v>3846</v>
      </c>
      <c r="B2301" t="s">
        <v>441</v>
      </c>
      <c r="C2301" t="s">
        <v>51</v>
      </c>
      <c r="D2301" t="s">
        <v>442</v>
      </c>
      <c r="E2301" t="s">
        <v>52</v>
      </c>
      <c r="F2301" t="s">
        <v>360</v>
      </c>
      <c r="G2301" t="s">
        <v>49</v>
      </c>
      <c r="H2301" t="s">
        <v>192</v>
      </c>
    </row>
    <row r="2302" spans="1:8">
      <c r="A2302" t="s">
        <v>3847</v>
      </c>
      <c r="B2302" t="s">
        <v>444</v>
      </c>
      <c r="C2302" t="s">
        <v>51</v>
      </c>
      <c r="D2302" t="s">
        <v>445</v>
      </c>
      <c r="E2302" t="s">
        <v>446</v>
      </c>
      <c r="F2302" t="s">
        <v>447</v>
      </c>
      <c r="G2302" t="s">
        <v>49</v>
      </c>
      <c r="H2302" t="s">
        <v>192</v>
      </c>
    </row>
    <row r="2303" spans="1:8">
      <c r="A2303" t="s">
        <v>3848</v>
      </c>
      <c r="B2303" t="s">
        <v>449</v>
      </c>
      <c r="C2303" t="s">
        <v>51</v>
      </c>
      <c r="D2303" t="s">
        <v>450</v>
      </c>
      <c r="E2303" t="s">
        <v>198</v>
      </c>
      <c r="F2303" t="s">
        <v>360</v>
      </c>
      <c r="G2303" t="s">
        <v>49</v>
      </c>
      <c r="H2303" t="s">
        <v>192</v>
      </c>
    </row>
    <row r="2304" spans="1:8">
      <c r="A2304" t="s">
        <v>3849</v>
      </c>
      <c r="B2304" t="s">
        <v>452</v>
      </c>
      <c r="C2304" t="s">
        <v>68</v>
      </c>
      <c r="D2304" t="s">
        <v>410</v>
      </c>
      <c r="E2304" t="s">
        <v>198</v>
      </c>
      <c r="F2304" t="s">
        <v>360</v>
      </c>
      <c r="G2304" t="s">
        <v>49</v>
      </c>
      <c r="H2304" t="s">
        <v>192</v>
      </c>
    </row>
    <row r="2305" spans="1:8">
      <c r="A2305" t="s">
        <v>3850</v>
      </c>
      <c r="B2305" t="s">
        <v>454</v>
      </c>
      <c r="C2305" t="s">
        <v>51</v>
      </c>
      <c r="D2305" t="s">
        <v>455</v>
      </c>
      <c r="E2305" t="s">
        <v>367</v>
      </c>
      <c r="F2305" t="s">
        <v>456</v>
      </c>
      <c r="G2305" t="s">
        <v>49</v>
      </c>
      <c r="H2305" t="s">
        <v>192</v>
      </c>
    </row>
    <row r="2306" spans="1:8">
      <c r="A2306" t="s">
        <v>3851</v>
      </c>
      <c r="B2306" t="s">
        <v>458</v>
      </c>
      <c r="C2306" t="s">
        <v>51</v>
      </c>
      <c r="D2306" t="s">
        <v>459</v>
      </c>
      <c r="E2306" t="s">
        <v>460</v>
      </c>
      <c r="F2306" t="s">
        <v>360</v>
      </c>
      <c r="G2306" t="s">
        <v>49</v>
      </c>
      <c r="H2306" t="s">
        <v>192</v>
      </c>
    </row>
    <row r="2307" spans="1:8">
      <c r="A2307" t="s">
        <v>3852</v>
      </c>
      <c r="B2307" t="s">
        <v>462</v>
      </c>
      <c r="C2307" t="s">
        <v>51</v>
      </c>
      <c r="D2307" t="s">
        <v>463</v>
      </c>
      <c r="E2307" t="s">
        <v>464</v>
      </c>
      <c r="F2307" t="s">
        <v>360</v>
      </c>
      <c r="G2307" t="s">
        <v>49</v>
      </c>
      <c r="H2307" t="s">
        <v>192</v>
      </c>
    </row>
    <row r="2308" spans="1:8">
      <c r="A2308" t="s">
        <v>3853</v>
      </c>
      <c r="B2308" t="s">
        <v>3625</v>
      </c>
      <c r="C2308" t="s">
        <v>51</v>
      </c>
      <c r="D2308" t="s">
        <v>592</v>
      </c>
      <c r="E2308" t="s">
        <v>593</v>
      </c>
      <c r="F2308" t="s">
        <v>360</v>
      </c>
      <c r="G2308" t="s">
        <v>49</v>
      </c>
      <c r="H2308" t="s">
        <v>192</v>
      </c>
    </row>
    <row r="2309" spans="1:8">
      <c r="A2309" t="s">
        <v>3854</v>
      </c>
      <c r="B2309" t="s">
        <v>3627</v>
      </c>
      <c r="C2309" t="s">
        <v>51</v>
      </c>
      <c r="D2309" t="s">
        <v>358</v>
      </c>
      <c r="E2309" t="s">
        <v>359</v>
      </c>
      <c r="F2309" t="s">
        <v>360</v>
      </c>
      <c r="G2309" t="s">
        <v>49</v>
      </c>
      <c r="H2309" t="s">
        <v>192</v>
      </c>
    </row>
    <row r="2310" spans="1:8">
      <c r="A2310" t="s">
        <v>3855</v>
      </c>
      <c r="B2310" t="s">
        <v>3629</v>
      </c>
      <c r="C2310" t="s">
        <v>51</v>
      </c>
      <c r="D2310" t="s">
        <v>592</v>
      </c>
      <c r="E2310" t="s">
        <v>593</v>
      </c>
      <c r="F2310" t="s">
        <v>360</v>
      </c>
      <c r="G2310" t="s">
        <v>49</v>
      </c>
      <c r="H2310" t="s">
        <v>192</v>
      </c>
    </row>
    <row r="2311" spans="1:8">
      <c r="A2311" t="s">
        <v>3856</v>
      </c>
      <c r="B2311" t="s">
        <v>3857</v>
      </c>
      <c r="C2311" t="s">
        <v>51</v>
      </c>
      <c r="D2311" t="s">
        <v>358</v>
      </c>
      <c r="E2311" t="s">
        <v>359</v>
      </c>
      <c r="F2311" t="s">
        <v>360</v>
      </c>
      <c r="G2311" t="s">
        <v>49</v>
      </c>
      <c r="H2311" t="s">
        <v>192</v>
      </c>
    </row>
    <row r="2312" spans="1:8">
      <c r="A2312" t="s">
        <v>3858</v>
      </c>
      <c r="B2312" t="s">
        <v>3859</v>
      </c>
      <c r="C2312" t="s">
        <v>51</v>
      </c>
      <c r="D2312" t="s">
        <v>3860</v>
      </c>
      <c r="E2312" t="s">
        <v>52</v>
      </c>
      <c r="F2312" t="s">
        <v>360</v>
      </c>
      <c r="G2312" t="s">
        <v>49</v>
      </c>
      <c r="H2312" t="s">
        <v>192</v>
      </c>
    </row>
    <row r="2313" spans="1:8">
      <c r="A2313" t="s">
        <v>3861</v>
      </c>
      <c r="B2313" t="s">
        <v>559</v>
      </c>
      <c r="C2313" t="s">
        <v>51</v>
      </c>
      <c r="D2313" t="s">
        <v>560</v>
      </c>
      <c r="E2313" t="s">
        <v>561</v>
      </c>
      <c r="F2313" t="s">
        <v>360</v>
      </c>
      <c r="G2313" t="s">
        <v>49</v>
      </c>
      <c r="H2313" t="s">
        <v>192</v>
      </c>
    </row>
    <row r="2314" spans="1:8">
      <c r="A2314" t="s">
        <v>3862</v>
      </c>
      <c r="B2314" t="s">
        <v>563</v>
      </c>
      <c r="C2314" t="s">
        <v>51</v>
      </c>
      <c r="D2314" t="s">
        <v>442</v>
      </c>
      <c r="E2314" t="s">
        <v>52</v>
      </c>
      <c r="F2314" t="s">
        <v>360</v>
      </c>
      <c r="G2314" t="s">
        <v>49</v>
      </c>
      <c r="H2314" t="s">
        <v>192</v>
      </c>
    </row>
    <row r="2315" spans="1:8">
      <c r="A2315" t="s">
        <v>3863</v>
      </c>
      <c r="B2315" t="s">
        <v>444</v>
      </c>
      <c r="C2315" t="s">
        <v>51</v>
      </c>
      <c r="D2315" t="s">
        <v>445</v>
      </c>
      <c r="E2315" t="s">
        <v>446</v>
      </c>
      <c r="F2315" t="s">
        <v>447</v>
      </c>
      <c r="G2315" t="s">
        <v>49</v>
      </c>
      <c r="H2315" t="s">
        <v>192</v>
      </c>
    </row>
    <row r="2316" spans="1:8">
      <c r="A2316" t="s">
        <v>3864</v>
      </c>
      <c r="B2316" t="s">
        <v>449</v>
      </c>
      <c r="C2316" t="s">
        <v>51</v>
      </c>
      <c r="D2316" t="s">
        <v>450</v>
      </c>
      <c r="E2316" t="s">
        <v>198</v>
      </c>
      <c r="F2316" t="s">
        <v>360</v>
      </c>
      <c r="G2316" t="s">
        <v>49</v>
      </c>
      <c r="H2316" t="s">
        <v>192</v>
      </c>
    </row>
    <row r="2317" spans="1:8">
      <c r="A2317" t="s">
        <v>3865</v>
      </c>
      <c r="B2317" t="s">
        <v>452</v>
      </c>
      <c r="C2317" t="s">
        <v>68</v>
      </c>
      <c r="D2317" t="s">
        <v>410</v>
      </c>
      <c r="E2317" t="s">
        <v>198</v>
      </c>
      <c r="F2317" t="s">
        <v>360</v>
      </c>
      <c r="G2317" t="s">
        <v>49</v>
      </c>
      <c r="H2317" t="s">
        <v>192</v>
      </c>
    </row>
    <row r="2318" spans="1:8">
      <c r="A2318" t="s">
        <v>3866</v>
      </c>
      <c r="B2318" t="s">
        <v>3867</v>
      </c>
      <c r="C2318" t="s">
        <v>51</v>
      </c>
      <c r="D2318" t="s">
        <v>3868</v>
      </c>
      <c r="E2318" t="s">
        <v>52</v>
      </c>
      <c r="F2318" t="s">
        <v>360</v>
      </c>
      <c r="G2318" t="s">
        <v>49</v>
      </c>
      <c r="H2318" t="s">
        <v>192</v>
      </c>
    </row>
    <row r="2319" spans="1:8">
      <c r="A2319" t="s">
        <v>3869</v>
      </c>
      <c r="B2319" t="s">
        <v>2482</v>
      </c>
      <c r="C2319" t="s">
        <v>51</v>
      </c>
      <c r="D2319" t="s">
        <v>2483</v>
      </c>
      <c r="E2319" t="s">
        <v>367</v>
      </c>
      <c r="F2319" t="s">
        <v>2484</v>
      </c>
      <c r="G2319" t="s">
        <v>49</v>
      </c>
      <c r="H2319" t="s">
        <v>192</v>
      </c>
    </row>
    <row r="2320" spans="1:8">
      <c r="A2320" t="s">
        <v>3870</v>
      </c>
      <c r="B2320" t="s">
        <v>3871</v>
      </c>
      <c r="C2320" t="s">
        <v>51</v>
      </c>
      <c r="D2320" t="s">
        <v>450</v>
      </c>
      <c r="E2320" t="s">
        <v>198</v>
      </c>
      <c r="F2320" t="s">
        <v>360</v>
      </c>
      <c r="G2320" t="s">
        <v>49</v>
      </c>
      <c r="H2320" t="s">
        <v>192</v>
      </c>
    </row>
    <row r="2321" spans="1:8">
      <c r="A2321" t="s">
        <v>3872</v>
      </c>
      <c r="B2321" t="s">
        <v>2486</v>
      </c>
      <c r="C2321" t="s">
        <v>51</v>
      </c>
      <c r="D2321" t="s">
        <v>2487</v>
      </c>
      <c r="E2321" t="s">
        <v>52</v>
      </c>
      <c r="F2321" t="s">
        <v>360</v>
      </c>
      <c r="G2321" t="s">
        <v>49</v>
      </c>
      <c r="H2321" t="s">
        <v>192</v>
      </c>
    </row>
    <row r="2322" spans="1:8">
      <c r="A2322" t="s">
        <v>3873</v>
      </c>
      <c r="B2322" t="s">
        <v>2489</v>
      </c>
      <c r="C2322" t="s">
        <v>68</v>
      </c>
      <c r="D2322" t="s">
        <v>384</v>
      </c>
      <c r="E2322" t="s">
        <v>52</v>
      </c>
      <c r="F2322" t="s">
        <v>360</v>
      </c>
      <c r="G2322" t="s">
        <v>49</v>
      </c>
      <c r="H2322" t="s">
        <v>192</v>
      </c>
    </row>
    <row r="2323" spans="1:8">
      <c r="A2323" t="s">
        <v>3874</v>
      </c>
      <c r="B2323" t="s">
        <v>383</v>
      </c>
      <c r="C2323" t="s">
        <v>68</v>
      </c>
      <c r="D2323" t="s">
        <v>370</v>
      </c>
      <c r="E2323" t="s">
        <v>73</v>
      </c>
      <c r="F2323" t="s">
        <v>360</v>
      </c>
      <c r="G2323" t="s">
        <v>49</v>
      </c>
      <c r="H2323" t="s">
        <v>192</v>
      </c>
    </row>
    <row r="2324" spans="1:8">
      <c r="A2324" t="s">
        <v>3875</v>
      </c>
      <c r="B2324" t="s">
        <v>387</v>
      </c>
      <c r="C2324" t="s">
        <v>51</v>
      </c>
      <c r="D2324" t="s">
        <v>370</v>
      </c>
      <c r="E2324" t="s">
        <v>73</v>
      </c>
      <c r="F2324" t="s">
        <v>360</v>
      </c>
      <c r="G2324" t="s">
        <v>49</v>
      </c>
      <c r="H2324" t="s">
        <v>192</v>
      </c>
    </row>
    <row r="2325" spans="1:8">
      <c r="A2325" t="s">
        <v>3876</v>
      </c>
      <c r="B2325" t="s">
        <v>389</v>
      </c>
      <c r="C2325" t="s">
        <v>51</v>
      </c>
      <c r="D2325" t="s">
        <v>390</v>
      </c>
      <c r="E2325" t="s">
        <v>367</v>
      </c>
      <c r="F2325" t="s">
        <v>391</v>
      </c>
      <c r="G2325" t="s">
        <v>49</v>
      </c>
      <c r="H2325" t="s">
        <v>192</v>
      </c>
    </row>
    <row r="2326" spans="1:8">
      <c r="A2326" t="s">
        <v>3877</v>
      </c>
      <c r="B2326" t="s">
        <v>393</v>
      </c>
      <c r="C2326" t="s">
        <v>394</v>
      </c>
      <c r="D2326" t="s">
        <v>395</v>
      </c>
      <c r="E2326" t="s">
        <v>52</v>
      </c>
      <c r="F2326" t="s">
        <v>360</v>
      </c>
      <c r="G2326" t="s">
        <v>49</v>
      </c>
      <c r="H2326" t="s">
        <v>192</v>
      </c>
    </row>
    <row r="2327" spans="1:8">
      <c r="A2327" t="s">
        <v>3878</v>
      </c>
      <c r="B2327" t="s">
        <v>397</v>
      </c>
      <c r="C2327" t="s">
        <v>51</v>
      </c>
      <c r="D2327" t="s">
        <v>398</v>
      </c>
      <c r="E2327" t="s">
        <v>52</v>
      </c>
      <c r="F2327" t="s">
        <v>360</v>
      </c>
      <c r="G2327" t="s">
        <v>49</v>
      </c>
      <c r="H2327" t="s">
        <v>192</v>
      </c>
    </row>
    <row r="2328" spans="1:8">
      <c r="A2328" t="s">
        <v>3879</v>
      </c>
      <c r="B2328" t="s">
        <v>400</v>
      </c>
      <c r="C2328" t="s">
        <v>51</v>
      </c>
      <c r="D2328" t="s">
        <v>401</v>
      </c>
      <c r="E2328" t="s">
        <v>402</v>
      </c>
      <c r="F2328" t="s">
        <v>360</v>
      </c>
      <c r="G2328" t="s">
        <v>49</v>
      </c>
      <c r="H2328" t="s">
        <v>192</v>
      </c>
    </row>
    <row r="2329" spans="1:8">
      <c r="A2329" t="s">
        <v>3880</v>
      </c>
      <c r="B2329" t="s">
        <v>404</v>
      </c>
      <c r="C2329" t="s">
        <v>51</v>
      </c>
      <c r="D2329" t="s">
        <v>370</v>
      </c>
      <c r="E2329" t="s">
        <v>73</v>
      </c>
      <c r="F2329" t="s">
        <v>360</v>
      </c>
      <c r="G2329" t="s">
        <v>49</v>
      </c>
      <c r="H2329" t="s">
        <v>192</v>
      </c>
    </row>
    <row r="2330" spans="1:8">
      <c r="A2330" t="s">
        <v>3881</v>
      </c>
      <c r="B2330" t="s">
        <v>406</v>
      </c>
      <c r="C2330" t="s">
        <v>51</v>
      </c>
      <c r="D2330" t="s">
        <v>407</v>
      </c>
      <c r="E2330" t="s">
        <v>74</v>
      </c>
      <c r="F2330" t="s">
        <v>360</v>
      </c>
      <c r="G2330" t="s">
        <v>49</v>
      </c>
      <c r="H2330" t="s">
        <v>192</v>
      </c>
    </row>
    <row r="2331" spans="1:8">
      <c r="A2331" t="s">
        <v>3882</v>
      </c>
      <c r="B2331" t="s">
        <v>409</v>
      </c>
      <c r="C2331" t="s">
        <v>51</v>
      </c>
      <c r="D2331" t="s">
        <v>410</v>
      </c>
      <c r="E2331" t="s">
        <v>198</v>
      </c>
      <c r="F2331" t="s">
        <v>360</v>
      </c>
      <c r="G2331" t="s">
        <v>49</v>
      </c>
      <c r="H2331" t="s">
        <v>192</v>
      </c>
    </row>
    <row r="2332" spans="1:8">
      <c r="A2332" t="s">
        <v>3883</v>
      </c>
      <c r="B2332" t="s">
        <v>412</v>
      </c>
      <c r="C2332" t="s">
        <v>394</v>
      </c>
      <c r="D2332" t="s">
        <v>413</v>
      </c>
      <c r="E2332" t="s">
        <v>414</v>
      </c>
      <c r="F2332" t="s">
        <v>360</v>
      </c>
      <c r="G2332" t="s">
        <v>49</v>
      </c>
      <c r="H2332" t="s">
        <v>192</v>
      </c>
    </row>
    <row r="2333" spans="1:8">
      <c r="A2333" t="s">
        <v>3884</v>
      </c>
      <c r="B2333" t="s">
        <v>416</v>
      </c>
      <c r="C2333" t="s">
        <v>394</v>
      </c>
      <c r="D2333" t="s">
        <v>370</v>
      </c>
      <c r="E2333" t="s">
        <v>73</v>
      </c>
      <c r="F2333" t="s">
        <v>360</v>
      </c>
      <c r="G2333" t="s">
        <v>49</v>
      </c>
      <c r="H2333" t="s">
        <v>192</v>
      </c>
    </row>
    <row r="2334" spans="1:8">
      <c r="A2334" t="s">
        <v>3885</v>
      </c>
      <c r="B2334" t="s">
        <v>418</v>
      </c>
      <c r="C2334" t="s">
        <v>51</v>
      </c>
      <c r="D2334" t="s">
        <v>419</v>
      </c>
      <c r="E2334" t="s">
        <v>420</v>
      </c>
      <c r="F2334" t="s">
        <v>360</v>
      </c>
      <c r="G2334" t="s">
        <v>49</v>
      </c>
      <c r="H2334" t="s">
        <v>192</v>
      </c>
    </row>
    <row r="2335" spans="1:8">
      <c r="A2335" t="s">
        <v>3886</v>
      </c>
      <c r="B2335" t="s">
        <v>422</v>
      </c>
      <c r="C2335" t="s">
        <v>75</v>
      </c>
      <c r="D2335" t="s">
        <v>423</v>
      </c>
      <c r="E2335" t="s">
        <v>52</v>
      </c>
      <c r="F2335" t="s">
        <v>360</v>
      </c>
      <c r="G2335" t="s">
        <v>49</v>
      </c>
      <c r="H2335" t="s">
        <v>192</v>
      </c>
    </row>
    <row r="2336" spans="1:8">
      <c r="A2336" t="s">
        <v>3887</v>
      </c>
      <c r="B2336" t="s">
        <v>425</v>
      </c>
      <c r="C2336" t="s">
        <v>51</v>
      </c>
      <c r="D2336" t="s">
        <v>426</v>
      </c>
      <c r="E2336" t="s">
        <v>367</v>
      </c>
      <c r="F2336" t="s">
        <v>427</v>
      </c>
      <c r="G2336" t="s">
        <v>49</v>
      </c>
      <c r="H2336" t="s">
        <v>192</v>
      </c>
    </row>
    <row r="2337" spans="1:8">
      <c r="A2337" t="s">
        <v>3888</v>
      </c>
      <c r="B2337" t="s">
        <v>429</v>
      </c>
      <c r="C2337" t="s">
        <v>51</v>
      </c>
      <c r="D2337" t="s">
        <v>430</v>
      </c>
      <c r="E2337" t="s">
        <v>73</v>
      </c>
      <c r="F2337" t="s">
        <v>360</v>
      </c>
      <c r="G2337" t="s">
        <v>49</v>
      </c>
      <c r="H2337" t="s">
        <v>192</v>
      </c>
    </row>
    <row r="2338" spans="1:8">
      <c r="A2338" t="s">
        <v>3889</v>
      </c>
      <c r="B2338" t="s">
        <v>432</v>
      </c>
      <c r="C2338" t="s">
        <v>394</v>
      </c>
      <c r="D2338" t="s">
        <v>433</v>
      </c>
      <c r="E2338" t="s">
        <v>52</v>
      </c>
      <c r="F2338" t="s">
        <v>360</v>
      </c>
      <c r="G2338" t="s">
        <v>49</v>
      </c>
      <c r="H2338" t="s">
        <v>192</v>
      </c>
    </row>
    <row r="2339" spans="1:8">
      <c r="A2339" t="s">
        <v>3890</v>
      </c>
      <c r="B2339" t="s">
        <v>435</v>
      </c>
      <c r="C2339" t="s">
        <v>51</v>
      </c>
      <c r="D2339" t="s">
        <v>436</v>
      </c>
      <c r="E2339" t="s">
        <v>367</v>
      </c>
      <c r="F2339" t="s">
        <v>437</v>
      </c>
      <c r="G2339" t="s">
        <v>49</v>
      </c>
      <c r="H2339" t="s">
        <v>192</v>
      </c>
    </row>
    <row r="2340" spans="1:8">
      <c r="A2340" t="s">
        <v>3891</v>
      </c>
      <c r="B2340" t="s">
        <v>439</v>
      </c>
      <c r="C2340" t="s">
        <v>51</v>
      </c>
      <c r="D2340" t="s">
        <v>440</v>
      </c>
      <c r="E2340" t="s">
        <v>73</v>
      </c>
      <c r="F2340" t="s">
        <v>360</v>
      </c>
      <c r="G2340" t="s">
        <v>49</v>
      </c>
      <c r="H2340" t="s">
        <v>192</v>
      </c>
    </row>
    <row r="2341" spans="1:8">
      <c r="A2341" t="s">
        <v>3892</v>
      </c>
      <c r="B2341" t="s">
        <v>441</v>
      </c>
      <c r="C2341" t="s">
        <v>51</v>
      </c>
      <c r="D2341" t="s">
        <v>442</v>
      </c>
      <c r="E2341" t="s">
        <v>52</v>
      </c>
      <c r="F2341" t="s">
        <v>360</v>
      </c>
      <c r="G2341" t="s">
        <v>49</v>
      </c>
      <c r="H2341" t="s">
        <v>192</v>
      </c>
    </row>
    <row r="2342" spans="1:8">
      <c r="A2342" t="s">
        <v>3893</v>
      </c>
      <c r="B2342" t="s">
        <v>444</v>
      </c>
      <c r="C2342" t="s">
        <v>51</v>
      </c>
      <c r="D2342" t="s">
        <v>445</v>
      </c>
      <c r="E2342" t="s">
        <v>446</v>
      </c>
      <c r="F2342" t="s">
        <v>447</v>
      </c>
      <c r="G2342" t="s">
        <v>49</v>
      </c>
      <c r="H2342" t="s">
        <v>192</v>
      </c>
    </row>
    <row r="2343" spans="1:8">
      <c r="A2343" t="s">
        <v>3894</v>
      </c>
      <c r="B2343" t="s">
        <v>449</v>
      </c>
      <c r="C2343" t="s">
        <v>51</v>
      </c>
      <c r="D2343" t="s">
        <v>450</v>
      </c>
      <c r="E2343" t="s">
        <v>198</v>
      </c>
      <c r="F2343" t="s">
        <v>360</v>
      </c>
      <c r="G2343" t="s">
        <v>49</v>
      </c>
      <c r="H2343" t="s">
        <v>192</v>
      </c>
    </row>
    <row r="2344" spans="1:8">
      <c r="A2344" t="s">
        <v>3895</v>
      </c>
      <c r="B2344" t="s">
        <v>452</v>
      </c>
      <c r="C2344" t="s">
        <v>68</v>
      </c>
      <c r="D2344" t="s">
        <v>410</v>
      </c>
      <c r="E2344" t="s">
        <v>198</v>
      </c>
      <c r="F2344" t="s">
        <v>360</v>
      </c>
      <c r="G2344" t="s">
        <v>49</v>
      </c>
      <c r="H2344" t="s">
        <v>192</v>
      </c>
    </row>
    <row r="2345" spans="1:8">
      <c r="A2345" t="s">
        <v>3896</v>
      </c>
      <c r="B2345" t="s">
        <v>454</v>
      </c>
      <c r="C2345" t="s">
        <v>51</v>
      </c>
      <c r="D2345" t="s">
        <v>455</v>
      </c>
      <c r="E2345" t="s">
        <v>367</v>
      </c>
      <c r="F2345" t="s">
        <v>456</v>
      </c>
      <c r="G2345" t="s">
        <v>49</v>
      </c>
      <c r="H2345" t="s">
        <v>192</v>
      </c>
    </row>
    <row r="2346" spans="1:8">
      <c r="A2346" t="s">
        <v>3897</v>
      </c>
      <c r="B2346" t="s">
        <v>458</v>
      </c>
      <c r="C2346" t="s">
        <v>51</v>
      </c>
      <c r="D2346" t="s">
        <v>459</v>
      </c>
      <c r="E2346" t="s">
        <v>460</v>
      </c>
      <c r="F2346" t="s">
        <v>360</v>
      </c>
      <c r="G2346" t="s">
        <v>49</v>
      </c>
      <c r="H2346" t="s">
        <v>192</v>
      </c>
    </row>
    <row r="2347" spans="1:8">
      <c r="A2347" t="s">
        <v>3898</v>
      </c>
      <c r="B2347" t="s">
        <v>462</v>
      </c>
      <c r="C2347" t="s">
        <v>51</v>
      </c>
      <c r="D2347" t="s">
        <v>463</v>
      </c>
      <c r="E2347" t="s">
        <v>464</v>
      </c>
      <c r="F2347" t="s">
        <v>360</v>
      </c>
      <c r="G2347" t="s">
        <v>49</v>
      </c>
      <c r="H2347" t="s">
        <v>192</v>
      </c>
    </row>
    <row r="2348" spans="1:8">
      <c r="A2348" t="s">
        <v>3899</v>
      </c>
      <c r="B2348" t="s">
        <v>2516</v>
      </c>
      <c r="C2348" t="s">
        <v>51</v>
      </c>
      <c r="D2348" t="s">
        <v>2517</v>
      </c>
      <c r="E2348" t="s">
        <v>52</v>
      </c>
      <c r="F2348" t="s">
        <v>360</v>
      </c>
      <c r="G2348" t="s">
        <v>49</v>
      </c>
      <c r="H2348" t="s">
        <v>192</v>
      </c>
    </row>
    <row r="2349" spans="1:8">
      <c r="A2349" t="s">
        <v>3900</v>
      </c>
      <c r="B2349" t="s">
        <v>469</v>
      </c>
      <c r="C2349" t="s">
        <v>51</v>
      </c>
      <c r="D2349" t="s">
        <v>410</v>
      </c>
      <c r="E2349" t="s">
        <v>198</v>
      </c>
      <c r="F2349" t="s">
        <v>360</v>
      </c>
      <c r="G2349" t="s">
        <v>49</v>
      </c>
      <c r="H2349" t="s">
        <v>192</v>
      </c>
    </row>
    <row r="2350" spans="1:8">
      <c r="A2350" t="s">
        <v>3901</v>
      </c>
      <c r="B2350" t="s">
        <v>471</v>
      </c>
      <c r="C2350" t="s">
        <v>51</v>
      </c>
      <c r="D2350" t="s">
        <v>472</v>
      </c>
      <c r="E2350" t="s">
        <v>473</v>
      </c>
      <c r="F2350" t="s">
        <v>360</v>
      </c>
      <c r="G2350" t="s">
        <v>49</v>
      </c>
      <c r="H2350" t="s">
        <v>192</v>
      </c>
    </row>
    <row r="2351" spans="1:8">
      <c r="A2351" t="s">
        <v>3902</v>
      </c>
      <c r="B2351" t="s">
        <v>475</v>
      </c>
      <c r="C2351" t="s">
        <v>51</v>
      </c>
      <c r="D2351" t="s">
        <v>476</v>
      </c>
      <c r="E2351" t="s">
        <v>367</v>
      </c>
      <c r="F2351" t="s">
        <v>477</v>
      </c>
      <c r="G2351" t="s">
        <v>49</v>
      </c>
      <c r="H2351" t="s">
        <v>192</v>
      </c>
    </row>
    <row r="2352" spans="1:8">
      <c r="A2352" t="s">
        <v>3903</v>
      </c>
      <c r="B2352" t="s">
        <v>479</v>
      </c>
      <c r="C2352" t="s">
        <v>51</v>
      </c>
      <c r="D2352" t="s">
        <v>450</v>
      </c>
      <c r="E2352" t="s">
        <v>198</v>
      </c>
      <c r="F2352" t="s">
        <v>360</v>
      </c>
      <c r="G2352" t="s">
        <v>49</v>
      </c>
      <c r="H2352" t="s">
        <v>192</v>
      </c>
    </row>
    <row r="2353" spans="1:8">
      <c r="A2353" t="s">
        <v>3904</v>
      </c>
      <c r="B2353" t="s">
        <v>481</v>
      </c>
      <c r="C2353" t="s">
        <v>51</v>
      </c>
      <c r="D2353" t="s">
        <v>472</v>
      </c>
      <c r="E2353" t="s">
        <v>473</v>
      </c>
      <c r="F2353" t="s">
        <v>360</v>
      </c>
      <c r="G2353" t="s">
        <v>49</v>
      </c>
      <c r="H2353" t="s">
        <v>192</v>
      </c>
    </row>
    <row r="2354" spans="1:8">
      <c r="A2354" t="s">
        <v>3905</v>
      </c>
      <c r="B2354" t="s">
        <v>483</v>
      </c>
      <c r="C2354" t="s">
        <v>51</v>
      </c>
      <c r="D2354" t="s">
        <v>358</v>
      </c>
      <c r="E2354" t="s">
        <v>359</v>
      </c>
      <c r="F2354" t="s">
        <v>360</v>
      </c>
      <c r="G2354" t="s">
        <v>49</v>
      </c>
      <c r="H2354" t="s">
        <v>192</v>
      </c>
    </row>
    <row r="2355" spans="1:8">
      <c r="A2355" t="s">
        <v>3906</v>
      </c>
      <c r="B2355" t="s">
        <v>485</v>
      </c>
      <c r="C2355" t="s">
        <v>51</v>
      </c>
      <c r="D2355" t="s">
        <v>486</v>
      </c>
      <c r="E2355" t="s">
        <v>446</v>
      </c>
      <c r="F2355" t="s">
        <v>487</v>
      </c>
      <c r="G2355" t="s">
        <v>49</v>
      </c>
      <c r="H2355" t="s">
        <v>192</v>
      </c>
    </row>
    <row r="2356" spans="1:8">
      <c r="A2356" t="s">
        <v>3907</v>
      </c>
      <c r="B2356" t="s">
        <v>489</v>
      </c>
      <c r="C2356" t="s">
        <v>51</v>
      </c>
      <c r="D2356" t="s">
        <v>442</v>
      </c>
      <c r="E2356" t="s">
        <v>52</v>
      </c>
      <c r="F2356" t="s">
        <v>360</v>
      </c>
      <c r="G2356" t="s">
        <v>49</v>
      </c>
      <c r="H2356" t="s">
        <v>192</v>
      </c>
    </row>
    <row r="2357" spans="1:8">
      <c r="A2357" t="s">
        <v>3908</v>
      </c>
      <c r="B2357" t="s">
        <v>444</v>
      </c>
      <c r="C2357" t="s">
        <v>51</v>
      </c>
      <c r="D2357" t="s">
        <v>445</v>
      </c>
      <c r="E2357" t="s">
        <v>446</v>
      </c>
      <c r="F2357" t="s">
        <v>447</v>
      </c>
      <c r="G2357" t="s">
        <v>49</v>
      </c>
      <c r="H2357" t="s">
        <v>192</v>
      </c>
    </row>
    <row r="2358" spans="1:8">
      <c r="A2358" t="s">
        <v>3909</v>
      </c>
      <c r="B2358" t="s">
        <v>449</v>
      </c>
      <c r="C2358" t="s">
        <v>51</v>
      </c>
      <c r="D2358" t="s">
        <v>450</v>
      </c>
      <c r="E2358" t="s">
        <v>198</v>
      </c>
      <c r="F2358" t="s">
        <v>360</v>
      </c>
      <c r="G2358" t="s">
        <v>49</v>
      </c>
      <c r="H2358" t="s">
        <v>192</v>
      </c>
    </row>
    <row r="2359" spans="1:8">
      <c r="A2359" t="s">
        <v>3910</v>
      </c>
      <c r="B2359" t="s">
        <v>452</v>
      </c>
      <c r="C2359" t="s">
        <v>68</v>
      </c>
      <c r="D2359" t="s">
        <v>410</v>
      </c>
      <c r="E2359" t="s">
        <v>198</v>
      </c>
      <c r="F2359" t="s">
        <v>360</v>
      </c>
      <c r="G2359" t="s">
        <v>49</v>
      </c>
      <c r="H2359" t="s">
        <v>192</v>
      </c>
    </row>
    <row r="2360" spans="1:8">
      <c r="A2360" t="s">
        <v>3911</v>
      </c>
      <c r="B2360" t="s">
        <v>494</v>
      </c>
      <c r="C2360" t="s">
        <v>51</v>
      </c>
      <c r="D2360" t="s">
        <v>495</v>
      </c>
      <c r="E2360" t="s">
        <v>52</v>
      </c>
      <c r="F2360" t="s">
        <v>360</v>
      </c>
      <c r="G2360" t="s">
        <v>49</v>
      </c>
      <c r="H2360" t="s">
        <v>192</v>
      </c>
    </row>
    <row r="2361" spans="1:8">
      <c r="A2361" t="s">
        <v>3912</v>
      </c>
      <c r="B2361" t="s">
        <v>497</v>
      </c>
      <c r="C2361" t="s">
        <v>51</v>
      </c>
      <c r="D2361" t="s">
        <v>498</v>
      </c>
      <c r="E2361" t="s">
        <v>499</v>
      </c>
      <c r="F2361" t="s">
        <v>360</v>
      </c>
      <c r="G2361" t="s">
        <v>49</v>
      </c>
      <c r="H2361" t="s">
        <v>192</v>
      </c>
    </row>
    <row r="2362" spans="1:8">
      <c r="A2362" t="s">
        <v>3913</v>
      </c>
      <c r="B2362" t="s">
        <v>501</v>
      </c>
      <c r="C2362" t="s">
        <v>51</v>
      </c>
      <c r="D2362" t="s">
        <v>450</v>
      </c>
      <c r="E2362" t="s">
        <v>198</v>
      </c>
      <c r="F2362" t="s">
        <v>360</v>
      </c>
      <c r="G2362" t="s">
        <v>49</v>
      </c>
      <c r="H2362" t="s">
        <v>192</v>
      </c>
    </row>
    <row r="2363" spans="1:8">
      <c r="A2363" t="s">
        <v>3914</v>
      </c>
      <c r="B2363" t="s">
        <v>503</v>
      </c>
      <c r="C2363" t="s">
        <v>51</v>
      </c>
      <c r="D2363" t="s">
        <v>442</v>
      </c>
      <c r="E2363" t="s">
        <v>52</v>
      </c>
      <c r="F2363" t="s">
        <v>360</v>
      </c>
      <c r="G2363" t="s">
        <v>49</v>
      </c>
      <c r="H2363" t="s">
        <v>192</v>
      </c>
    </row>
    <row r="2364" spans="1:8">
      <c r="A2364" t="s">
        <v>3915</v>
      </c>
      <c r="B2364" t="s">
        <v>444</v>
      </c>
      <c r="C2364" t="s">
        <v>51</v>
      </c>
      <c r="D2364" t="s">
        <v>445</v>
      </c>
      <c r="E2364" t="s">
        <v>446</v>
      </c>
      <c r="F2364" t="s">
        <v>447</v>
      </c>
      <c r="G2364" t="s">
        <v>49</v>
      </c>
      <c r="H2364" t="s">
        <v>192</v>
      </c>
    </row>
    <row r="2365" spans="1:8">
      <c r="A2365" t="s">
        <v>3916</v>
      </c>
      <c r="B2365" t="s">
        <v>449</v>
      </c>
      <c r="C2365" t="s">
        <v>51</v>
      </c>
      <c r="D2365" t="s">
        <v>450</v>
      </c>
      <c r="E2365" t="s">
        <v>198</v>
      </c>
      <c r="F2365" t="s">
        <v>360</v>
      </c>
      <c r="G2365" t="s">
        <v>49</v>
      </c>
      <c r="H2365" t="s">
        <v>192</v>
      </c>
    </row>
    <row r="2366" spans="1:8">
      <c r="A2366" t="s">
        <v>3917</v>
      </c>
      <c r="B2366" t="s">
        <v>452</v>
      </c>
      <c r="C2366" t="s">
        <v>68</v>
      </c>
      <c r="D2366" t="s">
        <v>410</v>
      </c>
      <c r="E2366" t="s">
        <v>198</v>
      </c>
      <c r="F2366" t="s">
        <v>360</v>
      </c>
      <c r="G2366" t="s">
        <v>49</v>
      </c>
      <c r="H2366" t="s">
        <v>192</v>
      </c>
    </row>
    <row r="2367" spans="1:8">
      <c r="A2367" t="s">
        <v>3918</v>
      </c>
      <c r="B2367" t="s">
        <v>508</v>
      </c>
      <c r="C2367" t="s">
        <v>51</v>
      </c>
      <c r="D2367" t="s">
        <v>509</v>
      </c>
      <c r="E2367" t="s">
        <v>73</v>
      </c>
      <c r="F2367" t="s">
        <v>360</v>
      </c>
      <c r="G2367" t="s">
        <v>49</v>
      </c>
      <c r="H2367" t="s">
        <v>192</v>
      </c>
    </row>
    <row r="2368" spans="1:8">
      <c r="A2368" t="s">
        <v>3919</v>
      </c>
      <c r="B2368" t="s">
        <v>511</v>
      </c>
      <c r="C2368" t="s">
        <v>51</v>
      </c>
      <c r="D2368" t="s">
        <v>512</v>
      </c>
      <c r="E2368" t="s">
        <v>73</v>
      </c>
      <c r="F2368" t="s">
        <v>360</v>
      </c>
      <c r="G2368" t="s">
        <v>49</v>
      </c>
      <c r="H2368" t="s">
        <v>192</v>
      </c>
    </row>
    <row r="2369" spans="1:8">
      <c r="A2369" t="s">
        <v>3920</v>
      </c>
      <c r="B2369" t="s">
        <v>514</v>
      </c>
      <c r="C2369" t="s">
        <v>51</v>
      </c>
      <c r="D2369" t="s">
        <v>515</v>
      </c>
      <c r="E2369" t="s">
        <v>367</v>
      </c>
      <c r="F2369" t="s">
        <v>516</v>
      </c>
      <c r="G2369" t="s">
        <v>49</v>
      </c>
      <c r="H2369" t="s">
        <v>192</v>
      </c>
    </row>
    <row r="2370" spans="1:8">
      <c r="A2370" t="s">
        <v>3921</v>
      </c>
      <c r="B2370" t="s">
        <v>518</v>
      </c>
      <c r="C2370" t="s">
        <v>51</v>
      </c>
      <c r="D2370" t="s">
        <v>450</v>
      </c>
      <c r="E2370" t="s">
        <v>198</v>
      </c>
      <c r="F2370" t="s">
        <v>360</v>
      </c>
      <c r="G2370" t="s">
        <v>49</v>
      </c>
      <c r="H2370" t="s">
        <v>192</v>
      </c>
    </row>
    <row r="2371" spans="1:8">
      <c r="A2371" t="s">
        <v>3922</v>
      </c>
      <c r="B2371" t="s">
        <v>520</v>
      </c>
      <c r="C2371" t="s">
        <v>78</v>
      </c>
      <c r="D2371" t="s">
        <v>433</v>
      </c>
      <c r="E2371" t="s">
        <v>52</v>
      </c>
      <c r="F2371" t="s">
        <v>360</v>
      </c>
      <c r="G2371" t="s">
        <v>49</v>
      </c>
      <c r="H2371" t="s">
        <v>192</v>
      </c>
    </row>
    <row r="2372" spans="1:8">
      <c r="A2372" t="s">
        <v>3923</v>
      </c>
      <c r="B2372" t="s">
        <v>435</v>
      </c>
      <c r="C2372" t="s">
        <v>51</v>
      </c>
      <c r="D2372" t="s">
        <v>436</v>
      </c>
      <c r="E2372" t="s">
        <v>367</v>
      </c>
      <c r="F2372" t="s">
        <v>437</v>
      </c>
      <c r="G2372" t="s">
        <v>49</v>
      </c>
      <c r="H2372" t="s">
        <v>192</v>
      </c>
    </row>
    <row r="2373" spans="1:8">
      <c r="A2373" t="s">
        <v>3924</v>
      </c>
      <c r="B2373" t="s">
        <v>439</v>
      </c>
      <c r="C2373" t="s">
        <v>51</v>
      </c>
      <c r="D2373" t="s">
        <v>440</v>
      </c>
      <c r="E2373" t="s">
        <v>73</v>
      </c>
      <c r="F2373" t="s">
        <v>360</v>
      </c>
      <c r="G2373" t="s">
        <v>49</v>
      </c>
      <c r="H2373" t="s">
        <v>192</v>
      </c>
    </row>
    <row r="2374" spans="1:8">
      <c r="A2374" t="s">
        <v>3925</v>
      </c>
      <c r="B2374" t="s">
        <v>524</v>
      </c>
      <c r="C2374" t="s">
        <v>51</v>
      </c>
      <c r="D2374" t="s">
        <v>525</v>
      </c>
      <c r="E2374" t="s">
        <v>526</v>
      </c>
      <c r="F2374" t="s">
        <v>360</v>
      </c>
      <c r="G2374" t="s">
        <v>49</v>
      </c>
      <c r="H2374" t="s">
        <v>192</v>
      </c>
    </row>
    <row r="2375" spans="1:8">
      <c r="A2375" t="s">
        <v>3926</v>
      </c>
      <c r="B2375" t="s">
        <v>528</v>
      </c>
      <c r="C2375" t="s">
        <v>51</v>
      </c>
      <c r="D2375" t="s">
        <v>529</v>
      </c>
      <c r="E2375" t="s">
        <v>530</v>
      </c>
      <c r="F2375" t="s">
        <v>360</v>
      </c>
      <c r="G2375" t="s">
        <v>49</v>
      </c>
      <c r="H2375" t="s">
        <v>192</v>
      </c>
    </row>
    <row r="2376" spans="1:8">
      <c r="A2376" t="s">
        <v>3927</v>
      </c>
      <c r="B2376" t="s">
        <v>532</v>
      </c>
      <c r="C2376" t="s">
        <v>51</v>
      </c>
      <c r="D2376" t="s">
        <v>529</v>
      </c>
      <c r="E2376" t="s">
        <v>530</v>
      </c>
      <c r="F2376" t="s">
        <v>360</v>
      </c>
      <c r="G2376" t="s">
        <v>49</v>
      </c>
      <c r="H2376" t="s">
        <v>192</v>
      </c>
    </row>
    <row r="2377" spans="1:8">
      <c r="A2377" t="s">
        <v>3928</v>
      </c>
      <c r="B2377" t="s">
        <v>534</v>
      </c>
      <c r="C2377" t="s">
        <v>51</v>
      </c>
      <c r="D2377" t="s">
        <v>390</v>
      </c>
      <c r="E2377" t="s">
        <v>367</v>
      </c>
      <c r="F2377" t="s">
        <v>391</v>
      </c>
      <c r="G2377" t="s">
        <v>49</v>
      </c>
      <c r="H2377" t="s">
        <v>192</v>
      </c>
    </row>
    <row r="2378" spans="1:8">
      <c r="A2378" t="s">
        <v>3929</v>
      </c>
      <c r="B2378" t="s">
        <v>536</v>
      </c>
      <c r="C2378" t="s">
        <v>51</v>
      </c>
      <c r="D2378" t="s">
        <v>410</v>
      </c>
      <c r="E2378" t="s">
        <v>198</v>
      </c>
      <c r="F2378" t="s">
        <v>360</v>
      </c>
      <c r="G2378" t="s">
        <v>49</v>
      </c>
      <c r="H2378" t="s">
        <v>192</v>
      </c>
    </row>
    <row r="2379" spans="1:8">
      <c r="A2379" t="s">
        <v>3930</v>
      </c>
      <c r="B2379" t="s">
        <v>538</v>
      </c>
      <c r="C2379" t="s">
        <v>51</v>
      </c>
      <c r="D2379" t="s">
        <v>410</v>
      </c>
      <c r="E2379" t="s">
        <v>198</v>
      </c>
      <c r="F2379" t="s">
        <v>360</v>
      </c>
      <c r="G2379" t="s">
        <v>49</v>
      </c>
      <c r="H2379" t="s">
        <v>192</v>
      </c>
    </row>
    <row r="2380" spans="1:8">
      <c r="A2380" t="s">
        <v>3931</v>
      </c>
      <c r="B2380" t="s">
        <v>540</v>
      </c>
      <c r="C2380" t="s">
        <v>51</v>
      </c>
      <c r="D2380" t="s">
        <v>541</v>
      </c>
      <c r="E2380" t="s">
        <v>367</v>
      </c>
      <c r="F2380" t="s">
        <v>542</v>
      </c>
      <c r="G2380" t="s">
        <v>49</v>
      </c>
      <c r="H2380" t="s">
        <v>192</v>
      </c>
    </row>
    <row r="2381" spans="1:8">
      <c r="A2381" t="s">
        <v>3932</v>
      </c>
      <c r="B2381" t="s">
        <v>544</v>
      </c>
      <c r="C2381" t="s">
        <v>51</v>
      </c>
      <c r="D2381" t="s">
        <v>450</v>
      </c>
      <c r="E2381" t="s">
        <v>198</v>
      </c>
      <c r="F2381" t="s">
        <v>360</v>
      </c>
      <c r="G2381" t="s">
        <v>49</v>
      </c>
      <c r="H2381" t="s">
        <v>192</v>
      </c>
    </row>
    <row r="2382" spans="1:8">
      <c r="A2382" t="s">
        <v>3933</v>
      </c>
      <c r="B2382" t="s">
        <v>546</v>
      </c>
      <c r="C2382" t="s">
        <v>51</v>
      </c>
      <c r="D2382" t="s">
        <v>410</v>
      </c>
      <c r="E2382" t="s">
        <v>198</v>
      </c>
      <c r="F2382" t="s">
        <v>360</v>
      </c>
      <c r="G2382" t="s">
        <v>49</v>
      </c>
      <c r="H2382" t="s">
        <v>192</v>
      </c>
    </row>
    <row r="2383" spans="1:8">
      <c r="A2383" t="s">
        <v>3934</v>
      </c>
      <c r="B2383" t="s">
        <v>548</v>
      </c>
      <c r="C2383" t="s">
        <v>51</v>
      </c>
      <c r="D2383" t="s">
        <v>450</v>
      </c>
      <c r="E2383" t="s">
        <v>198</v>
      </c>
      <c r="F2383" t="s">
        <v>360</v>
      </c>
      <c r="G2383" t="s">
        <v>49</v>
      </c>
      <c r="H2383" t="s">
        <v>192</v>
      </c>
    </row>
    <row r="2384" spans="1:8">
      <c r="A2384" t="s">
        <v>3935</v>
      </c>
      <c r="B2384" t="s">
        <v>550</v>
      </c>
      <c r="C2384" t="s">
        <v>51</v>
      </c>
      <c r="D2384" t="s">
        <v>551</v>
      </c>
      <c r="E2384" t="s">
        <v>367</v>
      </c>
      <c r="F2384" t="s">
        <v>552</v>
      </c>
      <c r="G2384" t="s">
        <v>49</v>
      </c>
      <c r="H2384" t="s">
        <v>192</v>
      </c>
    </row>
    <row r="2385" spans="1:8">
      <c r="A2385" t="s">
        <v>3936</v>
      </c>
      <c r="B2385" t="s">
        <v>554</v>
      </c>
      <c r="C2385" t="s">
        <v>51</v>
      </c>
      <c r="D2385" t="s">
        <v>450</v>
      </c>
      <c r="E2385" t="s">
        <v>198</v>
      </c>
      <c r="F2385" t="s">
        <v>360</v>
      </c>
      <c r="G2385" t="s">
        <v>49</v>
      </c>
      <c r="H2385" t="s">
        <v>192</v>
      </c>
    </row>
    <row r="2386" spans="1:8">
      <c r="A2386" t="s">
        <v>3937</v>
      </c>
      <c r="B2386" t="s">
        <v>556</v>
      </c>
      <c r="C2386" t="s">
        <v>51</v>
      </c>
      <c r="D2386" t="s">
        <v>557</v>
      </c>
      <c r="E2386" t="s">
        <v>52</v>
      </c>
      <c r="F2386" t="s">
        <v>360</v>
      </c>
      <c r="G2386" t="s">
        <v>49</v>
      </c>
      <c r="H2386" t="s">
        <v>192</v>
      </c>
    </row>
    <row r="2387" spans="1:8">
      <c r="A2387" t="s">
        <v>3938</v>
      </c>
      <c r="B2387" t="s">
        <v>559</v>
      </c>
      <c r="C2387" t="s">
        <v>51</v>
      </c>
      <c r="D2387" t="s">
        <v>560</v>
      </c>
      <c r="E2387" t="s">
        <v>561</v>
      </c>
      <c r="F2387" t="s">
        <v>360</v>
      </c>
      <c r="G2387" t="s">
        <v>49</v>
      </c>
      <c r="H2387" t="s">
        <v>192</v>
      </c>
    </row>
    <row r="2388" spans="1:8">
      <c r="A2388" t="s">
        <v>3939</v>
      </c>
      <c r="B2388" t="s">
        <v>563</v>
      </c>
      <c r="C2388" t="s">
        <v>51</v>
      </c>
      <c r="D2388" t="s">
        <v>442</v>
      </c>
      <c r="E2388" t="s">
        <v>52</v>
      </c>
      <c r="F2388" t="s">
        <v>360</v>
      </c>
      <c r="G2388" t="s">
        <v>49</v>
      </c>
      <c r="H2388" t="s">
        <v>192</v>
      </c>
    </row>
    <row r="2389" spans="1:8">
      <c r="A2389" t="s">
        <v>3940</v>
      </c>
      <c r="B2389" t="s">
        <v>444</v>
      </c>
      <c r="C2389" t="s">
        <v>51</v>
      </c>
      <c r="D2389" t="s">
        <v>445</v>
      </c>
      <c r="E2389" t="s">
        <v>446</v>
      </c>
      <c r="F2389" t="s">
        <v>447</v>
      </c>
      <c r="G2389" t="s">
        <v>49</v>
      </c>
      <c r="H2389" t="s">
        <v>192</v>
      </c>
    </row>
    <row r="2390" spans="1:8">
      <c r="A2390" t="s">
        <v>3941</v>
      </c>
      <c r="B2390" t="s">
        <v>449</v>
      </c>
      <c r="C2390" t="s">
        <v>51</v>
      </c>
      <c r="D2390" t="s">
        <v>450</v>
      </c>
      <c r="E2390" t="s">
        <v>198</v>
      </c>
      <c r="F2390" t="s">
        <v>360</v>
      </c>
      <c r="G2390" t="s">
        <v>49</v>
      </c>
      <c r="H2390" t="s">
        <v>192</v>
      </c>
    </row>
    <row r="2391" spans="1:8">
      <c r="A2391" t="s">
        <v>3942</v>
      </c>
      <c r="B2391" t="s">
        <v>452</v>
      </c>
      <c r="C2391" t="s">
        <v>68</v>
      </c>
      <c r="D2391" t="s">
        <v>410</v>
      </c>
      <c r="E2391" t="s">
        <v>198</v>
      </c>
      <c r="F2391" t="s">
        <v>360</v>
      </c>
      <c r="G2391" t="s">
        <v>49</v>
      </c>
      <c r="H2391" t="s">
        <v>192</v>
      </c>
    </row>
    <row r="2392" spans="1:8">
      <c r="A2392" t="s">
        <v>3943</v>
      </c>
      <c r="B2392" t="s">
        <v>568</v>
      </c>
      <c r="C2392" t="s">
        <v>51</v>
      </c>
      <c r="D2392" t="s">
        <v>472</v>
      </c>
      <c r="E2392" t="s">
        <v>473</v>
      </c>
      <c r="F2392" t="s">
        <v>360</v>
      </c>
      <c r="G2392" t="s">
        <v>49</v>
      </c>
      <c r="H2392" t="s">
        <v>192</v>
      </c>
    </row>
    <row r="2393" spans="1:8">
      <c r="A2393" t="s">
        <v>3944</v>
      </c>
      <c r="B2393" t="s">
        <v>570</v>
      </c>
      <c r="C2393" t="s">
        <v>51</v>
      </c>
      <c r="D2393" t="s">
        <v>410</v>
      </c>
      <c r="E2393" t="s">
        <v>198</v>
      </c>
      <c r="F2393" t="s">
        <v>360</v>
      </c>
      <c r="G2393" t="s">
        <v>49</v>
      </c>
      <c r="H2393" t="s">
        <v>192</v>
      </c>
    </row>
    <row r="2394" spans="1:8">
      <c r="A2394" t="s">
        <v>3945</v>
      </c>
      <c r="B2394" t="s">
        <v>572</v>
      </c>
      <c r="C2394" t="s">
        <v>51</v>
      </c>
      <c r="D2394" t="s">
        <v>472</v>
      </c>
      <c r="E2394" t="s">
        <v>473</v>
      </c>
      <c r="F2394" t="s">
        <v>360</v>
      </c>
      <c r="G2394" t="s">
        <v>49</v>
      </c>
      <c r="H2394" t="s">
        <v>192</v>
      </c>
    </row>
    <row r="2395" spans="1:8">
      <c r="A2395" t="s">
        <v>3946</v>
      </c>
      <c r="B2395" t="s">
        <v>574</v>
      </c>
      <c r="C2395" t="s">
        <v>51</v>
      </c>
      <c r="D2395" t="s">
        <v>472</v>
      </c>
      <c r="E2395" t="s">
        <v>473</v>
      </c>
      <c r="F2395" t="s">
        <v>360</v>
      </c>
      <c r="G2395" t="s">
        <v>49</v>
      </c>
      <c r="H2395" t="s">
        <v>192</v>
      </c>
    </row>
    <row r="2396" spans="1:8">
      <c r="A2396" t="s">
        <v>3947</v>
      </c>
      <c r="B2396" t="s">
        <v>576</v>
      </c>
      <c r="C2396" t="s">
        <v>51</v>
      </c>
      <c r="D2396" t="s">
        <v>410</v>
      </c>
      <c r="E2396" t="s">
        <v>198</v>
      </c>
      <c r="F2396" t="s">
        <v>360</v>
      </c>
      <c r="G2396" t="s">
        <v>49</v>
      </c>
      <c r="H2396" t="s">
        <v>192</v>
      </c>
    </row>
    <row r="2397" spans="1:8">
      <c r="A2397" t="s">
        <v>3948</v>
      </c>
      <c r="B2397" t="s">
        <v>578</v>
      </c>
      <c r="C2397" t="s">
        <v>51</v>
      </c>
      <c r="D2397" t="s">
        <v>450</v>
      </c>
      <c r="E2397" t="s">
        <v>198</v>
      </c>
      <c r="F2397" t="s">
        <v>360</v>
      </c>
      <c r="G2397" t="s">
        <v>49</v>
      </c>
      <c r="H2397" t="s">
        <v>192</v>
      </c>
    </row>
    <row r="2398" spans="1:8">
      <c r="A2398" t="s">
        <v>3949</v>
      </c>
      <c r="B2398" t="s">
        <v>580</v>
      </c>
      <c r="C2398" t="s">
        <v>51</v>
      </c>
      <c r="D2398" t="s">
        <v>581</v>
      </c>
      <c r="E2398" t="s">
        <v>52</v>
      </c>
      <c r="F2398" t="s">
        <v>360</v>
      </c>
      <c r="G2398" t="s">
        <v>49</v>
      </c>
      <c r="H2398" t="s">
        <v>192</v>
      </c>
    </row>
    <row r="2399" spans="1:8">
      <c r="A2399" t="s">
        <v>3950</v>
      </c>
      <c r="B2399" t="s">
        <v>559</v>
      </c>
      <c r="C2399" t="s">
        <v>51</v>
      </c>
      <c r="D2399" t="s">
        <v>560</v>
      </c>
      <c r="E2399" t="s">
        <v>561</v>
      </c>
      <c r="F2399" t="s">
        <v>360</v>
      </c>
      <c r="G2399" t="s">
        <v>49</v>
      </c>
      <c r="H2399" t="s">
        <v>192</v>
      </c>
    </row>
    <row r="2400" spans="1:8">
      <c r="A2400" t="s">
        <v>3951</v>
      </c>
      <c r="B2400" t="s">
        <v>563</v>
      </c>
      <c r="C2400" t="s">
        <v>51</v>
      </c>
      <c r="D2400" t="s">
        <v>442</v>
      </c>
      <c r="E2400" t="s">
        <v>52</v>
      </c>
      <c r="F2400" t="s">
        <v>360</v>
      </c>
      <c r="G2400" t="s">
        <v>49</v>
      </c>
      <c r="H2400" t="s">
        <v>192</v>
      </c>
    </row>
    <row r="2401" spans="1:8">
      <c r="A2401" t="s">
        <v>3952</v>
      </c>
      <c r="B2401" t="s">
        <v>444</v>
      </c>
      <c r="C2401" t="s">
        <v>51</v>
      </c>
      <c r="D2401" t="s">
        <v>445</v>
      </c>
      <c r="E2401" t="s">
        <v>446</v>
      </c>
      <c r="F2401" t="s">
        <v>447</v>
      </c>
      <c r="G2401" t="s">
        <v>49</v>
      </c>
      <c r="H2401" t="s">
        <v>192</v>
      </c>
    </row>
    <row r="2402" spans="1:8">
      <c r="A2402" t="s">
        <v>3953</v>
      </c>
      <c r="B2402" t="s">
        <v>449</v>
      </c>
      <c r="C2402" t="s">
        <v>51</v>
      </c>
      <c r="D2402" t="s">
        <v>450</v>
      </c>
      <c r="E2402" t="s">
        <v>198</v>
      </c>
      <c r="F2402" t="s">
        <v>360</v>
      </c>
      <c r="G2402" t="s">
        <v>49</v>
      </c>
      <c r="H2402" t="s">
        <v>192</v>
      </c>
    </row>
    <row r="2403" spans="1:8">
      <c r="A2403" t="s">
        <v>3954</v>
      </c>
      <c r="B2403" t="s">
        <v>452</v>
      </c>
      <c r="C2403" t="s">
        <v>68</v>
      </c>
      <c r="D2403" t="s">
        <v>410</v>
      </c>
      <c r="E2403" t="s">
        <v>198</v>
      </c>
      <c r="F2403" t="s">
        <v>360</v>
      </c>
      <c r="G2403" t="s">
        <v>49</v>
      </c>
      <c r="H2403" t="s">
        <v>192</v>
      </c>
    </row>
    <row r="2404" spans="1:8">
      <c r="A2404" t="s">
        <v>3955</v>
      </c>
      <c r="B2404" t="s">
        <v>588</v>
      </c>
      <c r="C2404" t="s">
        <v>51</v>
      </c>
      <c r="D2404" t="s">
        <v>589</v>
      </c>
      <c r="E2404" t="s">
        <v>52</v>
      </c>
      <c r="F2404" t="s">
        <v>360</v>
      </c>
      <c r="G2404" t="s">
        <v>49</v>
      </c>
      <c r="H2404" t="s">
        <v>192</v>
      </c>
    </row>
    <row r="2405" spans="1:8">
      <c r="A2405" t="s">
        <v>3956</v>
      </c>
      <c r="B2405" t="s">
        <v>591</v>
      </c>
      <c r="C2405" t="s">
        <v>51</v>
      </c>
      <c r="D2405" t="s">
        <v>592</v>
      </c>
      <c r="E2405" t="s">
        <v>593</v>
      </c>
      <c r="F2405" t="s">
        <v>360</v>
      </c>
      <c r="G2405" t="s">
        <v>49</v>
      </c>
      <c r="H2405" t="s">
        <v>192</v>
      </c>
    </row>
    <row r="2406" spans="1:8">
      <c r="A2406" t="s">
        <v>3957</v>
      </c>
      <c r="B2406" t="s">
        <v>595</v>
      </c>
      <c r="C2406" t="s">
        <v>68</v>
      </c>
      <c r="D2406" t="s">
        <v>596</v>
      </c>
      <c r="E2406" t="s">
        <v>446</v>
      </c>
      <c r="F2406" t="s">
        <v>597</v>
      </c>
      <c r="G2406" t="s">
        <v>49</v>
      </c>
      <c r="H2406" t="s">
        <v>192</v>
      </c>
    </row>
    <row r="2407" spans="1:8">
      <c r="A2407" t="s">
        <v>3958</v>
      </c>
      <c r="B2407" t="s">
        <v>599</v>
      </c>
      <c r="C2407" t="s">
        <v>51</v>
      </c>
      <c r="D2407" t="s">
        <v>450</v>
      </c>
      <c r="E2407" t="s">
        <v>198</v>
      </c>
      <c r="F2407" t="s">
        <v>360</v>
      </c>
      <c r="G2407" t="s">
        <v>49</v>
      </c>
      <c r="H2407" t="s">
        <v>192</v>
      </c>
    </row>
    <row r="2408" spans="1:8">
      <c r="A2408" t="s">
        <v>3959</v>
      </c>
      <c r="B2408" t="s">
        <v>601</v>
      </c>
      <c r="C2408" t="s">
        <v>51</v>
      </c>
      <c r="D2408" t="s">
        <v>589</v>
      </c>
      <c r="E2408" t="s">
        <v>52</v>
      </c>
      <c r="F2408" t="s">
        <v>360</v>
      </c>
      <c r="G2408" t="s">
        <v>49</v>
      </c>
      <c r="H2408" t="s">
        <v>192</v>
      </c>
    </row>
    <row r="2409" spans="1:8">
      <c r="A2409" t="s">
        <v>3960</v>
      </c>
      <c r="B2409" t="s">
        <v>591</v>
      </c>
      <c r="C2409" t="s">
        <v>51</v>
      </c>
      <c r="D2409" t="s">
        <v>592</v>
      </c>
      <c r="E2409" t="s">
        <v>593</v>
      </c>
      <c r="F2409" t="s">
        <v>360</v>
      </c>
      <c r="G2409" t="s">
        <v>49</v>
      </c>
      <c r="H2409" t="s">
        <v>192</v>
      </c>
    </row>
    <row r="2410" spans="1:8">
      <c r="A2410" t="s">
        <v>3961</v>
      </c>
      <c r="B2410" t="s">
        <v>595</v>
      </c>
      <c r="C2410" t="s">
        <v>68</v>
      </c>
      <c r="D2410" t="s">
        <v>596</v>
      </c>
      <c r="E2410" t="s">
        <v>446</v>
      </c>
      <c r="F2410" t="s">
        <v>597</v>
      </c>
      <c r="G2410" t="s">
        <v>49</v>
      </c>
      <c r="H2410" t="s">
        <v>192</v>
      </c>
    </row>
    <row r="2411" spans="1:8">
      <c r="A2411" t="s">
        <v>3962</v>
      </c>
      <c r="B2411" t="s">
        <v>599</v>
      </c>
      <c r="C2411" t="s">
        <v>51</v>
      </c>
      <c r="D2411" t="s">
        <v>450</v>
      </c>
      <c r="E2411" t="s">
        <v>198</v>
      </c>
      <c r="F2411" t="s">
        <v>360</v>
      </c>
      <c r="G2411" t="s">
        <v>49</v>
      </c>
      <c r="H2411" t="s">
        <v>192</v>
      </c>
    </row>
    <row r="2412" spans="1:8">
      <c r="A2412" t="s">
        <v>3963</v>
      </c>
      <c r="B2412" t="s">
        <v>606</v>
      </c>
      <c r="C2412" t="s">
        <v>51</v>
      </c>
      <c r="D2412" t="s">
        <v>472</v>
      </c>
      <c r="E2412" t="s">
        <v>473</v>
      </c>
      <c r="F2412" t="s">
        <v>360</v>
      </c>
      <c r="G2412" t="s">
        <v>49</v>
      </c>
      <c r="H2412" t="s">
        <v>192</v>
      </c>
    </row>
    <row r="2413" spans="1:8">
      <c r="A2413" t="s">
        <v>3964</v>
      </c>
      <c r="B2413" t="s">
        <v>608</v>
      </c>
      <c r="C2413" t="s">
        <v>51</v>
      </c>
      <c r="D2413" t="s">
        <v>609</v>
      </c>
      <c r="E2413" t="s">
        <v>52</v>
      </c>
      <c r="F2413" t="s">
        <v>360</v>
      </c>
      <c r="G2413" t="s">
        <v>49</v>
      </c>
      <c r="H2413" t="s">
        <v>192</v>
      </c>
    </row>
    <row r="2414" spans="1:8">
      <c r="A2414" t="s">
        <v>3965</v>
      </c>
      <c r="B2414" t="s">
        <v>559</v>
      </c>
      <c r="C2414" t="s">
        <v>51</v>
      </c>
      <c r="D2414" t="s">
        <v>560</v>
      </c>
      <c r="E2414" t="s">
        <v>561</v>
      </c>
      <c r="F2414" t="s">
        <v>360</v>
      </c>
      <c r="G2414" t="s">
        <v>49</v>
      </c>
      <c r="H2414" t="s">
        <v>192</v>
      </c>
    </row>
    <row r="2415" spans="1:8">
      <c r="A2415" t="s">
        <v>3966</v>
      </c>
      <c r="B2415" t="s">
        <v>563</v>
      </c>
      <c r="C2415" t="s">
        <v>51</v>
      </c>
      <c r="D2415" t="s">
        <v>442</v>
      </c>
      <c r="E2415" t="s">
        <v>52</v>
      </c>
      <c r="F2415" t="s">
        <v>360</v>
      </c>
      <c r="G2415" t="s">
        <v>49</v>
      </c>
      <c r="H2415" t="s">
        <v>192</v>
      </c>
    </row>
    <row r="2416" spans="1:8">
      <c r="A2416" t="s">
        <v>3967</v>
      </c>
      <c r="B2416" t="s">
        <v>444</v>
      </c>
      <c r="C2416" t="s">
        <v>51</v>
      </c>
      <c r="D2416" t="s">
        <v>445</v>
      </c>
      <c r="E2416" t="s">
        <v>446</v>
      </c>
      <c r="F2416" t="s">
        <v>447</v>
      </c>
      <c r="G2416" t="s">
        <v>49</v>
      </c>
      <c r="H2416" t="s">
        <v>192</v>
      </c>
    </row>
    <row r="2417" spans="1:8">
      <c r="A2417" t="s">
        <v>3968</v>
      </c>
      <c r="B2417" t="s">
        <v>449</v>
      </c>
      <c r="C2417" t="s">
        <v>51</v>
      </c>
      <c r="D2417" t="s">
        <v>450</v>
      </c>
      <c r="E2417" t="s">
        <v>198</v>
      </c>
      <c r="F2417" t="s">
        <v>360</v>
      </c>
      <c r="G2417" t="s">
        <v>49</v>
      </c>
      <c r="H2417" t="s">
        <v>192</v>
      </c>
    </row>
    <row r="2418" spans="1:8">
      <c r="A2418" t="s">
        <v>3969</v>
      </c>
      <c r="B2418" t="s">
        <v>452</v>
      </c>
      <c r="C2418" t="s">
        <v>68</v>
      </c>
      <c r="D2418" t="s">
        <v>410</v>
      </c>
      <c r="E2418" t="s">
        <v>198</v>
      </c>
      <c r="F2418" t="s">
        <v>360</v>
      </c>
      <c r="G2418" t="s">
        <v>49</v>
      </c>
      <c r="H2418" t="s">
        <v>192</v>
      </c>
    </row>
    <row r="2419" spans="1:8">
      <c r="A2419" t="s">
        <v>3970</v>
      </c>
      <c r="B2419" t="s">
        <v>616</v>
      </c>
      <c r="C2419" t="s">
        <v>51</v>
      </c>
      <c r="D2419" t="s">
        <v>617</v>
      </c>
      <c r="E2419" t="s">
        <v>377</v>
      </c>
      <c r="F2419" t="s">
        <v>618</v>
      </c>
      <c r="G2419" t="s">
        <v>49</v>
      </c>
      <c r="H2419" t="s">
        <v>192</v>
      </c>
    </row>
    <row r="2420" spans="1:8">
      <c r="A2420" t="s">
        <v>3971</v>
      </c>
      <c r="B2420" t="s">
        <v>620</v>
      </c>
      <c r="C2420" t="s">
        <v>78</v>
      </c>
      <c r="D2420" t="s">
        <v>621</v>
      </c>
      <c r="E2420" t="s">
        <v>52</v>
      </c>
      <c r="F2420" t="s">
        <v>360</v>
      </c>
      <c r="G2420" t="s">
        <v>49</v>
      </c>
      <c r="H2420" t="s">
        <v>192</v>
      </c>
    </row>
    <row r="2421" spans="1:8">
      <c r="A2421" t="s">
        <v>3972</v>
      </c>
      <c r="B2421" t="s">
        <v>623</v>
      </c>
      <c r="C2421" t="s">
        <v>51</v>
      </c>
      <c r="D2421" t="s">
        <v>624</v>
      </c>
      <c r="E2421" t="s">
        <v>367</v>
      </c>
      <c r="F2421" t="s">
        <v>625</v>
      </c>
      <c r="G2421" t="s">
        <v>49</v>
      </c>
      <c r="H2421" t="s">
        <v>192</v>
      </c>
    </row>
    <row r="2422" spans="1:8">
      <c r="A2422" t="s">
        <v>3973</v>
      </c>
      <c r="B2422" t="s">
        <v>627</v>
      </c>
      <c r="C2422" t="s">
        <v>51</v>
      </c>
      <c r="D2422" t="s">
        <v>450</v>
      </c>
      <c r="E2422" t="s">
        <v>198</v>
      </c>
      <c r="F2422" t="s">
        <v>360</v>
      </c>
      <c r="G2422" t="s">
        <v>49</v>
      </c>
      <c r="H2422" t="s">
        <v>192</v>
      </c>
    </row>
    <row r="2423" spans="1:8">
      <c r="A2423" t="s">
        <v>3974</v>
      </c>
      <c r="B2423" t="s">
        <v>629</v>
      </c>
      <c r="C2423" t="s">
        <v>51</v>
      </c>
      <c r="D2423" t="s">
        <v>617</v>
      </c>
      <c r="E2423" t="s">
        <v>377</v>
      </c>
      <c r="F2423" t="s">
        <v>618</v>
      </c>
      <c r="G2423" t="s">
        <v>49</v>
      </c>
      <c r="H2423" t="s">
        <v>192</v>
      </c>
    </row>
    <row r="2424" spans="1:8">
      <c r="A2424" t="s">
        <v>3975</v>
      </c>
      <c r="B2424" t="s">
        <v>631</v>
      </c>
      <c r="C2424" t="s">
        <v>78</v>
      </c>
      <c r="D2424" t="s">
        <v>632</v>
      </c>
      <c r="E2424" t="s">
        <v>52</v>
      </c>
      <c r="F2424" t="s">
        <v>360</v>
      </c>
      <c r="G2424" t="s">
        <v>49</v>
      </c>
      <c r="H2424" t="s">
        <v>192</v>
      </c>
    </row>
    <row r="2425" spans="1:8">
      <c r="A2425" t="s">
        <v>3976</v>
      </c>
      <c r="B2425" t="s">
        <v>634</v>
      </c>
      <c r="C2425" t="s">
        <v>68</v>
      </c>
      <c r="D2425" t="s">
        <v>635</v>
      </c>
      <c r="E2425" t="s">
        <v>367</v>
      </c>
      <c r="F2425" t="s">
        <v>636</v>
      </c>
      <c r="G2425" t="s">
        <v>49</v>
      </c>
      <c r="H2425" t="s">
        <v>192</v>
      </c>
    </row>
    <row r="2426" spans="1:8">
      <c r="A2426" t="s">
        <v>3977</v>
      </c>
      <c r="B2426" t="s">
        <v>638</v>
      </c>
      <c r="C2426" t="s">
        <v>51</v>
      </c>
      <c r="D2426" t="s">
        <v>450</v>
      </c>
      <c r="E2426" t="s">
        <v>198</v>
      </c>
      <c r="F2426" t="s">
        <v>360</v>
      </c>
      <c r="G2426" t="s">
        <v>49</v>
      </c>
      <c r="H2426" t="s">
        <v>192</v>
      </c>
    </row>
    <row r="2427" spans="1:8">
      <c r="A2427" t="s">
        <v>3978</v>
      </c>
      <c r="B2427" t="s">
        <v>640</v>
      </c>
      <c r="C2427" t="s">
        <v>51</v>
      </c>
      <c r="D2427" t="s">
        <v>641</v>
      </c>
      <c r="E2427" t="s">
        <v>73</v>
      </c>
      <c r="F2427" t="s">
        <v>360</v>
      </c>
      <c r="G2427" t="s">
        <v>49</v>
      </c>
      <c r="H2427" t="s">
        <v>192</v>
      </c>
    </row>
    <row r="2428" spans="1:8">
      <c r="A2428" t="s">
        <v>3979</v>
      </c>
      <c r="B2428" t="s">
        <v>643</v>
      </c>
      <c r="C2428" t="s">
        <v>51</v>
      </c>
      <c r="D2428" t="s">
        <v>644</v>
      </c>
      <c r="E2428" t="s">
        <v>645</v>
      </c>
      <c r="F2428" t="s">
        <v>360</v>
      </c>
      <c r="G2428" t="s">
        <v>49</v>
      </c>
      <c r="H2428" t="s">
        <v>192</v>
      </c>
    </row>
    <row r="2429" spans="1:8">
      <c r="A2429" t="s">
        <v>3980</v>
      </c>
      <c r="B2429" t="s">
        <v>647</v>
      </c>
      <c r="C2429" t="s">
        <v>78</v>
      </c>
      <c r="D2429" t="s">
        <v>648</v>
      </c>
      <c r="E2429" t="s">
        <v>52</v>
      </c>
      <c r="F2429" t="s">
        <v>360</v>
      </c>
      <c r="G2429" t="s">
        <v>49</v>
      </c>
      <c r="H2429" t="s">
        <v>192</v>
      </c>
    </row>
    <row r="2430" spans="1:8">
      <c r="A2430" t="s">
        <v>3981</v>
      </c>
      <c r="B2430" t="s">
        <v>650</v>
      </c>
      <c r="C2430" t="s">
        <v>68</v>
      </c>
      <c r="D2430" t="s">
        <v>651</v>
      </c>
      <c r="E2430" t="s">
        <v>73</v>
      </c>
      <c r="F2430" t="s">
        <v>360</v>
      </c>
      <c r="G2430" t="s">
        <v>49</v>
      </c>
      <c r="H2430" t="s">
        <v>192</v>
      </c>
    </row>
    <row r="2431" spans="1:8">
      <c r="A2431" t="s">
        <v>3982</v>
      </c>
      <c r="B2431" t="s">
        <v>653</v>
      </c>
      <c r="C2431" t="s">
        <v>51</v>
      </c>
      <c r="D2431" t="s">
        <v>450</v>
      </c>
      <c r="E2431" t="s">
        <v>198</v>
      </c>
      <c r="F2431" t="s">
        <v>360</v>
      </c>
      <c r="G2431" t="s">
        <v>49</v>
      </c>
      <c r="H2431" t="s">
        <v>192</v>
      </c>
    </row>
    <row r="2432" spans="1:8">
      <c r="A2432" t="s">
        <v>3983</v>
      </c>
      <c r="B2432" t="s">
        <v>655</v>
      </c>
      <c r="C2432" t="s">
        <v>51</v>
      </c>
      <c r="D2432" t="s">
        <v>656</v>
      </c>
      <c r="E2432" t="s">
        <v>446</v>
      </c>
      <c r="F2432" t="s">
        <v>657</v>
      </c>
      <c r="G2432" t="s">
        <v>49</v>
      </c>
      <c r="H2432" t="s">
        <v>192</v>
      </c>
    </row>
    <row r="2433" spans="1:8">
      <c r="A2433" t="s">
        <v>3984</v>
      </c>
      <c r="B2433" t="s">
        <v>659</v>
      </c>
      <c r="C2433" t="s">
        <v>51</v>
      </c>
      <c r="D2433" t="s">
        <v>450</v>
      </c>
      <c r="E2433" t="s">
        <v>198</v>
      </c>
      <c r="F2433" t="s">
        <v>360</v>
      </c>
      <c r="G2433" t="s">
        <v>49</v>
      </c>
      <c r="H2433" t="s">
        <v>192</v>
      </c>
    </row>
    <row r="2434" spans="1:8">
      <c r="A2434" t="s">
        <v>3985</v>
      </c>
      <c r="B2434" t="s">
        <v>661</v>
      </c>
      <c r="C2434" t="s">
        <v>51</v>
      </c>
      <c r="D2434" t="s">
        <v>662</v>
      </c>
      <c r="E2434" t="s">
        <v>74</v>
      </c>
      <c r="F2434" t="s">
        <v>360</v>
      </c>
      <c r="G2434" t="s">
        <v>49</v>
      </c>
      <c r="H2434" t="s">
        <v>192</v>
      </c>
    </row>
    <row r="2435" spans="1:8">
      <c r="A2435" t="s">
        <v>3986</v>
      </c>
      <c r="B2435" t="s">
        <v>664</v>
      </c>
      <c r="C2435" t="s">
        <v>51</v>
      </c>
      <c r="D2435" t="s">
        <v>450</v>
      </c>
      <c r="E2435" t="s">
        <v>198</v>
      </c>
      <c r="F2435" t="s">
        <v>360</v>
      </c>
      <c r="G2435" t="s">
        <v>49</v>
      </c>
      <c r="H2435" t="s">
        <v>192</v>
      </c>
    </row>
    <row r="2436" spans="1:8">
      <c r="A2436" t="s">
        <v>3987</v>
      </c>
      <c r="B2436" t="s">
        <v>666</v>
      </c>
      <c r="C2436" t="s">
        <v>51</v>
      </c>
      <c r="D2436" t="s">
        <v>667</v>
      </c>
      <c r="E2436" t="s">
        <v>74</v>
      </c>
      <c r="F2436" t="s">
        <v>360</v>
      </c>
      <c r="G2436" t="s">
        <v>49</v>
      </c>
      <c r="H2436" t="s">
        <v>192</v>
      </c>
    </row>
    <row r="2437" spans="1:8">
      <c r="A2437" t="s">
        <v>3988</v>
      </c>
      <c r="B2437" t="s">
        <v>669</v>
      </c>
      <c r="C2437" t="s">
        <v>51</v>
      </c>
      <c r="D2437" t="s">
        <v>450</v>
      </c>
      <c r="E2437" t="s">
        <v>198</v>
      </c>
      <c r="F2437" t="s">
        <v>360</v>
      </c>
      <c r="G2437" t="s">
        <v>49</v>
      </c>
      <c r="H2437" t="s">
        <v>192</v>
      </c>
    </row>
    <row r="2438" spans="1:8">
      <c r="A2438" t="s">
        <v>3989</v>
      </c>
      <c r="B2438" t="s">
        <v>671</v>
      </c>
      <c r="C2438" t="s">
        <v>51</v>
      </c>
      <c r="D2438" t="s">
        <v>672</v>
      </c>
      <c r="E2438" t="s">
        <v>74</v>
      </c>
      <c r="F2438" t="s">
        <v>360</v>
      </c>
      <c r="G2438" t="s">
        <v>49</v>
      </c>
      <c r="H2438" t="s">
        <v>192</v>
      </c>
    </row>
    <row r="2439" spans="1:8">
      <c r="A2439" t="s">
        <v>3990</v>
      </c>
      <c r="B2439" t="s">
        <v>674</v>
      </c>
      <c r="C2439" t="s">
        <v>51</v>
      </c>
      <c r="D2439" t="s">
        <v>450</v>
      </c>
      <c r="E2439" t="s">
        <v>198</v>
      </c>
      <c r="F2439" t="s">
        <v>360</v>
      </c>
      <c r="G2439" t="s">
        <v>49</v>
      </c>
      <c r="H2439" t="s">
        <v>192</v>
      </c>
    </row>
    <row r="2440" spans="1:8">
      <c r="A2440" t="s">
        <v>3991</v>
      </c>
      <c r="B2440" t="s">
        <v>676</v>
      </c>
      <c r="C2440" t="s">
        <v>51</v>
      </c>
      <c r="D2440" t="s">
        <v>677</v>
      </c>
      <c r="E2440" t="s">
        <v>367</v>
      </c>
      <c r="F2440" t="s">
        <v>678</v>
      </c>
      <c r="G2440" t="s">
        <v>49</v>
      </c>
      <c r="H2440" t="s">
        <v>192</v>
      </c>
    </row>
    <row r="2441" spans="1:8">
      <c r="A2441" t="s">
        <v>3992</v>
      </c>
      <c r="B2441" t="s">
        <v>680</v>
      </c>
      <c r="C2441" t="s">
        <v>51</v>
      </c>
      <c r="D2441" t="s">
        <v>450</v>
      </c>
      <c r="E2441" t="s">
        <v>198</v>
      </c>
      <c r="F2441" t="s">
        <v>360</v>
      </c>
      <c r="G2441" t="s">
        <v>49</v>
      </c>
      <c r="H2441" t="s">
        <v>192</v>
      </c>
    </row>
    <row r="2442" spans="1:8">
      <c r="A2442" t="s">
        <v>3993</v>
      </c>
      <c r="B2442" t="s">
        <v>682</v>
      </c>
      <c r="C2442" t="s">
        <v>51</v>
      </c>
      <c r="D2442" t="s">
        <v>683</v>
      </c>
      <c r="E2442" t="s">
        <v>198</v>
      </c>
      <c r="F2442" t="s">
        <v>360</v>
      </c>
      <c r="G2442" t="s">
        <v>49</v>
      </c>
      <c r="H2442" t="s">
        <v>192</v>
      </c>
    </row>
    <row r="2443" spans="1:8">
      <c r="A2443" t="s">
        <v>3994</v>
      </c>
      <c r="B2443" t="s">
        <v>685</v>
      </c>
      <c r="C2443" t="s">
        <v>51</v>
      </c>
      <c r="D2443" t="s">
        <v>686</v>
      </c>
      <c r="E2443" t="s">
        <v>367</v>
      </c>
      <c r="F2443" t="s">
        <v>687</v>
      </c>
      <c r="G2443" t="s">
        <v>49</v>
      </c>
      <c r="H2443" t="s">
        <v>192</v>
      </c>
    </row>
    <row r="2444" spans="1:8">
      <c r="A2444" t="s">
        <v>3995</v>
      </c>
      <c r="B2444" t="s">
        <v>689</v>
      </c>
      <c r="C2444" t="s">
        <v>51</v>
      </c>
      <c r="D2444" t="s">
        <v>450</v>
      </c>
      <c r="E2444" t="s">
        <v>198</v>
      </c>
      <c r="F2444" t="s">
        <v>360</v>
      </c>
      <c r="G2444" t="s">
        <v>49</v>
      </c>
      <c r="H2444" t="s">
        <v>192</v>
      </c>
    </row>
    <row r="2445" spans="1:8">
      <c r="A2445" t="s">
        <v>3996</v>
      </c>
      <c r="B2445" t="s">
        <v>691</v>
      </c>
      <c r="C2445" t="s">
        <v>51</v>
      </c>
      <c r="D2445" t="s">
        <v>692</v>
      </c>
      <c r="E2445" t="s">
        <v>80</v>
      </c>
      <c r="F2445" t="s">
        <v>360</v>
      </c>
      <c r="G2445" t="s">
        <v>49</v>
      </c>
      <c r="H2445" t="s">
        <v>192</v>
      </c>
    </row>
    <row r="2446" spans="1:8">
      <c r="A2446" t="s">
        <v>3997</v>
      </c>
      <c r="B2446" t="s">
        <v>694</v>
      </c>
      <c r="C2446" t="s">
        <v>78</v>
      </c>
      <c r="D2446" t="s">
        <v>695</v>
      </c>
      <c r="E2446" t="s">
        <v>52</v>
      </c>
      <c r="F2446" t="s">
        <v>360</v>
      </c>
      <c r="G2446" t="s">
        <v>49</v>
      </c>
      <c r="H2446" t="s">
        <v>192</v>
      </c>
    </row>
    <row r="2447" spans="1:8">
      <c r="A2447" t="s">
        <v>3998</v>
      </c>
      <c r="B2447" t="s">
        <v>697</v>
      </c>
      <c r="C2447" t="s">
        <v>51</v>
      </c>
      <c r="D2447" t="s">
        <v>698</v>
      </c>
      <c r="E2447" t="s">
        <v>367</v>
      </c>
      <c r="F2447" t="s">
        <v>699</v>
      </c>
      <c r="G2447" t="s">
        <v>49</v>
      </c>
      <c r="H2447" t="s">
        <v>192</v>
      </c>
    </row>
    <row r="2448" spans="1:8">
      <c r="A2448" t="s">
        <v>3999</v>
      </c>
      <c r="B2448" t="s">
        <v>691</v>
      </c>
      <c r="C2448" t="s">
        <v>51</v>
      </c>
      <c r="D2448" t="s">
        <v>692</v>
      </c>
      <c r="E2448" t="s">
        <v>80</v>
      </c>
      <c r="F2448" t="s">
        <v>360</v>
      </c>
      <c r="G2448" t="s">
        <v>49</v>
      </c>
      <c r="H2448" t="s">
        <v>192</v>
      </c>
    </row>
    <row r="2449" spans="1:8">
      <c r="A2449" t="s">
        <v>4000</v>
      </c>
      <c r="B2449" t="s">
        <v>685</v>
      </c>
      <c r="C2449" t="s">
        <v>51</v>
      </c>
      <c r="D2449" t="s">
        <v>686</v>
      </c>
      <c r="E2449" t="s">
        <v>367</v>
      </c>
      <c r="F2449" t="s">
        <v>687</v>
      </c>
      <c r="G2449" t="s">
        <v>49</v>
      </c>
      <c r="H2449" t="s">
        <v>192</v>
      </c>
    </row>
    <row r="2450" spans="1:8">
      <c r="A2450" t="s">
        <v>4001</v>
      </c>
      <c r="B2450" t="s">
        <v>703</v>
      </c>
      <c r="C2450" t="s">
        <v>51</v>
      </c>
      <c r="D2450" t="s">
        <v>358</v>
      </c>
      <c r="E2450" t="s">
        <v>359</v>
      </c>
      <c r="F2450" t="s">
        <v>360</v>
      </c>
      <c r="G2450" t="s">
        <v>49</v>
      </c>
      <c r="H2450" t="s">
        <v>192</v>
      </c>
    </row>
    <row r="2451" spans="1:8">
      <c r="A2451" t="s">
        <v>4002</v>
      </c>
      <c r="B2451" t="s">
        <v>689</v>
      </c>
      <c r="C2451" t="s">
        <v>51</v>
      </c>
      <c r="D2451" t="s">
        <v>450</v>
      </c>
      <c r="E2451" t="s">
        <v>198</v>
      </c>
      <c r="F2451" t="s">
        <v>360</v>
      </c>
      <c r="G2451" t="s">
        <v>49</v>
      </c>
      <c r="H2451" t="s">
        <v>192</v>
      </c>
    </row>
    <row r="2452" spans="1:8">
      <c r="A2452" t="s">
        <v>4003</v>
      </c>
      <c r="B2452" t="s">
        <v>706</v>
      </c>
      <c r="C2452" t="s">
        <v>51</v>
      </c>
      <c r="D2452" t="s">
        <v>707</v>
      </c>
      <c r="E2452" t="s">
        <v>446</v>
      </c>
      <c r="F2452" t="s">
        <v>708</v>
      </c>
      <c r="G2452" t="s">
        <v>49</v>
      </c>
      <c r="H2452" t="s">
        <v>192</v>
      </c>
    </row>
    <row r="2453" spans="1:8">
      <c r="A2453" t="s">
        <v>4004</v>
      </c>
      <c r="B2453" t="s">
        <v>710</v>
      </c>
      <c r="C2453" t="s">
        <v>51</v>
      </c>
      <c r="D2453" t="s">
        <v>450</v>
      </c>
      <c r="E2453" t="s">
        <v>198</v>
      </c>
      <c r="F2453" t="s">
        <v>360</v>
      </c>
      <c r="G2453" t="s">
        <v>49</v>
      </c>
      <c r="H2453" t="s">
        <v>192</v>
      </c>
    </row>
    <row r="2454" spans="1:8">
      <c r="A2454" t="s">
        <v>4005</v>
      </c>
      <c r="B2454" t="s">
        <v>712</v>
      </c>
      <c r="C2454" t="s">
        <v>51</v>
      </c>
      <c r="D2454" t="s">
        <v>410</v>
      </c>
      <c r="E2454" t="s">
        <v>198</v>
      </c>
      <c r="F2454" t="s">
        <v>360</v>
      </c>
      <c r="G2454" t="s">
        <v>49</v>
      </c>
      <c r="H2454" t="s">
        <v>192</v>
      </c>
    </row>
    <row r="2455" spans="1:8">
      <c r="A2455" t="s">
        <v>4006</v>
      </c>
      <c r="B2455" t="s">
        <v>714</v>
      </c>
      <c r="C2455" t="s">
        <v>51</v>
      </c>
      <c r="D2455" t="s">
        <v>450</v>
      </c>
      <c r="E2455" t="s">
        <v>198</v>
      </c>
      <c r="F2455" t="s">
        <v>360</v>
      </c>
      <c r="G2455" t="s">
        <v>49</v>
      </c>
      <c r="H2455" t="s">
        <v>192</v>
      </c>
    </row>
    <row r="2456" spans="1:8">
      <c r="A2456" t="s">
        <v>4007</v>
      </c>
      <c r="B2456" t="s">
        <v>716</v>
      </c>
      <c r="C2456" t="s">
        <v>51</v>
      </c>
      <c r="D2456" t="s">
        <v>717</v>
      </c>
      <c r="E2456" t="s">
        <v>367</v>
      </c>
      <c r="F2456" t="s">
        <v>718</v>
      </c>
      <c r="G2456" t="s">
        <v>49</v>
      </c>
      <c r="H2456" t="s">
        <v>192</v>
      </c>
    </row>
    <row r="2457" spans="1:8">
      <c r="A2457" t="s">
        <v>4008</v>
      </c>
      <c r="B2457" t="s">
        <v>720</v>
      </c>
      <c r="C2457" t="s">
        <v>51</v>
      </c>
      <c r="D2457" t="s">
        <v>450</v>
      </c>
      <c r="E2457" t="s">
        <v>198</v>
      </c>
      <c r="F2457" t="s">
        <v>360</v>
      </c>
      <c r="G2457" t="s">
        <v>49</v>
      </c>
      <c r="H2457" t="s">
        <v>192</v>
      </c>
    </row>
    <row r="2458" spans="1:8">
      <c r="A2458" t="s">
        <v>4009</v>
      </c>
      <c r="B2458" t="s">
        <v>722</v>
      </c>
      <c r="C2458" t="s">
        <v>51</v>
      </c>
      <c r="D2458" t="s">
        <v>358</v>
      </c>
      <c r="E2458" t="s">
        <v>359</v>
      </c>
      <c r="F2458" t="s">
        <v>360</v>
      </c>
      <c r="G2458" t="s">
        <v>49</v>
      </c>
      <c r="H2458" t="s">
        <v>192</v>
      </c>
    </row>
    <row r="2459" spans="1:8">
      <c r="A2459" t="s">
        <v>4010</v>
      </c>
      <c r="B2459" t="s">
        <v>724</v>
      </c>
      <c r="C2459" t="s">
        <v>51</v>
      </c>
      <c r="D2459" t="s">
        <v>725</v>
      </c>
      <c r="E2459" t="s">
        <v>367</v>
      </c>
      <c r="F2459" t="s">
        <v>726</v>
      </c>
      <c r="G2459" t="s">
        <v>49</v>
      </c>
      <c r="H2459" t="s">
        <v>192</v>
      </c>
    </row>
    <row r="2460" spans="1:8">
      <c r="A2460" t="s">
        <v>4011</v>
      </c>
      <c r="B2460" t="s">
        <v>728</v>
      </c>
      <c r="C2460" t="s">
        <v>51</v>
      </c>
      <c r="D2460" t="s">
        <v>450</v>
      </c>
      <c r="E2460" t="s">
        <v>198</v>
      </c>
      <c r="F2460" t="s">
        <v>360</v>
      </c>
      <c r="G2460" t="s">
        <v>49</v>
      </c>
      <c r="H2460" t="s">
        <v>192</v>
      </c>
    </row>
    <row r="2461" spans="1:8">
      <c r="A2461" t="s">
        <v>4012</v>
      </c>
      <c r="B2461" t="s">
        <v>730</v>
      </c>
      <c r="C2461" t="s">
        <v>51</v>
      </c>
      <c r="D2461" t="s">
        <v>731</v>
      </c>
      <c r="E2461" t="s">
        <v>732</v>
      </c>
      <c r="F2461" t="s">
        <v>360</v>
      </c>
      <c r="G2461" t="s">
        <v>49</v>
      </c>
      <c r="H2461" t="s">
        <v>192</v>
      </c>
    </row>
    <row r="2462" spans="1:8">
      <c r="A2462" t="s">
        <v>4013</v>
      </c>
      <c r="B2462" t="s">
        <v>734</v>
      </c>
      <c r="C2462" t="s">
        <v>51</v>
      </c>
      <c r="D2462" t="s">
        <v>410</v>
      </c>
      <c r="E2462" t="s">
        <v>198</v>
      </c>
      <c r="F2462" t="s">
        <v>360</v>
      </c>
      <c r="G2462" t="s">
        <v>49</v>
      </c>
      <c r="H2462" t="s">
        <v>192</v>
      </c>
    </row>
    <row r="2463" spans="1:8">
      <c r="A2463" t="s">
        <v>4014</v>
      </c>
      <c r="B2463" t="s">
        <v>736</v>
      </c>
      <c r="C2463" t="s">
        <v>51</v>
      </c>
      <c r="D2463" t="s">
        <v>450</v>
      </c>
      <c r="E2463" t="s">
        <v>198</v>
      </c>
      <c r="F2463" t="s">
        <v>360</v>
      </c>
      <c r="G2463" t="s">
        <v>49</v>
      </c>
      <c r="H2463" t="s">
        <v>192</v>
      </c>
    </row>
    <row r="2464" spans="1:8">
      <c r="A2464" t="s">
        <v>4015</v>
      </c>
      <c r="B2464" t="s">
        <v>738</v>
      </c>
      <c r="C2464" t="s">
        <v>51</v>
      </c>
      <c r="D2464" t="s">
        <v>410</v>
      </c>
      <c r="E2464" t="s">
        <v>198</v>
      </c>
      <c r="F2464" t="s">
        <v>360</v>
      </c>
      <c r="G2464" t="s">
        <v>49</v>
      </c>
      <c r="H2464" t="s">
        <v>192</v>
      </c>
    </row>
    <row r="2465" spans="1:8">
      <c r="A2465" t="s">
        <v>4016</v>
      </c>
      <c r="B2465" t="s">
        <v>740</v>
      </c>
      <c r="C2465" t="s">
        <v>51</v>
      </c>
      <c r="D2465" t="s">
        <v>450</v>
      </c>
      <c r="E2465" t="s">
        <v>198</v>
      </c>
      <c r="F2465" t="s">
        <v>360</v>
      </c>
      <c r="G2465" t="s">
        <v>49</v>
      </c>
      <c r="H2465" t="s">
        <v>192</v>
      </c>
    </row>
    <row r="2466" spans="1:8">
      <c r="A2466" t="s">
        <v>4017</v>
      </c>
      <c r="B2466" t="s">
        <v>742</v>
      </c>
      <c r="C2466" t="s">
        <v>51</v>
      </c>
      <c r="D2466" t="s">
        <v>743</v>
      </c>
      <c r="E2466" t="s">
        <v>367</v>
      </c>
      <c r="F2466" t="s">
        <v>744</v>
      </c>
      <c r="G2466" t="s">
        <v>49</v>
      </c>
      <c r="H2466" t="s">
        <v>192</v>
      </c>
    </row>
    <row r="2467" spans="1:8">
      <c r="A2467" t="s">
        <v>4018</v>
      </c>
      <c r="B2467" t="s">
        <v>746</v>
      </c>
      <c r="C2467" t="s">
        <v>51</v>
      </c>
      <c r="D2467" t="s">
        <v>450</v>
      </c>
      <c r="E2467" t="s">
        <v>198</v>
      </c>
      <c r="F2467" t="s">
        <v>360</v>
      </c>
      <c r="G2467" t="s">
        <v>49</v>
      </c>
      <c r="H2467" t="s">
        <v>192</v>
      </c>
    </row>
    <row r="2468" spans="1:8">
      <c r="A2468" t="s">
        <v>4019</v>
      </c>
      <c r="B2468" t="s">
        <v>748</v>
      </c>
      <c r="C2468" t="s">
        <v>78</v>
      </c>
      <c r="D2468" t="s">
        <v>749</v>
      </c>
      <c r="E2468" t="s">
        <v>52</v>
      </c>
      <c r="F2468" t="s">
        <v>360</v>
      </c>
      <c r="G2468" t="s">
        <v>49</v>
      </c>
      <c r="H2468" t="s">
        <v>192</v>
      </c>
    </row>
    <row r="2469" spans="1:8">
      <c r="A2469" t="s">
        <v>4020</v>
      </c>
      <c r="B2469" t="s">
        <v>751</v>
      </c>
      <c r="C2469" t="s">
        <v>51</v>
      </c>
      <c r="D2469" t="s">
        <v>752</v>
      </c>
      <c r="E2469" t="s">
        <v>367</v>
      </c>
      <c r="F2469" t="s">
        <v>753</v>
      </c>
      <c r="G2469" t="s">
        <v>49</v>
      </c>
      <c r="H2469" t="s">
        <v>192</v>
      </c>
    </row>
    <row r="2470" spans="1:8">
      <c r="A2470" t="s">
        <v>4021</v>
      </c>
      <c r="B2470" t="s">
        <v>755</v>
      </c>
      <c r="C2470" t="s">
        <v>51</v>
      </c>
      <c r="D2470" t="s">
        <v>450</v>
      </c>
      <c r="E2470" t="s">
        <v>198</v>
      </c>
      <c r="F2470" t="s">
        <v>360</v>
      </c>
      <c r="G2470" t="s">
        <v>49</v>
      </c>
      <c r="H2470" t="s">
        <v>192</v>
      </c>
    </row>
    <row r="2471" spans="1:8">
      <c r="A2471" t="s">
        <v>4022</v>
      </c>
      <c r="B2471" t="s">
        <v>757</v>
      </c>
      <c r="C2471" t="s">
        <v>68</v>
      </c>
      <c r="D2471" t="s">
        <v>370</v>
      </c>
      <c r="E2471" t="s">
        <v>73</v>
      </c>
      <c r="F2471" t="s">
        <v>360</v>
      </c>
      <c r="G2471" t="s">
        <v>49</v>
      </c>
      <c r="H2471" t="s">
        <v>192</v>
      </c>
    </row>
    <row r="2472" spans="1:8">
      <c r="A2472" t="s">
        <v>4023</v>
      </c>
      <c r="B2472" t="s">
        <v>759</v>
      </c>
      <c r="C2472" t="s">
        <v>51</v>
      </c>
      <c r="D2472" t="s">
        <v>450</v>
      </c>
      <c r="E2472" t="s">
        <v>198</v>
      </c>
      <c r="F2472" t="s">
        <v>360</v>
      </c>
      <c r="G2472" t="s">
        <v>49</v>
      </c>
      <c r="H2472" t="s">
        <v>192</v>
      </c>
    </row>
    <row r="2473" spans="1:8">
      <c r="A2473" t="s">
        <v>4024</v>
      </c>
      <c r="B2473" t="s">
        <v>761</v>
      </c>
      <c r="C2473" t="s">
        <v>51</v>
      </c>
      <c r="D2473" t="s">
        <v>762</v>
      </c>
      <c r="E2473" t="s">
        <v>367</v>
      </c>
      <c r="F2473" t="s">
        <v>763</v>
      </c>
      <c r="G2473" t="s">
        <v>49</v>
      </c>
      <c r="H2473" t="s">
        <v>192</v>
      </c>
    </row>
    <row r="2474" spans="1:8">
      <c r="A2474" t="s">
        <v>4025</v>
      </c>
      <c r="B2474" t="s">
        <v>765</v>
      </c>
      <c r="C2474" t="s">
        <v>51</v>
      </c>
      <c r="D2474" t="s">
        <v>450</v>
      </c>
      <c r="E2474" t="s">
        <v>198</v>
      </c>
      <c r="F2474" t="s">
        <v>360</v>
      </c>
      <c r="G2474" t="s">
        <v>49</v>
      </c>
      <c r="H2474" t="s">
        <v>192</v>
      </c>
    </row>
    <row r="2475" spans="1:8">
      <c r="A2475" t="s">
        <v>4026</v>
      </c>
      <c r="B2475" t="s">
        <v>767</v>
      </c>
      <c r="C2475" t="s">
        <v>51</v>
      </c>
      <c r="D2475" t="s">
        <v>381</v>
      </c>
      <c r="E2475" t="s">
        <v>84</v>
      </c>
      <c r="F2475" t="s">
        <v>360</v>
      </c>
      <c r="G2475" t="s">
        <v>49</v>
      </c>
      <c r="H2475" t="s">
        <v>192</v>
      </c>
    </row>
    <row r="2476" spans="1:8">
      <c r="A2476" t="s">
        <v>4027</v>
      </c>
      <c r="B2476" t="s">
        <v>769</v>
      </c>
      <c r="C2476" t="s">
        <v>51</v>
      </c>
      <c r="D2476" t="s">
        <v>450</v>
      </c>
      <c r="E2476" t="s">
        <v>198</v>
      </c>
      <c r="F2476" t="s">
        <v>360</v>
      </c>
      <c r="G2476" t="s">
        <v>49</v>
      </c>
      <c r="H2476" t="s">
        <v>192</v>
      </c>
    </row>
    <row r="2477" spans="1:8">
      <c r="A2477" t="s">
        <v>4028</v>
      </c>
      <c r="B2477" t="s">
        <v>771</v>
      </c>
      <c r="C2477" t="s">
        <v>51</v>
      </c>
      <c r="D2477" t="s">
        <v>592</v>
      </c>
      <c r="E2477" t="s">
        <v>593</v>
      </c>
      <c r="F2477" t="s">
        <v>360</v>
      </c>
      <c r="G2477" t="s">
        <v>49</v>
      </c>
      <c r="H2477" t="s">
        <v>192</v>
      </c>
    </row>
    <row r="2478" spans="1:8">
      <c r="A2478" t="s">
        <v>4029</v>
      </c>
      <c r="B2478" t="s">
        <v>773</v>
      </c>
      <c r="C2478" t="s">
        <v>51</v>
      </c>
      <c r="D2478" t="s">
        <v>472</v>
      </c>
      <c r="E2478" t="s">
        <v>473</v>
      </c>
      <c r="F2478" t="s">
        <v>360</v>
      </c>
      <c r="G2478" t="s">
        <v>49</v>
      </c>
      <c r="H2478" t="s">
        <v>192</v>
      </c>
    </row>
    <row r="2479" spans="1:8">
      <c r="A2479" t="s">
        <v>4030</v>
      </c>
      <c r="B2479" t="s">
        <v>775</v>
      </c>
      <c r="C2479" t="s">
        <v>51</v>
      </c>
      <c r="D2479" t="s">
        <v>529</v>
      </c>
      <c r="E2479" t="s">
        <v>530</v>
      </c>
      <c r="F2479" t="s">
        <v>360</v>
      </c>
      <c r="G2479" t="s">
        <v>49</v>
      </c>
      <c r="H2479" t="s">
        <v>192</v>
      </c>
    </row>
    <row r="2480" spans="1:8">
      <c r="A2480" t="s">
        <v>4031</v>
      </c>
      <c r="B2480" t="s">
        <v>777</v>
      </c>
      <c r="C2480" t="s">
        <v>51</v>
      </c>
      <c r="D2480" t="s">
        <v>358</v>
      </c>
      <c r="E2480" t="s">
        <v>359</v>
      </c>
      <c r="F2480" t="s">
        <v>360</v>
      </c>
      <c r="G2480" t="s">
        <v>49</v>
      </c>
      <c r="H2480" t="s">
        <v>192</v>
      </c>
    </row>
    <row r="2481" spans="1:8">
      <c r="A2481" t="s">
        <v>4032</v>
      </c>
      <c r="B2481" t="s">
        <v>779</v>
      </c>
      <c r="C2481" t="s">
        <v>51</v>
      </c>
      <c r="D2481" t="s">
        <v>358</v>
      </c>
      <c r="E2481" t="s">
        <v>359</v>
      </c>
      <c r="F2481" t="s">
        <v>360</v>
      </c>
      <c r="G2481" t="s">
        <v>49</v>
      </c>
      <c r="H2481" t="s">
        <v>192</v>
      </c>
    </row>
    <row r="2482" spans="1:8">
      <c r="A2482" t="s">
        <v>4033</v>
      </c>
      <c r="B2482" t="s">
        <v>781</v>
      </c>
      <c r="C2482" t="s">
        <v>51</v>
      </c>
      <c r="D2482" t="s">
        <v>782</v>
      </c>
      <c r="E2482" t="s">
        <v>783</v>
      </c>
      <c r="F2482" t="s">
        <v>360</v>
      </c>
      <c r="G2482" t="s">
        <v>49</v>
      </c>
      <c r="H2482" t="s">
        <v>192</v>
      </c>
    </row>
    <row r="2483" spans="1:8">
      <c r="A2483" t="s">
        <v>4034</v>
      </c>
      <c r="B2483" t="s">
        <v>785</v>
      </c>
      <c r="C2483" t="s">
        <v>51</v>
      </c>
      <c r="D2483" t="s">
        <v>358</v>
      </c>
      <c r="E2483" t="s">
        <v>359</v>
      </c>
      <c r="F2483" t="s">
        <v>360</v>
      </c>
      <c r="G2483" t="s">
        <v>49</v>
      </c>
      <c r="H2483" t="s">
        <v>192</v>
      </c>
    </row>
    <row r="2484" spans="1:8">
      <c r="A2484" t="s">
        <v>4035</v>
      </c>
      <c r="B2484" t="s">
        <v>787</v>
      </c>
      <c r="C2484" t="s">
        <v>51</v>
      </c>
      <c r="D2484" t="s">
        <v>788</v>
      </c>
      <c r="E2484" t="s">
        <v>198</v>
      </c>
      <c r="F2484" t="s">
        <v>360</v>
      </c>
      <c r="G2484" t="s">
        <v>49</v>
      </c>
      <c r="H2484" t="s">
        <v>192</v>
      </c>
    </row>
    <row r="2485" spans="1:8">
      <c r="A2485" t="s">
        <v>4036</v>
      </c>
      <c r="B2485" t="s">
        <v>790</v>
      </c>
      <c r="C2485" t="s">
        <v>51</v>
      </c>
      <c r="D2485" t="s">
        <v>791</v>
      </c>
      <c r="E2485" t="s">
        <v>52</v>
      </c>
      <c r="F2485" t="s">
        <v>360</v>
      </c>
      <c r="G2485" t="s">
        <v>49</v>
      </c>
      <c r="H2485" t="s">
        <v>192</v>
      </c>
    </row>
    <row r="2486" spans="1:8">
      <c r="A2486" t="s">
        <v>4037</v>
      </c>
      <c r="B2486" t="s">
        <v>793</v>
      </c>
      <c r="C2486" t="s">
        <v>51</v>
      </c>
      <c r="D2486" t="s">
        <v>410</v>
      </c>
      <c r="E2486" t="s">
        <v>198</v>
      </c>
      <c r="F2486" t="s">
        <v>360</v>
      </c>
      <c r="G2486" t="s">
        <v>49</v>
      </c>
      <c r="H2486" t="s">
        <v>192</v>
      </c>
    </row>
    <row r="2487" spans="1:8">
      <c r="A2487" t="s">
        <v>4038</v>
      </c>
      <c r="B2487" t="s">
        <v>795</v>
      </c>
      <c r="C2487" t="s">
        <v>78</v>
      </c>
      <c r="D2487" t="s">
        <v>796</v>
      </c>
      <c r="E2487" t="s">
        <v>52</v>
      </c>
      <c r="F2487" t="s">
        <v>360</v>
      </c>
      <c r="G2487" t="s">
        <v>49</v>
      </c>
      <c r="H2487" t="s">
        <v>192</v>
      </c>
    </row>
    <row r="2488" spans="1:8">
      <c r="A2488" t="s">
        <v>4039</v>
      </c>
      <c r="B2488" t="s">
        <v>798</v>
      </c>
      <c r="C2488" t="s">
        <v>51</v>
      </c>
      <c r="D2488" t="s">
        <v>799</v>
      </c>
      <c r="E2488" t="s">
        <v>367</v>
      </c>
      <c r="F2488" t="s">
        <v>800</v>
      </c>
      <c r="G2488" t="s">
        <v>49</v>
      </c>
      <c r="H2488" t="s">
        <v>192</v>
      </c>
    </row>
    <row r="2489" spans="1:8">
      <c r="A2489" t="s">
        <v>4040</v>
      </c>
      <c r="B2489" t="s">
        <v>802</v>
      </c>
      <c r="C2489" t="s">
        <v>51</v>
      </c>
      <c r="D2489" t="s">
        <v>450</v>
      </c>
      <c r="E2489" t="s">
        <v>198</v>
      </c>
      <c r="F2489" t="s">
        <v>360</v>
      </c>
      <c r="G2489" t="s">
        <v>49</v>
      </c>
      <c r="H2489" t="s">
        <v>192</v>
      </c>
    </row>
    <row r="2490" spans="1:8">
      <c r="A2490" t="s">
        <v>4041</v>
      </c>
      <c r="B2490" t="s">
        <v>804</v>
      </c>
      <c r="C2490" t="s">
        <v>51</v>
      </c>
      <c r="D2490" t="s">
        <v>592</v>
      </c>
      <c r="E2490" t="s">
        <v>593</v>
      </c>
      <c r="F2490" t="s">
        <v>360</v>
      </c>
      <c r="G2490" t="s">
        <v>49</v>
      </c>
      <c r="H2490" t="s">
        <v>192</v>
      </c>
    </row>
    <row r="2491" spans="1:8">
      <c r="A2491" t="s">
        <v>4042</v>
      </c>
      <c r="B2491" t="s">
        <v>806</v>
      </c>
      <c r="C2491" t="s">
        <v>51</v>
      </c>
      <c r="D2491" t="s">
        <v>592</v>
      </c>
      <c r="E2491" t="s">
        <v>593</v>
      </c>
      <c r="F2491" t="s">
        <v>360</v>
      </c>
      <c r="G2491" t="s">
        <v>49</v>
      </c>
      <c r="H2491" t="s">
        <v>192</v>
      </c>
    </row>
    <row r="2492" spans="1:8">
      <c r="A2492" t="s">
        <v>4043</v>
      </c>
      <c r="B2492" t="s">
        <v>808</v>
      </c>
      <c r="C2492" t="s">
        <v>51</v>
      </c>
      <c r="D2492" t="s">
        <v>809</v>
      </c>
      <c r="E2492" t="s">
        <v>446</v>
      </c>
      <c r="F2492" t="s">
        <v>810</v>
      </c>
      <c r="G2492" t="s">
        <v>49</v>
      </c>
      <c r="H2492" t="s">
        <v>192</v>
      </c>
    </row>
    <row r="2493" spans="1:8">
      <c r="A2493" t="s">
        <v>4044</v>
      </c>
      <c r="B2493" t="s">
        <v>812</v>
      </c>
      <c r="C2493" t="s">
        <v>51</v>
      </c>
      <c r="D2493" t="s">
        <v>813</v>
      </c>
      <c r="E2493" t="s">
        <v>446</v>
      </c>
      <c r="F2493" t="s">
        <v>814</v>
      </c>
      <c r="G2493" t="s">
        <v>49</v>
      </c>
      <c r="H2493" t="s">
        <v>192</v>
      </c>
    </row>
    <row r="2494" spans="1:8">
      <c r="A2494" t="s">
        <v>4045</v>
      </c>
      <c r="B2494" t="s">
        <v>816</v>
      </c>
      <c r="C2494" t="s">
        <v>51</v>
      </c>
      <c r="D2494" t="s">
        <v>813</v>
      </c>
      <c r="E2494" t="s">
        <v>446</v>
      </c>
      <c r="F2494" t="s">
        <v>814</v>
      </c>
      <c r="G2494" t="s">
        <v>49</v>
      </c>
      <c r="H2494" t="s">
        <v>192</v>
      </c>
    </row>
    <row r="2495" spans="1:8">
      <c r="A2495" t="s">
        <v>4046</v>
      </c>
      <c r="B2495" t="s">
        <v>818</v>
      </c>
      <c r="C2495" t="s">
        <v>51</v>
      </c>
      <c r="D2495" t="s">
        <v>592</v>
      </c>
      <c r="E2495" t="s">
        <v>593</v>
      </c>
      <c r="F2495" t="s">
        <v>360</v>
      </c>
      <c r="G2495" t="s">
        <v>49</v>
      </c>
      <c r="H2495" t="s">
        <v>192</v>
      </c>
    </row>
    <row r="2496" spans="1:8">
      <c r="A2496" t="s">
        <v>4047</v>
      </c>
      <c r="B2496" t="s">
        <v>820</v>
      </c>
      <c r="C2496" t="s">
        <v>51</v>
      </c>
      <c r="D2496" t="s">
        <v>472</v>
      </c>
      <c r="E2496" t="s">
        <v>473</v>
      </c>
      <c r="F2496" t="s">
        <v>360</v>
      </c>
      <c r="G2496" t="s">
        <v>49</v>
      </c>
      <c r="H2496" t="s">
        <v>192</v>
      </c>
    </row>
    <row r="2497" spans="1:8">
      <c r="A2497" t="s">
        <v>4048</v>
      </c>
      <c r="B2497" t="s">
        <v>822</v>
      </c>
      <c r="C2497" t="s">
        <v>394</v>
      </c>
      <c r="D2497" t="s">
        <v>592</v>
      </c>
      <c r="E2497" t="s">
        <v>593</v>
      </c>
      <c r="F2497" t="s">
        <v>360</v>
      </c>
      <c r="G2497" t="s">
        <v>49</v>
      </c>
      <c r="H2497" t="s">
        <v>192</v>
      </c>
    </row>
    <row r="2498" spans="1:8">
      <c r="A2498" t="s">
        <v>4049</v>
      </c>
      <c r="B2498" t="s">
        <v>824</v>
      </c>
      <c r="C2498" t="s">
        <v>394</v>
      </c>
      <c r="D2498" t="s">
        <v>472</v>
      </c>
      <c r="E2498" t="s">
        <v>473</v>
      </c>
      <c r="F2498" t="s">
        <v>360</v>
      </c>
      <c r="G2498" t="s">
        <v>49</v>
      </c>
      <c r="H2498" t="s">
        <v>192</v>
      </c>
    </row>
    <row r="2499" spans="1:8">
      <c r="A2499" t="s">
        <v>4050</v>
      </c>
      <c r="B2499" t="s">
        <v>826</v>
      </c>
      <c r="C2499" t="s">
        <v>51</v>
      </c>
      <c r="D2499" t="s">
        <v>592</v>
      </c>
      <c r="E2499" t="s">
        <v>593</v>
      </c>
      <c r="F2499" t="s">
        <v>360</v>
      </c>
      <c r="G2499" t="s">
        <v>49</v>
      </c>
      <c r="H2499" t="s">
        <v>192</v>
      </c>
    </row>
    <row r="2500" spans="1:8">
      <c r="A2500" t="s">
        <v>4051</v>
      </c>
      <c r="B2500" t="s">
        <v>828</v>
      </c>
      <c r="C2500" t="s">
        <v>51</v>
      </c>
      <c r="D2500" t="s">
        <v>592</v>
      </c>
      <c r="E2500" t="s">
        <v>593</v>
      </c>
      <c r="F2500" t="s">
        <v>360</v>
      </c>
      <c r="G2500" t="s">
        <v>49</v>
      </c>
      <c r="H2500" t="s">
        <v>192</v>
      </c>
    </row>
    <row r="2501" spans="1:8">
      <c r="A2501" t="s">
        <v>4052</v>
      </c>
      <c r="B2501" t="s">
        <v>830</v>
      </c>
      <c r="C2501" t="s">
        <v>51</v>
      </c>
      <c r="D2501" t="s">
        <v>831</v>
      </c>
      <c r="E2501" t="s">
        <v>367</v>
      </c>
      <c r="F2501" t="s">
        <v>832</v>
      </c>
      <c r="G2501" t="s">
        <v>49</v>
      </c>
      <c r="H2501" t="s">
        <v>192</v>
      </c>
    </row>
    <row r="2502" spans="1:8">
      <c r="A2502" t="s">
        <v>4053</v>
      </c>
      <c r="B2502" t="s">
        <v>834</v>
      </c>
      <c r="C2502" t="s">
        <v>51</v>
      </c>
      <c r="D2502" t="s">
        <v>835</v>
      </c>
      <c r="E2502" t="s">
        <v>367</v>
      </c>
      <c r="F2502" t="s">
        <v>836</v>
      </c>
      <c r="G2502" t="s">
        <v>49</v>
      </c>
      <c r="H2502" t="s">
        <v>192</v>
      </c>
    </row>
    <row r="2503" spans="1:8">
      <c r="A2503" t="s">
        <v>4054</v>
      </c>
      <c r="B2503" t="s">
        <v>838</v>
      </c>
      <c r="C2503" t="s">
        <v>51</v>
      </c>
      <c r="D2503" t="s">
        <v>450</v>
      </c>
      <c r="E2503" t="s">
        <v>198</v>
      </c>
      <c r="F2503" t="s">
        <v>360</v>
      </c>
      <c r="G2503" t="s">
        <v>49</v>
      </c>
      <c r="H2503" t="s">
        <v>192</v>
      </c>
    </row>
    <row r="2504" spans="1:8">
      <c r="A2504" t="s">
        <v>4055</v>
      </c>
      <c r="B2504" t="s">
        <v>840</v>
      </c>
      <c r="C2504" t="s">
        <v>51</v>
      </c>
      <c r="D2504" t="s">
        <v>358</v>
      </c>
      <c r="E2504" t="s">
        <v>359</v>
      </c>
      <c r="F2504" t="s">
        <v>360</v>
      </c>
      <c r="G2504" t="s">
        <v>49</v>
      </c>
      <c r="H2504" t="s">
        <v>192</v>
      </c>
    </row>
    <row r="2505" spans="1:8">
      <c r="A2505" t="s">
        <v>4056</v>
      </c>
      <c r="B2505" t="s">
        <v>842</v>
      </c>
      <c r="C2505" t="s">
        <v>51</v>
      </c>
      <c r="D2505" t="s">
        <v>843</v>
      </c>
      <c r="E2505" t="s">
        <v>367</v>
      </c>
      <c r="F2505" t="s">
        <v>844</v>
      </c>
      <c r="G2505" t="s">
        <v>49</v>
      </c>
      <c r="H2505" t="s">
        <v>192</v>
      </c>
    </row>
    <row r="2506" spans="1:8">
      <c r="A2506" t="s">
        <v>4057</v>
      </c>
      <c r="B2506" t="s">
        <v>846</v>
      </c>
      <c r="C2506" t="s">
        <v>51</v>
      </c>
      <c r="D2506" t="s">
        <v>472</v>
      </c>
      <c r="E2506" t="s">
        <v>473</v>
      </c>
      <c r="F2506" t="s">
        <v>360</v>
      </c>
      <c r="G2506" t="s">
        <v>49</v>
      </c>
      <c r="H2506" t="s">
        <v>192</v>
      </c>
    </row>
    <row r="2507" spans="1:8">
      <c r="A2507" t="s">
        <v>4058</v>
      </c>
      <c r="B2507" t="s">
        <v>848</v>
      </c>
      <c r="C2507" t="s">
        <v>51</v>
      </c>
      <c r="D2507" t="s">
        <v>472</v>
      </c>
      <c r="E2507" t="s">
        <v>473</v>
      </c>
      <c r="F2507" t="s">
        <v>360</v>
      </c>
      <c r="G2507" t="s">
        <v>49</v>
      </c>
      <c r="H2507" t="s">
        <v>192</v>
      </c>
    </row>
    <row r="2508" spans="1:8">
      <c r="A2508" t="s">
        <v>4059</v>
      </c>
      <c r="B2508" t="s">
        <v>850</v>
      </c>
      <c r="C2508" t="s">
        <v>51</v>
      </c>
      <c r="D2508" t="s">
        <v>410</v>
      </c>
      <c r="E2508" t="s">
        <v>198</v>
      </c>
      <c r="F2508" t="s">
        <v>360</v>
      </c>
      <c r="G2508" t="s">
        <v>49</v>
      </c>
      <c r="H2508" t="s">
        <v>192</v>
      </c>
    </row>
    <row r="2509" spans="1:8">
      <c r="A2509" t="s">
        <v>4060</v>
      </c>
      <c r="B2509" t="s">
        <v>852</v>
      </c>
      <c r="C2509" t="s">
        <v>51</v>
      </c>
      <c r="D2509" t="s">
        <v>450</v>
      </c>
      <c r="E2509" t="s">
        <v>198</v>
      </c>
      <c r="F2509" t="s">
        <v>360</v>
      </c>
      <c r="G2509" t="s">
        <v>49</v>
      </c>
      <c r="H2509" t="s">
        <v>192</v>
      </c>
    </row>
    <row r="2510" spans="1:8">
      <c r="A2510" t="s">
        <v>4061</v>
      </c>
      <c r="B2510" t="s">
        <v>854</v>
      </c>
      <c r="C2510" t="s">
        <v>51</v>
      </c>
      <c r="D2510" t="s">
        <v>855</v>
      </c>
      <c r="E2510" t="s">
        <v>73</v>
      </c>
      <c r="F2510" t="s">
        <v>360</v>
      </c>
      <c r="G2510" t="s">
        <v>49</v>
      </c>
      <c r="H2510" t="s">
        <v>192</v>
      </c>
    </row>
    <row r="2511" spans="1:8">
      <c r="A2511" t="s">
        <v>4062</v>
      </c>
      <c r="B2511" t="s">
        <v>857</v>
      </c>
      <c r="C2511" t="s">
        <v>51</v>
      </c>
      <c r="D2511" t="s">
        <v>358</v>
      </c>
      <c r="E2511" t="s">
        <v>359</v>
      </c>
      <c r="F2511" t="s">
        <v>360</v>
      </c>
      <c r="G2511" t="s">
        <v>49</v>
      </c>
      <c r="H2511" t="s">
        <v>192</v>
      </c>
    </row>
    <row r="2512" spans="1:8">
      <c r="A2512" t="s">
        <v>4063</v>
      </c>
      <c r="B2512" t="s">
        <v>859</v>
      </c>
      <c r="C2512" t="s">
        <v>78</v>
      </c>
      <c r="D2512" t="s">
        <v>860</v>
      </c>
      <c r="E2512" t="s">
        <v>52</v>
      </c>
      <c r="F2512" t="s">
        <v>360</v>
      </c>
      <c r="G2512" t="s">
        <v>49</v>
      </c>
      <c r="H2512" t="s">
        <v>192</v>
      </c>
    </row>
    <row r="2513" spans="1:8">
      <c r="A2513" t="s">
        <v>4064</v>
      </c>
      <c r="B2513" t="s">
        <v>862</v>
      </c>
      <c r="C2513" t="s">
        <v>68</v>
      </c>
      <c r="D2513" t="s">
        <v>384</v>
      </c>
      <c r="E2513" t="s">
        <v>52</v>
      </c>
      <c r="F2513" t="s">
        <v>360</v>
      </c>
      <c r="G2513" t="s">
        <v>49</v>
      </c>
      <c r="H2513" t="s">
        <v>192</v>
      </c>
    </row>
    <row r="2514" spans="1:8">
      <c r="A2514" t="s">
        <v>4065</v>
      </c>
      <c r="B2514" t="s">
        <v>383</v>
      </c>
      <c r="C2514" t="s">
        <v>68</v>
      </c>
      <c r="D2514" t="s">
        <v>370</v>
      </c>
      <c r="E2514" t="s">
        <v>73</v>
      </c>
      <c r="F2514" t="s">
        <v>360</v>
      </c>
      <c r="G2514" t="s">
        <v>49</v>
      </c>
      <c r="H2514" t="s">
        <v>192</v>
      </c>
    </row>
    <row r="2515" spans="1:8">
      <c r="A2515" t="s">
        <v>4066</v>
      </c>
      <c r="B2515" t="s">
        <v>387</v>
      </c>
      <c r="C2515" t="s">
        <v>51</v>
      </c>
      <c r="D2515" t="s">
        <v>370</v>
      </c>
      <c r="E2515" t="s">
        <v>73</v>
      </c>
      <c r="F2515" t="s">
        <v>360</v>
      </c>
      <c r="G2515" t="s">
        <v>49</v>
      </c>
      <c r="H2515" t="s">
        <v>192</v>
      </c>
    </row>
    <row r="2516" spans="1:8">
      <c r="A2516" t="s">
        <v>4067</v>
      </c>
      <c r="B2516" t="s">
        <v>389</v>
      </c>
      <c r="C2516" t="s">
        <v>51</v>
      </c>
      <c r="D2516" t="s">
        <v>390</v>
      </c>
      <c r="E2516" t="s">
        <v>367</v>
      </c>
      <c r="F2516" t="s">
        <v>391</v>
      </c>
      <c r="G2516" t="s">
        <v>49</v>
      </c>
      <c r="H2516" t="s">
        <v>192</v>
      </c>
    </row>
    <row r="2517" spans="1:8">
      <c r="A2517" t="s">
        <v>4068</v>
      </c>
      <c r="B2517" t="s">
        <v>393</v>
      </c>
      <c r="C2517" t="s">
        <v>394</v>
      </c>
      <c r="D2517" t="s">
        <v>395</v>
      </c>
      <c r="E2517" t="s">
        <v>52</v>
      </c>
      <c r="F2517" t="s">
        <v>360</v>
      </c>
      <c r="G2517" t="s">
        <v>49</v>
      </c>
      <c r="H2517" t="s">
        <v>192</v>
      </c>
    </row>
    <row r="2518" spans="1:8">
      <c r="A2518" t="s">
        <v>4069</v>
      </c>
      <c r="B2518" t="s">
        <v>397</v>
      </c>
      <c r="C2518" t="s">
        <v>51</v>
      </c>
      <c r="D2518" t="s">
        <v>398</v>
      </c>
      <c r="E2518" t="s">
        <v>52</v>
      </c>
      <c r="F2518" t="s">
        <v>360</v>
      </c>
      <c r="G2518" t="s">
        <v>49</v>
      </c>
      <c r="H2518" t="s">
        <v>192</v>
      </c>
    </row>
    <row r="2519" spans="1:8">
      <c r="A2519" t="s">
        <v>4070</v>
      </c>
      <c r="B2519" t="s">
        <v>400</v>
      </c>
      <c r="C2519" t="s">
        <v>51</v>
      </c>
      <c r="D2519" t="s">
        <v>401</v>
      </c>
      <c r="E2519" t="s">
        <v>402</v>
      </c>
      <c r="F2519" t="s">
        <v>360</v>
      </c>
      <c r="G2519" t="s">
        <v>49</v>
      </c>
      <c r="H2519" t="s">
        <v>192</v>
      </c>
    </row>
    <row r="2520" spans="1:8">
      <c r="A2520" t="s">
        <v>4071</v>
      </c>
      <c r="B2520" t="s">
        <v>404</v>
      </c>
      <c r="C2520" t="s">
        <v>51</v>
      </c>
      <c r="D2520" t="s">
        <v>370</v>
      </c>
      <c r="E2520" t="s">
        <v>73</v>
      </c>
      <c r="F2520" t="s">
        <v>360</v>
      </c>
      <c r="G2520" t="s">
        <v>49</v>
      </c>
      <c r="H2520" t="s">
        <v>192</v>
      </c>
    </row>
    <row r="2521" spans="1:8">
      <c r="A2521" t="s">
        <v>4072</v>
      </c>
      <c r="B2521" t="s">
        <v>406</v>
      </c>
      <c r="C2521" t="s">
        <v>51</v>
      </c>
      <c r="D2521" t="s">
        <v>407</v>
      </c>
      <c r="E2521" t="s">
        <v>74</v>
      </c>
      <c r="F2521" t="s">
        <v>360</v>
      </c>
      <c r="G2521" t="s">
        <v>49</v>
      </c>
      <c r="H2521" t="s">
        <v>192</v>
      </c>
    </row>
    <row r="2522" spans="1:8">
      <c r="A2522" t="s">
        <v>4073</v>
      </c>
      <c r="B2522" t="s">
        <v>409</v>
      </c>
      <c r="C2522" t="s">
        <v>51</v>
      </c>
      <c r="D2522" t="s">
        <v>410</v>
      </c>
      <c r="E2522" t="s">
        <v>198</v>
      </c>
      <c r="F2522" t="s">
        <v>360</v>
      </c>
      <c r="G2522" t="s">
        <v>49</v>
      </c>
      <c r="H2522" t="s">
        <v>192</v>
      </c>
    </row>
    <row r="2523" spans="1:8">
      <c r="A2523" t="s">
        <v>4074</v>
      </c>
      <c r="B2523" t="s">
        <v>412</v>
      </c>
      <c r="C2523" t="s">
        <v>394</v>
      </c>
      <c r="D2523" t="s">
        <v>413</v>
      </c>
      <c r="E2523" t="s">
        <v>414</v>
      </c>
      <c r="F2523" t="s">
        <v>360</v>
      </c>
      <c r="G2523" t="s">
        <v>49</v>
      </c>
      <c r="H2523" t="s">
        <v>192</v>
      </c>
    </row>
    <row r="2524" spans="1:8">
      <c r="A2524" t="s">
        <v>4075</v>
      </c>
      <c r="B2524" t="s">
        <v>416</v>
      </c>
      <c r="C2524" t="s">
        <v>394</v>
      </c>
      <c r="D2524" t="s">
        <v>370</v>
      </c>
      <c r="E2524" t="s">
        <v>73</v>
      </c>
      <c r="F2524" t="s">
        <v>360</v>
      </c>
      <c r="G2524" t="s">
        <v>49</v>
      </c>
      <c r="H2524" t="s">
        <v>192</v>
      </c>
    </row>
    <row r="2525" spans="1:8">
      <c r="A2525" t="s">
        <v>4076</v>
      </c>
      <c r="B2525" t="s">
        <v>418</v>
      </c>
      <c r="C2525" t="s">
        <v>51</v>
      </c>
      <c r="D2525" t="s">
        <v>419</v>
      </c>
      <c r="E2525" t="s">
        <v>420</v>
      </c>
      <c r="F2525" t="s">
        <v>360</v>
      </c>
      <c r="G2525" t="s">
        <v>49</v>
      </c>
      <c r="H2525" t="s">
        <v>192</v>
      </c>
    </row>
    <row r="2526" spans="1:8">
      <c r="A2526" t="s">
        <v>4077</v>
      </c>
      <c r="B2526" t="s">
        <v>422</v>
      </c>
      <c r="C2526" t="s">
        <v>75</v>
      </c>
      <c r="D2526" t="s">
        <v>423</v>
      </c>
      <c r="E2526" t="s">
        <v>52</v>
      </c>
      <c r="F2526" t="s">
        <v>360</v>
      </c>
      <c r="G2526" t="s">
        <v>49</v>
      </c>
      <c r="H2526" t="s">
        <v>192</v>
      </c>
    </row>
    <row r="2527" spans="1:8">
      <c r="A2527" t="s">
        <v>4078</v>
      </c>
      <c r="B2527" t="s">
        <v>425</v>
      </c>
      <c r="C2527" t="s">
        <v>51</v>
      </c>
      <c r="D2527" t="s">
        <v>426</v>
      </c>
      <c r="E2527" t="s">
        <v>367</v>
      </c>
      <c r="F2527" t="s">
        <v>427</v>
      </c>
      <c r="G2527" t="s">
        <v>49</v>
      </c>
      <c r="H2527" t="s">
        <v>192</v>
      </c>
    </row>
    <row r="2528" spans="1:8">
      <c r="A2528" t="s">
        <v>4079</v>
      </c>
      <c r="B2528" t="s">
        <v>429</v>
      </c>
      <c r="C2528" t="s">
        <v>51</v>
      </c>
      <c r="D2528" t="s">
        <v>430</v>
      </c>
      <c r="E2528" t="s">
        <v>73</v>
      </c>
      <c r="F2528" t="s">
        <v>360</v>
      </c>
      <c r="G2528" t="s">
        <v>49</v>
      </c>
      <c r="H2528" t="s">
        <v>192</v>
      </c>
    </row>
    <row r="2529" spans="1:8">
      <c r="A2529" t="s">
        <v>4080</v>
      </c>
      <c r="B2529" t="s">
        <v>432</v>
      </c>
      <c r="C2529" t="s">
        <v>394</v>
      </c>
      <c r="D2529" t="s">
        <v>433</v>
      </c>
      <c r="E2529" t="s">
        <v>52</v>
      </c>
      <c r="F2529" t="s">
        <v>360</v>
      </c>
      <c r="G2529" t="s">
        <v>49</v>
      </c>
      <c r="H2529" t="s">
        <v>192</v>
      </c>
    </row>
    <row r="2530" spans="1:8">
      <c r="A2530" t="s">
        <v>4081</v>
      </c>
      <c r="B2530" t="s">
        <v>435</v>
      </c>
      <c r="C2530" t="s">
        <v>51</v>
      </c>
      <c r="D2530" t="s">
        <v>436</v>
      </c>
      <c r="E2530" t="s">
        <v>367</v>
      </c>
      <c r="F2530" t="s">
        <v>437</v>
      </c>
      <c r="G2530" t="s">
        <v>49</v>
      </c>
      <c r="H2530" t="s">
        <v>192</v>
      </c>
    </row>
    <row r="2531" spans="1:8">
      <c r="A2531" t="s">
        <v>4082</v>
      </c>
      <c r="B2531" t="s">
        <v>439</v>
      </c>
      <c r="C2531" t="s">
        <v>51</v>
      </c>
      <c r="D2531" t="s">
        <v>440</v>
      </c>
      <c r="E2531" t="s">
        <v>73</v>
      </c>
      <c r="F2531" t="s">
        <v>360</v>
      </c>
      <c r="G2531" t="s">
        <v>49</v>
      </c>
      <c r="H2531" t="s">
        <v>192</v>
      </c>
    </row>
    <row r="2532" spans="1:8">
      <c r="A2532" t="s">
        <v>4083</v>
      </c>
      <c r="B2532" t="s">
        <v>441</v>
      </c>
      <c r="C2532" t="s">
        <v>51</v>
      </c>
      <c r="D2532" t="s">
        <v>442</v>
      </c>
      <c r="E2532" t="s">
        <v>52</v>
      </c>
      <c r="F2532" t="s">
        <v>360</v>
      </c>
      <c r="G2532" t="s">
        <v>49</v>
      </c>
      <c r="H2532" t="s">
        <v>192</v>
      </c>
    </row>
    <row r="2533" spans="1:8">
      <c r="A2533" t="s">
        <v>4084</v>
      </c>
      <c r="B2533" t="s">
        <v>444</v>
      </c>
      <c r="C2533" t="s">
        <v>51</v>
      </c>
      <c r="D2533" t="s">
        <v>445</v>
      </c>
      <c r="E2533" t="s">
        <v>446</v>
      </c>
      <c r="F2533" t="s">
        <v>447</v>
      </c>
      <c r="G2533" t="s">
        <v>49</v>
      </c>
      <c r="H2533" t="s">
        <v>192</v>
      </c>
    </row>
    <row r="2534" spans="1:8">
      <c r="A2534" t="s">
        <v>4085</v>
      </c>
      <c r="B2534" t="s">
        <v>449</v>
      </c>
      <c r="C2534" t="s">
        <v>51</v>
      </c>
      <c r="D2534" t="s">
        <v>450</v>
      </c>
      <c r="E2534" t="s">
        <v>198</v>
      </c>
      <c r="F2534" t="s">
        <v>360</v>
      </c>
      <c r="G2534" t="s">
        <v>49</v>
      </c>
      <c r="H2534" t="s">
        <v>192</v>
      </c>
    </row>
    <row r="2535" spans="1:8">
      <c r="A2535" t="s">
        <v>4086</v>
      </c>
      <c r="B2535" t="s">
        <v>452</v>
      </c>
      <c r="C2535" t="s">
        <v>68</v>
      </c>
      <c r="D2535" t="s">
        <v>410</v>
      </c>
      <c r="E2535" t="s">
        <v>198</v>
      </c>
      <c r="F2535" t="s">
        <v>360</v>
      </c>
      <c r="G2535" t="s">
        <v>49</v>
      </c>
      <c r="H2535" t="s">
        <v>192</v>
      </c>
    </row>
    <row r="2536" spans="1:8">
      <c r="A2536" t="s">
        <v>4087</v>
      </c>
      <c r="B2536" t="s">
        <v>454</v>
      </c>
      <c r="C2536" t="s">
        <v>51</v>
      </c>
      <c r="D2536" t="s">
        <v>455</v>
      </c>
      <c r="E2536" t="s">
        <v>367</v>
      </c>
      <c r="F2536" t="s">
        <v>456</v>
      </c>
      <c r="G2536" t="s">
        <v>49</v>
      </c>
      <c r="H2536" t="s">
        <v>192</v>
      </c>
    </row>
    <row r="2537" spans="1:8">
      <c r="A2537" t="s">
        <v>4088</v>
      </c>
      <c r="B2537" t="s">
        <v>458</v>
      </c>
      <c r="C2537" t="s">
        <v>51</v>
      </c>
      <c r="D2537" t="s">
        <v>459</v>
      </c>
      <c r="E2537" t="s">
        <v>460</v>
      </c>
      <c r="F2537" t="s">
        <v>360</v>
      </c>
      <c r="G2537" t="s">
        <v>49</v>
      </c>
      <c r="H2537" t="s">
        <v>192</v>
      </c>
    </row>
    <row r="2538" spans="1:8">
      <c r="A2538" t="s">
        <v>4089</v>
      </c>
      <c r="B2538" t="s">
        <v>462</v>
      </c>
      <c r="C2538" t="s">
        <v>51</v>
      </c>
      <c r="D2538" t="s">
        <v>463</v>
      </c>
      <c r="E2538" t="s">
        <v>464</v>
      </c>
      <c r="F2538" t="s">
        <v>360</v>
      </c>
      <c r="G2538" t="s">
        <v>49</v>
      </c>
      <c r="H2538" t="s">
        <v>192</v>
      </c>
    </row>
    <row r="2539" spans="1:8">
      <c r="A2539" t="s">
        <v>4090</v>
      </c>
      <c r="B2539" t="s">
        <v>889</v>
      </c>
      <c r="C2539" t="s">
        <v>51</v>
      </c>
      <c r="D2539" t="s">
        <v>592</v>
      </c>
      <c r="E2539" t="s">
        <v>593</v>
      </c>
      <c r="F2539" t="s">
        <v>360</v>
      </c>
      <c r="G2539" t="s">
        <v>49</v>
      </c>
      <c r="H2539" t="s">
        <v>192</v>
      </c>
    </row>
    <row r="2540" spans="1:8">
      <c r="A2540" t="s">
        <v>4091</v>
      </c>
      <c r="B2540" t="s">
        <v>891</v>
      </c>
      <c r="C2540" t="s">
        <v>51</v>
      </c>
      <c r="D2540" t="s">
        <v>410</v>
      </c>
      <c r="E2540" t="s">
        <v>198</v>
      </c>
      <c r="F2540" t="s">
        <v>360</v>
      </c>
      <c r="G2540" t="s">
        <v>49</v>
      </c>
      <c r="H2540" t="s">
        <v>192</v>
      </c>
    </row>
    <row r="2541" spans="1:8">
      <c r="A2541" t="s">
        <v>4092</v>
      </c>
      <c r="B2541" t="s">
        <v>893</v>
      </c>
      <c r="C2541" t="s">
        <v>51</v>
      </c>
      <c r="D2541" t="s">
        <v>450</v>
      </c>
      <c r="E2541" t="s">
        <v>198</v>
      </c>
      <c r="F2541" t="s">
        <v>360</v>
      </c>
      <c r="G2541" t="s">
        <v>49</v>
      </c>
      <c r="H2541" t="s">
        <v>192</v>
      </c>
    </row>
    <row r="2542" spans="1:8">
      <c r="A2542" t="s">
        <v>4093</v>
      </c>
      <c r="B2542" t="s">
        <v>895</v>
      </c>
      <c r="C2542" t="s">
        <v>51</v>
      </c>
      <c r="D2542" t="s">
        <v>896</v>
      </c>
      <c r="E2542" t="s">
        <v>367</v>
      </c>
      <c r="F2542" t="s">
        <v>897</v>
      </c>
      <c r="G2542" t="s">
        <v>49</v>
      </c>
      <c r="H2542" t="s">
        <v>192</v>
      </c>
    </row>
    <row r="2543" spans="1:8">
      <c r="A2543" t="s">
        <v>4094</v>
      </c>
      <c r="B2543" t="s">
        <v>899</v>
      </c>
      <c r="C2543" t="s">
        <v>51</v>
      </c>
      <c r="D2543" t="s">
        <v>450</v>
      </c>
      <c r="E2543" t="s">
        <v>198</v>
      </c>
      <c r="F2543" t="s">
        <v>360</v>
      </c>
      <c r="G2543" t="s">
        <v>49</v>
      </c>
      <c r="H2543" t="s">
        <v>192</v>
      </c>
    </row>
    <row r="2544" spans="1:8">
      <c r="A2544" t="s">
        <v>4095</v>
      </c>
      <c r="B2544" t="s">
        <v>901</v>
      </c>
      <c r="C2544" t="s">
        <v>51</v>
      </c>
      <c r="D2544" t="s">
        <v>592</v>
      </c>
      <c r="E2544" t="s">
        <v>593</v>
      </c>
      <c r="F2544" t="s">
        <v>360</v>
      </c>
      <c r="G2544" t="s">
        <v>49</v>
      </c>
      <c r="H2544" t="s">
        <v>192</v>
      </c>
    </row>
    <row r="2545" spans="1:8">
      <c r="A2545" t="s">
        <v>4096</v>
      </c>
      <c r="B2545" t="s">
        <v>903</v>
      </c>
      <c r="C2545" t="s">
        <v>51</v>
      </c>
      <c r="D2545" t="s">
        <v>904</v>
      </c>
      <c r="E2545" t="s">
        <v>367</v>
      </c>
      <c r="F2545" t="s">
        <v>905</v>
      </c>
      <c r="G2545" t="s">
        <v>49</v>
      </c>
      <c r="H2545" t="s">
        <v>192</v>
      </c>
    </row>
    <row r="2546" spans="1:8">
      <c r="A2546" t="s">
        <v>4097</v>
      </c>
      <c r="B2546" t="s">
        <v>907</v>
      </c>
      <c r="C2546" t="s">
        <v>51</v>
      </c>
      <c r="D2546" t="s">
        <v>450</v>
      </c>
      <c r="E2546" t="s">
        <v>198</v>
      </c>
      <c r="F2546" t="s">
        <v>360</v>
      </c>
      <c r="G2546" t="s">
        <v>49</v>
      </c>
      <c r="H2546" t="s">
        <v>192</v>
      </c>
    </row>
    <row r="2547" spans="1:8">
      <c r="A2547" t="s">
        <v>4098</v>
      </c>
      <c r="B2547" t="s">
        <v>909</v>
      </c>
      <c r="C2547" t="s">
        <v>51</v>
      </c>
      <c r="D2547" t="s">
        <v>410</v>
      </c>
      <c r="E2547" t="s">
        <v>198</v>
      </c>
      <c r="F2547" t="s">
        <v>360</v>
      </c>
      <c r="G2547" t="s">
        <v>49</v>
      </c>
      <c r="H2547" t="s">
        <v>192</v>
      </c>
    </row>
    <row r="2548" spans="1:8">
      <c r="A2548" t="s">
        <v>4099</v>
      </c>
      <c r="B2548" t="s">
        <v>911</v>
      </c>
      <c r="C2548" t="s">
        <v>51</v>
      </c>
      <c r="D2548" t="s">
        <v>450</v>
      </c>
      <c r="E2548" t="s">
        <v>198</v>
      </c>
      <c r="F2548" t="s">
        <v>360</v>
      </c>
      <c r="G2548" t="s">
        <v>49</v>
      </c>
      <c r="H2548" t="s">
        <v>192</v>
      </c>
    </row>
    <row r="2549" spans="1:8">
      <c r="A2549" t="s">
        <v>4100</v>
      </c>
      <c r="B2549" t="s">
        <v>913</v>
      </c>
      <c r="C2549" t="s">
        <v>51</v>
      </c>
      <c r="D2549" t="s">
        <v>410</v>
      </c>
      <c r="E2549" t="s">
        <v>198</v>
      </c>
      <c r="F2549" t="s">
        <v>360</v>
      </c>
      <c r="G2549" t="s">
        <v>49</v>
      </c>
      <c r="H2549" t="s">
        <v>192</v>
      </c>
    </row>
    <row r="2550" spans="1:8">
      <c r="A2550" t="s">
        <v>4101</v>
      </c>
      <c r="B2550" t="s">
        <v>915</v>
      </c>
      <c r="C2550" t="s">
        <v>51</v>
      </c>
      <c r="D2550" t="s">
        <v>450</v>
      </c>
      <c r="E2550" t="s">
        <v>198</v>
      </c>
      <c r="F2550" t="s">
        <v>360</v>
      </c>
      <c r="G2550" t="s">
        <v>49</v>
      </c>
      <c r="H2550" t="s">
        <v>192</v>
      </c>
    </row>
    <row r="2551" spans="1:8">
      <c r="A2551" t="s">
        <v>4102</v>
      </c>
      <c r="B2551" t="s">
        <v>917</v>
      </c>
      <c r="C2551" t="s">
        <v>51</v>
      </c>
      <c r="D2551" t="s">
        <v>410</v>
      </c>
      <c r="E2551" t="s">
        <v>198</v>
      </c>
      <c r="F2551" t="s">
        <v>360</v>
      </c>
      <c r="G2551" t="s">
        <v>49</v>
      </c>
      <c r="H2551" t="s">
        <v>192</v>
      </c>
    </row>
    <row r="2552" spans="1:8">
      <c r="A2552" t="s">
        <v>4103</v>
      </c>
      <c r="B2552" t="s">
        <v>919</v>
      </c>
      <c r="C2552" t="s">
        <v>51</v>
      </c>
      <c r="D2552" t="s">
        <v>450</v>
      </c>
      <c r="E2552" t="s">
        <v>198</v>
      </c>
      <c r="F2552" t="s">
        <v>360</v>
      </c>
      <c r="G2552" t="s">
        <v>49</v>
      </c>
      <c r="H2552" t="s">
        <v>192</v>
      </c>
    </row>
    <row r="2553" spans="1:8">
      <c r="A2553" t="s">
        <v>4104</v>
      </c>
      <c r="B2553" t="s">
        <v>921</v>
      </c>
      <c r="C2553" t="s">
        <v>51</v>
      </c>
      <c r="D2553" t="s">
        <v>410</v>
      </c>
      <c r="E2553" t="s">
        <v>198</v>
      </c>
      <c r="F2553" t="s">
        <v>360</v>
      </c>
      <c r="G2553" t="s">
        <v>49</v>
      </c>
      <c r="H2553" t="s">
        <v>192</v>
      </c>
    </row>
    <row r="2554" spans="1:8">
      <c r="A2554" t="s">
        <v>4105</v>
      </c>
      <c r="B2554" t="s">
        <v>923</v>
      </c>
      <c r="C2554" t="s">
        <v>51</v>
      </c>
      <c r="D2554" t="s">
        <v>450</v>
      </c>
      <c r="E2554" t="s">
        <v>198</v>
      </c>
      <c r="F2554" t="s">
        <v>360</v>
      </c>
      <c r="G2554" t="s">
        <v>49</v>
      </c>
      <c r="H2554" t="s">
        <v>192</v>
      </c>
    </row>
    <row r="2555" spans="1:8">
      <c r="A2555" t="s">
        <v>4106</v>
      </c>
      <c r="B2555" t="s">
        <v>925</v>
      </c>
      <c r="C2555" t="s">
        <v>51</v>
      </c>
      <c r="D2555" t="s">
        <v>926</v>
      </c>
      <c r="E2555" t="s">
        <v>927</v>
      </c>
      <c r="F2555" t="s">
        <v>360</v>
      </c>
      <c r="G2555" t="s">
        <v>49</v>
      </c>
      <c r="H2555" t="s">
        <v>192</v>
      </c>
    </row>
    <row r="2556" spans="1:8">
      <c r="A2556" t="s">
        <v>4107</v>
      </c>
      <c r="B2556" t="s">
        <v>929</v>
      </c>
      <c r="C2556" t="s">
        <v>51</v>
      </c>
      <c r="D2556" t="s">
        <v>410</v>
      </c>
      <c r="E2556" t="s">
        <v>198</v>
      </c>
      <c r="F2556" t="s">
        <v>360</v>
      </c>
      <c r="G2556" t="s">
        <v>49</v>
      </c>
      <c r="H2556" t="s">
        <v>192</v>
      </c>
    </row>
    <row r="2557" spans="1:8">
      <c r="A2557" t="s">
        <v>4108</v>
      </c>
      <c r="B2557" t="s">
        <v>931</v>
      </c>
      <c r="C2557" t="s">
        <v>51</v>
      </c>
      <c r="D2557" t="s">
        <v>450</v>
      </c>
      <c r="E2557" t="s">
        <v>198</v>
      </c>
      <c r="F2557" t="s">
        <v>360</v>
      </c>
      <c r="G2557" t="s">
        <v>49</v>
      </c>
      <c r="H2557" t="s">
        <v>192</v>
      </c>
    </row>
    <row r="2558" spans="1:8">
      <c r="A2558" t="s">
        <v>4109</v>
      </c>
      <c r="B2558" t="s">
        <v>933</v>
      </c>
      <c r="C2558" t="s">
        <v>51</v>
      </c>
      <c r="D2558" t="s">
        <v>410</v>
      </c>
      <c r="E2558" t="s">
        <v>198</v>
      </c>
      <c r="F2558" t="s">
        <v>360</v>
      </c>
      <c r="G2558" t="s">
        <v>49</v>
      </c>
      <c r="H2558" t="s">
        <v>192</v>
      </c>
    </row>
    <row r="2559" spans="1:8">
      <c r="A2559" t="s">
        <v>4110</v>
      </c>
      <c r="B2559" t="s">
        <v>935</v>
      </c>
      <c r="C2559" t="s">
        <v>51</v>
      </c>
      <c r="D2559" t="s">
        <v>450</v>
      </c>
      <c r="E2559" t="s">
        <v>198</v>
      </c>
      <c r="F2559" t="s">
        <v>360</v>
      </c>
      <c r="G2559" t="s">
        <v>49</v>
      </c>
      <c r="H2559" t="s">
        <v>192</v>
      </c>
    </row>
    <row r="2560" spans="1:8">
      <c r="A2560" t="s">
        <v>4111</v>
      </c>
      <c r="B2560" t="s">
        <v>937</v>
      </c>
      <c r="C2560" t="s">
        <v>51</v>
      </c>
      <c r="D2560" t="s">
        <v>938</v>
      </c>
      <c r="E2560" t="s">
        <v>446</v>
      </c>
      <c r="F2560" t="s">
        <v>939</v>
      </c>
      <c r="G2560" t="s">
        <v>49</v>
      </c>
      <c r="H2560" t="s">
        <v>192</v>
      </c>
    </row>
    <row r="2561" spans="1:8">
      <c r="A2561" t="s">
        <v>4112</v>
      </c>
      <c r="B2561" t="s">
        <v>941</v>
      </c>
      <c r="C2561" t="s">
        <v>51</v>
      </c>
      <c r="D2561" t="s">
        <v>450</v>
      </c>
      <c r="E2561" t="s">
        <v>198</v>
      </c>
      <c r="F2561" t="s">
        <v>360</v>
      </c>
      <c r="G2561" t="s">
        <v>49</v>
      </c>
      <c r="H2561" t="s">
        <v>192</v>
      </c>
    </row>
    <row r="2562" spans="1:8">
      <c r="A2562" t="s">
        <v>4113</v>
      </c>
      <c r="B2562" t="s">
        <v>943</v>
      </c>
      <c r="C2562" t="s">
        <v>51</v>
      </c>
      <c r="D2562" t="s">
        <v>944</v>
      </c>
      <c r="E2562" t="s">
        <v>52</v>
      </c>
      <c r="F2562" t="s">
        <v>360</v>
      </c>
      <c r="G2562" t="s">
        <v>49</v>
      </c>
      <c r="H2562" t="s">
        <v>192</v>
      </c>
    </row>
    <row r="2563" spans="1:8">
      <c r="A2563" t="s">
        <v>4114</v>
      </c>
      <c r="B2563" t="s">
        <v>946</v>
      </c>
      <c r="C2563" t="s">
        <v>51</v>
      </c>
      <c r="D2563" t="s">
        <v>410</v>
      </c>
      <c r="E2563" t="s">
        <v>198</v>
      </c>
      <c r="F2563" t="s">
        <v>360</v>
      </c>
      <c r="G2563" t="s">
        <v>49</v>
      </c>
      <c r="H2563" t="s">
        <v>192</v>
      </c>
    </row>
    <row r="2564" spans="1:8">
      <c r="A2564" t="s">
        <v>4115</v>
      </c>
      <c r="B2564" t="s">
        <v>948</v>
      </c>
      <c r="C2564" t="s">
        <v>51</v>
      </c>
      <c r="D2564" t="s">
        <v>450</v>
      </c>
      <c r="E2564" t="s">
        <v>198</v>
      </c>
      <c r="F2564" t="s">
        <v>360</v>
      </c>
      <c r="G2564" t="s">
        <v>49</v>
      </c>
      <c r="H2564" t="s">
        <v>192</v>
      </c>
    </row>
    <row r="2565" spans="1:8">
      <c r="A2565" t="s">
        <v>4116</v>
      </c>
      <c r="B2565" t="s">
        <v>950</v>
      </c>
      <c r="C2565" t="s">
        <v>51</v>
      </c>
      <c r="D2565" t="s">
        <v>358</v>
      </c>
      <c r="E2565" t="s">
        <v>359</v>
      </c>
      <c r="F2565" t="s">
        <v>360</v>
      </c>
      <c r="G2565" t="s">
        <v>49</v>
      </c>
      <c r="H2565" t="s">
        <v>192</v>
      </c>
    </row>
    <row r="2566" spans="1:8">
      <c r="A2566" t="s">
        <v>4117</v>
      </c>
      <c r="B2566" t="s">
        <v>952</v>
      </c>
      <c r="C2566" t="s">
        <v>51</v>
      </c>
      <c r="D2566" t="s">
        <v>410</v>
      </c>
      <c r="E2566" t="s">
        <v>198</v>
      </c>
      <c r="F2566" t="s">
        <v>360</v>
      </c>
      <c r="G2566" t="s">
        <v>49</v>
      </c>
      <c r="H2566" t="s">
        <v>192</v>
      </c>
    </row>
    <row r="2567" spans="1:8">
      <c r="A2567" t="s">
        <v>4118</v>
      </c>
      <c r="B2567" t="s">
        <v>954</v>
      </c>
      <c r="C2567" t="s">
        <v>78</v>
      </c>
      <c r="D2567" t="s">
        <v>955</v>
      </c>
      <c r="E2567" t="s">
        <v>52</v>
      </c>
      <c r="F2567" t="s">
        <v>360</v>
      </c>
      <c r="G2567" t="s">
        <v>49</v>
      </c>
      <c r="H2567" t="s">
        <v>192</v>
      </c>
    </row>
    <row r="2568" spans="1:8">
      <c r="A2568" t="s">
        <v>4119</v>
      </c>
      <c r="B2568" t="s">
        <v>957</v>
      </c>
      <c r="C2568" t="s">
        <v>51</v>
      </c>
      <c r="D2568" t="s">
        <v>958</v>
      </c>
      <c r="E2568" t="s">
        <v>367</v>
      </c>
      <c r="F2568" t="s">
        <v>959</v>
      </c>
      <c r="G2568" t="s">
        <v>49</v>
      </c>
      <c r="H2568" t="s">
        <v>192</v>
      </c>
    </row>
    <row r="2569" spans="1:8">
      <c r="A2569" t="s">
        <v>4120</v>
      </c>
      <c r="B2569" t="s">
        <v>961</v>
      </c>
      <c r="C2569" t="s">
        <v>51</v>
      </c>
      <c r="D2569" t="s">
        <v>962</v>
      </c>
      <c r="E2569" t="s">
        <v>367</v>
      </c>
      <c r="F2569" t="s">
        <v>963</v>
      </c>
      <c r="G2569" t="s">
        <v>49</v>
      </c>
      <c r="H2569" t="s">
        <v>192</v>
      </c>
    </row>
    <row r="2570" spans="1:8">
      <c r="A2570" t="s">
        <v>4121</v>
      </c>
      <c r="B2570" t="s">
        <v>965</v>
      </c>
      <c r="C2570" t="s">
        <v>51</v>
      </c>
      <c r="D2570" t="s">
        <v>410</v>
      </c>
      <c r="E2570" t="s">
        <v>198</v>
      </c>
      <c r="F2570" t="s">
        <v>360</v>
      </c>
      <c r="G2570" t="s">
        <v>49</v>
      </c>
      <c r="H2570" t="s">
        <v>192</v>
      </c>
    </row>
    <row r="2571" spans="1:8">
      <c r="A2571" t="s">
        <v>4122</v>
      </c>
      <c r="B2571" t="s">
        <v>967</v>
      </c>
      <c r="C2571" t="s">
        <v>78</v>
      </c>
      <c r="D2571" t="s">
        <v>968</v>
      </c>
      <c r="E2571" t="s">
        <v>52</v>
      </c>
      <c r="F2571" t="s">
        <v>360</v>
      </c>
      <c r="G2571" t="s">
        <v>49</v>
      </c>
      <c r="H2571" t="s">
        <v>192</v>
      </c>
    </row>
    <row r="2572" spans="1:8">
      <c r="A2572" t="s">
        <v>4123</v>
      </c>
      <c r="B2572" t="s">
        <v>970</v>
      </c>
      <c r="C2572" t="s">
        <v>51</v>
      </c>
      <c r="D2572" t="s">
        <v>971</v>
      </c>
      <c r="E2572" t="s">
        <v>367</v>
      </c>
      <c r="F2572" t="s">
        <v>972</v>
      </c>
      <c r="G2572" t="s">
        <v>49</v>
      </c>
      <c r="H2572" t="s">
        <v>192</v>
      </c>
    </row>
    <row r="2573" spans="1:8">
      <c r="A2573" t="s">
        <v>4124</v>
      </c>
      <c r="B2573" t="s">
        <v>974</v>
      </c>
      <c r="C2573" t="s">
        <v>51</v>
      </c>
      <c r="D2573" t="s">
        <v>450</v>
      </c>
      <c r="E2573" t="s">
        <v>198</v>
      </c>
      <c r="F2573" t="s">
        <v>360</v>
      </c>
      <c r="G2573" t="s">
        <v>49</v>
      </c>
      <c r="H2573" t="s">
        <v>192</v>
      </c>
    </row>
    <row r="2574" spans="1:8">
      <c r="A2574" t="s">
        <v>4125</v>
      </c>
      <c r="B2574" t="s">
        <v>976</v>
      </c>
      <c r="C2574" t="s">
        <v>51</v>
      </c>
      <c r="D2574" t="s">
        <v>977</v>
      </c>
      <c r="E2574" t="s">
        <v>367</v>
      </c>
      <c r="F2574" t="s">
        <v>978</v>
      </c>
      <c r="G2574" t="s">
        <v>49</v>
      </c>
      <c r="H2574" t="s">
        <v>192</v>
      </c>
    </row>
    <row r="2575" spans="1:8">
      <c r="A2575" t="s">
        <v>4126</v>
      </c>
      <c r="B2575" t="s">
        <v>980</v>
      </c>
      <c r="C2575" t="s">
        <v>51</v>
      </c>
      <c r="D2575" t="s">
        <v>450</v>
      </c>
      <c r="E2575" t="s">
        <v>198</v>
      </c>
      <c r="F2575" t="s">
        <v>360</v>
      </c>
      <c r="G2575" t="s">
        <v>49</v>
      </c>
      <c r="H2575" t="s">
        <v>192</v>
      </c>
    </row>
    <row r="2576" spans="1:8">
      <c r="A2576" t="s">
        <v>4127</v>
      </c>
      <c r="B2576" t="s">
        <v>982</v>
      </c>
      <c r="C2576" t="s">
        <v>51</v>
      </c>
      <c r="D2576" t="s">
        <v>410</v>
      </c>
      <c r="E2576" t="s">
        <v>198</v>
      </c>
      <c r="F2576" t="s">
        <v>360</v>
      </c>
      <c r="G2576" t="s">
        <v>49</v>
      </c>
      <c r="H2576" t="s">
        <v>192</v>
      </c>
    </row>
    <row r="2577" spans="1:8">
      <c r="A2577" t="s">
        <v>4128</v>
      </c>
      <c r="B2577" t="s">
        <v>984</v>
      </c>
      <c r="C2577" t="s">
        <v>51</v>
      </c>
      <c r="D2577" t="s">
        <v>410</v>
      </c>
      <c r="E2577" t="s">
        <v>198</v>
      </c>
      <c r="F2577" t="s">
        <v>360</v>
      </c>
      <c r="G2577" t="s">
        <v>49</v>
      </c>
      <c r="H2577" t="s">
        <v>192</v>
      </c>
    </row>
    <row r="2578" spans="1:8">
      <c r="A2578" t="s">
        <v>4129</v>
      </c>
      <c r="B2578" t="s">
        <v>986</v>
      </c>
      <c r="C2578" t="s">
        <v>51</v>
      </c>
      <c r="D2578" t="s">
        <v>592</v>
      </c>
      <c r="E2578" t="s">
        <v>593</v>
      </c>
      <c r="F2578" t="s">
        <v>360</v>
      </c>
      <c r="G2578" t="s">
        <v>49</v>
      </c>
      <c r="H2578" t="s">
        <v>192</v>
      </c>
    </row>
    <row r="2579" spans="1:8">
      <c r="A2579" t="s">
        <v>4130</v>
      </c>
      <c r="B2579" t="s">
        <v>988</v>
      </c>
      <c r="C2579" t="s">
        <v>51</v>
      </c>
      <c r="D2579" t="s">
        <v>989</v>
      </c>
      <c r="E2579" t="s">
        <v>927</v>
      </c>
      <c r="F2579" t="s">
        <v>360</v>
      </c>
      <c r="G2579" t="s">
        <v>49</v>
      </c>
      <c r="H2579" t="s">
        <v>192</v>
      </c>
    </row>
    <row r="2580" spans="1:8">
      <c r="A2580" t="s">
        <v>4131</v>
      </c>
      <c r="B2580" t="s">
        <v>991</v>
      </c>
      <c r="C2580" t="s">
        <v>51</v>
      </c>
      <c r="D2580" t="s">
        <v>358</v>
      </c>
      <c r="E2580" t="s">
        <v>359</v>
      </c>
      <c r="F2580" t="s">
        <v>360</v>
      </c>
      <c r="G2580" t="s">
        <v>49</v>
      </c>
      <c r="H2580" t="s">
        <v>192</v>
      </c>
    </row>
    <row r="2581" spans="1:8">
      <c r="A2581" t="s">
        <v>4132</v>
      </c>
      <c r="B2581" t="s">
        <v>993</v>
      </c>
      <c r="C2581" t="s">
        <v>51</v>
      </c>
      <c r="D2581" t="s">
        <v>370</v>
      </c>
      <c r="E2581" t="s">
        <v>73</v>
      </c>
      <c r="F2581" t="s">
        <v>360</v>
      </c>
      <c r="G2581" t="s">
        <v>49</v>
      </c>
      <c r="H2581" t="s">
        <v>192</v>
      </c>
    </row>
    <row r="2582" spans="1:8">
      <c r="A2582" t="s">
        <v>4133</v>
      </c>
      <c r="B2582" t="s">
        <v>995</v>
      </c>
      <c r="C2582" t="s">
        <v>51</v>
      </c>
      <c r="D2582" t="s">
        <v>450</v>
      </c>
      <c r="E2582" t="s">
        <v>198</v>
      </c>
      <c r="F2582" t="s">
        <v>360</v>
      </c>
      <c r="G2582" t="s">
        <v>49</v>
      </c>
      <c r="H2582" t="s">
        <v>192</v>
      </c>
    </row>
    <row r="2583" spans="1:8">
      <c r="A2583" t="s">
        <v>4134</v>
      </c>
      <c r="B2583" t="s">
        <v>997</v>
      </c>
      <c r="C2583" t="s">
        <v>51</v>
      </c>
      <c r="D2583" t="s">
        <v>560</v>
      </c>
      <c r="E2583" t="s">
        <v>561</v>
      </c>
      <c r="F2583" t="s">
        <v>360</v>
      </c>
      <c r="G2583" t="s">
        <v>49</v>
      </c>
      <c r="H2583" t="s">
        <v>192</v>
      </c>
    </row>
    <row r="2584" spans="1:8">
      <c r="A2584" t="s">
        <v>4135</v>
      </c>
      <c r="B2584" t="s">
        <v>999</v>
      </c>
      <c r="C2584" t="s">
        <v>51</v>
      </c>
      <c r="D2584" t="s">
        <v>560</v>
      </c>
      <c r="E2584" t="s">
        <v>561</v>
      </c>
      <c r="F2584" t="s">
        <v>360</v>
      </c>
      <c r="G2584" t="s">
        <v>49</v>
      </c>
      <c r="H2584" t="s">
        <v>192</v>
      </c>
    </row>
    <row r="2585" spans="1:8">
      <c r="A2585" t="s">
        <v>4136</v>
      </c>
      <c r="B2585" t="s">
        <v>1001</v>
      </c>
      <c r="C2585" t="s">
        <v>51</v>
      </c>
      <c r="D2585" t="s">
        <v>560</v>
      </c>
      <c r="E2585" t="s">
        <v>561</v>
      </c>
      <c r="F2585" t="s">
        <v>360</v>
      </c>
      <c r="G2585" t="s">
        <v>49</v>
      </c>
      <c r="H2585" t="s">
        <v>192</v>
      </c>
    </row>
    <row r="2586" spans="1:8">
      <c r="A2586" t="s">
        <v>4137</v>
      </c>
      <c r="B2586" t="s">
        <v>1003</v>
      </c>
      <c r="C2586" t="s">
        <v>51</v>
      </c>
      <c r="D2586" t="s">
        <v>1004</v>
      </c>
      <c r="E2586" t="s">
        <v>52</v>
      </c>
      <c r="F2586" t="s">
        <v>360</v>
      </c>
      <c r="G2586" t="s">
        <v>49</v>
      </c>
      <c r="H2586" t="s">
        <v>192</v>
      </c>
    </row>
    <row r="2587" spans="1:8">
      <c r="A2587" t="s">
        <v>4138</v>
      </c>
      <c r="B2587" t="s">
        <v>1006</v>
      </c>
      <c r="C2587" t="s">
        <v>78</v>
      </c>
      <c r="D2587" t="s">
        <v>1007</v>
      </c>
      <c r="E2587" t="s">
        <v>52</v>
      </c>
      <c r="F2587" t="s">
        <v>360</v>
      </c>
      <c r="G2587" t="s">
        <v>49</v>
      </c>
      <c r="H2587" t="s">
        <v>192</v>
      </c>
    </row>
    <row r="2588" spans="1:8">
      <c r="A2588" t="s">
        <v>4139</v>
      </c>
      <c r="B2588" t="s">
        <v>1009</v>
      </c>
      <c r="C2588" t="s">
        <v>51</v>
      </c>
      <c r="D2588" t="s">
        <v>1010</v>
      </c>
      <c r="E2588" t="s">
        <v>74</v>
      </c>
      <c r="F2588" t="s">
        <v>360</v>
      </c>
      <c r="G2588" t="s">
        <v>49</v>
      </c>
      <c r="H2588" t="s">
        <v>192</v>
      </c>
    </row>
    <row r="2589" spans="1:8">
      <c r="A2589" t="s">
        <v>4140</v>
      </c>
      <c r="B2589" t="s">
        <v>1012</v>
      </c>
      <c r="C2589" t="s">
        <v>51</v>
      </c>
      <c r="D2589" t="s">
        <v>1013</v>
      </c>
      <c r="E2589" t="s">
        <v>52</v>
      </c>
      <c r="F2589" t="s">
        <v>360</v>
      </c>
      <c r="G2589" t="s">
        <v>49</v>
      </c>
      <c r="H2589" t="s">
        <v>192</v>
      </c>
    </row>
    <row r="2590" spans="1:8">
      <c r="A2590" t="s">
        <v>4141</v>
      </c>
      <c r="B2590" t="s">
        <v>559</v>
      </c>
      <c r="C2590" t="s">
        <v>51</v>
      </c>
      <c r="D2590" t="s">
        <v>560</v>
      </c>
      <c r="E2590" t="s">
        <v>561</v>
      </c>
      <c r="F2590" t="s">
        <v>360</v>
      </c>
      <c r="G2590" t="s">
        <v>49</v>
      </c>
      <c r="H2590" t="s">
        <v>192</v>
      </c>
    </row>
    <row r="2591" spans="1:8">
      <c r="A2591" t="s">
        <v>4142</v>
      </c>
      <c r="B2591" t="s">
        <v>563</v>
      </c>
      <c r="C2591" t="s">
        <v>51</v>
      </c>
      <c r="D2591" t="s">
        <v>442</v>
      </c>
      <c r="E2591" t="s">
        <v>52</v>
      </c>
      <c r="F2591" t="s">
        <v>360</v>
      </c>
      <c r="G2591" t="s">
        <v>49</v>
      </c>
      <c r="H2591" t="s">
        <v>192</v>
      </c>
    </row>
    <row r="2592" spans="1:8">
      <c r="A2592" t="s">
        <v>4143</v>
      </c>
      <c r="B2592" t="s">
        <v>444</v>
      </c>
      <c r="C2592" t="s">
        <v>51</v>
      </c>
      <c r="D2592" t="s">
        <v>445</v>
      </c>
      <c r="E2592" t="s">
        <v>446</v>
      </c>
      <c r="F2592" t="s">
        <v>447</v>
      </c>
      <c r="G2592" t="s">
        <v>49</v>
      </c>
      <c r="H2592" t="s">
        <v>192</v>
      </c>
    </row>
    <row r="2593" spans="1:8">
      <c r="A2593" t="s">
        <v>4144</v>
      </c>
      <c r="B2593" t="s">
        <v>449</v>
      </c>
      <c r="C2593" t="s">
        <v>51</v>
      </c>
      <c r="D2593" t="s">
        <v>450</v>
      </c>
      <c r="E2593" t="s">
        <v>198</v>
      </c>
      <c r="F2593" t="s">
        <v>360</v>
      </c>
      <c r="G2593" t="s">
        <v>49</v>
      </c>
      <c r="H2593" t="s">
        <v>192</v>
      </c>
    </row>
    <row r="2594" spans="1:8">
      <c r="A2594" t="s">
        <v>4145</v>
      </c>
      <c r="B2594" t="s">
        <v>452</v>
      </c>
      <c r="C2594" t="s">
        <v>68</v>
      </c>
      <c r="D2594" t="s">
        <v>410</v>
      </c>
      <c r="E2594" t="s">
        <v>198</v>
      </c>
      <c r="F2594" t="s">
        <v>360</v>
      </c>
      <c r="G2594" t="s">
        <v>49</v>
      </c>
      <c r="H2594" t="s">
        <v>192</v>
      </c>
    </row>
    <row r="2595" spans="1:8">
      <c r="A2595" t="s">
        <v>4146</v>
      </c>
      <c r="B2595" t="s">
        <v>1020</v>
      </c>
      <c r="C2595" t="s">
        <v>51</v>
      </c>
      <c r="D2595" t="s">
        <v>1021</v>
      </c>
      <c r="E2595" t="s">
        <v>52</v>
      </c>
      <c r="F2595" t="s">
        <v>360</v>
      </c>
      <c r="G2595" t="s">
        <v>49</v>
      </c>
      <c r="H2595" t="s">
        <v>192</v>
      </c>
    </row>
    <row r="2596" spans="1:8">
      <c r="A2596" t="s">
        <v>4147</v>
      </c>
      <c r="B2596" t="s">
        <v>559</v>
      </c>
      <c r="C2596" t="s">
        <v>51</v>
      </c>
      <c r="D2596" t="s">
        <v>560</v>
      </c>
      <c r="E2596" t="s">
        <v>561</v>
      </c>
      <c r="F2596" t="s">
        <v>360</v>
      </c>
      <c r="G2596" t="s">
        <v>49</v>
      </c>
      <c r="H2596" t="s">
        <v>192</v>
      </c>
    </row>
    <row r="2597" spans="1:8">
      <c r="A2597" t="s">
        <v>4148</v>
      </c>
      <c r="B2597" t="s">
        <v>563</v>
      </c>
      <c r="C2597" t="s">
        <v>51</v>
      </c>
      <c r="D2597" t="s">
        <v>442</v>
      </c>
      <c r="E2597" t="s">
        <v>52</v>
      </c>
      <c r="F2597" t="s">
        <v>360</v>
      </c>
      <c r="G2597" t="s">
        <v>49</v>
      </c>
      <c r="H2597" t="s">
        <v>192</v>
      </c>
    </row>
    <row r="2598" spans="1:8">
      <c r="A2598" t="s">
        <v>4149</v>
      </c>
      <c r="B2598" t="s">
        <v>444</v>
      </c>
      <c r="C2598" t="s">
        <v>51</v>
      </c>
      <c r="D2598" t="s">
        <v>445</v>
      </c>
      <c r="E2598" t="s">
        <v>446</v>
      </c>
      <c r="F2598" t="s">
        <v>447</v>
      </c>
      <c r="G2598" t="s">
        <v>49</v>
      </c>
      <c r="H2598" t="s">
        <v>192</v>
      </c>
    </row>
    <row r="2599" spans="1:8">
      <c r="A2599" t="s">
        <v>4150</v>
      </c>
      <c r="B2599" t="s">
        <v>449</v>
      </c>
      <c r="C2599" t="s">
        <v>51</v>
      </c>
      <c r="D2599" t="s">
        <v>450</v>
      </c>
      <c r="E2599" t="s">
        <v>198</v>
      </c>
      <c r="F2599" t="s">
        <v>360</v>
      </c>
      <c r="G2599" t="s">
        <v>49</v>
      </c>
      <c r="H2599" t="s">
        <v>192</v>
      </c>
    </row>
    <row r="2600" spans="1:8">
      <c r="A2600" t="s">
        <v>4151</v>
      </c>
      <c r="B2600" t="s">
        <v>452</v>
      </c>
      <c r="C2600" t="s">
        <v>68</v>
      </c>
      <c r="D2600" t="s">
        <v>410</v>
      </c>
      <c r="E2600" t="s">
        <v>198</v>
      </c>
      <c r="F2600" t="s">
        <v>360</v>
      </c>
      <c r="G2600" t="s">
        <v>49</v>
      </c>
      <c r="H2600" t="s">
        <v>192</v>
      </c>
    </row>
    <row r="2601" spans="1:8">
      <c r="A2601" t="s">
        <v>4152</v>
      </c>
      <c r="B2601" t="s">
        <v>1028</v>
      </c>
      <c r="C2601" t="s">
        <v>51</v>
      </c>
      <c r="D2601" t="s">
        <v>589</v>
      </c>
      <c r="E2601" t="s">
        <v>52</v>
      </c>
      <c r="F2601" t="s">
        <v>360</v>
      </c>
      <c r="G2601" t="s">
        <v>49</v>
      </c>
      <c r="H2601" t="s">
        <v>192</v>
      </c>
    </row>
    <row r="2602" spans="1:8">
      <c r="A2602" t="s">
        <v>4153</v>
      </c>
      <c r="B2602" t="s">
        <v>591</v>
      </c>
      <c r="C2602" t="s">
        <v>51</v>
      </c>
      <c r="D2602" t="s">
        <v>592</v>
      </c>
      <c r="E2602" t="s">
        <v>593</v>
      </c>
      <c r="F2602" t="s">
        <v>360</v>
      </c>
      <c r="G2602" t="s">
        <v>49</v>
      </c>
      <c r="H2602" t="s">
        <v>192</v>
      </c>
    </row>
    <row r="2603" spans="1:8">
      <c r="A2603" t="s">
        <v>4154</v>
      </c>
      <c r="B2603" t="s">
        <v>595</v>
      </c>
      <c r="C2603" t="s">
        <v>68</v>
      </c>
      <c r="D2603" t="s">
        <v>596</v>
      </c>
      <c r="E2603" t="s">
        <v>446</v>
      </c>
      <c r="F2603" t="s">
        <v>597</v>
      </c>
      <c r="G2603" t="s">
        <v>49</v>
      </c>
      <c r="H2603" t="s">
        <v>192</v>
      </c>
    </row>
    <row r="2604" spans="1:8">
      <c r="A2604" t="s">
        <v>4155</v>
      </c>
      <c r="B2604" t="s">
        <v>599</v>
      </c>
      <c r="C2604" t="s">
        <v>51</v>
      </c>
      <c r="D2604" t="s">
        <v>450</v>
      </c>
      <c r="E2604" t="s">
        <v>198</v>
      </c>
      <c r="F2604" t="s">
        <v>360</v>
      </c>
      <c r="G2604" t="s">
        <v>49</v>
      </c>
      <c r="H2604" t="s">
        <v>192</v>
      </c>
    </row>
    <row r="2605" spans="1:8">
      <c r="A2605" t="s">
        <v>4156</v>
      </c>
      <c r="B2605" t="s">
        <v>1033</v>
      </c>
      <c r="C2605" t="s">
        <v>51</v>
      </c>
      <c r="D2605" t="s">
        <v>560</v>
      </c>
      <c r="E2605" t="s">
        <v>561</v>
      </c>
      <c r="F2605" t="s">
        <v>360</v>
      </c>
      <c r="G2605" t="s">
        <v>49</v>
      </c>
      <c r="H2605" t="s">
        <v>192</v>
      </c>
    </row>
    <row r="2606" spans="1:8">
      <c r="A2606" t="s">
        <v>4157</v>
      </c>
      <c r="B2606" t="s">
        <v>1035</v>
      </c>
      <c r="C2606" t="s">
        <v>51</v>
      </c>
      <c r="D2606" t="s">
        <v>592</v>
      </c>
      <c r="E2606" t="s">
        <v>593</v>
      </c>
      <c r="F2606" t="s">
        <v>360</v>
      </c>
      <c r="G2606" t="s">
        <v>49</v>
      </c>
      <c r="H2606" t="s">
        <v>192</v>
      </c>
    </row>
    <row r="2607" spans="1:8">
      <c r="A2607" t="s">
        <v>4158</v>
      </c>
      <c r="B2607" t="s">
        <v>1037</v>
      </c>
      <c r="C2607" t="s">
        <v>51</v>
      </c>
      <c r="D2607" t="s">
        <v>450</v>
      </c>
      <c r="E2607" t="s">
        <v>198</v>
      </c>
      <c r="F2607" t="s">
        <v>360</v>
      </c>
      <c r="G2607" t="s">
        <v>49</v>
      </c>
      <c r="H2607" t="s">
        <v>192</v>
      </c>
    </row>
    <row r="2608" spans="1:8">
      <c r="A2608" t="s">
        <v>4159</v>
      </c>
      <c r="B2608" t="s">
        <v>1039</v>
      </c>
      <c r="C2608" t="s">
        <v>51</v>
      </c>
      <c r="D2608" t="s">
        <v>1040</v>
      </c>
      <c r="E2608" t="s">
        <v>446</v>
      </c>
      <c r="F2608" t="s">
        <v>1041</v>
      </c>
      <c r="G2608" t="s">
        <v>49</v>
      </c>
      <c r="H2608" t="s">
        <v>192</v>
      </c>
    </row>
    <row r="2609" spans="1:8">
      <c r="A2609" t="s">
        <v>4160</v>
      </c>
      <c r="B2609" t="s">
        <v>1043</v>
      </c>
      <c r="C2609" t="s">
        <v>51</v>
      </c>
      <c r="D2609" t="s">
        <v>450</v>
      </c>
      <c r="E2609" t="s">
        <v>198</v>
      </c>
      <c r="F2609" t="s">
        <v>360</v>
      </c>
      <c r="G2609" t="s">
        <v>49</v>
      </c>
      <c r="H2609" t="s">
        <v>192</v>
      </c>
    </row>
    <row r="2610" spans="1:8">
      <c r="A2610" t="s">
        <v>4161</v>
      </c>
      <c r="B2610" t="s">
        <v>1045</v>
      </c>
      <c r="C2610" t="s">
        <v>51</v>
      </c>
      <c r="D2610" t="s">
        <v>560</v>
      </c>
      <c r="E2610" t="s">
        <v>561</v>
      </c>
      <c r="F2610" t="s">
        <v>360</v>
      </c>
      <c r="G2610" t="s">
        <v>49</v>
      </c>
      <c r="H2610" t="s">
        <v>192</v>
      </c>
    </row>
    <row r="2611" spans="1:8">
      <c r="A2611" t="s">
        <v>4162</v>
      </c>
      <c r="B2611" t="s">
        <v>1047</v>
      </c>
      <c r="C2611" t="s">
        <v>51</v>
      </c>
      <c r="D2611" t="s">
        <v>617</v>
      </c>
      <c r="E2611" t="s">
        <v>377</v>
      </c>
      <c r="F2611" t="s">
        <v>618</v>
      </c>
      <c r="G2611" t="s">
        <v>49</v>
      </c>
      <c r="H2611" t="s">
        <v>192</v>
      </c>
    </row>
    <row r="2612" spans="1:8">
      <c r="A2612" t="s">
        <v>4163</v>
      </c>
      <c r="B2612" t="s">
        <v>1049</v>
      </c>
      <c r="C2612" t="s">
        <v>75</v>
      </c>
      <c r="D2612" t="s">
        <v>560</v>
      </c>
      <c r="E2612" t="s">
        <v>561</v>
      </c>
      <c r="F2612" t="s">
        <v>360</v>
      </c>
      <c r="G2612" t="s">
        <v>49</v>
      </c>
      <c r="H2612" t="s">
        <v>192</v>
      </c>
    </row>
    <row r="2613" spans="1:8">
      <c r="A2613" t="s">
        <v>4164</v>
      </c>
      <c r="B2613" t="s">
        <v>1051</v>
      </c>
      <c r="C2613" t="s">
        <v>51</v>
      </c>
      <c r="D2613" t="s">
        <v>560</v>
      </c>
      <c r="E2613" t="s">
        <v>561</v>
      </c>
      <c r="F2613" t="s">
        <v>360</v>
      </c>
      <c r="G2613" t="s">
        <v>49</v>
      </c>
      <c r="H2613" t="s">
        <v>192</v>
      </c>
    </row>
    <row r="2614" spans="1:8">
      <c r="A2614" t="s">
        <v>4165</v>
      </c>
      <c r="B2614" t="s">
        <v>1053</v>
      </c>
      <c r="C2614" t="s">
        <v>51</v>
      </c>
      <c r="D2614" t="s">
        <v>560</v>
      </c>
      <c r="E2614" t="s">
        <v>561</v>
      </c>
      <c r="F2614" t="s">
        <v>360</v>
      </c>
      <c r="G2614" t="s">
        <v>49</v>
      </c>
      <c r="H2614" t="s">
        <v>192</v>
      </c>
    </row>
    <row r="2615" spans="1:8">
      <c r="A2615" t="s">
        <v>4166</v>
      </c>
      <c r="B2615" t="s">
        <v>1055</v>
      </c>
      <c r="C2615" t="s">
        <v>51</v>
      </c>
      <c r="D2615" t="s">
        <v>560</v>
      </c>
      <c r="E2615" t="s">
        <v>561</v>
      </c>
      <c r="F2615" t="s">
        <v>360</v>
      </c>
      <c r="G2615" t="s">
        <v>49</v>
      </c>
      <c r="H2615" t="s">
        <v>192</v>
      </c>
    </row>
    <row r="2616" spans="1:8">
      <c r="A2616" t="s">
        <v>4167</v>
      </c>
      <c r="B2616" t="s">
        <v>1057</v>
      </c>
      <c r="C2616" t="s">
        <v>51</v>
      </c>
      <c r="D2616" t="s">
        <v>410</v>
      </c>
      <c r="E2616" t="s">
        <v>198</v>
      </c>
      <c r="F2616" t="s">
        <v>360</v>
      </c>
      <c r="G2616" t="s">
        <v>49</v>
      </c>
      <c r="H2616" t="s">
        <v>192</v>
      </c>
    </row>
    <row r="2617" spans="1:8">
      <c r="A2617" t="s">
        <v>4168</v>
      </c>
      <c r="B2617" t="s">
        <v>1059</v>
      </c>
      <c r="C2617" t="s">
        <v>51</v>
      </c>
      <c r="D2617" t="s">
        <v>450</v>
      </c>
      <c r="E2617" t="s">
        <v>198</v>
      </c>
      <c r="F2617" t="s">
        <v>360</v>
      </c>
      <c r="G2617" t="s">
        <v>49</v>
      </c>
      <c r="H2617" t="s">
        <v>192</v>
      </c>
    </row>
    <row r="2618" spans="1:8">
      <c r="A2618" t="s">
        <v>4169</v>
      </c>
      <c r="B2618" t="s">
        <v>1061</v>
      </c>
      <c r="C2618" t="s">
        <v>51</v>
      </c>
      <c r="D2618" t="s">
        <v>560</v>
      </c>
      <c r="E2618" t="s">
        <v>561</v>
      </c>
      <c r="F2618" t="s">
        <v>360</v>
      </c>
      <c r="G2618" t="s">
        <v>49</v>
      </c>
      <c r="H2618" t="s">
        <v>192</v>
      </c>
    </row>
    <row r="2619" spans="1:8">
      <c r="A2619" t="s">
        <v>4170</v>
      </c>
      <c r="B2619" t="s">
        <v>1063</v>
      </c>
      <c r="C2619" t="s">
        <v>51</v>
      </c>
      <c r="D2619" t="s">
        <v>1064</v>
      </c>
      <c r="E2619" t="s">
        <v>52</v>
      </c>
      <c r="F2619" t="s">
        <v>360</v>
      </c>
      <c r="G2619" t="s">
        <v>49</v>
      </c>
      <c r="H2619" t="s">
        <v>192</v>
      </c>
    </row>
    <row r="2620" spans="1:8">
      <c r="A2620" t="s">
        <v>4171</v>
      </c>
      <c r="B2620" t="s">
        <v>798</v>
      </c>
      <c r="C2620" t="s">
        <v>51</v>
      </c>
      <c r="D2620" t="s">
        <v>799</v>
      </c>
      <c r="E2620" t="s">
        <v>367</v>
      </c>
      <c r="F2620" t="s">
        <v>800</v>
      </c>
      <c r="G2620" t="s">
        <v>49</v>
      </c>
      <c r="H2620" t="s">
        <v>192</v>
      </c>
    </row>
    <row r="2621" spans="1:8">
      <c r="A2621" t="s">
        <v>4172</v>
      </c>
      <c r="B2621" t="s">
        <v>802</v>
      </c>
      <c r="C2621" t="s">
        <v>51</v>
      </c>
      <c r="D2621" t="s">
        <v>450</v>
      </c>
      <c r="E2621" t="s">
        <v>198</v>
      </c>
      <c r="F2621" t="s">
        <v>360</v>
      </c>
      <c r="G2621" t="s">
        <v>49</v>
      </c>
      <c r="H2621" t="s">
        <v>192</v>
      </c>
    </row>
    <row r="2622" spans="1:8">
      <c r="A2622" t="s">
        <v>4173</v>
      </c>
      <c r="B2622" t="s">
        <v>804</v>
      </c>
      <c r="C2622" t="s">
        <v>51</v>
      </c>
      <c r="D2622" t="s">
        <v>592</v>
      </c>
      <c r="E2622" t="s">
        <v>593</v>
      </c>
      <c r="F2622" t="s">
        <v>360</v>
      </c>
      <c r="G2622" t="s">
        <v>49</v>
      </c>
      <c r="H2622" t="s">
        <v>192</v>
      </c>
    </row>
    <row r="2623" spans="1:8">
      <c r="A2623" t="s">
        <v>4174</v>
      </c>
      <c r="B2623" t="s">
        <v>806</v>
      </c>
      <c r="C2623" t="s">
        <v>51</v>
      </c>
      <c r="D2623" t="s">
        <v>592</v>
      </c>
      <c r="E2623" t="s">
        <v>593</v>
      </c>
      <c r="F2623" t="s">
        <v>360</v>
      </c>
      <c r="G2623" t="s">
        <v>49</v>
      </c>
      <c r="H2623" t="s">
        <v>192</v>
      </c>
    </row>
    <row r="2624" spans="1:8">
      <c r="A2624" t="s">
        <v>4175</v>
      </c>
      <c r="B2624" t="s">
        <v>808</v>
      </c>
      <c r="C2624" t="s">
        <v>51</v>
      </c>
      <c r="D2624" t="s">
        <v>809</v>
      </c>
      <c r="E2624" t="s">
        <v>446</v>
      </c>
      <c r="F2624" t="s">
        <v>810</v>
      </c>
      <c r="G2624" t="s">
        <v>49</v>
      </c>
      <c r="H2624" t="s">
        <v>192</v>
      </c>
    </row>
    <row r="2625" spans="1:8">
      <c r="A2625" t="s">
        <v>4176</v>
      </c>
      <c r="B2625" t="s">
        <v>812</v>
      </c>
      <c r="C2625" t="s">
        <v>51</v>
      </c>
      <c r="D2625" t="s">
        <v>813</v>
      </c>
      <c r="E2625" t="s">
        <v>446</v>
      </c>
      <c r="F2625" t="s">
        <v>814</v>
      </c>
      <c r="G2625" t="s">
        <v>49</v>
      </c>
      <c r="H2625" t="s">
        <v>192</v>
      </c>
    </row>
    <row r="2626" spans="1:8">
      <c r="A2626" t="s">
        <v>4177</v>
      </c>
      <c r="B2626" t="s">
        <v>816</v>
      </c>
      <c r="C2626" t="s">
        <v>51</v>
      </c>
      <c r="D2626" t="s">
        <v>813</v>
      </c>
      <c r="E2626" t="s">
        <v>446</v>
      </c>
      <c r="F2626" t="s">
        <v>814</v>
      </c>
      <c r="G2626" t="s">
        <v>49</v>
      </c>
      <c r="H2626" t="s">
        <v>192</v>
      </c>
    </row>
    <row r="2627" spans="1:8">
      <c r="A2627" t="s">
        <v>4178</v>
      </c>
      <c r="B2627" t="s">
        <v>818</v>
      </c>
      <c r="C2627" t="s">
        <v>51</v>
      </c>
      <c r="D2627" t="s">
        <v>592</v>
      </c>
      <c r="E2627" t="s">
        <v>593</v>
      </c>
      <c r="F2627" t="s">
        <v>360</v>
      </c>
      <c r="G2627" t="s">
        <v>49</v>
      </c>
      <c r="H2627" t="s">
        <v>192</v>
      </c>
    </row>
    <row r="2628" spans="1:8">
      <c r="A2628" t="s">
        <v>4179</v>
      </c>
      <c r="B2628" t="s">
        <v>820</v>
      </c>
      <c r="C2628" t="s">
        <v>51</v>
      </c>
      <c r="D2628" t="s">
        <v>472</v>
      </c>
      <c r="E2628" t="s">
        <v>473</v>
      </c>
      <c r="F2628" t="s">
        <v>360</v>
      </c>
      <c r="G2628" t="s">
        <v>49</v>
      </c>
      <c r="H2628" t="s">
        <v>192</v>
      </c>
    </row>
    <row r="2629" spans="1:8">
      <c r="A2629" t="s">
        <v>4180</v>
      </c>
      <c r="B2629" t="s">
        <v>822</v>
      </c>
      <c r="C2629" t="s">
        <v>394</v>
      </c>
      <c r="D2629" t="s">
        <v>592</v>
      </c>
      <c r="E2629" t="s">
        <v>593</v>
      </c>
      <c r="F2629" t="s">
        <v>360</v>
      </c>
      <c r="G2629" t="s">
        <v>49</v>
      </c>
      <c r="H2629" t="s">
        <v>192</v>
      </c>
    </row>
    <row r="2630" spans="1:8">
      <c r="A2630" t="s">
        <v>4181</v>
      </c>
      <c r="B2630" t="s">
        <v>824</v>
      </c>
      <c r="C2630" t="s">
        <v>394</v>
      </c>
      <c r="D2630" t="s">
        <v>472</v>
      </c>
      <c r="E2630" t="s">
        <v>473</v>
      </c>
      <c r="F2630" t="s">
        <v>360</v>
      </c>
      <c r="G2630" t="s">
        <v>49</v>
      </c>
      <c r="H2630" t="s">
        <v>192</v>
      </c>
    </row>
    <row r="2631" spans="1:8">
      <c r="A2631" t="s">
        <v>4182</v>
      </c>
      <c r="B2631" t="s">
        <v>826</v>
      </c>
      <c r="C2631" t="s">
        <v>51</v>
      </c>
      <c r="D2631" t="s">
        <v>592</v>
      </c>
      <c r="E2631" t="s">
        <v>593</v>
      </c>
      <c r="F2631" t="s">
        <v>360</v>
      </c>
      <c r="G2631" t="s">
        <v>49</v>
      </c>
      <c r="H2631" t="s">
        <v>192</v>
      </c>
    </row>
    <row r="2632" spans="1:8">
      <c r="A2632" t="s">
        <v>4183</v>
      </c>
      <c r="B2632" t="s">
        <v>828</v>
      </c>
      <c r="C2632" t="s">
        <v>51</v>
      </c>
      <c r="D2632" t="s">
        <v>592</v>
      </c>
      <c r="E2632" t="s">
        <v>593</v>
      </c>
      <c r="F2632" t="s">
        <v>360</v>
      </c>
      <c r="G2632" t="s">
        <v>49</v>
      </c>
      <c r="H2632" t="s">
        <v>192</v>
      </c>
    </row>
    <row r="2633" spans="1:8">
      <c r="A2633" t="s">
        <v>4184</v>
      </c>
      <c r="B2633" t="s">
        <v>830</v>
      </c>
      <c r="C2633" t="s">
        <v>51</v>
      </c>
      <c r="D2633" t="s">
        <v>831</v>
      </c>
      <c r="E2633" t="s">
        <v>367</v>
      </c>
      <c r="F2633" t="s">
        <v>832</v>
      </c>
      <c r="G2633" t="s">
        <v>49</v>
      </c>
      <c r="H2633" t="s">
        <v>192</v>
      </c>
    </row>
    <row r="2634" spans="1:8">
      <c r="A2634" t="s">
        <v>4185</v>
      </c>
      <c r="B2634" t="s">
        <v>834</v>
      </c>
      <c r="C2634" t="s">
        <v>51</v>
      </c>
      <c r="D2634" t="s">
        <v>835</v>
      </c>
      <c r="E2634" t="s">
        <v>367</v>
      </c>
      <c r="F2634" t="s">
        <v>836</v>
      </c>
      <c r="G2634" t="s">
        <v>49</v>
      </c>
      <c r="H2634" t="s">
        <v>192</v>
      </c>
    </row>
    <row r="2635" spans="1:8">
      <c r="A2635" t="s">
        <v>4186</v>
      </c>
      <c r="B2635" t="s">
        <v>838</v>
      </c>
      <c r="C2635" t="s">
        <v>51</v>
      </c>
      <c r="D2635" t="s">
        <v>450</v>
      </c>
      <c r="E2635" t="s">
        <v>198</v>
      </c>
      <c r="F2635" t="s">
        <v>360</v>
      </c>
      <c r="G2635" t="s">
        <v>49</v>
      </c>
      <c r="H2635" t="s">
        <v>192</v>
      </c>
    </row>
    <row r="2636" spans="1:8">
      <c r="A2636" t="s">
        <v>4187</v>
      </c>
      <c r="B2636" t="s">
        <v>1082</v>
      </c>
      <c r="C2636" t="s">
        <v>51</v>
      </c>
      <c r="D2636" t="s">
        <v>1083</v>
      </c>
      <c r="E2636" t="s">
        <v>446</v>
      </c>
      <c r="F2636" t="s">
        <v>1084</v>
      </c>
      <c r="G2636" t="s">
        <v>49</v>
      </c>
      <c r="H2636" t="s">
        <v>192</v>
      </c>
    </row>
    <row r="2637" spans="1:8">
      <c r="A2637" t="s">
        <v>4188</v>
      </c>
      <c r="B2637" t="s">
        <v>1086</v>
      </c>
      <c r="C2637" t="s">
        <v>51</v>
      </c>
      <c r="D2637" t="s">
        <v>592</v>
      </c>
      <c r="E2637" t="s">
        <v>593</v>
      </c>
      <c r="F2637" t="s">
        <v>360</v>
      </c>
      <c r="G2637" t="s">
        <v>49</v>
      </c>
      <c r="H2637" t="s">
        <v>192</v>
      </c>
    </row>
    <row r="2638" spans="1:8">
      <c r="A2638" t="s">
        <v>4189</v>
      </c>
      <c r="B2638" t="s">
        <v>1088</v>
      </c>
      <c r="C2638" t="s">
        <v>51</v>
      </c>
      <c r="D2638" t="s">
        <v>1089</v>
      </c>
      <c r="E2638" t="s">
        <v>367</v>
      </c>
      <c r="F2638" t="s">
        <v>1090</v>
      </c>
      <c r="G2638" t="s">
        <v>49</v>
      </c>
      <c r="H2638" t="s">
        <v>192</v>
      </c>
    </row>
    <row r="2639" spans="1:8">
      <c r="A2639" t="s">
        <v>4190</v>
      </c>
      <c r="B2639" t="s">
        <v>1092</v>
      </c>
      <c r="C2639" t="s">
        <v>51</v>
      </c>
      <c r="D2639" t="s">
        <v>450</v>
      </c>
      <c r="E2639" t="s">
        <v>198</v>
      </c>
      <c r="F2639" t="s">
        <v>360</v>
      </c>
      <c r="G2639" t="s">
        <v>49</v>
      </c>
      <c r="H2639" t="s">
        <v>192</v>
      </c>
    </row>
    <row r="2640" spans="1:8">
      <c r="A2640" t="s">
        <v>4191</v>
      </c>
      <c r="B2640" t="s">
        <v>1094</v>
      </c>
      <c r="C2640" t="s">
        <v>51</v>
      </c>
      <c r="D2640" t="s">
        <v>410</v>
      </c>
      <c r="E2640" t="s">
        <v>198</v>
      </c>
      <c r="F2640" t="s">
        <v>360</v>
      </c>
      <c r="G2640" t="s">
        <v>49</v>
      </c>
      <c r="H2640" t="s">
        <v>192</v>
      </c>
    </row>
    <row r="2641" spans="1:8">
      <c r="A2641" t="s">
        <v>4192</v>
      </c>
      <c r="B2641" t="s">
        <v>1096</v>
      </c>
      <c r="C2641" t="s">
        <v>51</v>
      </c>
      <c r="D2641" t="s">
        <v>450</v>
      </c>
      <c r="E2641" t="s">
        <v>198</v>
      </c>
      <c r="F2641" t="s">
        <v>360</v>
      </c>
      <c r="G2641" t="s">
        <v>49</v>
      </c>
      <c r="H2641" t="s">
        <v>192</v>
      </c>
    </row>
    <row r="2642" spans="1:8">
      <c r="A2642" t="s">
        <v>4193</v>
      </c>
      <c r="B2642" t="s">
        <v>1098</v>
      </c>
      <c r="C2642" t="s">
        <v>51</v>
      </c>
      <c r="D2642" t="s">
        <v>1099</v>
      </c>
      <c r="E2642" t="s">
        <v>367</v>
      </c>
      <c r="F2642" t="s">
        <v>1100</v>
      </c>
      <c r="G2642" t="s">
        <v>49</v>
      </c>
      <c r="H2642" t="s">
        <v>192</v>
      </c>
    </row>
    <row r="2643" spans="1:8">
      <c r="A2643" t="s">
        <v>4194</v>
      </c>
      <c r="B2643" t="s">
        <v>1102</v>
      </c>
      <c r="C2643" t="s">
        <v>51</v>
      </c>
      <c r="D2643" t="s">
        <v>450</v>
      </c>
      <c r="E2643" t="s">
        <v>198</v>
      </c>
      <c r="F2643" t="s">
        <v>360</v>
      </c>
      <c r="G2643" t="s">
        <v>49</v>
      </c>
      <c r="H2643" t="s">
        <v>192</v>
      </c>
    </row>
    <row r="2644" spans="1:8">
      <c r="A2644" t="s">
        <v>4195</v>
      </c>
      <c r="B2644" t="s">
        <v>1104</v>
      </c>
      <c r="C2644" t="s">
        <v>51</v>
      </c>
      <c r="D2644" t="s">
        <v>1105</v>
      </c>
      <c r="E2644" t="s">
        <v>446</v>
      </c>
      <c r="F2644" t="s">
        <v>1106</v>
      </c>
      <c r="G2644" t="s">
        <v>49</v>
      </c>
      <c r="H2644" t="s">
        <v>192</v>
      </c>
    </row>
    <row r="2645" spans="1:8">
      <c r="A2645" t="s">
        <v>4196</v>
      </c>
      <c r="B2645" t="s">
        <v>1108</v>
      </c>
      <c r="C2645" t="s">
        <v>51</v>
      </c>
      <c r="D2645" t="s">
        <v>450</v>
      </c>
      <c r="E2645" t="s">
        <v>198</v>
      </c>
      <c r="F2645" t="s">
        <v>360</v>
      </c>
      <c r="G2645" t="s">
        <v>49</v>
      </c>
      <c r="H2645" t="s">
        <v>192</v>
      </c>
    </row>
    <row r="2646" spans="1:8">
      <c r="A2646" t="s">
        <v>4197</v>
      </c>
      <c r="B2646" t="s">
        <v>1110</v>
      </c>
      <c r="C2646" t="s">
        <v>51</v>
      </c>
      <c r="D2646" t="s">
        <v>560</v>
      </c>
      <c r="E2646" t="s">
        <v>561</v>
      </c>
      <c r="F2646" t="s">
        <v>360</v>
      </c>
      <c r="G2646" t="s">
        <v>49</v>
      </c>
      <c r="H2646" t="s">
        <v>192</v>
      </c>
    </row>
    <row r="2647" spans="1:8">
      <c r="A2647" t="s">
        <v>4198</v>
      </c>
      <c r="B2647" t="s">
        <v>1112</v>
      </c>
      <c r="C2647" t="s">
        <v>51</v>
      </c>
      <c r="D2647" t="s">
        <v>560</v>
      </c>
      <c r="E2647" t="s">
        <v>561</v>
      </c>
      <c r="F2647" t="s">
        <v>360</v>
      </c>
      <c r="G2647" t="s">
        <v>49</v>
      </c>
      <c r="H2647" t="s">
        <v>192</v>
      </c>
    </row>
    <row r="2648" spans="1:8">
      <c r="A2648" t="s">
        <v>4199</v>
      </c>
      <c r="B2648" t="s">
        <v>1114</v>
      </c>
      <c r="C2648" t="s">
        <v>51</v>
      </c>
      <c r="D2648" t="s">
        <v>560</v>
      </c>
      <c r="E2648" t="s">
        <v>561</v>
      </c>
      <c r="F2648" t="s">
        <v>360</v>
      </c>
      <c r="G2648" t="s">
        <v>49</v>
      </c>
      <c r="H2648" t="s">
        <v>192</v>
      </c>
    </row>
    <row r="2649" spans="1:8">
      <c r="A2649" t="s">
        <v>4200</v>
      </c>
      <c r="B2649" t="s">
        <v>1116</v>
      </c>
      <c r="C2649" t="s">
        <v>51</v>
      </c>
      <c r="D2649" t="s">
        <v>1117</v>
      </c>
      <c r="E2649" t="s">
        <v>52</v>
      </c>
      <c r="F2649" t="s">
        <v>360</v>
      </c>
      <c r="G2649" t="s">
        <v>49</v>
      </c>
      <c r="H2649" t="s">
        <v>192</v>
      </c>
    </row>
    <row r="2650" spans="1:8">
      <c r="A2650" t="s">
        <v>4201</v>
      </c>
      <c r="B2650" t="s">
        <v>798</v>
      </c>
      <c r="C2650" t="s">
        <v>51</v>
      </c>
      <c r="D2650" t="s">
        <v>799</v>
      </c>
      <c r="E2650" t="s">
        <v>367</v>
      </c>
      <c r="F2650" t="s">
        <v>800</v>
      </c>
      <c r="G2650" t="s">
        <v>49</v>
      </c>
      <c r="H2650" t="s">
        <v>192</v>
      </c>
    </row>
    <row r="2651" spans="1:8">
      <c r="A2651" t="s">
        <v>4202</v>
      </c>
      <c r="B2651" t="s">
        <v>802</v>
      </c>
      <c r="C2651" t="s">
        <v>51</v>
      </c>
      <c r="D2651" t="s">
        <v>450</v>
      </c>
      <c r="E2651" t="s">
        <v>198</v>
      </c>
      <c r="F2651" t="s">
        <v>360</v>
      </c>
      <c r="G2651" t="s">
        <v>49</v>
      </c>
      <c r="H2651" t="s">
        <v>192</v>
      </c>
    </row>
    <row r="2652" spans="1:8">
      <c r="A2652" t="s">
        <v>4203</v>
      </c>
      <c r="B2652" t="s">
        <v>804</v>
      </c>
      <c r="C2652" t="s">
        <v>51</v>
      </c>
      <c r="D2652" t="s">
        <v>592</v>
      </c>
      <c r="E2652" t="s">
        <v>593</v>
      </c>
      <c r="F2652" t="s">
        <v>360</v>
      </c>
      <c r="G2652" t="s">
        <v>49</v>
      </c>
      <c r="H2652" t="s">
        <v>192</v>
      </c>
    </row>
    <row r="2653" spans="1:8">
      <c r="A2653" t="s">
        <v>4204</v>
      </c>
      <c r="B2653" t="s">
        <v>806</v>
      </c>
      <c r="C2653" t="s">
        <v>51</v>
      </c>
      <c r="D2653" t="s">
        <v>592</v>
      </c>
      <c r="E2653" t="s">
        <v>593</v>
      </c>
      <c r="F2653" t="s">
        <v>360</v>
      </c>
      <c r="G2653" t="s">
        <v>49</v>
      </c>
      <c r="H2653" t="s">
        <v>192</v>
      </c>
    </row>
    <row r="2654" spans="1:8">
      <c r="A2654" t="s">
        <v>4205</v>
      </c>
      <c r="B2654" t="s">
        <v>808</v>
      </c>
      <c r="C2654" t="s">
        <v>51</v>
      </c>
      <c r="D2654" t="s">
        <v>809</v>
      </c>
      <c r="E2654" t="s">
        <v>446</v>
      </c>
      <c r="F2654" t="s">
        <v>810</v>
      </c>
      <c r="G2654" t="s">
        <v>49</v>
      </c>
      <c r="H2654" t="s">
        <v>192</v>
      </c>
    </row>
    <row r="2655" spans="1:8">
      <c r="A2655" t="s">
        <v>4206</v>
      </c>
      <c r="B2655" t="s">
        <v>812</v>
      </c>
      <c r="C2655" t="s">
        <v>51</v>
      </c>
      <c r="D2655" t="s">
        <v>813</v>
      </c>
      <c r="E2655" t="s">
        <v>446</v>
      </c>
      <c r="F2655" t="s">
        <v>814</v>
      </c>
      <c r="G2655" t="s">
        <v>49</v>
      </c>
      <c r="H2655" t="s">
        <v>192</v>
      </c>
    </row>
    <row r="2656" spans="1:8">
      <c r="A2656" t="s">
        <v>4207</v>
      </c>
      <c r="B2656" t="s">
        <v>816</v>
      </c>
      <c r="C2656" t="s">
        <v>51</v>
      </c>
      <c r="D2656" t="s">
        <v>813</v>
      </c>
      <c r="E2656" t="s">
        <v>446</v>
      </c>
      <c r="F2656" t="s">
        <v>814</v>
      </c>
      <c r="G2656" t="s">
        <v>49</v>
      </c>
      <c r="H2656" t="s">
        <v>192</v>
      </c>
    </row>
    <row r="2657" spans="1:8">
      <c r="A2657" t="s">
        <v>4208</v>
      </c>
      <c r="B2657" t="s">
        <v>818</v>
      </c>
      <c r="C2657" t="s">
        <v>51</v>
      </c>
      <c r="D2657" t="s">
        <v>592</v>
      </c>
      <c r="E2657" t="s">
        <v>593</v>
      </c>
      <c r="F2657" t="s">
        <v>360</v>
      </c>
      <c r="G2657" t="s">
        <v>49</v>
      </c>
      <c r="H2657" t="s">
        <v>192</v>
      </c>
    </row>
    <row r="2658" spans="1:8">
      <c r="A2658" t="s">
        <v>4209</v>
      </c>
      <c r="B2658" t="s">
        <v>820</v>
      </c>
      <c r="C2658" t="s">
        <v>51</v>
      </c>
      <c r="D2658" t="s">
        <v>472</v>
      </c>
      <c r="E2658" t="s">
        <v>473</v>
      </c>
      <c r="F2658" t="s">
        <v>360</v>
      </c>
      <c r="G2658" t="s">
        <v>49</v>
      </c>
      <c r="H2658" t="s">
        <v>192</v>
      </c>
    </row>
    <row r="2659" spans="1:8">
      <c r="A2659" t="s">
        <v>4210</v>
      </c>
      <c r="B2659" t="s">
        <v>822</v>
      </c>
      <c r="C2659" t="s">
        <v>394</v>
      </c>
      <c r="D2659" t="s">
        <v>592</v>
      </c>
      <c r="E2659" t="s">
        <v>593</v>
      </c>
      <c r="F2659" t="s">
        <v>360</v>
      </c>
      <c r="G2659" t="s">
        <v>49</v>
      </c>
      <c r="H2659" t="s">
        <v>192</v>
      </c>
    </row>
    <row r="2660" spans="1:8">
      <c r="A2660" t="s">
        <v>4211</v>
      </c>
      <c r="B2660" t="s">
        <v>824</v>
      </c>
      <c r="C2660" t="s">
        <v>394</v>
      </c>
      <c r="D2660" t="s">
        <v>472</v>
      </c>
      <c r="E2660" t="s">
        <v>473</v>
      </c>
      <c r="F2660" t="s">
        <v>360</v>
      </c>
      <c r="G2660" t="s">
        <v>49</v>
      </c>
      <c r="H2660" t="s">
        <v>192</v>
      </c>
    </row>
    <row r="2661" spans="1:8">
      <c r="A2661" t="s">
        <v>4212</v>
      </c>
      <c r="B2661" t="s">
        <v>826</v>
      </c>
      <c r="C2661" t="s">
        <v>51</v>
      </c>
      <c r="D2661" t="s">
        <v>592</v>
      </c>
      <c r="E2661" t="s">
        <v>593</v>
      </c>
      <c r="F2661" t="s">
        <v>360</v>
      </c>
      <c r="G2661" t="s">
        <v>49</v>
      </c>
      <c r="H2661" t="s">
        <v>192</v>
      </c>
    </row>
    <row r="2662" spans="1:8">
      <c r="A2662" t="s">
        <v>4213</v>
      </c>
      <c r="B2662" t="s">
        <v>828</v>
      </c>
      <c r="C2662" t="s">
        <v>51</v>
      </c>
      <c r="D2662" t="s">
        <v>592</v>
      </c>
      <c r="E2662" t="s">
        <v>593</v>
      </c>
      <c r="F2662" t="s">
        <v>360</v>
      </c>
      <c r="G2662" t="s">
        <v>49</v>
      </c>
      <c r="H2662" t="s">
        <v>192</v>
      </c>
    </row>
    <row r="2663" spans="1:8">
      <c r="A2663" t="s">
        <v>4214</v>
      </c>
      <c r="B2663" t="s">
        <v>830</v>
      </c>
      <c r="C2663" t="s">
        <v>51</v>
      </c>
      <c r="D2663" t="s">
        <v>831</v>
      </c>
      <c r="E2663" t="s">
        <v>367</v>
      </c>
      <c r="F2663" t="s">
        <v>832</v>
      </c>
      <c r="G2663" t="s">
        <v>49</v>
      </c>
      <c r="H2663" t="s">
        <v>192</v>
      </c>
    </row>
    <row r="2664" spans="1:8">
      <c r="A2664" t="s">
        <v>4215</v>
      </c>
      <c r="B2664" t="s">
        <v>834</v>
      </c>
      <c r="C2664" t="s">
        <v>51</v>
      </c>
      <c r="D2664" t="s">
        <v>835</v>
      </c>
      <c r="E2664" t="s">
        <v>367</v>
      </c>
      <c r="F2664" t="s">
        <v>836</v>
      </c>
      <c r="G2664" t="s">
        <v>49</v>
      </c>
      <c r="H2664" t="s">
        <v>192</v>
      </c>
    </row>
    <row r="2665" spans="1:8">
      <c r="A2665" t="s">
        <v>4216</v>
      </c>
      <c r="B2665" t="s">
        <v>838</v>
      </c>
      <c r="C2665" t="s">
        <v>51</v>
      </c>
      <c r="D2665" t="s">
        <v>450</v>
      </c>
      <c r="E2665" t="s">
        <v>198</v>
      </c>
      <c r="F2665" t="s">
        <v>360</v>
      </c>
      <c r="G2665" t="s">
        <v>49</v>
      </c>
      <c r="H2665" t="s">
        <v>192</v>
      </c>
    </row>
    <row r="2666" spans="1:8">
      <c r="A2666" t="s">
        <v>4217</v>
      </c>
      <c r="B2666" t="s">
        <v>1135</v>
      </c>
      <c r="C2666" t="s">
        <v>51</v>
      </c>
      <c r="D2666" t="s">
        <v>358</v>
      </c>
      <c r="E2666" t="s">
        <v>359</v>
      </c>
      <c r="F2666" t="s">
        <v>360</v>
      </c>
      <c r="G2666" t="s">
        <v>49</v>
      </c>
      <c r="H2666" t="s">
        <v>192</v>
      </c>
    </row>
    <row r="2667" spans="1:8">
      <c r="A2667" t="s">
        <v>4218</v>
      </c>
      <c r="B2667" t="s">
        <v>1137</v>
      </c>
      <c r="C2667" t="s">
        <v>51</v>
      </c>
      <c r="D2667" t="s">
        <v>617</v>
      </c>
      <c r="E2667" t="s">
        <v>377</v>
      </c>
      <c r="F2667" t="s">
        <v>618</v>
      </c>
      <c r="G2667" t="s">
        <v>49</v>
      </c>
      <c r="H2667" t="s">
        <v>192</v>
      </c>
    </row>
    <row r="2668" spans="1:8">
      <c r="A2668" t="s">
        <v>4219</v>
      </c>
      <c r="B2668" t="s">
        <v>1139</v>
      </c>
      <c r="C2668" t="s">
        <v>51</v>
      </c>
      <c r="D2668" t="s">
        <v>472</v>
      </c>
      <c r="E2668" t="s">
        <v>473</v>
      </c>
      <c r="F2668" t="s">
        <v>360</v>
      </c>
      <c r="G2668" t="s">
        <v>49</v>
      </c>
      <c r="H2668" t="s">
        <v>192</v>
      </c>
    </row>
    <row r="2669" spans="1:8">
      <c r="A2669" t="s">
        <v>4220</v>
      </c>
      <c r="B2669" t="s">
        <v>1141</v>
      </c>
      <c r="C2669" t="s">
        <v>51</v>
      </c>
      <c r="D2669" t="s">
        <v>1142</v>
      </c>
      <c r="E2669" t="s">
        <v>367</v>
      </c>
      <c r="F2669" t="s">
        <v>1143</v>
      </c>
      <c r="G2669" t="s">
        <v>49</v>
      </c>
      <c r="H2669" t="s">
        <v>192</v>
      </c>
    </row>
    <row r="2670" spans="1:8">
      <c r="A2670" t="s">
        <v>4221</v>
      </c>
      <c r="B2670" t="s">
        <v>1145</v>
      </c>
      <c r="C2670" t="s">
        <v>51</v>
      </c>
      <c r="D2670" t="s">
        <v>450</v>
      </c>
      <c r="E2670" t="s">
        <v>198</v>
      </c>
      <c r="F2670" t="s">
        <v>360</v>
      </c>
      <c r="G2670" t="s">
        <v>49</v>
      </c>
      <c r="H2670" t="s">
        <v>192</v>
      </c>
    </row>
    <row r="2671" spans="1:8">
      <c r="A2671" t="s">
        <v>4222</v>
      </c>
      <c r="B2671" t="s">
        <v>1147</v>
      </c>
      <c r="C2671" t="s">
        <v>51</v>
      </c>
      <c r="D2671" t="s">
        <v>1148</v>
      </c>
      <c r="E2671" t="s">
        <v>367</v>
      </c>
      <c r="F2671" t="s">
        <v>1100</v>
      </c>
      <c r="G2671" t="s">
        <v>49</v>
      </c>
      <c r="H2671" t="s">
        <v>192</v>
      </c>
    </row>
    <row r="2672" spans="1:8">
      <c r="A2672" t="s">
        <v>4223</v>
      </c>
      <c r="B2672" t="s">
        <v>1150</v>
      </c>
      <c r="C2672" t="s">
        <v>51</v>
      </c>
      <c r="D2672" t="s">
        <v>450</v>
      </c>
      <c r="E2672" t="s">
        <v>198</v>
      </c>
      <c r="F2672" t="s">
        <v>360</v>
      </c>
      <c r="G2672" t="s">
        <v>49</v>
      </c>
      <c r="H2672" t="s">
        <v>192</v>
      </c>
    </row>
    <row r="2673" spans="1:8">
      <c r="A2673" t="s">
        <v>4224</v>
      </c>
      <c r="B2673" t="s">
        <v>1152</v>
      </c>
      <c r="C2673" t="s">
        <v>51</v>
      </c>
      <c r="D2673" t="s">
        <v>1153</v>
      </c>
      <c r="E2673" t="s">
        <v>52</v>
      </c>
      <c r="F2673" t="s">
        <v>360</v>
      </c>
      <c r="G2673" t="s">
        <v>49</v>
      </c>
      <c r="H2673" t="s">
        <v>192</v>
      </c>
    </row>
    <row r="2674" spans="1:8">
      <c r="A2674" t="s">
        <v>4225</v>
      </c>
      <c r="B2674" t="s">
        <v>1155</v>
      </c>
      <c r="C2674" t="s">
        <v>51</v>
      </c>
      <c r="D2674" t="s">
        <v>1156</v>
      </c>
      <c r="E2674" t="s">
        <v>367</v>
      </c>
      <c r="F2674" t="s">
        <v>1157</v>
      </c>
      <c r="G2674" t="s">
        <v>49</v>
      </c>
      <c r="H2674" t="s">
        <v>192</v>
      </c>
    </row>
    <row r="2675" spans="1:8">
      <c r="A2675" t="s">
        <v>4226</v>
      </c>
      <c r="B2675" t="s">
        <v>1159</v>
      </c>
      <c r="C2675" t="s">
        <v>51</v>
      </c>
      <c r="D2675" t="s">
        <v>450</v>
      </c>
      <c r="E2675" t="s">
        <v>198</v>
      </c>
      <c r="F2675" t="s">
        <v>360</v>
      </c>
      <c r="G2675" t="s">
        <v>49</v>
      </c>
      <c r="H2675" t="s">
        <v>192</v>
      </c>
    </row>
    <row r="2676" spans="1:8">
      <c r="A2676" t="s">
        <v>4227</v>
      </c>
      <c r="B2676" t="s">
        <v>1161</v>
      </c>
      <c r="C2676" t="s">
        <v>51</v>
      </c>
      <c r="D2676" t="s">
        <v>560</v>
      </c>
      <c r="E2676" t="s">
        <v>561</v>
      </c>
      <c r="F2676" t="s">
        <v>360</v>
      </c>
      <c r="G2676" t="s">
        <v>49</v>
      </c>
      <c r="H2676" t="s">
        <v>192</v>
      </c>
    </row>
    <row r="2677" spans="1:8">
      <c r="A2677" t="s">
        <v>4228</v>
      </c>
      <c r="B2677" t="s">
        <v>1163</v>
      </c>
      <c r="C2677" t="s">
        <v>51</v>
      </c>
      <c r="D2677" t="s">
        <v>1164</v>
      </c>
      <c r="E2677" t="s">
        <v>52</v>
      </c>
      <c r="F2677" t="s">
        <v>360</v>
      </c>
      <c r="G2677" t="s">
        <v>49</v>
      </c>
      <c r="H2677" t="s">
        <v>192</v>
      </c>
    </row>
    <row r="2678" spans="1:8">
      <c r="A2678" t="s">
        <v>4229</v>
      </c>
      <c r="B2678" t="s">
        <v>1166</v>
      </c>
      <c r="C2678" t="s">
        <v>51</v>
      </c>
      <c r="D2678" t="s">
        <v>592</v>
      </c>
      <c r="E2678" t="s">
        <v>593</v>
      </c>
      <c r="F2678" t="s">
        <v>360</v>
      </c>
      <c r="G2678" t="s">
        <v>49</v>
      </c>
      <c r="H2678" t="s">
        <v>192</v>
      </c>
    </row>
    <row r="2679" spans="1:8">
      <c r="A2679" t="s">
        <v>4230</v>
      </c>
      <c r="B2679" t="s">
        <v>1168</v>
      </c>
      <c r="C2679" t="s">
        <v>51</v>
      </c>
      <c r="D2679" t="s">
        <v>560</v>
      </c>
      <c r="E2679" t="s">
        <v>561</v>
      </c>
      <c r="F2679" t="s">
        <v>360</v>
      </c>
      <c r="G2679" t="s">
        <v>49</v>
      </c>
      <c r="H2679" t="s">
        <v>192</v>
      </c>
    </row>
    <row r="2680" spans="1:8">
      <c r="A2680" t="s">
        <v>4231</v>
      </c>
      <c r="B2680" t="s">
        <v>1170</v>
      </c>
      <c r="C2680" t="s">
        <v>51</v>
      </c>
      <c r="D2680" t="s">
        <v>560</v>
      </c>
      <c r="E2680" t="s">
        <v>561</v>
      </c>
      <c r="F2680" t="s">
        <v>360</v>
      </c>
      <c r="G2680" t="s">
        <v>49</v>
      </c>
      <c r="H2680" t="s">
        <v>192</v>
      </c>
    </row>
    <row r="2681" spans="1:8">
      <c r="A2681" t="s">
        <v>4232</v>
      </c>
      <c r="B2681" t="s">
        <v>1172</v>
      </c>
      <c r="C2681" t="s">
        <v>51</v>
      </c>
      <c r="D2681" t="s">
        <v>472</v>
      </c>
      <c r="E2681" t="s">
        <v>473</v>
      </c>
      <c r="F2681" t="s">
        <v>360</v>
      </c>
      <c r="G2681" t="s">
        <v>49</v>
      </c>
      <c r="H2681" t="s">
        <v>192</v>
      </c>
    </row>
    <row r="2682" spans="1:8">
      <c r="A2682" t="s">
        <v>4233</v>
      </c>
      <c r="B2682" t="s">
        <v>1174</v>
      </c>
      <c r="C2682" t="s">
        <v>51</v>
      </c>
      <c r="D2682" t="s">
        <v>1175</v>
      </c>
      <c r="E2682" t="s">
        <v>367</v>
      </c>
      <c r="F2682" t="s">
        <v>1176</v>
      </c>
      <c r="G2682" t="s">
        <v>49</v>
      </c>
      <c r="H2682" t="s">
        <v>192</v>
      </c>
    </row>
    <row r="2683" spans="1:8">
      <c r="A2683" t="s">
        <v>4234</v>
      </c>
      <c r="B2683" t="s">
        <v>1178</v>
      </c>
      <c r="C2683" t="s">
        <v>51</v>
      </c>
      <c r="D2683" t="s">
        <v>1179</v>
      </c>
      <c r="E2683" t="s">
        <v>52</v>
      </c>
      <c r="F2683" t="s">
        <v>360</v>
      </c>
      <c r="G2683" t="s">
        <v>49</v>
      </c>
      <c r="H2683" t="s">
        <v>192</v>
      </c>
    </row>
    <row r="2684" spans="1:8">
      <c r="A2684" t="s">
        <v>4235</v>
      </c>
      <c r="B2684" t="s">
        <v>1181</v>
      </c>
      <c r="C2684" t="s">
        <v>51</v>
      </c>
      <c r="D2684" t="s">
        <v>1182</v>
      </c>
      <c r="E2684" t="s">
        <v>367</v>
      </c>
      <c r="F2684" t="s">
        <v>1183</v>
      </c>
      <c r="G2684" t="s">
        <v>49</v>
      </c>
      <c r="H2684" t="s">
        <v>192</v>
      </c>
    </row>
    <row r="2685" spans="1:8">
      <c r="A2685" t="s">
        <v>4236</v>
      </c>
      <c r="B2685" t="s">
        <v>1185</v>
      </c>
      <c r="C2685" t="s">
        <v>51</v>
      </c>
      <c r="D2685" t="s">
        <v>450</v>
      </c>
      <c r="E2685" t="s">
        <v>198</v>
      </c>
      <c r="F2685" t="s">
        <v>360</v>
      </c>
      <c r="G2685" t="s">
        <v>49</v>
      </c>
      <c r="H2685" t="s">
        <v>192</v>
      </c>
    </row>
    <row r="2686" spans="1:8">
      <c r="A2686" t="s">
        <v>4237</v>
      </c>
      <c r="B2686" t="s">
        <v>1187</v>
      </c>
      <c r="C2686" t="s">
        <v>51</v>
      </c>
      <c r="D2686" t="s">
        <v>560</v>
      </c>
      <c r="E2686" t="s">
        <v>561</v>
      </c>
      <c r="F2686" t="s">
        <v>360</v>
      </c>
      <c r="G2686" t="s">
        <v>49</v>
      </c>
      <c r="H2686" t="s">
        <v>192</v>
      </c>
    </row>
    <row r="2687" spans="1:8">
      <c r="A2687" t="s">
        <v>4238</v>
      </c>
      <c r="B2687" t="s">
        <v>1189</v>
      </c>
      <c r="C2687" t="s">
        <v>51</v>
      </c>
      <c r="D2687" t="s">
        <v>1190</v>
      </c>
      <c r="E2687" t="s">
        <v>446</v>
      </c>
      <c r="F2687" t="s">
        <v>1191</v>
      </c>
      <c r="G2687" t="s">
        <v>49</v>
      </c>
      <c r="H2687" t="s">
        <v>192</v>
      </c>
    </row>
    <row r="2688" spans="1:8">
      <c r="A2688" t="s">
        <v>4239</v>
      </c>
      <c r="B2688" t="s">
        <v>1189</v>
      </c>
      <c r="C2688" t="s">
        <v>51</v>
      </c>
      <c r="D2688" t="s">
        <v>450</v>
      </c>
      <c r="E2688" t="s">
        <v>198</v>
      </c>
      <c r="F2688" t="s">
        <v>360</v>
      </c>
      <c r="G2688" t="s">
        <v>49</v>
      </c>
      <c r="H2688" t="s">
        <v>192</v>
      </c>
    </row>
    <row r="2689" spans="1:8">
      <c r="A2689" t="s">
        <v>4240</v>
      </c>
      <c r="B2689" t="s">
        <v>1194</v>
      </c>
      <c r="C2689" t="s">
        <v>51</v>
      </c>
      <c r="D2689" t="s">
        <v>592</v>
      </c>
      <c r="E2689" t="s">
        <v>593</v>
      </c>
      <c r="F2689" t="s">
        <v>360</v>
      </c>
      <c r="G2689" t="s">
        <v>49</v>
      </c>
      <c r="H2689" t="s">
        <v>192</v>
      </c>
    </row>
    <row r="2690" spans="1:8">
      <c r="A2690" t="s">
        <v>4241</v>
      </c>
      <c r="B2690" t="s">
        <v>1196</v>
      </c>
      <c r="C2690" t="s">
        <v>51</v>
      </c>
      <c r="D2690" t="s">
        <v>1197</v>
      </c>
      <c r="E2690" t="s">
        <v>52</v>
      </c>
      <c r="F2690" t="s">
        <v>360</v>
      </c>
      <c r="G2690" t="s">
        <v>49</v>
      </c>
      <c r="H2690" t="s">
        <v>192</v>
      </c>
    </row>
    <row r="2691" spans="1:8">
      <c r="A2691" t="s">
        <v>4242</v>
      </c>
      <c r="B2691" t="s">
        <v>1199</v>
      </c>
      <c r="C2691" t="s">
        <v>51</v>
      </c>
      <c r="D2691" t="s">
        <v>358</v>
      </c>
      <c r="E2691" t="s">
        <v>359</v>
      </c>
      <c r="F2691" t="s">
        <v>360</v>
      </c>
      <c r="G2691" t="s">
        <v>49</v>
      </c>
      <c r="H2691" t="s">
        <v>192</v>
      </c>
    </row>
    <row r="2692" spans="1:8">
      <c r="A2692" t="s">
        <v>4243</v>
      </c>
      <c r="B2692" t="s">
        <v>1201</v>
      </c>
      <c r="C2692" t="s">
        <v>51</v>
      </c>
      <c r="D2692" t="s">
        <v>617</v>
      </c>
      <c r="E2692" t="s">
        <v>377</v>
      </c>
      <c r="F2692" t="s">
        <v>618</v>
      </c>
      <c r="G2692" t="s">
        <v>49</v>
      </c>
      <c r="H2692" t="s">
        <v>192</v>
      </c>
    </row>
    <row r="2693" spans="1:8">
      <c r="A2693" t="s">
        <v>4244</v>
      </c>
      <c r="B2693" t="s">
        <v>1203</v>
      </c>
      <c r="C2693" t="s">
        <v>51</v>
      </c>
      <c r="D2693" t="s">
        <v>617</v>
      </c>
      <c r="E2693" t="s">
        <v>377</v>
      </c>
      <c r="F2693" t="s">
        <v>618</v>
      </c>
      <c r="G2693" t="s">
        <v>49</v>
      </c>
      <c r="H2693" t="s">
        <v>192</v>
      </c>
    </row>
    <row r="2694" spans="1:8">
      <c r="A2694" t="s">
        <v>4245</v>
      </c>
      <c r="B2694" t="s">
        <v>1205</v>
      </c>
      <c r="C2694" t="s">
        <v>51</v>
      </c>
      <c r="D2694" t="s">
        <v>592</v>
      </c>
      <c r="E2694" t="s">
        <v>593</v>
      </c>
      <c r="F2694" t="s">
        <v>360</v>
      </c>
      <c r="G2694" t="s">
        <v>49</v>
      </c>
      <c r="H2694" t="s">
        <v>192</v>
      </c>
    </row>
    <row r="2695" spans="1:8">
      <c r="A2695" t="s">
        <v>4246</v>
      </c>
      <c r="B2695" t="s">
        <v>1039</v>
      </c>
      <c r="C2695" t="s">
        <v>51</v>
      </c>
      <c r="D2695" t="s">
        <v>1040</v>
      </c>
      <c r="E2695" t="s">
        <v>446</v>
      </c>
      <c r="F2695" t="s">
        <v>1041</v>
      </c>
      <c r="G2695" t="s">
        <v>49</v>
      </c>
      <c r="H2695" t="s">
        <v>192</v>
      </c>
    </row>
    <row r="2696" spans="1:8">
      <c r="A2696" t="s">
        <v>4247</v>
      </c>
      <c r="B2696" t="s">
        <v>1208</v>
      </c>
      <c r="C2696" t="s">
        <v>51</v>
      </c>
      <c r="D2696" t="s">
        <v>450</v>
      </c>
      <c r="E2696" t="s">
        <v>198</v>
      </c>
      <c r="F2696" t="s">
        <v>360</v>
      </c>
      <c r="G2696" t="s">
        <v>49</v>
      </c>
      <c r="H2696" t="s">
        <v>192</v>
      </c>
    </row>
    <row r="2697" spans="1:8">
      <c r="A2697" t="s">
        <v>4248</v>
      </c>
      <c r="B2697" t="s">
        <v>1045</v>
      </c>
      <c r="C2697" t="s">
        <v>51</v>
      </c>
      <c r="D2697" t="s">
        <v>560</v>
      </c>
      <c r="E2697" t="s">
        <v>561</v>
      </c>
      <c r="F2697" t="s">
        <v>360</v>
      </c>
      <c r="G2697" t="s">
        <v>49</v>
      </c>
      <c r="H2697" t="s">
        <v>192</v>
      </c>
    </row>
    <row r="2698" spans="1:8">
      <c r="A2698" t="s">
        <v>4249</v>
      </c>
      <c r="B2698" t="s">
        <v>1211</v>
      </c>
      <c r="C2698" t="s">
        <v>78</v>
      </c>
      <c r="D2698" t="s">
        <v>1212</v>
      </c>
      <c r="E2698" t="s">
        <v>52</v>
      </c>
      <c r="F2698" t="s">
        <v>360</v>
      </c>
      <c r="G2698" t="s">
        <v>49</v>
      </c>
      <c r="H2698" t="s">
        <v>192</v>
      </c>
    </row>
    <row r="2699" spans="1:8">
      <c r="A2699" t="s">
        <v>4250</v>
      </c>
      <c r="B2699" t="s">
        <v>1214</v>
      </c>
      <c r="C2699" t="s">
        <v>51</v>
      </c>
      <c r="D2699" t="s">
        <v>370</v>
      </c>
      <c r="E2699" t="s">
        <v>73</v>
      </c>
      <c r="F2699" t="s">
        <v>360</v>
      </c>
      <c r="G2699" t="s">
        <v>49</v>
      </c>
      <c r="H2699" t="s">
        <v>192</v>
      </c>
    </row>
    <row r="2700" spans="1:8">
      <c r="A2700" t="s">
        <v>4251</v>
      </c>
      <c r="B2700" t="s">
        <v>1216</v>
      </c>
      <c r="C2700" t="s">
        <v>51</v>
      </c>
      <c r="D2700" t="s">
        <v>1217</v>
      </c>
      <c r="E2700" t="s">
        <v>367</v>
      </c>
      <c r="F2700" t="s">
        <v>1218</v>
      </c>
      <c r="G2700" t="s">
        <v>49</v>
      </c>
      <c r="H2700" t="s">
        <v>192</v>
      </c>
    </row>
    <row r="2701" spans="1:8">
      <c r="A2701" t="s">
        <v>4252</v>
      </c>
      <c r="B2701" t="s">
        <v>1220</v>
      </c>
      <c r="C2701" t="s">
        <v>51</v>
      </c>
      <c r="D2701" t="s">
        <v>450</v>
      </c>
      <c r="E2701" t="s">
        <v>198</v>
      </c>
      <c r="F2701" t="s">
        <v>360</v>
      </c>
      <c r="G2701" t="s">
        <v>49</v>
      </c>
      <c r="H2701" t="s">
        <v>192</v>
      </c>
    </row>
    <row r="2702" spans="1:8">
      <c r="A2702" t="s">
        <v>4253</v>
      </c>
      <c r="B2702" t="s">
        <v>1222</v>
      </c>
      <c r="C2702" t="s">
        <v>51</v>
      </c>
      <c r="D2702" t="s">
        <v>1223</v>
      </c>
      <c r="E2702" t="s">
        <v>367</v>
      </c>
      <c r="F2702" t="s">
        <v>1224</v>
      </c>
      <c r="G2702" t="s">
        <v>49</v>
      </c>
      <c r="H2702" t="s">
        <v>192</v>
      </c>
    </row>
    <row r="2703" spans="1:8">
      <c r="A2703" t="s">
        <v>4254</v>
      </c>
      <c r="B2703" t="s">
        <v>1226</v>
      </c>
      <c r="C2703" t="s">
        <v>51</v>
      </c>
      <c r="D2703" t="s">
        <v>450</v>
      </c>
      <c r="E2703" t="s">
        <v>198</v>
      </c>
      <c r="F2703" t="s">
        <v>360</v>
      </c>
      <c r="G2703" t="s">
        <v>49</v>
      </c>
      <c r="H2703" t="s">
        <v>192</v>
      </c>
    </row>
    <row r="2704" spans="1:8">
      <c r="A2704" t="s">
        <v>4255</v>
      </c>
      <c r="B2704" t="s">
        <v>1228</v>
      </c>
      <c r="C2704" t="s">
        <v>51</v>
      </c>
      <c r="D2704" t="s">
        <v>1229</v>
      </c>
      <c r="E2704" t="s">
        <v>367</v>
      </c>
      <c r="F2704" t="s">
        <v>1230</v>
      </c>
      <c r="G2704" t="s">
        <v>49</v>
      </c>
      <c r="H2704" t="s">
        <v>192</v>
      </c>
    </row>
    <row r="2705" spans="1:8">
      <c r="A2705" t="s">
        <v>4256</v>
      </c>
      <c r="B2705" t="s">
        <v>1232</v>
      </c>
      <c r="C2705" t="s">
        <v>51</v>
      </c>
      <c r="D2705" t="s">
        <v>450</v>
      </c>
      <c r="E2705" t="s">
        <v>198</v>
      </c>
      <c r="F2705" t="s">
        <v>360</v>
      </c>
      <c r="G2705" t="s">
        <v>49</v>
      </c>
      <c r="H2705" t="s">
        <v>192</v>
      </c>
    </row>
    <row r="2706" spans="1:8">
      <c r="A2706" t="s">
        <v>4257</v>
      </c>
      <c r="B2706" t="s">
        <v>1234</v>
      </c>
      <c r="C2706" t="s">
        <v>51</v>
      </c>
      <c r="D2706" t="s">
        <v>410</v>
      </c>
      <c r="E2706" t="s">
        <v>198</v>
      </c>
      <c r="F2706" t="s">
        <v>360</v>
      </c>
      <c r="G2706" t="s">
        <v>49</v>
      </c>
      <c r="H2706" t="s">
        <v>192</v>
      </c>
    </row>
    <row r="2707" spans="1:8">
      <c r="A2707" t="s">
        <v>4258</v>
      </c>
      <c r="B2707" t="s">
        <v>1236</v>
      </c>
      <c r="C2707" t="s">
        <v>51</v>
      </c>
      <c r="D2707" t="s">
        <v>450</v>
      </c>
      <c r="E2707" t="s">
        <v>198</v>
      </c>
      <c r="F2707" t="s">
        <v>360</v>
      </c>
      <c r="G2707" t="s">
        <v>49</v>
      </c>
      <c r="H2707" t="s">
        <v>192</v>
      </c>
    </row>
    <row r="2708" spans="1:8">
      <c r="A2708" t="s">
        <v>4259</v>
      </c>
      <c r="B2708" t="s">
        <v>1238</v>
      </c>
      <c r="C2708" t="s">
        <v>78</v>
      </c>
      <c r="D2708" t="s">
        <v>1239</v>
      </c>
      <c r="E2708" t="s">
        <v>52</v>
      </c>
      <c r="F2708" t="s">
        <v>360</v>
      </c>
      <c r="G2708" t="s">
        <v>49</v>
      </c>
      <c r="H2708" t="s">
        <v>192</v>
      </c>
    </row>
    <row r="2709" spans="1:8">
      <c r="A2709" t="s">
        <v>4260</v>
      </c>
      <c r="B2709" t="s">
        <v>1241</v>
      </c>
      <c r="C2709" t="s">
        <v>51</v>
      </c>
      <c r="D2709" t="s">
        <v>1242</v>
      </c>
      <c r="E2709" t="s">
        <v>1243</v>
      </c>
      <c r="F2709" t="s">
        <v>360</v>
      </c>
      <c r="G2709" t="s">
        <v>49</v>
      </c>
      <c r="H2709" t="s">
        <v>192</v>
      </c>
    </row>
    <row r="2710" spans="1:8">
      <c r="A2710" t="s">
        <v>4261</v>
      </c>
      <c r="B2710" t="s">
        <v>1245</v>
      </c>
      <c r="C2710" t="s">
        <v>51</v>
      </c>
      <c r="D2710" t="s">
        <v>560</v>
      </c>
      <c r="E2710" t="s">
        <v>561</v>
      </c>
      <c r="F2710" t="s">
        <v>360</v>
      </c>
      <c r="G2710" t="s">
        <v>49</v>
      </c>
      <c r="H2710" t="s">
        <v>192</v>
      </c>
    </row>
    <row r="2711" spans="1:8">
      <c r="A2711" t="s">
        <v>4262</v>
      </c>
      <c r="B2711" t="s">
        <v>1247</v>
      </c>
      <c r="C2711" t="s">
        <v>51</v>
      </c>
      <c r="D2711" t="s">
        <v>592</v>
      </c>
      <c r="E2711" t="s">
        <v>593</v>
      </c>
      <c r="F2711" t="s">
        <v>360</v>
      </c>
      <c r="G2711" t="s">
        <v>49</v>
      </c>
      <c r="H2711" t="s">
        <v>192</v>
      </c>
    </row>
    <row r="2712" spans="1:8">
      <c r="A2712" t="s">
        <v>4263</v>
      </c>
      <c r="B2712" t="s">
        <v>1249</v>
      </c>
      <c r="C2712" t="s">
        <v>51</v>
      </c>
      <c r="D2712" t="s">
        <v>1250</v>
      </c>
      <c r="E2712" t="s">
        <v>367</v>
      </c>
      <c r="F2712" t="s">
        <v>1251</v>
      </c>
      <c r="G2712" t="s">
        <v>49</v>
      </c>
      <c r="H2712" t="s">
        <v>192</v>
      </c>
    </row>
    <row r="2713" spans="1:8">
      <c r="A2713" t="s">
        <v>4264</v>
      </c>
      <c r="B2713" t="s">
        <v>1253</v>
      </c>
      <c r="C2713" t="s">
        <v>51</v>
      </c>
      <c r="D2713" t="s">
        <v>410</v>
      </c>
      <c r="E2713" t="s">
        <v>198</v>
      </c>
      <c r="F2713" t="s">
        <v>360</v>
      </c>
      <c r="G2713" t="s">
        <v>49</v>
      </c>
      <c r="H2713" t="s">
        <v>192</v>
      </c>
    </row>
    <row r="2714" spans="1:8">
      <c r="A2714" t="s">
        <v>4265</v>
      </c>
      <c r="B2714" t="s">
        <v>1255</v>
      </c>
      <c r="C2714" t="s">
        <v>51</v>
      </c>
      <c r="D2714" t="s">
        <v>450</v>
      </c>
      <c r="E2714" t="s">
        <v>198</v>
      </c>
      <c r="F2714" t="s">
        <v>360</v>
      </c>
      <c r="G2714" t="s">
        <v>49</v>
      </c>
      <c r="H2714" t="s">
        <v>192</v>
      </c>
    </row>
    <row r="2715" spans="1:8">
      <c r="A2715" t="s">
        <v>4266</v>
      </c>
      <c r="B2715" t="s">
        <v>1257</v>
      </c>
      <c r="C2715" t="s">
        <v>51</v>
      </c>
      <c r="D2715" t="s">
        <v>560</v>
      </c>
      <c r="E2715" t="s">
        <v>561</v>
      </c>
      <c r="F2715" t="s">
        <v>360</v>
      </c>
      <c r="G2715" t="s">
        <v>49</v>
      </c>
      <c r="H2715" t="s">
        <v>192</v>
      </c>
    </row>
    <row r="2716" spans="1:8">
      <c r="A2716" t="s">
        <v>4267</v>
      </c>
      <c r="B2716" t="s">
        <v>1259</v>
      </c>
      <c r="C2716" t="s">
        <v>51</v>
      </c>
      <c r="D2716" t="s">
        <v>1260</v>
      </c>
      <c r="E2716" t="s">
        <v>446</v>
      </c>
      <c r="F2716" t="s">
        <v>1261</v>
      </c>
      <c r="G2716" t="s">
        <v>49</v>
      </c>
      <c r="H2716" t="s">
        <v>192</v>
      </c>
    </row>
    <row r="2717" spans="1:8">
      <c r="A2717" t="s">
        <v>4268</v>
      </c>
      <c r="B2717" t="s">
        <v>1263</v>
      </c>
      <c r="C2717" t="s">
        <v>51</v>
      </c>
      <c r="D2717" t="s">
        <v>450</v>
      </c>
      <c r="E2717" t="s">
        <v>198</v>
      </c>
      <c r="F2717" t="s">
        <v>360</v>
      </c>
      <c r="G2717" t="s">
        <v>49</v>
      </c>
      <c r="H2717" t="s">
        <v>192</v>
      </c>
    </row>
    <row r="2718" spans="1:8">
      <c r="A2718" t="s">
        <v>4269</v>
      </c>
      <c r="B2718" t="s">
        <v>1265</v>
      </c>
      <c r="C2718" t="s">
        <v>51</v>
      </c>
      <c r="D2718" t="s">
        <v>560</v>
      </c>
      <c r="E2718" t="s">
        <v>561</v>
      </c>
      <c r="F2718" t="s">
        <v>360</v>
      </c>
      <c r="G2718" t="s">
        <v>49</v>
      </c>
      <c r="H2718" t="s">
        <v>192</v>
      </c>
    </row>
    <row r="2719" spans="1:8">
      <c r="A2719" t="s">
        <v>4270</v>
      </c>
      <c r="B2719" t="s">
        <v>1267</v>
      </c>
      <c r="C2719" t="s">
        <v>51</v>
      </c>
      <c r="D2719" t="s">
        <v>560</v>
      </c>
      <c r="E2719" t="s">
        <v>561</v>
      </c>
      <c r="F2719" t="s">
        <v>360</v>
      </c>
      <c r="G2719" t="s">
        <v>49</v>
      </c>
      <c r="H2719" t="s">
        <v>192</v>
      </c>
    </row>
    <row r="2720" spans="1:8">
      <c r="A2720" t="s">
        <v>4271</v>
      </c>
      <c r="B2720" t="s">
        <v>1269</v>
      </c>
      <c r="C2720" t="s">
        <v>51</v>
      </c>
      <c r="D2720" t="s">
        <v>560</v>
      </c>
      <c r="E2720" t="s">
        <v>561</v>
      </c>
      <c r="F2720" t="s">
        <v>360</v>
      </c>
      <c r="G2720" t="s">
        <v>49</v>
      </c>
      <c r="H2720" t="s">
        <v>192</v>
      </c>
    </row>
    <row r="2721" spans="1:8">
      <c r="A2721" t="s">
        <v>4272</v>
      </c>
      <c r="B2721" t="s">
        <v>1271</v>
      </c>
      <c r="C2721" t="s">
        <v>51</v>
      </c>
      <c r="D2721" t="s">
        <v>560</v>
      </c>
      <c r="E2721" t="s">
        <v>561</v>
      </c>
      <c r="F2721" t="s">
        <v>360</v>
      </c>
      <c r="G2721" t="s">
        <v>49</v>
      </c>
      <c r="H2721" t="s">
        <v>192</v>
      </c>
    </row>
    <row r="2722" spans="1:8">
      <c r="A2722" t="s">
        <v>4273</v>
      </c>
      <c r="B2722" t="s">
        <v>1273</v>
      </c>
      <c r="C2722" t="s">
        <v>51</v>
      </c>
      <c r="D2722" t="s">
        <v>560</v>
      </c>
      <c r="E2722" t="s">
        <v>561</v>
      </c>
      <c r="F2722" t="s">
        <v>360</v>
      </c>
      <c r="G2722" t="s">
        <v>49</v>
      </c>
      <c r="H2722" t="s">
        <v>192</v>
      </c>
    </row>
    <row r="2723" spans="1:8">
      <c r="A2723" t="s">
        <v>4274</v>
      </c>
      <c r="B2723" t="s">
        <v>1275</v>
      </c>
      <c r="C2723" t="s">
        <v>51</v>
      </c>
      <c r="D2723" t="s">
        <v>560</v>
      </c>
      <c r="E2723" t="s">
        <v>561</v>
      </c>
      <c r="F2723" t="s">
        <v>360</v>
      </c>
      <c r="G2723" t="s">
        <v>49</v>
      </c>
      <c r="H2723" t="s">
        <v>192</v>
      </c>
    </row>
    <row r="2724" spans="1:8">
      <c r="A2724" t="s">
        <v>4275</v>
      </c>
      <c r="B2724" t="s">
        <v>1277</v>
      </c>
      <c r="C2724" t="s">
        <v>51</v>
      </c>
      <c r="D2724" t="s">
        <v>472</v>
      </c>
      <c r="E2724" t="s">
        <v>473</v>
      </c>
      <c r="F2724" t="s">
        <v>360</v>
      </c>
      <c r="G2724" t="s">
        <v>49</v>
      </c>
      <c r="H2724" t="s">
        <v>192</v>
      </c>
    </row>
    <row r="2725" spans="1:8">
      <c r="A2725" t="s">
        <v>4276</v>
      </c>
      <c r="B2725" t="s">
        <v>1279</v>
      </c>
      <c r="C2725" t="s">
        <v>51</v>
      </c>
      <c r="D2725" t="s">
        <v>472</v>
      </c>
      <c r="E2725" t="s">
        <v>473</v>
      </c>
      <c r="F2725" t="s">
        <v>360</v>
      </c>
      <c r="G2725" t="s">
        <v>49</v>
      </c>
      <c r="H2725" t="s">
        <v>192</v>
      </c>
    </row>
    <row r="2726" spans="1:8">
      <c r="A2726" t="s">
        <v>4277</v>
      </c>
      <c r="B2726" t="s">
        <v>1281</v>
      </c>
      <c r="C2726" t="s">
        <v>51</v>
      </c>
      <c r="D2726" t="s">
        <v>472</v>
      </c>
      <c r="E2726" t="s">
        <v>473</v>
      </c>
      <c r="F2726" t="s">
        <v>360</v>
      </c>
      <c r="G2726" t="s">
        <v>49</v>
      </c>
      <c r="H2726" t="s">
        <v>192</v>
      </c>
    </row>
    <row r="2727" spans="1:8">
      <c r="A2727" t="s">
        <v>4278</v>
      </c>
      <c r="B2727" t="s">
        <v>1283</v>
      </c>
      <c r="C2727" t="s">
        <v>51</v>
      </c>
      <c r="D2727" t="s">
        <v>472</v>
      </c>
      <c r="E2727" t="s">
        <v>473</v>
      </c>
      <c r="F2727" t="s">
        <v>360</v>
      </c>
      <c r="G2727" t="s">
        <v>49</v>
      </c>
      <c r="H2727" t="s">
        <v>192</v>
      </c>
    </row>
    <row r="2728" spans="1:8">
      <c r="A2728" t="s">
        <v>4279</v>
      </c>
      <c r="B2728" t="s">
        <v>1285</v>
      </c>
      <c r="C2728" t="s">
        <v>78</v>
      </c>
      <c r="D2728" t="s">
        <v>360</v>
      </c>
      <c r="E2728" t="s">
        <v>52</v>
      </c>
      <c r="F2728" t="s">
        <v>360</v>
      </c>
      <c r="G2728" t="s">
        <v>49</v>
      </c>
      <c r="H2728" t="s">
        <v>192</v>
      </c>
    </row>
    <row r="2729" spans="1:8">
      <c r="A2729" t="s">
        <v>4280</v>
      </c>
      <c r="B2729" t="s">
        <v>1287</v>
      </c>
      <c r="C2729" t="s">
        <v>78</v>
      </c>
      <c r="D2729" t="s">
        <v>1288</v>
      </c>
      <c r="E2729" t="s">
        <v>52</v>
      </c>
      <c r="F2729" t="s">
        <v>360</v>
      </c>
      <c r="G2729" t="s">
        <v>49</v>
      </c>
      <c r="H2729" t="s">
        <v>192</v>
      </c>
    </row>
    <row r="2730" spans="1:8">
      <c r="A2730" t="s">
        <v>4281</v>
      </c>
      <c r="B2730" t="s">
        <v>1290</v>
      </c>
      <c r="C2730" t="s">
        <v>51</v>
      </c>
      <c r="D2730" t="s">
        <v>617</v>
      </c>
      <c r="E2730" t="s">
        <v>377</v>
      </c>
      <c r="F2730" t="s">
        <v>618</v>
      </c>
      <c r="G2730" t="s">
        <v>49</v>
      </c>
      <c r="H2730" t="s">
        <v>192</v>
      </c>
    </row>
    <row r="2731" spans="1:8">
      <c r="A2731" t="s">
        <v>4282</v>
      </c>
      <c r="B2731" t="s">
        <v>1292</v>
      </c>
      <c r="C2731" t="s">
        <v>51</v>
      </c>
      <c r="D2731" t="s">
        <v>560</v>
      </c>
      <c r="E2731" t="s">
        <v>561</v>
      </c>
      <c r="F2731" t="s">
        <v>360</v>
      </c>
      <c r="G2731" t="s">
        <v>49</v>
      </c>
      <c r="H2731" t="s">
        <v>192</v>
      </c>
    </row>
    <row r="2732" spans="1:8">
      <c r="A2732" t="s">
        <v>4283</v>
      </c>
      <c r="B2732" t="s">
        <v>1294</v>
      </c>
      <c r="C2732" t="s">
        <v>51</v>
      </c>
      <c r="D2732" t="s">
        <v>560</v>
      </c>
      <c r="E2732" t="s">
        <v>561</v>
      </c>
      <c r="F2732" t="s">
        <v>360</v>
      </c>
      <c r="G2732" t="s">
        <v>49</v>
      </c>
      <c r="H2732" t="s">
        <v>192</v>
      </c>
    </row>
    <row r="2733" spans="1:8">
      <c r="A2733" t="s">
        <v>4284</v>
      </c>
      <c r="B2733" t="s">
        <v>1296</v>
      </c>
      <c r="C2733" t="s">
        <v>51</v>
      </c>
      <c r="D2733" t="s">
        <v>560</v>
      </c>
      <c r="E2733" t="s">
        <v>561</v>
      </c>
      <c r="F2733" t="s">
        <v>360</v>
      </c>
      <c r="G2733" t="s">
        <v>49</v>
      </c>
      <c r="H2733" t="s">
        <v>192</v>
      </c>
    </row>
    <row r="2734" spans="1:8">
      <c r="A2734" t="s">
        <v>4285</v>
      </c>
      <c r="B2734" t="s">
        <v>1298</v>
      </c>
      <c r="C2734" t="s">
        <v>51</v>
      </c>
      <c r="D2734" t="s">
        <v>1299</v>
      </c>
      <c r="E2734" t="s">
        <v>52</v>
      </c>
      <c r="F2734" t="s">
        <v>360</v>
      </c>
      <c r="G2734" t="s">
        <v>49</v>
      </c>
      <c r="H2734" t="s">
        <v>192</v>
      </c>
    </row>
    <row r="2735" spans="1:8">
      <c r="A2735" t="s">
        <v>4286</v>
      </c>
      <c r="B2735" t="s">
        <v>559</v>
      </c>
      <c r="C2735" t="s">
        <v>51</v>
      </c>
      <c r="D2735" t="s">
        <v>560</v>
      </c>
      <c r="E2735" t="s">
        <v>561</v>
      </c>
      <c r="F2735" t="s">
        <v>360</v>
      </c>
      <c r="G2735" t="s">
        <v>49</v>
      </c>
      <c r="H2735" t="s">
        <v>192</v>
      </c>
    </row>
    <row r="2736" spans="1:8">
      <c r="A2736" t="s">
        <v>4287</v>
      </c>
      <c r="B2736" t="s">
        <v>563</v>
      </c>
      <c r="C2736" t="s">
        <v>51</v>
      </c>
      <c r="D2736" t="s">
        <v>442</v>
      </c>
      <c r="E2736" t="s">
        <v>52</v>
      </c>
      <c r="F2736" t="s">
        <v>360</v>
      </c>
      <c r="G2736" t="s">
        <v>49</v>
      </c>
      <c r="H2736" t="s">
        <v>192</v>
      </c>
    </row>
    <row r="2737" spans="1:8">
      <c r="A2737" t="s">
        <v>4288</v>
      </c>
      <c r="B2737" t="s">
        <v>444</v>
      </c>
      <c r="C2737" t="s">
        <v>51</v>
      </c>
      <c r="D2737" t="s">
        <v>445</v>
      </c>
      <c r="E2737" t="s">
        <v>446</v>
      </c>
      <c r="F2737" t="s">
        <v>447</v>
      </c>
      <c r="G2737" t="s">
        <v>49</v>
      </c>
      <c r="H2737" t="s">
        <v>192</v>
      </c>
    </row>
    <row r="2738" spans="1:8">
      <c r="A2738" t="s">
        <v>4289</v>
      </c>
      <c r="B2738" t="s">
        <v>449</v>
      </c>
      <c r="C2738" t="s">
        <v>51</v>
      </c>
      <c r="D2738" t="s">
        <v>450</v>
      </c>
      <c r="E2738" t="s">
        <v>198</v>
      </c>
      <c r="F2738" t="s">
        <v>360</v>
      </c>
      <c r="G2738" t="s">
        <v>49</v>
      </c>
      <c r="H2738" t="s">
        <v>192</v>
      </c>
    </row>
    <row r="2739" spans="1:8">
      <c r="A2739" t="s">
        <v>4290</v>
      </c>
      <c r="B2739" t="s">
        <v>452</v>
      </c>
      <c r="C2739" t="s">
        <v>68</v>
      </c>
      <c r="D2739" t="s">
        <v>410</v>
      </c>
      <c r="E2739" t="s">
        <v>198</v>
      </c>
      <c r="F2739" t="s">
        <v>360</v>
      </c>
      <c r="G2739" t="s">
        <v>49</v>
      </c>
      <c r="H2739" t="s">
        <v>192</v>
      </c>
    </row>
    <row r="2740" spans="1:8">
      <c r="A2740" t="s">
        <v>4291</v>
      </c>
      <c r="B2740" t="s">
        <v>1306</v>
      </c>
      <c r="C2740" t="s">
        <v>51</v>
      </c>
      <c r="D2740" t="s">
        <v>472</v>
      </c>
      <c r="E2740" t="s">
        <v>473</v>
      </c>
      <c r="F2740" t="s">
        <v>360</v>
      </c>
      <c r="G2740" t="s">
        <v>49</v>
      </c>
      <c r="H2740" t="s">
        <v>192</v>
      </c>
    </row>
    <row r="2741" spans="1:8">
      <c r="A2741" t="s">
        <v>4292</v>
      </c>
      <c r="B2741" t="s">
        <v>1308</v>
      </c>
      <c r="C2741" t="s">
        <v>51</v>
      </c>
      <c r="D2741" t="s">
        <v>358</v>
      </c>
      <c r="E2741" t="s">
        <v>359</v>
      </c>
      <c r="F2741" t="s">
        <v>360</v>
      </c>
      <c r="G2741" t="s">
        <v>49</v>
      </c>
      <c r="H2741" t="s">
        <v>192</v>
      </c>
    </row>
    <row r="2742" spans="1:8">
      <c r="A2742" t="s">
        <v>4293</v>
      </c>
      <c r="B2742" t="s">
        <v>1310</v>
      </c>
      <c r="C2742" t="s">
        <v>51</v>
      </c>
      <c r="D2742" t="s">
        <v>358</v>
      </c>
      <c r="E2742" t="s">
        <v>359</v>
      </c>
      <c r="F2742" t="s">
        <v>360</v>
      </c>
      <c r="G2742" t="s">
        <v>49</v>
      </c>
      <c r="H2742" t="s">
        <v>192</v>
      </c>
    </row>
    <row r="2743" spans="1:8">
      <c r="A2743" t="s">
        <v>4294</v>
      </c>
      <c r="B2743" t="s">
        <v>1312</v>
      </c>
      <c r="C2743" t="s">
        <v>51</v>
      </c>
      <c r="D2743" t="s">
        <v>560</v>
      </c>
      <c r="E2743" t="s">
        <v>561</v>
      </c>
      <c r="F2743" t="s">
        <v>360</v>
      </c>
      <c r="G2743" t="s">
        <v>49</v>
      </c>
      <c r="H2743" t="s">
        <v>192</v>
      </c>
    </row>
    <row r="2744" spans="1:8">
      <c r="A2744" t="s">
        <v>4295</v>
      </c>
      <c r="B2744" t="s">
        <v>1314</v>
      </c>
      <c r="C2744" t="s">
        <v>51</v>
      </c>
      <c r="D2744" t="s">
        <v>560</v>
      </c>
      <c r="E2744" t="s">
        <v>561</v>
      </c>
      <c r="F2744" t="s">
        <v>360</v>
      </c>
      <c r="G2744" t="s">
        <v>49</v>
      </c>
      <c r="H2744" t="s">
        <v>192</v>
      </c>
    </row>
    <row r="2745" spans="1:8">
      <c r="A2745" t="s">
        <v>4296</v>
      </c>
      <c r="B2745" t="s">
        <v>1316</v>
      </c>
      <c r="C2745" t="s">
        <v>51</v>
      </c>
      <c r="D2745" t="s">
        <v>560</v>
      </c>
      <c r="E2745" t="s">
        <v>561</v>
      </c>
      <c r="F2745" t="s">
        <v>360</v>
      </c>
      <c r="G2745" t="s">
        <v>49</v>
      </c>
      <c r="H2745" t="s">
        <v>192</v>
      </c>
    </row>
    <row r="2746" spans="1:8">
      <c r="A2746" t="s">
        <v>4297</v>
      </c>
      <c r="B2746" t="s">
        <v>1318</v>
      </c>
      <c r="C2746" t="s">
        <v>51</v>
      </c>
      <c r="D2746" t="s">
        <v>560</v>
      </c>
      <c r="E2746" t="s">
        <v>561</v>
      </c>
      <c r="F2746" t="s">
        <v>360</v>
      </c>
      <c r="G2746" t="s">
        <v>49</v>
      </c>
      <c r="H2746" t="s">
        <v>192</v>
      </c>
    </row>
    <row r="2747" spans="1:8">
      <c r="A2747" t="s">
        <v>4298</v>
      </c>
      <c r="B2747" t="s">
        <v>1320</v>
      </c>
      <c r="C2747" t="s">
        <v>51</v>
      </c>
      <c r="D2747" t="s">
        <v>1321</v>
      </c>
      <c r="E2747" t="s">
        <v>52</v>
      </c>
      <c r="F2747" t="s">
        <v>360</v>
      </c>
      <c r="G2747" t="s">
        <v>49</v>
      </c>
      <c r="H2747" t="s">
        <v>192</v>
      </c>
    </row>
    <row r="2748" spans="1:8">
      <c r="A2748" t="s">
        <v>4299</v>
      </c>
      <c r="B2748" t="s">
        <v>1323</v>
      </c>
      <c r="C2748" t="s">
        <v>51</v>
      </c>
      <c r="D2748" t="s">
        <v>1324</v>
      </c>
      <c r="E2748" t="s">
        <v>367</v>
      </c>
      <c r="F2748" t="s">
        <v>1325</v>
      </c>
      <c r="G2748" t="s">
        <v>49</v>
      </c>
      <c r="H2748" t="s">
        <v>192</v>
      </c>
    </row>
    <row r="2749" spans="1:8">
      <c r="A2749" t="s">
        <v>4300</v>
      </c>
      <c r="B2749" t="s">
        <v>1316</v>
      </c>
      <c r="C2749" t="s">
        <v>51</v>
      </c>
      <c r="D2749" t="s">
        <v>560</v>
      </c>
      <c r="E2749" t="s">
        <v>561</v>
      </c>
      <c r="F2749" t="s">
        <v>360</v>
      </c>
      <c r="G2749" t="s">
        <v>49</v>
      </c>
      <c r="H2749" t="s">
        <v>192</v>
      </c>
    </row>
    <row r="2750" spans="1:8">
      <c r="A2750" t="s">
        <v>4301</v>
      </c>
      <c r="B2750" t="s">
        <v>1318</v>
      </c>
      <c r="C2750" t="s">
        <v>51</v>
      </c>
      <c r="D2750" t="s">
        <v>560</v>
      </c>
      <c r="E2750" t="s">
        <v>561</v>
      </c>
      <c r="F2750" t="s">
        <v>360</v>
      </c>
      <c r="G2750" t="s">
        <v>49</v>
      </c>
      <c r="H2750" t="s">
        <v>192</v>
      </c>
    </row>
    <row r="2751" spans="1:8">
      <c r="A2751" t="s">
        <v>4302</v>
      </c>
      <c r="B2751" t="s">
        <v>1329</v>
      </c>
      <c r="C2751" t="s">
        <v>51</v>
      </c>
      <c r="D2751" t="s">
        <v>560</v>
      </c>
      <c r="E2751" t="s">
        <v>561</v>
      </c>
      <c r="F2751" t="s">
        <v>360</v>
      </c>
      <c r="G2751" t="s">
        <v>49</v>
      </c>
      <c r="H2751" t="s">
        <v>192</v>
      </c>
    </row>
    <row r="2752" spans="1:8">
      <c r="A2752" t="s">
        <v>4303</v>
      </c>
      <c r="B2752" t="s">
        <v>1331</v>
      </c>
      <c r="C2752" t="s">
        <v>51</v>
      </c>
      <c r="D2752" t="s">
        <v>560</v>
      </c>
      <c r="E2752" t="s">
        <v>561</v>
      </c>
      <c r="F2752" t="s">
        <v>360</v>
      </c>
      <c r="G2752" t="s">
        <v>49</v>
      </c>
      <c r="H2752" t="s">
        <v>192</v>
      </c>
    </row>
    <row r="2753" spans="1:8">
      <c r="A2753" t="s">
        <v>4304</v>
      </c>
      <c r="B2753" t="s">
        <v>1333</v>
      </c>
      <c r="C2753" t="s">
        <v>51</v>
      </c>
      <c r="D2753" t="s">
        <v>1334</v>
      </c>
      <c r="E2753" t="s">
        <v>446</v>
      </c>
      <c r="F2753" t="s">
        <v>1335</v>
      </c>
      <c r="G2753" t="s">
        <v>49</v>
      </c>
      <c r="H2753" t="s">
        <v>192</v>
      </c>
    </row>
    <row r="2754" spans="1:8">
      <c r="A2754" t="s">
        <v>4305</v>
      </c>
      <c r="B2754" t="s">
        <v>1337</v>
      </c>
      <c r="C2754" t="s">
        <v>51</v>
      </c>
      <c r="D2754" t="s">
        <v>450</v>
      </c>
      <c r="E2754" t="s">
        <v>198</v>
      </c>
      <c r="F2754" t="s">
        <v>360</v>
      </c>
      <c r="G2754" t="s">
        <v>49</v>
      </c>
      <c r="H2754" t="s">
        <v>192</v>
      </c>
    </row>
    <row r="2755" spans="1:8">
      <c r="A2755" t="s">
        <v>4306</v>
      </c>
      <c r="B2755" t="s">
        <v>1339</v>
      </c>
      <c r="C2755" t="s">
        <v>51</v>
      </c>
      <c r="D2755" t="s">
        <v>560</v>
      </c>
      <c r="E2755" t="s">
        <v>561</v>
      </c>
      <c r="F2755" t="s">
        <v>360</v>
      </c>
      <c r="G2755" t="s">
        <v>49</v>
      </c>
      <c r="H2755" t="s">
        <v>192</v>
      </c>
    </row>
    <row r="2756" spans="1:8">
      <c r="A2756" t="s">
        <v>4307</v>
      </c>
      <c r="B2756" t="s">
        <v>1341</v>
      </c>
      <c r="C2756" t="s">
        <v>51</v>
      </c>
      <c r="D2756" t="s">
        <v>1342</v>
      </c>
      <c r="E2756" t="s">
        <v>367</v>
      </c>
      <c r="F2756" t="s">
        <v>1343</v>
      </c>
      <c r="G2756" t="s">
        <v>49</v>
      </c>
      <c r="H2756" t="s">
        <v>192</v>
      </c>
    </row>
    <row r="2757" spans="1:8">
      <c r="A2757" t="s">
        <v>4308</v>
      </c>
      <c r="B2757" t="s">
        <v>1345</v>
      </c>
      <c r="C2757" t="s">
        <v>51</v>
      </c>
      <c r="D2757" t="s">
        <v>450</v>
      </c>
      <c r="E2757" t="s">
        <v>198</v>
      </c>
      <c r="F2757" t="s">
        <v>360</v>
      </c>
      <c r="G2757" t="s">
        <v>49</v>
      </c>
      <c r="H2757" t="s">
        <v>192</v>
      </c>
    </row>
    <row r="2758" spans="1:8">
      <c r="A2758" t="s">
        <v>4309</v>
      </c>
      <c r="B2758" t="s">
        <v>1347</v>
      </c>
      <c r="C2758" t="s">
        <v>51</v>
      </c>
      <c r="D2758" t="s">
        <v>560</v>
      </c>
      <c r="E2758" t="s">
        <v>561</v>
      </c>
      <c r="F2758" t="s">
        <v>360</v>
      </c>
      <c r="G2758" t="s">
        <v>49</v>
      </c>
      <c r="H2758" t="s">
        <v>192</v>
      </c>
    </row>
    <row r="2759" spans="1:8">
      <c r="A2759" t="s">
        <v>4310</v>
      </c>
      <c r="B2759" t="s">
        <v>1349</v>
      </c>
      <c r="C2759" t="s">
        <v>51</v>
      </c>
      <c r="D2759" t="s">
        <v>472</v>
      </c>
      <c r="E2759" t="s">
        <v>473</v>
      </c>
      <c r="F2759" t="s">
        <v>360</v>
      </c>
      <c r="G2759" t="s">
        <v>49</v>
      </c>
      <c r="H2759" t="s">
        <v>192</v>
      </c>
    </row>
    <row r="2760" spans="1:8">
      <c r="A2760" t="s">
        <v>4311</v>
      </c>
      <c r="B2760" t="s">
        <v>1351</v>
      </c>
      <c r="C2760" t="s">
        <v>51</v>
      </c>
      <c r="D2760" t="s">
        <v>592</v>
      </c>
      <c r="E2760" t="s">
        <v>593</v>
      </c>
      <c r="F2760" t="s">
        <v>360</v>
      </c>
      <c r="G2760" t="s">
        <v>49</v>
      </c>
      <c r="H2760" t="s">
        <v>192</v>
      </c>
    </row>
    <row r="2761" spans="1:8">
      <c r="A2761" t="s">
        <v>4312</v>
      </c>
      <c r="B2761" t="s">
        <v>1353</v>
      </c>
      <c r="C2761" t="s">
        <v>51</v>
      </c>
      <c r="D2761" t="s">
        <v>1354</v>
      </c>
      <c r="E2761" t="s">
        <v>446</v>
      </c>
      <c r="F2761" t="s">
        <v>1355</v>
      </c>
      <c r="G2761" t="s">
        <v>49</v>
      </c>
      <c r="H2761" t="s">
        <v>192</v>
      </c>
    </row>
    <row r="2762" spans="1:8">
      <c r="A2762" t="s">
        <v>4313</v>
      </c>
      <c r="B2762" t="s">
        <v>1357</v>
      </c>
      <c r="C2762" t="s">
        <v>51</v>
      </c>
      <c r="D2762" t="s">
        <v>450</v>
      </c>
      <c r="E2762" t="s">
        <v>198</v>
      </c>
      <c r="F2762" t="s">
        <v>360</v>
      </c>
      <c r="G2762" t="s">
        <v>49</v>
      </c>
      <c r="H2762" t="s">
        <v>192</v>
      </c>
    </row>
    <row r="2763" spans="1:8">
      <c r="A2763" t="s">
        <v>4314</v>
      </c>
      <c r="B2763" t="s">
        <v>1359</v>
      </c>
      <c r="C2763" t="s">
        <v>51</v>
      </c>
      <c r="D2763" t="s">
        <v>592</v>
      </c>
      <c r="E2763" t="s">
        <v>593</v>
      </c>
      <c r="F2763" t="s">
        <v>360</v>
      </c>
      <c r="G2763" t="s">
        <v>49</v>
      </c>
      <c r="H2763" t="s">
        <v>192</v>
      </c>
    </row>
    <row r="2764" spans="1:8">
      <c r="A2764" t="s">
        <v>4315</v>
      </c>
      <c r="B2764" t="s">
        <v>1361</v>
      </c>
      <c r="C2764" t="s">
        <v>51</v>
      </c>
      <c r="D2764" t="s">
        <v>813</v>
      </c>
      <c r="E2764" t="s">
        <v>446</v>
      </c>
      <c r="F2764" t="s">
        <v>814</v>
      </c>
      <c r="G2764" t="s">
        <v>49</v>
      </c>
      <c r="H2764" t="s">
        <v>192</v>
      </c>
    </row>
    <row r="2765" spans="1:8">
      <c r="A2765" t="s">
        <v>4316</v>
      </c>
      <c r="B2765" t="s">
        <v>1363</v>
      </c>
      <c r="C2765" t="s">
        <v>51</v>
      </c>
      <c r="D2765" t="s">
        <v>592</v>
      </c>
      <c r="E2765" t="s">
        <v>593</v>
      </c>
      <c r="F2765" t="s">
        <v>360</v>
      </c>
      <c r="G2765" t="s">
        <v>49</v>
      </c>
      <c r="H2765" t="s">
        <v>192</v>
      </c>
    </row>
    <row r="2766" spans="1:8">
      <c r="A2766" t="s">
        <v>4317</v>
      </c>
      <c r="B2766" t="s">
        <v>826</v>
      </c>
      <c r="C2766" t="s">
        <v>51</v>
      </c>
      <c r="D2766" t="s">
        <v>592</v>
      </c>
      <c r="E2766" t="s">
        <v>593</v>
      </c>
      <c r="F2766" t="s">
        <v>360</v>
      </c>
      <c r="G2766" t="s">
        <v>49</v>
      </c>
      <c r="H2766" t="s">
        <v>192</v>
      </c>
    </row>
    <row r="2767" spans="1:8">
      <c r="A2767" t="s">
        <v>4318</v>
      </c>
      <c r="B2767" t="s">
        <v>1366</v>
      </c>
      <c r="C2767" t="s">
        <v>51</v>
      </c>
      <c r="D2767" t="s">
        <v>1367</v>
      </c>
      <c r="E2767" t="s">
        <v>367</v>
      </c>
      <c r="F2767" t="s">
        <v>1368</v>
      </c>
      <c r="G2767" t="s">
        <v>49</v>
      </c>
      <c r="H2767" t="s">
        <v>192</v>
      </c>
    </row>
    <row r="2768" spans="1:8">
      <c r="A2768" t="s">
        <v>4319</v>
      </c>
      <c r="B2768" t="s">
        <v>1370</v>
      </c>
      <c r="C2768" t="s">
        <v>51</v>
      </c>
      <c r="D2768" t="s">
        <v>472</v>
      </c>
      <c r="E2768" t="s">
        <v>473</v>
      </c>
      <c r="F2768" t="s">
        <v>360</v>
      </c>
      <c r="G2768" t="s">
        <v>49</v>
      </c>
      <c r="H2768" t="s">
        <v>192</v>
      </c>
    </row>
    <row r="2769" spans="1:8">
      <c r="A2769" t="s">
        <v>4320</v>
      </c>
      <c r="B2769" t="s">
        <v>1372</v>
      </c>
      <c r="C2769" t="s">
        <v>51</v>
      </c>
      <c r="D2769" t="s">
        <v>592</v>
      </c>
      <c r="E2769" t="s">
        <v>593</v>
      </c>
      <c r="F2769" t="s">
        <v>360</v>
      </c>
      <c r="G2769" t="s">
        <v>49</v>
      </c>
      <c r="H2769" t="s">
        <v>192</v>
      </c>
    </row>
    <row r="2770" spans="1:8">
      <c r="A2770" t="s">
        <v>4321</v>
      </c>
      <c r="B2770" t="s">
        <v>1374</v>
      </c>
      <c r="C2770" t="s">
        <v>51</v>
      </c>
      <c r="D2770" t="s">
        <v>472</v>
      </c>
      <c r="E2770" t="s">
        <v>473</v>
      </c>
      <c r="F2770" t="s">
        <v>360</v>
      </c>
      <c r="G2770" t="s">
        <v>49</v>
      </c>
      <c r="H2770" t="s">
        <v>192</v>
      </c>
    </row>
    <row r="2771" spans="1:8">
      <c r="A2771" t="s">
        <v>4322</v>
      </c>
      <c r="B2771" t="s">
        <v>1376</v>
      </c>
      <c r="C2771" t="s">
        <v>51</v>
      </c>
      <c r="D2771" t="s">
        <v>472</v>
      </c>
      <c r="E2771" t="s">
        <v>473</v>
      </c>
      <c r="F2771" t="s">
        <v>360</v>
      </c>
      <c r="G2771" t="s">
        <v>49</v>
      </c>
      <c r="H2771" t="s">
        <v>192</v>
      </c>
    </row>
    <row r="2772" spans="1:8">
      <c r="A2772" t="s">
        <v>4323</v>
      </c>
      <c r="B2772" t="s">
        <v>1378</v>
      </c>
      <c r="C2772" t="s">
        <v>51</v>
      </c>
      <c r="D2772" t="s">
        <v>472</v>
      </c>
      <c r="E2772" t="s">
        <v>473</v>
      </c>
      <c r="F2772" t="s">
        <v>360</v>
      </c>
      <c r="G2772" t="s">
        <v>49</v>
      </c>
      <c r="H2772" t="s">
        <v>192</v>
      </c>
    </row>
    <row r="2773" spans="1:8">
      <c r="A2773" t="s">
        <v>4324</v>
      </c>
      <c r="B2773" t="s">
        <v>1380</v>
      </c>
      <c r="C2773" t="s">
        <v>51</v>
      </c>
      <c r="D2773" t="s">
        <v>560</v>
      </c>
      <c r="E2773" t="s">
        <v>561</v>
      </c>
      <c r="F2773" t="s">
        <v>360</v>
      </c>
      <c r="G2773" t="s">
        <v>49</v>
      </c>
      <c r="H2773" t="s">
        <v>192</v>
      </c>
    </row>
    <row r="2774" spans="1:8">
      <c r="A2774" t="s">
        <v>4325</v>
      </c>
      <c r="B2774" t="s">
        <v>1382</v>
      </c>
      <c r="C2774" t="s">
        <v>51</v>
      </c>
      <c r="D2774" t="s">
        <v>358</v>
      </c>
      <c r="E2774" t="s">
        <v>359</v>
      </c>
      <c r="F2774" t="s">
        <v>360</v>
      </c>
      <c r="G2774" t="s">
        <v>49</v>
      </c>
      <c r="H2774" t="s">
        <v>192</v>
      </c>
    </row>
    <row r="2775" spans="1:8">
      <c r="A2775" t="s">
        <v>4326</v>
      </c>
      <c r="B2775" t="s">
        <v>1384</v>
      </c>
      <c r="C2775" t="s">
        <v>51</v>
      </c>
      <c r="D2775" t="s">
        <v>472</v>
      </c>
      <c r="E2775" t="s">
        <v>473</v>
      </c>
      <c r="F2775" t="s">
        <v>360</v>
      </c>
      <c r="G2775" t="s">
        <v>49</v>
      </c>
      <c r="H2775" t="s">
        <v>192</v>
      </c>
    </row>
    <row r="2776" spans="1:8">
      <c r="A2776" t="s">
        <v>4327</v>
      </c>
      <c r="B2776" t="s">
        <v>1386</v>
      </c>
      <c r="C2776" t="s">
        <v>51</v>
      </c>
      <c r="D2776" t="s">
        <v>410</v>
      </c>
      <c r="E2776" t="s">
        <v>198</v>
      </c>
      <c r="F2776" t="s">
        <v>360</v>
      </c>
      <c r="G2776" t="s">
        <v>49</v>
      </c>
      <c r="H2776" t="s">
        <v>192</v>
      </c>
    </row>
    <row r="2777" spans="1:8">
      <c r="A2777" t="s">
        <v>4328</v>
      </c>
      <c r="B2777" t="s">
        <v>1388</v>
      </c>
      <c r="C2777" t="s">
        <v>51</v>
      </c>
      <c r="D2777" t="s">
        <v>450</v>
      </c>
      <c r="E2777" t="s">
        <v>198</v>
      </c>
      <c r="F2777" t="s">
        <v>360</v>
      </c>
      <c r="G2777" t="s">
        <v>49</v>
      </c>
      <c r="H2777" t="s">
        <v>192</v>
      </c>
    </row>
    <row r="2778" spans="1:8">
      <c r="A2778" t="s">
        <v>4329</v>
      </c>
      <c r="B2778" t="s">
        <v>1390</v>
      </c>
      <c r="C2778" t="s">
        <v>78</v>
      </c>
      <c r="D2778" t="s">
        <v>1391</v>
      </c>
      <c r="E2778" t="s">
        <v>52</v>
      </c>
      <c r="F2778" t="s">
        <v>360</v>
      </c>
      <c r="G2778" t="s">
        <v>49</v>
      </c>
      <c r="H2778" t="s">
        <v>192</v>
      </c>
    </row>
    <row r="2779" spans="1:8">
      <c r="A2779" t="s">
        <v>4330</v>
      </c>
      <c r="B2779" t="s">
        <v>1393</v>
      </c>
      <c r="C2779" t="s">
        <v>68</v>
      </c>
      <c r="D2779" t="s">
        <v>1394</v>
      </c>
      <c r="E2779" t="s">
        <v>367</v>
      </c>
      <c r="F2779" t="s">
        <v>1395</v>
      </c>
      <c r="G2779" t="s">
        <v>49</v>
      </c>
      <c r="H2779" t="s">
        <v>192</v>
      </c>
    </row>
    <row r="2780" spans="1:8">
      <c r="A2780" t="s">
        <v>4331</v>
      </c>
      <c r="B2780" t="s">
        <v>1397</v>
      </c>
      <c r="C2780" t="s">
        <v>51</v>
      </c>
      <c r="D2780" t="s">
        <v>450</v>
      </c>
      <c r="E2780" t="s">
        <v>198</v>
      </c>
      <c r="F2780" t="s">
        <v>360</v>
      </c>
      <c r="G2780" t="s">
        <v>49</v>
      </c>
      <c r="H2780" t="s">
        <v>192</v>
      </c>
    </row>
    <row r="2781" spans="1:8">
      <c r="A2781" t="s">
        <v>4332</v>
      </c>
      <c r="B2781" t="s">
        <v>1399</v>
      </c>
      <c r="C2781" t="s">
        <v>68</v>
      </c>
      <c r="D2781" t="s">
        <v>1400</v>
      </c>
      <c r="E2781" t="s">
        <v>52</v>
      </c>
      <c r="F2781" t="s">
        <v>360</v>
      </c>
      <c r="G2781" t="s">
        <v>49</v>
      </c>
      <c r="H2781" t="s">
        <v>192</v>
      </c>
    </row>
    <row r="2782" spans="1:8">
      <c r="A2782" t="s">
        <v>4333</v>
      </c>
      <c r="B2782" t="s">
        <v>559</v>
      </c>
      <c r="C2782" t="s">
        <v>51</v>
      </c>
      <c r="D2782" t="s">
        <v>560</v>
      </c>
      <c r="E2782" t="s">
        <v>561</v>
      </c>
      <c r="F2782" t="s">
        <v>360</v>
      </c>
      <c r="G2782" t="s">
        <v>49</v>
      </c>
      <c r="H2782" t="s">
        <v>192</v>
      </c>
    </row>
    <row r="2783" spans="1:8">
      <c r="A2783" t="s">
        <v>4334</v>
      </c>
      <c r="B2783" t="s">
        <v>563</v>
      </c>
      <c r="C2783" t="s">
        <v>51</v>
      </c>
      <c r="D2783" t="s">
        <v>442</v>
      </c>
      <c r="E2783" t="s">
        <v>52</v>
      </c>
      <c r="F2783" t="s">
        <v>360</v>
      </c>
      <c r="G2783" t="s">
        <v>49</v>
      </c>
      <c r="H2783" t="s">
        <v>192</v>
      </c>
    </row>
    <row r="2784" spans="1:8">
      <c r="A2784" t="s">
        <v>4335</v>
      </c>
      <c r="B2784" t="s">
        <v>444</v>
      </c>
      <c r="C2784" t="s">
        <v>51</v>
      </c>
      <c r="D2784" t="s">
        <v>445</v>
      </c>
      <c r="E2784" t="s">
        <v>446</v>
      </c>
      <c r="F2784" t="s">
        <v>447</v>
      </c>
      <c r="G2784" t="s">
        <v>49</v>
      </c>
      <c r="H2784" t="s">
        <v>192</v>
      </c>
    </row>
    <row r="2785" spans="1:8">
      <c r="A2785" t="s">
        <v>4336</v>
      </c>
      <c r="B2785" t="s">
        <v>449</v>
      </c>
      <c r="C2785" t="s">
        <v>51</v>
      </c>
      <c r="D2785" t="s">
        <v>450</v>
      </c>
      <c r="E2785" t="s">
        <v>198</v>
      </c>
      <c r="F2785" t="s">
        <v>360</v>
      </c>
      <c r="G2785" t="s">
        <v>49</v>
      </c>
      <c r="H2785" t="s">
        <v>192</v>
      </c>
    </row>
    <row r="2786" spans="1:8">
      <c r="A2786" t="s">
        <v>4337</v>
      </c>
      <c r="B2786" t="s">
        <v>452</v>
      </c>
      <c r="C2786" t="s">
        <v>68</v>
      </c>
      <c r="D2786" t="s">
        <v>410</v>
      </c>
      <c r="E2786" t="s">
        <v>198</v>
      </c>
      <c r="F2786" t="s">
        <v>360</v>
      </c>
      <c r="G2786" t="s">
        <v>49</v>
      </c>
      <c r="H2786" t="s">
        <v>192</v>
      </c>
    </row>
    <row r="2787" spans="1:8">
      <c r="A2787" t="s">
        <v>4338</v>
      </c>
      <c r="B2787" t="s">
        <v>1407</v>
      </c>
      <c r="C2787" t="s">
        <v>51</v>
      </c>
      <c r="D2787" t="s">
        <v>472</v>
      </c>
      <c r="E2787" t="s">
        <v>473</v>
      </c>
      <c r="F2787" t="s">
        <v>360</v>
      </c>
      <c r="G2787" t="s">
        <v>49</v>
      </c>
      <c r="H2787" t="s">
        <v>192</v>
      </c>
    </row>
    <row r="2788" spans="1:8">
      <c r="A2788" t="s">
        <v>4339</v>
      </c>
      <c r="B2788" t="s">
        <v>1409</v>
      </c>
      <c r="C2788" t="s">
        <v>51</v>
      </c>
      <c r="D2788" t="s">
        <v>472</v>
      </c>
      <c r="E2788" t="s">
        <v>473</v>
      </c>
      <c r="F2788" t="s">
        <v>360</v>
      </c>
      <c r="G2788" t="s">
        <v>49</v>
      </c>
      <c r="H2788" t="s">
        <v>192</v>
      </c>
    </row>
    <row r="2789" spans="1:8">
      <c r="A2789" t="s">
        <v>4340</v>
      </c>
      <c r="B2789" t="s">
        <v>1411</v>
      </c>
      <c r="C2789" t="s">
        <v>51</v>
      </c>
      <c r="D2789" t="s">
        <v>529</v>
      </c>
      <c r="E2789" t="s">
        <v>530</v>
      </c>
      <c r="F2789" t="s">
        <v>360</v>
      </c>
      <c r="G2789" t="s">
        <v>49</v>
      </c>
      <c r="H2789" t="s">
        <v>192</v>
      </c>
    </row>
    <row r="2790" spans="1:8">
      <c r="A2790" t="s">
        <v>4341</v>
      </c>
      <c r="B2790" t="s">
        <v>1413</v>
      </c>
      <c r="C2790" t="s">
        <v>78</v>
      </c>
      <c r="D2790" t="s">
        <v>1414</v>
      </c>
      <c r="E2790" t="s">
        <v>52</v>
      </c>
      <c r="F2790" t="s">
        <v>360</v>
      </c>
      <c r="G2790" t="s">
        <v>49</v>
      </c>
      <c r="H2790" t="s">
        <v>192</v>
      </c>
    </row>
    <row r="2791" spans="1:8">
      <c r="A2791" t="s">
        <v>4342</v>
      </c>
      <c r="B2791" t="s">
        <v>1416</v>
      </c>
      <c r="C2791" t="s">
        <v>68</v>
      </c>
      <c r="D2791" t="s">
        <v>1417</v>
      </c>
      <c r="E2791" t="s">
        <v>367</v>
      </c>
      <c r="F2791" t="s">
        <v>1418</v>
      </c>
      <c r="G2791" t="s">
        <v>49</v>
      </c>
      <c r="H2791" t="s">
        <v>192</v>
      </c>
    </row>
    <row r="2792" spans="1:8">
      <c r="A2792" t="s">
        <v>4343</v>
      </c>
      <c r="B2792" t="s">
        <v>1420</v>
      </c>
      <c r="C2792" t="s">
        <v>51</v>
      </c>
      <c r="D2792" t="s">
        <v>1421</v>
      </c>
      <c r="E2792" t="s">
        <v>1422</v>
      </c>
      <c r="F2792" t="s">
        <v>360</v>
      </c>
      <c r="G2792" t="s">
        <v>49</v>
      </c>
      <c r="H2792" t="s">
        <v>192</v>
      </c>
    </row>
    <row r="2793" spans="1:8">
      <c r="A2793" t="s">
        <v>4344</v>
      </c>
      <c r="B2793" t="s">
        <v>1424</v>
      </c>
      <c r="C2793" t="s">
        <v>51</v>
      </c>
      <c r="D2793" t="s">
        <v>450</v>
      </c>
      <c r="E2793" t="s">
        <v>198</v>
      </c>
      <c r="F2793" t="s">
        <v>360</v>
      </c>
      <c r="G2793" t="s">
        <v>49</v>
      </c>
      <c r="H2793" t="s">
        <v>192</v>
      </c>
    </row>
    <row r="2794" spans="1:8">
      <c r="A2794" t="s">
        <v>4345</v>
      </c>
      <c r="B2794" t="s">
        <v>1426</v>
      </c>
      <c r="C2794" t="s">
        <v>51</v>
      </c>
      <c r="D2794" t="s">
        <v>1427</v>
      </c>
      <c r="E2794" t="s">
        <v>367</v>
      </c>
      <c r="F2794" t="s">
        <v>1428</v>
      </c>
      <c r="G2794" t="s">
        <v>49</v>
      </c>
      <c r="H2794" t="s">
        <v>192</v>
      </c>
    </row>
    <row r="2795" spans="1:8">
      <c r="A2795" t="s">
        <v>4346</v>
      </c>
      <c r="B2795" t="s">
        <v>1430</v>
      </c>
      <c r="C2795" t="s">
        <v>51</v>
      </c>
      <c r="D2795" t="s">
        <v>450</v>
      </c>
      <c r="E2795" t="s">
        <v>198</v>
      </c>
      <c r="F2795" t="s">
        <v>360</v>
      </c>
      <c r="G2795" t="s">
        <v>49</v>
      </c>
      <c r="H2795" t="s">
        <v>192</v>
      </c>
    </row>
    <row r="2796" spans="1:8">
      <c r="A2796" t="s">
        <v>4347</v>
      </c>
      <c r="B2796" t="s">
        <v>1432</v>
      </c>
      <c r="C2796" t="s">
        <v>51</v>
      </c>
      <c r="D2796" t="s">
        <v>1433</v>
      </c>
      <c r="E2796" t="s">
        <v>52</v>
      </c>
      <c r="F2796" t="s">
        <v>360</v>
      </c>
      <c r="G2796" t="s">
        <v>49</v>
      </c>
      <c r="H2796" t="s">
        <v>192</v>
      </c>
    </row>
    <row r="2797" spans="1:8">
      <c r="A2797" t="s">
        <v>4348</v>
      </c>
      <c r="B2797" t="s">
        <v>1435</v>
      </c>
      <c r="C2797" t="s">
        <v>51</v>
      </c>
      <c r="D2797" t="s">
        <v>592</v>
      </c>
      <c r="E2797" t="s">
        <v>593</v>
      </c>
      <c r="F2797" t="s">
        <v>360</v>
      </c>
      <c r="G2797" t="s">
        <v>49</v>
      </c>
      <c r="H2797" t="s">
        <v>192</v>
      </c>
    </row>
    <row r="2798" spans="1:8">
      <c r="A2798" t="s">
        <v>4349</v>
      </c>
      <c r="B2798" t="s">
        <v>1437</v>
      </c>
      <c r="C2798" t="s">
        <v>68</v>
      </c>
      <c r="D2798" t="s">
        <v>1438</v>
      </c>
      <c r="E2798" t="s">
        <v>446</v>
      </c>
      <c r="F2798" t="s">
        <v>1439</v>
      </c>
      <c r="G2798" t="s">
        <v>49</v>
      </c>
      <c r="H2798" t="s">
        <v>192</v>
      </c>
    </row>
    <row r="2799" spans="1:8">
      <c r="A2799" t="s">
        <v>4350</v>
      </c>
      <c r="B2799" t="s">
        <v>1441</v>
      </c>
      <c r="C2799" t="s">
        <v>51</v>
      </c>
      <c r="D2799" t="s">
        <v>450</v>
      </c>
      <c r="E2799" t="s">
        <v>198</v>
      </c>
      <c r="F2799" t="s">
        <v>360</v>
      </c>
      <c r="G2799" t="s">
        <v>49</v>
      </c>
      <c r="H2799" t="s">
        <v>192</v>
      </c>
    </row>
    <row r="2800" spans="1:8">
      <c r="A2800" t="s">
        <v>4351</v>
      </c>
      <c r="B2800" t="s">
        <v>1443</v>
      </c>
      <c r="C2800" t="s">
        <v>51</v>
      </c>
      <c r="D2800" t="s">
        <v>1444</v>
      </c>
      <c r="E2800" t="s">
        <v>52</v>
      </c>
      <c r="F2800" t="s">
        <v>360</v>
      </c>
      <c r="G2800" t="s">
        <v>49</v>
      </c>
      <c r="H2800" t="s">
        <v>192</v>
      </c>
    </row>
    <row r="2801" spans="1:8">
      <c r="A2801" t="s">
        <v>4352</v>
      </c>
      <c r="B2801" t="s">
        <v>1435</v>
      </c>
      <c r="C2801" t="s">
        <v>51</v>
      </c>
      <c r="D2801" t="s">
        <v>592</v>
      </c>
      <c r="E2801" t="s">
        <v>593</v>
      </c>
      <c r="F2801" t="s">
        <v>360</v>
      </c>
      <c r="G2801" t="s">
        <v>49</v>
      </c>
      <c r="H2801" t="s">
        <v>192</v>
      </c>
    </row>
    <row r="2802" spans="1:8">
      <c r="A2802" t="s">
        <v>4353</v>
      </c>
      <c r="B2802" t="s">
        <v>1437</v>
      </c>
      <c r="C2802" t="s">
        <v>68</v>
      </c>
      <c r="D2802" t="s">
        <v>1438</v>
      </c>
      <c r="E2802" t="s">
        <v>446</v>
      </c>
      <c r="F2802" t="s">
        <v>1439</v>
      </c>
      <c r="G2802" t="s">
        <v>49</v>
      </c>
      <c r="H2802" t="s">
        <v>192</v>
      </c>
    </row>
    <row r="2803" spans="1:8">
      <c r="A2803" t="s">
        <v>4354</v>
      </c>
      <c r="B2803" t="s">
        <v>1441</v>
      </c>
      <c r="C2803" t="s">
        <v>51</v>
      </c>
      <c r="D2803" t="s">
        <v>450</v>
      </c>
      <c r="E2803" t="s">
        <v>198</v>
      </c>
      <c r="F2803" t="s">
        <v>360</v>
      </c>
      <c r="G2803" t="s">
        <v>49</v>
      </c>
      <c r="H2803" t="s">
        <v>192</v>
      </c>
    </row>
    <row r="2804" spans="1:8">
      <c r="A2804" t="s">
        <v>4355</v>
      </c>
      <c r="B2804" t="s">
        <v>1449</v>
      </c>
      <c r="C2804" t="s">
        <v>51</v>
      </c>
      <c r="D2804" t="s">
        <v>358</v>
      </c>
      <c r="E2804" t="s">
        <v>359</v>
      </c>
      <c r="F2804" t="s">
        <v>360</v>
      </c>
      <c r="G2804" t="s">
        <v>49</v>
      </c>
      <c r="H2804" t="s">
        <v>192</v>
      </c>
    </row>
    <row r="2805" spans="1:8">
      <c r="A2805" t="s">
        <v>4356</v>
      </c>
      <c r="B2805" t="s">
        <v>1139</v>
      </c>
      <c r="C2805" t="s">
        <v>51</v>
      </c>
      <c r="D2805" t="s">
        <v>472</v>
      </c>
      <c r="E2805" t="s">
        <v>473</v>
      </c>
      <c r="F2805" t="s">
        <v>360</v>
      </c>
      <c r="G2805" t="s">
        <v>49</v>
      </c>
      <c r="H2805" t="s">
        <v>192</v>
      </c>
    </row>
    <row r="2806" spans="1:8">
      <c r="A2806" t="s">
        <v>4357</v>
      </c>
      <c r="B2806" t="s">
        <v>1452</v>
      </c>
      <c r="C2806" t="s">
        <v>51</v>
      </c>
      <c r="D2806" t="s">
        <v>560</v>
      </c>
      <c r="E2806" t="s">
        <v>561</v>
      </c>
      <c r="F2806" t="s">
        <v>360</v>
      </c>
      <c r="G2806" t="s">
        <v>49</v>
      </c>
      <c r="H2806" t="s">
        <v>192</v>
      </c>
    </row>
    <row r="2807" spans="1:8">
      <c r="A2807" t="s">
        <v>4358</v>
      </c>
      <c r="B2807" t="s">
        <v>1454</v>
      </c>
      <c r="C2807" t="s">
        <v>51</v>
      </c>
      <c r="D2807" t="s">
        <v>592</v>
      </c>
      <c r="E2807" t="s">
        <v>593</v>
      </c>
      <c r="F2807" t="s">
        <v>360</v>
      </c>
      <c r="G2807" t="s">
        <v>49</v>
      </c>
      <c r="H2807" t="s">
        <v>192</v>
      </c>
    </row>
    <row r="2808" spans="1:8">
      <c r="A2808" t="s">
        <v>4359</v>
      </c>
      <c r="B2808" t="s">
        <v>1292</v>
      </c>
      <c r="C2808" t="s">
        <v>51</v>
      </c>
      <c r="D2808" t="s">
        <v>560</v>
      </c>
      <c r="E2808" t="s">
        <v>561</v>
      </c>
      <c r="F2808" t="s">
        <v>360</v>
      </c>
      <c r="G2808" t="s">
        <v>49</v>
      </c>
      <c r="H2808" t="s">
        <v>192</v>
      </c>
    </row>
    <row r="2809" spans="1:8">
      <c r="A2809" t="s">
        <v>4360</v>
      </c>
      <c r="B2809" t="s">
        <v>1457</v>
      </c>
      <c r="C2809" t="s">
        <v>51</v>
      </c>
      <c r="D2809" t="s">
        <v>617</v>
      </c>
      <c r="E2809" t="s">
        <v>377</v>
      </c>
      <c r="F2809" t="s">
        <v>618</v>
      </c>
      <c r="G2809" t="s">
        <v>49</v>
      </c>
      <c r="H2809" t="s">
        <v>192</v>
      </c>
    </row>
    <row r="2810" spans="1:8">
      <c r="A2810" t="s">
        <v>4361</v>
      </c>
      <c r="B2810" t="s">
        <v>1459</v>
      </c>
      <c r="C2810" t="s">
        <v>51</v>
      </c>
      <c r="D2810" t="s">
        <v>617</v>
      </c>
      <c r="E2810" t="s">
        <v>377</v>
      </c>
      <c r="F2810" t="s">
        <v>618</v>
      </c>
      <c r="G2810" t="s">
        <v>49</v>
      </c>
      <c r="H2810" t="s">
        <v>192</v>
      </c>
    </row>
    <row r="2811" spans="1:8">
      <c r="A2811" t="s">
        <v>4362</v>
      </c>
      <c r="B2811" t="s">
        <v>1461</v>
      </c>
      <c r="C2811" t="s">
        <v>51</v>
      </c>
      <c r="D2811" t="s">
        <v>1462</v>
      </c>
      <c r="E2811" t="s">
        <v>52</v>
      </c>
      <c r="F2811" t="s">
        <v>360</v>
      </c>
      <c r="G2811" t="s">
        <v>49</v>
      </c>
      <c r="H2811" t="s">
        <v>192</v>
      </c>
    </row>
    <row r="2812" spans="1:8">
      <c r="A2812" t="s">
        <v>4363</v>
      </c>
      <c r="B2812" t="s">
        <v>1464</v>
      </c>
      <c r="C2812" t="s">
        <v>51</v>
      </c>
      <c r="D2812" t="s">
        <v>358</v>
      </c>
      <c r="E2812" t="s">
        <v>359</v>
      </c>
      <c r="F2812" t="s">
        <v>360</v>
      </c>
      <c r="G2812" t="s">
        <v>49</v>
      </c>
      <c r="H2812" t="s">
        <v>192</v>
      </c>
    </row>
    <row r="2813" spans="1:8">
      <c r="A2813" t="s">
        <v>4364</v>
      </c>
      <c r="B2813" t="s">
        <v>1466</v>
      </c>
      <c r="C2813" t="s">
        <v>51</v>
      </c>
      <c r="D2813" t="s">
        <v>358</v>
      </c>
      <c r="E2813" t="s">
        <v>359</v>
      </c>
      <c r="F2813" t="s">
        <v>360</v>
      </c>
      <c r="G2813" t="s">
        <v>49</v>
      </c>
      <c r="H2813" t="s">
        <v>192</v>
      </c>
    </row>
    <row r="2814" spans="1:8">
      <c r="A2814" t="s">
        <v>4365</v>
      </c>
      <c r="B2814" t="s">
        <v>1468</v>
      </c>
      <c r="C2814" t="s">
        <v>78</v>
      </c>
      <c r="D2814" t="s">
        <v>1469</v>
      </c>
      <c r="E2814" t="s">
        <v>52</v>
      </c>
      <c r="F2814" t="s">
        <v>360</v>
      </c>
      <c r="G2814" t="s">
        <v>49</v>
      </c>
      <c r="H2814" t="s">
        <v>192</v>
      </c>
    </row>
    <row r="2815" spans="1:8">
      <c r="A2815" t="s">
        <v>4366</v>
      </c>
      <c r="B2815" t="s">
        <v>1471</v>
      </c>
      <c r="C2815" t="s">
        <v>51</v>
      </c>
      <c r="D2815" t="s">
        <v>592</v>
      </c>
      <c r="E2815" t="s">
        <v>593</v>
      </c>
      <c r="F2815" t="s">
        <v>360</v>
      </c>
      <c r="G2815" t="s">
        <v>49</v>
      </c>
      <c r="H2815" t="s">
        <v>192</v>
      </c>
    </row>
    <row r="2816" spans="1:8">
      <c r="A2816" t="s">
        <v>4367</v>
      </c>
      <c r="B2816" t="s">
        <v>1473</v>
      </c>
      <c r="C2816" t="s">
        <v>68</v>
      </c>
      <c r="D2816" t="s">
        <v>1474</v>
      </c>
      <c r="E2816" t="s">
        <v>367</v>
      </c>
      <c r="F2816" t="s">
        <v>1475</v>
      </c>
      <c r="G2816" t="s">
        <v>49</v>
      </c>
      <c r="H2816" t="s">
        <v>192</v>
      </c>
    </row>
    <row r="2817" spans="1:8">
      <c r="A2817" t="s">
        <v>4368</v>
      </c>
      <c r="B2817" t="s">
        <v>1477</v>
      </c>
      <c r="C2817" t="s">
        <v>51</v>
      </c>
      <c r="D2817" t="s">
        <v>358</v>
      </c>
      <c r="E2817" t="s">
        <v>359</v>
      </c>
      <c r="F2817" t="s">
        <v>360</v>
      </c>
      <c r="G2817" t="s">
        <v>49</v>
      </c>
      <c r="H2817" t="s">
        <v>192</v>
      </c>
    </row>
    <row r="2818" spans="1:8">
      <c r="A2818" t="s">
        <v>4369</v>
      </c>
      <c r="B2818" t="s">
        <v>1479</v>
      </c>
      <c r="C2818" t="s">
        <v>51</v>
      </c>
      <c r="D2818" t="s">
        <v>1480</v>
      </c>
      <c r="E2818" t="s">
        <v>1481</v>
      </c>
      <c r="F2818" t="s">
        <v>360</v>
      </c>
      <c r="G2818" t="s">
        <v>49</v>
      </c>
      <c r="H2818" t="s">
        <v>192</v>
      </c>
    </row>
    <row r="2819" spans="1:8">
      <c r="A2819" t="s">
        <v>4370</v>
      </c>
      <c r="B2819" t="s">
        <v>1483</v>
      </c>
      <c r="C2819" t="s">
        <v>78</v>
      </c>
      <c r="D2819" t="s">
        <v>1484</v>
      </c>
      <c r="E2819" t="s">
        <v>52</v>
      </c>
      <c r="F2819" t="s">
        <v>360</v>
      </c>
      <c r="G2819" t="s">
        <v>49</v>
      </c>
      <c r="H2819" t="s">
        <v>192</v>
      </c>
    </row>
    <row r="2820" spans="1:8">
      <c r="A2820" t="s">
        <v>4371</v>
      </c>
      <c r="B2820" t="s">
        <v>568</v>
      </c>
      <c r="C2820" t="s">
        <v>51</v>
      </c>
      <c r="D2820" t="s">
        <v>472</v>
      </c>
      <c r="E2820" t="s">
        <v>473</v>
      </c>
      <c r="F2820" t="s">
        <v>360</v>
      </c>
      <c r="G2820" t="s">
        <v>49</v>
      </c>
      <c r="H2820" t="s">
        <v>192</v>
      </c>
    </row>
    <row r="2821" spans="1:8">
      <c r="A2821" t="s">
        <v>4372</v>
      </c>
      <c r="B2821" t="s">
        <v>647</v>
      </c>
      <c r="C2821" t="s">
        <v>78</v>
      </c>
      <c r="D2821" t="s">
        <v>648</v>
      </c>
      <c r="E2821" t="s">
        <v>52</v>
      </c>
      <c r="F2821" t="s">
        <v>360</v>
      </c>
      <c r="G2821" t="s">
        <v>49</v>
      </c>
      <c r="H2821" t="s">
        <v>192</v>
      </c>
    </row>
    <row r="2822" spans="1:8">
      <c r="A2822" t="s">
        <v>4373</v>
      </c>
      <c r="B2822" t="s">
        <v>650</v>
      </c>
      <c r="C2822" t="s">
        <v>68</v>
      </c>
      <c r="D2822" t="s">
        <v>651</v>
      </c>
      <c r="E2822" t="s">
        <v>73</v>
      </c>
      <c r="F2822" t="s">
        <v>360</v>
      </c>
      <c r="G2822" t="s">
        <v>49</v>
      </c>
      <c r="H2822" t="s">
        <v>192</v>
      </c>
    </row>
    <row r="2823" spans="1:8">
      <c r="A2823" t="s">
        <v>4374</v>
      </c>
      <c r="B2823" t="s">
        <v>653</v>
      </c>
      <c r="C2823" t="s">
        <v>51</v>
      </c>
      <c r="D2823" t="s">
        <v>450</v>
      </c>
      <c r="E2823" t="s">
        <v>198</v>
      </c>
      <c r="F2823" t="s">
        <v>360</v>
      </c>
      <c r="G2823" t="s">
        <v>49</v>
      </c>
      <c r="H2823" t="s">
        <v>192</v>
      </c>
    </row>
    <row r="2824" spans="1:8">
      <c r="A2824" t="s">
        <v>4375</v>
      </c>
      <c r="B2824" t="s">
        <v>655</v>
      </c>
      <c r="C2824" t="s">
        <v>51</v>
      </c>
      <c r="D2824" t="s">
        <v>656</v>
      </c>
      <c r="E2824" t="s">
        <v>446</v>
      </c>
      <c r="F2824" t="s">
        <v>657</v>
      </c>
      <c r="G2824" t="s">
        <v>49</v>
      </c>
      <c r="H2824" t="s">
        <v>192</v>
      </c>
    </row>
    <row r="2825" spans="1:8">
      <c r="A2825" t="s">
        <v>4376</v>
      </c>
      <c r="B2825" t="s">
        <v>659</v>
      </c>
      <c r="C2825" t="s">
        <v>51</v>
      </c>
      <c r="D2825" t="s">
        <v>450</v>
      </c>
      <c r="E2825" t="s">
        <v>198</v>
      </c>
      <c r="F2825" t="s">
        <v>360</v>
      </c>
      <c r="G2825" t="s">
        <v>49</v>
      </c>
      <c r="H2825" t="s">
        <v>192</v>
      </c>
    </row>
    <row r="2826" spans="1:8">
      <c r="A2826" t="s">
        <v>4377</v>
      </c>
      <c r="B2826" t="s">
        <v>661</v>
      </c>
      <c r="C2826" t="s">
        <v>51</v>
      </c>
      <c r="D2826" t="s">
        <v>662</v>
      </c>
      <c r="E2826" t="s">
        <v>74</v>
      </c>
      <c r="F2826" t="s">
        <v>360</v>
      </c>
      <c r="G2826" t="s">
        <v>49</v>
      </c>
      <c r="H2826" t="s">
        <v>192</v>
      </c>
    </row>
    <row r="2827" spans="1:8">
      <c r="A2827" t="s">
        <v>4378</v>
      </c>
      <c r="B2827" t="s">
        <v>664</v>
      </c>
      <c r="C2827" t="s">
        <v>51</v>
      </c>
      <c r="D2827" t="s">
        <v>450</v>
      </c>
      <c r="E2827" t="s">
        <v>198</v>
      </c>
      <c r="F2827" t="s">
        <v>360</v>
      </c>
      <c r="G2827" t="s">
        <v>49</v>
      </c>
      <c r="H2827" t="s">
        <v>192</v>
      </c>
    </row>
    <row r="2828" spans="1:8">
      <c r="A2828" t="s">
        <v>4379</v>
      </c>
      <c r="B2828" t="s">
        <v>666</v>
      </c>
      <c r="C2828" t="s">
        <v>51</v>
      </c>
      <c r="D2828" t="s">
        <v>667</v>
      </c>
      <c r="E2828" t="s">
        <v>74</v>
      </c>
      <c r="F2828" t="s">
        <v>360</v>
      </c>
      <c r="G2828" t="s">
        <v>49</v>
      </c>
      <c r="H2828" t="s">
        <v>192</v>
      </c>
    </row>
    <row r="2829" spans="1:8">
      <c r="A2829" t="s">
        <v>4380</v>
      </c>
      <c r="B2829" t="s">
        <v>669</v>
      </c>
      <c r="C2829" t="s">
        <v>51</v>
      </c>
      <c r="D2829" t="s">
        <v>450</v>
      </c>
      <c r="E2829" t="s">
        <v>198</v>
      </c>
      <c r="F2829" t="s">
        <v>360</v>
      </c>
      <c r="G2829" t="s">
        <v>49</v>
      </c>
      <c r="H2829" t="s">
        <v>192</v>
      </c>
    </row>
    <row r="2830" spans="1:8">
      <c r="A2830" t="s">
        <v>4381</v>
      </c>
      <c r="B2830" t="s">
        <v>671</v>
      </c>
      <c r="C2830" t="s">
        <v>51</v>
      </c>
      <c r="D2830" t="s">
        <v>672</v>
      </c>
      <c r="E2830" t="s">
        <v>74</v>
      </c>
      <c r="F2830" t="s">
        <v>360</v>
      </c>
      <c r="G2830" t="s">
        <v>49</v>
      </c>
      <c r="H2830" t="s">
        <v>192</v>
      </c>
    </row>
    <row r="2831" spans="1:8">
      <c r="A2831" t="s">
        <v>4382</v>
      </c>
      <c r="B2831" t="s">
        <v>674</v>
      </c>
      <c r="C2831" t="s">
        <v>51</v>
      </c>
      <c r="D2831" t="s">
        <v>450</v>
      </c>
      <c r="E2831" t="s">
        <v>198</v>
      </c>
      <c r="F2831" t="s">
        <v>360</v>
      </c>
      <c r="G2831" t="s">
        <v>49</v>
      </c>
      <c r="H2831" t="s">
        <v>192</v>
      </c>
    </row>
    <row r="2832" spans="1:8">
      <c r="A2832" t="s">
        <v>4383</v>
      </c>
      <c r="B2832" t="s">
        <v>1498</v>
      </c>
      <c r="C2832" t="s">
        <v>78</v>
      </c>
      <c r="D2832" t="s">
        <v>1499</v>
      </c>
      <c r="E2832" t="s">
        <v>73</v>
      </c>
      <c r="F2832" t="s">
        <v>360</v>
      </c>
      <c r="G2832" t="s">
        <v>49</v>
      </c>
      <c r="H2832" t="s">
        <v>192</v>
      </c>
    </row>
    <row r="2833" spans="1:8">
      <c r="A2833" t="s">
        <v>4384</v>
      </c>
      <c r="B2833" t="s">
        <v>1501</v>
      </c>
      <c r="C2833" t="s">
        <v>51</v>
      </c>
      <c r="D2833" t="s">
        <v>1502</v>
      </c>
      <c r="E2833" t="s">
        <v>73</v>
      </c>
      <c r="F2833" t="s">
        <v>360</v>
      </c>
      <c r="G2833" t="s">
        <v>49</v>
      </c>
      <c r="H2833" t="s">
        <v>192</v>
      </c>
    </row>
    <row r="2834" spans="1:8">
      <c r="A2834" t="s">
        <v>4385</v>
      </c>
      <c r="B2834" t="s">
        <v>1504</v>
      </c>
      <c r="C2834" t="s">
        <v>51</v>
      </c>
      <c r="D2834" t="s">
        <v>1505</v>
      </c>
      <c r="E2834" t="s">
        <v>367</v>
      </c>
      <c r="F2834" t="s">
        <v>1506</v>
      </c>
      <c r="G2834" t="s">
        <v>49</v>
      </c>
      <c r="H2834" t="s">
        <v>192</v>
      </c>
    </row>
    <row r="2835" spans="1:8">
      <c r="A2835" t="s">
        <v>4386</v>
      </c>
      <c r="B2835" t="s">
        <v>1508</v>
      </c>
      <c r="C2835" t="s">
        <v>51</v>
      </c>
      <c r="D2835" t="s">
        <v>450</v>
      </c>
      <c r="E2835" t="s">
        <v>198</v>
      </c>
      <c r="F2835" t="s">
        <v>360</v>
      </c>
      <c r="G2835" t="s">
        <v>49</v>
      </c>
      <c r="H2835" t="s">
        <v>192</v>
      </c>
    </row>
    <row r="2836" spans="1:8">
      <c r="A2836" t="s">
        <v>4387</v>
      </c>
      <c r="B2836" t="s">
        <v>1510</v>
      </c>
      <c r="C2836" t="s">
        <v>51</v>
      </c>
      <c r="D2836" t="s">
        <v>1511</v>
      </c>
      <c r="E2836" t="s">
        <v>446</v>
      </c>
      <c r="F2836" t="s">
        <v>1512</v>
      </c>
      <c r="G2836" t="s">
        <v>49</v>
      </c>
      <c r="H2836" t="s">
        <v>192</v>
      </c>
    </row>
    <row r="2837" spans="1:8">
      <c r="A2837" t="s">
        <v>4388</v>
      </c>
      <c r="B2837" t="s">
        <v>1514</v>
      </c>
      <c r="C2837" t="s">
        <v>51</v>
      </c>
      <c r="D2837" t="s">
        <v>450</v>
      </c>
      <c r="E2837" t="s">
        <v>198</v>
      </c>
      <c r="F2837" t="s">
        <v>360</v>
      </c>
      <c r="G2837" t="s">
        <v>49</v>
      </c>
      <c r="H2837" t="s">
        <v>192</v>
      </c>
    </row>
    <row r="2838" spans="1:8">
      <c r="A2838" t="s">
        <v>4389</v>
      </c>
      <c r="B2838" t="s">
        <v>1516</v>
      </c>
      <c r="C2838" t="s">
        <v>51</v>
      </c>
      <c r="D2838" t="s">
        <v>1480</v>
      </c>
      <c r="E2838" t="s">
        <v>1481</v>
      </c>
      <c r="F2838" t="s">
        <v>360</v>
      </c>
      <c r="G2838" t="s">
        <v>49</v>
      </c>
      <c r="H2838" t="s">
        <v>192</v>
      </c>
    </row>
    <row r="2839" spans="1:8">
      <c r="A2839" t="s">
        <v>4390</v>
      </c>
      <c r="B2839" t="s">
        <v>1518</v>
      </c>
      <c r="C2839" t="s">
        <v>51</v>
      </c>
      <c r="D2839" t="s">
        <v>1480</v>
      </c>
      <c r="E2839" t="s">
        <v>1481</v>
      </c>
      <c r="F2839" t="s">
        <v>360</v>
      </c>
      <c r="G2839" t="s">
        <v>49</v>
      </c>
      <c r="H2839" t="s">
        <v>192</v>
      </c>
    </row>
    <row r="2840" spans="1:8">
      <c r="A2840" t="s">
        <v>4391</v>
      </c>
      <c r="B2840" t="s">
        <v>1520</v>
      </c>
      <c r="C2840" t="s">
        <v>51</v>
      </c>
      <c r="D2840" t="s">
        <v>1480</v>
      </c>
      <c r="E2840" t="s">
        <v>1481</v>
      </c>
      <c r="F2840" t="s">
        <v>360</v>
      </c>
      <c r="G2840" t="s">
        <v>49</v>
      </c>
      <c r="H2840" t="s">
        <v>192</v>
      </c>
    </row>
    <row r="2841" spans="1:8">
      <c r="A2841" t="s">
        <v>4392</v>
      </c>
      <c r="B2841" t="s">
        <v>1522</v>
      </c>
      <c r="C2841" t="s">
        <v>51</v>
      </c>
      <c r="D2841" t="s">
        <v>1523</v>
      </c>
      <c r="E2841" t="s">
        <v>85</v>
      </c>
      <c r="F2841" t="s">
        <v>360</v>
      </c>
      <c r="G2841" t="s">
        <v>49</v>
      </c>
      <c r="H2841" t="s">
        <v>192</v>
      </c>
    </row>
    <row r="2842" spans="1:8">
      <c r="A2842" t="s">
        <v>4393</v>
      </c>
      <c r="B2842" t="s">
        <v>1525</v>
      </c>
      <c r="C2842" t="s">
        <v>51</v>
      </c>
      <c r="D2842" t="s">
        <v>1526</v>
      </c>
      <c r="E2842" t="s">
        <v>85</v>
      </c>
      <c r="F2842" t="s">
        <v>360</v>
      </c>
      <c r="G2842" t="s">
        <v>49</v>
      </c>
      <c r="H2842" t="s">
        <v>192</v>
      </c>
    </row>
    <row r="2843" spans="1:8">
      <c r="A2843" t="s">
        <v>4394</v>
      </c>
      <c r="B2843" t="s">
        <v>1528</v>
      </c>
      <c r="C2843" t="s">
        <v>51</v>
      </c>
      <c r="D2843" t="s">
        <v>1529</v>
      </c>
      <c r="E2843" t="s">
        <v>85</v>
      </c>
      <c r="F2843" t="s">
        <v>360</v>
      </c>
      <c r="G2843" t="s">
        <v>49</v>
      </c>
      <c r="H2843" t="s">
        <v>192</v>
      </c>
    </row>
    <row r="2844" spans="1:8">
      <c r="A2844" t="s">
        <v>4395</v>
      </c>
      <c r="B2844" t="s">
        <v>1531</v>
      </c>
      <c r="C2844" t="s">
        <v>51</v>
      </c>
      <c r="D2844" t="s">
        <v>1532</v>
      </c>
      <c r="E2844" t="s">
        <v>85</v>
      </c>
      <c r="F2844" t="s">
        <v>360</v>
      </c>
      <c r="G2844" t="s">
        <v>49</v>
      </c>
      <c r="H2844" t="s">
        <v>192</v>
      </c>
    </row>
    <row r="2845" spans="1:8">
      <c r="A2845" t="s">
        <v>4396</v>
      </c>
      <c r="B2845" t="s">
        <v>1534</v>
      </c>
      <c r="C2845" t="s">
        <v>51</v>
      </c>
      <c r="D2845" t="s">
        <v>1535</v>
      </c>
      <c r="E2845" t="s">
        <v>85</v>
      </c>
      <c r="F2845" t="s">
        <v>360</v>
      </c>
      <c r="G2845" t="s">
        <v>49</v>
      </c>
      <c r="H2845" t="s">
        <v>192</v>
      </c>
    </row>
    <row r="2846" spans="1:8">
      <c r="A2846" t="s">
        <v>4397</v>
      </c>
      <c r="B2846" t="s">
        <v>1537</v>
      </c>
      <c r="C2846" t="s">
        <v>51</v>
      </c>
      <c r="D2846" t="s">
        <v>1538</v>
      </c>
      <c r="E2846" t="s">
        <v>85</v>
      </c>
      <c r="F2846" t="s">
        <v>360</v>
      </c>
      <c r="G2846" t="s">
        <v>49</v>
      </c>
      <c r="H2846" t="s">
        <v>192</v>
      </c>
    </row>
    <row r="2847" spans="1:8">
      <c r="A2847" t="s">
        <v>4398</v>
      </c>
      <c r="B2847" t="s">
        <v>1540</v>
      </c>
      <c r="C2847" t="s">
        <v>51</v>
      </c>
      <c r="D2847" t="s">
        <v>1541</v>
      </c>
      <c r="E2847" t="s">
        <v>1542</v>
      </c>
      <c r="F2847" t="s">
        <v>360</v>
      </c>
      <c r="G2847" t="s">
        <v>49</v>
      </c>
      <c r="H2847" t="s">
        <v>192</v>
      </c>
    </row>
    <row r="2848" spans="1:8">
      <c r="A2848" t="s">
        <v>4399</v>
      </c>
      <c r="B2848" t="s">
        <v>1544</v>
      </c>
      <c r="C2848" t="s">
        <v>51</v>
      </c>
      <c r="D2848" t="s">
        <v>1545</v>
      </c>
      <c r="E2848" t="s">
        <v>367</v>
      </c>
      <c r="F2848" t="s">
        <v>1546</v>
      </c>
      <c r="G2848" t="s">
        <v>49</v>
      </c>
      <c r="H2848" t="s">
        <v>192</v>
      </c>
    </row>
    <row r="2849" spans="1:8">
      <c r="A2849" t="s">
        <v>4400</v>
      </c>
      <c r="B2849" t="s">
        <v>1548</v>
      </c>
      <c r="C2849" t="s">
        <v>51</v>
      </c>
      <c r="D2849" t="s">
        <v>1549</v>
      </c>
      <c r="E2849" t="s">
        <v>1542</v>
      </c>
      <c r="F2849" t="s">
        <v>360</v>
      </c>
      <c r="G2849" t="s">
        <v>49</v>
      </c>
      <c r="H2849" t="s">
        <v>192</v>
      </c>
    </row>
    <row r="2850" spans="1:8">
      <c r="A2850" t="s">
        <v>4401</v>
      </c>
      <c r="B2850" t="s">
        <v>1551</v>
      </c>
      <c r="C2850" t="s">
        <v>51</v>
      </c>
      <c r="D2850" t="s">
        <v>1552</v>
      </c>
      <c r="E2850" t="s">
        <v>85</v>
      </c>
      <c r="F2850" t="s">
        <v>360</v>
      </c>
      <c r="G2850" t="s">
        <v>49</v>
      </c>
      <c r="H2850" t="s">
        <v>192</v>
      </c>
    </row>
    <row r="2851" spans="1:8">
      <c r="A2851" t="s">
        <v>4402</v>
      </c>
      <c r="B2851" t="s">
        <v>1554</v>
      </c>
      <c r="C2851" t="s">
        <v>51</v>
      </c>
      <c r="D2851" t="s">
        <v>1555</v>
      </c>
      <c r="E2851" t="s">
        <v>52</v>
      </c>
      <c r="F2851" t="s">
        <v>360</v>
      </c>
      <c r="G2851" t="s">
        <v>49</v>
      </c>
      <c r="H2851" t="s">
        <v>192</v>
      </c>
    </row>
    <row r="2852" spans="1:8">
      <c r="A2852" t="s">
        <v>4403</v>
      </c>
      <c r="B2852" t="s">
        <v>1522</v>
      </c>
      <c r="C2852" t="s">
        <v>51</v>
      </c>
      <c r="D2852" t="s">
        <v>1523</v>
      </c>
      <c r="E2852" t="s">
        <v>85</v>
      </c>
      <c r="F2852" t="s">
        <v>360</v>
      </c>
      <c r="G2852" t="s">
        <v>49</v>
      </c>
      <c r="H2852" t="s">
        <v>192</v>
      </c>
    </row>
    <row r="2853" spans="1:8">
      <c r="A2853" t="s">
        <v>4404</v>
      </c>
      <c r="B2853" t="s">
        <v>1525</v>
      </c>
      <c r="C2853" t="s">
        <v>51</v>
      </c>
      <c r="D2853" t="s">
        <v>1526</v>
      </c>
      <c r="E2853" t="s">
        <v>85</v>
      </c>
      <c r="F2853" t="s">
        <v>360</v>
      </c>
      <c r="G2853" t="s">
        <v>49</v>
      </c>
      <c r="H2853" t="s">
        <v>192</v>
      </c>
    </row>
    <row r="2854" spans="1:8">
      <c r="A2854" t="s">
        <v>4405</v>
      </c>
      <c r="B2854" t="s">
        <v>1528</v>
      </c>
      <c r="C2854" t="s">
        <v>51</v>
      </c>
      <c r="D2854" t="s">
        <v>1529</v>
      </c>
      <c r="E2854" t="s">
        <v>85</v>
      </c>
      <c r="F2854" t="s">
        <v>360</v>
      </c>
      <c r="G2854" t="s">
        <v>49</v>
      </c>
      <c r="H2854" t="s">
        <v>192</v>
      </c>
    </row>
    <row r="2855" spans="1:8">
      <c r="A2855" t="s">
        <v>4406</v>
      </c>
      <c r="B2855" t="s">
        <v>1531</v>
      </c>
      <c r="C2855" t="s">
        <v>51</v>
      </c>
      <c r="D2855" t="s">
        <v>1532</v>
      </c>
      <c r="E2855" t="s">
        <v>85</v>
      </c>
      <c r="F2855" t="s">
        <v>360</v>
      </c>
      <c r="G2855" t="s">
        <v>49</v>
      </c>
      <c r="H2855" t="s">
        <v>192</v>
      </c>
    </row>
    <row r="2856" spans="1:8">
      <c r="A2856" t="s">
        <v>4407</v>
      </c>
      <c r="B2856" t="s">
        <v>1534</v>
      </c>
      <c r="C2856" t="s">
        <v>51</v>
      </c>
      <c r="D2856" t="s">
        <v>1535</v>
      </c>
      <c r="E2856" t="s">
        <v>85</v>
      </c>
      <c r="F2856" t="s">
        <v>360</v>
      </c>
      <c r="G2856" t="s">
        <v>49</v>
      </c>
      <c r="H2856" t="s">
        <v>192</v>
      </c>
    </row>
    <row r="2857" spans="1:8">
      <c r="A2857" t="s">
        <v>4408</v>
      </c>
      <c r="B2857" t="s">
        <v>1537</v>
      </c>
      <c r="C2857" t="s">
        <v>51</v>
      </c>
      <c r="D2857" t="s">
        <v>1538</v>
      </c>
      <c r="E2857" t="s">
        <v>85</v>
      </c>
      <c r="F2857" t="s">
        <v>360</v>
      </c>
      <c r="G2857" t="s">
        <v>49</v>
      </c>
      <c r="H2857" t="s">
        <v>192</v>
      </c>
    </row>
    <row r="2858" spans="1:8">
      <c r="A2858" t="s">
        <v>4409</v>
      </c>
      <c r="B2858" t="s">
        <v>1563</v>
      </c>
      <c r="C2858" t="s">
        <v>78</v>
      </c>
      <c r="D2858" t="s">
        <v>1564</v>
      </c>
      <c r="E2858" t="s">
        <v>52</v>
      </c>
      <c r="F2858" t="s">
        <v>360</v>
      </c>
      <c r="G2858" t="s">
        <v>49</v>
      </c>
      <c r="H2858" t="s">
        <v>192</v>
      </c>
    </row>
    <row r="2859" spans="1:8">
      <c r="A2859" t="s">
        <v>4410</v>
      </c>
      <c r="B2859" t="s">
        <v>1566</v>
      </c>
      <c r="C2859" t="s">
        <v>68</v>
      </c>
      <c r="D2859" t="s">
        <v>370</v>
      </c>
      <c r="E2859" t="s">
        <v>73</v>
      </c>
      <c r="F2859" t="s">
        <v>360</v>
      </c>
      <c r="G2859" t="s">
        <v>49</v>
      </c>
      <c r="H2859" t="s">
        <v>192</v>
      </c>
    </row>
    <row r="2860" spans="1:8">
      <c r="A2860" t="s">
        <v>4411</v>
      </c>
      <c r="B2860" t="s">
        <v>1568</v>
      </c>
      <c r="C2860" t="s">
        <v>51</v>
      </c>
      <c r="D2860" t="s">
        <v>381</v>
      </c>
      <c r="E2860" t="s">
        <v>84</v>
      </c>
      <c r="F2860" t="s">
        <v>360</v>
      </c>
      <c r="G2860" t="s">
        <v>49</v>
      </c>
      <c r="H2860" t="s">
        <v>192</v>
      </c>
    </row>
    <row r="2861" spans="1:8">
      <c r="A2861" t="s">
        <v>4412</v>
      </c>
      <c r="B2861" t="s">
        <v>1570</v>
      </c>
      <c r="C2861" t="s">
        <v>51</v>
      </c>
      <c r="D2861" t="s">
        <v>1571</v>
      </c>
      <c r="E2861" t="s">
        <v>85</v>
      </c>
      <c r="F2861" t="s">
        <v>360</v>
      </c>
      <c r="G2861" t="s">
        <v>49</v>
      </c>
      <c r="H2861" t="s">
        <v>192</v>
      </c>
    </row>
    <row r="2862" spans="1:8">
      <c r="A2862" t="s">
        <v>4413</v>
      </c>
      <c r="B2862" t="s">
        <v>1573</v>
      </c>
      <c r="C2862" t="s">
        <v>51</v>
      </c>
      <c r="D2862" t="s">
        <v>1574</v>
      </c>
      <c r="E2862" t="s">
        <v>74</v>
      </c>
      <c r="F2862" t="s">
        <v>360</v>
      </c>
      <c r="G2862" t="s">
        <v>49</v>
      </c>
      <c r="H2862" t="s">
        <v>192</v>
      </c>
    </row>
    <row r="2863" spans="1:8">
      <c r="A2863" t="s">
        <v>4414</v>
      </c>
      <c r="B2863" t="s">
        <v>1576</v>
      </c>
      <c r="C2863" t="s">
        <v>51</v>
      </c>
      <c r="D2863" t="s">
        <v>1577</v>
      </c>
      <c r="E2863" t="s">
        <v>74</v>
      </c>
      <c r="F2863" t="s">
        <v>360</v>
      </c>
      <c r="G2863" t="s">
        <v>49</v>
      </c>
      <c r="H2863" t="s">
        <v>192</v>
      </c>
    </row>
    <row r="2864" spans="1:8">
      <c r="A2864" t="s">
        <v>4415</v>
      </c>
      <c r="B2864" t="s">
        <v>1579</v>
      </c>
      <c r="C2864" t="s">
        <v>51</v>
      </c>
      <c r="D2864" t="s">
        <v>1580</v>
      </c>
      <c r="E2864" t="s">
        <v>74</v>
      </c>
      <c r="F2864" t="s">
        <v>360</v>
      </c>
      <c r="G2864" t="s">
        <v>49</v>
      </c>
      <c r="H2864" t="s">
        <v>192</v>
      </c>
    </row>
    <row r="2865" spans="1:8">
      <c r="A2865" t="s">
        <v>4416</v>
      </c>
      <c r="B2865" t="s">
        <v>1582</v>
      </c>
      <c r="C2865" t="s">
        <v>51</v>
      </c>
      <c r="D2865" t="s">
        <v>410</v>
      </c>
      <c r="E2865" t="s">
        <v>198</v>
      </c>
      <c r="F2865" t="s">
        <v>360</v>
      </c>
      <c r="G2865" t="s">
        <v>49</v>
      </c>
      <c r="H2865" t="s">
        <v>192</v>
      </c>
    </row>
    <row r="2866" spans="1:8">
      <c r="A2866" t="s">
        <v>4417</v>
      </c>
      <c r="B2866" t="s">
        <v>1584</v>
      </c>
      <c r="C2866" t="s">
        <v>51</v>
      </c>
      <c r="D2866" t="s">
        <v>450</v>
      </c>
      <c r="E2866" t="s">
        <v>198</v>
      </c>
      <c r="F2866" t="s">
        <v>360</v>
      </c>
      <c r="G2866" t="s">
        <v>49</v>
      </c>
      <c r="H2866" t="s">
        <v>192</v>
      </c>
    </row>
    <row r="2867" spans="1:8">
      <c r="A2867" t="s">
        <v>4418</v>
      </c>
      <c r="B2867" t="s">
        <v>1586</v>
      </c>
      <c r="C2867" t="s">
        <v>51</v>
      </c>
      <c r="D2867" t="s">
        <v>1587</v>
      </c>
      <c r="E2867" t="s">
        <v>367</v>
      </c>
      <c r="F2867" t="s">
        <v>1588</v>
      </c>
      <c r="G2867" t="s">
        <v>49</v>
      </c>
      <c r="H2867" t="s">
        <v>192</v>
      </c>
    </row>
    <row r="2868" spans="1:8">
      <c r="A2868" t="s">
        <v>4419</v>
      </c>
      <c r="B2868" t="s">
        <v>1590</v>
      </c>
      <c r="C2868" t="s">
        <v>51</v>
      </c>
      <c r="D2868" t="s">
        <v>1591</v>
      </c>
      <c r="E2868" t="s">
        <v>89</v>
      </c>
      <c r="F2868" t="s">
        <v>360</v>
      </c>
      <c r="G2868" t="s">
        <v>49</v>
      </c>
      <c r="H2868" t="s">
        <v>192</v>
      </c>
    </row>
    <row r="2869" spans="1:8">
      <c r="A2869" t="s">
        <v>4420</v>
      </c>
      <c r="B2869" t="s">
        <v>1593</v>
      </c>
      <c r="C2869" t="s">
        <v>51</v>
      </c>
      <c r="D2869" t="s">
        <v>1594</v>
      </c>
      <c r="E2869" t="s">
        <v>85</v>
      </c>
      <c r="F2869" t="s">
        <v>360</v>
      </c>
      <c r="G2869" t="s">
        <v>49</v>
      </c>
      <c r="H2869" t="s">
        <v>192</v>
      </c>
    </row>
    <row r="2870" spans="1:8">
      <c r="A2870" t="s">
        <v>4421</v>
      </c>
      <c r="B2870" t="s">
        <v>1596</v>
      </c>
      <c r="C2870" t="s">
        <v>51</v>
      </c>
      <c r="D2870" t="s">
        <v>1597</v>
      </c>
      <c r="E2870" t="s">
        <v>52</v>
      </c>
      <c r="F2870" t="s">
        <v>360</v>
      </c>
      <c r="G2870" t="s">
        <v>49</v>
      </c>
      <c r="H2870" t="s">
        <v>192</v>
      </c>
    </row>
    <row r="2871" spans="1:8">
      <c r="A2871" t="s">
        <v>4422</v>
      </c>
      <c r="B2871" t="s">
        <v>1599</v>
      </c>
      <c r="C2871" t="s">
        <v>51</v>
      </c>
      <c r="D2871" t="s">
        <v>1600</v>
      </c>
      <c r="E2871" t="s">
        <v>367</v>
      </c>
      <c r="F2871" t="s">
        <v>1601</v>
      </c>
      <c r="G2871" t="s">
        <v>49</v>
      </c>
      <c r="H2871" t="s">
        <v>192</v>
      </c>
    </row>
    <row r="2872" spans="1:8">
      <c r="A2872" t="s">
        <v>4423</v>
      </c>
      <c r="B2872" t="s">
        <v>1603</v>
      </c>
      <c r="C2872" t="s">
        <v>68</v>
      </c>
      <c r="D2872" t="s">
        <v>410</v>
      </c>
      <c r="E2872" t="s">
        <v>198</v>
      </c>
      <c r="F2872" t="s">
        <v>360</v>
      </c>
      <c r="G2872" t="s">
        <v>49</v>
      </c>
      <c r="H2872" t="s">
        <v>192</v>
      </c>
    </row>
    <row r="2873" spans="1:8">
      <c r="A2873" t="s">
        <v>4424</v>
      </c>
      <c r="B2873" t="s">
        <v>1605</v>
      </c>
      <c r="C2873" t="s">
        <v>51</v>
      </c>
      <c r="D2873" t="s">
        <v>450</v>
      </c>
      <c r="E2873" t="s">
        <v>198</v>
      </c>
      <c r="F2873" t="s">
        <v>360</v>
      </c>
      <c r="G2873" t="s">
        <v>49</v>
      </c>
      <c r="H2873" t="s">
        <v>192</v>
      </c>
    </row>
    <row r="2874" spans="1:8">
      <c r="A2874" t="s">
        <v>4425</v>
      </c>
      <c r="B2874" t="s">
        <v>1607</v>
      </c>
      <c r="C2874" t="s">
        <v>51</v>
      </c>
      <c r="D2874" t="s">
        <v>1608</v>
      </c>
      <c r="E2874" t="s">
        <v>1609</v>
      </c>
      <c r="F2874" t="s">
        <v>360</v>
      </c>
      <c r="G2874" t="s">
        <v>49</v>
      </c>
      <c r="H2874" t="s">
        <v>192</v>
      </c>
    </row>
    <row r="2875" spans="1:8">
      <c r="A2875" t="s">
        <v>4426</v>
      </c>
      <c r="B2875" t="s">
        <v>1611</v>
      </c>
      <c r="C2875" t="s">
        <v>68</v>
      </c>
      <c r="D2875" t="s">
        <v>1612</v>
      </c>
      <c r="E2875" t="s">
        <v>446</v>
      </c>
      <c r="F2875" t="s">
        <v>1613</v>
      </c>
      <c r="G2875" t="s">
        <v>49</v>
      </c>
      <c r="H2875" t="s">
        <v>192</v>
      </c>
    </row>
    <row r="2876" spans="1:8">
      <c r="A2876" t="s">
        <v>4427</v>
      </c>
      <c r="B2876" t="s">
        <v>1615</v>
      </c>
      <c r="C2876" t="s">
        <v>51</v>
      </c>
      <c r="D2876" t="s">
        <v>450</v>
      </c>
      <c r="E2876" t="s">
        <v>198</v>
      </c>
      <c r="F2876" t="s">
        <v>360</v>
      </c>
      <c r="G2876" t="s">
        <v>49</v>
      </c>
      <c r="H2876" t="s">
        <v>192</v>
      </c>
    </row>
    <row r="2877" spans="1:8">
      <c r="A2877" t="s">
        <v>4428</v>
      </c>
      <c r="B2877" t="s">
        <v>1617</v>
      </c>
      <c r="C2877" t="s">
        <v>51</v>
      </c>
      <c r="D2877" t="s">
        <v>1618</v>
      </c>
      <c r="E2877" t="s">
        <v>80</v>
      </c>
      <c r="F2877" t="s">
        <v>360</v>
      </c>
      <c r="G2877" t="s">
        <v>49</v>
      </c>
      <c r="H2877" t="s">
        <v>192</v>
      </c>
    </row>
    <row r="2878" spans="1:8">
      <c r="A2878" t="s">
        <v>4429</v>
      </c>
      <c r="B2878" t="s">
        <v>1620</v>
      </c>
      <c r="C2878" t="s">
        <v>51</v>
      </c>
      <c r="D2878" t="s">
        <v>450</v>
      </c>
      <c r="E2878" t="s">
        <v>198</v>
      </c>
      <c r="F2878" t="s">
        <v>360</v>
      </c>
      <c r="G2878" t="s">
        <v>49</v>
      </c>
      <c r="H2878" t="s">
        <v>192</v>
      </c>
    </row>
    <row r="2879" spans="1:8">
      <c r="A2879" t="s">
        <v>4430</v>
      </c>
      <c r="B2879" t="s">
        <v>1622</v>
      </c>
      <c r="C2879" t="s">
        <v>51</v>
      </c>
      <c r="D2879" t="s">
        <v>1623</v>
      </c>
      <c r="E2879" t="s">
        <v>52</v>
      </c>
      <c r="F2879" t="s">
        <v>360</v>
      </c>
      <c r="G2879" t="s">
        <v>49</v>
      </c>
      <c r="H2879" t="s">
        <v>192</v>
      </c>
    </row>
    <row r="2880" spans="1:8">
      <c r="A2880" t="s">
        <v>4431</v>
      </c>
      <c r="B2880" t="s">
        <v>1625</v>
      </c>
      <c r="C2880" t="s">
        <v>75</v>
      </c>
      <c r="D2880" t="s">
        <v>617</v>
      </c>
      <c r="E2880" t="s">
        <v>377</v>
      </c>
      <c r="F2880" t="s">
        <v>618</v>
      </c>
      <c r="G2880" t="s">
        <v>49</v>
      </c>
      <c r="H2880" t="s">
        <v>192</v>
      </c>
    </row>
    <row r="2881" spans="1:8">
      <c r="A2881" t="s">
        <v>4432</v>
      </c>
      <c r="B2881" t="s">
        <v>1627</v>
      </c>
      <c r="C2881" t="s">
        <v>75</v>
      </c>
      <c r="D2881" t="s">
        <v>1628</v>
      </c>
      <c r="E2881" t="s">
        <v>52</v>
      </c>
      <c r="F2881" t="s">
        <v>360</v>
      </c>
      <c r="G2881" t="s">
        <v>49</v>
      </c>
      <c r="H2881" t="s">
        <v>192</v>
      </c>
    </row>
    <row r="2882" spans="1:8">
      <c r="A2882" t="s">
        <v>4433</v>
      </c>
      <c r="B2882" t="s">
        <v>1630</v>
      </c>
      <c r="C2882" t="s">
        <v>51</v>
      </c>
      <c r="D2882" t="s">
        <v>813</v>
      </c>
      <c r="E2882" t="s">
        <v>446</v>
      </c>
      <c r="F2882" t="s">
        <v>814</v>
      </c>
      <c r="G2882" t="s">
        <v>49</v>
      </c>
      <c r="H2882" t="s">
        <v>192</v>
      </c>
    </row>
    <row r="2883" spans="1:8">
      <c r="A2883" t="s">
        <v>4434</v>
      </c>
      <c r="B2883" t="s">
        <v>1632</v>
      </c>
      <c r="C2883" t="s">
        <v>51</v>
      </c>
      <c r="D2883" t="s">
        <v>592</v>
      </c>
      <c r="E2883" t="s">
        <v>593</v>
      </c>
      <c r="F2883" t="s">
        <v>360</v>
      </c>
      <c r="G2883" t="s">
        <v>49</v>
      </c>
      <c r="H2883" t="s">
        <v>192</v>
      </c>
    </row>
    <row r="2884" spans="1:8">
      <c r="A2884" t="s">
        <v>4435</v>
      </c>
      <c r="B2884" t="s">
        <v>1634</v>
      </c>
      <c r="C2884" t="s">
        <v>75</v>
      </c>
      <c r="D2884" t="s">
        <v>617</v>
      </c>
      <c r="E2884" t="s">
        <v>377</v>
      </c>
      <c r="F2884" t="s">
        <v>618</v>
      </c>
      <c r="G2884" t="s">
        <v>49</v>
      </c>
      <c r="H2884" t="s">
        <v>192</v>
      </c>
    </row>
    <row r="2885" spans="1:8">
      <c r="A2885" t="s">
        <v>4436</v>
      </c>
      <c r="B2885" t="s">
        <v>1636</v>
      </c>
      <c r="C2885" t="s">
        <v>75</v>
      </c>
      <c r="D2885" t="s">
        <v>1628</v>
      </c>
      <c r="E2885" t="s">
        <v>52</v>
      </c>
      <c r="F2885" t="s">
        <v>360</v>
      </c>
      <c r="G2885" t="s">
        <v>49</v>
      </c>
      <c r="H2885" t="s">
        <v>192</v>
      </c>
    </row>
    <row r="2886" spans="1:8">
      <c r="A2886" t="s">
        <v>4437</v>
      </c>
      <c r="B2886" t="s">
        <v>1630</v>
      </c>
      <c r="C2886" t="s">
        <v>51</v>
      </c>
      <c r="D2886" t="s">
        <v>813</v>
      </c>
      <c r="E2886" t="s">
        <v>446</v>
      </c>
      <c r="F2886" t="s">
        <v>814</v>
      </c>
      <c r="G2886" t="s">
        <v>49</v>
      </c>
      <c r="H2886" t="s">
        <v>192</v>
      </c>
    </row>
    <row r="2887" spans="1:8">
      <c r="A2887" t="s">
        <v>4438</v>
      </c>
      <c r="B2887" t="s">
        <v>1632</v>
      </c>
      <c r="C2887" t="s">
        <v>51</v>
      </c>
      <c r="D2887" t="s">
        <v>592</v>
      </c>
      <c r="E2887" t="s">
        <v>593</v>
      </c>
      <c r="F2887" t="s">
        <v>360</v>
      </c>
      <c r="G2887" t="s">
        <v>49</v>
      </c>
      <c r="H2887" t="s">
        <v>192</v>
      </c>
    </row>
    <row r="2888" spans="1:8">
      <c r="A2888" t="s">
        <v>4439</v>
      </c>
      <c r="B2888" t="s">
        <v>1640</v>
      </c>
      <c r="C2888" t="s">
        <v>75</v>
      </c>
      <c r="D2888" t="s">
        <v>1641</v>
      </c>
      <c r="E2888" t="s">
        <v>52</v>
      </c>
      <c r="F2888" t="s">
        <v>360</v>
      </c>
      <c r="G2888" t="s">
        <v>49</v>
      </c>
      <c r="H2888" t="s">
        <v>192</v>
      </c>
    </row>
    <row r="2889" spans="1:8">
      <c r="A2889" t="s">
        <v>4440</v>
      </c>
      <c r="B2889" t="s">
        <v>591</v>
      </c>
      <c r="C2889" t="s">
        <v>51</v>
      </c>
      <c r="D2889" t="s">
        <v>592</v>
      </c>
      <c r="E2889" t="s">
        <v>593</v>
      </c>
      <c r="F2889" t="s">
        <v>360</v>
      </c>
      <c r="G2889" t="s">
        <v>49</v>
      </c>
      <c r="H2889" t="s">
        <v>192</v>
      </c>
    </row>
    <row r="2890" spans="1:8">
      <c r="A2890" t="s">
        <v>4441</v>
      </c>
      <c r="B2890" t="s">
        <v>1644</v>
      </c>
      <c r="C2890" t="s">
        <v>51</v>
      </c>
      <c r="D2890" t="s">
        <v>1645</v>
      </c>
      <c r="E2890" t="s">
        <v>367</v>
      </c>
      <c r="F2890" t="s">
        <v>1646</v>
      </c>
      <c r="G2890" t="s">
        <v>49</v>
      </c>
      <c r="H2890" t="s">
        <v>192</v>
      </c>
    </row>
    <row r="2891" spans="1:8">
      <c r="A2891" t="s">
        <v>4442</v>
      </c>
      <c r="B2891" t="s">
        <v>1648</v>
      </c>
      <c r="C2891" t="s">
        <v>51</v>
      </c>
      <c r="D2891" t="s">
        <v>450</v>
      </c>
      <c r="E2891" t="s">
        <v>198</v>
      </c>
      <c r="F2891" t="s">
        <v>360</v>
      </c>
      <c r="G2891" t="s">
        <v>49</v>
      </c>
      <c r="H2891" t="s">
        <v>192</v>
      </c>
    </row>
    <row r="2892" spans="1:8">
      <c r="A2892" t="s">
        <v>4443</v>
      </c>
      <c r="B2892" t="s">
        <v>1650</v>
      </c>
      <c r="C2892" t="s">
        <v>78</v>
      </c>
      <c r="D2892" t="s">
        <v>1651</v>
      </c>
      <c r="E2892" t="s">
        <v>52</v>
      </c>
      <c r="F2892" t="s">
        <v>360</v>
      </c>
      <c r="G2892" t="s">
        <v>49</v>
      </c>
      <c r="H2892" t="s">
        <v>192</v>
      </c>
    </row>
    <row r="2893" spans="1:8">
      <c r="A2893" t="s">
        <v>4444</v>
      </c>
      <c r="B2893" t="s">
        <v>798</v>
      </c>
      <c r="C2893" t="s">
        <v>51</v>
      </c>
      <c r="D2893" t="s">
        <v>799</v>
      </c>
      <c r="E2893" t="s">
        <v>367</v>
      </c>
      <c r="F2893" t="s">
        <v>800</v>
      </c>
      <c r="G2893" t="s">
        <v>49</v>
      </c>
      <c r="H2893" t="s">
        <v>192</v>
      </c>
    </row>
    <row r="2894" spans="1:8">
      <c r="A2894" t="s">
        <v>4445</v>
      </c>
      <c r="B2894" t="s">
        <v>802</v>
      </c>
      <c r="C2894" t="s">
        <v>51</v>
      </c>
      <c r="D2894" t="s">
        <v>450</v>
      </c>
      <c r="E2894" t="s">
        <v>198</v>
      </c>
      <c r="F2894" t="s">
        <v>360</v>
      </c>
      <c r="G2894" t="s">
        <v>49</v>
      </c>
      <c r="H2894" t="s">
        <v>192</v>
      </c>
    </row>
    <row r="2895" spans="1:8">
      <c r="A2895" t="s">
        <v>4446</v>
      </c>
      <c r="B2895" t="s">
        <v>804</v>
      </c>
      <c r="C2895" t="s">
        <v>51</v>
      </c>
      <c r="D2895" t="s">
        <v>592</v>
      </c>
      <c r="E2895" t="s">
        <v>593</v>
      </c>
      <c r="F2895" t="s">
        <v>360</v>
      </c>
      <c r="G2895" t="s">
        <v>49</v>
      </c>
      <c r="H2895" t="s">
        <v>192</v>
      </c>
    </row>
    <row r="2896" spans="1:8">
      <c r="A2896" t="s">
        <v>4447</v>
      </c>
      <c r="B2896" t="s">
        <v>806</v>
      </c>
      <c r="C2896" t="s">
        <v>51</v>
      </c>
      <c r="D2896" t="s">
        <v>592</v>
      </c>
      <c r="E2896" t="s">
        <v>593</v>
      </c>
      <c r="F2896" t="s">
        <v>360</v>
      </c>
      <c r="G2896" t="s">
        <v>49</v>
      </c>
      <c r="H2896" t="s">
        <v>192</v>
      </c>
    </row>
    <row r="2897" spans="1:8">
      <c r="A2897" t="s">
        <v>4448</v>
      </c>
      <c r="B2897" t="s">
        <v>808</v>
      </c>
      <c r="C2897" t="s">
        <v>51</v>
      </c>
      <c r="D2897" t="s">
        <v>809</v>
      </c>
      <c r="E2897" t="s">
        <v>446</v>
      </c>
      <c r="F2897" t="s">
        <v>810</v>
      </c>
      <c r="G2897" t="s">
        <v>49</v>
      </c>
      <c r="H2897" t="s">
        <v>192</v>
      </c>
    </row>
    <row r="2898" spans="1:8">
      <c r="A2898" t="s">
        <v>4449</v>
      </c>
      <c r="B2898" t="s">
        <v>812</v>
      </c>
      <c r="C2898" t="s">
        <v>51</v>
      </c>
      <c r="D2898" t="s">
        <v>813</v>
      </c>
      <c r="E2898" t="s">
        <v>446</v>
      </c>
      <c r="F2898" t="s">
        <v>814</v>
      </c>
      <c r="G2898" t="s">
        <v>49</v>
      </c>
      <c r="H2898" t="s">
        <v>192</v>
      </c>
    </row>
    <row r="2899" spans="1:8">
      <c r="A2899" t="s">
        <v>4450</v>
      </c>
      <c r="B2899" t="s">
        <v>816</v>
      </c>
      <c r="C2899" t="s">
        <v>51</v>
      </c>
      <c r="D2899" t="s">
        <v>813</v>
      </c>
      <c r="E2899" t="s">
        <v>446</v>
      </c>
      <c r="F2899" t="s">
        <v>814</v>
      </c>
      <c r="G2899" t="s">
        <v>49</v>
      </c>
      <c r="H2899" t="s">
        <v>192</v>
      </c>
    </row>
    <row r="2900" spans="1:8">
      <c r="A2900" t="s">
        <v>4451</v>
      </c>
      <c r="B2900" t="s">
        <v>818</v>
      </c>
      <c r="C2900" t="s">
        <v>51</v>
      </c>
      <c r="D2900" t="s">
        <v>592</v>
      </c>
      <c r="E2900" t="s">
        <v>593</v>
      </c>
      <c r="F2900" t="s">
        <v>360</v>
      </c>
      <c r="G2900" t="s">
        <v>49</v>
      </c>
      <c r="H2900" t="s">
        <v>192</v>
      </c>
    </row>
    <row r="2901" spans="1:8">
      <c r="A2901" t="s">
        <v>4452</v>
      </c>
      <c r="B2901" t="s">
        <v>820</v>
      </c>
      <c r="C2901" t="s">
        <v>51</v>
      </c>
      <c r="D2901" t="s">
        <v>472</v>
      </c>
      <c r="E2901" t="s">
        <v>473</v>
      </c>
      <c r="F2901" t="s">
        <v>360</v>
      </c>
      <c r="G2901" t="s">
        <v>49</v>
      </c>
      <c r="H2901" t="s">
        <v>192</v>
      </c>
    </row>
    <row r="2902" spans="1:8">
      <c r="A2902" t="s">
        <v>4453</v>
      </c>
      <c r="B2902" t="s">
        <v>822</v>
      </c>
      <c r="C2902" t="s">
        <v>394</v>
      </c>
      <c r="D2902" t="s">
        <v>592</v>
      </c>
      <c r="E2902" t="s">
        <v>593</v>
      </c>
      <c r="F2902" t="s">
        <v>360</v>
      </c>
      <c r="G2902" t="s">
        <v>49</v>
      </c>
      <c r="H2902" t="s">
        <v>192</v>
      </c>
    </row>
    <row r="2903" spans="1:8">
      <c r="A2903" t="s">
        <v>4454</v>
      </c>
      <c r="B2903" t="s">
        <v>824</v>
      </c>
      <c r="C2903" t="s">
        <v>394</v>
      </c>
      <c r="D2903" t="s">
        <v>472</v>
      </c>
      <c r="E2903" t="s">
        <v>473</v>
      </c>
      <c r="F2903" t="s">
        <v>360</v>
      </c>
      <c r="G2903" t="s">
        <v>49</v>
      </c>
      <c r="H2903" t="s">
        <v>192</v>
      </c>
    </row>
    <row r="2904" spans="1:8">
      <c r="A2904" t="s">
        <v>4455</v>
      </c>
      <c r="B2904" t="s">
        <v>826</v>
      </c>
      <c r="C2904" t="s">
        <v>51</v>
      </c>
      <c r="D2904" t="s">
        <v>592</v>
      </c>
      <c r="E2904" t="s">
        <v>593</v>
      </c>
      <c r="F2904" t="s">
        <v>360</v>
      </c>
      <c r="G2904" t="s">
        <v>49</v>
      </c>
      <c r="H2904" t="s">
        <v>192</v>
      </c>
    </row>
    <row r="2905" spans="1:8">
      <c r="A2905" t="s">
        <v>4456</v>
      </c>
      <c r="B2905" t="s">
        <v>828</v>
      </c>
      <c r="C2905" t="s">
        <v>51</v>
      </c>
      <c r="D2905" t="s">
        <v>592</v>
      </c>
      <c r="E2905" t="s">
        <v>593</v>
      </c>
      <c r="F2905" t="s">
        <v>360</v>
      </c>
      <c r="G2905" t="s">
        <v>49</v>
      </c>
      <c r="H2905" t="s">
        <v>192</v>
      </c>
    </row>
    <row r="2906" spans="1:8">
      <c r="A2906" t="s">
        <v>4457</v>
      </c>
      <c r="B2906" t="s">
        <v>830</v>
      </c>
      <c r="C2906" t="s">
        <v>51</v>
      </c>
      <c r="D2906" t="s">
        <v>831</v>
      </c>
      <c r="E2906" t="s">
        <v>367</v>
      </c>
      <c r="F2906" t="s">
        <v>832</v>
      </c>
      <c r="G2906" t="s">
        <v>49</v>
      </c>
      <c r="H2906" t="s">
        <v>192</v>
      </c>
    </row>
    <row r="2907" spans="1:8">
      <c r="A2907" t="s">
        <v>4458</v>
      </c>
      <c r="B2907" t="s">
        <v>834</v>
      </c>
      <c r="C2907" t="s">
        <v>51</v>
      </c>
      <c r="D2907" t="s">
        <v>835</v>
      </c>
      <c r="E2907" t="s">
        <v>367</v>
      </c>
      <c r="F2907" t="s">
        <v>836</v>
      </c>
      <c r="G2907" t="s">
        <v>49</v>
      </c>
      <c r="H2907" t="s">
        <v>192</v>
      </c>
    </row>
    <row r="2908" spans="1:8">
      <c r="A2908" t="s">
        <v>4459</v>
      </c>
      <c r="B2908" t="s">
        <v>838</v>
      </c>
      <c r="C2908" t="s">
        <v>51</v>
      </c>
      <c r="D2908" t="s">
        <v>450</v>
      </c>
      <c r="E2908" t="s">
        <v>198</v>
      </c>
      <c r="F2908" t="s">
        <v>360</v>
      </c>
      <c r="G2908" t="s">
        <v>49</v>
      </c>
      <c r="H2908" t="s">
        <v>192</v>
      </c>
    </row>
    <row r="2909" spans="1:8">
      <c r="A2909" t="s">
        <v>4460</v>
      </c>
      <c r="B2909" t="s">
        <v>1669</v>
      </c>
      <c r="C2909" t="s">
        <v>51</v>
      </c>
      <c r="D2909" t="s">
        <v>472</v>
      </c>
      <c r="E2909" t="s">
        <v>473</v>
      </c>
      <c r="F2909" t="s">
        <v>360</v>
      </c>
      <c r="G2909" t="s">
        <v>49</v>
      </c>
      <c r="H2909" t="s">
        <v>192</v>
      </c>
    </row>
    <row r="2910" spans="1:8">
      <c r="A2910" t="s">
        <v>4461</v>
      </c>
      <c r="B2910" t="s">
        <v>1671</v>
      </c>
      <c r="C2910" t="s">
        <v>51</v>
      </c>
      <c r="D2910" t="s">
        <v>358</v>
      </c>
      <c r="E2910" t="s">
        <v>359</v>
      </c>
      <c r="F2910" t="s">
        <v>360</v>
      </c>
      <c r="G2910" t="s">
        <v>49</v>
      </c>
      <c r="H2910" t="s">
        <v>192</v>
      </c>
    </row>
    <row r="2911" spans="1:8">
      <c r="A2911" t="s">
        <v>4462</v>
      </c>
      <c r="B2911" t="s">
        <v>1673</v>
      </c>
      <c r="C2911" t="s">
        <v>51</v>
      </c>
      <c r="D2911" t="s">
        <v>358</v>
      </c>
      <c r="E2911" t="s">
        <v>359</v>
      </c>
      <c r="F2911" t="s">
        <v>360</v>
      </c>
      <c r="G2911" t="s">
        <v>49</v>
      </c>
      <c r="H2911" t="s">
        <v>192</v>
      </c>
    </row>
    <row r="2912" spans="1:8">
      <c r="A2912" t="s">
        <v>4463</v>
      </c>
      <c r="B2912" t="s">
        <v>1675</v>
      </c>
      <c r="C2912" t="s">
        <v>51</v>
      </c>
      <c r="D2912" t="s">
        <v>472</v>
      </c>
      <c r="E2912" t="s">
        <v>473</v>
      </c>
      <c r="F2912" t="s">
        <v>360</v>
      </c>
      <c r="G2912" t="s">
        <v>49</v>
      </c>
      <c r="H2912" t="s">
        <v>192</v>
      </c>
    </row>
    <row r="2913" spans="1:8">
      <c r="A2913" t="s">
        <v>4464</v>
      </c>
      <c r="B2913" t="s">
        <v>1677</v>
      </c>
      <c r="C2913" t="s">
        <v>51</v>
      </c>
      <c r="D2913" t="s">
        <v>743</v>
      </c>
      <c r="E2913" t="s">
        <v>367</v>
      </c>
      <c r="F2913" t="s">
        <v>744</v>
      </c>
      <c r="G2913" t="s">
        <v>49</v>
      </c>
      <c r="H2913" t="s">
        <v>192</v>
      </c>
    </row>
    <row r="2914" spans="1:8">
      <c r="A2914" t="s">
        <v>4465</v>
      </c>
      <c r="B2914" t="s">
        <v>1679</v>
      </c>
      <c r="C2914" t="s">
        <v>51</v>
      </c>
      <c r="D2914" t="s">
        <v>617</v>
      </c>
      <c r="E2914" t="s">
        <v>377</v>
      </c>
      <c r="F2914" t="s">
        <v>618</v>
      </c>
      <c r="G2914" t="s">
        <v>49</v>
      </c>
      <c r="H2914" t="s">
        <v>192</v>
      </c>
    </row>
    <row r="2915" spans="1:8">
      <c r="A2915" t="s">
        <v>4466</v>
      </c>
      <c r="B2915" t="s">
        <v>1681</v>
      </c>
      <c r="C2915" t="s">
        <v>51</v>
      </c>
      <c r="D2915" t="s">
        <v>1682</v>
      </c>
      <c r="E2915" t="s">
        <v>1683</v>
      </c>
      <c r="F2915" t="s">
        <v>360</v>
      </c>
      <c r="G2915" t="s">
        <v>49</v>
      </c>
      <c r="H2915" t="s">
        <v>192</v>
      </c>
    </row>
    <row r="2916" spans="1:8">
      <c r="A2916" t="s">
        <v>4467</v>
      </c>
      <c r="B2916" t="s">
        <v>1685</v>
      </c>
      <c r="C2916" t="s">
        <v>51</v>
      </c>
      <c r="D2916" t="s">
        <v>1686</v>
      </c>
      <c r="E2916" t="s">
        <v>105</v>
      </c>
      <c r="F2916" t="s">
        <v>360</v>
      </c>
      <c r="G2916" t="s">
        <v>49</v>
      </c>
      <c r="H2916" t="s">
        <v>192</v>
      </c>
    </row>
    <row r="2917" spans="1:8">
      <c r="A2917" t="s">
        <v>4468</v>
      </c>
      <c r="B2917" t="s">
        <v>1688</v>
      </c>
      <c r="C2917" t="s">
        <v>51</v>
      </c>
      <c r="D2917" t="s">
        <v>1689</v>
      </c>
      <c r="E2917" t="s">
        <v>105</v>
      </c>
      <c r="F2917" t="s">
        <v>360</v>
      </c>
      <c r="G2917" t="s">
        <v>49</v>
      </c>
      <c r="H2917" t="s">
        <v>192</v>
      </c>
    </row>
    <row r="2918" spans="1:8">
      <c r="A2918" t="s">
        <v>4469</v>
      </c>
      <c r="B2918" t="s">
        <v>1691</v>
      </c>
      <c r="C2918" t="s">
        <v>51</v>
      </c>
      <c r="D2918" t="s">
        <v>358</v>
      </c>
      <c r="E2918" t="s">
        <v>359</v>
      </c>
      <c r="F2918" t="s">
        <v>360</v>
      </c>
      <c r="G2918" t="s">
        <v>49</v>
      </c>
      <c r="H2918" t="s">
        <v>192</v>
      </c>
    </row>
    <row r="2919" spans="1:8">
      <c r="A2919" t="s">
        <v>4470</v>
      </c>
      <c r="B2919" t="s">
        <v>1693</v>
      </c>
      <c r="C2919" t="s">
        <v>51</v>
      </c>
      <c r="D2919" t="s">
        <v>410</v>
      </c>
      <c r="E2919" t="s">
        <v>198</v>
      </c>
      <c r="F2919" t="s">
        <v>360</v>
      </c>
      <c r="G2919" t="s">
        <v>49</v>
      </c>
      <c r="H2919" t="s">
        <v>192</v>
      </c>
    </row>
    <row r="2920" spans="1:8">
      <c r="A2920" t="s">
        <v>4471</v>
      </c>
      <c r="B2920" t="s">
        <v>714</v>
      </c>
      <c r="C2920" t="s">
        <v>51</v>
      </c>
      <c r="D2920" t="s">
        <v>450</v>
      </c>
      <c r="E2920" t="s">
        <v>198</v>
      </c>
      <c r="F2920" t="s">
        <v>360</v>
      </c>
      <c r="G2920" t="s">
        <v>49</v>
      </c>
      <c r="H2920" t="s">
        <v>192</v>
      </c>
    </row>
    <row r="2921" spans="1:8">
      <c r="A2921" t="s">
        <v>4472</v>
      </c>
      <c r="B2921" t="s">
        <v>1696</v>
      </c>
      <c r="C2921" t="s">
        <v>51</v>
      </c>
      <c r="D2921" t="s">
        <v>707</v>
      </c>
      <c r="E2921" t="s">
        <v>446</v>
      </c>
      <c r="F2921" t="s">
        <v>708</v>
      </c>
      <c r="G2921" t="s">
        <v>49</v>
      </c>
      <c r="H2921" t="s">
        <v>192</v>
      </c>
    </row>
    <row r="2922" spans="1:8">
      <c r="A2922" t="s">
        <v>4473</v>
      </c>
      <c r="B2922" t="s">
        <v>710</v>
      </c>
      <c r="C2922" t="s">
        <v>51</v>
      </c>
      <c r="D2922" t="s">
        <v>450</v>
      </c>
      <c r="E2922" t="s">
        <v>198</v>
      </c>
      <c r="F2922" t="s">
        <v>360</v>
      </c>
      <c r="G2922" t="s">
        <v>49</v>
      </c>
      <c r="H2922" t="s">
        <v>192</v>
      </c>
    </row>
    <row r="2923" spans="1:8">
      <c r="A2923" t="s">
        <v>4474</v>
      </c>
      <c r="B2923" t="s">
        <v>1699</v>
      </c>
      <c r="C2923" t="s">
        <v>51</v>
      </c>
      <c r="D2923" t="s">
        <v>592</v>
      </c>
      <c r="E2923" t="s">
        <v>593</v>
      </c>
      <c r="F2923" t="s">
        <v>360</v>
      </c>
      <c r="G2923" t="s">
        <v>49</v>
      </c>
      <c r="H2923" t="s">
        <v>192</v>
      </c>
    </row>
    <row r="2924" spans="1:8">
      <c r="A2924" t="s">
        <v>4475</v>
      </c>
      <c r="B2924" t="s">
        <v>1701</v>
      </c>
      <c r="C2924" t="s">
        <v>51</v>
      </c>
      <c r="D2924" t="s">
        <v>450</v>
      </c>
      <c r="E2924" t="s">
        <v>198</v>
      </c>
      <c r="F2924" t="s">
        <v>360</v>
      </c>
      <c r="G2924" t="s">
        <v>49</v>
      </c>
      <c r="H2924" t="s">
        <v>192</v>
      </c>
    </row>
    <row r="2925" spans="1:8">
      <c r="A2925" t="s">
        <v>4476</v>
      </c>
      <c r="B2925" t="s">
        <v>1703</v>
      </c>
      <c r="C2925" t="s">
        <v>51</v>
      </c>
      <c r="D2925" t="s">
        <v>617</v>
      </c>
      <c r="E2925" t="s">
        <v>377</v>
      </c>
      <c r="F2925" t="s">
        <v>618</v>
      </c>
      <c r="G2925" t="s">
        <v>49</v>
      </c>
      <c r="H2925" t="s">
        <v>192</v>
      </c>
    </row>
    <row r="2926" spans="1:8">
      <c r="A2926" t="s">
        <v>4477</v>
      </c>
      <c r="B2926" t="s">
        <v>1705</v>
      </c>
      <c r="C2926" t="s">
        <v>51</v>
      </c>
      <c r="D2926" t="s">
        <v>410</v>
      </c>
      <c r="E2926" t="s">
        <v>198</v>
      </c>
      <c r="F2926" t="s">
        <v>360</v>
      </c>
      <c r="G2926" t="s">
        <v>49</v>
      </c>
      <c r="H2926" t="s">
        <v>192</v>
      </c>
    </row>
    <row r="2927" spans="1:8">
      <c r="A2927" t="s">
        <v>4478</v>
      </c>
      <c r="B2927" t="s">
        <v>1707</v>
      </c>
      <c r="C2927" t="s">
        <v>51</v>
      </c>
      <c r="D2927" t="s">
        <v>450</v>
      </c>
      <c r="E2927" t="s">
        <v>198</v>
      </c>
      <c r="F2927" t="s">
        <v>360</v>
      </c>
      <c r="G2927" t="s">
        <v>49</v>
      </c>
      <c r="H2927" t="s">
        <v>192</v>
      </c>
    </row>
    <row r="2928" spans="1:8">
      <c r="A2928" t="s">
        <v>4479</v>
      </c>
      <c r="B2928" t="s">
        <v>1709</v>
      </c>
      <c r="C2928" t="s">
        <v>51</v>
      </c>
      <c r="D2928" t="s">
        <v>358</v>
      </c>
      <c r="E2928" t="s">
        <v>359</v>
      </c>
      <c r="F2928" t="s">
        <v>360</v>
      </c>
      <c r="G2928" t="s">
        <v>49</v>
      </c>
      <c r="H2928" t="s">
        <v>192</v>
      </c>
    </row>
    <row r="2929" spans="1:8">
      <c r="A2929" t="s">
        <v>4480</v>
      </c>
      <c r="B2929" t="s">
        <v>1709</v>
      </c>
      <c r="C2929" t="s">
        <v>78</v>
      </c>
      <c r="D2929" t="s">
        <v>1711</v>
      </c>
      <c r="E2929" t="s">
        <v>52</v>
      </c>
      <c r="F2929" t="s">
        <v>360</v>
      </c>
      <c r="G2929" t="s">
        <v>49</v>
      </c>
      <c r="H2929" t="s">
        <v>192</v>
      </c>
    </row>
    <row r="2930" spans="1:8">
      <c r="A2930" t="s">
        <v>4481</v>
      </c>
      <c r="B2930" t="s">
        <v>1713</v>
      </c>
      <c r="C2930" t="s">
        <v>68</v>
      </c>
      <c r="D2930" t="s">
        <v>1714</v>
      </c>
      <c r="E2930" t="s">
        <v>367</v>
      </c>
      <c r="F2930" t="s">
        <v>1715</v>
      </c>
      <c r="G2930" t="s">
        <v>49</v>
      </c>
      <c r="H2930" t="s">
        <v>192</v>
      </c>
    </row>
    <row r="2931" spans="1:8">
      <c r="A2931" t="s">
        <v>4482</v>
      </c>
      <c r="B2931" t="s">
        <v>1717</v>
      </c>
      <c r="C2931" t="s">
        <v>51</v>
      </c>
      <c r="D2931" t="s">
        <v>450</v>
      </c>
      <c r="E2931" t="s">
        <v>198</v>
      </c>
      <c r="F2931" t="s">
        <v>360</v>
      </c>
      <c r="G2931" t="s">
        <v>49</v>
      </c>
      <c r="H2931" t="s">
        <v>192</v>
      </c>
    </row>
    <row r="2932" spans="1:8">
      <c r="A2932" t="s">
        <v>4483</v>
      </c>
      <c r="B2932" t="s">
        <v>1719</v>
      </c>
      <c r="C2932" t="s">
        <v>51</v>
      </c>
      <c r="D2932" t="s">
        <v>592</v>
      </c>
      <c r="E2932" t="s">
        <v>593</v>
      </c>
      <c r="F2932" t="s">
        <v>360</v>
      </c>
      <c r="G2932" t="s">
        <v>49</v>
      </c>
      <c r="H2932" t="s">
        <v>192</v>
      </c>
    </row>
    <row r="2933" spans="1:8">
      <c r="A2933" t="s">
        <v>4484</v>
      </c>
      <c r="B2933" t="s">
        <v>1721</v>
      </c>
      <c r="C2933" t="s">
        <v>51</v>
      </c>
      <c r="D2933" t="s">
        <v>1722</v>
      </c>
      <c r="E2933" t="s">
        <v>377</v>
      </c>
      <c r="F2933" t="s">
        <v>360</v>
      </c>
      <c r="G2933" t="s">
        <v>49</v>
      </c>
      <c r="H2933" t="s">
        <v>192</v>
      </c>
    </row>
    <row r="2934" spans="1:8">
      <c r="A2934" t="s">
        <v>4485</v>
      </c>
      <c r="B2934" t="s">
        <v>1724</v>
      </c>
      <c r="C2934" t="s">
        <v>51</v>
      </c>
      <c r="D2934" t="s">
        <v>410</v>
      </c>
      <c r="E2934" t="s">
        <v>198</v>
      </c>
      <c r="F2934" t="s">
        <v>360</v>
      </c>
      <c r="G2934" t="s">
        <v>49</v>
      </c>
      <c r="H2934" t="s">
        <v>192</v>
      </c>
    </row>
    <row r="2935" spans="1:8">
      <c r="A2935" t="s">
        <v>4486</v>
      </c>
      <c r="B2935" t="s">
        <v>1726</v>
      </c>
      <c r="C2935" t="s">
        <v>51</v>
      </c>
      <c r="D2935" t="s">
        <v>358</v>
      </c>
      <c r="E2935" t="s">
        <v>359</v>
      </c>
      <c r="F2935" t="s">
        <v>360</v>
      </c>
      <c r="G2935" t="s">
        <v>49</v>
      </c>
      <c r="H2935" t="s">
        <v>192</v>
      </c>
    </row>
    <row r="2936" spans="1:8">
      <c r="A2936" t="s">
        <v>4487</v>
      </c>
      <c r="B2936" t="s">
        <v>1728</v>
      </c>
      <c r="C2936" t="s">
        <v>51</v>
      </c>
      <c r="D2936" t="s">
        <v>1729</v>
      </c>
      <c r="E2936" t="s">
        <v>1730</v>
      </c>
      <c r="F2936" t="s">
        <v>360</v>
      </c>
      <c r="G2936" t="s">
        <v>49</v>
      </c>
      <c r="H2936" t="s">
        <v>192</v>
      </c>
    </row>
    <row r="2937" spans="1:8">
      <c r="A2937" t="s">
        <v>4488</v>
      </c>
      <c r="B2937" t="s">
        <v>1732</v>
      </c>
      <c r="C2937" t="s">
        <v>51</v>
      </c>
      <c r="D2937" t="s">
        <v>358</v>
      </c>
      <c r="E2937" t="s">
        <v>359</v>
      </c>
      <c r="F2937" t="s">
        <v>360</v>
      </c>
      <c r="G2937" t="s">
        <v>49</v>
      </c>
      <c r="H2937" t="s">
        <v>192</v>
      </c>
    </row>
    <row r="2938" spans="1:8">
      <c r="A2938" t="s">
        <v>4489</v>
      </c>
      <c r="B2938" t="s">
        <v>1734</v>
      </c>
      <c r="C2938" t="s">
        <v>51</v>
      </c>
      <c r="D2938" t="s">
        <v>1735</v>
      </c>
      <c r="E2938" t="s">
        <v>1736</v>
      </c>
      <c r="F2938" t="s">
        <v>360</v>
      </c>
      <c r="G2938" t="s">
        <v>49</v>
      </c>
      <c r="H2938" t="s">
        <v>192</v>
      </c>
    </row>
    <row r="2939" spans="1:8">
      <c r="A2939" t="s">
        <v>4490</v>
      </c>
      <c r="B2939" t="s">
        <v>1738</v>
      </c>
      <c r="C2939" t="s">
        <v>51</v>
      </c>
      <c r="D2939" t="s">
        <v>1597</v>
      </c>
      <c r="E2939" t="s">
        <v>52</v>
      </c>
      <c r="F2939" t="s">
        <v>360</v>
      </c>
      <c r="G2939" t="s">
        <v>49</v>
      </c>
      <c r="H2939" t="s">
        <v>192</v>
      </c>
    </row>
    <row r="2940" spans="1:8">
      <c r="A2940" t="s">
        <v>4491</v>
      </c>
      <c r="B2940" t="s">
        <v>1599</v>
      </c>
      <c r="C2940" t="s">
        <v>51</v>
      </c>
      <c r="D2940" t="s">
        <v>1600</v>
      </c>
      <c r="E2940" t="s">
        <v>367</v>
      </c>
      <c r="F2940" t="s">
        <v>1601</v>
      </c>
      <c r="G2940" t="s">
        <v>49</v>
      </c>
      <c r="H2940" t="s">
        <v>192</v>
      </c>
    </row>
    <row r="2941" spans="1:8">
      <c r="A2941" t="s">
        <v>4492</v>
      </c>
      <c r="B2941" t="s">
        <v>1603</v>
      </c>
      <c r="C2941" t="s">
        <v>68</v>
      </c>
      <c r="D2941" t="s">
        <v>410</v>
      </c>
      <c r="E2941" t="s">
        <v>198</v>
      </c>
      <c r="F2941" t="s">
        <v>360</v>
      </c>
      <c r="G2941" t="s">
        <v>49</v>
      </c>
      <c r="H2941" t="s">
        <v>192</v>
      </c>
    </row>
    <row r="2942" spans="1:8">
      <c r="A2942" t="s">
        <v>4493</v>
      </c>
      <c r="B2942" t="s">
        <v>1605</v>
      </c>
      <c r="C2942" t="s">
        <v>51</v>
      </c>
      <c r="D2942" t="s">
        <v>450</v>
      </c>
      <c r="E2942" t="s">
        <v>198</v>
      </c>
      <c r="F2942" t="s">
        <v>360</v>
      </c>
      <c r="G2942" t="s">
        <v>49</v>
      </c>
      <c r="H2942" t="s">
        <v>192</v>
      </c>
    </row>
    <row r="2943" spans="1:8">
      <c r="A2943" t="s">
        <v>4494</v>
      </c>
      <c r="B2943" t="s">
        <v>1743</v>
      </c>
      <c r="C2943" t="s">
        <v>51</v>
      </c>
      <c r="D2943" t="s">
        <v>617</v>
      </c>
      <c r="E2943" t="s">
        <v>377</v>
      </c>
      <c r="F2943" t="s">
        <v>618</v>
      </c>
      <c r="G2943" t="s">
        <v>49</v>
      </c>
      <c r="H2943" t="s">
        <v>192</v>
      </c>
    </row>
    <row r="2944" spans="1:8">
      <c r="A2944" t="s">
        <v>4495</v>
      </c>
      <c r="B2944" t="s">
        <v>360</v>
      </c>
      <c r="C2944" t="s">
        <v>360</v>
      </c>
      <c r="D2944" t="s">
        <v>1745</v>
      </c>
      <c r="E2944" t="s">
        <v>359</v>
      </c>
      <c r="F2944" t="s">
        <v>360</v>
      </c>
      <c r="G2944" t="s">
        <v>49</v>
      </c>
      <c r="H2944" t="s">
        <v>192</v>
      </c>
    </row>
    <row r="2945" spans="1:8">
      <c r="A2945" t="s">
        <v>4496</v>
      </c>
      <c r="B2945" t="s">
        <v>1747</v>
      </c>
      <c r="C2945" t="s">
        <v>78</v>
      </c>
      <c r="D2945" t="s">
        <v>1711</v>
      </c>
      <c r="E2945" t="s">
        <v>52</v>
      </c>
      <c r="F2945" t="s">
        <v>360</v>
      </c>
      <c r="G2945" t="s">
        <v>49</v>
      </c>
      <c r="H2945" t="s">
        <v>192</v>
      </c>
    </row>
    <row r="2946" spans="1:8">
      <c r="A2946" t="s">
        <v>4497</v>
      </c>
      <c r="B2946" t="s">
        <v>1713</v>
      </c>
      <c r="C2946" t="s">
        <v>68</v>
      </c>
      <c r="D2946" t="s">
        <v>1714</v>
      </c>
      <c r="E2946" t="s">
        <v>367</v>
      </c>
      <c r="F2946" t="s">
        <v>1715</v>
      </c>
      <c r="G2946" t="s">
        <v>49</v>
      </c>
      <c r="H2946" t="s">
        <v>192</v>
      </c>
    </row>
    <row r="2947" spans="1:8">
      <c r="A2947" t="s">
        <v>4498</v>
      </c>
      <c r="B2947" t="s">
        <v>1717</v>
      </c>
      <c r="C2947" t="s">
        <v>51</v>
      </c>
      <c r="D2947" t="s">
        <v>450</v>
      </c>
      <c r="E2947" t="s">
        <v>198</v>
      </c>
      <c r="F2947" t="s">
        <v>360</v>
      </c>
      <c r="G2947" t="s">
        <v>49</v>
      </c>
      <c r="H2947" t="s">
        <v>192</v>
      </c>
    </row>
    <row r="2948" spans="1:8">
      <c r="A2948" t="s">
        <v>4499</v>
      </c>
      <c r="B2948" t="s">
        <v>1719</v>
      </c>
      <c r="C2948" t="s">
        <v>51</v>
      </c>
      <c r="D2948" t="s">
        <v>592</v>
      </c>
      <c r="E2948" t="s">
        <v>593</v>
      </c>
      <c r="F2948" t="s">
        <v>360</v>
      </c>
      <c r="G2948" t="s">
        <v>49</v>
      </c>
      <c r="H2948" t="s">
        <v>192</v>
      </c>
    </row>
    <row r="2949" spans="1:8">
      <c r="A2949" t="s">
        <v>4500</v>
      </c>
      <c r="B2949" t="s">
        <v>1721</v>
      </c>
      <c r="C2949" t="s">
        <v>51</v>
      </c>
      <c r="D2949" t="s">
        <v>1722</v>
      </c>
      <c r="E2949" t="s">
        <v>377</v>
      </c>
      <c r="F2949" t="s">
        <v>360</v>
      </c>
      <c r="G2949" t="s">
        <v>49</v>
      </c>
      <c r="H2949" t="s">
        <v>192</v>
      </c>
    </row>
    <row r="2950" spans="1:8">
      <c r="A2950" t="s">
        <v>4501</v>
      </c>
      <c r="B2950" t="s">
        <v>1724</v>
      </c>
      <c r="C2950" t="s">
        <v>51</v>
      </c>
      <c r="D2950" t="s">
        <v>410</v>
      </c>
      <c r="E2950" t="s">
        <v>198</v>
      </c>
      <c r="F2950" t="s">
        <v>360</v>
      </c>
      <c r="G2950" t="s">
        <v>49</v>
      </c>
      <c r="H2950" t="s">
        <v>192</v>
      </c>
    </row>
    <row r="2951" spans="1:8">
      <c r="A2951" t="s">
        <v>4502</v>
      </c>
      <c r="B2951" t="s">
        <v>1726</v>
      </c>
      <c r="C2951" t="s">
        <v>51</v>
      </c>
      <c r="D2951" t="s">
        <v>358</v>
      </c>
      <c r="E2951" t="s">
        <v>359</v>
      </c>
      <c r="F2951" t="s">
        <v>360</v>
      </c>
      <c r="G2951" t="s">
        <v>49</v>
      </c>
      <c r="H2951" t="s">
        <v>192</v>
      </c>
    </row>
    <row r="2952" spans="1:8">
      <c r="A2952" t="s">
        <v>4503</v>
      </c>
      <c r="B2952" t="s">
        <v>1728</v>
      </c>
      <c r="C2952" t="s">
        <v>51</v>
      </c>
      <c r="D2952" t="s">
        <v>1729</v>
      </c>
      <c r="E2952" t="s">
        <v>1730</v>
      </c>
      <c r="F2952" t="s">
        <v>360</v>
      </c>
      <c r="G2952" t="s">
        <v>49</v>
      </c>
      <c r="H2952" t="s">
        <v>192</v>
      </c>
    </row>
    <row r="2953" spans="1:8">
      <c r="A2953" t="s">
        <v>4504</v>
      </c>
      <c r="B2953" t="s">
        <v>1732</v>
      </c>
      <c r="C2953" t="s">
        <v>51</v>
      </c>
      <c r="D2953" t="s">
        <v>358</v>
      </c>
      <c r="E2953" t="s">
        <v>359</v>
      </c>
      <c r="F2953" t="s">
        <v>360</v>
      </c>
      <c r="G2953" t="s">
        <v>49</v>
      </c>
      <c r="H2953" t="s">
        <v>192</v>
      </c>
    </row>
    <row r="2954" spans="1:8">
      <c r="A2954" t="s">
        <v>4505</v>
      </c>
      <c r="B2954" t="s">
        <v>1734</v>
      </c>
      <c r="C2954" t="s">
        <v>51</v>
      </c>
      <c r="D2954" t="s">
        <v>1735</v>
      </c>
      <c r="E2954" t="s">
        <v>1736</v>
      </c>
      <c r="F2954" t="s">
        <v>360</v>
      </c>
      <c r="G2954" t="s">
        <v>49</v>
      </c>
      <c r="H2954" t="s">
        <v>192</v>
      </c>
    </row>
    <row r="2955" spans="1:8">
      <c r="A2955" t="s">
        <v>4506</v>
      </c>
      <c r="B2955" t="s">
        <v>1738</v>
      </c>
      <c r="C2955" t="s">
        <v>51</v>
      </c>
      <c r="D2955" t="s">
        <v>1597</v>
      </c>
      <c r="E2955" t="s">
        <v>52</v>
      </c>
      <c r="F2955" t="s">
        <v>360</v>
      </c>
      <c r="G2955" t="s">
        <v>49</v>
      </c>
      <c r="H2955" t="s">
        <v>192</v>
      </c>
    </row>
    <row r="2956" spans="1:8">
      <c r="A2956" t="s">
        <v>4507</v>
      </c>
      <c r="B2956" t="s">
        <v>1599</v>
      </c>
      <c r="C2956" t="s">
        <v>51</v>
      </c>
      <c r="D2956" t="s">
        <v>1600</v>
      </c>
      <c r="E2956" t="s">
        <v>367</v>
      </c>
      <c r="F2956" t="s">
        <v>1601</v>
      </c>
      <c r="G2956" t="s">
        <v>49</v>
      </c>
      <c r="H2956" t="s">
        <v>192</v>
      </c>
    </row>
    <row r="2957" spans="1:8">
      <c r="A2957" t="s">
        <v>4508</v>
      </c>
      <c r="B2957" t="s">
        <v>1603</v>
      </c>
      <c r="C2957" t="s">
        <v>68</v>
      </c>
      <c r="D2957" t="s">
        <v>410</v>
      </c>
      <c r="E2957" t="s">
        <v>198</v>
      </c>
      <c r="F2957" t="s">
        <v>360</v>
      </c>
      <c r="G2957" t="s">
        <v>49</v>
      </c>
      <c r="H2957" t="s">
        <v>192</v>
      </c>
    </row>
    <row r="2958" spans="1:8">
      <c r="A2958" t="s">
        <v>4509</v>
      </c>
      <c r="B2958" t="s">
        <v>1605</v>
      </c>
      <c r="C2958" t="s">
        <v>51</v>
      </c>
      <c r="D2958" t="s">
        <v>450</v>
      </c>
      <c r="E2958" t="s">
        <v>198</v>
      </c>
      <c r="F2958" t="s">
        <v>360</v>
      </c>
      <c r="G2958" t="s">
        <v>49</v>
      </c>
      <c r="H2958" t="s">
        <v>192</v>
      </c>
    </row>
    <row r="2959" spans="1:8">
      <c r="A2959" t="s">
        <v>4510</v>
      </c>
      <c r="B2959" t="s">
        <v>1743</v>
      </c>
      <c r="C2959" t="s">
        <v>51</v>
      </c>
      <c r="D2959" t="s">
        <v>617</v>
      </c>
      <c r="E2959" t="s">
        <v>377</v>
      </c>
      <c r="F2959" t="s">
        <v>618</v>
      </c>
      <c r="G2959" t="s">
        <v>49</v>
      </c>
      <c r="H2959" t="s">
        <v>192</v>
      </c>
    </row>
    <row r="2960" spans="1:8">
      <c r="A2960" t="s">
        <v>4511</v>
      </c>
      <c r="B2960" t="s">
        <v>1763</v>
      </c>
      <c r="C2960" t="s">
        <v>78</v>
      </c>
      <c r="D2960" t="s">
        <v>1764</v>
      </c>
      <c r="E2960" t="s">
        <v>52</v>
      </c>
      <c r="F2960" t="s">
        <v>360</v>
      </c>
      <c r="G2960" t="s">
        <v>49</v>
      </c>
      <c r="H2960" t="s">
        <v>192</v>
      </c>
    </row>
    <row r="2961" spans="1:8">
      <c r="A2961" t="s">
        <v>4512</v>
      </c>
      <c r="B2961" t="s">
        <v>1766</v>
      </c>
      <c r="C2961" t="s">
        <v>68</v>
      </c>
      <c r="D2961" t="s">
        <v>592</v>
      </c>
      <c r="E2961" t="s">
        <v>593</v>
      </c>
      <c r="F2961" t="s">
        <v>360</v>
      </c>
      <c r="G2961" t="s">
        <v>49</v>
      </c>
      <c r="H2961" t="s">
        <v>192</v>
      </c>
    </row>
    <row r="2962" spans="1:8">
      <c r="A2962" t="s">
        <v>4513</v>
      </c>
      <c r="B2962" t="s">
        <v>1768</v>
      </c>
      <c r="C2962" t="s">
        <v>1769</v>
      </c>
      <c r="D2962" t="s">
        <v>1770</v>
      </c>
      <c r="E2962" t="s">
        <v>52</v>
      </c>
      <c r="F2962" t="s">
        <v>360</v>
      </c>
      <c r="G2962" t="s">
        <v>49</v>
      </c>
      <c r="H2962" t="s">
        <v>192</v>
      </c>
    </row>
    <row r="2963" spans="1:8">
      <c r="A2963" t="s">
        <v>4514</v>
      </c>
      <c r="B2963" t="s">
        <v>1772</v>
      </c>
      <c r="C2963" t="s">
        <v>51</v>
      </c>
      <c r="D2963" t="s">
        <v>370</v>
      </c>
      <c r="E2963" t="s">
        <v>73</v>
      </c>
      <c r="F2963" t="s">
        <v>360</v>
      </c>
      <c r="G2963" t="s">
        <v>49</v>
      </c>
      <c r="H2963" t="s">
        <v>192</v>
      </c>
    </row>
    <row r="2964" spans="1:8">
      <c r="A2964" t="s">
        <v>4515</v>
      </c>
      <c r="B2964" t="s">
        <v>1774</v>
      </c>
      <c r="C2964" t="s">
        <v>51</v>
      </c>
      <c r="D2964" t="s">
        <v>1775</v>
      </c>
      <c r="E2964" t="s">
        <v>367</v>
      </c>
      <c r="F2964" t="s">
        <v>1776</v>
      </c>
      <c r="G2964" t="s">
        <v>49</v>
      </c>
      <c r="H2964" t="s">
        <v>192</v>
      </c>
    </row>
    <row r="2965" spans="1:8">
      <c r="A2965" t="s">
        <v>4516</v>
      </c>
      <c r="B2965" t="s">
        <v>1778</v>
      </c>
      <c r="C2965" t="s">
        <v>51</v>
      </c>
      <c r="D2965" t="s">
        <v>450</v>
      </c>
      <c r="E2965" t="s">
        <v>198</v>
      </c>
      <c r="F2965" t="s">
        <v>360</v>
      </c>
      <c r="G2965" t="s">
        <v>49</v>
      </c>
      <c r="H2965" t="s">
        <v>192</v>
      </c>
    </row>
    <row r="2966" spans="1:8">
      <c r="A2966" t="s">
        <v>4517</v>
      </c>
      <c r="B2966" t="s">
        <v>1399</v>
      </c>
      <c r="C2966" t="s">
        <v>51</v>
      </c>
      <c r="D2966" t="s">
        <v>1400</v>
      </c>
      <c r="E2966" t="s">
        <v>52</v>
      </c>
      <c r="F2966" t="s">
        <v>360</v>
      </c>
      <c r="G2966" t="s">
        <v>49</v>
      </c>
      <c r="H2966" t="s">
        <v>192</v>
      </c>
    </row>
    <row r="2967" spans="1:8">
      <c r="A2967" t="s">
        <v>4518</v>
      </c>
      <c r="B2967" t="s">
        <v>559</v>
      </c>
      <c r="C2967" t="s">
        <v>51</v>
      </c>
      <c r="D2967" t="s">
        <v>560</v>
      </c>
      <c r="E2967" t="s">
        <v>561</v>
      </c>
      <c r="F2967" t="s">
        <v>360</v>
      </c>
      <c r="G2967" t="s">
        <v>49</v>
      </c>
      <c r="H2967" t="s">
        <v>192</v>
      </c>
    </row>
    <row r="2968" spans="1:8">
      <c r="A2968" t="s">
        <v>4519</v>
      </c>
      <c r="B2968" t="s">
        <v>563</v>
      </c>
      <c r="C2968" t="s">
        <v>51</v>
      </c>
      <c r="D2968" t="s">
        <v>442</v>
      </c>
      <c r="E2968" t="s">
        <v>52</v>
      </c>
      <c r="F2968" t="s">
        <v>360</v>
      </c>
      <c r="G2968" t="s">
        <v>49</v>
      </c>
      <c r="H2968" t="s">
        <v>192</v>
      </c>
    </row>
    <row r="2969" spans="1:8">
      <c r="A2969" t="s">
        <v>4520</v>
      </c>
      <c r="B2969" t="s">
        <v>444</v>
      </c>
      <c r="C2969" t="s">
        <v>51</v>
      </c>
      <c r="D2969" t="s">
        <v>445</v>
      </c>
      <c r="E2969" t="s">
        <v>446</v>
      </c>
      <c r="F2969" t="s">
        <v>447</v>
      </c>
      <c r="G2969" t="s">
        <v>49</v>
      </c>
      <c r="H2969" t="s">
        <v>192</v>
      </c>
    </row>
    <row r="2970" spans="1:8">
      <c r="A2970" t="s">
        <v>4521</v>
      </c>
      <c r="B2970" t="s">
        <v>449</v>
      </c>
      <c r="C2970" t="s">
        <v>51</v>
      </c>
      <c r="D2970" t="s">
        <v>450</v>
      </c>
      <c r="E2970" t="s">
        <v>198</v>
      </c>
      <c r="F2970" t="s">
        <v>360</v>
      </c>
      <c r="G2970" t="s">
        <v>49</v>
      </c>
      <c r="H2970" t="s">
        <v>192</v>
      </c>
    </row>
    <row r="2971" spans="1:8">
      <c r="A2971" t="s">
        <v>4522</v>
      </c>
      <c r="B2971" t="s">
        <v>452</v>
      </c>
      <c r="C2971" t="s">
        <v>68</v>
      </c>
      <c r="D2971" t="s">
        <v>410</v>
      </c>
      <c r="E2971" t="s">
        <v>198</v>
      </c>
      <c r="F2971" t="s">
        <v>360</v>
      </c>
      <c r="G2971" t="s">
        <v>49</v>
      </c>
      <c r="H2971" t="s">
        <v>192</v>
      </c>
    </row>
    <row r="2972" spans="1:8">
      <c r="A2972" t="s">
        <v>4523</v>
      </c>
      <c r="B2972" t="s">
        <v>1033</v>
      </c>
      <c r="C2972" t="s">
        <v>51</v>
      </c>
      <c r="D2972" t="s">
        <v>560</v>
      </c>
      <c r="E2972" t="s">
        <v>561</v>
      </c>
      <c r="F2972" t="s">
        <v>360</v>
      </c>
      <c r="G2972" t="s">
        <v>49</v>
      </c>
      <c r="H2972" t="s">
        <v>192</v>
      </c>
    </row>
    <row r="2973" spans="1:8">
      <c r="A2973" t="s">
        <v>4524</v>
      </c>
      <c r="B2973" t="s">
        <v>1787</v>
      </c>
      <c r="C2973" t="s">
        <v>51</v>
      </c>
      <c r="D2973" t="s">
        <v>358</v>
      </c>
      <c r="E2973" t="s">
        <v>359</v>
      </c>
      <c r="F2973" t="s">
        <v>360</v>
      </c>
      <c r="G2973" t="s">
        <v>49</v>
      </c>
      <c r="H2973" t="s">
        <v>192</v>
      </c>
    </row>
    <row r="2974" spans="1:8">
      <c r="A2974" t="s">
        <v>4525</v>
      </c>
      <c r="B2974" t="s">
        <v>1789</v>
      </c>
      <c r="C2974" t="s">
        <v>51</v>
      </c>
      <c r="D2974" t="s">
        <v>1790</v>
      </c>
      <c r="E2974" t="s">
        <v>1791</v>
      </c>
      <c r="F2974" t="s">
        <v>360</v>
      </c>
      <c r="G2974" t="s">
        <v>49</v>
      </c>
      <c r="H2974" t="s">
        <v>192</v>
      </c>
    </row>
    <row r="2975" spans="1:8">
      <c r="A2975" t="s">
        <v>4526</v>
      </c>
      <c r="B2975" t="s">
        <v>1793</v>
      </c>
      <c r="C2975" t="s">
        <v>51</v>
      </c>
      <c r="D2975" t="s">
        <v>1794</v>
      </c>
      <c r="E2975" t="s">
        <v>446</v>
      </c>
      <c r="F2975" t="s">
        <v>1795</v>
      </c>
      <c r="G2975" t="s">
        <v>49</v>
      </c>
      <c r="H2975" t="s">
        <v>192</v>
      </c>
    </row>
    <row r="2976" spans="1:8">
      <c r="A2976" t="s">
        <v>4527</v>
      </c>
      <c r="B2976" t="s">
        <v>1797</v>
      </c>
      <c r="C2976" t="s">
        <v>51</v>
      </c>
      <c r="D2976" t="s">
        <v>450</v>
      </c>
      <c r="E2976" t="s">
        <v>198</v>
      </c>
      <c r="F2976" t="s">
        <v>360</v>
      </c>
      <c r="G2976" t="s">
        <v>49</v>
      </c>
      <c r="H2976" t="s">
        <v>192</v>
      </c>
    </row>
    <row r="2977" spans="1:8">
      <c r="A2977" t="s">
        <v>4528</v>
      </c>
      <c r="B2977" t="s">
        <v>1799</v>
      </c>
      <c r="C2977" t="s">
        <v>51</v>
      </c>
      <c r="D2977" t="s">
        <v>1790</v>
      </c>
      <c r="E2977" t="s">
        <v>1791</v>
      </c>
      <c r="F2977" t="s">
        <v>360</v>
      </c>
      <c r="G2977" t="s">
        <v>49</v>
      </c>
      <c r="H2977" t="s">
        <v>192</v>
      </c>
    </row>
    <row r="2978" spans="1:8">
      <c r="A2978" t="s">
        <v>4529</v>
      </c>
      <c r="B2978" t="s">
        <v>1801</v>
      </c>
      <c r="C2978" t="s">
        <v>51</v>
      </c>
      <c r="D2978" t="s">
        <v>472</v>
      </c>
      <c r="E2978" t="s">
        <v>473</v>
      </c>
      <c r="F2978" t="s">
        <v>360</v>
      </c>
      <c r="G2978" t="s">
        <v>49</v>
      </c>
      <c r="H2978" t="s">
        <v>192</v>
      </c>
    </row>
    <row r="2979" spans="1:8">
      <c r="A2979" t="s">
        <v>4530</v>
      </c>
      <c r="B2979" t="s">
        <v>1803</v>
      </c>
      <c r="C2979" t="s">
        <v>51</v>
      </c>
      <c r="D2979" t="s">
        <v>1804</v>
      </c>
      <c r="E2979" t="s">
        <v>367</v>
      </c>
      <c r="F2979" t="s">
        <v>1805</v>
      </c>
      <c r="G2979" t="s">
        <v>49</v>
      </c>
      <c r="H2979" t="s">
        <v>192</v>
      </c>
    </row>
    <row r="2980" spans="1:8">
      <c r="A2980" t="s">
        <v>4531</v>
      </c>
      <c r="B2980" t="s">
        <v>1807</v>
      </c>
      <c r="C2980" t="s">
        <v>51</v>
      </c>
      <c r="D2980" t="s">
        <v>450</v>
      </c>
      <c r="E2980" t="s">
        <v>198</v>
      </c>
      <c r="F2980" t="s">
        <v>360</v>
      </c>
      <c r="G2980" t="s">
        <v>49</v>
      </c>
      <c r="H2980" t="s">
        <v>192</v>
      </c>
    </row>
    <row r="2981" spans="1:8">
      <c r="A2981" t="s">
        <v>4532</v>
      </c>
      <c r="B2981" t="s">
        <v>1809</v>
      </c>
      <c r="C2981" t="s">
        <v>51</v>
      </c>
      <c r="D2981" t="s">
        <v>1810</v>
      </c>
      <c r="E2981" t="s">
        <v>52</v>
      </c>
      <c r="F2981" t="s">
        <v>360</v>
      </c>
      <c r="G2981" t="s">
        <v>49</v>
      </c>
      <c r="H2981" t="s">
        <v>192</v>
      </c>
    </row>
    <row r="2982" spans="1:8">
      <c r="A2982" t="s">
        <v>4533</v>
      </c>
      <c r="B2982" t="s">
        <v>1812</v>
      </c>
      <c r="C2982" t="s">
        <v>51</v>
      </c>
      <c r="D2982" t="s">
        <v>1813</v>
      </c>
      <c r="E2982" t="s">
        <v>367</v>
      </c>
      <c r="F2982" t="s">
        <v>1814</v>
      </c>
      <c r="G2982" t="s">
        <v>49</v>
      </c>
      <c r="H2982" t="s">
        <v>192</v>
      </c>
    </row>
    <row r="2983" spans="1:8">
      <c r="A2983" t="s">
        <v>4534</v>
      </c>
      <c r="B2983" t="s">
        <v>1816</v>
      </c>
      <c r="C2983" t="s">
        <v>51</v>
      </c>
      <c r="D2983" t="s">
        <v>450</v>
      </c>
      <c r="E2983" t="s">
        <v>198</v>
      </c>
      <c r="F2983" t="s">
        <v>360</v>
      </c>
      <c r="G2983" t="s">
        <v>49</v>
      </c>
      <c r="H2983" t="s">
        <v>192</v>
      </c>
    </row>
    <row r="2984" spans="1:8">
      <c r="A2984" t="s">
        <v>4535</v>
      </c>
      <c r="B2984" t="s">
        <v>1818</v>
      </c>
      <c r="C2984" t="s">
        <v>51</v>
      </c>
      <c r="D2984" t="s">
        <v>472</v>
      </c>
      <c r="E2984" t="s">
        <v>473</v>
      </c>
      <c r="F2984" t="s">
        <v>360</v>
      </c>
      <c r="G2984" t="s">
        <v>49</v>
      </c>
      <c r="H2984" t="s">
        <v>192</v>
      </c>
    </row>
    <row r="2985" spans="1:8">
      <c r="A2985" t="s">
        <v>4536</v>
      </c>
      <c r="B2985" t="s">
        <v>1820</v>
      </c>
      <c r="C2985" t="s">
        <v>51</v>
      </c>
      <c r="D2985" t="s">
        <v>1821</v>
      </c>
      <c r="E2985" t="s">
        <v>367</v>
      </c>
      <c r="F2985" t="s">
        <v>1822</v>
      </c>
      <c r="G2985" t="s">
        <v>49</v>
      </c>
      <c r="H2985" t="s">
        <v>192</v>
      </c>
    </row>
    <row r="2986" spans="1:8">
      <c r="A2986" t="s">
        <v>4537</v>
      </c>
      <c r="B2986" t="s">
        <v>1824</v>
      </c>
      <c r="C2986" t="s">
        <v>51</v>
      </c>
      <c r="D2986" t="s">
        <v>450</v>
      </c>
      <c r="E2986" t="s">
        <v>198</v>
      </c>
      <c r="F2986" t="s">
        <v>360</v>
      </c>
      <c r="G2986" t="s">
        <v>49</v>
      </c>
      <c r="H2986" t="s">
        <v>192</v>
      </c>
    </row>
    <row r="2987" spans="1:8">
      <c r="A2987" t="s">
        <v>4538</v>
      </c>
      <c r="B2987" t="s">
        <v>1826</v>
      </c>
      <c r="C2987" t="s">
        <v>51</v>
      </c>
      <c r="D2987" t="s">
        <v>1827</v>
      </c>
      <c r="E2987" t="s">
        <v>52</v>
      </c>
      <c r="F2987" t="s">
        <v>360</v>
      </c>
      <c r="G2987" t="s">
        <v>49</v>
      </c>
      <c r="H2987" t="s">
        <v>192</v>
      </c>
    </row>
    <row r="2988" spans="1:8">
      <c r="A2988" t="s">
        <v>4539</v>
      </c>
      <c r="B2988" t="s">
        <v>1829</v>
      </c>
      <c r="C2988" t="s">
        <v>51</v>
      </c>
      <c r="D2988" t="s">
        <v>1830</v>
      </c>
      <c r="E2988" t="s">
        <v>446</v>
      </c>
      <c r="F2988" t="s">
        <v>1831</v>
      </c>
      <c r="G2988" t="s">
        <v>49</v>
      </c>
      <c r="H2988" t="s">
        <v>192</v>
      </c>
    </row>
    <row r="2989" spans="1:8">
      <c r="A2989" t="s">
        <v>4540</v>
      </c>
      <c r="B2989" t="s">
        <v>1833</v>
      </c>
      <c r="C2989" t="s">
        <v>51</v>
      </c>
      <c r="D2989" t="s">
        <v>450</v>
      </c>
      <c r="E2989" t="s">
        <v>198</v>
      </c>
      <c r="F2989" t="s">
        <v>360</v>
      </c>
      <c r="G2989" t="s">
        <v>49</v>
      </c>
      <c r="H2989" t="s">
        <v>192</v>
      </c>
    </row>
    <row r="2990" spans="1:8">
      <c r="A2990" t="s">
        <v>4541</v>
      </c>
      <c r="B2990" t="s">
        <v>1835</v>
      </c>
      <c r="C2990" t="s">
        <v>51</v>
      </c>
      <c r="D2990" t="s">
        <v>560</v>
      </c>
      <c r="E2990" t="s">
        <v>561</v>
      </c>
      <c r="F2990" t="s">
        <v>360</v>
      </c>
      <c r="G2990" t="s">
        <v>49</v>
      </c>
      <c r="H2990" t="s">
        <v>192</v>
      </c>
    </row>
    <row r="2991" spans="1:8">
      <c r="A2991" t="s">
        <v>4542</v>
      </c>
      <c r="B2991" t="s">
        <v>1837</v>
      </c>
      <c r="C2991" t="s">
        <v>51</v>
      </c>
      <c r="D2991" t="s">
        <v>410</v>
      </c>
      <c r="E2991" t="s">
        <v>198</v>
      </c>
      <c r="F2991" t="s">
        <v>360</v>
      </c>
      <c r="G2991" t="s">
        <v>49</v>
      </c>
      <c r="H2991" t="s">
        <v>192</v>
      </c>
    </row>
    <row r="2992" spans="1:8">
      <c r="A2992" t="s">
        <v>4543</v>
      </c>
      <c r="B2992" t="s">
        <v>1839</v>
      </c>
      <c r="C2992" t="s">
        <v>51</v>
      </c>
      <c r="D2992" t="s">
        <v>450</v>
      </c>
      <c r="E2992" t="s">
        <v>198</v>
      </c>
      <c r="F2992" t="s">
        <v>360</v>
      </c>
      <c r="G2992" t="s">
        <v>49</v>
      </c>
      <c r="H2992" t="s">
        <v>192</v>
      </c>
    </row>
    <row r="2993" spans="1:8">
      <c r="A2993" t="s">
        <v>4544</v>
      </c>
      <c r="B2993" t="s">
        <v>1841</v>
      </c>
      <c r="C2993" t="s">
        <v>51</v>
      </c>
      <c r="D2993" t="s">
        <v>358</v>
      </c>
      <c r="E2993" t="s">
        <v>359</v>
      </c>
      <c r="F2993" t="s">
        <v>360</v>
      </c>
      <c r="G2993" t="s">
        <v>49</v>
      </c>
      <c r="H2993" t="s">
        <v>192</v>
      </c>
    </row>
    <row r="2994" spans="1:8">
      <c r="A2994" t="s">
        <v>4545</v>
      </c>
      <c r="B2994" t="s">
        <v>1843</v>
      </c>
      <c r="C2994" t="s">
        <v>51</v>
      </c>
      <c r="D2994" t="s">
        <v>1844</v>
      </c>
      <c r="E2994" t="s">
        <v>367</v>
      </c>
      <c r="F2994" t="s">
        <v>1845</v>
      </c>
      <c r="G2994" t="s">
        <v>49</v>
      </c>
      <c r="H2994" t="s">
        <v>192</v>
      </c>
    </row>
    <row r="2995" spans="1:8">
      <c r="A2995" t="s">
        <v>4546</v>
      </c>
      <c r="B2995" t="s">
        <v>1847</v>
      </c>
      <c r="C2995" t="s">
        <v>51</v>
      </c>
      <c r="D2995" t="s">
        <v>450</v>
      </c>
      <c r="E2995" t="s">
        <v>198</v>
      </c>
      <c r="F2995" t="s">
        <v>360</v>
      </c>
      <c r="G2995" t="s">
        <v>49</v>
      </c>
      <c r="H2995" t="s">
        <v>192</v>
      </c>
    </row>
    <row r="2996" spans="1:8">
      <c r="A2996" t="s">
        <v>4547</v>
      </c>
      <c r="B2996" t="s">
        <v>1849</v>
      </c>
      <c r="C2996" t="s">
        <v>51</v>
      </c>
      <c r="D2996" t="s">
        <v>1850</v>
      </c>
      <c r="E2996" t="s">
        <v>52</v>
      </c>
      <c r="F2996" t="s">
        <v>360</v>
      </c>
      <c r="G2996" t="s">
        <v>49</v>
      </c>
      <c r="H2996" t="s">
        <v>192</v>
      </c>
    </row>
    <row r="2997" spans="1:8">
      <c r="A2997" t="s">
        <v>4548</v>
      </c>
      <c r="B2997" t="s">
        <v>1852</v>
      </c>
      <c r="C2997" t="s">
        <v>51</v>
      </c>
      <c r="D2997" t="s">
        <v>1853</v>
      </c>
      <c r="E2997" t="s">
        <v>367</v>
      </c>
      <c r="F2997" t="s">
        <v>1854</v>
      </c>
      <c r="G2997" t="s">
        <v>49</v>
      </c>
      <c r="H2997" t="s">
        <v>192</v>
      </c>
    </row>
    <row r="2998" spans="1:8">
      <c r="A2998" t="s">
        <v>4549</v>
      </c>
      <c r="B2998" t="s">
        <v>1856</v>
      </c>
      <c r="C2998" t="s">
        <v>51</v>
      </c>
      <c r="D2998" t="s">
        <v>1857</v>
      </c>
      <c r="E2998" t="s">
        <v>367</v>
      </c>
      <c r="F2998" t="s">
        <v>1858</v>
      </c>
      <c r="G2998" t="s">
        <v>49</v>
      </c>
      <c r="H2998" t="s">
        <v>192</v>
      </c>
    </row>
    <row r="2999" spans="1:8">
      <c r="A2999" t="s">
        <v>4550</v>
      </c>
      <c r="B2999" t="s">
        <v>1860</v>
      </c>
      <c r="C2999" t="s">
        <v>51</v>
      </c>
      <c r="D2999" t="s">
        <v>472</v>
      </c>
      <c r="E2999" t="s">
        <v>473</v>
      </c>
      <c r="F2999" t="s">
        <v>360</v>
      </c>
      <c r="G2999" t="s">
        <v>49</v>
      </c>
      <c r="H2999" t="s">
        <v>192</v>
      </c>
    </row>
    <row r="3000" spans="1:8">
      <c r="A3000" t="s">
        <v>4551</v>
      </c>
      <c r="B3000" t="s">
        <v>1862</v>
      </c>
      <c r="C3000" t="s">
        <v>51</v>
      </c>
      <c r="D3000" t="s">
        <v>358</v>
      </c>
      <c r="E3000" t="s">
        <v>359</v>
      </c>
      <c r="F3000" t="s">
        <v>360</v>
      </c>
      <c r="G3000" t="s">
        <v>49</v>
      </c>
      <c r="H3000" t="s">
        <v>192</v>
      </c>
    </row>
    <row r="3001" spans="1:8">
      <c r="A3001" t="s">
        <v>4552</v>
      </c>
      <c r="B3001" t="s">
        <v>1864</v>
      </c>
      <c r="C3001" t="s">
        <v>78</v>
      </c>
      <c r="D3001" t="s">
        <v>1865</v>
      </c>
      <c r="E3001" t="s">
        <v>52</v>
      </c>
      <c r="F3001" t="s">
        <v>360</v>
      </c>
      <c r="G3001" t="s">
        <v>49</v>
      </c>
      <c r="H3001" t="s">
        <v>192</v>
      </c>
    </row>
    <row r="3002" spans="1:8">
      <c r="A3002" t="s">
        <v>4553</v>
      </c>
      <c r="B3002" t="s">
        <v>1867</v>
      </c>
      <c r="C3002" t="s">
        <v>51</v>
      </c>
      <c r="D3002" t="s">
        <v>1868</v>
      </c>
      <c r="E3002" t="s">
        <v>367</v>
      </c>
      <c r="F3002" t="s">
        <v>1869</v>
      </c>
      <c r="G3002" t="s">
        <v>49</v>
      </c>
      <c r="H3002" t="s">
        <v>192</v>
      </c>
    </row>
    <row r="3003" spans="1:8">
      <c r="A3003" t="s">
        <v>4554</v>
      </c>
      <c r="B3003" t="s">
        <v>1871</v>
      </c>
      <c r="C3003" t="s">
        <v>51</v>
      </c>
      <c r="D3003" t="s">
        <v>1400</v>
      </c>
      <c r="E3003" t="s">
        <v>52</v>
      </c>
      <c r="F3003" t="s">
        <v>360</v>
      </c>
      <c r="G3003" t="s">
        <v>49</v>
      </c>
      <c r="H3003" t="s">
        <v>192</v>
      </c>
    </row>
    <row r="3004" spans="1:8">
      <c r="A3004" t="s">
        <v>4555</v>
      </c>
      <c r="B3004" t="s">
        <v>559</v>
      </c>
      <c r="C3004" t="s">
        <v>51</v>
      </c>
      <c r="D3004" t="s">
        <v>560</v>
      </c>
      <c r="E3004" t="s">
        <v>561</v>
      </c>
      <c r="F3004" t="s">
        <v>360</v>
      </c>
      <c r="G3004" t="s">
        <v>49</v>
      </c>
      <c r="H3004" t="s">
        <v>192</v>
      </c>
    </row>
    <row r="3005" spans="1:8">
      <c r="A3005" t="s">
        <v>4556</v>
      </c>
      <c r="B3005" t="s">
        <v>563</v>
      </c>
      <c r="C3005" t="s">
        <v>51</v>
      </c>
      <c r="D3005" t="s">
        <v>442</v>
      </c>
      <c r="E3005" t="s">
        <v>52</v>
      </c>
      <c r="F3005" t="s">
        <v>360</v>
      </c>
      <c r="G3005" t="s">
        <v>49</v>
      </c>
      <c r="H3005" t="s">
        <v>192</v>
      </c>
    </row>
    <row r="3006" spans="1:8">
      <c r="A3006" t="s">
        <v>4557</v>
      </c>
      <c r="B3006" t="s">
        <v>444</v>
      </c>
      <c r="C3006" t="s">
        <v>51</v>
      </c>
      <c r="D3006" t="s">
        <v>445</v>
      </c>
      <c r="E3006" t="s">
        <v>446</v>
      </c>
      <c r="F3006" t="s">
        <v>447</v>
      </c>
      <c r="G3006" t="s">
        <v>49</v>
      </c>
      <c r="H3006" t="s">
        <v>192</v>
      </c>
    </row>
    <row r="3007" spans="1:8">
      <c r="A3007" t="s">
        <v>4558</v>
      </c>
      <c r="B3007" t="s">
        <v>449</v>
      </c>
      <c r="C3007" t="s">
        <v>51</v>
      </c>
      <c r="D3007" t="s">
        <v>450</v>
      </c>
      <c r="E3007" t="s">
        <v>198</v>
      </c>
      <c r="F3007" t="s">
        <v>360</v>
      </c>
      <c r="G3007" t="s">
        <v>49</v>
      </c>
      <c r="H3007" t="s">
        <v>192</v>
      </c>
    </row>
    <row r="3008" spans="1:8">
      <c r="A3008" t="s">
        <v>4559</v>
      </c>
      <c r="B3008" t="s">
        <v>452</v>
      </c>
      <c r="C3008" t="s">
        <v>68</v>
      </c>
      <c r="D3008" t="s">
        <v>410</v>
      </c>
      <c r="E3008" t="s">
        <v>198</v>
      </c>
      <c r="F3008" t="s">
        <v>360</v>
      </c>
      <c r="G3008" t="s">
        <v>49</v>
      </c>
      <c r="H3008" t="s">
        <v>192</v>
      </c>
    </row>
    <row r="3009" spans="1:8">
      <c r="A3009" t="s">
        <v>4560</v>
      </c>
      <c r="B3009" t="s">
        <v>1878</v>
      </c>
      <c r="C3009" t="s">
        <v>51</v>
      </c>
      <c r="D3009" t="s">
        <v>472</v>
      </c>
      <c r="E3009" t="s">
        <v>473</v>
      </c>
      <c r="F3009" t="s">
        <v>360</v>
      </c>
      <c r="G3009" t="s">
        <v>49</v>
      </c>
      <c r="H3009" t="s">
        <v>192</v>
      </c>
    </row>
    <row r="3010" spans="1:8">
      <c r="A3010" t="s">
        <v>4561</v>
      </c>
      <c r="B3010" t="s">
        <v>1880</v>
      </c>
      <c r="C3010" t="s">
        <v>51</v>
      </c>
      <c r="D3010" t="s">
        <v>529</v>
      </c>
      <c r="E3010" t="s">
        <v>530</v>
      </c>
      <c r="F3010" t="s">
        <v>360</v>
      </c>
      <c r="G3010" t="s">
        <v>49</v>
      </c>
      <c r="H3010" t="s">
        <v>192</v>
      </c>
    </row>
    <row r="3011" spans="1:8">
      <c r="A3011" t="s">
        <v>4562</v>
      </c>
      <c r="B3011" t="s">
        <v>1882</v>
      </c>
      <c r="C3011" t="s">
        <v>51</v>
      </c>
      <c r="D3011" t="s">
        <v>529</v>
      </c>
      <c r="E3011" t="s">
        <v>530</v>
      </c>
      <c r="F3011" t="s">
        <v>360</v>
      </c>
      <c r="G3011" t="s">
        <v>49</v>
      </c>
      <c r="H3011" t="s">
        <v>192</v>
      </c>
    </row>
    <row r="3012" spans="1:8">
      <c r="A3012" t="s">
        <v>4563</v>
      </c>
      <c r="B3012" t="s">
        <v>1884</v>
      </c>
      <c r="C3012" t="s">
        <v>78</v>
      </c>
      <c r="D3012" t="s">
        <v>1885</v>
      </c>
      <c r="E3012" t="s">
        <v>52</v>
      </c>
      <c r="F3012" t="s">
        <v>360</v>
      </c>
      <c r="G3012" t="s">
        <v>49</v>
      </c>
      <c r="H3012" t="s">
        <v>192</v>
      </c>
    </row>
    <row r="3013" spans="1:8">
      <c r="A3013" t="s">
        <v>4564</v>
      </c>
      <c r="B3013" t="s">
        <v>1887</v>
      </c>
      <c r="C3013" t="s">
        <v>51</v>
      </c>
      <c r="D3013" t="s">
        <v>370</v>
      </c>
      <c r="E3013" t="s">
        <v>73</v>
      </c>
      <c r="F3013" t="s">
        <v>360</v>
      </c>
      <c r="G3013" t="s">
        <v>49</v>
      </c>
      <c r="H3013" t="s">
        <v>192</v>
      </c>
    </row>
    <row r="3014" spans="1:8">
      <c r="A3014" t="s">
        <v>4565</v>
      </c>
      <c r="B3014" t="s">
        <v>1889</v>
      </c>
      <c r="C3014" t="s">
        <v>51</v>
      </c>
      <c r="D3014" t="s">
        <v>358</v>
      </c>
      <c r="E3014" t="s">
        <v>359</v>
      </c>
      <c r="F3014" t="s">
        <v>360</v>
      </c>
      <c r="G3014" t="s">
        <v>49</v>
      </c>
      <c r="H3014" t="s">
        <v>192</v>
      </c>
    </row>
    <row r="3015" spans="1:8">
      <c r="A3015" t="s">
        <v>4566</v>
      </c>
      <c r="B3015" t="s">
        <v>1891</v>
      </c>
      <c r="C3015" t="s">
        <v>51</v>
      </c>
      <c r="D3015" t="s">
        <v>358</v>
      </c>
      <c r="E3015" t="s">
        <v>359</v>
      </c>
      <c r="F3015" t="s">
        <v>360</v>
      </c>
      <c r="G3015" t="s">
        <v>49</v>
      </c>
      <c r="H3015" t="s">
        <v>192</v>
      </c>
    </row>
    <row r="3016" spans="1:8">
      <c r="A3016" t="s">
        <v>4567</v>
      </c>
      <c r="B3016" t="s">
        <v>1893</v>
      </c>
      <c r="C3016" t="s">
        <v>51</v>
      </c>
      <c r="D3016" t="s">
        <v>1894</v>
      </c>
      <c r="E3016" t="s">
        <v>198</v>
      </c>
      <c r="F3016" t="s">
        <v>360</v>
      </c>
      <c r="G3016" t="s">
        <v>49</v>
      </c>
      <c r="H3016" t="s">
        <v>192</v>
      </c>
    </row>
    <row r="3017" spans="1:8">
      <c r="A3017" t="s">
        <v>4568</v>
      </c>
      <c r="B3017" t="s">
        <v>1896</v>
      </c>
      <c r="C3017" t="s">
        <v>51</v>
      </c>
      <c r="D3017" t="s">
        <v>529</v>
      </c>
      <c r="E3017" t="s">
        <v>530</v>
      </c>
      <c r="F3017" t="s">
        <v>360</v>
      </c>
      <c r="G3017" t="s">
        <v>49</v>
      </c>
      <c r="H3017" t="s">
        <v>192</v>
      </c>
    </row>
    <row r="3018" spans="1:8">
      <c r="A3018" t="s">
        <v>4569</v>
      </c>
      <c r="B3018" t="s">
        <v>1898</v>
      </c>
      <c r="C3018" t="s">
        <v>51</v>
      </c>
      <c r="D3018" t="s">
        <v>1899</v>
      </c>
      <c r="E3018" t="s">
        <v>446</v>
      </c>
      <c r="F3018" t="s">
        <v>1900</v>
      </c>
      <c r="G3018" t="s">
        <v>49</v>
      </c>
      <c r="H3018" t="s">
        <v>192</v>
      </c>
    </row>
    <row r="3019" spans="1:8">
      <c r="A3019" t="s">
        <v>4570</v>
      </c>
      <c r="B3019" t="s">
        <v>1902</v>
      </c>
      <c r="C3019" t="s">
        <v>68</v>
      </c>
      <c r="D3019" t="s">
        <v>1903</v>
      </c>
      <c r="E3019" t="s">
        <v>367</v>
      </c>
      <c r="F3019" t="s">
        <v>1904</v>
      </c>
      <c r="G3019" t="s">
        <v>49</v>
      </c>
      <c r="H3019" t="s">
        <v>192</v>
      </c>
    </row>
    <row r="3020" spans="1:8">
      <c r="A3020" t="s">
        <v>4571</v>
      </c>
      <c r="B3020" t="s">
        <v>1906</v>
      </c>
      <c r="C3020" t="s">
        <v>51</v>
      </c>
      <c r="D3020" t="s">
        <v>450</v>
      </c>
      <c r="E3020" t="s">
        <v>198</v>
      </c>
      <c r="F3020" t="s">
        <v>360</v>
      </c>
      <c r="G3020" t="s">
        <v>49</v>
      </c>
      <c r="H3020" t="s">
        <v>192</v>
      </c>
    </row>
    <row r="3021" spans="1:8">
      <c r="A3021" t="s">
        <v>4572</v>
      </c>
      <c r="B3021" t="s">
        <v>1908</v>
      </c>
      <c r="C3021" t="s">
        <v>51</v>
      </c>
      <c r="D3021" t="s">
        <v>1909</v>
      </c>
      <c r="E3021" t="s">
        <v>367</v>
      </c>
      <c r="F3021" t="s">
        <v>1910</v>
      </c>
      <c r="G3021" t="s">
        <v>49</v>
      </c>
      <c r="H3021" t="s">
        <v>192</v>
      </c>
    </row>
    <row r="3022" spans="1:8">
      <c r="A3022" t="s">
        <v>4573</v>
      </c>
      <c r="B3022" t="s">
        <v>1912</v>
      </c>
      <c r="C3022" t="s">
        <v>51</v>
      </c>
      <c r="D3022" t="s">
        <v>450</v>
      </c>
      <c r="E3022" t="s">
        <v>198</v>
      </c>
      <c r="F3022" t="s">
        <v>360</v>
      </c>
      <c r="G3022" t="s">
        <v>49</v>
      </c>
      <c r="H3022" t="s">
        <v>192</v>
      </c>
    </row>
    <row r="3023" spans="1:8">
      <c r="A3023" t="s">
        <v>4574</v>
      </c>
      <c r="B3023" t="s">
        <v>1914</v>
      </c>
      <c r="C3023" t="s">
        <v>51</v>
      </c>
      <c r="D3023" t="s">
        <v>1915</v>
      </c>
      <c r="E3023" t="s">
        <v>367</v>
      </c>
      <c r="F3023" t="s">
        <v>1916</v>
      </c>
      <c r="G3023" t="s">
        <v>49</v>
      </c>
      <c r="H3023" t="s">
        <v>192</v>
      </c>
    </row>
    <row r="3024" spans="1:8">
      <c r="A3024" t="s">
        <v>4575</v>
      </c>
      <c r="B3024" t="s">
        <v>1918</v>
      </c>
      <c r="C3024" t="s">
        <v>51</v>
      </c>
      <c r="D3024" t="s">
        <v>1919</v>
      </c>
      <c r="E3024" t="s">
        <v>446</v>
      </c>
      <c r="F3024" t="s">
        <v>1920</v>
      </c>
      <c r="G3024" t="s">
        <v>49</v>
      </c>
      <c r="H3024" t="s">
        <v>192</v>
      </c>
    </row>
    <row r="3025" spans="1:8">
      <c r="A3025" t="s">
        <v>4576</v>
      </c>
      <c r="B3025" t="s">
        <v>1922</v>
      </c>
      <c r="C3025" t="s">
        <v>51</v>
      </c>
      <c r="D3025" t="s">
        <v>450</v>
      </c>
      <c r="E3025" t="s">
        <v>198</v>
      </c>
      <c r="F3025" t="s">
        <v>360</v>
      </c>
      <c r="G3025" t="s">
        <v>49</v>
      </c>
      <c r="H3025" t="s">
        <v>192</v>
      </c>
    </row>
    <row r="3026" spans="1:8">
      <c r="A3026" t="s">
        <v>4577</v>
      </c>
      <c r="B3026" t="s">
        <v>1924</v>
      </c>
      <c r="C3026" t="s">
        <v>51</v>
      </c>
      <c r="D3026" t="s">
        <v>410</v>
      </c>
      <c r="E3026" t="s">
        <v>198</v>
      </c>
      <c r="F3026" t="s">
        <v>360</v>
      </c>
      <c r="G3026" t="s">
        <v>49</v>
      </c>
      <c r="H3026" t="s">
        <v>192</v>
      </c>
    </row>
    <row r="3027" spans="1:8">
      <c r="A3027" t="s">
        <v>4578</v>
      </c>
      <c r="B3027" t="s">
        <v>1926</v>
      </c>
      <c r="C3027" t="s">
        <v>51</v>
      </c>
      <c r="D3027" t="s">
        <v>450</v>
      </c>
      <c r="E3027" t="s">
        <v>198</v>
      </c>
      <c r="F3027" t="s">
        <v>360</v>
      </c>
      <c r="G3027" t="s">
        <v>49</v>
      </c>
      <c r="H3027" t="s">
        <v>192</v>
      </c>
    </row>
    <row r="3028" spans="1:8">
      <c r="A3028" t="s">
        <v>4579</v>
      </c>
      <c r="B3028" t="s">
        <v>1928</v>
      </c>
      <c r="C3028" t="s">
        <v>51</v>
      </c>
      <c r="D3028" t="s">
        <v>1929</v>
      </c>
      <c r="E3028" t="s">
        <v>367</v>
      </c>
      <c r="F3028" t="s">
        <v>1930</v>
      </c>
      <c r="G3028" t="s">
        <v>49</v>
      </c>
      <c r="H3028" t="s">
        <v>192</v>
      </c>
    </row>
    <row r="3029" spans="1:8">
      <c r="A3029" t="s">
        <v>4580</v>
      </c>
      <c r="B3029" t="s">
        <v>1932</v>
      </c>
      <c r="C3029" t="s">
        <v>51</v>
      </c>
      <c r="D3029" t="s">
        <v>450</v>
      </c>
      <c r="E3029" t="s">
        <v>198</v>
      </c>
      <c r="F3029" t="s">
        <v>360</v>
      </c>
      <c r="G3029" t="s">
        <v>49</v>
      </c>
      <c r="H3029" t="s">
        <v>192</v>
      </c>
    </row>
    <row r="3030" spans="1:8">
      <c r="A3030" t="s">
        <v>4581</v>
      </c>
      <c r="B3030" t="s">
        <v>1934</v>
      </c>
      <c r="C3030" t="s">
        <v>75</v>
      </c>
      <c r="D3030" t="s">
        <v>1935</v>
      </c>
      <c r="E3030" t="s">
        <v>52</v>
      </c>
      <c r="F3030" t="s">
        <v>360</v>
      </c>
      <c r="G3030" t="s">
        <v>49</v>
      </c>
      <c r="H3030" t="s">
        <v>192</v>
      </c>
    </row>
    <row r="3031" spans="1:8">
      <c r="A3031" t="s">
        <v>4582</v>
      </c>
      <c r="B3031" t="s">
        <v>559</v>
      </c>
      <c r="C3031" t="s">
        <v>51</v>
      </c>
      <c r="D3031" t="s">
        <v>560</v>
      </c>
      <c r="E3031" t="s">
        <v>561</v>
      </c>
      <c r="F3031" t="s">
        <v>360</v>
      </c>
      <c r="G3031" t="s">
        <v>49</v>
      </c>
      <c r="H3031" t="s">
        <v>192</v>
      </c>
    </row>
    <row r="3032" spans="1:8">
      <c r="A3032" t="s">
        <v>4583</v>
      </c>
      <c r="B3032" t="s">
        <v>563</v>
      </c>
      <c r="C3032" t="s">
        <v>51</v>
      </c>
      <c r="D3032" t="s">
        <v>442</v>
      </c>
      <c r="E3032" t="s">
        <v>52</v>
      </c>
      <c r="F3032" t="s">
        <v>360</v>
      </c>
      <c r="G3032" t="s">
        <v>49</v>
      </c>
      <c r="H3032" t="s">
        <v>192</v>
      </c>
    </row>
    <row r="3033" spans="1:8">
      <c r="A3033" t="s">
        <v>4584</v>
      </c>
      <c r="B3033" t="s">
        <v>444</v>
      </c>
      <c r="C3033" t="s">
        <v>51</v>
      </c>
      <c r="D3033" t="s">
        <v>445</v>
      </c>
      <c r="E3033" t="s">
        <v>446</v>
      </c>
      <c r="F3033" t="s">
        <v>447</v>
      </c>
      <c r="G3033" t="s">
        <v>49</v>
      </c>
      <c r="H3033" t="s">
        <v>192</v>
      </c>
    </row>
    <row r="3034" spans="1:8">
      <c r="A3034" t="s">
        <v>4585</v>
      </c>
      <c r="B3034" t="s">
        <v>449</v>
      </c>
      <c r="C3034" t="s">
        <v>51</v>
      </c>
      <c r="D3034" t="s">
        <v>450</v>
      </c>
      <c r="E3034" t="s">
        <v>198</v>
      </c>
      <c r="F3034" t="s">
        <v>360</v>
      </c>
      <c r="G3034" t="s">
        <v>49</v>
      </c>
      <c r="H3034" t="s">
        <v>192</v>
      </c>
    </row>
    <row r="3035" spans="1:8">
      <c r="A3035" t="s">
        <v>4586</v>
      </c>
      <c r="B3035" t="s">
        <v>452</v>
      </c>
      <c r="C3035" t="s">
        <v>68</v>
      </c>
      <c r="D3035" t="s">
        <v>410</v>
      </c>
      <c r="E3035" t="s">
        <v>198</v>
      </c>
      <c r="F3035" t="s">
        <v>360</v>
      </c>
      <c r="G3035" t="s">
        <v>49</v>
      </c>
      <c r="H3035" t="s">
        <v>192</v>
      </c>
    </row>
    <row r="3036" spans="1:8">
      <c r="A3036" t="s">
        <v>4587</v>
      </c>
      <c r="B3036" t="s">
        <v>1942</v>
      </c>
      <c r="C3036" t="s">
        <v>75</v>
      </c>
      <c r="D3036" t="s">
        <v>560</v>
      </c>
      <c r="E3036" t="s">
        <v>561</v>
      </c>
      <c r="F3036" t="s">
        <v>360</v>
      </c>
      <c r="G3036" t="s">
        <v>49</v>
      </c>
      <c r="H3036" t="s">
        <v>192</v>
      </c>
    </row>
    <row r="3037" spans="1:8">
      <c r="A3037" t="s">
        <v>4588</v>
      </c>
      <c r="B3037" t="s">
        <v>1944</v>
      </c>
      <c r="C3037" t="s">
        <v>51</v>
      </c>
      <c r="D3037" t="s">
        <v>1945</v>
      </c>
      <c r="E3037" t="s">
        <v>446</v>
      </c>
      <c r="F3037" t="s">
        <v>1946</v>
      </c>
      <c r="G3037" t="s">
        <v>49</v>
      </c>
      <c r="H3037" t="s">
        <v>192</v>
      </c>
    </row>
    <row r="3038" spans="1:8">
      <c r="A3038" t="s">
        <v>4589</v>
      </c>
      <c r="B3038" t="s">
        <v>1948</v>
      </c>
      <c r="C3038" t="s">
        <v>51</v>
      </c>
      <c r="D3038" t="s">
        <v>450</v>
      </c>
      <c r="E3038" t="s">
        <v>198</v>
      </c>
      <c r="F3038" t="s">
        <v>360</v>
      </c>
      <c r="G3038" t="s">
        <v>49</v>
      </c>
      <c r="H3038" t="s">
        <v>192</v>
      </c>
    </row>
    <row r="3039" spans="1:8">
      <c r="A3039" t="s">
        <v>4590</v>
      </c>
      <c r="B3039" t="s">
        <v>1950</v>
      </c>
      <c r="C3039" t="s">
        <v>394</v>
      </c>
      <c r="D3039" t="s">
        <v>1400</v>
      </c>
      <c r="E3039" t="s">
        <v>52</v>
      </c>
      <c r="F3039" t="s">
        <v>360</v>
      </c>
      <c r="G3039" t="s">
        <v>49</v>
      </c>
      <c r="H3039" t="s">
        <v>192</v>
      </c>
    </row>
    <row r="3040" spans="1:8">
      <c r="A3040" t="s">
        <v>4591</v>
      </c>
      <c r="B3040" t="s">
        <v>559</v>
      </c>
      <c r="C3040" t="s">
        <v>51</v>
      </c>
      <c r="D3040" t="s">
        <v>560</v>
      </c>
      <c r="E3040" t="s">
        <v>561</v>
      </c>
      <c r="F3040" t="s">
        <v>360</v>
      </c>
      <c r="G3040" t="s">
        <v>49</v>
      </c>
      <c r="H3040" t="s">
        <v>192</v>
      </c>
    </row>
    <row r="3041" spans="1:8">
      <c r="A3041" t="s">
        <v>4592</v>
      </c>
      <c r="B3041" t="s">
        <v>563</v>
      </c>
      <c r="C3041" t="s">
        <v>51</v>
      </c>
      <c r="D3041" t="s">
        <v>442</v>
      </c>
      <c r="E3041" t="s">
        <v>52</v>
      </c>
      <c r="F3041" t="s">
        <v>360</v>
      </c>
      <c r="G3041" t="s">
        <v>49</v>
      </c>
      <c r="H3041" t="s">
        <v>192</v>
      </c>
    </row>
    <row r="3042" spans="1:8">
      <c r="A3042" t="s">
        <v>4593</v>
      </c>
      <c r="B3042" t="s">
        <v>444</v>
      </c>
      <c r="C3042" t="s">
        <v>51</v>
      </c>
      <c r="D3042" t="s">
        <v>445</v>
      </c>
      <c r="E3042" t="s">
        <v>446</v>
      </c>
      <c r="F3042" t="s">
        <v>447</v>
      </c>
      <c r="G3042" t="s">
        <v>49</v>
      </c>
      <c r="H3042" t="s">
        <v>192</v>
      </c>
    </row>
    <row r="3043" spans="1:8">
      <c r="A3043" t="s">
        <v>4594</v>
      </c>
      <c r="B3043" t="s">
        <v>449</v>
      </c>
      <c r="C3043" t="s">
        <v>51</v>
      </c>
      <c r="D3043" t="s">
        <v>450</v>
      </c>
      <c r="E3043" t="s">
        <v>198</v>
      </c>
      <c r="F3043" t="s">
        <v>360</v>
      </c>
      <c r="G3043" t="s">
        <v>49</v>
      </c>
      <c r="H3043" t="s">
        <v>192</v>
      </c>
    </row>
    <row r="3044" spans="1:8">
      <c r="A3044" t="s">
        <v>4595</v>
      </c>
      <c r="B3044" t="s">
        <v>452</v>
      </c>
      <c r="C3044" t="s">
        <v>68</v>
      </c>
      <c r="D3044" t="s">
        <v>410</v>
      </c>
      <c r="E3044" t="s">
        <v>198</v>
      </c>
      <c r="F3044" t="s">
        <v>360</v>
      </c>
      <c r="G3044" t="s">
        <v>49</v>
      </c>
      <c r="H3044" t="s">
        <v>192</v>
      </c>
    </row>
    <row r="3045" spans="1:8">
      <c r="A3045" t="s">
        <v>4596</v>
      </c>
      <c r="B3045" t="s">
        <v>1957</v>
      </c>
      <c r="C3045" t="s">
        <v>394</v>
      </c>
      <c r="D3045" t="s">
        <v>560</v>
      </c>
      <c r="E3045" t="s">
        <v>561</v>
      </c>
      <c r="F3045" t="s">
        <v>360</v>
      </c>
      <c r="G3045" t="s">
        <v>49</v>
      </c>
      <c r="H3045" t="s">
        <v>192</v>
      </c>
    </row>
    <row r="3046" spans="1:8">
      <c r="A3046" t="s">
        <v>4597</v>
      </c>
      <c r="B3046" t="s">
        <v>1959</v>
      </c>
      <c r="C3046" t="s">
        <v>78</v>
      </c>
      <c r="D3046" t="s">
        <v>1960</v>
      </c>
      <c r="E3046" t="s">
        <v>52</v>
      </c>
      <c r="F3046" t="s">
        <v>360</v>
      </c>
      <c r="G3046" t="s">
        <v>49</v>
      </c>
      <c r="H3046" t="s">
        <v>192</v>
      </c>
    </row>
    <row r="3047" spans="1:8">
      <c r="A3047" t="s">
        <v>4598</v>
      </c>
      <c r="B3047" t="s">
        <v>1009</v>
      </c>
      <c r="C3047" t="s">
        <v>51</v>
      </c>
      <c r="D3047" t="s">
        <v>1010</v>
      </c>
      <c r="E3047" t="s">
        <v>74</v>
      </c>
      <c r="F3047" t="s">
        <v>360</v>
      </c>
      <c r="G3047" t="s">
        <v>49</v>
      </c>
      <c r="H3047" t="s">
        <v>192</v>
      </c>
    </row>
    <row r="3048" spans="1:8">
      <c r="A3048" t="s">
        <v>4599</v>
      </c>
      <c r="B3048" t="s">
        <v>1012</v>
      </c>
      <c r="C3048" t="s">
        <v>51</v>
      </c>
      <c r="D3048" t="s">
        <v>1013</v>
      </c>
      <c r="E3048" t="s">
        <v>52</v>
      </c>
      <c r="F3048" t="s">
        <v>360</v>
      </c>
      <c r="G3048" t="s">
        <v>49</v>
      </c>
      <c r="H3048" t="s">
        <v>192</v>
      </c>
    </row>
    <row r="3049" spans="1:8">
      <c r="A3049" t="s">
        <v>4600</v>
      </c>
      <c r="B3049" t="s">
        <v>559</v>
      </c>
      <c r="C3049" t="s">
        <v>51</v>
      </c>
      <c r="D3049" t="s">
        <v>560</v>
      </c>
      <c r="E3049" t="s">
        <v>561</v>
      </c>
      <c r="F3049" t="s">
        <v>360</v>
      </c>
      <c r="G3049" t="s">
        <v>49</v>
      </c>
      <c r="H3049" t="s">
        <v>192</v>
      </c>
    </row>
    <row r="3050" spans="1:8">
      <c r="A3050" t="s">
        <v>4601</v>
      </c>
      <c r="B3050" t="s">
        <v>563</v>
      </c>
      <c r="C3050" t="s">
        <v>51</v>
      </c>
      <c r="D3050" t="s">
        <v>442</v>
      </c>
      <c r="E3050" t="s">
        <v>52</v>
      </c>
      <c r="F3050" t="s">
        <v>360</v>
      </c>
      <c r="G3050" t="s">
        <v>49</v>
      </c>
      <c r="H3050" t="s">
        <v>192</v>
      </c>
    </row>
    <row r="3051" spans="1:8">
      <c r="A3051" t="s">
        <v>4602</v>
      </c>
      <c r="B3051" t="s">
        <v>444</v>
      </c>
      <c r="C3051" t="s">
        <v>51</v>
      </c>
      <c r="D3051" t="s">
        <v>445</v>
      </c>
      <c r="E3051" t="s">
        <v>446</v>
      </c>
      <c r="F3051" t="s">
        <v>447</v>
      </c>
      <c r="G3051" t="s">
        <v>49</v>
      </c>
      <c r="H3051" t="s">
        <v>192</v>
      </c>
    </row>
    <row r="3052" spans="1:8">
      <c r="A3052" t="s">
        <v>4603</v>
      </c>
      <c r="B3052" t="s">
        <v>449</v>
      </c>
      <c r="C3052" t="s">
        <v>51</v>
      </c>
      <c r="D3052" t="s">
        <v>450</v>
      </c>
      <c r="E3052" t="s">
        <v>198</v>
      </c>
      <c r="F3052" t="s">
        <v>360</v>
      </c>
      <c r="G3052" t="s">
        <v>49</v>
      </c>
      <c r="H3052" t="s">
        <v>192</v>
      </c>
    </row>
    <row r="3053" spans="1:8">
      <c r="A3053" t="s">
        <v>4604</v>
      </c>
      <c r="B3053" t="s">
        <v>452</v>
      </c>
      <c r="C3053" t="s">
        <v>68</v>
      </c>
      <c r="D3053" t="s">
        <v>410</v>
      </c>
      <c r="E3053" t="s">
        <v>198</v>
      </c>
      <c r="F3053" t="s">
        <v>360</v>
      </c>
      <c r="G3053" t="s">
        <v>49</v>
      </c>
      <c r="H3053" t="s">
        <v>192</v>
      </c>
    </row>
    <row r="3054" spans="1:8">
      <c r="A3054" t="s">
        <v>4605</v>
      </c>
      <c r="B3054" t="s">
        <v>1020</v>
      </c>
      <c r="C3054" t="s">
        <v>51</v>
      </c>
      <c r="D3054" t="s">
        <v>1021</v>
      </c>
      <c r="E3054" t="s">
        <v>52</v>
      </c>
      <c r="F3054" t="s">
        <v>360</v>
      </c>
      <c r="G3054" t="s">
        <v>49</v>
      </c>
      <c r="H3054" t="s">
        <v>192</v>
      </c>
    </row>
    <row r="3055" spans="1:8">
      <c r="A3055" t="s">
        <v>4606</v>
      </c>
      <c r="B3055" t="s">
        <v>559</v>
      </c>
      <c r="C3055" t="s">
        <v>51</v>
      </c>
      <c r="D3055" t="s">
        <v>560</v>
      </c>
      <c r="E3055" t="s">
        <v>561</v>
      </c>
      <c r="F3055" t="s">
        <v>360</v>
      </c>
      <c r="G3055" t="s">
        <v>49</v>
      </c>
      <c r="H3055" t="s">
        <v>192</v>
      </c>
    </row>
    <row r="3056" spans="1:8">
      <c r="A3056" t="s">
        <v>4607</v>
      </c>
      <c r="B3056" t="s">
        <v>563</v>
      </c>
      <c r="C3056" t="s">
        <v>51</v>
      </c>
      <c r="D3056" t="s">
        <v>442</v>
      </c>
      <c r="E3056" t="s">
        <v>52</v>
      </c>
      <c r="F3056" t="s">
        <v>360</v>
      </c>
      <c r="G3056" t="s">
        <v>49</v>
      </c>
      <c r="H3056" t="s">
        <v>192</v>
      </c>
    </row>
    <row r="3057" spans="1:8">
      <c r="A3057" t="s">
        <v>4608</v>
      </c>
      <c r="B3057" t="s">
        <v>444</v>
      </c>
      <c r="C3057" t="s">
        <v>51</v>
      </c>
      <c r="D3057" t="s">
        <v>445</v>
      </c>
      <c r="E3057" t="s">
        <v>446</v>
      </c>
      <c r="F3057" t="s">
        <v>447</v>
      </c>
      <c r="G3057" t="s">
        <v>49</v>
      </c>
      <c r="H3057" t="s">
        <v>192</v>
      </c>
    </row>
    <row r="3058" spans="1:8">
      <c r="A3058" t="s">
        <v>4609</v>
      </c>
      <c r="B3058" t="s">
        <v>449</v>
      </c>
      <c r="C3058" t="s">
        <v>51</v>
      </c>
      <c r="D3058" t="s">
        <v>450</v>
      </c>
      <c r="E3058" t="s">
        <v>198</v>
      </c>
      <c r="F3058" t="s">
        <v>360</v>
      </c>
      <c r="G3058" t="s">
        <v>49</v>
      </c>
      <c r="H3058" t="s">
        <v>192</v>
      </c>
    </row>
    <row r="3059" spans="1:8">
      <c r="A3059" t="s">
        <v>4610</v>
      </c>
      <c r="B3059" t="s">
        <v>452</v>
      </c>
      <c r="C3059" t="s">
        <v>68</v>
      </c>
      <c r="D3059" t="s">
        <v>410</v>
      </c>
      <c r="E3059" t="s">
        <v>198</v>
      </c>
      <c r="F3059" t="s">
        <v>360</v>
      </c>
      <c r="G3059" t="s">
        <v>49</v>
      </c>
      <c r="H3059" t="s">
        <v>192</v>
      </c>
    </row>
    <row r="3060" spans="1:8">
      <c r="A3060" t="s">
        <v>4611</v>
      </c>
      <c r="B3060" t="s">
        <v>1950</v>
      </c>
      <c r="C3060" t="s">
        <v>51</v>
      </c>
      <c r="D3060" t="s">
        <v>1400</v>
      </c>
      <c r="E3060" t="s">
        <v>52</v>
      </c>
      <c r="F3060" t="s">
        <v>360</v>
      </c>
      <c r="G3060" t="s">
        <v>49</v>
      </c>
      <c r="H3060" t="s">
        <v>192</v>
      </c>
    </row>
    <row r="3061" spans="1:8">
      <c r="A3061" t="s">
        <v>4612</v>
      </c>
      <c r="B3061" t="s">
        <v>559</v>
      </c>
      <c r="C3061" t="s">
        <v>51</v>
      </c>
      <c r="D3061" t="s">
        <v>560</v>
      </c>
      <c r="E3061" t="s">
        <v>561</v>
      </c>
      <c r="F3061" t="s">
        <v>360</v>
      </c>
      <c r="G3061" t="s">
        <v>49</v>
      </c>
      <c r="H3061" t="s">
        <v>192</v>
      </c>
    </row>
    <row r="3062" spans="1:8">
      <c r="A3062" t="s">
        <v>4613</v>
      </c>
      <c r="B3062" t="s">
        <v>563</v>
      </c>
      <c r="C3062" t="s">
        <v>51</v>
      </c>
      <c r="D3062" t="s">
        <v>442</v>
      </c>
      <c r="E3062" t="s">
        <v>52</v>
      </c>
      <c r="F3062" t="s">
        <v>360</v>
      </c>
      <c r="G3062" t="s">
        <v>49</v>
      </c>
      <c r="H3062" t="s">
        <v>192</v>
      </c>
    </row>
    <row r="3063" spans="1:8">
      <c r="A3063" t="s">
        <v>4614</v>
      </c>
      <c r="B3063" t="s">
        <v>444</v>
      </c>
      <c r="C3063" t="s">
        <v>51</v>
      </c>
      <c r="D3063" t="s">
        <v>445</v>
      </c>
      <c r="E3063" t="s">
        <v>446</v>
      </c>
      <c r="F3063" t="s">
        <v>447</v>
      </c>
      <c r="G3063" t="s">
        <v>49</v>
      </c>
      <c r="H3063" t="s">
        <v>192</v>
      </c>
    </row>
    <row r="3064" spans="1:8">
      <c r="A3064" t="s">
        <v>4615</v>
      </c>
      <c r="B3064" t="s">
        <v>449</v>
      </c>
      <c r="C3064" t="s">
        <v>51</v>
      </c>
      <c r="D3064" t="s">
        <v>450</v>
      </c>
      <c r="E3064" t="s">
        <v>198</v>
      </c>
      <c r="F3064" t="s">
        <v>360</v>
      </c>
      <c r="G3064" t="s">
        <v>49</v>
      </c>
      <c r="H3064" t="s">
        <v>192</v>
      </c>
    </row>
    <row r="3065" spans="1:8">
      <c r="A3065" t="s">
        <v>4616</v>
      </c>
      <c r="B3065" t="s">
        <v>452</v>
      </c>
      <c r="C3065" t="s">
        <v>68</v>
      </c>
      <c r="D3065" t="s">
        <v>410</v>
      </c>
      <c r="E3065" t="s">
        <v>198</v>
      </c>
      <c r="F3065" t="s">
        <v>360</v>
      </c>
      <c r="G3065" t="s">
        <v>49</v>
      </c>
      <c r="H3065" t="s">
        <v>192</v>
      </c>
    </row>
    <row r="3066" spans="1:8">
      <c r="A3066" t="s">
        <v>4617</v>
      </c>
      <c r="B3066" t="s">
        <v>1957</v>
      </c>
      <c r="C3066" t="s">
        <v>51</v>
      </c>
      <c r="D3066" t="s">
        <v>560</v>
      </c>
      <c r="E3066" t="s">
        <v>561</v>
      </c>
      <c r="F3066" t="s">
        <v>360</v>
      </c>
      <c r="G3066" t="s">
        <v>49</v>
      </c>
      <c r="H3066" t="s">
        <v>192</v>
      </c>
    </row>
    <row r="3067" spans="1:8">
      <c r="A3067" t="s">
        <v>4618</v>
      </c>
      <c r="B3067" t="s">
        <v>1982</v>
      </c>
      <c r="C3067" t="s">
        <v>51</v>
      </c>
      <c r="D3067" t="s">
        <v>1983</v>
      </c>
      <c r="E3067" t="s">
        <v>73</v>
      </c>
      <c r="F3067" t="s">
        <v>360</v>
      </c>
      <c r="G3067" t="s">
        <v>49</v>
      </c>
      <c r="H3067" t="s">
        <v>192</v>
      </c>
    </row>
    <row r="3068" spans="1:8">
      <c r="A3068" t="s">
        <v>4619</v>
      </c>
      <c r="B3068" t="s">
        <v>1985</v>
      </c>
      <c r="C3068" t="s">
        <v>51</v>
      </c>
      <c r="D3068" t="s">
        <v>1986</v>
      </c>
      <c r="E3068" t="s">
        <v>52</v>
      </c>
      <c r="F3068" t="s">
        <v>360</v>
      </c>
      <c r="G3068" t="s">
        <v>49</v>
      </c>
      <c r="H3068" t="s">
        <v>192</v>
      </c>
    </row>
    <row r="3069" spans="1:8">
      <c r="A3069" t="s">
        <v>4620</v>
      </c>
      <c r="B3069" t="s">
        <v>559</v>
      </c>
      <c r="C3069" t="s">
        <v>51</v>
      </c>
      <c r="D3069" t="s">
        <v>560</v>
      </c>
      <c r="E3069" t="s">
        <v>561</v>
      </c>
      <c r="F3069" t="s">
        <v>360</v>
      </c>
      <c r="G3069" t="s">
        <v>49</v>
      </c>
      <c r="H3069" t="s">
        <v>192</v>
      </c>
    </row>
    <row r="3070" spans="1:8">
      <c r="A3070" t="s">
        <v>4621</v>
      </c>
      <c r="B3070" t="s">
        <v>563</v>
      </c>
      <c r="C3070" t="s">
        <v>51</v>
      </c>
      <c r="D3070" t="s">
        <v>442</v>
      </c>
      <c r="E3070" t="s">
        <v>52</v>
      </c>
      <c r="F3070" t="s">
        <v>360</v>
      </c>
      <c r="G3070" t="s">
        <v>49</v>
      </c>
      <c r="H3070" t="s">
        <v>192</v>
      </c>
    </row>
    <row r="3071" spans="1:8">
      <c r="A3071" t="s">
        <v>4622</v>
      </c>
      <c r="B3071" t="s">
        <v>444</v>
      </c>
      <c r="C3071" t="s">
        <v>51</v>
      </c>
      <c r="D3071" t="s">
        <v>445</v>
      </c>
      <c r="E3071" t="s">
        <v>446</v>
      </c>
      <c r="F3071" t="s">
        <v>447</v>
      </c>
      <c r="G3071" t="s">
        <v>49</v>
      </c>
      <c r="H3071" t="s">
        <v>192</v>
      </c>
    </row>
    <row r="3072" spans="1:8">
      <c r="A3072" t="s">
        <v>4623</v>
      </c>
      <c r="B3072" t="s">
        <v>449</v>
      </c>
      <c r="C3072" t="s">
        <v>51</v>
      </c>
      <c r="D3072" t="s">
        <v>450</v>
      </c>
      <c r="E3072" t="s">
        <v>198</v>
      </c>
      <c r="F3072" t="s">
        <v>360</v>
      </c>
      <c r="G3072" t="s">
        <v>49</v>
      </c>
      <c r="H3072" t="s">
        <v>192</v>
      </c>
    </row>
    <row r="3073" spans="1:8">
      <c r="A3073" t="s">
        <v>4624</v>
      </c>
      <c r="B3073" t="s">
        <v>452</v>
      </c>
      <c r="C3073" t="s">
        <v>68</v>
      </c>
      <c r="D3073" t="s">
        <v>410</v>
      </c>
      <c r="E3073" t="s">
        <v>198</v>
      </c>
      <c r="F3073" t="s">
        <v>360</v>
      </c>
      <c r="G3073" t="s">
        <v>49</v>
      </c>
      <c r="H3073" t="s">
        <v>192</v>
      </c>
    </row>
    <row r="3074" spans="1:8">
      <c r="A3074" t="s">
        <v>4625</v>
      </c>
      <c r="B3074" t="s">
        <v>1993</v>
      </c>
      <c r="C3074" t="s">
        <v>51</v>
      </c>
      <c r="D3074" t="s">
        <v>1994</v>
      </c>
      <c r="E3074" t="s">
        <v>52</v>
      </c>
      <c r="F3074" t="s">
        <v>360</v>
      </c>
      <c r="G3074" t="s">
        <v>49</v>
      </c>
      <c r="H3074" t="s">
        <v>192</v>
      </c>
    </row>
    <row r="3075" spans="1:8">
      <c r="A3075" t="s">
        <v>4626</v>
      </c>
      <c r="B3075" t="s">
        <v>559</v>
      </c>
      <c r="C3075" t="s">
        <v>51</v>
      </c>
      <c r="D3075" t="s">
        <v>560</v>
      </c>
      <c r="E3075" t="s">
        <v>561</v>
      </c>
      <c r="F3075" t="s">
        <v>360</v>
      </c>
      <c r="G3075" t="s">
        <v>49</v>
      </c>
      <c r="H3075" t="s">
        <v>192</v>
      </c>
    </row>
    <row r="3076" spans="1:8">
      <c r="A3076" t="s">
        <v>4627</v>
      </c>
      <c r="B3076" t="s">
        <v>563</v>
      </c>
      <c r="C3076" t="s">
        <v>51</v>
      </c>
      <c r="D3076" t="s">
        <v>442</v>
      </c>
      <c r="E3076" t="s">
        <v>52</v>
      </c>
      <c r="F3076" t="s">
        <v>360</v>
      </c>
      <c r="G3076" t="s">
        <v>49</v>
      </c>
      <c r="H3076" t="s">
        <v>192</v>
      </c>
    </row>
    <row r="3077" spans="1:8">
      <c r="A3077" t="s">
        <v>4628</v>
      </c>
      <c r="B3077" t="s">
        <v>444</v>
      </c>
      <c r="C3077" t="s">
        <v>51</v>
      </c>
      <c r="D3077" t="s">
        <v>445</v>
      </c>
      <c r="E3077" t="s">
        <v>446</v>
      </c>
      <c r="F3077" t="s">
        <v>447</v>
      </c>
      <c r="G3077" t="s">
        <v>49</v>
      </c>
      <c r="H3077" t="s">
        <v>192</v>
      </c>
    </row>
    <row r="3078" spans="1:8">
      <c r="A3078" t="s">
        <v>4629</v>
      </c>
      <c r="B3078" t="s">
        <v>449</v>
      </c>
      <c r="C3078" t="s">
        <v>51</v>
      </c>
      <c r="D3078" t="s">
        <v>450</v>
      </c>
      <c r="E3078" t="s">
        <v>198</v>
      </c>
      <c r="F3078" t="s">
        <v>360</v>
      </c>
      <c r="G3078" t="s">
        <v>49</v>
      </c>
      <c r="H3078" t="s">
        <v>192</v>
      </c>
    </row>
    <row r="3079" spans="1:8">
      <c r="A3079" t="s">
        <v>4630</v>
      </c>
      <c r="B3079" t="s">
        <v>452</v>
      </c>
      <c r="C3079" t="s">
        <v>68</v>
      </c>
      <c r="D3079" t="s">
        <v>410</v>
      </c>
      <c r="E3079" t="s">
        <v>198</v>
      </c>
      <c r="F3079" t="s">
        <v>360</v>
      </c>
      <c r="G3079" t="s">
        <v>49</v>
      </c>
      <c r="H3079" t="s">
        <v>192</v>
      </c>
    </row>
    <row r="3080" spans="1:8">
      <c r="A3080" t="s">
        <v>4631</v>
      </c>
      <c r="B3080" t="s">
        <v>2001</v>
      </c>
      <c r="C3080" t="s">
        <v>51</v>
      </c>
      <c r="D3080" t="s">
        <v>1105</v>
      </c>
      <c r="E3080" t="s">
        <v>446</v>
      </c>
      <c r="F3080" t="s">
        <v>1106</v>
      </c>
      <c r="G3080" t="s">
        <v>49</v>
      </c>
      <c r="H3080" t="s">
        <v>192</v>
      </c>
    </row>
    <row r="3081" spans="1:8">
      <c r="A3081" t="s">
        <v>4632</v>
      </c>
      <c r="B3081" t="s">
        <v>2003</v>
      </c>
      <c r="C3081" t="s">
        <v>51</v>
      </c>
      <c r="D3081" t="s">
        <v>450</v>
      </c>
      <c r="E3081" t="s">
        <v>198</v>
      </c>
      <c r="F3081" t="s">
        <v>360</v>
      </c>
      <c r="G3081" t="s">
        <v>49</v>
      </c>
      <c r="H3081" t="s">
        <v>192</v>
      </c>
    </row>
    <row r="3082" spans="1:8">
      <c r="A3082" t="s">
        <v>4633</v>
      </c>
      <c r="B3082" t="s">
        <v>2005</v>
      </c>
      <c r="C3082" t="s">
        <v>51</v>
      </c>
      <c r="D3082" t="s">
        <v>410</v>
      </c>
      <c r="E3082" t="s">
        <v>198</v>
      </c>
      <c r="F3082" t="s">
        <v>360</v>
      </c>
      <c r="G3082" t="s">
        <v>49</v>
      </c>
      <c r="H3082" t="s">
        <v>192</v>
      </c>
    </row>
    <row r="3083" spans="1:8">
      <c r="A3083" t="s">
        <v>4634</v>
      </c>
      <c r="B3083" t="s">
        <v>2007</v>
      </c>
      <c r="C3083" t="s">
        <v>51</v>
      </c>
      <c r="D3083" t="s">
        <v>450</v>
      </c>
      <c r="E3083" t="s">
        <v>198</v>
      </c>
      <c r="F3083" t="s">
        <v>360</v>
      </c>
      <c r="G3083" t="s">
        <v>49</v>
      </c>
      <c r="H3083" t="s">
        <v>192</v>
      </c>
    </row>
    <row r="3084" spans="1:8">
      <c r="A3084" t="s">
        <v>4635</v>
      </c>
      <c r="B3084" t="s">
        <v>2009</v>
      </c>
      <c r="C3084" t="s">
        <v>51</v>
      </c>
      <c r="D3084" t="s">
        <v>472</v>
      </c>
      <c r="E3084" t="s">
        <v>473</v>
      </c>
      <c r="F3084" t="s">
        <v>360</v>
      </c>
      <c r="G3084" t="s">
        <v>49</v>
      </c>
      <c r="H3084" t="s">
        <v>192</v>
      </c>
    </row>
    <row r="3085" spans="1:8">
      <c r="A3085" t="s">
        <v>4636</v>
      </c>
      <c r="B3085" t="s">
        <v>2011</v>
      </c>
      <c r="C3085" t="s">
        <v>51</v>
      </c>
      <c r="D3085" t="s">
        <v>472</v>
      </c>
      <c r="E3085" t="s">
        <v>473</v>
      </c>
      <c r="F3085" t="s">
        <v>360</v>
      </c>
      <c r="G3085" t="s">
        <v>49</v>
      </c>
      <c r="H3085" t="s">
        <v>192</v>
      </c>
    </row>
    <row r="3086" spans="1:8">
      <c r="A3086" t="s">
        <v>4637</v>
      </c>
      <c r="B3086" t="s">
        <v>2013</v>
      </c>
      <c r="C3086" t="s">
        <v>51</v>
      </c>
      <c r="D3086" t="s">
        <v>1623</v>
      </c>
      <c r="E3086" t="s">
        <v>52</v>
      </c>
      <c r="F3086" t="s">
        <v>360</v>
      </c>
      <c r="G3086" t="s">
        <v>49</v>
      </c>
      <c r="H3086" t="s">
        <v>192</v>
      </c>
    </row>
    <row r="3087" spans="1:8">
      <c r="A3087" t="s">
        <v>4638</v>
      </c>
      <c r="B3087" t="s">
        <v>1625</v>
      </c>
      <c r="C3087" t="s">
        <v>75</v>
      </c>
      <c r="D3087" t="s">
        <v>617</v>
      </c>
      <c r="E3087" t="s">
        <v>377</v>
      </c>
      <c r="F3087" t="s">
        <v>618</v>
      </c>
      <c r="G3087" t="s">
        <v>49</v>
      </c>
      <c r="H3087" t="s">
        <v>192</v>
      </c>
    </row>
    <row r="3088" spans="1:8">
      <c r="A3088" t="s">
        <v>4639</v>
      </c>
      <c r="B3088" t="s">
        <v>1627</v>
      </c>
      <c r="C3088" t="s">
        <v>75</v>
      </c>
      <c r="D3088" t="s">
        <v>1628</v>
      </c>
      <c r="E3088" t="s">
        <v>52</v>
      </c>
      <c r="F3088" t="s">
        <v>360</v>
      </c>
      <c r="G3088" t="s">
        <v>49</v>
      </c>
      <c r="H3088" t="s">
        <v>192</v>
      </c>
    </row>
    <row r="3089" spans="1:8">
      <c r="A3089" t="s">
        <v>4640</v>
      </c>
      <c r="B3089" t="s">
        <v>1630</v>
      </c>
      <c r="C3089" t="s">
        <v>51</v>
      </c>
      <c r="D3089" t="s">
        <v>813</v>
      </c>
      <c r="E3089" t="s">
        <v>446</v>
      </c>
      <c r="F3089" t="s">
        <v>814</v>
      </c>
      <c r="G3089" t="s">
        <v>49</v>
      </c>
      <c r="H3089" t="s">
        <v>192</v>
      </c>
    </row>
    <row r="3090" spans="1:8">
      <c r="A3090" t="s">
        <v>4641</v>
      </c>
      <c r="B3090" t="s">
        <v>1632</v>
      </c>
      <c r="C3090" t="s">
        <v>51</v>
      </c>
      <c r="D3090" t="s">
        <v>592</v>
      </c>
      <c r="E3090" t="s">
        <v>593</v>
      </c>
      <c r="F3090" t="s">
        <v>360</v>
      </c>
      <c r="G3090" t="s">
        <v>49</v>
      </c>
      <c r="H3090" t="s">
        <v>192</v>
      </c>
    </row>
    <row r="3091" spans="1:8">
      <c r="A3091" t="s">
        <v>4642</v>
      </c>
      <c r="B3091" t="s">
        <v>1634</v>
      </c>
      <c r="C3091" t="s">
        <v>75</v>
      </c>
      <c r="D3091" t="s">
        <v>617</v>
      </c>
      <c r="E3091" t="s">
        <v>377</v>
      </c>
      <c r="F3091" t="s">
        <v>618</v>
      </c>
      <c r="G3091" t="s">
        <v>49</v>
      </c>
      <c r="H3091" t="s">
        <v>192</v>
      </c>
    </row>
    <row r="3092" spans="1:8">
      <c r="A3092" t="s">
        <v>4643</v>
      </c>
      <c r="B3092" t="s">
        <v>1636</v>
      </c>
      <c r="C3092" t="s">
        <v>75</v>
      </c>
      <c r="D3092" t="s">
        <v>1628</v>
      </c>
      <c r="E3092" t="s">
        <v>52</v>
      </c>
      <c r="F3092" t="s">
        <v>360</v>
      </c>
      <c r="G3092" t="s">
        <v>49</v>
      </c>
      <c r="H3092" t="s">
        <v>192</v>
      </c>
    </row>
    <row r="3093" spans="1:8">
      <c r="A3093" t="s">
        <v>4644</v>
      </c>
      <c r="B3093" t="s">
        <v>1630</v>
      </c>
      <c r="C3093" t="s">
        <v>51</v>
      </c>
      <c r="D3093" t="s">
        <v>813</v>
      </c>
      <c r="E3093" t="s">
        <v>446</v>
      </c>
      <c r="F3093" t="s">
        <v>814</v>
      </c>
      <c r="G3093" t="s">
        <v>49</v>
      </c>
      <c r="H3093" t="s">
        <v>192</v>
      </c>
    </row>
    <row r="3094" spans="1:8">
      <c r="A3094" t="s">
        <v>4645</v>
      </c>
      <c r="B3094" t="s">
        <v>1632</v>
      </c>
      <c r="C3094" t="s">
        <v>51</v>
      </c>
      <c r="D3094" t="s">
        <v>592</v>
      </c>
      <c r="E3094" t="s">
        <v>593</v>
      </c>
      <c r="F3094" t="s">
        <v>360</v>
      </c>
      <c r="G3094" t="s">
        <v>49</v>
      </c>
      <c r="H3094" t="s">
        <v>192</v>
      </c>
    </row>
    <row r="3095" spans="1:8">
      <c r="A3095" t="s">
        <v>4646</v>
      </c>
      <c r="B3095" t="s">
        <v>1640</v>
      </c>
      <c r="C3095" t="s">
        <v>75</v>
      </c>
      <c r="D3095" t="s">
        <v>1641</v>
      </c>
      <c r="E3095" t="s">
        <v>52</v>
      </c>
      <c r="F3095" t="s">
        <v>360</v>
      </c>
      <c r="G3095" t="s">
        <v>49</v>
      </c>
      <c r="H3095" t="s">
        <v>192</v>
      </c>
    </row>
    <row r="3096" spans="1:8">
      <c r="A3096" t="s">
        <v>4647</v>
      </c>
      <c r="B3096" t="s">
        <v>591</v>
      </c>
      <c r="C3096" t="s">
        <v>51</v>
      </c>
      <c r="D3096" t="s">
        <v>592</v>
      </c>
      <c r="E3096" t="s">
        <v>593</v>
      </c>
      <c r="F3096" t="s">
        <v>360</v>
      </c>
      <c r="G3096" t="s">
        <v>49</v>
      </c>
      <c r="H3096" t="s">
        <v>192</v>
      </c>
    </row>
    <row r="3097" spans="1:8">
      <c r="A3097" t="s">
        <v>4648</v>
      </c>
      <c r="B3097" t="s">
        <v>1644</v>
      </c>
      <c r="C3097" t="s">
        <v>51</v>
      </c>
      <c r="D3097" t="s">
        <v>1645</v>
      </c>
      <c r="E3097" t="s">
        <v>367</v>
      </c>
      <c r="F3097" t="s">
        <v>1646</v>
      </c>
      <c r="G3097" t="s">
        <v>49</v>
      </c>
      <c r="H3097" t="s">
        <v>192</v>
      </c>
    </row>
    <row r="3098" spans="1:8">
      <c r="A3098" t="s">
        <v>4649</v>
      </c>
      <c r="B3098" t="s">
        <v>1648</v>
      </c>
      <c r="C3098" t="s">
        <v>51</v>
      </c>
      <c r="D3098" t="s">
        <v>450</v>
      </c>
      <c r="E3098" t="s">
        <v>198</v>
      </c>
      <c r="F3098" t="s">
        <v>360</v>
      </c>
      <c r="G3098" t="s">
        <v>49</v>
      </c>
      <c r="H3098" t="s">
        <v>192</v>
      </c>
    </row>
    <row r="3099" spans="1:8">
      <c r="A3099" t="s">
        <v>4650</v>
      </c>
      <c r="B3099" t="s">
        <v>1650</v>
      </c>
      <c r="C3099" t="s">
        <v>78</v>
      </c>
      <c r="D3099" t="s">
        <v>1651</v>
      </c>
      <c r="E3099" t="s">
        <v>52</v>
      </c>
      <c r="F3099" t="s">
        <v>360</v>
      </c>
      <c r="G3099" t="s">
        <v>49</v>
      </c>
      <c r="H3099" t="s">
        <v>192</v>
      </c>
    </row>
    <row r="3100" spans="1:8">
      <c r="A3100" t="s">
        <v>4651</v>
      </c>
      <c r="B3100" t="s">
        <v>798</v>
      </c>
      <c r="C3100" t="s">
        <v>51</v>
      </c>
      <c r="D3100" t="s">
        <v>799</v>
      </c>
      <c r="E3100" t="s">
        <v>367</v>
      </c>
      <c r="F3100" t="s">
        <v>800</v>
      </c>
      <c r="G3100" t="s">
        <v>49</v>
      </c>
      <c r="H3100" t="s">
        <v>192</v>
      </c>
    </row>
    <row r="3101" spans="1:8">
      <c r="A3101" t="s">
        <v>4652</v>
      </c>
      <c r="B3101" t="s">
        <v>802</v>
      </c>
      <c r="C3101" t="s">
        <v>51</v>
      </c>
      <c r="D3101" t="s">
        <v>450</v>
      </c>
      <c r="E3101" t="s">
        <v>198</v>
      </c>
      <c r="F3101" t="s">
        <v>360</v>
      </c>
      <c r="G3101" t="s">
        <v>49</v>
      </c>
      <c r="H3101" t="s">
        <v>192</v>
      </c>
    </row>
    <row r="3102" spans="1:8">
      <c r="A3102" t="s">
        <v>4653</v>
      </c>
      <c r="B3102" t="s">
        <v>804</v>
      </c>
      <c r="C3102" t="s">
        <v>51</v>
      </c>
      <c r="D3102" t="s">
        <v>592</v>
      </c>
      <c r="E3102" t="s">
        <v>593</v>
      </c>
      <c r="F3102" t="s">
        <v>360</v>
      </c>
      <c r="G3102" t="s">
        <v>49</v>
      </c>
      <c r="H3102" t="s">
        <v>192</v>
      </c>
    </row>
    <row r="3103" spans="1:8">
      <c r="A3103" t="s">
        <v>4654</v>
      </c>
      <c r="B3103" t="s">
        <v>806</v>
      </c>
      <c r="C3103" t="s">
        <v>51</v>
      </c>
      <c r="D3103" t="s">
        <v>592</v>
      </c>
      <c r="E3103" t="s">
        <v>593</v>
      </c>
      <c r="F3103" t="s">
        <v>360</v>
      </c>
      <c r="G3103" t="s">
        <v>49</v>
      </c>
      <c r="H3103" t="s">
        <v>192</v>
      </c>
    </row>
    <row r="3104" spans="1:8">
      <c r="A3104" t="s">
        <v>4655</v>
      </c>
      <c r="B3104" t="s">
        <v>808</v>
      </c>
      <c r="C3104" t="s">
        <v>51</v>
      </c>
      <c r="D3104" t="s">
        <v>809</v>
      </c>
      <c r="E3104" t="s">
        <v>446</v>
      </c>
      <c r="F3104" t="s">
        <v>810</v>
      </c>
      <c r="G3104" t="s">
        <v>49</v>
      </c>
      <c r="H3104" t="s">
        <v>192</v>
      </c>
    </row>
    <row r="3105" spans="1:8">
      <c r="A3105" t="s">
        <v>4656</v>
      </c>
      <c r="B3105" t="s">
        <v>812</v>
      </c>
      <c r="C3105" t="s">
        <v>51</v>
      </c>
      <c r="D3105" t="s">
        <v>813</v>
      </c>
      <c r="E3105" t="s">
        <v>446</v>
      </c>
      <c r="F3105" t="s">
        <v>814</v>
      </c>
      <c r="G3105" t="s">
        <v>49</v>
      </c>
      <c r="H3105" t="s">
        <v>192</v>
      </c>
    </row>
    <row r="3106" spans="1:8">
      <c r="A3106" t="s">
        <v>4657</v>
      </c>
      <c r="B3106" t="s">
        <v>816</v>
      </c>
      <c r="C3106" t="s">
        <v>51</v>
      </c>
      <c r="D3106" t="s">
        <v>813</v>
      </c>
      <c r="E3106" t="s">
        <v>446</v>
      </c>
      <c r="F3106" t="s">
        <v>814</v>
      </c>
      <c r="G3106" t="s">
        <v>49</v>
      </c>
      <c r="H3106" t="s">
        <v>192</v>
      </c>
    </row>
    <row r="3107" spans="1:8">
      <c r="A3107" t="s">
        <v>4658</v>
      </c>
      <c r="B3107" t="s">
        <v>818</v>
      </c>
      <c r="C3107" t="s">
        <v>51</v>
      </c>
      <c r="D3107" t="s">
        <v>592</v>
      </c>
      <c r="E3107" t="s">
        <v>593</v>
      </c>
      <c r="F3107" t="s">
        <v>360</v>
      </c>
      <c r="G3107" t="s">
        <v>49</v>
      </c>
      <c r="H3107" t="s">
        <v>192</v>
      </c>
    </row>
    <row r="3108" spans="1:8">
      <c r="A3108" t="s">
        <v>4659</v>
      </c>
      <c r="B3108" t="s">
        <v>820</v>
      </c>
      <c r="C3108" t="s">
        <v>51</v>
      </c>
      <c r="D3108" t="s">
        <v>472</v>
      </c>
      <c r="E3108" t="s">
        <v>473</v>
      </c>
      <c r="F3108" t="s">
        <v>360</v>
      </c>
      <c r="G3108" t="s">
        <v>49</v>
      </c>
      <c r="H3108" t="s">
        <v>192</v>
      </c>
    </row>
    <row r="3109" spans="1:8">
      <c r="A3109" t="s">
        <v>4660</v>
      </c>
      <c r="B3109" t="s">
        <v>822</v>
      </c>
      <c r="C3109" t="s">
        <v>394</v>
      </c>
      <c r="D3109" t="s">
        <v>592</v>
      </c>
      <c r="E3109" t="s">
        <v>593</v>
      </c>
      <c r="F3109" t="s">
        <v>360</v>
      </c>
      <c r="G3109" t="s">
        <v>49</v>
      </c>
      <c r="H3109" t="s">
        <v>192</v>
      </c>
    </row>
    <row r="3110" spans="1:8">
      <c r="A3110" t="s">
        <v>4661</v>
      </c>
      <c r="B3110" t="s">
        <v>824</v>
      </c>
      <c r="C3110" t="s">
        <v>394</v>
      </c>
      <c r="D3110" t="s">
        <v>472</v>
      </c>
      <c r="E3110" t="s">
        <v>473</v>
      </c>
      <c r="F3110" t="s">
        <v>360</v>
      </c>
      <c r="G3110" t="s">
        <v>49</v>
      </c>
      <c r="H3110" t="s">
        <v>192</v>
      </c>
    </row>
    <row r="3111" spans="1:8">
      <c r="A3111" t="s">
        <v>4662</v>
      </c>
      <c r="B3111" t="s">
        <v>826</v>
      </c>
      <c r="C3111" t="s">
        <v>51</v>
      </c>
      <c r="D3111" t="s">
        <v>592</v>
      </c>
      <c r="E3111" t="s">
        <v>593</v>
      </c>
      <c r="F3111" t="s">
        <v>360</v>
      </c>
      <c r="G3111" t="s">
        <v>49</v>
      </c>
      <c r="H3111" t="s">
        <v>192</v>
      </c>
    </row>
    <row r="3112" spans="1:8">
      <c r="A3112" t="s">
        <v>4663</v>
      </c>
      <c r="B3112" t="s">
        <v>828</v>
      </c>
      <c r="C3112" t="s">
        <v>51</v>
      </c>
      <c r="D3112" t="s">
        <v>592</v>
      </c>
      <c r="E3112" t="s">
        <v>593</v>
      </c>
      <c r="F3112" t="s">
        <v>360</v>
      </c>
      <c r="G3112" t="s">
        <v>49</v>
      </c>
      <c r="H3112" t="s">
        <v>192</v>
      </c>
    </row>
    <row r="3113" spans="1:8">
      <c r="A3113" t="s">
        <v>4664</v>
      </c>
      <c r="B3113" t="s">
        <v>830</v>
      </c>
      <c r="C3113" t="s">
        <v>51</v>
      </c>
      <c r="D3113" t="s">
        <v>831</v>
      </c>
      <c r="E3113" t="s">
        <v>367</v>
      </c>
      <c r="F3113" t="s">
        <v>832</v>
      </c>
      <c r="G3113" t="s">
        <v>49</v>
      </c>
      <c r="H3113" t="s">
        <v>192</v>
      </c>
    </row>
    <row r="3114" spans="1:8">
      <c r="A3114" t="s">
        <v>4665</v>
      </c>
      <c r="B3114" t="s">
        <v>834</v>
      </c>
      <c r="C3114" t="s">
        <v>51</v>
      </c>
      <c r="D3114" t="s">
        <v>835</v>
      </c>
      <c r="E3114" t="s">
        <v>367</v>
      </c>
      <c r="F3114" t="s">
        <v>836</v>
      </c>
      <c r="G3114" t="s">
        <v>49</v>
      </c>
      <c r="H3114" t="s">
        <v>192</v>
      </c>
    </row>
    <row r="3115" spans="1:8">
      <c r="A3115" t="s">
        <v>4666</v>
      </c>
      <c r="B3115" t="s">
        <v>838</v>
      </c>
      <c r="C3115" t="s">
        <v>51</v>
      </c>
      <c r="D3115" t="s">
        <v>450</v>
      </c>
      <c r="E3115" t="s">
        <v>198</v>
      </c>
      <c r="F3115" t="s">
        <v>360</v>
      </c>
      <c r="G3115" t="s">
        <v>49</v>
      </c>
      <c r="H3115" t="s">
        <v>192</v>
      </c>
    </row>
    <row r="3116" spans="1:8">
      <c r="A3116" t="s">
        <v>4667</v>
      </c>
      <c r="B3116" t="s">
        <v>2044</v>
      </c>
      <c r="C3116" t="s">
        <v>51</v>
      </c>
      <c r="D3116" t="s">
        <v>2045</v>
      </c>
      <c r="E3116" t="s">
        <v>52</v>
      </c>
      <c r="F3116" t="s">
        <v>360</v>
      </c>
      <c r="G3116" t="s">
        <v>49</v>
      </c>
      <c r="H3116" t="s">
        <v>192</v>
      </c>
    </row>
    <row r="3117" spans="1:8">
      <c r="A3117" t="s">
        <v>4668</v>
      </c>
      <c r="B3117" t="s">
        <v>2047</v>
      </c>
      <c r="C3117" t="s">
        <v>51</v>
      </c>
      <c r="D3117" t="s">
        <v>2048</v>
      </c>
      <c r="E3117" t="s">
        <v>446</v>
      </c>
      <c r="F3117" t="s">
        <v>2049</v>
      </c>
      <c r="G3117" t="s">
        <v>49</v>
      </c>
      <c r="H3117" t="s">
        <v>192</v>
      </c>
    </row>
    <row r="3118" spans="1:8">
      <c r="A3118" t="s">
        <v>4669</v>
      </c>
      <c r="B3118" t="s">
        <v>2051</v>
      </c>
      <c r="C3118" t="s">
        <v>51</v>
      </c>
      <c r="D3118" t="s">
        <v>450</v>
      </c>
      <c r="E3118" t="s">
        <v>198</v>
      </c>
      <c r="F3118" t="s">
        <v>360</v>
      </c>
      <c r="G3118" t="s">
        <v>49</v>
      </c>
      <c r="H3118" t="s">
        <v>192</v>
      </c>
    </row>
    <row r="3119" spans="1:8">
      <c r="A3119" t="s">
        <v>4670</v>
      </c>
      <c r="B3119" t="s">
        <v>2053</v>
      </c>
      <c r="C3119" t="s">
        <v>51</v>
      </c>
      <c r="D3119" t="s">
        <v>617</v>
      </c>
      <c r="E3119" t="s">
        <v>377</v>
      </c>
      <c r="F3119" t="s">
        <v>618</v>
      </c>
      <c r="G3119" t="s">
        <v>49</v>
      </c>
      <c r="H3119" t="s">
        <v>192</v>
      </c>
    </row>
    <row r="3120" spans="1:8">
      <c r="A3120" t="s">
        <v>4671</v>
      </c>
      <c r="B3120" t="s">
        <v>2055</v>
      </c>
      <c r="C3120" t="s">
        <v>51</v>
      </c>
      <c r="D3120" t="s">
        <v>472</v>
      </c>
      <c r="E3120" t="s">
        <v>473</v>
      </c>
      <c r="F3120" t="s">
        <v>360</v>
      </c>
      <c r="G3120" t="s">
        <v>49</v>
      </c>
      <c r="H3120" t="s">
        <v>192</v>
      </c>
    </row>
    <row r="3121" spans="1:8">
      <c r="A3121" t="s">
        <v>4672</v>
      </c>
      <c r="B3121" t="s">
        <v>2057</v>
      </c>
      <c r="C3121" t="s">
        <v>51</v>
      </c>
      <c r="D3121" t="s">
        <v>589</v>
      </c>
      <c r="E3121" t="s">
        <v>52</v>
      </c>
      <c r="F3121" t="s">
        <v>360</v>
      </c>
      <c r="G3121" t="s">
        <v>49</v>
      </c>
      <c r="H3121" t="s">
        <v>192</v>
      </c>
    </row>
    <row r="3122" spans="1:8">
      <c r="A3122" t="s">
        <v>4673</v>
      </c>
      <c r="B3122" t="s">
        <v>591</v>
      </c>
      <c r="C3122" t="s">
        <v>51</v>
      </c>
      <c r="D3122" t="s">
        <v>592</v>
      </c>
      <c r="E3122" t="s">
        <v>593</v>
      </c>
      <c r="F3122" t="s">
        <v>360</v>
      </c>
      <c r="G3122" t="s">
        <v>49</v>
      </c>
      <c r="H3122" t="s">
        <v>192</v>
      </c>
    </row>
    <row r="3123" spans="1:8">
      <c r="A3123" t="s">
        <v>4674</v>
      </c>
      <c r="B3123" t="s">
        <v>595</v>
      </c>
      <c r="C3123" t="s">
        <v>68</v>
      </c>
      <c r="D3123" t="s">
        <v>596</v>
      </c>
      <c r="E3123" t="s">
        <v>446</v>
      </c>
      <c r="F3123" t="s">
        <v>597</v>
      </c>
      <c r="G3123" t="s">
        <v>49</v>
      </c>
      <c r="H3123" t="s">
        <v>192</v>
      </c>
    </row>
    <row r="3124" spans="1:8">
      <c r="A3124" t="s">
        <v>4675</v>
      </c>
      <c r="B3124" t="s">
        <v>599</v>
      </c>
      <c r="C3124" t="s">
        <v>51</v>
      </c>
      <c r="D3124" t="s">
        <v>450</v>
      </c>
      <c r="E3124" t="s">
        <v>198</v>
      </c>
      <c r="F3124" t="s">
        <v>360</v>
      </c>
      <c r="G3124" t="s">
        <v>49</v>
      </c>
      <c r="H3124" t="s">
        <v>192</v>
      </c>
    </row>
    <row r="3125" spans="1:8">
      <c r="A3125" t="s">
        <v>4676</v>
      </c>
      <c r="B3125" t="s">
        <v>2062</v>
      </c>
      <c r="C3125" t="s">
        <v>51</v>
      </c>
      <c r="D3125" t="s">
        <v>560</v>
      </c>
      <c r="E3125" t="s">
        <v>561</v>
      </c>
      <c r="F3125" t="s">
        <v>360</v>
      </c>
      <c r="G3125" t="s">
        <v>49</v>
      </c>
      <c r="H3125" t="s">
        <v>192</v>
      </c>
    </row>
    <row r="3126" spans="1:8">
      <c r="A3126" t="s">
        <v>4677</v>
      </c>
      <c r="B3126" t="s">
        <v>2064</v>
      </c>
      <c r="C3126" t="s">
        <v>51</v>
      </c>
      <c r="D3126" t="s">
        <v>358</v>
      </c>
      <c r="E3126" t="s">
        <v>359</v>
      </c>
      <c r="F3126" t="s">
        <v>360</v>
      </c>
      <c r="G3126" t="s">
        <v>49</v>
      </c>
      <c r="H3126" t="s">
        <v>192</v>
      </c>
    </row>
    <row r="3127" spans="1:8">
      <c r="A3127" t="s">
        <v>4678</v>
      </c>
      <c r="B3127" t="s">
        <v>2066</v>
      </c>
      <c r="C3127" t="s">
        <v>51</v>
      </c>
      <c r="D3127" t="s">
        <v>358</v>
      </c>
      <c r="E3127" t="s">
        <v>359</v>
      </c>
      <c r="F3127" t="s">
        <v>360</v>
      </c>
      <c r="G3127" t="s">
        <v>49</v>
      </c>
      <c r="H3127" t="s">
        <v>192</v>
      </c>
    </row>
    <row r="3128" spans="1:8">
      <c r="A3128" t="s">
        <v>4679</v>
      </c>
      <c r="B3128" t="s">
        <v>2068</v>
      </c>
      <c r="C3128" t="s">
        <v>51</v>
      </c>
      <c r="D3128" t="s">
        <v>410</v>
      </c>
      <c r="E3128" t="s">
        <v>198</v>
      </c>
      <c r="F3128" t="s">
        <v>360</v>
      </c>
      <c r="G3128" t="s">
        <v>49</v>
      </c>
      <c r="H3128" t="s">
        <v>192</v>
      </c>
    </row>
    <row r="3129" spans="1:8">
      <c r="A3129" t="s">
        <v>4680</v>
      </c>
      <c r="B3129" t="s">
        <v>2070</v>
      </c>
      <c r="C3129" t="s">
        <v>51</v>
      </c>
      <c r="D3129" t="s">
        <v>592</v>
      </c>
      <c r="E3129" t="s">
        <v>593</v>
      </c>
      <c r="F3129" t="s">
        <v>360</v>
      </c>
      <c r="G3129" t="s">
        <v>49</v>
      </c>
      <c r="H3129" t="s">
        <v>192</v>
      </c>
    </row>
    <row r="3130" spans="1:8">
      <c r="A3130" t="s">
        <v>4681</v>
      </c>
      <c r="B3130" t="s">
        <v>2072</v>
      </c>
      <c r="C3130" t="s">
        <v>51</v>
      </c>
      <c r="D3130" t="s">
        <v>2073</v>
      </c>
      <c r="E3130" t="s">
        <v>52</v>
      </c>
      <c r="F3130" t="s">
        <v>360</v>
      </c>
      <c r="G3130" t="s">
        <v>49</v>
      </c>
      <c r="H3130" t="s">
        <v>192</v>
      </c>
    </row>
    <row r="3131" spans="1:8">
      <c r="A3131" t="s">
        <v>4682</v>
      </c>
      <c r="B3131" t="s">
        <v>2075</v>
      </c>
      <c r="C3131" t="s">
        <v>51</v>
      </c>
      <c r="D3131" t="s">
        <v>2076</v>
      </c>
      <c r="E3131" t="s">
        <v>446</v>
      </c>
      <c r="F3131" t="s">
        <v>2077</v>
      </c>
      <c r="G3131" t="s">
        <v>49</v>
      </c>
      <c r="H3131" t="s">
        <v>192</v>
      </c>
    </row>
    <row r="3132" spans="1:8">
      <c r="A3132" t="s">
        <v>4683</v>
      </c>
      <c r="B3132" t="s">
        <v>2079</v>
      </c>
      <c r="C3132" t="s">
        <v>51</v>
      </c>
      <c r="D3132" t="s">
        <v>592</v>
      </c>
      <c r="E3132" t="s">
        <v>593</v>
      </c>
      <c r="F3132" t="s">
        <v>360</v>
      </c>
      <c r="G3132" t="s">
        <v>49</v>
      </c>
      <c r="H3132" t="s">
        <v>192</v>
      </c>
    </row>
    <row r="3133" spans="1:8">
      <c r="A3133" t="s">
        <v>4684</v>
      </c>
      <c r="B3133" t="s">
        <v>2081</v>
      </c>
      <c r="C3133" t="s">
        <v>78</v>
      </c>
      <c r="D3133" t="s">
        <v>2082</v>
      </c>
      <c r="E3133" t="s">
        <v>52</v>
      </c>
      <c r="F3133" t="s">
        <v>360</v>
      </c>
      <c r="G3133" t="s">
        <v>49</v>
      </c>
      <c r="H3133" t="s">
        <v>192</v>
      </c>
    </row>
    <row r="3134" spans="1:8">
      <c r="A3134" t="s">
        <v>4685</v>
      </c>
      <c r="B3134" t="s">
        <v>2084</v>
      </c>
      <c r="C3134" t="s">
        <v>51</v>
      </c>
      <c r="D3134" t="s">
        <v>370</v>
      </c>
      <c r="E3134" t="s">
        <v>73</v>
      </c>
      <c r="F3134" t="s">
        <v>360</v>
      </c>
      <c r="G3134" t="s">
        <v>49</v>
      </c>
      <c r="H3134" t="s">
        <v>192</v>
      </c>
    </row>
    <row r="3135" spans="1:8">
      <c r="A3135" t="s">
        <v>4686</v>
      </c>
      <c r="B3135" t="s">
        <v>2086</v>
      </c>
      <c r="C3135" t="s">
        <v>51</v>
      </c>
      <c r="D3135" t="s">
        <v>592</v>
      </c>
      <c r="E3135" t="s">
        <v>593</v>
      </c>
      <c r="F3135" t="s">
        <v>360</v>
      </c>
      <c r="G3135" t="s">
        <v>49</v>
      </c>
      <c r="H3135" t="s">
        <v>192</v>
      </c>
    </row>
    <row r="3136" spans="1:8">
      <c r="A3136" t="s">
        <v>4687</v>
      </c>
      <c r="B3136" t="s">
        <v>2088</v>
      </c>
      <c r="C3136" t="s">
        <v>394</v>
      </c>
      <c r="D3136" t="s">
        <v>1400</v>
      </c>
      <c r="E3136" t="s">
        <v>52</v>
      </c>
      <c r="F3136" t="s">
        <v>360</v>
      </c>
      <c r="G3136" t="s">
        <v>49</v>
      </c>
      <c r="H3136" t="s">
        <v>192</v>
      </c>
    </row>
    <row r="3137" spans="1:8">
      <c r="A3137" t="s">
        <v>4688</v>
      </c>
      <c r="B3137" t="s">
        <v>559</v>
      </c>
      <c r="C3137" t="s">
        <v>51</v>
      </c>
      <c r="D3137" t="s">
        <v>560</v>
      </c>
      <c r="E3137" t="s">
        <v>561</v>
      </c>
      <c r="F3137" t="s">
        <v>360</v>
      </c>
      <c r="G3137" t="s">
        <v>49</v>
      </c>
      <c r="H3137" t="s">
        <v>192</v>
      </c>
    </row>
    <row r="3138" spans="1:8">
      <c r="A3138" t="s">
        <v>4689</v>
      </c>
      <c r="B3138" t="s">
        <v>563</v>
      </c>
      <c r="C3138" t="s">
        <v>51</v>
      </c>
      <c r="D3138" t="s">
        <v>442</v>
      </c>
      <c r="E3138" t="s">
        <v>52</v>
      </c>
      <c r="F3138" t="s">
        <v>360</v>
      </c>
      <c r="G3138" t="s">
        <v>49</v>
      </c>
      <c r="H3138" t="s">
        <v>192</v>
      </c>
    </row>
    <row r="3139" spans="1:8">
      <c r="A3139" t="s">
        <v>4690</v>
      </c>
      <c r="B3139" t="s">
        <v>444</v>
      </c>
      <c r="C3139" t="s">
        <v>51</v>
      </c>
      <c r="D3139" t="s">
        <v>445</v>
      </c>
      <c r="E3139" t="s">
        <v>446</v>
      </c>
      <c r="F3139" t="s">
        <v>447</v>
      </c>
      <c r="G3139" t="s">
        <v>49</v>
      </c>
      <c r="H3139" t="s">
        <v>192</v>
      </c>
    </row>
    <row r="3140" spans="1:8">
      <c r="A3140" t="s">
        <v>4691</v>
      </c>
      <c r="B3140" t="s">
        <v>449</v>
      </c>
      <c r="C3140" t="s">
        <v>51</v>
      </c>
      <c r="D3140" t="s">
        <v>450</v>
      </c>
      <c r="E3140" t="s">
        <v>198</v>
      </c>
      <c r="F3140" t="s">
        <v>360</v>
      </c>
      <c r="G3140" t="s">
        <v>49</v>
      </c>
      <c r="H3140" t="s">
        <v>192</v>
      </c>
    </row>
    <row r="3141" spans="1:8">
      <c r="A3141" t="s">
        <v>4692</v>
      </c>
      <c r="B3141" t="s">
        <v>452</v>
      </c>
      <c r="C3141" t="s">
        <v>68</v>
      </c>
      <c r="D3141" t="s">
        <v>410</v>
      </c>
      <c r="E3141" t="s">
        <v>198</v>
      </c>
      <c r="F3141" t="s">
        <v>360</v>
      </c>
      <c r="G3141" t="s">
        <v>49</v>
      </c>
      <c r="H3141" t="s">
        <v>192</v>
      </c>
    </row>
    <row r="3142" spans="1:8">
      <c r="A3142" t="s">
        <v>4693</v>
      </c>
      <c r="B3142" t="s">
        <v>2095</v>
      </c>
      <c r="C3142" t="s">
        <v>394</v>
      </c>
      <c r="D3142" t="s">
        <v>560</v>
      </c>
      <c r="E3142" t="s">
        <v>561</v>
      </c>
      <c r="F3142" t="s">
        <v>360</v>
      </c>
      <c r="G3142" t="s">
        <v>49</v>
      </c>
      <c r="H3142" t="s">
        <v>192</v>
      </c>
    </row>
    <row r="3143" spans="1:8">
      <c r="A3143" t="s">
        <v>4694</v>
      </c>
      <c r="B3143" t="s">
        <v>2097</v>
      </c>
      <c r="C3143" t="s">
        <v>51</v>
      </c>
      <c r="D3143" t="s">
        <v>632</v>
      </c>
      <c r="E3143" t="s">
        <v>52</v>
      </c>
      <c r="F3143" t="s">
        <v>360</v>
      </c>
      <c r="G3143" t="s">
        <v>49</v>
      </c>
      <c r="H3143" t="s">
        <v>192</v>
      </c>
    </row>
    <row r="3144" spans="1:8">
      <c r="A3144" t="s">
        <v>4695</v>
      </c>
      <c r="B3144" t="s">
        <v>634</v>
      </c>
      <c r="C3144" t="s">
        <v>68</v>
      </c>
      <c r="D3144" t="s">
        <v>635</v>
      </c>
      <c r="E3144" t="s">
        <v>367</v>
      </c>
      <c r="F3144" t="s">
        <v>636</v>
      </c>
      <c r="G3144" t="s">
        <v>49</v>
      </c>
      <c r="H3144" t="s">
        <v>192</v>
      </c>
    </row>
    <row r="3145" spans="1:8">
      <c r="A3145" t="s">
        <v>4696</v>
      </c>
      <c r="B3145" t="s">
        <v>638</v>
      </c>
      <c r="C3145" t="s">
        <v>51</v>
      </c>
      <c r="D3145" t="s">
        <v>450</v>
      </c>
      <c r="E3145" t="s">
        <v>198</v>
      </c>
      <c r="F3145" t="s">
        <v>360</v>
      </c>
      <c r="G3145" t="s">
        <v>49</v>
      </c>
      <c r="H3145" t="s">
        <v>192</v>
      </c>
    </row>
    <row r="3146" spans="1:8">
      <c r="A3146" t="s">
        <v>4697</v>
      </c>
      <c r="B3146" t="s">
        <v>640</v>
      </c>
      <c r="C3146" t="s">
        <v>51</v>
      </c>
      <c r="D3146" t="s">
        <v>641</v>
      </c>
      <c r="E3146" t="s">
        <v>73</v>
      </c>
      <c r="F3146" t="s">
        <v>360</v>
      </c>
      <c r="G3146" t="s">
        <v>49</v>
      </c>
      <c r="H3146" t="s">
        <v>192</v>
      </c>
    </row>
    <row r="3147" spans="1:8">
      <c r="A3147" t="s">
        <v>4698</v>
      </c>
      <c r="B3147" t="s">
        <v>643</v>
      </c>
      <c r="C3147" t="s">
        <v>51</v>
      </c>
      <c r="D3147" t="s">
        <v>644</v>
      </c>
      <c r="E3147" t="s">
        <v>645</v>
      </c>
      <c r="F3147" t="s">
        <v>360</v>
      </c>
      <c r="G3147" t="s">
        <v>49</v>
      </c>
      <c r="H3147" t="s">
        <v>192</v>
      </c>
    </row>
    <row r="3148" spans="1:8">
      <c r="A3148" t="s">
        <v>4699</v>
      </c>
      <c r="B3148" t="s">
        <v>2103</v>
      </c>
      <c r="C3148" t="s">
        <v>51</v>
      </c>
      <c r="D3148" t="s">
        <v>358</v>
      </c>
      <c r="E3148" t="s">
        <v>359</v>
      </c>
      <c r="F3148" t="s">
        <v>360</v>
      </c>
      <c r="G3148" t="s">
        <v>49</v>
      </c>
      <c r="H3148" t="s">
        <v>192</v>
      </c>
    </row>
    <row r="3149" spans="1:8">
      <c r="A3149" t="s">
        <v>4700</v>
      </c>
      <c r="B3149" t="s">
        <v>2105</v>
      </c>
      <c r="C3149" t="s">
        <v>51</v>
      </c>
      <c r="D3149" t="s">
        <v>2106</v>
      </c>
      <c r="E3149" t="s">
        <v>52</v>
      </c>
      <c r="F3149" t="s">
        <v>360</v>
      </c>
      <c r="G3149" t="s">
        <v>49</v>
      </c>
      <c r="H3149" t="s">
        <v>192</v>
      </c>
    </row>
    <row r="3150" spans="1:8">
      <c r="A3150" t="s">
        <v>4701</v>
      </c>
      <c r="B3150" t="s">
        <v>2108</v>
      </c>
      <c r="C3150" t="s">
        <v>51</v>
      </c>
      <c r="D3150" t="s">
        <v>410</v>
      </c>
      <c r="E3150" t="s">
        <v>198</v>
      </c>
      <c r="F3150" t="s">
        <v>360</v>
      </c>
      <c r="G3150" t="s">
        <v>49</v>
      </c>
      <c r="H3150" t="s">
        <v>192</v>
      </c>
    </row>
    <row r="3151" spans="1:8">
      <c r="A3151" t="s">
        <v>4702</v>
      </c>
      <c r="B3151" t="s">
        <v>2110</v>
      </c>
      <c r="C3151" t="s">
        <v>51</v>
      </c>
      <c r="D3151" t="s">
        <v>2111</v>
      </c>
      <c r="E3151" t="s">
        <v>92</v>
      </c>
      <c r="F3151" t="s">
        <v>360</v>
      </c>
      <c r="G3151" t="s">
        <v>49</v>
      </c>
      <c r="H3151" t="s">
        <v>192</v>
      </c>
    </row>
    <row r="3152" spans="1:8">
      <c r="A3152" t="s">
        <v>4703</v>
      </c>
      <c r="B3152" t="s">
        <v>2113</v>
      </c>
      <c r="C3152" t="s">
        <v>51</v>
      </c>
      <c r="D3152" t="s">
        <v>410</v>
      </c>
      <c r="E3152" t="s">
        <v>198</v>
      </c>
      <c r="F3152" t="s">
        <v>360</v>
      </c>
      <c r="G3152" t="s">
        <v>49</v>
      </c>
      <c r="H3152" t="s">
        <v>192</v>
      </c>
    </row>
    <row r="3153" spans="1:8">
      <c r="A3153" t="s">
        <v>4704</v>
      </c>
      <c r="B3153" t="s">
        <v>2115</v>
      </c>
      <c r="C3153" t="s">
        <v>51</v>
      </c>
      <c r="D3153" t="s">
        <v>450</v>
      </c>
      <c r="E3153" t="s">
        <v>198</v>
      </c>
      <c r="F3153" t="s">
        <v>360</v>
      </c>
      <c r="G3153" t="s">
        <v>49</v>
      </c>
      <c r="H3153" t="s">
        <v>192</v>
      </c>
    </row>
    <row r="3154" spans="1:8">
      <c r="A3154" t="s">
        <v>4705</v>
      </c>
      <c r="B3154" t="s">
        <v>2117</v>
      </c>
      <c r="C3154" t="s">
        <v>51</v>
      </c>
      <c r="D3154" t="s">
        <v>2118</v>
      </c>
      <c r="E3154" t="s">
        <v>2119</v>
      </c>
      <c r="F3154" t="s">
        <v>360</v>
      </c>
      <c r="G3154" t="s">
        <v>49</v>
      </c>
      <c r="H3154" t="s">
        <v>192</v>
      </c>
    </row>
    <row r="3155" spans="1:8">
      <c r="A3155" t="s">
        <v>4706</v>
      </c>
      <c r="B3155" t="s">
        <v>2121</v>
      </c>
      <c r="C3155" t="s">
        <v>51</v>
      </c>
      <c r="D3155" t="s">
        <v>2122</v>
      </c>
      <c r="E3155" t="s">
        <v>52</v>
      </c>
      <c r="F3155" t="s">
        <v>360</v>
      </c>
      <c r="G3155" t="s">
        <v>49</v>
      </c>
      <c r="H3155" t="s">
        <v>192</v>
      </c>
    </row>
    <row r="3156" spans="1:8">
      <c r="A3156" t="s">
        <v>4707</v>
      </c>
      <c r="B3156" t="s">
        <v>559</v>
      </c>
      <c r="C3156" t="s">
        <v>51</v>
      </c>
      <c r="D3156" t="s">
        <v>560</v>
      </c>
      <c r="E3156" t="s">
        <v>561</v>
      </c>
      <c r="F3156" t="s">
        <v>360</v>
      </c>
      <c r="G3156" t="s">
        <v>49</v>
      </c>
      <c r="H3156" t="s">
        <v>192</v>
      </c>
    </row>
    <row r="3157" spans="1:8">
      <c r="A3157" t="s">
        <v>4708</v>
      </c>
      <c r="B3157" t="s">
        <v>563</v>
      </c>
      <c r="C3157" t="s">
        <v>51</v>
      </c>
      <c r="D3157" t="s">
        <v>442</v>
      </c>
      <c r="E3157" t="s">
        <v>52</v>
      </c>
      <c r="F3157" t="s">
        <v>360</v>
      </c>
      <c r="G3157" t="s">
        <v>49</v>
      </c>
      <c r="H3157" t="s">
        <v>192</v>
      </c>
    </row>
    <row r="3158" spans="1:8">
      <c r="A3158" t="s">
        <v>4709</v>
      </c>
      <c r="B3158" t="s">
        <v>444</v>
      </c>
      <c r="C3158" t="s">
        <v>51</v>
      </c>
      <c r="D3158" t="s">
        <v>445</v>
      </c>
      <c r="E3158" t="s">
        <v>446</v>
      </c>
      <c r="F3158" t="s">
        <v>447</v>
      </c>
      <c r="G3158" t="s">
        <v>49</v>
      </c>
      <c r="H3158" t="s">
        <v>192</v>
      </c>
    </row>
    <row r="3159" spans="1:8">
      <c r="A3159" t="s">
        <v>4710</v>
      </c>
      <c r="B3159" t="s">
        <v>449</v>
      </c>
      <c r="C3159" t="s">
        <v>51</v>
      </c>
      <c r="D3159" t="s">
        <v>450</v>
      </c>
      <c r="E3159" t="s">
        <v>198</v>
      </c>
      <c r="F3159" t="s">
        <v>360</v>
      </c>
      <c r="G3159" t="s">
        <v>49</v>
      </c>
      <c r="H3159" t="s">
        <v>192</v>
      </c>
    </row>
    <row r="3160" spans="1:8">
      <c r="A3160" t="s">
        <v>4711</v>
      </c>
      <c r="B3160" t="s">
        <v>452</v>
      </c>
      <c r="C3160" t="s">
        <v>68</v>
      </c>
      <c r="D3160" t="s">
        <v>410</v>
      </c>
      <c r="E3160" t="s">
        <v>198</v>
      </c>
      <c r="F3160" t="s">
        <v>360</v>
      </c>
      <c r="G3160" t="s">
        <v>49</v>
      </c>
      <c r="H3160" t="s">
        <v>192</v>
      </c>
    </row>
    <row r="3161" spans="1:8">
      <c r="A3161" t="s">
        <v>4712</v>
      </c>
      <c r="B3161" t="s">
        <v>2129</v>
      </c>
      <c r="C3161" t="s">
        <v>51</v>
      </c>
      <c r="D3161" t="s">
        <v>410</v>
      </c>
      <c r="E3161" t="s">
        <v>198</v>
      </c>
      <c r="F3161" t="s">
        <v>360</v>
      </c>
      <c r="G3161" t="s">
        <v>49</v>
      </c>
      <c r="H3161" t="s">
        <v>192</v>
      </c>
    </row>
    <row r="3162" spans="1:8">
      <c r="A3162" t="s">
        <v>4713</v>
      </c>
      <c r="B3162" t="s">
        <v>2131</v>
      </c>
      <c r="C3162" t="s">
        <v>51</v>
      </c>
      <c r="D3162" t="s">
        <v>609</v>
      </c>
      <c r="E3162" t="s">
        <v>52</v>
      </c>
      <c r="F3162" t="s">
        <v>360</v>
      </c>
      <c r="G3162" t="s">
        <v>49</v>
      </c>
      <c r="H3162" t="s">
        <v>192</v>
      </c>
    </row>
    <row r="3163" spans="1:8">
      <c r="A3163" t="s">
        <v>4714</v>
      </c>
      <c r="B3163" t="s">
        <v>559</v>
      </c>
      <c r="C3163" t="s">
        <v>51</v>
      </c>
      <c r="D3163" t="s">
        <v>560</v>
      </c>
      <c r="E3163" t="s">
        <v>561</v>
      </c>
      <c r="F3163" t="s">
        <v>360</v>
      </c>
      <c r="G3163" t="s">
        <v>49</v>
      </c>
      <c r="H3163" t="s">
        <v>192</v>
      </c>
    </row>
    <row r="3164" spans="1:8">
      <c r="A3164" t="s">
        <v>4715</v>
      </c>
      <c r="B3164" t="s">
        <v>563</v>
      </c>
      <c r="C3164" t="s">
        <v>51</v>
      </c>
      <c r="D3164" t="s">
        <v>442</v>
      </c>
      <c r="E3164" t="s">
        <v>52</v>
      </c>
      <c r="F3164" t="s">
        <v>360</v>
      </c>
      <c r="G3164" t="s">
        <v>49</v>
      </c>
      <c r="H3164" t="s">
        <v>192</v>
      </c>
    </row>
    <row r="3165" spans="1:8">
      <c r="A3165" t="s">
        <v>4716</v>
      </c>
      <c r="B3165" t="s">
        <v>444</v>
      </c>
      <c r="C3165" t="s">
        <v>51</v>
      </c>
      <c r="D3165" t="s">
        <v>445</v>
      </c>
      <c r="E3165" t="s">
        <v>446</v>
      </c>
      <c r="F3165" t="s">
        <v>447</v>
      </c>
      <c r="G3165" t="s">
        <v>49</v>
      </c>
      <c r="H3165" t="s">
        <v>192</v>
      </c>
    </row>
    <row r="3166" spans="1:8">
      <c r="A3166" t="s">
        <v>4717</v>
      </c>
      <c r="B3166" t="s">
        <v>449</v>
      </c>
      <c r="C3166" t="s">
        <v>51</v>
      </c>
      <c r="D3166" t="s">
        <v>450</v>
      </c>
      <c r="E3166" t="s">
        <v>198</v>
      </c>
      <c r="F3166" t="s">
        <v>360</v>
      </c>
      <c r="G3166" t="s">
        <v>49</v>
      </c>
      <c r="H3166" t="s">
        <v>192</v>
      </c>
    </row>
    <row r="3167" spans="1:8">
      <c r="A3167" t="s">
        <v>4718</v>
      </c>
      <c r="B3167" t="s">
        <v>452</v>
      </c>
      <c r="C3167" t="s">
        <v>68</v>
      </c>
      <c r="D3167" t="s">
        <v>410</v>
      </c>
      <c r="E3167" t="s">
        <v>198</v>
      </c>
      <c r="F3167" t="s">
        <v>360</v>
      </c>
      <c r="G3167" t="s">
        <v>49</v>
      </c>
      <c r="H3167" t="s">
        <v>192</v>
      </c>
    </row>
    <row r="3168" spans="1:8">
      <c r="A3168" t="s">
        <v>4719</v>
      </c>
      <c r="B3168" t="s">
        <v>2138</v>
      </c>
      <c r="C3168" t="s">
        <v>78</v>
      </c>
      <c r="D3168" t="s">
        <v>2139</v>
      </c>
      <c r="E3168" t="s">
        <v>52</v>
      </c>
      <c r="F3168" t="s">
        <v>360</v>
      </c>
      <c r="G3168" t="s">
        <v>49</v>
      </c>
      <c r="H3168" t="s">
        <v>192</v>
      </c>
    </row>
    <row r="3169" spans="1:8">
      <c r="A3169" t="s">
        <v>4720</v>
      </c>
      <c r="B3169" t="s">
        <v>2141</v>
      </c>
      <c r="C3169" t="s">
        <v>51</v>
      </c>
      <c r="D3169" t="s">
        <v>592</v>
      </c>
      <c r="E3169" t="s">
        <v>593</v>
      </c>
      <c r="F3169" t="s">
        <v>360</v>
      </c>
      <c r="G3169" t="s">
        <v>49</v>
      </c>
      <c r="H3169" t="s">
        <v>192</v>
      </c>
    </row>
    <row r="3170" spans="1:8">
      <c r="A3170" t="s">
        <v>4721</v>
      </c>
      <c r="B3170" t="s">
        <v>2143</v>
      </c>
      <c r="C3170" t="s">
        <v>68</v>
      </c>
      <c r="D3170" t="s">
        <v>2144</v>
      </c>
      <c r="E3170" t="s">
        <v>367</v>
      </c>
      <c r="F3170" t="s">
        <v>2145</v>
      </c>
      <c r="G3170" t="s">
        <v>49</v>
      </c>
      <c r="H3170" t="s">
        <v>192</v>
      </c>
    </row>
    <row r="3171" spans="1:8">
      <c r="A3171" t="s">
        <v>4722</v>
      </c>
      <c r="B3171" t="s">
        <v>2147</v>
      </c>
      <c r="C3171" t="s">
        <v>51</v>
      </c>
      <c r="D3171" t="s">
        <v>450</v>
      </c>
      <c r="E3171" t="s">
        <v>198</v>
      </c>
      <c r="F3171" t="s">
        <v>360</v>
      </c>
      <c r="G3171" t="s">
        <v>49</v>
      </c>
      <c r="H3171" t="s">
        <v>192</v>
      </c>
    </row>
    <row r="3172" spans="1:8">
      <c r="A3172" t="s">
        <v>4723</v>
      </c>
      <c r="B3172" t="s">
        <v>2149</v>
      </c>
      <c r="C3172" t="s">
        <v>51</v>
      </c>
      <c r="D3172" t="s">
        <v>410</v>
      </c>
      <c r="E3172" t="s">
        <v>198</v>
      </c>
      <c r="F3172" t="s">
        <v>360</v>
      </c>
      <c r="G3172" t="s">
        <v>49</v>
      </c>
      <c r="H3172" t="s">
        <v>192</v>
      </c>
    </row>
    <row r="3173" spans="1:8">
      <c r="A3173" t="s">
        <v>4724</v>
      </c>
      <c r="B3173" t="s">
        <v>2151</v>
      </c>
      <c r="C3173" t="s">
        <v>51</v>
      </c>
      <c r="D3173" t="s">
        <v>450</v>
      </c>
      <c r="E3173" t="s">
        <v>198</v>
      </c>
      <c r="F3173" t="s">
        <v>360</v>
      </c>
      <c r="G3173" t="s">
        <v>49</v>
      </c>
      <c r="H3173" t="s">
        <v>192</v>
      </c>
    </row>
    <row r="3174" spans="1:8">
      <c r="A3174" t="s">
        <v>4725</v>
      </c>
      <c r="B3174" t="s">
        <v>2153</v>
      </c>
      <c r="C3174" t="s">
        <v>51</v>
      </c>
      <c r="D3174" t="s">
        <v>472</v>
      </c>
      <c r="E3174" t="s">
        <v>473</v>
      </c>
      <c r="F3174" t="s">
        <v>360</v>
      </c>
      <c r="G3174" t="s">
        <v>49</v>
      </c>
      <c r="H3174" t="s">
        <v>192</v>
      </c>
    </row>
    <row r="3175" spans="1:8">
      <c r="A3175" t="s">
        <v>4726</v>
      </c>
      <c r="B3175" t="s">
        <v>2155</v>
      </c>
      <c r="C3175" t="s">
        <v>51</v>
      </c>
      <c r="D3175" t="s">
        <v>2156</v>
      </c>
      <c r="E3175" t="s">
        <v>52</v>
      </c>
      <c r="F3175" t="s">
        <v>360</v>
      </c>
      <c r="G3175" t="s">
        <v>49</v>
      </c>
      <c r="H3175" t="s">
        <v>192</v>
      </c>
    </row>
    <row r="3176" spans="1:8">
      <c r="A3176" t="s">
        <v>4727</v>
      </c>
      <c r="B3176" t="s">
        <v>559</v>
      </c>
      <c r="C3176" t="s">
        <v>51</v>
      </c>
      <c r="D3176" t="s">
        <v>560</v>
      </c>
      <c r="E3176" t="s">
        <v>561</v>
      </c>
      <c r="F3176" t="s">
        <v>360</v>
      </c>
      <c r="G3176" t="s">
        <v>49</v>
      </c>
      <c r="H3176" t="s">
        <v>192</v>
      </c>
    </row>
    <row r="3177" spans="1:8">
      <c r="A3177" t="s">
        <v>4728</v>
      </c>
      <c r="B3177" t="s">
        <v>563</v>
      </c>
      <c r="C3177" t="s">
        <v>51</v>
      </c>
      <c r="D3177" t="s">
        <v>442</v>
      </c>
      <c r="E3177" t="s">
        <v>52</v>
      </c>
      <c r="F3177" t="s">
        <v>360</v>
      </c>
      <c r="G3177" t="s">
        <v>49</v>
      </c>
      <c r="H3177" t="s">
        <v>192</v>
      </c>
    </row>
    <row r="3178" spans="1:8">
      <c r="A3178" t="s">
        <v>4729</v>
      </c>
      <c r="B3178" t="s">
        <v>444</v>
      </c>
      <c r="C3178" t="s">
        <v>51</v>
      </c>
      <c r="D3178" t="s">
        <v>445</v>
      </c>
      <c r="E3178" t="s">
        <v>446</v>
      </c>
      <c r="F3178" t="s">
        <v>447</v>
      </c>
      <c r="G3178" t="s">
        <v>49</v>
      </c>
      <c r="H3178" t="s">
        <v>192</v>
      </c>
    </row>
    <row r="3179" spans="1:8">
      <c r="A3179" t="s">
        <v>4730</v>
      </c>
      <c r="B3179" t="s">
        <v>449</v>
      </c>
      <c r="C3179" t="s">
        <v>51</v>
      </c>
      <c r="D3179" t="s">
        <v>450</v>
      </c>
      <c r="E3179" t="s">
        <v>198</v>
      </c>
      <c r="F3179" t="s">
        <v>360</v>
      </c>
      <c r="G3179" t="s">
        <v>49</v>
      </c>
      <c r="H3179" t="s">
        <v>192</v>
      </c>
    </row>
    <row r="3180" spans="1:8">
      <c r="A3180" t="s">
        <v>4731</v>
      </c>
      <c r="B3180" t="s">
        <v>452</v>
      </c>
      <c r="C3180" t="s">
        <v>68</v>
      </c>
      <c r="D3180" t="s">
        <v>410</v>
      </c>
      <c r="E3180" t="s">
        <v>198</v>
      </c>
      <c r="F3180" t="s">
        <v>360</v>
      </c>
      <c r="G3180" t="s">
        <v>49</v>
      </c>
      <c r="H3180" t="s">
        <v>192</v>
      </c>
    </row>
    <row r="3181" spans="1:8">
      <c r="A3181" t="s">
        <v>4732</v>
      </c>
      <c r="B3181" t="s">
        <v>2163</v>
      </c>
      <c r="C3181" t="s">
        <v>51</v>
      </c>
      <c r="D3181" t="s">
        <v>560</v>
      </c>
      <c r="E3181" t="s">
        <v>561</v>
      </c>
      <c r="F3181" t="s">
        <v>360</v>
      </c>
      <c r="G3181" t="s">
        <v>49</v>
      </c>
      <c r="H3181" t="s">
        <v>192</v>
      </c>
    </row>
    <row r="3182" spans="1:8">
      <c r="A3182" t="s">
        <v>4733</v>
      </c>
      <c r="B3182" t="s">
        <v>2165</v>
      </c>
      <c r="C3182" t="s">
        <v>51</v>
      </c>
      <c r="D3182" t="s">
        <v>410</v>
      </c>
      <c r="E3182" t="s">
        <v>198</v>
      </c>
      <c r="F3182" t="s">
        <v>360</v>
      </c>
      <c r="G3182" t="s">
        <v>49</v>
      </c>
      <c r="H3182" t="s">
        <v>192</v>
      </c>
    </row>
    <row r="3183" spans="1:8">
      <c r="A3183" t="s">
        <v>4734</v>
      </c>
      <c r="B3183" t="s">
        <v>2167</v>
      </c>
      <c r="C3183" t="s">
        <v>51</v>
      </c>
      <c r="D3183" t="s">
        <v>410</v>
      </c>
      <c r="E3183" t="s">
        <v>198</v>
      </c>
      <c r="F3183" t="s">
        <v>360</v>
      </c>
      <c r="G3183" t="s">
        <v>49</v>
      </c>
      <c r="H3183" t="s">
        <v>192</v>
      </c>
    </row>
    <row r="3184" spans="1:8">
      <c r="A3184" t="s">
        <v>4735</v>
      </c>
      <c r="B3184" t="s">
        <v>2169</v>
      </c>
      <c r="C3184" t="s">
        <v>51</v>
      </c>
      <c r="D3184" t="s">
        <v>410</v>
      </c>
      <c r="E3184" t="s">
        <v>198</v>
      </c>
      <c r="F3184" t="s">
        <v>360</v>
      </c>
      <c r="G3184" t="s">
        <v>49</v>
      </c>
      <c r="H3184" t="s">
        <v>192</v>
      </c>
    </row>
    <row r="3185" spans="1:8">
      <c r="A3185" t="s">
        <v>4736</v>
      </c>
      <c r="B3185" t="s">
        <v>2171</v>
      </c>
      <c r="C3185" t="s">
        <v>51</v>
      </c>
      <c r="D3185" t="s">
        <v>410</v>
      </c>
      <c r="E3185" t="s">
        <v>198</v>
      </c>
      <c r="F3185" t="s">
        <v>360</v>
      </c>
      <c r="G3185" t="s">
        <v>49</v>
      </c>
      <c r="H3185" t="s">
        <v>192</v>
      </c>
    </row>
    <row r="3186" spans="1:8">
      <c r="A3186" t="s">
        <v>4737</v>
      </c>
      <c r="B3186" t="s">
        <v>2173</v>
      </c>
      <c r="C3186" t="s">
        <v>51</v>
      </c>
      <c r="D3186" t="s">
        <v>450</v>
      </c>
      <c r="E3186" t="s">
        <v>198</v>
      </c>
      <c r="F3186" t="s">
        <v>360</v>
      </c>
      <c r="G3186" t="s">
        <v>49</v>
      </c>
      <c r="H3186" t="s">
        <v>192</v>
      </c>
    </row>
    <row r="3187" spans="1:8">
      <c r="A3187" t="s">
        <v>4738</v>
      </c>
      <c r="B3187" t="s">
        <v>2175</v>
      </c>
      <c r="C3187" t="s">
        <v>78</v>
      </c>
      <c r="D3187" t="s">
        <v>2176</v>
      </c>
      <c r="E3187" t="s">
        <v>52</v>
      </c>
      <c r="F3187" t="s">
        <v>360</v>
      </c>
      <c r="G3187" t="s">
        <v>49</v>
      </c>
      <c r="H3187" t="s">
        <v>192</v>
      </c>
    </row>
    <row r="3188" spans="1:8">
      <c r="A3188" t="s">
        <v>4739</v>
      </c>
      <c r="B3188" t="s">
        <v>2178</v>
      </c>
      <c r="C3188" t="s">
        <v>68</v>
      </c>
      <c r="D3188" t="s">
        <v>2179</v>
      </c>
      <c r="E3188" t="s">
        <v>367</v>
      </c>
      <c r="F3188" t="s">
        <v>2180</v>
      </c>
      <c r="G3188" t="s">
        <v>49</v>
      </c>
      <c r="H3188" t="s">
        <v>192</v>
      </c>
    </row>
    <row r="3189" spans="1:8">
      <c r="A3189" t="s">
        <v>4740</v>
      </c>
      <c r="B3189" t="s">
        <v>2182</v>
      </c>
      <c r="C3189" t="s">
        <v>51</v>
      </c>
      <c r="D3189" t="s">
        <v>358</v>
      </c>
      <c r="E3189" t="s">
        <v>359</v>
      </c>
      <c r="F3189" t="s">
        <v>360</v>
      </c>
      <c r="G3189" t="s">
        <v>49</v>
      </c>
      <c r="H3189" t="s">
        <v>192</v>
      </c>
    </row>
    <row r="3190" spans="1:8">
      <c r="A3190" t="s">
        <v>4741</v>
      </c>
      <c r="B3190" t="s">
        <v>2184</v>
      </c>
      <c r="C3190" t="s">
        <v>51</v>
      </c>
      <c r="D3190" t="s">
        <v>410</v>
      </c>
      <c r="E3190" t="s">
        <v>198</v>
      </c>
      <c r="F3190" t="s">
        <v>360</v>
      </c>
      <c r="G3190" t="s">
        <v>49</v>
      </c>
      <c r="H3190" t="s">
        <v>192</v>
      </c>
    </row>
    <row r="3191" spans="1:8">
      <c r="A3191" t="s">
        <v>4742</v>
      </c>
      <c r="B3191" t="s">
        <v>2186</v>
      </c>
      <c r="C3191" t="s">
        <v>51</v>
      </c>
      <c r="D3191" t="s">
        <v>450</v>
      </c>
      <c r="E3191" t="s">
        <v>198</v>
      </c>
      <c r="F3191" t="s">
        <v>360</v>
      </c>
      <c r="G3191" t="s">
        <v>49</v>
      </c>
      <c r="H3191" t="s">
        <v>192</v>
      </c>
    </row>
    <row r="3192" spans="1:8">
      <c r="A3192" t="s">
        <v>4743</v>
      </c>
      <c r="B3192" t="s">
        <v>2188</v>
      </c>
      <c r="C3192" t="s">
        <v>51</v>
      </c>
      <c r="D3192" t="s">
        <v>410</v>
      </c>
      <c r="E3192" t="s">
        <v>198</v>
      </c>
      <c r="F3192" t="s">
        <v>360</v>
      </c>
      <c r="G3192" t="s">
        <v>49</v>
      </c>
      <c r="H3192" t="s">
        <v>192</v>
      </c>
    </row>
    <row r="3193" spans="1:8">
      <c r="A3193" t="s">
        <v>4744</v>
      </c>
      <c r="B3193" t="s">
        <v>2190</v>
      </c>
      <c r="C3193" t="s">
        <v>51</v>
      </c>
      <c r="D3193" t="s">
        <v>450</v>
      </c>
      <c r="E3193" t="s">
        <v>198</v>
      </c>
      <c r="F3193" t="s">
        <v>360</v>
      </c>
      <c r="G3193" t="s">
        <v>49</v>
      </c>
      <c r="H3193" t="s">
        <v>192</v>
      </c>
    </row>
    <row r="3194" spans="1:8">
      <c r="A3194" t="s">
        <v>4745</v>
      </c>
      <c r="B3194" t="s">
        <v>2192</v>
      </c>
      <c r="C3194" t="s">
        <v>51</v>
      </c>
      <c r="D3194" t="s">
        <v>358</v>
      </c>
      <c r="E3194" t="s">
        <v>359</v>
      </c>
      <c r="F3194" t="s">
        <v>360</v>
      </c>
      <c r="G3194" t="s">
        <v>49</v>
      </c>
      <c r="H3194" t="s">
        <v>192</v>
      </c>
    </row>
    <row r="3195" spans="1:8">
      <c r="A3195" t="s">
        <v>4746</v>
      </c>
      <c r="B3195" t="s">
        <v>2194</v>
      </c>
      <c r="C3195" t="s">
        <v>51</v>
      </c>
      <c r="D3195" t="s">
        <v>358</v>
      </c>
      <c r="E3195" t="s">
        <v>359</v>
      </c>
      <c r="F3195" t="s">
        <v>360</v>
      </c>
      <c r="G3195" t="s">
        <v>49</v>
      </c>
      <c r="H3195" t="s">
        <v>192</v>
      </c>
    </row>
    <row r="3196" spans="1:8">
      <c r="A3196" t="s">
        <v>4747</v>
      </c>
      <c r="B3196" t="s">
        <v>2196</v>
      </c>
      <c r="C3196" t="s">
        <v>51</v>
      </c>
      <c r="D3196" t="s">
        <v>2197</v>
      </c>
      <c r="E3196" t="s">
        <v>367</v>
      </c>
      <c r="F3196" t="s">
        <v>2198</v>
      </c>
      <c r="G3196" t="s">
        <v>49</v>
      </c>
      <c r="H3196" t="s">
        <v>192</v>
      </c>
    </row>
    <row r="3197" spans="1:8">
      <c r="A3197" t="s">
        <v>4748</v>
      </c>
      <c r="B3197" t="s">
        <v>2200</v>
      </c>
      <c r="C3197" t="s">
        <v>51</v>
      </c>
      <c r="D3197" t="s">
        <v>450</v>
      </c>
      <c r="E3197" t="s">
        <v>198</v>
      </c>
      <c r="F3197" t="s">
        <v>360</v>
      </c>
      <c r="G3197" t="s">
        <v>49</v>
      </c>
      <c r="H3197" t="s">
        <v>192</v>
      </c>
    </row>
    <row r="3198" spans="1:8">
      <c r="A3198" t="s">
        <v>4749</v>
      </c>
      <c r="B3198" t="s">
        <v>2202</v>
      </c>
      <c r="C3198" t="s">
        <v>51</v>
      </c>
      <c r="D3198" t="s">
        <v>2203</v>
      </c>
      <c r="E3198" t="s">
        <v>367</v>
      </c>
      <c r="F3198" t="s">
        <v>2204</v>
      </c>
      <c r="G3198" t="s">
        <v>49</v>
      </c>
      <c r="H3198" t="s">
        <v>192</v>
      </c>
    </row>
    <row r="3199" spans="1:8">
      <c r="A3199" t="s">
        <v>4750</v>
      </c>
      <c r="B3199" t="s">
        <v>2206</v>
      </c>
      <c r="C3199" t="s">
        <v>51</v>
      </c>
      <c r="D3199" t="s">
        <v>450</v>
      </c>
      <c r="E3199" t="s">
        <v>198</v>
      </c>
      <c r="F3199" t="s">
        <v>360</v>
      </c>
      <c r="G3199" t="s">
        <v>49</v>
      </c>
      <c r="H3199" t="s">
        <v>192</v>
      </c>
    </row>
    <row r="3200" spans="1:8">
      <c r="A3200" t="s">
        <v>4751</v>
      </c>
      <c r="B3200" t="s">
        <v>2208</v>
      </c>
      <c r="C3200" t="s">
        <v>51</v>
      </c>
      <c r="D3200" t="s">
        <v>410</v>
      </c>
      <c r="E3200" t="s">
        <v>198</v>
      </c>
      <c r="F3200" t="s">
        <v>360</v>
      </c>
      <c r="G3200" t="s">
        <v>49</v>
      </c>
      <c r="H3200" t="s">
        <v>192</v>
      </c>
    </row>
    <row r="3201" spans="1:8">
      <c r="A3201" t="s">
        <v>4752</v>
      </c>
      <c r="B3201" t="s">
        <v>2210</v>
      </c>
      <c r="C3201" t="s">
        <v>51</v>
      </c>
      <c r="D3201" t="s">
        <v>450</v>
      </c>
      <c r="E3201" t="s">
        <v>198</v>
      </c>
      <c r="F3201" t="s">
        <v>360</v>
      </c>
      <c r="G3201" t="s">
        <v>49</v>
      </c>
      <c r="H3201" t="s">
        <v>192</v>
      </c>
    </row>
    <row r="3202" spans="1:8">
      <c r="A3202" t="s">
        <v>4753</v>
      </c>
      <c r="B3202" t="s">
        <v>2212</v>
      </c>
      <c r="C3202" t="s">
        <v>51</v>
      </c>
      <c r="D3202" t="s">
        <v>410</v>
      </c>
      <c r="E3202" t="s">
        <v>198</v>
      </c>
      <c r="F3202" t="s">
        <v>360</v>
      </c>
      <c r="G3202" t="s">
        <v>49</v>
      </c>
      <c r="H3202" t="s">
        <v>192</v>
      </c>
    </row>
    <row r="3203" spans="1:8">
      <c r="A3203" t="s">
        <v>4754</v>
      </c>
      <c r="B3203" t="s">
        <v>2214</v>
      </c>
      <c r="C3203" t="s">
        <v>51</v>
      </c>
      <c r="D3203" t="s">
        <v>450</v>
      </c>
      <c r="E3203" t="s">
        <v>198</v>
      </c>
      <c r="F3203" t="s">
        <v>360</v>
      </c>
      <c r="G3203" t="s">
        <v>49</v>
      </c>
      <c r="H3203" t="s">
        <v>192</v>
      </c>
    </row>
    <row r="3204" spans="1:8">
      <c r="A3204" t="s">
        <v>4755</v>
      </c>
      <c r="B3204" t="s">
        <v>2216</v>
      </c>
      <c r="C3204" t="s">
        <v>51</v>
      </c>
      <c r="D3204" t="s">
        <v>2217</v>
      </c>
      <c r="E3204" t="s">
        <v>2218</v>
      </c>
      <c r="F3204" t="s">
        <v>360</v>
      </c>
      <c r="G3204" t="s">
        <v>49</v>
      </c>
      <c r="H3204" t="s">
        <v>192</v>
      </c>
    </row>
    <row r="3205" spans="1:8">
      <c r="A3205" t="s">
        <v>4756</v>
      </c>
      <c r="B3205" t="s">
        <v>2220</v>
      </c>
      <c r="C3205" t="s">
        <v>51</v>
      </c>
      <c r="D3205" t="s">
        <v>450</v>
      </c>
      <c r="E3205" t="s">
        <v>198</v>
      </c>
      <c r="F3205" t="s">
        <v>360</v>
      </c>
      <c r="G3205" t="s">
        <v>49</v>
      </c>
      <c r="H3205" t="s">
        <v>192</v>
      </c>
    </row>
    <row r="3206" spans="1:8">
      <c r="A3206" t="s">
        <v>4757</v>
      </c>
      <c r="B3206" t="s">
        <v>2222</v>
      </c>
      <c r="C3206" t="s">
        <v>51</v>
      </c>
      <c r="D3206" t="s">
        <v>2223</v>
      </c>
      <c r="E3206" t="s">
        <v>2224</v>
      </c>
      <c r="F3206" t="s">
        <v>360</v>
      </c>
      <c r="G3206" t="s">
        <v>49</v>
      </c>
      <c r="H3206" t="s">
        <v>192</v>
      </c>
    </row>
    <row r="3207" spans="1:8">
      <c r="A3207" t="s">
        <v>4758</v>
      </c>
      <c r="B3207" t="s">
        <v>2226</v>
      </c>
      <c r="C3207" t="s">
        <v>51</v>
      </c>
      <c r="D3207" t="s">
        <v>450</v>
      </c>
      <c r="E3207" t="s">
        <v>198</v>
      </c>
      <c r="F3207" t="s">
        <v>360</v>
      </c>
      <c r="G3207" t="s">
        <v>49</v>
      </c>
      <c r="H3207" t="s">
        <v>192</v>
      </c>
    </row>
    <row r="3208" spans="1:8">
      <c r="A3208" t="s">
        <v>4759</v>
      </c>
      <c r="B3208" t="s">
        <v>2228</v>
      </c>
      <c r="C3208" t="s">
        <v>51</v>
      </c>
      <c r="D3208" t="s">
        <v>2229</v>
      </c>
      <c r="E3208" t="s">
        <v>2224</v>
      </c>
      <c r="F3208" t="s">
        <v>360</v>
      </c>
      <c r="G3208" t="s">
        <v>49</v>
      </c>
      <c r="H3208" t="s">
        <v>192</v>
      </c>
    </row>
    <row r="3209" spans="1:8">
      <c r="A3209" t="s">
        <v>4760</v>
      </c>
      <c r="B3209" t="s">
        <v>2231</v>
      </c>
      <c r="C3209" t="s">
        <v>51</v>
      </c>
      <c r="D3209" t="s">
        <v>450</v>
      </c>
      <c r="E3209" t="s">
        <v>198</v>
      </c>
      <c r="F3209" t="s">
        <v>360</v>
      </c>
      <c r="G3209" t="s">
        <v>49</v>
      </c>
      <c r="H3209" t="s">
        <v>192</v>
      </c>
    </row>
    <row r="3210" spans="1:8">
      <c r="A3210" t="s">
        <v>4761</v>
      </c>
      <c r="B3210" t="s">
        <v>2233</v>
      </c>
      <c r="C3210" t="s">
        <v>51</v>
      </c>
      <c r="D3210" t="s">
        <v>410</v>
      </c>
      <c r="E3210" t="s">
        <v>198</v>
      </c>
      <c r="F3210" t="s">
        <v>360</v>
      </c>
      <c r="G3210" t="s">
        <v>49</v>
      </c>
      <c r="H3210" t="s">
        <v>192</v>
      </c>
    </row>
    <row r="3211" spans="1:8">
      <c r="A3211" t="s">
        <v>4762</v>
      </c>
      <c r="B3211" t="s">
        <v>2235</v>
      </c>
      <c r="C3211" t="s">
        <v>51</v>
      </c>
      <c r="D3211" t="s">
        <v>450</v>
      </c>
      <c r="E3211" t="s">
        <v>198</v>
      </c>
      <c r="F3211" t="s">
        <v>360</v>
      </c>
      <c r="G3211" t="s">
        <v>49</v>
      </c>
      <c r="H3211" t="s">
        <v>192</v>
      </c>
    </row>
    <row r="3212" spans="1:8">
      <c r="A3212" t="s">
        <v>4763</v>
      </c>
      <c r="B3212" t="s">
        <v>2237</v>
      </c>
      <c r="C3212" t="s">
        <v>51</v>
      </c>
      <c r="D3212" t="s">
        <v>2238</v>
      </c>
      <c r="E3212" t="s">
        <v>446</v>
      </c>
      <c r="F3212" t="s">
        <v>2239</v>
      </c>
      <c r="G3212" t="s">
        <v>49</v>
      </c>
      <c r="H3212" t="s">
        <v>192</v>
      </c>
    </row>
    <row r="3213" spans="1:8">
      <c r="A3213" t="s">
        <v>4764</v>
      </c>
      <c r="B3213" t="s">
        <v>2241</v>
      </c>
      <c r="C3213" t="s">
        <v>51</v>
      </c>
      <c r="D3213" t="s">
        <v>450</v>
      </c>
      <c r="E3213" t="s">
        <v>198</v>
      </c>
      <c r="F3213" t="s">
        <v>360</v>
      </c>
      <c r="G3213" t="s">
        <v>49</v>
      </c>
      <c r="H3213" t="s">
        <v>192</v>
      </c>
    </row>
    <row r="3214" spans="1:8">
      <c r="A3214" t="s">
        <v>4765</v>
      </c>
      <c r="B3214" t="s">
        <v>2243</v>
      </c>
      <c r="C3214" t="s">
        <v>51</v>
      </c>
      <c r="D3214" t="s">
        <v>2244</v>
      </c>
      <c r="E3214" t="s">
        <v>446</v>
      </c>
      <c r="F3214" t="s">
        <v>2239</v>
      </c>
      <c r="G3214" t="s">
        <v>49</v>
      </c>
      <c r="H3214" t="s">
        <v>192</v>
      </c>
    </row>
    <row r="3215" spans="1:8">
      <c r="A3215" t="s">
        <v>4766</v>
      </c>
      <c r="B3215" t="s">
        <v>2246</v>
      </c>
      <c r="C3215" t="s">
        <v>51</v>
      </c>
      <c r="D3215" t="s">
        <v>450</v>
      </c>
      <c r="E3215" t="s">
        <v>198</v>
      </c>
      <c r="F3215" t="s">
        <v>360</v>
      </c>
      <c r="G3215" t="s">
        <v>49</v>
      </c>
      <c r="H3215" t="s">
        <v>192</v>
      </c>
    </row>
    <row r="3216" spans="1:8">
      <c r="A3216" t="s">
        <v>4767</v>
      </c>
      <c r="B3216" t="s">
        <v>2248</v>
      </c>
      <c r="C3216" t="s">
        <v>51</v>
      </c>
      <c r="D3216" t="s">
        <v>358</v>
      </c>
      <c r="E3216" t="s">
        <v>359</v>
      </c>
      <c r="F3216" t="s">
        <v>360</v>
      </c>
      <c r="G3216" t="s">
        <v>49</v>
      </c>
      <c r="H3216" t="s">
        <v>192</v>
      </c>
    </row>
    <row r="3217" spans="1:8">
      <c r="A3217" t="s">
        <v>4768</v>
      </c>
      <c r="B3217" t="s">
        <v>2250</v>
      </c>
      <c r="C3217" t="s">
        <v>51</v>
      </c>
      <c r="D3217" t="s">
        <v>2251</v>
      </c>
      <c r="E3217" t="s">
        <v>52</v>
      </c>
      <c r="F3217" t="s">
        <v>360</v>
      </c>
      <c r="G3217" t="s">
        <v>49</v>
      </c>
      <c r="H3217" t="s">
        <v>192</v>
      </c>
    </row>
    <row r="3218" spans="1:8">
      <c r="A3218" t="s">
        <v>4769</v>
      </c>
      <c r="B3218" t="s">
        <v>2253</v>
      </c>
      <c r="C3218" t="s">
        <v>51</v>
      </c>
      <c r="D3218" t="s">
        <v>410</v>
      </c>
      <c r="E3218" t="s">
        <v>198</v>
      </c>
      <c r="F3218" t="s">
        <v>360</v>
      </c>
      <c r="G3218" t="s">
        <v>49</v>
      </c>
      <c r="H3218" t="s">
        <v>192</v>
      </c>
    </row>
    <row r="3219" spans="1:8">
      <c r="A3219" t="s">
        <v>4770</v>
      </c>
      <c r="B3219" t="s">
        <v>2255</v>
      </c>
      <c r="C3219" t="s">
        <v>51</v>
      </c>
      <c r="D3219" t="s">
        <v>358</v>
      </c>
      <c r="E3219" t="s">
        <v>359</v>
      </c>
      <c r="F3219" t="s">
        <v>360</v>
      </c>
      <c r="G3219" t="s">
        <v>49</v>
      </c>
      <c r="H3219" t="s">
        <v>192</v>
      </c>
    </row>
    <row r="3220" spans="1:8">
      <c r="A3220" t="s">
        <v>4771</v>
      </c>
      <c r="B3220" t="s">
        <v>2257</v>
      </c>
      <c r="C3220" t="s">
        <v>51</v>
      </c>
      <c r="D3220" t="s">
        <v>2258</v>
      </c>
      <c r="E3220" t="s">
        <v>52</v>
      </c>
      <c r="F3220" t="s">
        <v>360</v>
      </c>
      <c r="G3220" t="s">
        <v>49</v>
      </c>
      <c r="H3220" t="s">
        <v>192</v>
      </c>
    </row>
    <row r="3221" spans="1:8">
      <c r="A3221" t="s">
        <v>4772</v>
      </c>
      <c r="B3221" t="s">
        <v>2260</v>
      </c>
      <c r="C3221" t="s">
        <v>51</v>
      </c>
      <c r="D3221" t="s">
        <v>2261</v>
      </c>
      <c r="E3221" t="s">
        <v>367</v>
      </c>
      <c r="F3221" t="s">
        <v>2262</v>
      </c>
      <c r="G3221" t="s">
        <v>49</v>
      </c>
      <c r="H3221" t="s">
        <v>192</v>
      </c>
    </row>
    <row r="3222" spans="1:8">
      <c r="A3222" t="s">
        <v>4773</v>
      </c>
      <c r="B3222" t="s">
        <v>2264</v>
      </c>
      <c r="C3222" t="s">
        <v>51</v>
      </c>
      <c r="D3222" t="s">
        <v>450</v>
      </c>
      <c r="E3222" t="s">
        <v>198</v>
      </c>
      <c r="F3222" t="s">
        <v>360</v>
      </c>
      <c r="G3222" t="s">
        <v>49</v>
      </c>
      <c r="H3222" t="s">
        <v>192</v>
      </c>
    </row>
    <row r="3223" spans="1:8">
      <c r="A3223" t="s">
        <v>4774</v>
      </c>
      <c r="B3223" t="s">
        <v>2266</v>
      </c>
      <c r="C3223" t="s">
        <v>51</v>
      </c>
      <c r="D3223" t="s">
        <v>2267</v>
      </c>
      <c r="E3223" t="s">
        <v>1542</v>
      </c>
      <c r="F3223" t="s">
        <v>360</v>
      </c>
      <c r="G3223" t="s">
        <v>49</v>
      </c>
      <c r="H3223" t="s">
        <v>192</v>
      </c>
    </row>
    <row r="3224" spans="1:8">
      <c r="A3224" t="s">
        <v>4775</v>
      </c>
      <c r="B3224" t="s">
        <v>2269</v>
      </c>
      <c r="C3224" t="s">
        <v>51</v>
      </c>
      <c r="D3224" t="s">
        <v>358</v>
      </c>
      <c r="E3224" t="s">
        <v>359</v>
      </c>
      <c r="F3224" t="s">
        <v>360</v>
      </c>
      <c r="G3224" t="s">
        <v>49</v>
      </c>
      <c r="H3224" t="s">
        <v>192</v>
      </c>
    </row>
    <row r="3225" spans="1:8">
      <c r="A3225" t="s">
        <v>4776</v>
      </c>
      <c r="B3225" t="s">
        <v>2271</v>
      </c>
      <c r="C3225" t="s">
        <v>51</v>
      </c>
      <c r="D3225" t="s">
        <v>2272</v>
      </c>
      <c r="E3225" t="s">
        <v>52</v>
      </c>
      <c r="F3225" t="s">
        <v>360</v>
      </c>
      <c r="G3225" t="s">
        <v>49</v>
      </c>
      <c r="H3225" t="s">
        <v>192</v>
      </c>
    </row>
    <row r="3226" spans="1:8">
      <c r="A3226" t="s">
        <v>4777</v>
      </c>
      <c r="B3226" t="s">
        <v>383</v>
      </c>
      <c r="C3226" t="s">
        <v>68</v>
      </c>
      <c r="D3226" t="s">
        <v>370</v>
      </c>
      <c r="E3226" t="s">
        <v>73</v>
      </c>
      <c r="F3226" t="s">
        <v>360</v>
      </c>
      <c r="G3226" t="s">
        <v>49</v>
      </c>
      <c r="H3226" t="s">
        <v>192</v>
      </c>
    </row>
    <row r="3227" spans="1:8">
      <c r="A3227" t="s">
        <v>4778</v>
      </c>
      <c r="B3227" t="s">
        <v>387</v>
      </c>
      <c r="C3227" t="s">
        <v>51</v>
      </c>
      <c r="D3227" t="s">
        <v>370</v>
      </c>
      <c r="E3227" t="s">
        <v>73</v>
      </c>
      <c r="F3227" t="s">
        <v>360</v>
      </c>
      <c r="G3227" t="s">
        <v>49</v>
      </c>
      <c r="H3227" t="s">
        <v>192</v>
      </c>
    </row>
    <row r="3228" spans="1:8">
      <c r="A3228" t="s">
        <v>4779</v>
      </c>
      <c r="B3228" t="s">
        <v>389</v>
      </c>
      <c r="C3228" t="s">
        <v>51</v>
      </c>
      <c r="D3228" t="s">
        <v>390</v>
      </c>
      <c r="E3228" t="s">
        <v>367</v>
      </c>
      <c r="F3228" t="s">
        <v>391</v>
      </c>
      <c r="G3228" t="s">
        <v>49</v>
      </c>
      <c r="H3228" t="s">
        <v>192</v>
      </c>
    </row>
    <row r="3229" spans="1:8">
      <c r="A3229" t="s">
        <v>4780</v>
      </c>
      <c r="B3229" t="s">
        <v>393</v>
      </c>
      <c r="C3229" t="s">
        <v>394</v>
      </c>
      <c r="D3229" t="s">
        <v>395</v>
      </c>
      <c r="E3229" t="s">
        <v>52</v>
      </c>
      <c r="F3229" t="s">
        <v>360</v>
      </c>
      <c r="G3229" t="s">
        <v>49</v>
      </c>
      <c r="H3229" t="s">
        <v>192</v>
      </c>
    </row>
    <row r="3230" spans="1:8">
      <c r="A3230" t="s">
        <v>4781</v>
      </c>
      <c r="B3230" t="s">
        <v>397</v>
      </c>
      <c r="C3230" t="s">
        <v>51</v>
      </c>
      <c r="D3230" t="s">
        <v>398</v>
      </c>
      <c r="E3230" t="s">
        <v>52</v>
      </c>
      <c r="F3230" t="s">
        <v>360</v>
      </c>
      <c r="G3230" t="s">
        <v>49</v>
      </c>
      <c r="H3230" t="s">
        <v>192</v>
      </c>
    </row>
    <row r="3231" spans="1:8">
      <c r="A3231" t="s">
        <v>4782</v>
      </c>
      <c r="B3231" t="s">
        <v>400</v>
      </c>
      <c r="C3231" t="s">
        <v>51</v>
      </c>
      <c r="D3231" t="s">
        <v>401</v>
      </c>
      <c r="E3231" t="s">
        <v>402</v>
      </c>
      <c r="F3231" t="s">
        <v>360</v>
      </c>
      <c r="G3231" t="s">
        <v>49</v>
      </c>
      <c r="H3231" t="s">
        <v>192</v>
      </c>
    </row>
    <row r="3232" spans="1:8">
      <c r="A3232" t="s">
        <v>4783</v>
      </c>
      <c r="B3232" t="s">
        <v>404</v>
      </c>
      <c r="C3232" t="s">
        <v>51</v>
      </c>
      <c r="D3232" t="s">
        <v>370</v>
      </c>
      <c r="E3232" t="s">
        <v>73</v>
      </c>
      <c r="F3232" t="s">
        <v>360</v>
      </c>
      <c r="G3232" t="s">
        <v>49</v>
      </c>
      <c r="H3232" t="s">
        <v>192</v>
      </c>
    </row>
    <row r="3233" spans="1:8">
      <c r="A3233" t="s">
        <v>4784</v>
      </c>
      <c r="B3233" t="s">
        <v>406</v>
      </c>
      <c r="C3233" t="s">
        <v>51</v>
      </c>
      <c r="D3233" t="s">
        <v>407</v>
      </c>
      <c r="E3233" t="s">
        <v>74</v>
      </c>
      <c r="F3233" t="s">
        <v>360</v>
      </c>
      <c r="G3233" t="s">
        <v>49</v>
      </c>
      <c r="H3233" t="s">
        <v>192</v>
      </c>
    </row>
    <row r="3234" spans="1:8">
      <c r="A3234" t="s">
        <v>4785</v>
      </c>
      <c r="B3234" t="s">
        <v>409</v>
      </c>
      <c r="C3234" t="s">
        <v>51</v>
      </c>
      <c r="D3234" t="s">
        <v>410</v>
      </c>
      <c r="E3234" t="s">
        <v>198</v>
      </c>
      <c r="F3234" t="s">
        <v>360</v>
      </c>
      <c r="G3234" t="s">
        <v>49</v>
      </c>
      <c r="H3234" t="s">
        <v>192</v>
      </c>
    </row>
    <row r="3235" spans="1:8">
      <c r="A3235" t="s">
        <v>4786</v>
      </c>
      <c r="B3235" t="s">
        <v>412</v>
      </c>
      <c r="C3235" t="s">
        <v>394</v>
      </c>
      <c r="D3235" t="s">
        <v>413</v>
      </c>
      <c r="E3235" t="s">
        <v>414</v>
      </c>
      <c r="F3235" t="s">
        <v>360</v>
      </c>
      <c r="G3235" t="s">
        <v>49</v>
      </c>
      <c r="H3235" t="s">
        <v>192</v>
      </c>
    </row>
    <row r="3236" spans="1:8">
      <c r="A3236" t="s">
        <v>4787</v>
      </c>
      <c r="B3236" t="s">
        <v>416</v>
      </c>
      <c r="C3236" t="s">
        <v>394</v>
      </c>
      <c r="D3236" t="s">
        <v>370</v>
      </c>
      <c r="E3236" t="s">
        <v>73</v>
      </c>
      <c r="F3236" t="s">
        <v>360</v>
      </c>
      <c r="G3236" t="s">
        <v>49</v>
      </c>
      <c r="H3236" t="s">
        <v>192</v>
      </c>
    </row>
    <row r="3237" spans="1:8">
      <c r="A3237" t="s">
        <v>4788</v>
      </c>
      <c r="B3237" t="s">
        <v>418</v>
      </c>
      <c r="C3237" t="s">
        <v>51</v>
      </c>
      <c r="D3237" t="s">
        <v>419</v>
      </c>
      <c r="E3237" t="s">
        <v>420</v>
      </c>
      <c r="F3237" t="s">
        <v>360</v>
      </c>
      <c r="G3237" t="s">
        <v>49</v>
      </c>
      <c r="H3237" t="s">
        <v>192</v>
      </c>
    </row>
    <row r="3238" spans="1:8">
      <c r="A3238" t="s">
        <v>4789</v>
      </c>
      <c r="B3238" t="s">
        <v>422</v>
      </c>
      <c r="C3238" t="s">
        <v>75</v>
      </c>
      <c r="D3238" t="s">
        <v>423</v>
      </c>
      <c r="E3238" t="s">
        <v>52</v>
      </c>
      <c r="F3238" t="s">
        <v>360</v>
      </c>
      <c r="G3238" t="s">
        <v>49</v>
      </c>
      <c r="H3238" t="s">
        <v>192</v>
      </c>
    </row>
    <row r="3239" spans="1:8">
      <c r="A3239" t="s">
        <v>4790</v>
      </c>
      <c r="B3239" t="s">
        <v>425</v>
      </c>
      <c r="C3239" t="s">
        <v>51</v>
      </c>
      <c r="D3239" t="s">
        <v>426</v>
      </c>
      <c r="E3239" t="s">
        <v>367</v>
      </c>
      <c r="F3239" t="s">
        <v>427</v>
      </c>
      <c r="G3239" t="s">
        <v>49</v>
      </c>
      <c r="H3239" t="s">
        <v>192</v>
      </c>
    </row>
    <row r="3240" spans="1:8">
      <c r="A3240" t="s">
        <v>4791</v>
      </c>
      <c r="B3240" t="s">
        <v>429</v>
      </c>
      <c r="C3240" t="s">
        <v>51</v>
      </c>
      <c r="D3240" t="s">
        <v>430</v>
      </c>
      <c r="E3240" t="s">
        <v>73</v>
      </c>
      <c r="F3240" t="s">
        <v>360</v>
      </c>
      <c r="G3240" t="s">
        <v>49</v>
      </c>
      <c r="H3240" t="s">
        <v>192</v>
      </c>
    </row>
    <row r="3241" spans="1:8">
      <c r="A3241" t="s">
        <v>4792</v>
      </c>
      <c r="B3241" t="s">
        <v>432</v>
      </c>
      <c r="C3241" t="s">
        <v>394</v>
      </c>
      <c r="D3241" t="s">
        <v>433</v>
      </c>
      <c r="E3241" t="s">
        <v>52</v>
      </c>
      <c r="F3241" t="s">
        <v>360</v>
      </c>
      <c r="G3241" t="s">
        <v>49</v>
      </c>
      <c r="H3241" t="s">
        <v>192</v>
      </c>
    </row>
    <row r="3242" spans="1:8">
      <c r="A3242" t="s">
        <v>4793</v>
      </c>
      <c r="B3242" t="s">
        <v>435</v>
      </c>
      <c r="C3242" t="s">
        <v>51</v>
      </c>
      <c r="D3242" t="s">
        <v>436</v>
      </c>
      <c r="E3242" t="s">
        <v>367</v>
      </c>
      <c r="F3242" t="s">
        <v>437</v>
      </c>
      <c r="G3242" t="s">
        <v>49</v>
      </c>
      <c r="H3242" t="s">
        <v>192</v>
      </c>
    </row>
    <row r="3243" spans="1:8">
      <c r="A3243" t="s">
        <v>4794</v>
      </c>
      <c r="B3243" t="s">
        <v>439</v>
      </c>
      <c r="C3243" t="s">
        <v>51</v>
      </c>
      <c r="D3243" t="s">
        <v>440</v>
      </c>
      <c r="E3243" t="s">
        <v>73</v>
      </c>
      <c r="F3243" t="s">
        <v>360</v>
      </c>
      <c r="G3243" t="s">
        <v>49</v>
      </c>
      <c r="H3243" t="s">
        <v>192</v>
      </c>
    </row>
    <row r="3244" spans="1:8">
      <c r="A3244" t="s">
        <v>4795</v>
      </c>
      <c r="B3244" t="s">
        <v>441</v>
      </c>
      <c r="C3244" t="s">
        <v>51</v>
      </c>
      <c r="D3244" t="s">
        <v>442</v>
      </c>
      <c r="E3244" t="s">
        <v>52</v>
      </c>
      <c r="F3244" t="s">
        <v>360</v>
      </c>
      <c r="G3244" t="s">
        <v>49</v>
      </c>
      <c r="H3244" t="s">
        <v>192</v>
      </c>
    </row>
    <row r="3245" spans="1:8">
      <c r="A3245" t="s">
        <v>4796</v>
      </c>
      <c r="B3245" t="s">
        <v>444</v>
      </c>
      <c r="C3245" t="s">
        <v>51</v>
      </c>
      <c r="D3245" t="s">
        <v>445</v>
      </c>
      <c r="E3245" t="s">
        <v>446</v>
      </c>
      <c r="F3245" t="s">
        <v>447</v>
      </c>
      <c r="G3245" t="s">
        <v>49</v>
      </c>
      <c r="H3245" t="s">
        <v>192</v>
      </c>
    </row>
    <row r="3246" spans="1:8">
      <c r="A3246" t="s">
        <v>4797</v>
      </c>
      <c r="B3246" t="s">
        <v>449</v>
      </c>
      <c r="C3246" t="s">
        <v>51</v>
      </c>
      <c r="D3246" t="s">
        <v>450</v>
      </c>
      <c r="E3246" t="s">
        <v>198</v>
      </c>
      <c r="F3246" t="s">
        <v>360</v>
      </c>
      <c r="G3246" t="s">
        <v>49</v>
      </c>
      <c r="H3246" t="s">
        <v>192</v>
      </c>
    </row>
    <row r="3247" spans="1:8">
      <c r="A3247" t="s">
        <v>4798</v>
      </c>
      <c r="B3247" t="s">
        <v>452</v>
      </c>
      <c r="C3247" t="s">
        <v>68</v>
      </c>
      <c r="D3247" t="s">
        <v>410</v>
      </c>
      <c r="E3247" t="s">
        <v>198</v>
      </c>
      <c r="F3247" t="s">
        <v>360</v>
      </c>
      <c r="G3247" t="s">
        <v>49</v>
      </c>
      <c r="H3247" t="s">
        <v>192</v>
      </c>
    </row>
    <row r="3248" spans="1:8">
      <c r="A3248" t="s">
        <v>4799</v>
      </c>
      <c r="B3248" t="s">
        <v>454</v>
      </c>
      <c r="C3248" t="s">
        <v>51</v>
      </c>
      <c r="D3248" t="s">
        <v>455</v>
      </c>
      <c r="E3248" t="s">
        <v>367</v>
      </c>
      <c r="F3248" t="s">
        <v>456</v>
      </c>
      <c r="G3248" t="s">
        <v>49</v>
      </c>
      <c r="H3248" t="s">
        <v>192</v>
      </c>
    </row>
    <row r="3249" spans="1:8">
      <c r="A3249" t="s">
        <v>4800</v>
      </c>
      <c r="B3249" t="s">
        <v>458</v>
      </c>
      <c r="C3249" t="s">
        <v>51</v>
      </c>
      <c r="D3249" t="s">
        <v>459</v>
      </c>
      <c r="E3249" t="s">
        <v>460</v>
      </c>
      <c r="F3249" t="s">
        <v>360</v>
      </c>
      <c r="G3249" t="s">
        <v>49</v>
      </c>
      <c r="H3249" t="s">
        <v>192</v>
      </c>
    </row>
    <row r="3250" spans="1:8">
      <c r="A3250" t="s">
        <v>4801</v>
      </c>
      <c r="B3250" t="s">
        <v>462</v>
      </c>
      <c r="C3250" t="s">
        <v>51</v>
      </c>
      <c r="D3250" t="s">
        <v>463</v>
      </c>
      <c r="E3250" t="s">
        <v>464</v>
      </c>
      <c r="F3250" t="s">
        <v>360</v>
      </c>
      <c r="G3250" t="s">
        <v>49</v>
      </c>
      <c r="H3250" t="s">
        <v>192</v>
      </c>
    </row>
    <row r="3251" spans="1:8">
      <c r="A3251" t="s">
        <v>4802</v>
      </c>
      <c r="B3251" t="s">
        <v>2299</v>
      </c>
      <c r="C3251" t="s">
        <v>51</v>
      </c>
      <c r="D3251" t="s">
        <v>2300</v>
      </c>
      <c r="E3251" t="s">
        <v>52</v>
      </c>
      <c r="F3251" t="s">
        <v>360</v>
      </c>
      <c r="G3251" t="s">
        <v>49</v>
      </c>
      <c r="H3251" t="s">
        <v>192</v>
      </c>
    </row>
    <row r="3252" spans="1:8">
      <c r="A3252" t="s">
        <v>4803</v>
      </c>
      <c r="B3252" t="s">
        <v>383</v>
      </c>
      <c r="C3252" t="s">
        <v>68</v>
      </c>
      <c r="D3252" t="s">
        <v>370</v>
      </c>
      <c r="E3252" t="s">
        <v>73</v>
      </c>
      <c r="F3252" t="s">
        <v>360</v>
      </c>
      <c r="G3252" t="s">
        <v>49</v>
      </c>
      <c r="H3252" t="s">
        <v>192</v>
      </c>
    </row>
    <row r="3253" spans="1:8">
      <c r="A3253" t="s">
        <v>4804</v>
      </c>
      <c r="B3253" t="s">
        <v>387</v>
      </c>
      <c r="C3253" t="s">
        <v>51</v>
      </c>
      <c r="D3253" t="s">
        <v>370</v>
      </c>
      <c r="E3253" t="s">
        <v>73</v>
      </c>
      <c r="F3253" t="s">
        <v>360</v>
      </c>
      <c r="G3253" t="s">
        <v>49</v>
      </c>
      <c r="H3253" t="s">
        <v>192</v>
      </c>
    </row>
    <row r="3254" spans="1:8">
      <c r="A3254" t="s">
        <v>4805</v>
      </c>
      <c r="B3254" t="s">
        <v>389</v>
      </c>
      <c r="C3254" t="s">
        <v>51</v>
      </c>
      <c r="D3254" t="s">
        <v>390</v>
      </c>
      <c r="E3254" t="s">
        <v>367</v>
      </c>
      <c r="F3254" t="s">
        <v>391</v>
      </c>
      <c r="G3254" t="s">
        <v>49</v>
      </c>
      <c r="H3254" t="s">
        <v>192</v>
      </c>
    </row>
    <row r="3255" spans="1:8">
      <c r="A3255" t="s">
        <v>4806</v>
      </c>
      <c r="B3255" t="s">
        <v>393</v>
      </c>
      <c r="C3255" t="s">
        <v>394</v>
      </c>
      <c r="D3255" t="s">
        <v>395</v>
      </c>
      <c r="E3255" t="s">
        <v>52</v>
      </c>
      <c r="F3255" t="s">
        <v>360</v>
      </c>
      <c r="G3255" t="s">
        <v>49</v>
      </c>
      <c r="H3255" t="s">
        <v>192</v>
      </c>
    </row>
    <row r="3256" spans="1:8">
      <c r="A3256" t="s">
        <v>4807</v>
      </c>
      <c r="B3256" t="s">
        <v>397</v>
      </c>
      <c r="C3256" t="s">
        <v>51</v>
      </c>
      <c r="D3256" t="s">
        <v>398</v>
      </c>
      <c r="E3256" t="s">
        <v>52</v>
      </c>
      <c r="F3256" t="s">
        <v>360</v>
      </c>
      <c r="G3256" t="s">
        <v>49</v>
      </c>
      <c r="H3256" t="s">
        <v>192</v>
      </c>
    </row>
    <row r="3257" spans="1:8">
      <c r="A3257" t="s">
        <v>4808</v>
      </c>
      <c r="B3257" t="s">
        <v>400</v>
      </c>
      <c r="C3257" t="s">
        <v>51</v>
      </c>
      <c r="D3257" t="s">
        <v>401</v>
      </c>
      <c r="E3257" t="s">
        <v>402</v>
      </c>
      <c r="F3257" t="s">
        <v>360</v>
      </c>
      <c r="G3257" t="s">
        <v>49</v>
      </c>
      <c r="H3257" t="s">
        <v>192</v>
      </c>
    </row>
    <row r="3258" spans="1:8">
      <c r="A3258" t="s">
        <v>4809</v>
      </c>
      <c r="B3258" t="s">
        <v>404</v>
      </c>
      <c r="C3258" t="s">
        <v>51</v>
      </c>
      <c r="D3258" t="s">
        <v>370</v>
      </c>
      <c r="E3258" t="s">
        <v>73</v>
      </c>
      <c r="F3258" t="s">
        <v>360</v>
      </c>
      <c r="G3258" t="s">
        <v>49</v>
      </c>
      <c r="H3258" t="s">
        <v>192</v>
      </c>
    </row>
    <row r="3259" spans="1:8">
      <c r="A3259" t="s">
        <v>4810</v>
      </c>
      <c r="B3259" t="s">
        <v>406</v>
      </c>
      <c r="C3259" t="s">
        <v>51</v>
      </c>
      <c r="D3259" t="s">
        <v>407</v>
      </c>
      <c r="E3259" t="s">
        <v>74</v>
      </c>
      <c r="F3259" t="s">
        <v>360</v>
      </c>
      <c r="G3259" t="s">
        <v>49</v>
      </c>
      <c r="H3259" t="s">
        <v>192</v>
      </c>
    </row>
    <row r="3260" spans="1:8">
      <c r="A3260" t="s">
        <v>4811</v>
      </c>
      <c r="B3260" t="s">
        <v>409</v>
      </c>
      <c r="C3260" t="s">
        <v>51</v>
      </c>
      <c r="D3260" t="s">
        <v>410</v>
      </c>
      <c r="E3260" t="s">
        <v>198</v>
      </c>
      <c r="F3260" t="s">
        <v>360</v>
      </c>
      <c r="G3260" t="s">
        <v>49</v>
      </c>
      <c r="H3260" t="s">
        <v>192</v>
      </c>
    </row>
    <row r="3261" spans="1:8">
      <c r="A3261" t="s">
        <v>4812</v>
      </c>
      <c r="B3261" t="s">
        <v>412</v>
      </c>
      <c r="C3261" t="s">
        <v>394</v>
      </c>
      <c r="D3261" t="s">
        <v>413</v>
      </c>
      <c r="E3261" t="s">
        <v>414</v>
      </c>
      <c r="F3261" t="s">
        <v>360</v>
      </c>
      <c r="G3261" t="s">
        <v>49</v>
      </c>
      <c r="H3261" t="s">
        <v>192</v>
      </c>
    </row>
    <row r="3262" spans="1:8">
      <c r="A3262" t="s">
        <v>4813</v>
      </c>
      <c r="B3262" t="s">
        <v>416</v>
      </c>
      <c r="C3262" t="s">
        <v>394</v>
      </c>
      <c r="D3262" t="s">
        <v>370</v>
      </c>
      <c r="E3262" t="s">
        <v>73</v>
      </c>
      <c r="F3262" t="s">
        <v>360</v>
      </c>
      <c r="G3262" t="s">
        <v>49</v>
      </c>
      <c r="H3262" t="s">
        <v>192</v>
      </c>
    </row>
    <row r="3263" spans="1:8">
      <c r="A3263" t="s">
        <v>4814</v>
      </c>
      <c r="B3263" t="s">
        <v>418</v>
      </c>
      <c r="C3263" t="s">
        <v>51</v>
      </c>
      <c r="D3263" t="s">
        <v>419</v>
      </c>
      <c r="E3263" t="s">
        <v>420</v>
      </c>
      <c r="F3263" t="s">
        <v>360</v>
      </c>
      <c r="G3263" t="s">
        <v>49</v>
      </c>
      <c r="H3263" t="s">
        <v>192</v>
      </c>
    </row>
    <row r="3264" spans="1:8">
      <c r="A3264" t="s">
        <v>4815</v>
      </c>
      <c r="B3264" t="s">
        <v>422</v>
      </c>
      <c r="C3264" t="s">
        <v>75</v>
      </c>
      <c r="D3264" t="s">
        <v>423</v>
      </c>
      <c r="E3264" t="s">
        <v>52</v>
      </c>
      <c r="F3264" t="s">
        <v>360</v>
      </c>
      <c r="G3264" t="s">
        <v>49</v>
      </c>
      <c r="H3264" t="s">
        <v>192</v>
      </c>
    </row>
    <row r="3265" spans="1:8">
      <c r="A3265" t="s">
        <v>4816</v>
      </c>
      <c r="B3265" t="s">
        <v>425</v>
      </c>
      <c r="C3265" t="s">
        <v>51</v>
      </c>
      <c r="D3265" t="s">
        <v>426</v>
      </c>
      <c r="E3265" t="s">
        <v>367</v>
      </c>
      <c r="F3265" t="s">
        <v>427</v>
      </c>
      <c r="G3265" t="s">
        <v>49</v>
      </c>
      <c r="H3265" t="s">
        <v>192</v>
      </c>
    </row>
    <row r="3266" spans="1:8">
      <c r="A3266" t="s">
        <v>4817</v>
      </c>
      <c r="B3266" t="s">
        <v>429</v>
      </c>
      <c r="C3266" t="s">
        <v>51</v>
      </c>
      <c r="D3266" t="s">
        <v>430</v>
      </c>
      <c r="E3266" t="s">
        <v>73</v>
      </c>
      <c r="F3266" t="s">
        <v>360</v>
      </c>
      <c r="G3266" t="s">
        <v>49</v>
      </c>
      <c r="H3266" t="s">
        <v>192</v>
      </c>
    </row>
    <row r="3267" spans="1:8">
      <c r="A3267" t="s">
        <v>4818</v>
      </c>
      <c r="B3267" t="s">
        <v>432</v>
      </c>
      <c r="C3267" t="s">
        <v>394</v>
      </c>
      <c r="D3267" t="s">
        <v>433</v>
      </c>
      <c r="E3267" t="s">
        <v>52</v>
      </c>
      <c r="F3267" t="s">
        <v>360</v>
      </c>
      <c r="G3267" t="s">
        <v>49</v>
      </c>
      <c r="H3267" t="s">
        <v>192</v>
      </c>
    </row>
    <row r="3268" spans="1:8">
      <c r="A3268" t="s">
        <v>4819</v>
      </c>
      <c r="B3268" t="s">
        <v>435</v>
      </c>
      <c r="C3268" t="s">
        <v>51</v>
      </c>
      <c r="D3268" t="s">
        <v>436</v>
      </c>
      <c r="E3268" t="s">
        <v>367</v>
      </c>
      <c r="F3268" t="s">
        <v>437</v>
      </c>
      <c r="G3268" t="s">
        <v>49</v>
      </c>
      <c r="H3268" t="s">
        <v>192</v>
      </c>
    </row>
    <row r="3269" spans="1:8">
      <c r="A3269" t="s">
        <v>4820</v>
      </c>
      <c r="B3269" t="s">
        <v>439</v>
      </c>
      <c r="C3269" t="s">
        <v>51</v>
      </c>
      <c r="D3269" t="s">
        <v>440</v>
      </c>
      <c r="E3269" t="s">
        <v>73</v>
      </c>
      <c r="F3269" t="s">
        <v>360</v>
      </c>
      <c r="G3269" t="s">
        <v>49</v>
      </c>
      <c r="H3269" t="s">
        <v>192</v>
      </c>
    </row>
    <row r="3270" spans="1:8">
      <c r="A3270" t="s">
        <v>4821</v>
      </c>
      <c r="B3270" t="s">
        <v>441</v>
      </c>
      <c r="C3270" t="s">
        <v>51</v>
      </c>
      <c r="D3270" t="s">
        <v>442</v>
      </c>
      <c r="E3270" t="s">
        <v>52</v>
      </c>
      <c r="F3270" t="s">
        <v>360</v>
      </c>
      <c r="G3270" t="s">
        <v>49</v>
      </c>
      <c r="H3270" t="s">
        <v>192</v>
      </c>
    </row>
    <row r="3271" spans="1:8">
      <c r="A3271" t="s">
        <v>4822</v>
      </c>
      <c r="B3271" t="s">
        <v>444</v>
      </c>
      <c r="C3271" t="s">
        <v>51</v>
      </c>
      <c r="D3271" t="s">
        <v>445</v>
      </c>
      <c r="E3271" t="s">
        <v>446</v>
      </c>
      <c r="F3271" t="s">
        <v>447</v>
      </c>
      <c r="G3271" t="s">
        <v>49</v>
      </c>
      <c r="H3271" t="s">
        <v>192</v>
      </c>
    </row>
    <row r="3272" spans="1:8">
      <c r="A3272" t="s">
        <v>4823</v>
      </c>
      <c r="B3272" t="s">
        <v>449</v>
      </c>
      <c r="C3272" t="s">
        <v>51</v>
      </c>
      <c r="D3272" t="s">
        <v>450</v>
      </c>
      <c r="E3272" t="s">
        <v>198</v>
      </c>
      <c r="F3272" t="s">
        <v>360</v>
      </c>
      <c r="G3272" t="s">
        <v>49</v>
      </c>
      <c r="H3272" t="s">
        <v>192</v>
      </c>
    </row>
    <row r="3273" spans="1:8">
      <c r="A3273" t="s">
        <v>4824</v>
      </c>
      <c r="B3273" t="s">
        <v>452</v>
      </c>
      <c r="C3273" t="s">
        <v>68</v>
      </c>
      <c r="D3273" t="s">
        <v>410</v>
      </c>
      <c r="E3273" t="s">
        <v>198</v>
      </c>
      <c r="F3273" t="s">
        <v>360</v>
      </c>
      <c r="G3273" t="s">
        <v>49</v>
      </c>
      <c r="H3273" t="s">
        <v>192</v>
      </c>
    </row>
    <row r="3274" spans="1:8">
      <c r="A3274" t="s">
        <v>4825</v>
      </c>
      <c r="B3274" t="s">
        <v>454</v>
      </c>
      <c r="C3274" t="s">
        <v>51</v>
      </c>
      <c r="D3274" t="s">
        <v>455</v>
      </c>
      <c r="E3274" t="s">
        <v>367</v>
      </c>
      <c r="F3274" t="s">
        <v>456</v>
      </c>
      <c r="G3274" t="s">
        <v>49</v>
      </c>
      <c r="H3274" t="s">
        <v>192</v>
      </c>
    </row>
    <row r="3275" spans="1:8">
      <c r="A3275" t="s">
        <v>4826</v>
      </c>
      <c r="B3275" t="s">
        <v>458</v>
      </c>
      <c r="C3275" t="s">
        <v>51</v>
      </c>
      <c r="D3275" t="s">
        <v>459</v>
      </c>
      <c r="E3275" t="s">
        <v>460</v>
      </c>
      <c r="F3275" t="s">
        <v>360</v>
      </c>
      <c r="G3275" t="s">
        <v>49</v>
      </c>
      <c r="H3275" t="s">
        <v>192</v>
      </c>
    </row>
    <row r="3276" spans="1:8">
      <c r="A3276" t="s">
        <v>4827</v>
      </c>
      <c r="B3276" t="s">
        <v>462</v>
      </c>
      <c r="C3276" t="s">
        <v>51</v>
      </c>
      <c r="D3276" t="s">
        <v>463</v>
      </c>
      <c r="E3276" t="s">
        <v>464</v>
      </c>
      <c r="F3276" t="s">
        <v>360</v>
      </c>
      <c r="G3276" t="s">
        <v>49</v>
      </c>
      <c r="H3276" t="s">
        <v>192</v>
      </c>
    </row>
    <row r="3277" spans="1:8">
      <c r="A3277" t="s">
        <v>4828</v>
      </c>
      <c r="B3277" t="s">
        <v>2327</v>
      </c>
      <c r="C3277" t="s">
        <v>51</v>
      </c>
      <c r="D3277" t="s">
        <v>2328</v>
      </c>
      <c r="E3277" t="s">
        <v>52</v>
      </c>
      <c r="F3277" t="s">
        <v>360</v>
      </c>
      <c r="G3277" t="s">
        <v>49</v>
      </c>
      <c r="H3277" t="s">
        <v>192</v>
      </c>
    </row>
    <row r="3278" spans="1:8">
      <c r="A3278" t="s">
        <v>4829</v>
      </c>
      <c r="B3278" t="s">
        <v>383</v>
      </c>
      <c r="C3278" t="s">
        <v>68</v>
      </c>
      <c r="D3278" t="s">
        <v>370</v>
      </c>
      <c r="E3278" t="s">
        <v>73</v>
      </c>
      <c r="F3278" t="s">
        <v>360</v>
      </c>
      <c r="G3278" t="s">
        <v>49</v>
      </c>
      <c r="H3278" t="s">
        <v>192</v>
      </c>
    </row>
    <row r="3279" spans="1:8">
      <c r="A3279" t="s">
        <v>4830</v>
      </c>
      <c r="B3279" t="s">
        <v>387</v>
      </c>
      <c r="C3279" t="s">
        <v>51</v>
      </c>
      <c r="D3279" t="s">
        <v>370</v>
      </c>
      <c r="E3279" t="s">
        <v>73</v>
      </c>
      <c r="F3279" t="s">
        <v>360</v>
      </c>
      <c r="G3279" t="s">
        <v>49</v>
      </c>
      <c r="H3279" t="s">
        <v>192</v>
      </c>
    </row>
    <row r="3280" spans="1:8">
      <c r="A3280" t="s">
        <v>4831</v>
      </c>
      <c r="B3280" t="s">
        <v>389</v>
      </c>
      <c r="C3280" t="s">
        <v>51</v>
      </c>
      <c r="D3280" t="s">
        <v>390</v>
      </c>
      <c r="E3280" t="s">
        <v>367</v>
      </c>
      <c r="F3280" t="s">
        <v>391</v>
      </c>
      <c r="G3280" t="s">
        <v>49</v>
      </c>
      <c r="H3280" t="s">
        <v>192</v>
      </c>
    </row>
    <row r="3281" spans="1:8">
      <c r="A3281" t="s">
        <v>4832</v>
      </c>
      <c r="B3281" t="s">
        <v>393</v>
      </c>
      <c r="C3281" t="s">
        <v>394</v>
      </c>
      <c r="D3281" t="s">
        <v>395</v>
      </c>
      <c r="E3281" t="s">
        <v>52</v>
      </c>
      <c r="F3281" t="s">
        <v>360</v>
      </c>
      <c r="G3281" t="s">
        <v>49</v>
      </c>
      <c r="H3281" t="s">
        <v>192</v>
      </c>
    </row>
    <row r="3282" spans="1:8">
      <c r="A3282" t="s">
        <v>4833</v>
      </c>
      <c r="B3282" t="s">
        <v>397</v>
      </c>
      <c r="C3282" t="s">
        <v>51</v>
      </c>
      <c r="D3282" t="s">
        <v>398</v>
      </c>
      <c r="E3282" t="s">
        <v>52</v>
      </c>
      <c r="F3282" t="s">
        <v>360</v>
      </c>
      <c r="G3282" t="s">
        <v>49</v>
      </c>
      <c r="H3282" t="s">
        <v>192</v>
      </c>
    </row>
    <row r="3283" spans="1:8">
      <c r="A3283" t="s">
        <v>4834</v>
      </c>
      <c r="B3283" t="s">
        <v>400</v>
      </c>
      <c r="C3283" t="s">
        <v>51</v>
      </c>
      <c r="D3283" t="s">
        <v>401</v>
      </c>
      <c r="E3283" t="s">
        <v>402</v>
      </c>
      <c r="F3283" t="s">
        <v>360</v>
      </c>
      <c r="G3283" t="s">
        <v>49</v>
      </c>
      <c r="H3283" t="s">
        <v>192</v>
      </c>
    </row>
    <row r="3284" spans="1:8">
      <c r="A3284" t="s">
        <v>4835</v>
      </c>
      <c r="B3284" t="s">
        <v>404</v>
      </c>
      <c r="C3284" t="s">
        <v>51</v>
      </c>
      <c r="D3284" t="s">
        <v>370</v>
      </c>
      <c r="E3284" t="s">
        <v>73</v>
      </c>
      <c r="F3284" t="s">
        <v>360</v>
      </c>
      <c r="G3284" t="s">
        <v>49</v>
      </c>
      <c r="H3284" t="s">
        <v>192</v>
      </c>
    </row>
    <row r="3285" spans="1:8">
      <c r="A3285" t="s">
        <v>4836</v>
      </c>
      <c r="B3285" t="s">
        <v>406</v>
      </c>
      <c r="C3285" t="s">
        <v>51</v>
      </c>
      <c r="D3285" t="s">
        <v>407</v>
      </c>
      <c r="E3285" t="s">
        <v>74</v>
      </c>
      <c r="F3285" t="s">
        <v>360</v>
      </c>
      <c r="G3285" t="s">
        <v>49</v>
      </c>
      <c r="H3285" t="s">
        <v>192</v>
      </c>
    </row>
    <row r="3286" spans="1:8">
      <c r="A3286" t="s">
        <v>4837</v>
      </c>
      <c r="B3286" t="s">
        <v>409</v>
      </c>
      <c r="C3286" t="s">
        <v>51</v>
      </c>
      <c r="D3286" t="s">
        <v>410</v>
      </c>
      <c r="E3286" t="s">
        <v>198</v>
      </c>
      <c r="F3286" t="s">
        <v>360</v>
      </c>
      <c r="G3286" t="s">
        <v>49</v>
      </c>
      <c r="H3286" t="s">
        <v>192</v>
      </c>
    </row>
    <row r="3287" spans="1:8">
      <c r="A3287" t="s">
        <v>4838</v>
      </c>
      <c r="B3287" t="s">
        <v>412</v>
      </c>
      <c r="C3287" t="s">
        <v>394</v>
      </c>
      <c r="D3287" t="s">
        <v>413</v>
      </c>
      <c r="E3287" t="s">
        <v>414</v>
      </c>
      <c r="F3287" t="s">
        <v>360</v>
      </c>
      <c r="G3287" t="s">
        <v>49</v>
      </c>
      <c r="H3287" t="s">
        <v>192</v>
      </c>
    </row>
    <row r="3288" spans="1:8">
      <c r="A3288" t="s">
        <v>4839</v>
      </c>
      <c r="B3288" t="s">
        <v>416</v>
      </c>
      <c r="C3288" t="s">
        <v>394</v>
      </c>
      <c r="D3288" t="s">
        <v>370</v>
      </c>
      <c r="E3288" t="s">
        <v>73</v>
      </c>
      <c r="F3288" t="s">
        <v>360</v>
      </c>
      <c r="G3288" t="s">
        <v>49</v>
      </c>
      <c r="H3288" t="s">
        <v>192</v>
      </c>
    </row>
    <row r="3289" spans="1:8">
      <c r="A3289" t="s">
        <v>4840</v>
      </c>
      <c r="B3289" t="s">
        <v>418</v>
      </c>
      <c r="C3289" t="s">
        <v>51</v>
      </c>
      <c r="D3289" t="s">
        <v>419</v>
      </c>
      <c r="E3289" t="s">
        <v>420</v>
      </c>
      <c r="F3289" t="s">
        <v>360</v>
      </c>
      <c r="G3289" t="s">
        <v>49</v>
      </c>
      <c r="H3289" t="s">
        <v>192</v>
      </c>
    </row>
    <row r="3290" spans="1:8">
      <c r="A3290" t="s">
        <v>4841</v>
      </c>
      <c r="B3290" t="s">
        <v>422</v>
      </c>
      <c r="C3290" t="s">
        <v>75</v>
      </c>
      <c r="D3290" t="s">
        <v>423</v>
      </c>
      <c r="E3290" t="s">
        <v>52</v>
      </c>
      <c r="F3290" t="s">
        <v>360</v>
      </c>
      <c r="G3290" t="s">
        <v>49</v>
      </c>
      <c r="H3290" t="s">
        <v>192</v>
      </c>
    </row>
    <row r="3291" spans="1:8">
      <c r="A3291" t="s">
        <v>4842</v>
      </c>
      <c r="B3291" t="s">
        <v>425</v>
      </c>
      <c r="C3291" t="s">
        <v>51</v>
      </c>
      <c r="D3291" t="s">
        <v>426</v>
      </c>
      <c r="E3291" t="s">
        <v>367</v>
      </c>
      <c r="F3291" t="s">
        <v>427</v>
      </c>
      <c r="G3291" t="s">
        <v>49</v>
      </c>
      <c r="H3291" t="s">
        <v>192</v>
      </c>
    </row>
    <row r="3292" spans="1:8">
      <c r="A3292" t="s">
        <v>4843</v>
      </c>
      <c r="B3292" t="s">
        <v>429</v>
      </c>
      <c r="C3292" t="s">
        <v>51</v>
      </c>
      <c r="D3292" t="s">
        <v>430</v>
      </c>
      <c r="E3292" t="s">
        <v>73</v>
      </c>
      <c r="F3292" t="s">
        <v>360</v>
      </c>
      <c r="G3292" t="s">
        <v>49</v>
      </c>
      <c r="H3292" t="s">
        <v>192</v>
      </c>
    </row>
    <row r="3293" spans="1:8">
      <c r="A3293" t="s">
        <v>4844</v>
      </c>
      <c r="B3293" t="s">
        <v>432</v>
      </c>
      <c r="C3293" t="s">
        <v>394</v>
      </c>
      <c r="D3293" t="s">
        <v>433</v>
      </c>
      <c r="E3293" t="s">
        <v>52</v>
      </c>
      <c r="F3293" t="s">
        <v>360</v>
      </c>
      <c r="G3293" t="s">
        <v>49</v>
      </c>
      <c r="H3293" t="s">
        <v>192</v>
      </c>
    </row>
    <row r="3294" spans="1:8">
      <c r="A3294" t="s">
        <v>4845</v>
      </c>
      <c r="B3294" t="s">
        <v>435</v>
      </c>
      <c r="C3294" t="s">
        <v>51</v>
      </c>
      <c r="D3294" t="s">
        <v>436</v>
      </c>
      <c r="E3294" t="s">
        <v>367</v>
      </c>
      <c r="F3294" t="s">
        <v>437</v>
      </c>
      <c r="G3294" t="s">
        <v>49</v>
      </c>
      <c r="H3294" t="s">
        <v>192</v>
      </c>
    </row>
    <row r="3295" spans="1:8">
      <c r="A3295" t="s">
        <v>4846</v>
      </c>
      <c r="B3295" t="s">
        <v>439</v>
      </c>
      <c r="C3295" t="s">
        <v>51</v>
      </c>
      <c r="D3295" t="s">
        <v>440</v>
      </c>
      <c r="E3295" t="s">
        <v>73</v>
      </c>
      <c r="F3295" t="s">
        <v>360</v>
      </c>
      <c r="G3295" t="s">
        <v>49</v>
      </c>
      <c r="H3295" t="s">
        <v>192</v>
      </c>
    </row>
    <row r="3296" spans="1:8">
      <c r="A3296" t="s">
        <v>4847</v>
      </c>
      <c r="B3296" t="s">
        <v>441</v>
      </c>
      <c r="C3296" t="s">
        <v>51</v>
      </c>
      <c r="D3296" t="s">
        <v>442</v>
      </c>
      <c r="E3296" t="s">
        <v>52</v>
      </c>
      <c r="F3296" t="s">
        <v>360</v>
      </c>
      <c r="G3296" t="s">
        <v>49</v>
      </c>
      <c r="H3296" t="s">
        <v>192</v>
      </c>
    </row>
    <row r="3297" spans="1:8">
      <c r="A3297" t="s">
        <v>4848</v>
      </c>
      <c r="B3297" t="s">
        <v>444</v>
      </c>
      <c r="C3297" t="s">
        <v>51</v>
      </c>
      <c r="D3297" t="s">
        <v>445</v>
      </c>
      <c r="E3297" t="s">
        <v>446</v>
      </c>
      <c r="F3297" t="s">
        <v>447</v>
      </c>
      <c r="G3297" t="s">
        <v>49</v>
      </c>
      <c r="H3297" t="s">
        <v>192</v>
      </c>
    </row>
    <row r="3298" spans="1:8">
      <c r="A3298" t="s">
        <v>4849</v>
      </c>
      <c r="B3298" t="s">
        <v>449</v>
      </c>
      <c r="C3298" t="s">
        <v>51</v>
      </c>
      <c r="D3298" t="s">
        <v>450</v>
      </c>
      <c r="E3298" t="s">
        <v>198</v>
      </c>
      <c r="F3298" t="s">
        <v>360</v>
      </c>
      <c r="G3298" t="s">
        <v>49</v>
      </c>
      <c r="H3298" t="s">
        <v>192</v>
      </c>
    </row>
    <row r="3299" spans="1:8">
      <c r="A3299" t="s">
        <v>4850</v>
      </c>
      <c r="B3299" t="s">
        <v>452</v>
      </c>
      <c r="C3299" t="s">
        <v>68</v>
      </c>
      <c r="D3299" t="s">
        <v>410</v>
      </c>
      <c r="E3299" t="s">
        <v>198</v>
      </c>
      <c r="F3299" t="s">
        <v>360</v>
      </c>
      <c r="G3299" t="s">
        <v>49</v>
      </c>
      <c r="H3299" t="s">
        <v>192</v>
      </c>
    </row>
    <row r="3300" spans="1:8">
      <c r="A3300" t="s">
        <v>4851</v>
      </c>
      <c r="B3300" t="s">
        <v>454</v>
      </c>
      <c r="C3300" t="s">
        <v>51</v>
      </c>
      <c r="D3300" t="s">
        <v>455</v>
      </c>
      <c r="E3300" t="s">
        <v>367</v>
      </c>
      <c r="F3300" t="s">
        <v>456</v>
      </c>
      <c r="G3300" t="s">
        <v>49</v>
      </c>
      <c r="H3300" t="s">
        <v>192</v>
      </c>
    </row>
    <row r="3301" spans="1:8">
      <c r="A3301" t="s">
        <v>4852</v>
      </c>
      <c r="B3301" t="s">
        <v>458</v>
      </c>
      <c r="C3301" t="s">
        <v>51</v>
      </c>
      <c r="D3301" t="s">
        <v>459</v>
      </c>
      <c r="E3301" t="s">
        <v>460</v>
      </c>
      <c r="F3301" t="s">
        <v>360</v>
      </c>
      <c r="G3301" t="s">
        <v>49</v>
      </c>
      <c r="H3301" t="s">
        <v>192</v>
      </c>
    </row>
    <row r="3302" spans="1:8">
      <c r="A3302" t="s">
        <v>4853</v>
      </c>
      <c r="B3302" t="s">
        <v>462</v>
      </c>
      <c r="C3302" t="s">
        <v>51</v>
      </c>
      <c r="D3302" t="s">
        <v>463</v>
      </c>
      <c r="E3302" t="s">
        <v>464</v>
      </c>
      <c r="F3302" t="s">
        <v>360</v>
      </c>
      <c r="G3302" t="s">
        <v>49</v>
      </c>
      <c r="H3302" t="s">
        <v>192</v>
      </c>
    </row>
    <row r="3303" spans="1:8">
      <c r="A3303" t="s">
        <v>4854</v>
      </c>
      <c r="B3303" t="s">
        <v>2355</v>
      </c>
      <c r="C3303" t="s">
        <v>51</v>
      </c>
      <c r="D3303" t="s">
        <v>358</v>
      </c>
      <c r="E3303" t="s">
        <v>359</v>
      </c>
      <c r="F3303" t="s">
        <v>360</v>
      </c>
      <c r="G3303" t="s">
        <v>49</v>
      </c>
      <c r="H3303" t="s">
        <v>192</v>
      </c>
    </row>
    <row r="3304" spans="1:8">
      <c r="A3304" t="s">
        <v>4855</v>
      </c>
      <c r="B3304" t="s">
        <v>2357</v>
      </c>
      <c r="C3304" t="s">
        <v>51</v>
      </c>
      <c r="D3304" t="s">
        <v>788</v>
      </c>
      <c r="E3304" t="s">
        <v>198</v>
      </c>
      <c r="F3304" t="s">
        <v>360</v>
      </c>
      <c r="G3304" t="s">
        <v>49</v>
      </c>
      <c r="H3304" t="s">
        <v>192</v>
      </c>
    </row>
    <row r="3305" spans="1:8">
      <c r="A3305" t="s">
        <v>4856</v>
      </c>
      <c r="B3305" t="s">
        <v>2359</v>
      </c>
      <c r="C3305" t="s">
        <v>78</v>
      </c>
      <c r="D3305" t="s">
        <v>2360</v>
      </c>
      <c r="E3305" t="s">
        <v>52</v>
      </c>
      <c r="F3305" t="s">
        <v>360</v>
      </c>
      <c r="G3305" t="s">
        <v>49</v>
      </c>
      <c r="H3305" t="s">
        <v>192</v>
      </c>
    </row>
    <row r="3306" spans="1:8">
      <c r="A3306" t="s">
        <v>4857</v>
      </c>
      <c r="B3306" t="s">
        <v>2362</v>
      </c>
      <c r="C3306" t="s">
        <v>68</v>
      </c>
      <c r="D3306" t="s">
        <v>2363</v>
      </c>
      <c r="E3306" t="s">
        <v>367</v>
      </c>
      <c r="F3306" t="s">
        <v>2364</v>
      </c>
      <c r="G3306" t="s">
        <v>49</v>
      </c>
      <c r="H3306" t="s">
        <v>192</v>
      </c>
    </row>
    <row r="3307" spans="1:8">
      <c r="A3307" t="s">
        <v>4858</v>
      </c>
      <c r="B3307" t="s">
        <v>2366</v>
      </c>
      <c r="C3307" t="s">
        <v>51</v>
      </c>
      <c r="D3307" t="s">
        <v>450</v>
      </c>
      <c r="E3307" t="s">
        <v>198</v>
      </c>
      <c r="F3307" t="s">
        <v>360</v>
      </c>
      <c r="G3307" t="s">
        <v>49</v>
      </c>
      <c r="H3307" t="s">
        <v>192</v>
      </c>
    </row>
    <row r="3308" spans="1:8">
      <c r="A3308" t="s">
        <v>4859</v>
      </c>
      <c r="B3308" t="s">
        <v>2368</v>
      </c>
      <c r="C3308" t="s">
        <v>68</v>
      </c>
      <c r="D3308" t="s">
        <v>358</v>
      </c>
      <c r="E3308" t="s">
        <v>359</v>
      </c>
      <c r="F3308" t="s">
        <v>360</v>
      </c>
      <c r="G3308" t="s">
        <v>49</v>
      </c>
      <c r="H3308" t="s">
        <v>192</v>
      </c>
    </row>
    <row r="3309" spans="1:8">
      <c r="A3309" t="s">
        <v>4860</v>
      </c>
      <c r="B3309" t="s">
        <v>2370</v>
      </c>
      <c r="C3309" t="s">
        <v>78</v>
      </c>
      <c r="D3309" t="s">
        <v>2371</v>
      </c>
      <c r="E3309" t="s">
        <v>52</v>
      </c>
      <c r="F3309" t="s">
        <v>360</v>
      </c>
      <c r="G3309" t="s">
        <v>49</v>
      </c>
      <c r="H3309" t="s">
        <v>192</v>
      </c>
    </row>
    <row r="3310" spans="1:8">
      <c r="A3310" t="s">
        <v>4861</v>
      </c>
      <c r="B3310" t="s">
        <v>2373</v>
      </c>
      <c r="C3310" t="s">
        <v>51</v>
      </c>
      <c r="D3310" t="s">
        <v>370</v>
      </c>
      <c r="E3310" t="s">
        <v>73</v>
      </c>
      <c r="F3310" t="s">
        <v>360</v>
      </c>
      <c r="G3310" t="s">
        <v>49</v>
      </c>
      <c r="H3310" t="s">
        <v>192</v>
      </c>
    </row>
    <row r="3311" spans="1:8">
      <c r="A3311" t="s">
        <v>4862</v>
      </c>
      <c r="B3311" t="s">
        <v>2375</v>
      </c>
      <c r="C3311" t="s">
        <v>51</v>
      </c>
      <c r="D3311" t="s">
        <v>2376</v>
      </c>
      <c r="E3311" t="s">
        <v>367</v>
      </c>
      <c r="F3311" t="s">
        <v>2377</v>
      </c>
      <c r="G3311" t="s">
        <v>49</v>
      </c>
      <c r="H3311" t="s">
        <v>192</v>
      </c>
    </row>
    <row r="3312" spans="1:8">
      <c r="A3312" t="s">
        <v>4863</v>
      </c>
      <c r="B3312" t="s">
        <v>2379</v>
      </c>
      <c r="C3312" t="s">
        <v>51</v>
      </c>
      <c r="D3312" t="s">
        <v>410</v>
      </c>
      <c r="E3312" t="s">
        <v>198</v>
      </c>
      <c r="F3312" t="s">
        <v>360</v>
      </c>
      <c r="G3312" t="s">
        <v>49</v>
      </c>
      <c r="H3312" t="s">
        <v>192</v>
      </c>
    </row>
    <row r="3313" spans="1:8">
      <c r="A3313" t="s">
        <v>4864</v>
      </c>
      <c r="B3313" t="s">
        <v>2381</v>
      </c>
      <c r="C3313" t="s">
        <v>51</v>
      </c>
      <c r="D3313" t="s">
        <v>450</v>
      </c>
      <c r="E3313" t="s">
        <v>198</v>
      </c>
      <c r="F3313" t="s">
        <v>360</v>
      </c>
      <c r="G3313" t="s">
        <v>49</v>
      </c>
      <c r="H3313" t="s">
        <v>192</v>
      </c>
    </row>
    <row r="3314" spans="1:8">
      <c r="A3314" t="s">
        <v>4865</v>
      </c>
      <c r="B3314" t="s">
        <v>2383</v>
      </c>
      <c r="C3314" t="s">
        <v>51</v>
      </c>
      <c r="D3314" t="s">
        <v>2384</v>
      </c>
      <c r="E3314" t="s">
        <v>80</v>
      </c>
      <c r="F3314" t="s">
        <v>360</v>
      </c>
      <c r="G3314" t="s">
        <v>49</v>
      </c>
      <c r="H3314" t="s">
        <v>192</v>
      </c>
    </row>
    <row r="3315" spans="1:8">
      <c r="A3315" t="s">
        <v>4866</v>
      </c>
      <c r="B3315" t="s">
        <v>2386</v>
      </c>
      <c r="C3315" t="s">
        <v>51</v>
      </c>
      <c r="D3315" t="s">
        <v>472</v>
      </c>
      <c r="E3315" t="s">
        <v>473</v>
      </c>
      <c r="F3315" t="s">
        <v>360</v>
      </c>
      <c r="G3315" t="s">
        <v>49</v>
      </c>
      <c r="H3315" t="s">
        <v>192</v>
      </c>
    </row>
    <row r="3316" spans="1:8">
      <c r="A3316" t="s">
        <v>4867</v>
      </c>
      <c r="B3316" t="s">
        <v>2388</v>
      </c>
      <c r="C3316" t="s">
        <v>51</v>
      </c>
      <c r="D3316" t="s">
        <v>2389</v>
      </c>
      <c r="E3316" t="s">
        <v>446</v>
      </c>
      <c r="F3316" t="s">
        <v>2390</v>
      </c>
      <c r="G3316" t="s">
        <v>49</v>
      </c>
      <c r="H3316" t="s">
        <v>192</v>
      </c>
    </row>
    <row r="3317" spans="1:8">
      <c r="A3317" t="s">
        <v>4868</v>
      </c>
      <c r="B3317" t="s">
        <v>2392</v>
      </c>
      <c r="C3317" t="s">
        <v>51</v>
      </c>
      <c r="D3317" t="s">
        <v>358</v>
      </c>
      <c r="E3317" t="s">
        <v>359</v>
      </c>
      <c r="F3317" t="s">
        <v>360</v>
      </c>
      <c r="G3317" t="s">
        <v>49</v>
      </c>
      <c r="H3317" t="s">
        <v>192</v>
      </c>
    </row>
    <row r="3318" spans="1:8">
      <c r="A3318" t="s">
        <v>4869</v>
      </c>
      <c r="B3318" t="s">
        <v>2394</v>
      </c>
      <c r="C3318" t="s">
        <v>51</v>
      </c>
      <c r="D3318" t="s">
        <v>2395</v>
      </c>
      <c r="E3318" t="s">
        <v>52</v>
      </c>
      <c r="F3318" t="s">
        <v>360</v>
      </c>
      <c r="G3318" t="s">
        <v>49</v>
      </c>
      <c r="H3318" t="s">
        <v>192</v>
      </c>
    </row>
    <row r="3319" spans="1:8">
      <c r="A3319" t="s">
        <v>4870</v>
      </c>
      <c r="B3319" t="s">
        <v>2397</v>
      </c>
      <c r="C3319" t="s">
        <v>51</v>
      </c>
      <c r="D3319" t="s">
        <v>592</v>
      </c>
      <c r="E3319" t="s">
        <v>593</v>
      </c>
      <c r="F3319" t="s">
        <v>360</v>
      </c>
      <c r="G3319" t="s">
        <v>49</v>
      </c>
      <c r="H3319" t="s">
        <v>192</v>
      </c>
    </row>
    <row r="3320" spans="1:8">
      <c r="A3320" t="s">
        <v>4871</v>
      </c>
      <c r="B3320" t="s">
        <v>2399</v>
      </c>
      <c r="C3320" t="s">
        <v>51</v>
      </c>
      <c r="D3320" t="s">
        <v>617</v>
      </c>
      <c r="E3320" t="s">
        <v>377</v>
      </c>
      <c r="F3320" t="s">
        <v>618</v>
      </c>
      <c r="G3320" t="s">
        <v>49</v>
      </c>
      <c r="H3320" t="s">
        <v>192</v>
      </c>
    </row>
    <row r="3321" spans="1:8">
      <c r="A3321" t="s">
        <v>4872</v>
      </c>
      <c r="B3321" t="s">
        <v>2401</v>
      </c>
      <c r="C3321" t="s">
        <v>51</v>
      </c>
      <c r="D3321" t="s">
        <v>472</v>
      </c>
      <c r="E3321" t="s">
        <v>473</v>
      </c>
      <c r="F3321" t="s">
        <v>360</v>
      </c>
      <c r="G3321" t="s">
        <v>49</v>
      </c>
      <c r="H3321" t="s">
        <v>192</v>
      </c>
    </row>
    <row r="3322" spans="1:8">
      <c r="A3322" t="s">
        <v>4873</v>
      </c>
      <c r="B3322" t="s">
        <v>2403</v>
      </c>
      <c r="C3322" t="s">
        <v>51</v>
      </c>
      <c r="D3322" t="s">
        <v>560</v>
      </c>
      <c r="E3322" t="s">
        <v>561</v>
      </c>
      <c r="F3322" t="s">
        <v>360</v>
      </c>
      <c r="G3322" t="s">
        <v>49</v>
      </c>
      <c r="H3322" t="s">
        <v>192</v>
      </c>
    </row>
    <row r="3323" spans="1:8">
      <c r="A3323" t="s">
        <v>4874</v>
      </c>
      <c r="B3323" t="s">
        <v>2405</v>
      </c>
      <c r="C3323" t="s">
        <v>51</v>
      </c>
      <c r="D3323" t="s">
        <v>2406</v>
      </c>
      <c r="E3323" t="s">
        <v>367</v>
      </c>
      <c r="F3323" t="s">
        <v>2407</v>
      </c>
      <c r="G3323" t="s">
        <v>49</v>
      </c>
      <c r="H3323" t="s">
        <v>192</v>
      </c>
    </row>
    <row r="3324" spans="1:8">
      <c r="A3324" t="s">
        <v>4875</v>
      </c>
      <c r="B3324" t="s">
        <v>2409</v>
      </c>
      <c r="C3324" t="s">
        <v>51</v>
      </c>
      <c r="D3324" t="s">
        <v>450</v>
      </c>
      <c r="E3324" t="s">
        <v>198</v>
      </c>
      <c r="F3324" t="s">
        <v>360</v>
      </c>
      <c r="G3324" t="s">
        <v>49</v>
      </c>
      <c r="H3324" t="s">
        <v>192</v>
      </c>
    </row>
    <row r="3325" spans="1:8">
      <c r="A3325" t="s">
        <v>4876</v>
      </c>
      <c r="B3325" t="s">
        <v>2411</v>
      </c>
      <c r="C3325" t="s">
        <v>51</v>
      </c>
      <c r="D3325" t="s">
        <v>2412</v>
      </c>
      <c r="E3325" t="s">
        <v>367</v>
      </c>
      <c r="F3325" t="s">
        <v>2413</v>
      </c>
      <c r="G3325" t="s">
        <v>49</v>
      </c>
      <c r="H3325" t="s">
        <v>192</v>
      </c>
    </row>
    <row r="3326" spans="1:8">
      <c r="A3326" t="s">
        <v>4877</v>
      </c>
      <c r="B3326" t="s">
        <v>2415</v>
      </c>
      <c r="C3326" t="s">
        <v>51</v>
      </c>
      <c r="D3326" t="s">
        <v>592</v>
      </c>
      <c r="E3326" t="s">
        <v>593</v>
      </c>
      <c r="F3326" t="s">
        <v>360</v>
      </c>
      <c r="G3326" t="s">
        <v>49</v>
      </c>
      <c r="H3326" t="s">
        <v>192</v>
      </c>
    </row>
    <row r="3327" spans="1:8">
      <c r="A3327" t="s">
        <v>4878</v>
      </c>
      <c r="B3327" t="s">
        <v>2417</v>
      </c>
      <c r="C3327" t="s">
        <v>51</v>
      </c>
      <c r="D3327" t="s">
        <v>410</v>
      </c>
      <c r="E3327" t="s">
        <v>198</v>
      </c>
      <c r="F3327" t="s">
        <v>360</v>
      </c>
      <c r="G3327" t="s">
        <v>49</v>
      </c>
      <c r="H3327" t="s">
        <v>192</v>
      </c>
    </row>
    <row r="3328" spans="1:8">
      <c r="A3328" t="s">
        <v>4879</v>
      </c>
      <c r="B3328" t="s">
        <v>2419</v>
      </c>
      <c r="C3328" t="s">
        <v>51</v>
      </c>
      <c r="D3328" t="s">
        <v>589</v>
      </c>
      <c r="E3328" t="s">
        <v>52</v>
      </c>
      <c r="F3328" t="s">
        <v>360</v>
      </c>
      <c r="G3328" t="s">
        <v>49</v>
      </c>
      <c r="H3328" t="s">
        <v>192</v>
      </c>
    </row>
    <row r="3329" spans="1:8">
      <c r="A3329" t="s">
        <v>4880</v>
      </c>
      <c r="B3329" t="s">
        <v>591</v>
      </c>
      <c r="C3329" t="s">
        <v>51</v>
      </c>
      <c r="D3329" t="s">
        <v>592</v>
      </c>
      <c r="E3329" t="s">
        <v>593</v>
      </c>
      <c r="F3329" t="s">
        <v>360</v>
      </c>
      <c r="G3329" t="s">
        <v>49</v>
      </c>
      <c r="H3329" t="s">
        <v>192</v>
      </c>
    </row>
    <row r="3330" spans="1:8">
      <c r="A3330" t="s">
        <v>4881</v>
      </c>
      <c r="B3330" t="s">
        <v>595</v>
      </c>
      <c r="C3330" t="s">
        <v>68</v>
      </c>
      <c r="D3330" t="s">
        <v>596</v>
      </c>
      <c r="E3330" t="s">
        <v>446</v>
      </c>
      <c r="F3330" t="s">
        <v>597</v>
      </c>
      <c r="G3330" t="s">
        <v>49</v>
      </c>
      <c r="H3330" t="s">
        <v>192</v>
      </c>
    </row>
    <row r="3331" spans="1:8">
      <c r="A3331" t="s">
        <v>4882</v>
      </c>
      <c r="B3331" t="s">
        <v>599</v>
      </c>
      <c r="C3331" t="s">
        <v>51</v>
      </c>
      <c r="D3331" t="s">
        <v>450</v>
      </c>
      <c r="E3331" t="s">
        <v>198</v>
      </c>
      <c r="F3331" t="s">
        <v>360</v>
      </c>
      <c r="G3331" t="s">
        <v>49</v>
      </c>
      <c r="H3331" t="s">
        <v>192</v>
      </c>
    </row>
    <row r="3332" spans="1:8">
      <c r="A3332" t="s">
        <v>4883</v>
      </c>
      <c r="B3332" t="s">
        <v>734</v>
      </c>
      <c r="C3332" t="s">
        <v>51</v>
      </c>
      <c r="D3332" t="s">
        <v>410</v>
      </c>
      <c r="E3332" t="s">
        <v>198</v>
      </c>
      <c r="F3332" t="s">
        <v>360</v>
      </c>
      <c r="G3332" t="s">
        <v>49</v>
      </c>
      <c r="H3332" t="s">
        <v>192</v>
      </c>
    </row>
    <row r="3333" spans="1:8">
      <c r="A3333" t="s">
        <v>4884</v>
      </c>
      <c r="B3333" t="s">
        <v>736</v>
      </c>
      <c r="C3333" t="s">
        <v>51</v>
      </c>
      <c r="D3333" t="s">
        <v>450</v>
      </c>
      <c r="E3333" t="s">
        <v>198</v>
      </c>
      <c r="F3333" t="s">
        <v>360</v>
      </c>
      <c r="G3333" t="s">
        <v>49</v>
      </c>
      <c r="H3333" t="s">
        <v>192</v>
      </c>
    </row>
    <row r="3334" spans="1:8">
      <c r="A3334" t="s">
        <v>4885</v>
      </c>
      <c r="B3334" t="s">
        <v>2426</v>
      </c>
      <c r="C3334" t="s">
        <v>51</v>
      </c>
      <c r="D3334" t="s">
        <v>2427</v>
      </c>
      <c r="E3334" t="s">
        <v>367</v>
      </c>
      <c r="F3334" t="s">
        <v>2428</v>
      </c>
      <c r="G3334" t="s">
        <v>49</v>
      </c>
      <c r="H3334" t="s">
        <v>192</v>
      </c>
    </row>
    <row r="3335" spans="1:8">
      <c r="A3335" t="s">
        <v>4886</v>
      </c>
      <c r="B3335" t="s">
        <v>2430</v>
      </c>
      <c r="C3335" t="s">
        <v>51</v>
      </c>
      <c r="D3335" t="s">
        <v>2431</v>
      </c>
      <c r="E3335" t="s">
        <v>52</v>
      </c>
      <c r="F3335" t="s">
        <v>360</v>
      </c>
      <c r="G3335" t="s">
        <v>49</v>
      </c>
      <c r="H3335" t="s">
        <v>192</v>
      </c>
    </row>
    <row r="3336" spans="1:8">
      <c r="A3336" t="s">
        <v>4887</v>
      </c>
      <c r="B3336" t="s">
        <v>798</v>
      </c>
      <c r="C3336" t="s">
        <v>51</v>
      </c>
      <c r="D3336" t="s">
        <v>799</v>
      </c>
      <c r="E3336" t="s">
        <v>367</v>
      </c>
      <c r="F3336" t="s">
        <v>800</v>
      </c>
      <c r="G3336" t="s">
        <v>49</v>
      </c>
      <c r="H3336" t="s">
        <v>192</v>
      </c>
    </row>
    <row r="3337" spans="1:8">
      <c r="A3337" t="s">
        <v>4888</v>
      </c>
      <c r="B3337" t="s">
        <v>802</v>
      </c>
      <c r="C3337" t="s">
        <v>51</v>
      </c>
      <c r="D3337" t="s">
        <v>450</v>
      </c>
      <c r="E3337" t="s">
        <v>198</v>
      </c>
      <c r="F3337" t="s">
        <v>360</v>
      </c>
      <c r="G3337" t="s">
        <v>49</v>
      </c>
      <c r="H3337" t="s">
        <v>192</v>
      </c>
    </row>
    <row r="3338" spans="1:8">
      <c r="A3338" t="s">
        <v>4889</v>
      </c>
      <c r="B3338" t="s">
        <v>804</v>
      </c>
      <c r="C3338" t="s">
        <v>51</v>
      </c>
      <c r="D3338" t="s">
        <v>592</v>
      </c>
      <c r="E3338" t="s">
        <v>593</v>
      </c>
      <c r="F3338" t="s">
        <v>360</v>
      </c>
      <c r="G3338" t="s">
        <v>49</v>
      </c>
      <c r="H3338" t="s">
        <v>192</v>
      </c>
    </row>
    <row r="3339" spans="1:8">
      <c r="A3339" t="s">
        <v>4890</v>
      </c>
      <c r="B3339" t="s">
        <v>806</v>
      </c>
      <c r="C3339" t="s">
        <v>51</v>
      </c>
      <c r="D3339" t="s">
        <v>592</v>
      </c>
      <c r="E3339" t="s">
        <v>593</v>
      </c>
      <c r="F3339" t="s">
        <v>360</v>
      </c>
      <c r="G3339" t="s">
        <v>49</v>
      </c>
      <c r="H3339" t="s">
        <v>192</v>
      </c>
    </row>
    <row r="3340" spans="1:8">
      <c r="A3340" t="s">
        <v>4891</v>
      </c>
      <c r="B3340" t="s">
        <v>808</v>
      </c>
      <c r="C3340" t="s">
        <v>51</v>
      </c>
      <c r="D3340" t="s">
        <v>809</v>
      </c>
      <c r="E3340" t="s">
        <v>446</v>
      </c>
      <c r="F3340" t="s">
        <v>810</v>
      </c>
      <c r="G3340" t="s">
        <v>49</v>
      </c>
      <c r="H3340" t="s">
        <v>192</v>
      </c>
    </row>
    <row r="3341" spans="1:8">
      <c r="A3341" t="s">
        <v>4892</v>
      </c>
      <c r="B3341" t="s">
        <v>812</v>
      </c>
      <c r="C3341" t="s">
        <v>51</v>
      </c>
      <c r="D3341" t="s">
        <v>813</v>
      </c>
      <c r="E3341" t="s">
        <v>446</v>
      </c>
      <c r="F3341" t="s">
        <v>814</v>
      </c>
      <c r="G3341" t="s">
        <v>49</v>
      </c>
      <c r="H3341" t="s">
        <v>192</v>
      </c>
    </row>
    <row r="3342" spans="1:8">
      <c r="A3342" t="s">
        <v>4893</v>
      </c>
      <c r="B3342" t="s">
        <v>816</v>
      </c>
      <c r="C3342" t="s">
        <v>51</v>
      </c>
      <c r="D3342" t="s">
        <v>813</v>
      </c>
      <c r="E3342" t="s">
        <v>446</v>
      </c>
      <c r="F3342" t="s">
        <v>814</v>
      </c>
      <c r="G3342" t="s">
        <v>49</v>
      </c>
      <c r="H3342" t="s">
        <v>192</v>
      </c>
    </row>
    <row r="3343" spans="1:8">
      <c r="A3343" t="s">
        <v>4894</v>
      </c>
      <c r="B3343" t="s">
        <v>818</v>
      </c>
      <c r="C3343" t="s">
        <v>51</v>
      </c>
      <c r="D3343" t="s">
        <v>592</v>
      </c>
      <c r="E3343" t="s">
        <v>593</v>
      </c>
      <c r="F3343" t="s">
        <v>360</v>
      </c>
      <c r="G3343" t="s">
        <v>49</v>
      </c>
      <c r="H3343" t="s">
        <v>192</v>
      </c>
    </row>
    <row r="3344" spans="1:8">
      <c r="A3344" t="s">
        <v>4895</v>
      </c>
      <c r="B3344" t="s">
        <v>820</v>
      </c>
      <c r="C3344" t="s">
        <v>51</v>
      </c>
      <c r="D3344" t="s">
        <v>472</v>
      </c>
      <c r="E3344" t="s">
        <v>473</v>
      </c>
      <c r="F3344" t="s">
        <v>360</v>
      </c>
      <c r="G3344" t="s">
        <v>49</v>
      </c>
      <c r="H3344" t="s">
        <v>192</v>
      </c>
    </row>
    <row r="3345" spans="1:8">
      <c r="A3345" t="s">
        <v>4896</v>
      </c>
      <c r="B3345" t="s">
        <v>822</v>
      </c>
      <c r="C3345" t="s">
        <v>394</v>
      </c>
      <c r="D3345" t="s">
        <v>592</v>
      </c>
      <c r="E3345" t="s">
        <v>593</v>
      </c>
      <c r="F3345" t="s">
        <v>360</v>
      </c>
      <c r="G3345" t="s">
        <v>49</v>
      </c>
      <c r="H3345" t="s">
        <v>192</v>
      </c>
    </row>
    <row r="3346" spans="1:8">
      <c r="A3346" t="s">
        <v>4897</v>
      </c>
      <c r="B3346" t="s">
        <v>824</v>
      </c>
      <c r="C3346" t="s">
        <v>394</v>
      </c>
      <c r="D3346" t="s">
        <v>472</v>
      </c>
      <c r="E3346" t="s">
        <v>473</v>
      </c>
      <c r="F3346" t="s">
        <v>360</v>
      </c>
      <c r="G3346" t="s">
        <v>49</v>
      </c>
      <c r="H3346" t="s">
        <v>192</v>
      </c>
    </row>
    <row r="3347" spans="1:8">
      <c r="A3347" t="s">
        <v>4898</v>
      </c>
      <c r="B3347" t="s">
        <v>826</v>
      </c>
      <c r="C3347" t="s">
        <v>51</v>
      </c>
      <c r="D3347" t="s">
        <v>592</v>
      </c>
      <c r="E3347" t="s">
        <v>593</v>
      </c>
      <c r="F3347" t="s">
        <v>360</v>
      </c>
      <c r="G3347" t="s">
        <v>49</v>
      </c>
      <c r="H3347" t="s">
        <v>192</v>
      </c>
    </row>
    <row r="3348" spans="1:8">
      <c r="A3348" t="s">
        <v>4899</v>
      </c>
      <c r="B3348" t="s">
        <v>828</v>
      </c>
      <c r="C3348" t="s">
        <v>51</v>
      </c>
      <c r="D3348" t="s">
        <v>592</v>
      </c>
      <c r="E3348" t="s">
        <v>593</v>
      </c>
      <c r="F3348" t="s">
        <v>360</v>
      </c>
      <c r="G3348" t="s">
        <v>49</v>
      </c>
      <c r="H3348" t="s">
        <v>192</v>
      </c>
    </row>
    <row r="3349" spans="1:8">
      <c r="A3349" t="s">
        <v>4900</v>
      </c>
      <c r="B3349" t="s">
        <v>830</v>
      </c>
      <c r="C3349" t="s">
        <v>51</v>
      </c>
      <c r="D3349" t="s">
        <v>831</v>
      </c>
      <c r="E3349" t="s">
        <v>367</v>
      </c>
      <c r="F3349" t="s">
        <v>832</v>
      </c>
      <c r="G3349" t="s">
        <v>49</v>
      </c>
      <c r="H3349" t="s">
        <v>192</v>
      </c>
    </row>
    <row r="3350" spans="1:8">
      <c r="A3350" t="s">
        <v>4901</v>
      </c>
      <c r="B3350" t="s">
        <v>834</v>
      </c>
      <c r="C3350" t="s">
        <v>51</v>
      </c>
      <c r="D3350" t="s">
        <v>835</v>
      </c>
      <c r="E3350" t="s">
        <v>367</v>
      </c>
      <c r="F3350" t="s">
        <v>836</v>
      </c>
      <c r="G3350" t="s">
        <v>49</v>
      </c>
      <c r="H3350" t="s">
        <v>192</v>
      </c>
    </row>
    <row r="3351" spans="1:8">
      <c r="A3351" t="s">
        <v>4902</v>
      </c>
      <c r="B3351" t="s">
        <v>838</v>
      </c>
      <c r="C3351" t="s">
        <v>51</v>
      </c>
      <c r="D3351" t="s">
        <v>450</v>
      </c>
      <c r="E3351" t="s">
        <v>198</v>
      </c>
      <c r="F3351" t="s">
        <v>360</v>
      </c>
      <c r="G3351" t="s">
        <v>49</v>
      </c>
      <c r="H3351" t="s">
        <v>192</v>
      </c>
    </row>
    <row r="3352" spans="1:8">
      <c r="A3352" t="s">
        <v>4903</v>
      </c>
      <c r="B3352" t="s">
        <v>2449</v>
      </c>
      <c r="C3352" t="s">
        <v>51</v>
      </c>
      <c r="D3352" t="s">
        <v>472</v>
      </c>
      <c r="E3352" t="s">
        <v>473</v>
      </c>
      <c r="F3352" t="s">
        <v>360</v>
      </c>
      <c r="G3352" t="s">
        <v>49</v>
      </c>
      <c r="H3352" t="s">
        <v>192</v>
      </c>
    </row>
    <row r="3353" spans="1:8">
      <c r="A3353" t="s">
        <v>4904</v>
      </c>
      <c r="B3353" t="s">
        <v>2451</v>
      </c>
      <c r="C3353" t="s">
        <v>51</v>
      </c>
      <c r="D3353" t="s">
        <v>370</v>
      </c>
      <c r="E3353" t="s">
        <v>73</v>
      </c>
      <c r="F3353" t="s">
        <v>360</v>
      </c>
      <c r="G3353" t="s">
        <v>49</v>
      </c>
      <c r="H3353" t="s">
        <v>192</v>
      </c>
    </row>
    <row r="3354" spans="1:8">
      <c r="A3354" t="s">
        <v>4905</v>
      </c>
      <c r="B3354" t="s">
        <v>2453</v>
      </c>
      <c r="C3354" t="s">
        <v>51</v>
      </c>
      <c r="D3354" t="s">
        <v>2454</v>
      </c>
      <c r="E3354" t="s">
        <v>526</v>
      </c>
      <c r="F3354" t="s">
        <v>360</v>
      </c>
      <c r="G3354" t="s">
        <v>49</v>
      </c>
      <c r="H3354" t="s">
        <v>192</v>
      </c>
    </row>
    <row r="3355" spans="1:8">
      <c r="A3355" t="s">
        <v>4906</v>
      </c>
      <c r="B3355" t="s">
        <v>2456</v>
      </c>
      <c r="C3355" t="s">
        <v>51</v>
      </c>
      <c r="D3355" t="s">
        <v>560</v>
      </c>
      <c r="E3355" t="s">
        <v>561</v>
      </c>
      <c r="F3355" t="s">
        <v>360</v>
      </c>
      <c r="G3355" t="s">
        <v>49</v>
      </c>
      <c r="H3355" t="s">
        <v>192</v>
      </c>
    </row>
    <row r="3356" spans="1:8">
      <c r="A3356" t="s">
        <v>4907</v>
      </c>
      <c r="B3356" t="s">
        <v>1259</v>
      </c>
      <c r="C3356" t="s">
        <v>51</v>
      </c>
      <c r="D3356" t="s">
        <v>1260</v>
      </c>
      <c r="E3356" t="s">
        <v>446</v>
      </c>
      <c r="F3356" t="s">
        <v>1261</v>
      </c>
      <c r="G3356" t="s">
        <v>49</v>
      </c>
      <c r="H3356" t="s">
        <v>192</v>
      </c>
    </row>
    <row r="3357" spans="1:8">
      <c r="A3357" t="s">
        <v>4908</v>
      </c>
      <c r="B3357" t="s">
        <v>2459</v>
      </c>
      <c r="C3357" t="s">
        <v>51</v>
      </c>
      <c r="D3357" t="s">
        <v>560</v>
      </c>
      <c r="E3357" t="s">
        <v>561</v>
      </c>
      <c r="F3357" t="s">
        <v>360</v>
      </c>
      <c r="G3357" t="s">
        <v>49</v>
      </c>
      <c r="H3357" t="s">
        <v>192</v>
      </c>
    </row>
    <row r="3358" spans="1:8">
      <c r="A3358" t="s">
        <v>4909</v>
      </c>
      <c r="B3358" t="s">
        <v>1271</v>
      </c>
      <c r="C3358" t="s">
        <v>51</v>
      </c>
      <c r="D3358" t="s">
        <v>560</v>
      </c>
      <c r="E3358" t="s">
        <v>561</v>
      </c>
      <c r="F3358" t="s">
        <v>360</v>
      </c>
      <c r="G3358" t="s">
        <v>49</v>
      </c>
      <c r="H3358" t="s">
        <v>192</v>
      </c>
    </row>
    <row r="3359" spans="1:8">
      <c r="A3359" t="s">
        <v>4910</v>
      </c>
      <c r="B3359" t="s">
        <v>2462</v>
      </c>
      <c r="C3359" t="s">
        <v>51</v>
      </c>
      <c r="D3359" t="s">
        <v>1089</v>
      </c>
      <c r="E3359" t="s">
        <v>367</v>
      </c>
      <c r="F3359" t="s">
        <v>1090</v>
      </c>
      <c r="G3359" t="s">
        <v>49</v>
      </c>
      <c r="H3359" t="s">
        <v>192</v>
      </c>
    </row>
    <row r="3360" spans="1:8">
      <c r="A3360" t="s">
        <v>4911</v>
      </c>
      <c r="B3360" t="s">
        <v>671</v>
      </c>
      <c r="C3360" t="s">
        <v>51</v>
      </c>
      <c r="D3360" t="s">
        <v>672</v>
      </c>
      <c r="E3360" t="s">
        <v>74</v>
      </c>
      <c r="F3360" t="s">
        <v>360</v>
      </c>
      <c r="G3360" t="s">
        <v>49</v>
      </c>
      <c r="H3360" t="s">
        <v>192</v>
      </c>
    </row>
    <row r="3361" spans="1:8">
      <c r="A3361" t="s">
        <v>4912</v>
      </c>
      <c r="B3361" t="s">
        <v>674</v>
      </c>
      <c r="C3361" t="s">
        <v>51</v>
      </c>
      <c r="D3361" t="s">
        <v>450</v>
      </c>
      <c r="E3361" t="s">
        <v>198</v>
      </c>
      <c r="F3361" t="s">
        <v>360</v>
      </c>
      <c r="G3361" t="s">
        <v>49</v>
      </c>
      <c r="H3361" t="s">
        <v>192</v>
      </c>
    </row>
    <row r="3362" spans="1:8">
      <c r="A3362" t="s">
        <v>4913</v>
      </c>
      <c r="B3362" t="s">
        <v>724</v>
      </c>
      <c r="C3362" t="s">
        <v>51</v>
      </c>
      <c r="D3362" t="s">
        <v>725</v>
      </c>
      <c r="E3362" t="s">
        <v>367</v>
      </c>
      <c r="F3362" t="s">
        <v>726</v>
      </c>
      <c r="G3362" t="s">
        <v>49</v>
      </c>
      <c r="H3362" t="s">
        <v>192</v>
      </c>
    </row>
    <row r="3363" spans="1:8">
      <c r="A3363" t="s">
        <v>4914</v>
      </c>
      <c r="B3363" t="s">
        <v>728</v>
      </c>
      <c r="C3363" t="s">
        <v>51</v>
      </c>
      <c r="D3363" t="s">
        <v>450</v>
      </c>
      <c r="E3363" t="s">
        <v>198</v>
      </c>
      <c r="F3363" t="s">
        <v>360</v>
      </c>
      <c r="G3363" t="s">
        <v>49</v>
      </c>
      <c r="H3363" t="s">
        <v>192</v>
      </c>
    </row>
    <row r="3364" spans="1:8">
      <c r="A3364" t="s">
        <v>4915</v>
      </c>
      <c r="B3364" t="s">
        <v>730</v>
      </c>
      <c r="C3364" t="s">
        <v>51</v>
      </c>
      <c r="D3364" t="s">
        <v>731</v>
      </c>
      <c r="E3364" t="s">
        <v>732</v>
      </c>
      <c r="F3364" t="s">
        <v>360</v>
      </c>
      <c r="G3364" t="s">
        <v>49</v>
      </c>
      <c r="H3364" t="s">
        <v>192</v>
      </c>
    </row>
    <row r="3365" spans="1:8">
      <c r="A3365" t="s">
        <v>4916</v>
      </c>
      <c r="B3365" t="s">
        <v>1104</v>
      </c>
      <c r="C3365" t="s">
        <v>51</v>
      </c>
      <c r="D3365" t="s">
        <v>1105</v>
      </c>
      <c r="E3365" t="s">
        <v>446</v>
      </c>
      <c r="F3365" t="s">
        <v>1106</v>
      </c>
      <c r="G3365" t="s">
        <v>49</v>
      </c>
      <c r="H3365" t="s">
        <v>192</v>
      </c>
    </row>
    <row r="3366" spans="1:8">
      <c r="A3366" t="s">
        <v>4917</v>
      </c>
      <c r="B3366" t="s">
        <v>1108</v>
      </c>
      <c r="C3366" t="s">
        <v>51</v>
      </c>
      <c r="D3366" t="s">
        <v>450</v>
      </c>
      <c r="E3366" t="s">
        <v>198</v>
      </c>
      <c r="F3366" t="s">
        <v>360</v>
      </c>
      <c r="G3366" t="s">
        <v>49</v>
      </c>
      <c r="H3366" t="s">
        <v>192</v>
      </c>
    </row>
    <row r="3367" spans="1:8">
      <c r="A3367" t="s">
        <v>4918</v>
      </c>
      <c r="B3367" t="s">
        <v>2471</v>
      </c>
      <c r="C3367" t="s">
        <v>51</v>
      </c>
      <c r="D3367" t="s">
        <v>2472</v>
      </c>
      <c r="E3367" t="s">
        <v>52</v>
      </c>
      <c r="F3367" t="s">
        <v>360</v>
      </c>
      <c r="G3367" t="s">
        <v>49</v>
      </c>
      <c r="H3367" t="s">
        <v>192</v>
      </c>
    </row>
    <row r="3368" spans="1:8">
      <c r="A3368" t="s">
        <v>4919</v>
      </c>
      <c r="B3368" t="s">
        <v>2474</v>
      </c>
      <c r="C3368" t="s">
        <v>51</v>
      </c>
      <c r="D3368" t="s">
        <v>672</v>
      </c>
      <c r="E3368" t="s">
        <v>74</v>
      </c>
      <c r="F3368" t="s">
        <v>360</v>
      </c>
      <c r="G3368" t="s">
        <v>49</v>
      </c>
      <c r="H3368" t="s">
        <v>192</v>
      </c>
    </row>
    <row r="3369" spans="1:8">
      <c r="A3369" t="s">
        <v>4920</v>
      </c>
      <c r="B3369" t="s">
        <v>2476</v>
      </c>
      <c r="C3369" t="s">
        <v>51</v>
      </c>
      <c r="D3369" t="s">
        <v>410</v>
      </c>
      <c r="E3369" t="s">
        <v>198</v>
      </c>
      <c r="F3369" t="s">
        <v>360</v>
      </c>
      <c r="G3369" t="s">
        <v>49</v>
      </c>
      <c r="H3369" t="s">
        <v>192</v>
      </c>
    </row>
    <row r="3370" spans="1:8">
      <c r="A3370" t="s">
        <v>4921</v>
      </c>
      <c r="B3370" t="s">
        <v>2478</v>
      </c>
      <c r="C3370" t="s">
        <v>51</v>
      </c>
      <c r="D3370" t="s">
        <v>725</v>
      </c>
      <c r="E3370" t="s">
        <v>367</v>
      </c>
      <c r="F3370" t="s">
        <v>726</v>
      </c>
      <c r="G3370" t="s">
        <v>49</v>
      </c>
      <c r="H3370" t="s">
        <v>192</v>
      </c>
    </row>
    <row r="3371" spans="1:8">
      <c r="A3371" t="s">
        <v>4922</v>
      </c>
      <c r="B3371" t="s">
        <v>2480</v>
      </c>
      <c r="C3371" t="s">
        <v>51</v>
      </c>
      <c r="D3371" t="s">
        <v>731</v>
      </c>
      <c r="E3371" t="s">
        <v>732</v>
      </c>
      <c r="F3371" t="s">
        <v>360</v>
      </c>
      <c r="G3371" t="s">
        <v>49</v>
      </c>
      <c r="H3371" t="s">
        <v>192</v>
      </c>
    </row>
    <row r="3372" spans="1:8">
      <c r="A3372" t="s">
        <v>4923</v>
      </c>
      <c r="B3372" t="s">
        <v>2482</v>
      </c>
      <c r="C3372" t="s">
        <v>51</v>
      </c>
      <c r="D3372" t="s">
        <v>2483</v>
      </c>
      <c r="E3372" t="s">
        <v>367</v>
      </c>
      <c r="F3372" t="s">
        <v>2484</v>
      </c>
      <c r="G3372" t="s">
        <v>49</v>
      </c>
      <c r="H3372" t="s">
        <v>192</v>
      </c>
    </row>
    <row r="3373" spans="1:8">
      <c r="A3373" t="s">
        <v>4924</v>
      </c>
      <c r="B3373" t="s">
        <v>2486</v>
      </c>
      <c r="C3373" t="s">
        <v>51</v>
      </c>
      <c r="D3373" t="s">
        <v>2487</v>
      </c>
      <c r="E3373" t="s">
        <v>52</v>
      </c>
      <c r="F3373" t="s">
        <v>360</v>
      </c>
      <c r="G3373" t="s">
        <v>49</v>
      </c>
      <c r="H3373" t="s">
        <v>192</v>
      </c>
    </row>
    <row r="3374" spans="1:8">
      <c r="A3374" t="s">
        <v>4925</v>
      </c>
      <c r="B3374" t="s">
        <v>3772</v>
      </c>
      <c r="C3374" t="s">
        <v>51</v>
      </c>
      <c r="D3374" t="s">
        <v>3773</v>
      </c>
      <c r="E3374" t="s">
        <v>52</v>
      </c>
      <c r="F3374" t="s">
        <v>360</v>
      </c>
      <c r="G3374" t="s">
        <v>49</v>
      </c>
      <c r="H3374" t="s">
        <v>192</v>
      </c>
    </row>
    <row r="3375" spans="1:8">
      <c r="A3375" t="s">
        <v>4926</v>
      </c>
      <c r="B3375" t="s">
        <v>798</v>
      </c>
      <c r="C3375" t="s">
        <v>51</v>
      </c>
      <c r="D3375" t="s">
        <v>799</v>
      </c>
      <c r="E3375" t="s">
        <v>367</v>
      </c>
      <c r="F3375" t="s">
        <v>800</v>
      </c>
      <c r="G3375" t="s">
        <v>49</v>
      </c>
      <c r="H3375" t="s">
        <v>192</v>
      </c>
    </row>
    <row r="3376" spans="1:8">
      <c r="A3376" t="s">
        <v>4927</v>
      </c>
      <c r="B3376" t="s">
        <v>802</v>
      </c>
      <c r="C3376" t="s">
        <v>51</v>
      </c>
      <c r="D3376" t="s">
        <v>450</v>
      </c>
      <c r="E3376" t="s">
        <v>198</v>
      </c>
      <c r="F3376" t="s">
        <v>360</v>
      </c>
      <c r="G3376" t="s">
        <v>49</v>
      </c>
      <c r="H3376" t="s">
        <v>192</v>
      </c>
    </row>
    <row r="3377" spans="1:8">
      <c r="A3377" t="s">
        <v>4928</v>
      </c>
      <c r="B3377" t="s">
        <v>804</v>
      </c>
      <c r="C3377" t="s">
        <v>51</v>
      </c>
      <c r="D3377" t="s">
        <v>592</v>
      </c>
      <c r="E3377" t="s">
        <v>593</v>
      </c>
      <c r="F3377" t="s">
        <v>360</v>
      </c>
      <c r="G3377" t="s">
        <v>49</v>
      </c>
      <c r="H3377" t="s">
        <v>192</v>
      </c>
    </row>
    <row r="3378" spans="1:8">
      <c r="A3378" t="s">
        <v>4929</v>
      </c>
      <c r="B3378" t="s">
        <v>806</v>
      </c>
      <c r="C3378" t="s">
        <v>51</v>
      </c>
      <c r="D3378" t="s">
        <v>592</v>
      </c>
      <c r="E3378" t="s">
        <v>593</v>
      </c>
      <c r="F3378" t="s">
        <v>360</v>
      </c>
      <c r="G3378" t="s">
        <v>49</v>
      </c>
      <c r="H3378" t="s">
        <v>192</v>
      </c>
    </row>
    <row r="3379" spans="1:8">
      <c r="A3379" t="s">
        <v>4930</v>
      </c>
      <c r="B3379" t="s">
        <v>808</v>
      </c>
      <c r="C3379" t="s">
        <v>51</v>
      </c>
      <c r="D3379" t="s">
        <v>809</v>
      </c>
      <c r="E3379" t="s">
        <v>446</v>
      </c>
      <c r="F3379" t="s">
        <v>810</v>
      </c>
      <c r="G3379" t="s">
        <v>49</v>
      </c>
      <c r="H3379" t="s">
        <v>192</v>
      </c>
    </row>
    <row r="3380" spans="1:8">
      <c r="A3380" t="s">
        <v>4931</v>
      </c>
      <c r="B3380" t="s">
        <v>812</v>
      </c>
      <c r="C3380" t="s">
        <v>51</v>
      </c>
      <c r="D3380" t="s">
        <v>813</v>
      </c>
      <c r="E3380" t="s">
        <v>446</v>
      </c>
      <c r="F3380" t="s">
        <v>814</v>
      </c>
      <c r="G3380" t="s">
        <v>49</v>
      </c>
      <c r="H3380" t="s">
        <v>192</v>
      </c>
    </row>
    <row r="3381" spans="1:8">
      <c r="A3381" t="s">
        <v>4932</v>
      </c>
      <c r="B3381" t="s">
        <v>816</v>
      </c>
      <c r="C3381" t="s">
        <v>51</v>
      </c>
      <c r="D3381" t="s">
        <v>813</v>
      </c>
      <c r="E3381" t="s">
        <v>446</v>
      </c>
      <c r="F3381" t="s">
        <v>814</v>
      </c>
      <c r="G3381" t="s">
        <v>49</v>
      </c>
      <c r="H3381" t="s">
        <v>192</v>
      </c>
    </row>
    <row r="3382" spans="1:8">
      <c r="A3382" t="s">
        <v>4933</v>
      </c>
      <c r="B3382" t="s">
        <v>818</v>
      </c>
      <c r="C3382" t="s">
        <v>51</v>
      </c>
      <c r="D3382" t="s">
        <v>592</v>
      </c>
      <c r="E3382" t="s">
        <v>593</v>
      </c>
      <c r="F3382" t="s">
        <v>360</v>
      </c>
      <c r="G3382" t="s">
        <v>49</v>
      </c>
      <c r="H3382" t="s">
        <v>192</v>
      </c>
    </row>
    <row r="3383" spans="1:8">
      <c r="A3383" t="s">
        <v>4934</v>
      </c>
      <c r="B3383" t="s">
        <v>820</v>
      </c>
      <c r="C3383" t="s">
        <v>51</v>
      </c>
      <c r="D3383" t="s">
        <v>472</v>
      </c>
      <c r="E3383" t="s">
        <v>473</v>
      </c>
      <c r="F3383" t="s">
        <v>360</v>
      </c>
      <c r="G3383" t="s">
        <v>49</v>
      </c>
      <c r="H3383" t="s">
        <v>192</v>
      </c>
    </row>
    <row r="3384" spans="1:8">
      <c r="A3384" t="s">
        <v>4935</v>
      </c>
      <c r="B3384" t="s">
        <v>822</v>
      </c>
      <c r="C3384" t="s">
        <v>394</v>
      </c>
      <c r="D3384" t="s">
        <v>592</v>
      </c>
      <c r="E3384" t="s">
        <v>593</v>
      </c>
      <c r="F3384" t="s">
        <v>360</v>
      </c>
      <c r="G3384" t="s">
        <v>49</v>
      </c>
      <c r="H3384" t="s">
        <v>192</v>
      </c>
    </row>
    <row r="3385" spans="1:8">
      <c r="A3385" t="s">
        <v>4936</v>
      </c>
      <c r="B3385" t="s">
        <v>824</v>
      </c>
      <c r="C3385" t="s">
        <v>394</v>
      </c>
      <c r="D3385" t="s">
        <v>472</v>
      </c>
      <c r="E3385" t="s">
        <v>473</v>
      </c>
      <c r="F3385" t="s">
        <v>360</v>
      </c>
      <c r="G3385" t="s">
        <v>49</v>
      </c>
      <c r="H3385" t="s">
        <v>192</v>
      </c>
    </row>
    <row r="3386" spans="1:8">
      <c r="A3386" t="s">
        <v>4937</v>
      </c>
      <c r="B3386" t="s">
        <v>826</v>
      </c>
      <c r="C3386" t="s">
        <v>51</v>
      </c>
      <c r="D3386" t="s">
        <v>592</v>
      </c>
      <c r="E3386" t="s">
        <v>593</v>
      </c>
      <c r="F3386" t="s">
        <v>360</v>
      </c>
      <c r="G3386" t="s">
        <v>49</v>
      </c>
      <c r="H3386" t="s">
        <v>192</v>
      </c>
    </row>
    <row r="3387" spans="1:8">
      <c r="A3387" t="s">
        <v>4938</v>
      </c>
      <c r="B3387" t="s">
        <v>828</v>
      </c>
      <c r="C3387" t="s">
        <v>51</v>
      </c>
      <c r="D3387" t="s">
        <v>592</v>
      </c>
      <c r="E3387" t="s">
        <v>593</v>
      </c>
      <c r="F3387" t="s">
        <v>360</v>
      </c>
      <c r="G3387" t="s">
        <v>49</v>
      </c>
      <c r="H3387" t="s">
        <v>192</v>
      </c>
    </row>
    <row r="3388" spans="1:8">
      <c r="A3388" t="s">
        <v>4939</v>
      </c>
      <c r="B3388" t="s">
        <v>830</v>
      </c>
      <c r="C3388" t="s">
        <v>51</v>
      </c>
      <c r="D3388" t="s">
        <v>831</v>
      </c>
      <c r="E3388" t="s">
        <v>367</v>
      </c>
      <c r="F3388" t="s">
        <v>832</v>
      </c>
      <c r="G3388" t="s">
        <v>49</v>
      </c>
      <c r="H3388" t="s">
        <v>192</v>
      </c>
    </row>
    <row r="3389" spans="1:8">
      <c r="A3389" t="s">
        <v>4940</v>
      </c>
      <c r="B3389" t="s">
        <v>834</v>
      </c>
      <c r="C3389" t="s">
        <v>51</v>
      </c>
      <c r="D3389" t="s">
        <v>835</v>
      </c>
      <c r="E3389" t="s">
        <v>367</v>
      </c>
      <c r="F3389" t="s">
        <v>836</v>
      </c>
      <c r="G3389" t="s">
        <v>49</v>
      </c>
      <c r="H3389" t="s">
        <v>192</v>
      </c>
    </row>
    <row r="3390" spans="1:8">
      <c r="A3390" t="s">
        <v>4941</v>
      </c>
      <c r="B3390" t="s">
        <v>838</v>
      </c>
      <c r="C3390" t="s">
        <v>51</v>
      </c>
      <c r="D3390" t="s">
        <v>450</v>
      </c>
      <c r="E3390" t="s">
        <v>198</v>
      </c>
      <c r="F3390" t="s">
        <v>360</v>
      </c>
      <c r="G3390" t="s">
        <v>49</v>
      </c>
      <c r="H3390" t="s">
        <v>192</v>
      </c>
    </row>
    <row r="3391" spans="1:8">
      <c r="A3391" t="s">
        <v>4942</v>
      </c>
      <c r="B3391" t="s">
        <v>3791</v>
      </c>
      <c r="C3391" t="s">
        <v>51</v>
      </c>
      <c r="D3391" t="s">
        <v>358</v>
      </c>
      <c r="E3391" t="s">
        <v>359</v>
      </c>
      <c r="F3391" t="s">
        <v>360</v>
      </c>
      <c r="G3391" t="s">
        <v>49</v>
      </c>
      <c r="H3391" t="s">
        <v>192</v>
      </c>
    </row>
    <row r="3392" spans="1:8">
      <c r="A3392" t="s">
        <v>4943</v>
      </c>
      <c r="B3392" t="s">
        <v>3793</v>
      </c>
      <c r="C3392" t="s">
        <v>51</v>
      </c>
      <c r="D3392" t="s">
        <v>592</v>
      </c>
      <c r="E3392" t="s">
        <v>593</v>
      </c>
      <c r="F3392" t="s">
        <v>360</v>
      </c>
      <c r="G3392" t="s">
        <v>49</v>
      </c>
      <c r="H3392" t="s">
        <v>192</v>
      </c>
    </row>
    <row r="3393" spans="1:8">
      <c r="A3393" t="s">
        <v>4944</v>
      </c>
      <c r="B3393" t="s">
        <v>3795</v>
      </c>
      <c r="C3393" t="s">
        <v>51</v>
      </c>
      <c r="D3393" t="s">
        <v>3796</v>
      </c>
      <c r="E3393" t="s">
        <v>367</v>
      </c>
      <c r="F3393" t="s">
        <v>3797</v>
      </c>
      <c r="G3393" t="s">
        <v>49</v>
      </c>
      <c r="H3393" t="s">
        <v>192</v>
      </c>
    </row>
    <row r="3394" spans="1:8">
      <c r="A3394" t="s">
        <v>4945</v>
      </c>
      <c r="B3394" t="s">
        <v>3799</v>
      </c>
      <c r="C3394" t="s">
        <v>51</v>
      </c>
      <c r="D3394" t="s">
        <v>3800</v>
      </c>
      <c r="E3394" t="s">
        <v>367</v>
      </c>
      <c r="F3394" t="s">
        <v>3801</v>
      </c>
      <c r="G3394" t="s">
        <v>49</v>
      </c>
      <c r="H3394" t="s">
        <v>192</v>
      </c>
    </row>
    <row r="3395" spans="1:8">
      <c r="A3395" t="s">
        <v>4946</v>
      </c>
      <c r="B3395" t="s">
        <v>3803</v>
      </c>
      <c r="C3395" t="s">
        <v>51</v>
      </c>
      <c r="D3395" t="s">
        <v>472</v>
      </c>
      <c r="E3395" t="s">
        <v>473</v>
      </c>
      <c r="F3395" t="s">
        <v>360</v>
      </c>
      <c r="G3395" t="s">
        <v>49</v>
      </c>
      <c r="H3395" t="s">
        <v>192</v>
      </c>
    </row>
    <row r="3396" spans="1:8">
      <c r="A3396" t="s">
        <v>4947</v>
      </c>
      <c r="B3396" t="s">
        <v>3538</v>
      </c>
      <c r="C3396" t="s">
        <v>51</v>
      </c>
      <c r="D3396" t="s">
        <v>3539</v>
      </c>
      <c r="E3396" t="s">
        <v>367</v>
      </c>
      <c r="F3396" t="s">
        <v>3540</v>
      </c>
      <c r="G3396" t="s">
        <v>49</v>
      </c>
      <c r="H3396" t="s">
        <v>192</v>
      </c>
    </row>
    <row r="3397" spans="1:8">
      <c r="A3397" t="s">
        <v>4948</v>
      </c>
      <c r="B3397" t="s">
        <v>3542</v>
      </c>
      <c r="C3397" t="s">
        <v>51</v>
      </c>
      <c r="D3397" t="s">
        <v>450</v>
      </c>
      <c r="E3397" t="s">
        <v>198</v>
      </c>
      <c r="F3397" t="s">
        <v>360</v>
      </c>
      <c r="G3397" t="s">
        <v>49</v>
      </c>
      <c r="H3397" t="s">
        <v>192</v>
      </c>
    </row>
    <row r="3398" spans="1:8">
      <c r="A3398" t="s">
        <v>4949</v>
      </c>
      <c r="B3398" t="s">
        <v>3544</v>
      </c>
      <c r="C3398" t="s">
        <v>78</v>
      </c>
      <c r="D3398" t="s">
        <v>3545</v>
      </c>
      <c r="E3398" t="s">
        <v>52</v>
      </c>
      <c r="F3398" t="s">
        <v>360</v>
      </c>
      <c r="G3398" t="s">
        <v>49</v>
      </c>
      <c r="H3398" t="s">
        <v>192</v>
      </c>
    </row>
    <row r="3399" spans="1:8">
      <c r="A3399" t="s">
        <v>4950</v>
      </c>
      <c r="B3399" t="s">
        <v>3547</v>
      </c>
      <c r="C3399" t="s">
        <v>51</v>
      </c>
      <c r="D3399" t="s">
        <v>3548</v>
      </c>
      <c r="E3399" t="s">
        <v>367</v>
      </c>
      <c r="F3399" t="s">
        <v>3549</v>
      </c>
      <c r="G3399" t="s">
        <v>49</v>
      </c>
      <c r="H3399" t="s">
        <v>192</v>
      </c>
    </row>
    <row r="3400" spans="1:8">
      <c r="A3400" t="s">
        <v>4951</v>
      </c>
      <c r="B3400" t="s">
        <v>3551</v>
      </c>
      <c r="C3400" t="s">
        <v>51</v>
      </c>
      <c r="D3400" t="s">
        <v>370</v>
      </c>
      <c r="E3400" t="s">
        <v>73</v>
      </c>
      <c r="F3400" t="s">
        <v>360</v>
      </c>
      <c r="G3400" t="s">
        <v>49</v>
      </c>
      <c r="H3400" t="s">
        <v>192</v>
      </c>
    </row>
    <row r="3401" spans="1:8">
      <c r="A3401" t="s">
        <v>4952</v>
      </c>
      <c r="B3401" t="s">
        <v>3553</v>
      </c>
      <c r="C3401" t="s">
        <v>51</v>
      </c>
      <c r="D3401" t="s">
        <v>3554</v>
      </c>
      <c r="E3401" t="s">
        <v>52</v>
      </c>
      <c r="F3401" t="s">
        <v>360</v>
      </c>
      <c r="G3401" t="s">
        <v>49</v>
      </c>
      <c r="H3401" t="s">
        <v>192</v>
      </c>
    </row>
    <row r="3402" spans="1:8">
      <c r="A3402" t="s">
        <v>4953</v>
      </c>
      <c r="B3402" t="s">
        <v>397</v>
      </c>
      <c r="C3402" t="s">
        <v>51</v>
      </c>
      <c r="D3402" t="s">
        <v>398</v>
      </c>
      <c r="E3402" t="s">
        <v>52</v>
      </c>
      <c r="F3402" t="s">
        <v>360</v>
      </c>
      <c r="G3402" t="s">
        <v>49</v>
      </c>
      <c r="H3402" t="s">
        <v>192</v>
      </c>
    </row>
    <row r="3403" spans="1:8">
      <c r="A3403" t="s">
        <v>4954</v>
      </c>
      <c r="B3403" t="s">
        <v>400</v>
      </c>
      <c r="C3403" t="s">
        <v>51</v>
      </c>
      <c r="D3403" t="s">
        <v>401</v>
      </c>
      <c r="E3403" t="s">
        <v>402</v>
      </c>
      <c r="F3403" t="s">
        <v>360</v>
      </c>
      <c r="G3403" t="s">
        <v>49</v>
      </c>
      <c r="H3403" t="s">
        <v>192</v>
      </c>
    </row>
    <row r="3404" spans="1:8">
      <c r="A3404" t="s">
        <v>4955</v>
      </c>
      <c r="B3404" t="s">
        <v>404</v>
      </c>
      <c r="C3404" t="s">
        <v>51</v>
      </c>
      <c r="D3404" t="s">
        <v>370</v>
      </c>
      <c r="E3404" t="s">
        <v>73</v>
      </c>
      <c r="F3404" t="s">
        <v>360</v>
      </c>
      <c r="G3404" t="s">
        <v>49</v>
      </c>
      <c r="H3404" t="s">
        <v>192</v>
      </c>
    </row>
    <row r="3405" spans="1:8">
      <c r="A3405" t="s">
        <v>4956</v>
      </c>
      <c r="B3405" t="s">
        <v>406</v>
      </c>
      <c r="C3405" t="s">
        <v>51</v>
      </c>
      <c r="D3405" t="s">
        <v>407</v>
      </c>
      <c r="E3405" t="s">
        <v>74</v>
      </c>
      <c r="F3405" t="s">
        <v>360</v>
      </c>
      <c r="G3405" t="s">
        <v>49</v>
      </c>
      <c r="H3405" t="s">
        <v>192</v>
      </c>
    </row>
    <row r="3406" spans="1:8">
      <c r="A3406" t="s">
        <v>4957</v>
      </c>
      <c r="B3406" t="s">
        <v>3560</v>
      </c>
      <c r="C3406" t="s">
        <v>394</v>
      </c>
      <c r="D3406" t="s">
        <v>3561</v>
      </c>
      <c r="E3406" t="s">
        <v>3562</v>
      </c>
      <c r="F3406" t="s">
        <v>360</v>
      </c>
      <c r="G3406" t="s">
        <v>49</v>
      </c>
      <c r="H3406" t="s">
        <v>192</v>
      </c>
    </row>
    <row r="3407" spans="1:8">
      <c r="A3407" t="s">
        <v>4958</v>
      </c>
      <c r="B3407" t="s">
        <v>3564</v>
      </c>
      <c r="C3407" t="s">
        <v>68</v>
      </c>
      <c r="D3407" t="s">
        <v>3565</v>
      </c>
      <c r="E3407" t="s">
        <v>446</v>
      </c>
      <c r="F3407" t="s">
        <v>3566</v>
      </c>
      <c r="G3407" t="s">
        <v>49</v>
      </c>
      <c r="H3407" t="s">
        <v>192</v>
      </c>
    </row>
    <row r="3408" spans="1:8">
      <c r="A3408" t="s">
        <v>4959</v>
      </c>
      <c r="B3408" t="s">
        <v>3568</v>
      </c>
      <c r="C3408" t="s">
        <v>68</v>
      </c>
      <c r="D3408" t="s">
        <v>3569</v>
      </c>
      <c r="E3408" t="s">
        <v>2119</v>
      </c>
      <c r="F3408" t="s">
        <v>360</v>
      </c>
      <c r="G3408" t="s">
        <v>49</v>
      </c>
      <c r="H3408" t="s">
        <v>192</v>
      </c>
    </row>
    <row r="3409" spans="1:8">
      <c r="A3409" t="s">
        <v>4960</v>
      </c>
      <c r="B3409" t="s">
        <v>3571</v>
      </c>
      <c r="C3409" t="s">
        <v>51</v>
      </c>
      <c r="D3409" t="s">
        <v>358</v>
      </c>
      <c r="E3409" t="s">
        <v>359</v>
      </c>
      <c r="F3409" t="s">
        <v>360</v>
      </c>
      <c r="G3409" t="s">
        <v>49</v>
      </c>
      <c r="H3409" t="s">
        <v>192</v>
      </c>
    </row>
    <row r="3410" spans="1:8">
      <c r="A3410" t="s">
        <v>4961</v>
      </c>
      <c r="B3410" t="s">
        <v>3573</v>
      </c>
      <c r="C3410" t="s">
        <v>51</v>
      </c>
      <c r="D3410" t="s">
        <v>358</v>
      </c>
      <c r="E3410" t="s">
        <v>359</v>
      </c>
      <c r="F3410" t="s">
        <v>360</v>
      </c>
      <c r="G3410" t="s">
        <v>49</v>
      </c>
      <c r="H3410" t="s">
        <v>192</v>
      </c>
    </row>
    <row r="3411" spans="1:8">
      <c r="A3411" t="s">
        <v>4962</v>
      </c>
      <c r="B3411" t="s">
        <v>3575</v>
      </c>
      <c r="C3411" t="s">
        <v>51</v>
      </c>
      <c r="D3411" t="s">
        <v>358</v>
      </c>
      <c r="E3411" t="s">
        <v>359</v>
      </c>
      <c r="F3411" t="s">
        <v>360</v>
      </c>
      <c r="G3411" t="s">
        <v>49</v>
      </c>
      <c r="H3411" t="s">
        <v>192</v>
      </c>
    </row>
    <row r="3412" spans="1:8">
      <c r="A3412" t="s">
        <v>4963</v>
      </c>
      <c r="B3412" t="s">
        <v>3577</v>
      </c>
      <c r="C3412" t="s">
        <v>51</v>
      </c>
      <c r="D3412" t="s">
        <v>410</v>
      </c>
      <c r="E3412" t="s">
        <v>198</v>
      </c>
      <c r="F3412" t="s">
        <v>360</v>
      </c>
      <c r="G3412" t="s">
        <v>49</v>
      </c>
      <c r="H3412" t="s">
        <v>192</v>
      </c>
    </row>
    <row r="3413" spans="1:8">
      <c r="A3413" t="s">
        <v>4964</v>
      </c>
      <c r="B3413" t="s">
        <v>3579</v>
      </c>
      <c r="C3413" t="s">
        <v>51</v>
      </c>
      <c r="D3413" t="s">
        <v>3580</v>
      </c>
      <c r="E3413" t="s">
        <v>52</v>
      </c>
      <c r="F3413" t="s">
        <v>360</v>
      </c>
      <c r="G3413" t="s">
        <v>49</v>
      </c>
      <c r="H3413" t="s">
        <v>192</v>
      </c>
    </row>
    <row r="3414" spans="1:8">
      <c r="A3414" t="s">
        <v>4965</v>
      </c>
      <c r="B3414" t="s">
        <v>3582</v>
      </c>
      <c r="C3414" t="s">
        <v>51</v>
      </c>
      <c r="D3414" t="s">
        <v>410</v>
      </c>
      <c r="E3414" t="s">
        <v>198</v>
      </c>
      <c r="F3414" t="s">
        <v>360</v>
      </c>
      <c r="G3414" t="s">
        <v>49</v>
      </c>
      <c r="H3414" t="s">
        <v>192</v>
      </c>
    </row>
    <row r="3415" spans="1:8">
      <c r="A3415" t="s">
        <v>4966</v>
      </c>
      <c r="B3415" t="s">
        <v>3584</v>
      </c>
      <c r="C3415" t="s">
        <v>51</v>
      </c>
      <c r="D3415" t="s">
        <v>410</v>
      </c>
      <c r="E3415" t="s">
        <v>198</v>
      </c>
      <c r="F3415" t="s">
        <v>360</v>
      </c>
      <c r="G3415" t="s">
        <v>49</v>
      </c>
      <c r="H3415" t="s">
        <v>192</v>
      </c>
    </row>
    <row r="3416" spans="1:8">
      <c r="A3416" t="s">
        <v>4967</v>
      </c>
      <c r="B3416" t="s">
        <v>3586</v>
      </c>
      <c r="C3416" t="s">
        <v>78</v>
      </c>
      <c r="D3416" t="s">
        <v>3587</v>
      </c>
      <c r="E3416" t="s">
        <v>52</v>
      </c>
      <c r="F3416" t="s">
        <v>360</v>
      </c>
      <c r="G3416" t="s">
        <v>49</v>
      </c>
      <c r="H3416" t="s">
        <v>192</v>
      </c>
    </row>
    <row r="3417" spans="1:8">
      <c r="A3417" t="s">
        <v>4968</v>
      </c>
      <c r="B3417" t="s">
        <v>3589</v>
      </c>
      <c r="C3417" t="s">
        <v>51</v>
      </c>
      <c r="D3417" t="s">
        <v>3590</v>
      </c>
      <c r="E3417" t="s">
        <v>367</v>
      </c>
      <c r="F3417" t="s">
        <v>3591</v>
      </c>
      <c r="G3417" t="s">
        <v>49</v>
      </c>
      <c r="H3417" t="s">
        <v>192</v>
      </c>
    </row>
    <row r="3418" spans="1:8">
      <c r="A3418" t="s">
        <v>4969</v>
      </c>
      <c r="B3418" t="s">
        <v>3593</v>
      </c>
      <c r="C3418" t="s">
        <v>51</v>
      </c>
      <c r="D3418" t="s">
        <v>3594</v>
      </c>
      <c r="E3418" t="s">
        <v>367</v>
      </c>
      <c r="F3418" t="s">
        <v>3595</v>
      </c>
      <c r="G3418" t="s">
        <v>49</v>
      </c>
      <c r="H3418" t="s">
        <v>192</v>
      </c>
    </row>
    <row r="3419" spans="1:8">
      <c r="A3419" t="s">
        <v>4970</v>
      </c>
      <c r="B3419" t="s">
        <v>3597</v>
      </c>
      <c r="C3419" t="s">
        <v>51</v>
      </c>
      <c r="D3419" t="s">
        <v>3598</v>
      </c>
      <c r="E3419" t="s">
        <v>52</v>
      </c>
      <c r="F3419" t="s">
        <v>360</v>
      </c>
      <c r="G3419" t="s">
        <v>49</v>
      </c>
      <c r="H3419" t="s">
        <v>192</v>
      </c>
    </row>
    <row r="3420" spans="1:8">
      <c r="A3420" t="s">
        <v>4971</v>
      </c>
      <c r="B3420" t="s">
        <v>383</v>
      </c>
      <c r="C3420" t="s">
        <v>68</v>
      </c>
      <c r="D3420" t="s">
        <v>370</v>
      </c>
      <c r="E3420" t="s">
        <v>73</v>
      </c>
      <c r="F3420" t="s">
        <v>360</v>
      </c>
      <c r="G3420" t="s">
        <v>49</v>
      </c>
      <c r="H3420" t="s">
        <v>192</v>
      </c>
    </row>
    <row r="3421" spans="1:8">
      <c r="A3421" t="s">
        <v>4972</v>
      </c>
      <c r="B3421" t="s">
        <v>387</v>
      </c>
      <c r="C3421" t="s">
        <v>51</v>
      </c>
      <c r="D3421" t="s">
        <v>370</v>
      </c>
      <c r="E3421" t="s">
        <v>73</v>
      </c>
      <c r="F3421" t="s">
        <v>360</v>
      </c>
      <c r="G3421" t="s">
        <v>49</v>
      </c>
      <c r="H3421" t="s">
        <v>192</v>
      </c>
    </row>
    <row r="3422" spans="1:8">
      <c r="A3422" t="s">
        <v>4973</v>
      </c>
      <c r="B3422" t="s">
        <v>389</v>
      </c>
      <c r="C3422" t="s">
        <v>51</v>
      </c>
      <c r="D3422" t="s">
        <v>390</v>
      </c>
      <c r="E3422" t="s">
        <v>367</v>
      </c>
      <c r="F3422" t="s">
        <v>391</v>
      </c>
      <c r="G3422" t="s">
        <v>49</v>
      </c>
      <c r="H3422" t="s">
        <v>192</v>
      </c>
    </row>
    <row r="3423" spans="1:8">
      <c r="A3423" t="s">
        <v>4974</v>
      </c>
      <c r="B3423" t="s">
        <v>393</v>
      </c>
      <c r="C3423" t="s">
        <v>394</v>
      </c>
      <c r="D3423" t="s">
        <v>395</v>
      </c>
      <c r="E3423" t="s">
        <v>52</v>
      </c>
      <c r="F3423" t="s">
        <v>360</v>
      </c>
      <c r="G3423" t="s">
        <v>49</v>
      </c>
      <c r="H3423" t="s">
        <v>192</v>
      </c>
    </row>
    <row r="3424" spans="1:8">
      <c r="A3424" t="s">
        <v>4975</v>
      </c>
      <c r="B3424" t="s">
        <v>397</v>
      </c>
      <c r="C3424" t="s">
        <v>51</v>
      </c>
      <c r="D3424" t="s">
        <v>398</v>
      </c>
      <c r="E3424" t="s">
        <v>52</v>
      </c>
      <c r="F3424" t="s">
        <v>360</v>
      </c>
      <c r="G3424" t="s">
        <v>49</v>
      </c>
      <c r="H3424" t="s">
        <v>192</v>
      </c>
    </row>
    <row r="3425" spans="1:8">
      <c r="A3425" t="s">
        <v>4976</v>
      </c>
      <c r="B3425" t="s">
        <v>400</v>
      </c>
      <c r="C3425" t="s">
        <v>51</v>
      </c>
      <c r="D3425" t="s">
        <v>401</v>
      </c>
      <c r="E3425" t="s">
        <v>402</v>
      </c>
      <c r="F3425" t="s">
        <v>360</v>
      </c>
      <c r="G3425" t="s">
        <v>49</v>
      </c>
      <c r="H3425" t="s">
        <v>192</v>
      </c>
    </row>
    <row r="3426" spans="1:8">
      <c r="A3426" t="s">
        <v>4977</v>
      </c>
      <c r="B3426" t="s">
        <v>404</v>
      </c>
      <c r="C3426" t="s">
        <v>51</v>
      </c>
      <c r="D3426" t="s">
        <v>370</v>
      </c>
      <c r="E3426" t="s">
        <v>73</v>
      </c>
      <c r="F3426" t="s">
        <v>360</v>
      </c>
      <c r="G3426" t="s">
        <v>49</v>
      </c>
      <c r="H3426" t="s">
        <v>192</v>
      </c>
    </row>
    <row r="3427" spans="1:8">
      <c r="A3427" t="s">
        <v>4978</v>
      </c>
      <c r="B3427" t="s">
        <v>406</v>
      </c>
      <c r="C3427" t="s">
        <v>51</v>
      </c>
      <c r="D3427" t="s">
        <v>407</v>
      </c>
      <c r="E3427" t="s">
        <v>74</v>
      </c>
      <c r="F3427" t="s">
        <v>360</v>
      </c>
      <c r="G3427" t="s">
        <v>49</v>
      </c>
      <c r="H3427" t="s">
        <v>192</v>
      </c>
    </row>
    <row r="3428" spans="1:8">
      <c r="A3428" t="s">
        <v>4979</v>
      </c>
      <c r="B3428" t="s">
        <v>409</v>
      </c>
      <c r="C3428" t="s">
        <v>51</v>
      </c>
      <c r="D3428" t="s">
        <v>410</v>
      </c>
      <c r="E3428" t="s">
        <v>198</v>
      </c>
      <c r="F3428" t="s">
        <v>360</v>
      </c>
      <c r="G3428" t="s">
        <v>49</v>
      </c>
      <c r="H3428" t="s">
        <v>192</v>
      </c>
    </row>
    <row r="3429" spans="1:8">
      <c r="A3429" t="s">
        <v>4980</v>
      </c>
      <c r="B3429" t="s">
        <v>412</v>
      </c>
      <c r="C3429" t="s">
        <v>394</v>
      </c>
      <c r="D3429" t="s">
        <v>413</v>
      </c>
      <c r="E3429" t="s">
        <v>414</v>
      </c>
      <c r="F3429" t="s">
        <v>360</v>
      </c>
      <c r="G3429" t="s">
        <v>49</v>
      </c>
      <c r="H3429" t="s">
        <v>192</v>
      </c>
    </row>
    <row r="3430" spans="1:8">
      <c r="A3430" t="s">
        <v>4981</v>
      </c>
      <c r="B3430" t="s">
        <v>416</v>
      </c>
      <c r="C3430" t="s">
        <v>394</v>
      </c>
      <c r="D3430" t="s">
        <v>370</v>
      </c>
      <c r="E3430" t="s">
        <v>73</v>
      </c>
      <c r="F3430" t="s">
        <v>360</v>
      </c>
      <c r="G3430" t="s">
        <v>49</v>
      </c>
      <c r="H3430" t="s">
        <v>192</v>
      </c>
    </row>
    <row r="3431" spans="1:8">
      <c r="A3431" t="s">
        <v>4982</v>
      </c>
      <c r="B3431" t="s">
        <v>418</v>
      </c>
      <c r="C3431" t="s">
        <v>51</v>
      </c>
      <c r="D3431" t="s">
        <v>419</v>
      </c>
      <c r="E3431" t="s">
        <v>420</v>
      </c>
      <c r="F3431" t="s">
        <v>360</v>
      </c>
      <c r="G3431" t="s">
        <v>49</v>
      </c>
      <c r="H3431" t="s">
        <v>192</v>
      </c>
    </row>
    <row r="3432" spans="1:8">
      <c r="A3432" t="s">
        <v>4983</v>
      </c>
      <c r="B3432" t="s">
        <v>422</v>
      </c>
      <c r="C3432" t="s">
        <v>75</v>
      </c>
      <c r="D3432" t="s">
        <v>423</v>
      </c>
      <c r="E3432" t="s">
        <v>52</v>
      </c>
      <c r="F3432" t="s">
        <v>360</v>
      </c>
      <c r="G3432" t="s">
        <v>49</v>
      </c>
      <c r="H3432" t="s">
        <v>192</v>
      </c>
    </row>
    <row r="3433" spans="1:8">
      <c r="A3433" t="s">
        <v>4984</v>
      </c>
      <c r="B3433" t="s">
        <v>425</v>
      </c>
      <c r="C3433" t="s">
        <v>51</v>
      </c>
      <c r="D3433" t="s">
        <v>426</v>
      </c>
      <c r="E3433" t="s">
        <v>367</v>
      </c>
      <c r="F3433" t="s">
        <v>427</v>
      </c>
      <c r="G3433" t="s">
        <v>49</v>
      </c>
      <c r="H3433" t="s">
        <v>192</v>
      </c>
    </row>
    <row r="3434" spans="1:8">
      <c r="A3434" t="s">
        <v>4985</v>
      </c>
      <c r="B3434" t="s">
        <v>429</v>
      </c>
      <c r="C3434" t="s">
        <v>51</v>
      </c>
      <c r="D3434" t="s">
        <v>430</v>
      </c>
      <c r="E3434" t="s">
        <v>73</v>
      </c>
      <c r="F3434" t="s">
        <v>360</v>
      </c>
      <c r="G3434" t="s">
        <v>49</v>
      </c>
      <c r="H3434" t="s">
        <v>192</v>
      </c>
    </row>
    <row r="3435" spans="1:8">
      <c r="A3435" t="s">
        <v>4986</v>
      </c>
      <c r="B3435" t="s">
        <v>432</v>
      </c>
      <c r="C3435" t="s">
        <v>394</v>
      </c>
      <c r="D3435" t="s">
        <v>433</v>
      </c>
      <c r="E3435" t="s">
        <v>52</v>
      </c>
      <c r="F3435" t="s">
        <v>360</v>
      </c>
      <c r="G3435" t="s">
        <v>49</v>
      </c>
      <c r="H3435" t="s">
        <v>192</v>
      </c>
    </row>
    <row r="3436" spans="1:8">
      <c r="A3436" t="s">
        <v>4987</v>
      </c>
      <c r="B3436" t="s">
        <v>435</v>
      </c>
      <c r="C3436" t="s">
        <v>51</v>
      </c>
      <c r="D3436" t="s">
        <v>436</v>
      </c>
      <c r="E3436" t="s">
        <v>367</v>
      </c>
      <c r="F3436" t="s">
        <v>437</v>
      </c>
      <c r="G3436" t="s">
        <v>49</v>
      </c>
      <c r="H3436" t="s">
        <v>192</v>
      </c>
    </row>
    <row r="3437" spans="1:8">
      <c r="A3437" t="s">
        <v>4988</v>
      </c>
      <c r="B3437" t="s">
        <v>439</v>
      </c>
      <c r="C3437" t="s">
        <v>51</v>
      </c>
      <c r="D3437" t="s">
        <v>440</v>
      </c>
      <c r="E3437" t="s">
        <v>73</v>
      </c>
      <c r="F3437" t="s">
        <v>360</v>
      </c>
      <c r="G3437" t="s">
        <v>49</v>
      </c>
      <c r="H3437" t="s">
        <v>192</v>
      </c>
    </row>
    <row r="3438" spans="1:8">
      <c r="A3438" t="s">
        <v>4989</v>
      </c>
      <c r="B3438" t="s">
        <v>441</v>
      </c>
      <c r="C3438" t="s">
        <v>51</v>
      </c>
      <c r="D3438" t="s">
        <v>442</v>
      </c>
      <c r="E3438" t="s">
        <v>52</v>
      </c>
      <c r="F3438" t="s">
        <v>360</v>
      </c>
      <c r="G3438" t="s">
        <v>49</v>
      </c>
      <c r="H3438" t="s">
        <v>192</v>
      </c>
    </row>
    <row r="3439" spans="1:8">
      <c r="A3439" t="s">
        <v>4990</v>
      </c>
      <c r="B3439" t="s">
        <v>444</v>
      </c>
      <c r="C3439" t="s">
        <v>51</v>
      </c>
      <c r="D3439" t="s">
        <v>445</v>
      </c>
      <c r="E3439" t="s">
        <v>446</v>
      </c>
      <c r="F3439" t="s">
        <v>447</v>
      </c>
      <c r="G3439" t="s">
        <v>49</v>
      </c>
      <c r="H3439" t="s">
        <v>192</v>
      </c>
    </row>
    <row r="3440" spans="1:8">
      <c r="A3440" t="s">
        <v>4991</v>
      </c>
      <c r="B3440" t="s">
        <v>449</v>
      </c>
      <c r="C3440" t="s">
        <v>51</v>
      </c>
      <c r="D3440" t="s">
        <v>450</v>
      </c>
      <c r="E3440" t="s">
        <v>198</v>
      </c>
      <c r="F3440" t="s">
        <v>360</v>
      </c>
      <c r="G3440" t="s">
        <v>49</v>
      </c>
      <c r="H3440" t="s">
        <v>192</v>
      </c>
    </row>
    <row r="3441" spans="1:8">
      <c r="A3441" t="s">
        <v>4992</v>
      </c>
      <c r="B3441" t="s">
        <v>452</v>
      </c>
      <c r="C3441" t="s">
        <v>68</v>
      </c>
      <c r="D3441" t="s">
        <v>410</v>
      </c>
      <c r="E3441" t="s">
        <v>198</v>
      </c>
      <c r="F3441" t="s">
        <v>360</v>
      </c>
      <c r="G3441" t="s">
        <v>49</v>
      </c>
      <c r="H3441" t="s">
        <v>192</v>
      </c>
    </row>
    <row r="3442" spans="1:8">
      <c r="A3442" t="s">
        <v>4993</v>
      </c>
      <c r="B3442" t="s">
        <v>454</v>
      </c>
      <c r="C3442" t="s">
        <v>51</v>
      </c>
      <c r="D3442" t="s">
        <v>455</v>
      </c>
      <c r="E3442" t="s">
        <v>367</v>
      </c>
      <c r="F3442" t="s">
        <v>456</v>
      </c>
      <c r="G3442" t="s">
        <v>49</v>
      </c>
      <c r="H3442" t="s">
        <v>192</v>
      </c>
    </row>
    <row r="3443" spans="1:8">
      <c r="A3443" t="s">
        <v>4994</v>
      </c>
      <c r="B3443" t="s">
        <v>458</v>
      </c>
      <c r="C3443" t="s">
        <v>51</v>
      </c>
      <c r="D3443" t="s">
        <v>459</v>
      </c>
      <c r="E3443" t="s">
        <v>460</v>
      </c>
      <c r="F3443" t="s">
        <v>360</v>
      </c>
      <c r="G3443" t="s">
        <v>49</v>
      </c>
      <c r="H3443" t="s">
        <v>192</v>
      </c>
    </row>
    <row r="3444" spans="1:8">
      <c r="A3444" t="s">
        <v>4995</v>
      </c>
      <c r="B3444" t="s">
        <v>462</v>
      </c>
      <c r="C3444" t="s">
        <v>51</v>
      </c>
      <c r="D3444" t="s">
        <v>463</v>
      </c>
      <c r="E3444" t="s">
        <v>464</v>
      </c>
      <c r="F3444" t="s">
        <v>360</v>
      </c>
      <c r="G3444" t="s">
        <v>49</v>
      </c>
      <c r="H3444" t="s">
        <v>192</v>
      </c>
    </row>
    <row r="3445" spans="1:8">
      <c r="A3445" t="s">
        <v>4996</v>
      </c>
      <c r="B3445" t="s">
        <v>3625</v>
      </c>
      <c r="C3445" t="s">
        <v>51</v>
      </c>
      <c r="D3445" t="s">
        <v>592</v>
      </c>
      <c r="E3445" t="s">
        <v>593</v>
      </c>
      <c r="F3445" t="s">
        <v>360</v>
      </c>
      <c r="G3445" t="s">
        <v>49</v>
      </c>
      <c r="H3445" t="s">
        <v>192</v>
      </c>
    </row>
    <row r="3446" spans="1:8">
      <c r="A3446" t="s">
        <v>4997</v>
      </c>
      <c r="B3446" t="s">
        <v>3627</v>
      </c>
      <c r="C3446" t="s">
        <v>51</v>
      </c>
      <c r="D3446" t="s">
        <v>358</v>
      </c>
      <c r="E3446" t="s">
        <v>359</v>
      </c>
      <c r="F3446" t="s">
        <v>360</v>
      </c>
      <c r="G3446" t="s">
        <v>49</v>
      </c>
      <c r="H3446" t="s">
        <v>192</v>
      </c>
    </row>
    <row r="3447" spans="1:8">
      <c r="A3447" t="s">
        <v>4998</v>
      </c>
      <c r="B3447" t="s">
        <v>3629</v>
      </c>
      <c r="C3447" t="s">
        <v>51</v>
      </c>
      <c r="D3447" t="s">
        <v>592</v>
      </c>
      <c r="E3447" t="s">
        <v>593</v>
      </c>
      <c r="F3447" t="s">
        <v>360</v>
      </c>
      <c r="G3447" t="s">
        <v>49</v>
      </c>
      <c r="H3447" t="s">
        <v>192</v>
      </c>
    </row>
    <row r="3448" spans="1:8">
      <c r="A3448" t="s">
        <v>4999</v>
      </c>
      <c r="B3448" t="s">
        <v>3631</v>
      </c>
      <c r="C3448" t="s">
        <v>51</v>
      </c>
      <c r="D3448" t="s">
        <v>3632</v>
      </c>
      <c r="E3448" t="s">
        <v>73</v>
      </c>
      <c r="F3448" t="s">
        <v>360</v>
      </c>
      <c r="G3448" t="s">
        <v>49</v>
      </c>
      <c r="H3448" t="s">
        <v>192</v>
      </c>
    </row>
    <row r="3449" spans="1:8">
      <c r="A3449" t="s">
        <v>5000</v>
      </c>
      <c r="B3449" t="s">
        <v>3634</v>
      </c>
      <c r="C3449" t="s">
        <v>51</v>
      </c>
      <c r="D3449" t="s">
        <v>410</v>
      </c>
      <c r="E3449" t="s">
        <v>198</v>
      </c>
      <c r="F3449" t="s">
        <v>360</v>
      </c>
      <c r="G3449" t="s">
        <v>49</v>
      </c>
      <c r="H3449" t="s">
        <v>192</v>
      </c>
    </row>
    <row r="3450" spans="1:8">
      <c r="A3450" t="s">
        <v>5001</v>
      </c>
      <c r="B3450" t="s">
        <v>3636</v>
      </c>
      <c r="C3450" t="s">
        <v>51</v>
      </c>
      <c r="D3450" t="s">
        <v>450</v>
      </c>
      <c r="E3450" t="s">
        <v>198</v>
      </c>
      <c r="F3450" t="s">
        <v>360</v>
      </c>
      <c r="G3450" t="s">
        <v>49</v>
      </c>
      <c r="H3450" t="s">
        <v>192</v>
      </c>
    </row>
    <row r="3451" spans="1:8">
      <c r="A3451" t="s">
        <v>5002</v>
      </c>
      <c r="B3451" t="s">
        <v>3638</v>
      </c>
      <c r="C3451" t="s">
        <v>51</v>
      </c>
      <c r="D3451" t="s">
        <v>358</v>
      </c>
      <c r="E3451" t="s">
        <v>359</v>
      </c>
      <c r="F3451" t="s">
        <v>360</v>
      </c>
      <c r="G3451" t="s">
        <v>49</v>
      </c>
      <c r="H3451" t="s">
        <v>192</v>
      </c>
    </row>
    <row r="3452" spans="1:8">
      <c r="A3452" t="s">
        <v>5003</v>
      </c>
      <c r="B3452" t="s">
        <v>3640</v>
      </c>
      <c r="C3452" t="s">
        <v>51</v>
      </c>
      <c r="D3452" t="s">
        <v>358</v>
      </c>
      <c r="E3452" t="s">
        <v>359</v>
      </c>
      <c r="F3452" t="s">
        <v>360</v>
      </c>
      <c r="G3452" t="s">
        <v>49</v>
      </c>
      <c r="H3452" t="s">
        <v>192</v>
      </c>
    </row>
    <row r="3453" spans="1:8">
      <c r="A3453" t="s">
        <v>5004</v>
      </c>
      <c r="B3453" t="s">
        <v>3642</v>
      </c>
      <c r="C3453" t="s">
        <v>51</v>
      </c>
      <c r="D3453" t="s">
        <v>410</v>
      </c>
      <c r="E3453" t="s">
        <v>198</v>
      </c>
      <c r="F3453" t="s">
        <v>360</v>
      </c>
      <c r="G3453" t="s">
        <v>49</v>
      </c>
      <c r="H3453" t="s">
        <v>192</v>
      </c>
    </row>
    <row r="3454" spans="1:8">
      <c r="A3454" t="s">
        <v>5005</v>
      </c>
      <c r="B3454" t="s">
        <v>3644</v>
      </c>
      <c r="C3454" t="s">
        <v>51</v>
      </c>
      <c r="D3454" t="s">
        <v>450</v>
      </c>
      <c r="E3454" t="s">
        <v>198</v>
      </c>
      <c r="F3454" t="s">
        <v>360</v>
      </c>
      <c r="G3454" t="s">
        <v>49</v>
      </c>
      <c r="H3454" t="s">
        <v>192</v>
      </c>
    </row>
    <row r="3455" spans="1:8">
      <c r="A3455" t="s">
        <v>5006</v>
      </c>
      <c r="B3455" t="s">
        <v>3646</v>
      </c>
      <c r="C3455" t="s">
        <v>51</v>
      </c>
      <c r="D3455" t="s">
        <v>358</v>
      </c>
      <c r="E3455" t="s">
        <v>359</v>
      </c>
      <c r="F3455" t="s">
        <v>360</v>
      </c>
      <c r="G3455" t="s">
        <v>49</v>
      </c>
      <c r="H3455" t="s">
        <v>192</v>
      </c>
    </row>
    <row r="3456" spans="1:8">
      <c r="A3456" t="s">
        <v>5007</v>
      </c>
      <c r="B3456" t="s">
        <v>3648</v>
      </c>
      <c r="C3456" t="s">
        <v>51</v>
      </c>
      <c r="D3456" t="s">
        <v>410</v>
      </c>
      <c r="E3456" t="s">
        <v>198</v>
      </c>
      <c r="F3456" t="s">
        <v>360</v>
      </c>
      <c r="G3456" t="s">
        <v>49</v>
      </c>
      <c r="H3456" t="s">
        <v>192</v>
      </c>
    </row>
    <row r="3457" spans="1:8">
      <c r="A3457" t="s">
        <v>5008</v>
      </c>
      <c r="B3457" t="s">
        <v>3650</v>
      </c>
      <c r="C3457" t="s">
        <v>51</v>
      </c>
      <c r="D3457" t="s">
        <v>450</v>
      </c>
      <c r="E3457" t="s">
        <v>198</v>
      </c>
      <c r="F3457" t="s">
        <v>360</v>
      </c>
      <c r="G3457" t="s">
        <v>49</v>
      </c>
      <c r="H3457" t="s">
        <v>192</v>
      </c>
    </row>
    <row r="3458" spans="1:8">
      <c r="A3458" t="s">
        <v>5009</v>
      </c>
      <c r="B3458" t="s">
        <v>3652</v>
      </c>
      <c r="C3458" t="s">
        <v>51</v>
      </c>
      <c r="D3458" t="s">
        <v>3653</v>
      </c>
      <c r="E3458" t="s">
        <v>52</v>
      </c>
      <c r="F3458" t="s">
        <v>360</v>
      </c>
      <c r="G3458" t="s">
        <v>49</v>
      </c>
      <c r="H3458" t="s">
        <v>192</v>
      </c>
    </row>
    <row r="3459" spans="1:8">
      <c r="A3459" t="s">
        <v>5010</v>
      </c>
      <c r="B3459" t="s">
        <v>3655</v>
      </c>
      <c r="C3459" t="s">
        <v>51</v>
      </c>
      <c r="D3459" t="s">
        <v>3656</v>
      </c>
      <c r="E3459" t="s">
        <v>367</v>
      </c>
      <c r="F3459" t="s">
        <v>3657</v>
      </c>
      <c r="G3459" t="s">
        <v>49</v>
      </c>
      <c r="H3459" t="s">
        <v>192</v>
      </c>
    </row>
    <row r="3460" spans="1:8">
      <c r="A3460" t="s">
        <v>5011</v>
      </c>
      <c r="B3460" t="s">
        <v>3659</v>
      </c>
      <c r="C3460" t="s">
        <v>51</v>
      </c>
      <c r="D3460" t="s">
        <v>450</v>
      </c>
      <c r="E3460" t="s">
        <v>198</v>
      </c>
      <c r="F3460" t="s">
        <v>360</v>
      </c>
      <c r="G3460" t="s">
        <v>49</v>
      </c>
      <c r="H3460" t="s">
        <v>192</v>
      </c>
    </row>
    <row r="3461" spans="1:8">
      <c r="A3461" t="s">
        <v>5012</v>
      </c>
      <c r="B3461" t="s">
        <v>3661</v>
      </c>
      <c r="C3461" t="s">
        <v>51</v>
      </c>
      <c r="D3461" t="s">
        <v>410</v>
      </c>
      <c r="E3461" t="s">
        <v>198</v>
      </c>
      <c r="F3461" t="s">
        <v>360</v>
      </c>
      <c r="G3461" t="s">
        <v>49</v>
      </c>
      <c r="H3461" t="s">
        <v>192</v>
      </c>
    </row>
    <row r="3462" spans="1:8">
      <c r="A3462" t="s">
        <v>5013</v>
      </c>
      <c r="B3462" t="s">
        <v>3663</v>
      </c>
      <c r="C3462" t="s">
        <v>51</v>
      </c>
      <c r="D3462" t="s">
        <v>450</v>
      </c>
      <c r="E3462" t="s">
        <v>198</v>
      </c>
      <c r="F3462" t="s">
        <v>360</v>
      </c>
      <c r="G3462" t="s">
        <v>49</v>
      </c>
      <c r="H3462" t="s">
        <v>192</v>
      </c>
    </row>
    <row r="3463" spans="1:8">
      <c r="A3463" t="s">
        <v>5014</v>
      </c>
      <c r="B3463" t="s">
        <v>3665</v>
      </c>
      <c r="C3463" t="s">
        <v>51</v>
      </c>
      <c r="D3463" t="s">
        <v>358</v>
      </c>
      <c r="E3463" t="s">
        <v>359</v>
      </c>
      <c r="F3463" t="s">
        <v>360</v>
      </c>
      <c r="G3463" t="s">
        <v>49</v>
      </c>
      <c r="H3463" t="s">
        <v>192</v>
      </c>
    </row>
    <row r="3464" spans="1:8">
      <c r="A3464" t="s">
        <v>5015</v>
      </c>
      <c r="B3464" t="s">
        <v>3667</v>
      </c>
      <c r="C3464" t="s">
        <v>51</v>
      </c>
      <c r="D3464" t="s">
        <v>3668</v>
      </c>
      <c r="E3464" t="s">
        <v>52</v>
      </c>
      <c r="F3464" t="s">
        <v>360</v>
      </c>
      <c r="G3464" t="s">
        <v>49</v>
      </c>
      <c r="H3464" t="s">
        <v>192</v>
      </c>
    </row>
    <row r="3465" spans="1:8">
      <c r="A3465" t="s">
        <v>5016</v>
      </c>
      <c r="B3465" t="s">
        <v>3670</v>
      </c>
      <c r="C3465" t="s">
        <v>51</v>
      </c>
      <c r="D3465" t="s">
        <v>3656</v>
      </c>
      <c r="E3465" t="s">
        <v>367</v>
      </c>
      <c r="F3465" t="s">
        <v>3657</v>
      </c>
      <c r="G3465" t="s">
        <v>49</v>
      </c>
      <c r="H3465" t="s">
        <v>192</v>
      </c>
    </row>
    <row r="3466" spans="1:8">
      <c r="A3466" t="s">
        <v>5017</v>
      </c>
      <c r="B3466" t="s">
        <v>3665</v>
      </c>
      <c r="C3466" t="s">
        <v>51</v>
      </c>
      <c r="D3466" t="s">
        <v>358</v>
      </c>
      <c r="E3466" t="s">
        <v>359</v>
      </c>
      <c r="F3466" t="s">
        <v>360</v>
      </c>
      <c r="G3466" t="s">
        <v>49</v>
      </c>
      <c r="H3466" t="s">
        <v>192</v>
      </c>
    </row>
    <row r="3467" spans="1:8">
      <c r="A3467" t="s">
        <v>5018</v>
      </c>
      <c r="B3467" t="s">
        <v>3673</v>
      </c>
      <c r="C3467" t="s">
        <v>51</v>
      </c>
      <c r="D3467" t="s">
        <v>410</v>
      </c>
      <c r="E3467" t="s">
        <v>198</v>
      </c>
      <c r="F3467" t="s">
        <v>360</v>
      </c>
      <c r="G3467" t="s">
        <v>49</v>
      </c>
      <c r="H3467" t="s">
        <v>192</v>
      </c>
    </row>
    <row r="3468" spans="1:8">
      <c r="A3468" t="s">
        <v>5019</v>
      </c>
      <c r="B3468" t="s">
        <v>3675</v>
      </c>
      <c r="C3468" t="s">
        <v>51</v>
      </c>
      <c r="D3468" t="s">
        <v>450</v>
      </c>
      <c r="E3468" t="s">
        <v>198</v>
      </c>
      <c r="F3468" t="s">
        <v>360</v>
      </c>
      <c r="G3468" t="s">
        <v>49</v>
      </c>
      <c r="H3468" t="s">
        <v>192</v>
      </c>
    </row>
    <row r="3469" spans="1:8">
      <c r="A3469" t="s">
        <v>5020</v>
      </c>
      <c r="B3469" t="s">
        <v>3677</v>
      </c>
      <c r="C3469" t="s">
        <v>51</v>
      </c>
      <c r="D3469" t="s">
        <v>592</v>
      </c>
      <c r="E3469" t="s">
        <v>593</v>
      </c>
      <c r="F3469" t="s">
        <v>360</v>
      </c>
      <c r="G3469" t="s">
        <v>49</v>
      </c>
      <c r="H3469" t="s">
        <v>192</v>
      </c>
    </row>
    <row r="3470" spans="1:8">
      <c r="A3470" t="s">
        <v>5021</v>
      </c>
      <c r="B3470" t="s">
        <v>3679</v>
      </c>
      <c r="C3470" t="s">
        <v>51</v>
      </c>
      <c r="D3470" t="s">
        <v>410</v>
      </c>
      <c r="E3470" t="s">
        <v>198</v>
      </c>
      <c r="F3470" t="s">
        <v>360</v>
      </c>
      <c r="G3470" t="s">
        <v>49</v>
      </c>
      <c r="H3470" t="s">
        <v>192</v>
      </c>
    </row>
    <row r="3471" spans="1:8">
      <c r="A3471" t="s">
        <v>5022</v>
      </c>
      <c r="B3471" t="s">
        <v>3681</v>
      </c>
      <c r="C3471" t="s">
        <v>51</v>
      </c>
      <c r="D3471" t="s">
        <v>450</v>
      </c>
      <c r="E3471" t="s">
        <v>198</v>
      </c>
      <c r="F3471" t="s">
        <v>360</v>
      </c>
      <c r="G3471" t="s">
        <v>49</v>
      </c>
      <c r="H3471" t="s">
        <v>192</v>
      </c>
    </row>
    <row r="3472" spans="1:8">
      <c r="A3472" t="s">
        <v>5023</v>
      </c>
      <c r="B3472" t="s">
        <v>3683</v>
      </c>
      <c r="C3472" t="s">
        <v>51</v>
      </c>
      <c r="D3472" t="s">
        <v>617</v>
      </c>
      <c r="E3472" t="s">
        <v>377</v>
      </c>
      <c r="F3472" t="s">
        <v>618</v>
      </c>
      <c r="G3472" t="s">
        <v>49</v>
      </c>
      <c r="H3472" t="s">
        <v>192</v>
      </c>
    </row>
    <row r="3473" spans="1:8">
      <c r="A3473" t="s">
        <v>5024</v>
      </c>
      <c r="B3473" t="s">
        <v>3685</v>
      </c>
      <c r="C3473" t="s">
        <v>51</v>
      </c>
      <c r="D3473" t="s">
        <v>472</v>
      </c>
      <c r="E3473" t="s">
        <v>473</v>
      </c>
      <c r="F3473" t="s">
        <v>360</v>
      </c>
      <c r="G3473" t="s">
        <v>49</v>
      </c>
      <c r="H3473" t="s">
        <v>192</v>
      </c>
    </row>
    <row r="3474" spans="1:8">
      <c r="A3474" t="s">
        <v>5025</v>
      </c>
      <c r="B3474" t="s">
        <v>3687</v>
      </c>
      <c r="C3474" t="s">
        <v>51</v>
      </c>
      <c r="D3474" t="s">
        <v>3688</v>
      </c>
      <c r="E3474" t="s">
        <v>1542</v>
      </c>
      <c r="F3474" t="s">
        <v>360</v>
      </c>
      <c r="G3474" t="s">
        <v>49</v>
      </c>
      <c r="H3474" t="s">
        <v>192</v>
      </c>
    </row>
    <row r="3475" spans="1:8">
      <c r="A3475" t="s">
        <v>5026</v>
      </c>
      <c r="B3475" t="s">
        <v>3690</v>
      </c>
      <c r="C3475" t="s">
        <v>51</v>
      </c>
      <c r="D3475" t="s">
        <v>3691</v>
      </c>
      <c r="E3475" t="s">
        <v>52</v>
      </c>
      <c r="F3475" t="s">
        <v>360</v>
      </c>
      <c r="G3475" t="s">
        <v>49</v>
      </c>
      <c r="H3475" t="s">
        <v>192</v>
      </c>
    </row>
    <row r="3476" spans="1:8">
      <c r="A3476" t="s">
        <v>5027</v>
      </c>
      <c r="B3476" t="s">
        <v>3693</v>
      </c>
      <c r="C3476" t="s">
        <v>78</v>
      </c>
      <c r="D3476" t="s">
        <v>3694</v>
      </c>
      <c r="E3476" t="s">
        <v>52</v>
      </c>
      <c r="F3476" t="s">
        <v>360</v>
      </c>
      <c r="G3476" t="s">
        <v>49</v>
      </c>
      <c r="H3476" t="s">
        <v>192</v>
      </c>
    </row>
    <row r="3477" spans="1:8">
      <c r="A3477" t="s">
        <v>5028</v>
      </c>
      <c r="B3477" t="s">
        <v>3696</v>
      </c>
      <c r="C3477" t="s">
        <v>51</v>
      </c>
      <c r="D3477" t="s">
        <v>3697</v>
      </c>
      <c r="E3477" t="s">
        <v>367</v>
      </c>
      <c r="F3477" t="s">
        <v>3698</v>
      </c>
      <c r="G3477" t="s">
        <v>49</v>
      </c>
      <c r="H3477" t="s">
        <v>192</v>
      </c>
    </row>
    <row r="3478" spans="1:8">
      <c r="A3478" t="s">
        <v>5029</v>
      </c>
      <c r="B3478" t="s">
        <v>3700</v>
      </c>
      <c r="C3478" t="s">
        <v>51</v>
      </c>
      <c r="D3478" t="s">
        <v>450</v>
      </c>
      <c r="E3478" t="s">
        <v>198</v>
      </c>
      <c r="F3478" t="s">
        <v>360</v>
      </c>
      <c r="G3478" t="s">
        <v>49</v>
      </c>
      <c r="H3478" t="s">
        <v>192</v>
      </c>
    </row>
    <row r="3479" spans="1:8">
      <c r="A3479" t="s">
        <v>5030</v>
      </c>
      <c r="B3479" t="s">
        <v>3702</v>
      </c>
      <c r="C3479" t="s">
        <v>51</v>
      </c>
      <c r="D3479" t="s">
        <v>1421</v>
      </c>
      <c r="E3479" t="s">
        <v>1422</v>
      </c>
      <c r="F3479" t="s">
        <v>360</v>
      </c>
      <c r="G3479" t="s">
        <v>49</v>
      </c>
      <c r="H3479" t="s">
        <v>192</v>
      </c>
    </row>
    <row r="3480" spans="1:8">
      <c r="A3480" t="s">
        <v>5031</v>
      </c>
      <c r="B3480" t="s">
        <v>1871</v>
      </c>
      <c r="C3480" t="s">
        <v>68</v>
      </c>
      <c r="D3480" t="s">
        <v>1400</v>
      </c>
      <c r="E3480" t="s">
        <v>52</v>
      </c>
      <c r="F3480" t="s">
        <v>360</v>
      </c>
      <c r="G3480" t="s">
        <v>49</v>
      </c>
      <c r="H3480" t="s">
        <v>192</v>
      </c>
    </row>
    <row r="3481" spans="1:8">
      <c r="A3481" t="s">
        <v>5032</v>
      </c>
      <c r="B3481" t="s">
        <v>559</v>
      </c>
      <c r="C3481" t="s">
        <v>51</v>
      </c>
      <c r="D3481" t="s">
        <v>560</v>
      </c>
      <c r="E3481" t="s">
        <v>561</v>
      </c>
      <c r="F3481" t="s">
        <v>360</v>
      </c>
      <c r="G3481" t="s">
        <v>49</v>
      </c>
      <c r="H3481" t="s">
        <v>192</v>
      </c>
    </row>
    <row r="3482" spans="1:8">
      <c r="A3482" t="s">
        <v>5033</v>
      </c>
      <c r="B3482" t="s">
        <v>563</v>
      </c>
      <c r="C3482" t="s">
        <v>51</v>
      </c>
      <c r="D3482" t="s">
        <v>442</v>
      </c>
      <c r="E3482" t="s">
        <v>52</v>
      </c>
      <c r="F3482" t="s">
        <v>360</v>
      </c>
      <c r="G3482" t="s">
        <v>49</v>
      </c>
      <c r="H3482" t="s">
        <v>192</v>
      </c>
    </row>
    <row r="3483" spans="1:8">
      <c r="A3483" t="s">
        <v>5034</v>
      </c>
      <c r="B3483" t="s">
        <v>444</v>
      </c>
      <c r="C3483" t="s">
        <v>51</v>
      </c>
      <c r="D3483" t="s">
        <v>445</v>
      </c>
      <c r="E3483" t="s">
        <v>446</v>
      </c>
      <c r="F3483" t="s">
        <v>447</v>
      </c>
      <c r="G3483" t="s">
        <v>49</v>
      </c>
      <c r="H3483" t="s">
        <v>192</v>
      </c>
    </row>
    <row r="3484" spans="1:8">
      <c r="A3484" t="s">
        <v>5035</v>
      </c>
      <c r="B3484" t="s">
        <v>449</v>
      </c>
      <c r="C3484" t="s">
        <v>51</v>
      </c>
      <c r="D3484" t="s">
        <v>450</v>
      </c>
      <c r="E3484" t="s">
        <v>198</v>
      </c>
      <c r="F3484" t="s">
        <v>360</v>
      </c>
      <c r="G3484" t="s">
        <v>49</v>
      </c>
      <c r="H3484" t="s">
        <v>192</v>
      </c>
    </row>
    <row r="3485" spans="1:8">
      <c r="A3485" t="s">
        <v>5036</v>
      </c>
      <c r="B3485" t="s">
        <v>452</v>
      </c>
      <c r="C3485" t="s">
        <v>68</v>
      </c>
      <c r="D3485" t="s">
        <v>410</v>
      </c>
      <c r="E3485" t="s">
        <v>198</v>
      </c>
      <c r="F3485" t="s">
        <v>360</v>
      </c>
      <c r="G3485" t="s">
        <v>49</v>
      </c>
      <c r="H3485" t="s">
        <v>192</v>
      </c>
    </row>
    <row r="3486" spans="1:8">
      <c r="A3486" t="s">
        <v>5037</v>
      </c>
      <c r="B3486" t="s">
        <v>3710</v>
      </c>
      <c r="C3486" t="s">
        <v>51</v>
      </c>
      <c r="D3486" t="s">
        <v>617</v>
      </c>
      <c r="E3486" t="s">
        <v>377</v>
      </c>
      <c r="F3486" t="s">
        <v>618</v>
      </c>
      <c r="G3486" t="s">
        <v>49</v>
      </c>
      <c r="H3486" t="s">
        <v>192</v>
      </c>
    </row>
    <row r="3487" spans="1:8">
      <c r="A3487" t="s">
        <v>5038</v>
      </c>
      <c r="B3487" t="s">
        <v>3712</v>
      </c>
      <c r="C3487" t="s">
        <v>51</v>
      </c>
      <c r="D3487" t="s">
        <v>3713</v>
      </c>
      <c r="E3487" t="s">
        <v>52</v>
      </c>
      <c r="F3487" t="s">
        <v>360</v>
      </c>
      <c r="G3487" t="s">
        <v>49</v>
      </c>
      <c r="H3487" t="s">
        <v>192</v>
      </c>
    </row>
    <row r="3488" spans="1:8">
      <c r="A3488" t="s">
        <v>5039</v>
      </c>
      <c r="B3488" t="s">
        <v>3693</v>
      </c>
      <c r="C3488" t="s">
        <v>78</v>
      </c>
      <c r="D3488" t="s">
        <v>3694</v>
      </c>
      <c r="E3488" t="s">
        <v>52</v>
      </c>
      <c r="F3488" t="s">
        <v>360</v>
      </c>
      <c r="G3488" t="s">
        <v>49</v>
      </c>
      <c r="H3488" t="s">
        <v>192</v>
      </c>
    </row>
    <row r="3489" spans="1:8">
      <c r="A3489" t="s">
        <v>5040</v>
      </c>
      <c r="B3489" t="s">
        <v>3696</v>
      </c>
      <c r="C3489" t="s">
        <v>51</v>
      </c>
      <c r="D3489" t="s">
        <v>3697</v>
      </c>
      <c r="E3489" t="s">
        <v>367</v>
      </c>
      <c r="F3489" t="s">
        <v>3698</v>
      </c>
      <c r="G3489" t="s">
        <v>49</v>
      </c>
      <c r="H3489" t="s">
        <v>192</v>
      </c>
    </row>
    <row r="3490" spans="1:8">
      <c r="A3490" t="s">
        <v>5041</v>
      </c>
      <c r="B3490" t="s">
        <v>3700</v>
      </c>
      <c r="C3490" t="s">
        <v>51</v>
      </c>
      <c r="D3490" t="s">
        <v>450</v>
      </c>
      <c r="E3490" t="s">
        <v>198</v>
      </c>
      <c r="F3490" t="s">
        <v>360</v>
      </c>
      <c r="G3490" t="s">
        <v>49</v>
      </c>
      <c r="H3490" t="s">
        <v>192</v>
      </c>
    </row>
    <row r="3491" spans="1:8">
      <c r="A3491" t="s">
        <v>5042</v>
      </c>
      <c r="B3491" t="s">
        <v>3702</v>
      </c>
      <c r="C3491" t="s">
        <v>51</v>
      </c>
      <c r="D3491" t="s">
        <v>1421</v>
      </c>
      <c r="E3491" t="s">
        <v>1422</v>
      </c>
      <c r="F3491" t="s">
        <v>360</v>
      </c>
      <c r="G3491" t="s">
        <v>49</v>
      </c>
      <c r="H3491" t="s">
        <v>192</v>
      </c>
    </row>
    <row r="3492" spans="1:8">
      <c r="A3492" t="s">
        <v>5043</v>
      </c>
      <c r="B3492" t="s">
        <v>1871</v>
      </c>
      <c r="C3492" t="s">
        <v>68</v>
      </c>
      <c r="D3492" t="s">
        <v>1400</v>
      </c>
      <c r="E3492" t="s">
        <v>52</v>
      </c>
      <c r="F3492" t="s">
        <v>360</v>
      </c>
      <c r="G3492" t="s">
        <v>49</v>
      </c>
      <c r="H3492" t="s">
        <v>192</v>
      </c>
    </row>
    <row r="3493" spans="1:8">
      <c r="A3493" t="s">
        <v>5044</v>
      </c>
      <c r="B3493" t="s">
        <v>559</v>
      </c>
      <c r="C3493" t="s">
        <v>51</v>
      </c>
      <c r="D3493" t="s">
        <v>560</v>
      </c>
      <c r="E3493" t="s">
        <v>561</v>
      </c>
      <c r="F3493" t="s">
        <v>360</v>
      </c>
      <c r="G3493" t="s">
        <v>49</v>
      </c>
      <c r="H3493" t="s">
        <v>192</v>
      </c>
    </row>
    <row r="3494" spans="1:8">
      <c r="A3494" t="s">
        <v>5045</v>
      </c>
      <c r="B3494" t="s">
        <v>563</v>
      </c>
      <c r="C3494" t="s">
        <v>51</v>
      </c>
      <c r="D3494" t="s">
        <v>442</v>
      </c>
      <c r="E3494" t="s">
        <v>52</v>
      </c>
      <c r="F3494" t="s">
        <v>360</v>
      </c>
      <c r="G3494" t="s">
        <v>49</v>
      </c>
      <c r="H3494" t="s">
        <v>192</v>
      </c>
    </row>
    <row r="3495" spans="1:8">
      <c r="A3495" t="s">
        <v>5046</v>
      </c>
      <c r="B3495" t="s">
        <v>444</v>
      </c>
      <c r="C3495" t="s">
        <v>51</v>
      </c>
      <c r="D3495" t="s">
        <v>445</v>
      </c>
      <c r="E3495" t="s">
        <v>446</v>
      </c>
      <c r="F3495" t="s">
        <v>447</v>
      </c>
      <c r="G3495" t="s">
        <v>49</v>
      </c>
      <c r="H3495" t="s">
        <v>192</v>
      </c>
    </row>
    <row r="3496" spans="1:8">
      <c r="A3496" t="s">
        <v>5047</v>
      </c>
      <c r="B3496" t="s">
        <v>449</v>
      </c>
      <c r="C3496" t="s">
        <v>51</v>
      </c>
      <c r="D3496" t="s">
        <v>450</v>
      </c>
      <c r="E3496" t="s">
        <v>198</v>
      </c>
      <c r="F3496" t="s">
        <v>360</v>
      </c>
      <c r="G3496" t="s">
        <v>49</v>
      </c>
      <c r="H3496" t="s">
        <v>192</v>
      </c>
    </row>
    <row r="3497" spans="1:8">
      <c r="A3497" t="s">
        <v>5048</v>
      </c>
      <c r="B3497" t="s">
        <v>452</v>
      </c>
      <c r="C3497" t="s">
        <v>68</v>
      </c>
      <c r="D3497" t="s">
        <v>410</v>
      </c>
      <c r="E3497" t="s">
        <v>198</v>
      </c>
      <c r="F3497" t="s">
        <v>360</v>
      </c>
      <c r="G3497" t="s">
        <v>49</v>
      </c>
      <c r="H3497" t="s">
        <v>192</v>
      </c>
    </row>
    <row r="3498" spans="1:8">
      <c r="A3498" t="s">
        <v>5049</v>
      </c>
      <c r="B3498" t="s">
        <v>3725</v>
      </c>
      <c r="C3498" t="s">
        <v>51</v>
      </c>
      <c r="D3498" t="s">
        <v>3726</v>
      </c>
      <c r="E3498" t="s">
        <v>52</v>
      </c>
      <c r="F3498" t="s">
        <v>360</v>
      </c>
      <c r="G3498" t="s">
        <v>49</v>
      </c>
      <c r="H3498" t="s">
        <v>192</v>
      </c>
    </row>
    <row r="3499" spans="1:8">
      <c r="A3499" t="s">
        <v>5050</v>
      </c>
      <c r="B3499" t="s">
        <v>3728</v>
      </c>
      <c r="C3499" t="s">
        <v>68</v>
      </c>
      <c r="D3499" t="s">
        <v>3729</v>
      </c>
      <c r="E3499" t="s">
        <v>367</v>
      </c>
      <c r="F3499" t="s">
        <v>3730</v>
      </c>
      <c r="G3499" t="s">
        <v>49</v>
      </c>
      <c r="H3499" t="s">
        <v>192</v>
      </c>
    </row>
    <row r="3500" spans="1:8">
      <c r="A3500" t="s">
        <v>5051</v>
      </c>
      <c r="B3500" t="s">
        <v>3732</v>
      </c>
      <c r="C3500" t="s">
        <v>51</v>
      </c>
      <c r="D3500" t="s">
        <v>450</v>
      </c>
      <c r="E3500" t="s">
        <v>198</v>
      </c>
      <c r="F3500" t="s">
        <v>360</v>
      </c>
      <c r="G3500" t="s">
        <v>49</v>
      </c>
      <c r="H3500" t="s">
        <v>192</v>
      </c>
    </row>
    <row r="3501" spans="1:8">
      <c r="A3501" t="s">
        <v>5052</v>
      </c>
      <c r="B3501" t="s">
        <v>3734</v>
      </c>
      <c r="C3501" t="s">
        <v>51</v>
      </c>
      <c r="D3501" t="s">
        <v>472</v>
      </c>
      <c r="E3501" t="s">
        <v>473</v>
      </c>
      <c r="F3501" t="s">
        <v>360</v>
      </c>
      <c r="G3501" t="s">
        <v>49</v>
      </c>
      <c r="H3501" t="s">
        <v>192</v>
      </c>
    </row>
    <row r="3502" spans="1:8">
      <c r="A3502" t="s">
        <v>5053</v>
      </c>
      <c r="B3502" t="s">
        <v>3736</v>
      </c>
      <c r="C3502" t="s">
        <v>51</v>
      </c>
      <c r="D3502" t="s">
        <v>3737</v>
      </c>
      <c r="E3502" t="s">
        <v>52</v>
      </c>
      <c r="F3502" t="s">
        <v>360</v>
      </c>
      <c r="G3502" t="s">
        <v>49</v>
      </c>
      <c r="H3502" t="s">
        <v>192</v>
      </c>
    </row>
    <row r="3503" spans="1:8">
      <c r="A3503" t="s">
        <v>5054</v>
      </c>
      <c r="B3503" t="s">
        <v>3693</v>
      </c>
      <c r="C3503" t="s">
        <v>78</v>
      </c>
      <c r="D3503" t="s">
        <v>3694</v>
      </c>
      <c r="E3503" t="s">
        <v>52</v>
      </c>
      <c r="F3503" t="s">
        <v>360</v>
      </c>
      <c r="G3503" t="s">
        <v>49</v>
      </c>
      <c r="H3503" t="s">
        <v>192</v>
      </c>
    </row>
    <row r="3504" spans="1:8">
      <c r="A3504" t="s">
        <v>5055</v>
      </c>
      <c r="B3504" t="s">
        <v>3696</v>
      </c>
      <c r="C3504" t="s">
        <v>51</v>
      </c>
      <c r="D3504" t="s">
        <v>3697</v>
      </c>
      <c r="E3504" t="s">
        <v>367</v>
      </c>
      <c r="F3504" t="s">
        <v>3698</v>
      </c>
      <c r="G3504" t="s">
        <v>49</v>
      </c>
      <c r="H3504" t="s">
        <v>192</v>
      </c>
    </row>
    <row r="3505" spans="1:8">
      <c r="A3505" t="s">
        <v>5056</v>
      </c>
      <c r="B3505" t="s">
        <v>3700</v>
      </c>
      <c r="C3505" t="s">
        <v>51</v>
      </c>
      <c r="D3505" t="s">
        <v>450</v>
      </c>
      <c r="E3505" t="s">
        <v>198</v>
      </c>
      <c r="F3505" t="s">
        <v>360</v>
      </c>
      <c r="G3505" t="s">
        <v>49</v>
      </c>
      <c r="H3505" t="s">
        <v>192</v>
      </c>
    </row>
    <row r="3506" spans="1:8">
      <c r="A3506" t="s">
        <v>5057</v>
      </c>
      <c r="B3506" t="s">
        <v>3702</v>
      </c>
      <c r="C3506" t="s">
        <v>51</v>
      </c>
      <c r="D3506" t="s">
        <v>1421</v>
      </c>
      <c r="E3506" t="s">
        <v>1422</v>
      </c>
      <c r="F3506" t="s">
        <v>360</v>
      </c>
      <c r="G3506" t="s">
        <v>49</v>
      </c>
      <c r="H3506" t="s">
        <v>192</v>
      </c>
    </row>
    <row r="3507" spans="1:8">
      <c r="A3507" t="s">
        <v>5058</v>
      </c>
      <c r="B3507" t="s">
        <v>1871</v>
      </c>
      <c r="C3507" t="s">
        <v>68</v>
      </c>
      <c r="D3507" t="s">
        <v>1400</v>
      </c>
      <c r="E3507" t="s">
        <v>52</v>
      </c>
      <c r="F3507" t="s">
        <v>360</v>
      </c>
      <c r="G3507" t="s">
        <v>49</v>
      </c>
      <c r="H3507" t="s">
        <v>192</v>
      </c>
    </row>
    <row r="3508" spans="1:8">
      <c r="A3508" t="s">
        <v>5059</v>
      </c>
      <c r="B3508" t="s">
        <v>559</v>
      </c>
      <c r="C3508" t="s">
        <v>51</v>
      </c>
      <c r="D3508" t="s">
        <v>560</v>
      </c>
      <c r="E3508" t="s">
        <v>561</v>
      </c>
      <c r="F3508" t="s">
        <v>360</v>
      </c>
      <c r="G3508" t="s">
        <v>49</v>
      </c>
      <c r="H3508" t="s">
        <v>192</v>
      </c>
    </row>
    <row r="3509" spans="1:8">
      <c r="A3509" t="s">
        <v>5060</v>
      </c>
      <c r="B3509" t="s">
        <v>563</v>
      </c>
      <c r="C3509" t="s">
        <v>51</v>
      </c>
      <c r="D3509" t="s">
        <v>442</v>
      </c>
      <c r="E3509" t="s">
        <v>52</v>
      </c>
      <c r="F3509" t="s">
        <v>360</v>
      </c>
      <c r="G3509" t="s">
        <v>49</v>
      </c>
      <c r="H3509" t="s">
        <v>192</v>
      </c>
    </row>
    <row r="3510" spans="1:8">
      <c r="A3510" t="s">
        <v>5061</v>
      </c>
      <c r="B3510" t="s">
        <v>444</v>
      </c>
      <c r="C3510" t="s">
        <v>51</v>
      </c>
      <c r="D3510" t="s">
        <v>445</v>
      </c>
      <c r="E3510" t="s">
        <v>446</v>
      </c>
      <c r="F3510" t="s">
        <v>447</v>
      </c>
      <c r="G3510" t="s">
        <v>49</v>
      </c>
      <c r="H3510" t="s">
        <v>192</v>
      </c>
    </row>
    <row r="3511" spans="1:8">
      <c r="A3511" t="s">
        <v>5062</v>
      </c>
      <c r="B3511" t="s">
        <v>449</v>
      </c>
      <c r="C3511" t="s">
        <v>51</v>
      </c>
      <c r="D3511" t="s">
        <v>450</v>
      </c>
      <c r="E3511" t="s">
        <v>198</v>
      </c>
      <c r="F3511" t="s">
        <v>360</v>
      </c>
      <c r="G3511" t="s">
        <v>49</v>
      </c>
      <c r="H3511" t="s">
        <v>192</v>
      </c>
    </row>
    <row r="3512" spans="1:8">
      <c r="A3512" t="s">
        <v>5063</v>
      </c>
      <c r="B3512" t="s">
        <v>452</v>
      </c>
      <c r="C3512" t="s">
        <v>68</v>
      </c>
      <c r="D3512" t="s">
        <v>410</v>
      </c>
      <c r="E3512" t="s">
        <v>198</v>
      </c>
      <c r="F3512" t="s">
        <v>360</v>
      </c>
      <c r="G3512" t="s">
        <v>49</v>
      </c>
      <c r="H3512" t="s">
        <v>192</v>
      </c>
    </row>
    <row r="3513" spans="1:8">
      <c r="A3513" t="s">
        <v>5064</v>
      </c>
      <c r="B3513" t="s">
        <v>3734</v>
      </c>
      <c r="C3513" t="s">
        <v>51</v>
      </c>
      <c r="D3513" t="s">
        <v>472</v>
      </c>
      <c r="E3513" t="s">
        <v>473</v>
      </c>
      <c r="F3513" t="s">
        <v>360</v>
      </c>
      <c r="G3513" t="s">
        <v>49</v>
      </c>
      <c r="H3513" t="s">
        <v>192</v>
      </c>
    </row>
    <row r="3514" spans="1:8">
      <c r="A3514" t="s">
        <v>5065</v>
      </c>
      <c r="B3514" t="s">
        <v>3750</v>
      </c>
      <c r="C3514" t="s">
        <v>51</v>
      </c>
      <c r="D3514" t="s">
        <v>472</v>
      </c>
      <c r="E3514" t="s">
        <v>473</v>
      </c>
      <c r="F3514" t="s">
        <v>360</v>
      </c>
      <c r="G3514" t="s">
        <v>49</v>
      </c>
      <c r="H3514" t="s">
        <v>192</v>
      </c>
    </row>
    <row r="3515" spans="1:8">
      <c r="A3515" t="s">
        <v>5066</v>
      </c>
      <c r="B3515" t="s">
        <v>3752</v>
      </c>
      <c r="C3515" t="s">
        <v>51</v>
      </c>
      <c r="D3515" t="s">
        <v>617</v>
      </c>
      <c r="E3515" t="s">
        <v>377</v>
      </c>
      <c r="F3515" t="s">
        <v>618</v>
      </c>
      <c r="G3515" t="s">
        <v>49</v>
      </c>
      <c r="H3515" t="s">
        <v>192</v>
      </c>
    </row>
    <row r="3516" spans="1:8">
      <c r="A3516" t="s">
        <v>5067</v>
      </c>
      <c r="B3516" t="s">
        <v>3754</v>
      </c>
      <c r="C3516" t="s">
        <v>51</v>
      </c>
      <c r="D3516" t="s">
        <v>410</v>
      </c>
      <c r="E3516" t="s">
        <v>198</v>
      </c>
      <c r="F3516" t="s">
        <v>360</v>
      </c>
      <c r="G3516" t="s">
        <v>49</v>
      </c>
      <c r="H3516" t="s">
        <v>192</v>
      </c>
    </row>
    <row r="3517" spans="1:8">
      <c r="A3517" t="s">
        <v>5068</v>
      </c>
      <c r="B3517" t="s">
        <v>3756</v>
      </c>
      <c r="C3517" t="s">
        <v>51</v>
      </c>
      <c r="D3517" t="s">
        <v>410</v>
      </c>
      <c r="E3517" t="s">
        <v>198</v>
      </c>
      <c r="F3517" t="s">
        <v>360</v>
      </c>
      <c r="G3517" t="s">
        <v>49</v>
      </c>
      <c r="H3517" t="s">
        <v>192</v>
      </c>
    </row>
    <row r="3518" spans="1:8">
      <c r="A3518" t="s">
        <v>5069</v>
      </c>
      <c r="B3518" t="s">
        <v>3758</v>
      </c>
      <c r="C3518" t="s">
        <v>51</v>
      </c>
      <c r="D3518" t="s">
        <v>3759</v>
      </c>
      <c r="E3518" t="s">
        <v>367</v>
      </c>
      <c r="F3518" t="s">
        <v>3760</v>
      </c>
      <c r="G3518" t="s">
        <v>49</v>
      </c>
      <c r="H3518" t="s">
        <v>192</v>
      </c>
    </row>
    <row r="3519" spans="1:8">
      <c r="A3519" t="s">
        <v>5070</v>
      </c>
      <c r="B3519" t="s">
        <v>3762</v>
      </c>
      <c r="C3519" t="s">
        <v>51</v>
      </c>
      <c r="D3519" t="s">
        <v>3763</v>
      </c>
      <c r="E3519" t="s">
        <v>1736</v>
      </c>
      <c r="F3519" t="s">
        <v>360</v>
      </c>
      <c r="G3519" t="s">
        <v>49</v>
      </c>
      <c r="H3519" t="s">
        <v>192</v>
      </c>
    </row>
    <row r="3520" spans="1:8">
      <c r="A3520" t="s">
        <v>5071</v>
      </c>
      <c r="B3520" t="s">
        <v>3765</v>
      </c>
      <c r="C3520" t="s">
        <v>51</v>
      </c>
      <c r="D3520" t="s">
        <v>3766</v>
      </c>
      <c r="E3520" t="s">
        <v>1736</v>
      </c>
      <c r="F3520" t="s">
        <v>360</v>
      </c>
      <c r="G3520" t="s">
        <v>49</v>
      </c>
      <c r="H3520" t="s">
        <v>192</v>
      </c>
    </row>
    <row r="3521" spans="1:8">
      <c r="A3521" t="s">
        <v>5072</v>
      </c>
      <c r="B3521" t="s">
        <v>3768</v>
      </c>
      <c r="C3521" t="s">
        <v>51</v>
      </c>
      <c r="D3521" t="s">
        <v>358</v>
      </c>
      <c r="E3521" t="s">
        <v>359</v>
      </c>
      <c r="F3521" t="s">
        <v>360</v>
      </c>
      <c r="G3521" t="s">
        <v>49</v>
      </c>
      <c r="H3521" t="s">
        <v>192</v>
      </c>
    </row>
    <row r="3522" spans="1:8">
      <c r="A3522" t="s">
        <v>5073</v>
      </c>
      <c r="B3522" t="s">
        <v>3770</v>
      </c>
      <c r="C3522" t="s">
        <v>51</v>
      </c>
      <c r="D3522" t="s">
        <v>472</v>
      </c>
      <c r="E3522" t="s">
        <v>473</v>
      </c>
      <c r="F3522" t="s">
        <v>360</v>
      </c>
      <c r="G3522" t="s">
        <v>49</v>
      </c>
      <c r="H3522" t="s">
        <v>192</v>
      </c>
    </row>
    <row r="3523" spans="1:8">
      <c r="A3523" t="s">
        <v>5074</v>
      </c>
      <c r="B3523" t="s">
        <v>5075</v>
      </c>
      <c r="C3523" t="s">
        <v>51</v>
      </c>
      <c r="D3523" t="s">
        <v>370</v>
      </c>
      <c r="E3523" t="s">
        <v>73</v>
      </c>
      <c r="F3523" t="s">
        <v>360</v>
      </c>
      <c r="G3523" t="s">
        <v>49</v>
      </c>
      <c r="H3523" t="s">
        <v>192</v>
      </c>
    </row>
    <row r="3524" spans="1:8">
      <c r="A3524" t="s">
        <v>5076</v>
      </c>
      <c r="B3524" t="s">
        <v>5077</v>
      </c>
      <c r="C3524" t="s">
        <v>51</v>
      </c>
      <c r="D3524" t="s">
        <v>5078</v>
      </c>
      <c r="E3524" t="s">
        <v>52</v>
      </c>
      <c r="F3524" t="s">
        <v>360</v>
      </c>
      <c r="G3524" t="s">
        <v>49</v>
      </c>
      <c r="H3524" t="s">
        <v>192</v>
      </c>
    </row>
    <row r="3525" spans="1:8">
      <c r="A3525" t="s">
        <v>5079</v>
      </c>
      <c r="B3525" t="s">
        <v>559</v>
      </c>
      <c r="C3525" t="s">
        <v>51</v>
      </c>
      <c r="D3525" t="s">
        <v>560</v>
      </c>
      <c r="E3525" t="s">
        <v>561</v>
      </c>
      <c r="F3525" t="s">
        <v>360</v>
      </c>
      <c r="G3525" t="s">
        <v>49</v>
      </c>
      <c r="H3525" t="s">
        <v>192</v>
      </c>
    </row>
    <row r="3526" spans="1:8">
      <c r="A3526" t="s">
        <v>5080</v>
      </c>
      <c r="B3526" t="s">
        <v>563</v>
      </c>
      <c r="C3526" t="s">
        <v>51</v>
      </c>
      <c r="D3526" t="s">
        <v>442</v>
      </c>
      <c r="E3526" t="s">
        <v>52</v>
      </c>
      <c r="F3526" t="s">
        <v>360</v>
      </c>
      <c r="G3526" t="s">
        <v>49</v>
      </c>
      <c r="H3526" t="s">
        <v>192</v>
      </c>
    </row>
    <row r="3527" spans="1:8">
      <c r="A3527" t="s">
        <v>5081</v>
      </c>
      <c r="B3527" t="s">
        <v>444</v>
      </c>
      <c r="C3527" t="s">
        <v>51</v>
      </c>
      <c r="D3527" t="s">
        <v>445</v>
      </c>
      <c r="E3527" t="s">
        <v>446</v>
      </c>
      <c r="F3527" t="s">
        <v>447</v>
      </c>
      <c r="G3527" t="s">
        <v>49</v>
      </c>
      <c r="H3527" t="s">
        <v>192</v>
      </c>
    </row>
    <row r="3528" spans="1:8">
      <c r="A3528" t="s">
        <v>5082</v>
      </c>
      <c r="B3528" t="s">
        <v>449</v>
      </c>
      <c r="C3528" t="s">
        <v>51</v>
      </c>
      <c r="D3528" t="s">
        <v>450</v>
      </c>
      <c r="E3528" t="s">
        <v>198</v>
      </c>
      <c r="F3528" t="s">
        <v>360</v>
      </c>
      <c r="G3528" t="s">
        <v>49</v>
      </c>
      <c r="H3528" t="s">
        <v>192</v>
      </c>
    </row>
    <row r="3529" spans="1:8">
      <c r="A3529" t="s">
        <v>5083</v>
      </c>
      <c r="B3529" t="s">
        <v>452</v>
      </c>
      <c r="C3529" t="s">
        <v>68</v>
      </c>
      <c r="D3529" t="s">
        <v>410</v>
      </c>
      <c r="E3529" t="s">
        <v>198</v>
      </c>
      <c r="F3529" t="s">
        <v>360</v>
      </c>
      <c r="G3529" t="s">
        <v>49</v>
      </c>
      <c r="H3529" t="s">
        <v>192</v>
      </c>
    </row>
    <row r="3530" spans="1:8">
      <c r="A3530" t="s">
        <v>5084</v>
      </c>
      <c r="B3530" t="s">
        <v>5085</v>
      </c>
      <c r="C3530" t="s">
        <v>51</v>
      </c>
      <c r="D3530" t="s">
        <v>1821</v>
      </c>
      <c r="E3530" t="s">
        <v>367</v>
      </c>
      <c r="F3530" t="s">
        <v>1822</v>
      </c>
      <c r="G3530" t="s">
        <v>49</v>
      </c>
      <c r="H3530" t="s">
        <v>192</v>
      </c>
    </row>
    <row r="3531" spans="1:8">
      <c r="A3531" t="s">
        <v>5086</v>
      </c>
      <c r="B3531" t="s">
        <v>5087</v>
      </c>
      <c r="C3531" t="s">
        <v>51</v>
      </c>
      <c r="D3531" t="s">
        <v>450</v>
      </c>
      <c r="E3531" t="s">
        <v>198</v>
      </c>
      <c r="F3531" t="s">
        <v>360</v>
      </c>
      <c r="G3531" t="s">
        <v>49</v>
      </c>
      <c r="H3531" t="s">
        <v>192</v>
      </c>
    </row>
    <row r="3532" spans="1:8">
      <c r="A3532" t="s">
        <v>5088</v>
      </c>
      <c r="B3532" t="s">
        <v>5089</v>
      </c>
      <c r="C3532" t="s">
        <v>51</v>
      </c>
      <c r="D3532" t="s">
        <v>358</v>
      </c>
      <c r="E3532" t="s">
        <v>359</v>
      </c>
      <c r="F3532" t="s">
        <v>360</v>
      </c>
      <c r="G3532" t="s">
        <v>49</v>
      </c>
      <c r="H3532" t="s">
        <v>192</v>
      </c>
    </row>
    <row r="3533" spans="1:8">
      <c r="A3533" t="s">
        <v>5090</v>
      </c>
      <c r="B3533" t="s">
        <v>3772</v>
      </c>
      <c r="C3533" t="s">
        <v>78</v>
      </c>
      <c r="D3533" t="s">
        <v>3773</v>
      </c>
      <c r="E3533" t="s">
        <v>52</v>
      </c>
      <c r="F3533" t="s">
        <v>360</v>
      </c>
      <c r="G3533" t="s">
        <v>49</v>
      </c>
      <c r="H3533" t="s">
        <v>192</v>
      </c>
    </row>
    <row r="3534" spans="1:8">
      <c r="A3534" t="s">
        <v>5091</v>
      </c>
      <c r="B3534" t="s">
        <v>798</v>
      </c>
      <c r="C3534" t="s">
        <v>51</v>
      </c>
      <c r="D3534" t="s">
        <v>799</v>
      </c>
      <c r="E3534" t="s">
        <v>367</v>
      </c>
      <c r="F3534" t="s">
        <v>800</v>
      </c>
      <c r="G3534" t="s">
        <v>49</v>
      </c>
      <c r="H3534" t="s">
        <v>192</v>
      </c>
    </row>
    <row r="3535" spans="1:8">
      <c r="A3535" t="s">
        <v>5092</v>
      </c>
      <c r="B3535" t="s">
        <v>802</v>
      </c>
      <c r="C3535" t="s">
        <v>51</v>
      </c>
      <c r="D3535" t="s">
        <v>450</v>
      </c>
      <c r="E3535" t="s">
        <v>198</v>
      </c>
      <c r="F3535" t="s">
        <v>360</v>
      </c>
      <c r="G3535" t="s">
        <v>49</v>
      </c>
      <c r="H3535" t="s">
        <v>192</v>
      </c>
    </row>
    <row r="3536" spans="1:8">
      <c r="A3536" t="s">
        <v>5093</v>
      </c>
      <c r="B3536" t="s">
        <v>804</v>
      </c>
      <c r="C3536" t="s">
        <v>51</v>
      </c>
      <c r="D3536" t="s">
        <v>592</v>
      </c>
      <c r="E3536" t="s">
        <v>593</v>
      </c>
      <c r="F3536" t="s">
        <v>360</v>
      </c>
      <c r="G3536" t="s">
        <v>49</v>
      </c>
      <c r="H3536" t="s">
        <v>192</v>
      </c>
    </row>
    <row r="3537" spans="1:8">
      <c r="A3537" t="s">
        <v>5094</v>
      </c>
      <c r="B3537" t="s">
        <v>806</v>
      </c>
      <c r="C3537" t="s">
        <v>51</v>
      </c>
      <c r="D3537" t="s">
        <v>592</v>
      </c>
      <c r="E3537" t="s">
        <v>593</v>
      </c>
      <c r="F3537" t="s">
        <v>360</v>
      </c>
      <c r="G3537" t="s">
        <v>49</v>
      </c>
      <c r="H3537" t="s">
        <v>192</v>
      </c>
    </row>
    <row r="3538" spans="1:8">
      <c r="A3538" t="s">
        <v>5095</v>
      </c>
      <c r="B3538" t="s">
        <v>808</v>
      </c>
      <c r="C3538" t="s">
        <v>51</v>
      </c>
      <c r="D3538" t="s">
        <v>809</v>
      </c>
      <c r="E3538" t="s">
        <v>446</v>
      </c>
      <c r="F3538" t="s">
        <v>810</v>
      </c>
      <c r="G3538" t="s">
        <v>49</v>
      </c>
      <c r="H3538" t="s">
        <v>192</v>
      </c>
    </row>
    <row r="3539" spans="1:8">
      <c r="A3539" t="s">
        <v>5096</v>
      </c>
      <c r="B3539" t="s">
        <v>812</v>
      </c>
      <c r="C3539" t="s">
        <v>51</v>
      </c>
      <c r="D3539" t="s">
        <v>813</v>
      </c>
      <c r="E3539" t="s">
        <v>446</v>
      </c>
      <c r="F3539" t="s">
        <v>814</v>
      </c>
      <c r="G3539" t="s">
        <v>49</v>
      </c>
      <c r="H3539" t="s">
        <v>192</v>
      </c>
    </row>
    <row r="3540" spans="1:8">
      <c r="A3540" t="s">
        <v>5097</v>
      </c>
      <c r="B3540" t="s">
        <v>816</v>
      </c>
      <c r="C3540" t="s">
        <v>51</v>
      </c>
      <c r="D3540" t="s">
        <v>813</v>
      </c>
      <c r="E3540" t="s">
        <v>446</v>
      </c>
      <c r="F3540" t="s">
        <v>814</v>
      </c>
      <c r="G3540" t="s">
        <v>49</v>
      </c>
      <c r="H3540" t="s">
        <v>192</v>
      </c>
    </row>
    <row r="3541" spans="1:8">
      <c r="A3541" t="s">
        <v>5098</v>
      </c>
      <c r="B3541" t="s">
        <v>818</v>
      </c>
      <c r="C3541" t="s">
        <v>51</v>
      </c>
      <c r="D3541" t="s">
        <v>592</v>
      </c>
      <c r="E3541" t="s">
        <v>593</v>
      </c>
      <c r="F3541" t="s">
        <v>360</v>
      </c>
      <c r="G3541" t="s">
        <v>49</v>
      </c>
      <c r="H3541" t="s">
        <v>192</v>
      </c>
    </row>
    <row r="3542" spans="1:8">
      <c r="A3542" t="s">
        <v>5099</v>
      </c>
      <c r="B3542" t="s">
        <v>820</v>
      </c>
      <c r="C3542" t="s">
        <v>51</v>
      </c>
      <c r="D3542" t="s">
        <v>472</v>
      </c>
      <c r="E3542" t="s">
        <v>473</v>
      </c>
      <c r="F3542" t="s">
        <v>360</v>
      </c>
      <c r="G3542" t="s">
        <v>49</v>
      </c>
      <c r="H3542" t="s">
        <v>192</v>
      </c>
    </row>
    <row r="3543" spans="1:8">
      <c r="A3543" t="s">
        <v>5100</v>
      </c>
      <c r="B3543" t="s">
        <v>822</v>
      </c>
      <c r="C3543" t="s">
        <v>394</v>
      </c>
      <c r="D3543" t="s">
        <v>592</v>
      </c>
      <c r="E3543" t="s">
        <v>593</v>
      </c>
      <c r="F3543" t="s">
        <v>360</v>
      </c>
      <c r="G3543" t="s">
        <v>49</v>
      </c>
      <c r="H3543" t="s">
        <v>192</v>
      </c>
    </row>
    <row r="3544" spans="1:8">
      <c r="A3544" t="s">
        <v>5101</v>
      </c>
      <c r="B3544" t="s">
        <v>824</v>
      </c>
      <c r="C3544" t="s">
        <v>394</v>
      </c>
      <c r="D3544" t="s">
        <v>472</v>
      </c>
      <c r="E3544" t="s">
        <v>473</v>
      </c>
      <c r="F3544" t="s">
        <v>360</v>
      </c>
      <c r="G3544" t="s">
        <v>49</v>
      </c>
      <c r="H3544" t="s">
        <v>192</v>
      </c>
    </row>
    <row r="3545" spans="1:8">
      <c r="A3545" t="s">
        <v>5102</v>
      </c>
      <c r="B3545" t="s">
        <v>826</v>
      </c>
      <c r="C3545" t="s">
        <v>51</v>
      </c>
      <c r="D3545" t="s">
        <v>592</v>
      </c>
      <c r="E3545" t="s">
        <v>593</v>
      </c>
      <c r="F3545" t="s">
        <v>360</v>
      </c>
      <c r="G3545" t="s">
        <v>49</v>
      </c>
      <c r="H3545" t="s">
        <v>192</v>
      </c>
    </row>
    <row r="3546" spans="1:8">
      <c r="A3546" t="s">
        <v>5103</v>
      </c>
      <c r="B3546" t="s">
        <v>828</v>
      </c>
      <c r="C3546" t="s">
        <v>51</v>
      </c>
      <c r="D3546" t="s">
        <v>592</v>
      </c>
      <c r="E3546" t="s">
        <v>593</v>
      </c>
      <c r="F3546" t="s">
        <v>360</v>
      </c>
      <c r="G3546" t="s">
        <v>49</v>
      </c>
      <c r="H3546" t="s">
        <v>192</v>
      </c>
    </row>
    <row r="3547" spans="1:8">
      <c r="A3547" t="s">
        <v>5104</v>
      </c>
      <c r="B3547" t="s">
        <v>830</v>
      </c>
      <c r="C3547" t="s">
        <v>51</v>
      </c>
      <c r="D3547" t="s">
        <v>831</v>
      </c>
      <c r="E3547" t="s">
        <v>367</v>
      </c>
      <c r="F3547" t="s">
        <v>832</v>
      </c>
      <c r="G3547" t="s">
        <v>49</v>
      </c>
      <c r="H3547" t="s">
        <v>192</v>
      </c>
    </row>
    <row r="3548" spans="1:8">
      <c r="A3548" t="s">
        <v>5105</v>
      </c>
      <c r="B3548" t="s">
        <v>834</v>
      </c>
      <c r="C3548" t="s">
        <v>51</v>
      </c>
      <c r="D3548" t="s">
        <v>835</v>
      </c>
      <c r="E3548" t="s">
        <v>367</v>
      </c>
      <c r="F3548" t="s">
        <v>836</v>
      </c>
      <c r="G3548" t="s">
        <v>49</v>
      </c>
      <c r="H3548" t="s">
        <v>192</v>
      </c>
    </row>
    <row r="3549" spans="1:8">
      <c r="A3549" t="s">
        <v>5106</v>
      </c>
      <c r="B3549" t="s">
        <v>838</v>
      </c>
      <c r="C3549" t="s">
        <v>51</v>
      </c>
      <c r="D3549" t="s">
        <v>450</v>
      </c>
      <c r="E3549" t="s">
        <v>198</v>
      </c>
      <c r="F3549" t="s">
        <v>360</v>
      </c>
      <c r="G3549" t="s">
        <v>49</v>
      </c>
      <c r="H3549" t="s">
        <v>192</v>
      </c>
    </row>
    <row r="3550" spans="1:8">
      <c r="A3550" t="s">
        <v>5107</v>
      </c>
      <c r="B3550" t="s">
        <v>3791</v>
      </c>
      <c r="C3550" t="s">
        <v>51</v>
      </c>
      <c r="D3550" t="s">
        <v>358</v>
      </c>
      <c r="E3550" t="s">
        <v>359</v>
      </c>
      <c r="F3550" t="s">
        <v>360</v>
      </c>
      <c r="G3550" t="s">
        <v>49</v>
      </c>
      <c r="H3550" t="s">
        <v>192</v>
      </c>
    </row>
    <row r="3551" spans="1:8">
      <c r="A3551" t="s">
        <v>5108</v>
      </c>
      <c r="B3551" t="s">
        <v>3793</v>
      </c>
      <c r="C3551" t="s">
        <v>51</v>
      </c>
      <c r="D3551" t="s">
        <v>592</v>
      </c>
      <c r="E3551" t="s">
        <v>593</v>
      </c>
      <c r="F3551" t="s">
        <v>360</v>
      </c>
      <c r="G3551" t="s">
        <v>49</v>
      </c>
      <c r="H3551" t="s">
        <v>192</v>
      </c>
    </row>
    <row r="3552" spans="1:8">
      <c r="A3552" t="s">
        <v>5109</v>
      </c>
      <c r="B3552" t="s">
        <v>3795</v>
      </c>
      <c r="C3552" t="s">
        <v>51</v>
      </c>
      <c r="D3552" t="s">
        <v>3796</v>
      </c>
      <c r="E3552" t="s">
        <v>367</v>
      </c>
      <c r="F3552" t="s">
        <v>3797</v>
      </c>
      <c r="G3552" t="s">
        <v>49</v>
      </c>
      <c r="H3552" t="s">
        <v>192</v>
      </c>
    </row>
    <row r="3553" spans="1:8">
      <c r="A3553" t="s">
        <v>5110</v>
      </c>
      <c r="B3553" t="s">
        <v>3799</v>
      </c>
      <c r="C3553" t="s">
        <v>51</v>
      </c>
      <c r="D3553" t="s">
        <v>3800</v>
      </c>
      <c r="E3553" t="s">
        <v>367</v>
      </c>
      <c r="F3553" t="s">
        <v>3801</v>
      </c>
      <c r="G3553" t="s">
        <v>49</v>
      </c>
      <c r="H3553" t="s">
        <v>192</v>
      </c>
    </row>
    <row r="3554" spans="1:8">
      <c r="A3554" t="s">
        <v>5111</v>
      </c>
      <c r="B3554" t="s">
        <v>3803</v>
      </c>
      <c r="C3554" t="s">
        <v>51</v>
      </c>
      <c r="D3554" t="s">
        <v>472</v>
      </c>
      <c r="E3554" t="s">
        <v>473</v>
      </c>
      <c r="F3554" t="s">
        <v>360</v>
      </c>
      <c r="G3554" t="s">
        <v>49</v>
      </c>
      <c r="H3554" t="s">
        <v>192</v>
      </c>
    </row>
    <row r="3555" spans="1:8">
      <c r="A3555" t="s">
        <v>5112</v>
      </c>
      <c r="B3555" t="s">
        <v>5113</v>
      </c>
      <c r="C3555" t="s">
        <v>51</v>
      </c>
      <c r="D3555" t="s">
        <v>472</v>
      </c>
      <c r="E3555" t="s">
        <v>473</v>
      </c>
      <c r="F3555" t="s">
        <v>360</v>
      </c>
      <c r="G3555" t="s">
        <v>49</v>
      </c>
      <c r="H3555" t="s">
        <v>192</v>
      </c>
    </row>
    <row r="3556" spans="1:8">
      <c r="A3556" t="s">
        <v>5114</v>
      </c>
      <c r="B3556" t="s">
        <v>5115</v>
      </c>
      <c r="C3556" t="s">
        <v>51</v>
      </c>
      <c r="D3556" t="s">
        <v>5116</v>
      </c>
      <c r="E3556" t="s">
        <v>52</v>
      </c>
      <c r="F3556" t="s">
        <v>360</v>
      </c>
      <c r="G3556" t="s">
        <v>49</v>
      </c>
      <c r="H3556" t="s">
        <v>192</v>
      </c>
    </row>
    <row r="3557" spans="1:8">
      <c r="A3557" t="s">
        <v>5117</v>
      </c>
      <c r="B3557" t="s">
        <v>559</v>
      </c>
      <c r="C3557" t="s">
        <v>51</v>
      </c>
      <c r="D3557" t="s">
        <v>560</v>
      </c>
      <c r="E3557" t="s">
        <v>561</v>
      </c>
      <c r="F3557" t="s">
        <v>360</v>
      </c>
      <c r="G3557" t="s">
        <v>49</v>
      </c>
      <c r="H3557" t="s">
        <v>192</v>
      </c>
    </row>
    <row r="3558" spans="1:8">
      <c r="A3558" t="s">
        <v>5118</v>
      </c>
      <c r="B3558" t="s">
        <v>563</v>
      </c>
      <c r="C3558" t="s">
        <v>51</v>
      </c>
      <c r="D3558" t="s">
        <v>442</v>
      </c>
      <c r="E3558" t="s">
        <v>52</v>
      </c>
      <c r="F3558" t="s">
        <v>360</v>
      </c>
      <c r="G3558" t="s">
        <v>49</v>
      </c>
      <c r="H3558" t="s">
        <v>192</v>
      </c>
    </row>
    <row r="3559" spans="1:8">
      <c r="A3559" t="s">
        <v>5119</v>
      </c>
      <c r="B3559" t="s">
        <v>444</v>
      </c>
      <c r="C3559" t="s">
        <v>51</v>
      </c>
      <c r="D3559" t="s">
        <v>445</v>
      </c>
      <c r="E3559" t="s">
        <v>446</v>
      </c>
      <c r="F3559" t="s">
        <v>447</v>
      </c>
      <c r="G3559" t="s">
        <v>49</v>
      </c>
      <c r="H3559" t="s">
        <v>192</v>
      </c>
    </row>
    <row r="3560" spans="1:8">
      <c r="A3560" t="s">
        <v>5120</v>
      </c>
      <c r="B3560" t="s">
        <v>449</v>
      </c>
      <c r="C3560" t="s">
        <v>51</v>
      </c>
      <c r="D3560" t="s">
        <v>450</v>
      </c>
      <c r="E3560" t="s">
        <v>198</v>
      </c>
      <c r="F3560" t="s">
        <v>360</v>
      </c>
      <c r="G3560" t="s">
        <v>49</v>
      </c>
      <c r="H3560" t="s">
        <v>192</v>
      </c>
    </row>
    <row r="3561" spans="1:8">
      <c r="A3561" t="s">
        <v>5121</v>
      </c>
      <c r="B3561" t="s">
        <v>452</v>
      </c>
      <c r="C3561" t="s">
        <v>68</v>
      </c>
      <c r="D3561" t="s">
        <v>410</v>
      </c>
      <c r="E3561" t="s">
        <v>198</v>
      </c>
      <c r="F3561" t="s">
        <v>360</v>
      </c>
      <c r="G3561" t="s">
        <v>49</v>
      </c>
      <c r="H3561" t="s">
        <v>192</v>
      </c>
    </row>
    <row r="3562" spans="1:8">
      <c r="A3562" t="s">
        <v>5122</v>
      </c>
      <c r="B3562" t="s">
        <v>5123</v>
      </c>
      <c r="C3562" t="s">
        <v>51</v>
      </c>
      <c r="D3562" t="s">
        <v>617</v>
      </c>
      <c r="E3562" t="s">
        <v>377</v>
      </c>
      <c r="F3562" t="s">
        <v>618</v>
      </c>
      <c r="G3562" t="s">
        <v>49</v>
      </c>
      <c r="H3562" t="s">
        <v>192</v>
      </c>
    </row>
    <row r="3563" spans="1:8">
      <c r="A3563" t="s">
        <v>5124</v>
      </c>
      <c r="B3563" t="s">
        <v>5125</v>
      </c>
      <c r="C3563" t="s">
        <v>51</v>
      </c>
      <c r="D3563" t="s">
        <v>358</v>
      </c>
      <c r="E3563" t="s">
        <v>359</v>
      </c>
      <c r="F3563" t="s">
        <v>360</v>
      </c>
      <c r="G3563" t="s">
        <v>49</v>
      </c>
      <c r="H3563" t="s">
        <v>192</v>
      </c>
    </row>
    <row r="3564" spans="1:8">
      <c r="A3564" t="s">
        <v>5126</v>
      </c>
      <c r="B3564" t="s">
        <v>5127</v>
      </c>
      <c r="C3564" t="s">
        <v>51</v>
      </c>
      <c r="D3564" t="s">
        <v>5128</v>
      </c>
      <c r="E3564" t="s">
        <v>367</v>
      </c>
      <c r="F3564" t="s">
        <v>5129</v>
      </c>
      <c r="G3564" t="s">
        <v>49</v>
      </c>
      <c r="H3564" t="s">
        <v>192</v>
      </c>
    </row>
    <row r="3565" spans="1:8">
      <c r="A3565" t="s">
        <v>5130</v>
      </c>
      <c r="B3565" t="s">
        <v>5131</v>
      </c>
      <c r="C3565" t="s">
        <v>51</v>
      </c>
      <c r="D3565" t="s">
        <v>5132</v>
      </c>
      <c r="E3565" t="s">
        <v>52</v>
      </c>
      <c r="F3565" t="s">
        <v>360</v>
      </c>
      <c r="G3565" t="s">
        <v>49</v>
      </c>
      <c r="H3565" t="s">
        <v>192</v>
      </c>
    </row>
    <row r="3566" spans="1:8">
      <c r="A3566" t="s">
        <v>5133</v>
      </c>
      <c r="B3566" t="s">
        <v>5134</v>
      </c>
      <c r="C3566" t="s">
        <v>68</v>
      </c>
      <c r="D3566" t="s">
        <v>5135</v>
      </c>
      <c r="E3566" t="s">
        <v>367</v>
      </c>
      <c r="F3566" t="s">
        <v>5136</v>
      </c>
      <c r="G3566" t="s">
        <v>49</v>
      </c>
      <c r="H3566" t="s">
        <v>192</v>
      </c>
    </row>
    <row r="3567" spans="1:8">
      <c r="A3567" t="s">
        <v>5137</v>
      </c>
      <c r="B3567" t="s">
        <v>5138</v>
      </c>
      <c r="C3567" t="s">
        <v>51</v>
      </c>
      <c r="D3567" t="s">
        <v>450</v>
      </c>
      <c r="E3567" t="s">
        <v>198</v>
      </c>
      <c r="F3567" t="s">
        <v>360</v>
      </c>
      <c r="G3567" t="s">
        <v>49</v>
      </c>
      <c r="H3567" t="s">
        <v>192</v>
      </c>
    </row>
    <row r="3568" spans="1:8">
      <c r="A3568" t="s">
        <v>5139</v>
      </c>
      <c r="B3568" t="s">
        <v>5140</v>
      </c>
      <c r="C3568" t="s">
        <v>51</v>
      </c>
      <c r="D3568" t="s">
        <v>384</v>
      </c>
      <c r="E3568" t="s">
        <v>52</v>
      </c>
      <c r="F3568" t="s">
        <v>360</v>
      </c>
      <c r="G3568" t="s">
        <v>49</v>
      </c>
      <c r="H3568" t="s">
        <v>192</v>
      </c>
    </row>
    <row r="3569" spans="1:8">
      <c r="A3569" t="s">
        <v>5141</v>
      </c>
      <c r="B3569" t="s">
        <v>383</v>
      </c>
      <c r="C3569" t="s">
        <v>68</v>
      </c>
      <c r="D3569" t="s">
        <v>370</v>
      </c>
      <c r="E3569" t="s">
        <v>73</v>
      </c>
      <c r="F3569" t="s">
        <v>360</v>
      </c>
      <c r="G3569" t="s">
        <v>49</v>
      </c>
      <c r="H3569" t="s">
        <v>192</v>
      </c>
    </row>
    <row r="3570" spans="1:8">
      <c r="A3570" t="s">
        <v>5142</v>
      </c>
      <c r="B3570" t="s">
        <v>387</v>
      </c>
      <c r="C3570" t="s">
        <v>51</v>
      </c>
      <c r="D3570" t="s">
        <v>370</v>
      </c>
      <c r="E3570" t="s">
        <v>73</v>
      </c>
      <c r="F3570" t="s">
        <v>360</v>
      </c>
      <c r="G3570" t="s">
        <v>49</v>
      </c>
      <c r="H3570" t="s">
        <v>192</v>
      </c>
    </row>
    <row r="3571" spans="1:8">
      <c r="A3571" t="s">
        <v>5143</v>
      </c>
      <c r="B3571" t="s">
        <v>389</v>
      </c>
      <c r="C3571" t="s">
        <v>51</v>
      </c>
      <c r="D3571" t="s">
        <v>390</v>
      </c>
      <c r="E3571" t="s">
        <v>367</v>
      </c>
      <c r="F3571" t="s">
        <v>391</v>
      </c>
      <c r="G3571" t="s">
        <v>49</v>
      </c>
      <c r="H3571" t="s">
        <v>192</v>
      </c>
    </row>
    <row r="3572" spans="1:8">
      <c r="A3572" t="s">
        <v>5144</v>
      </c>
      <c r="B3572" t="s">
        <v>393</v>
      </c>
      <c r="C3572" t="s">
        <v>394</v>
      </c>
      <c r="D3572" t="s">
        <v>395</v>
      </c>
      <c r="E3572" t="s">
        <v>52</v>
      </c>
      <c r="F3572" t="s">
        <v>360</v>
      </c>
      <c r="G3572" t="s">
        <v>49</v>
      </c>
      <c r="H3572" t="s">
        <v>192</v>
      </c>
    </row>
    <row r="3573" spans="1:8">
      <c r="A3573" t="s">
        <v>5145</v>
      </c>
      <c r="B3573" t="s">
        <v>397</v>
      </c>
      <c r="C3573" t="s">
        <v>51</v>
      </c>
      <c r="D3573" t="s">
        <v>398</v>
      </c>
      <c r="E3573" t="s">
        <v>52</v>
      </c>
      <c r="F3573" t="s">
        <v>360</v>
      </c>
      <c r="G3573" t="s">
        <v>49</v>
      </c>
      <c r="H3573" t="s">
        <v>192</v>
      </c>
    </row>
    <row r="3574" spans="1:8">
      <c r="A3574" t="s">
        <v>5146</v>
      </c>
      <c r="B3574" t="s">
        <v>400</v>
      </c>
      <c r="C3574" t="s">
        <v>51</v>
      </c>
      <c r="D3574" t="s">
        <v>401</v>
      </c>
      <c r="E3574" t="s">
        <v>402</v>
      </c>
      <c r="F3574" t="s">
        <v>360</v>
      </c>
      <c r="G3574" t="s">
        <v>49</v>
      </c>
      <c r="H3574" t="s">
        <v>192</v>
      </c>
    </row>
    <row r="3575" spans="1:8">
      <c r="A3575" t="s">
        <v>5147</v>
      </c>
      <c r="B3575" t="s">
        <v>404</v>
      </c>
      <c r="C3575" t="s">
        <v>51</v>
      </c>
      <c r="D3575" t="s">
        <v>370</v>
      </c>
      <c r="E3575" t="s">
        <v>73</v>
      </c>
      <c r="F3575" t="s">
        <v>360</v>
      </c>
      <c r="G3575" t="s">
        <v>49</v>
      </c>
      <c r="H3575" t="s">
        <v>192</v>
      </c>
    </row>
    <row r="3576" spans="1:8">
      <c r="A3576" t="s">
        <v>5148</v>
      </c>
      <c r="B3576" t="s">
        <v>406</v>
      </c>
      <c r="C3576" t="s">
        <v>51</v>
      </c>
      <c r="D3576" t="s">
        <v>407</v>
      </c>
      <c r="E3576" t="s">
        <v>74</v>
      </c>
      <c r="F3576" t="s">
        <v>360</v>
      </c>
      <c r="G3576" t="s">
        <v>49</v>
      </c>
      <c r="H3576" t="s">
        <v>192</v>
      </c>
    </row>
    <row r="3577" spans="1:8">
      <c r="A3577" t="s">
        <v>5149</v>
      </c>
      <c r="B3577" t="s">
        <v>409</v>
      </c>
      <c r="C3577" t="s">
        <v>51</v>
      </c>
      <c r="D3577" t="s">
        <v>410</v>
      </c>
      <c r="E3577" t="s">
        <v>198</v>
      </c>
      <c r="F3577" t="s">
        <v>360</v>
      </c>
      <c r="G3577" t="s">
        <v>49</v>
      </c>
      <c r="H3577" t="s">
        <v>192</v>
      </c>
    </row>
    <row r="3578" spans="1:8">
      <c r="A3578" t="s">
        <v>5150</v>
      </c>
      <c r="B3578" t="s">
        <v>412</v>
      </c>
      <c r="C3578" t="s">
        <v>394</v>
      </c>
      <c r="D3578" t="s">
        <v>413</v>
      </c>
      <c r="E3578" t="s">
        <v>414</v>
      </c>
      <c r="F3578" t="s">
        <v>360</v>
      </c>
      <c r="G3578" t="s">
        <v>49</v>
      </c>
      <c r="H3578" t="s">
        <v>192</v>
      </c>
    </row>
    <row r="3579" spans="1:8">
      <c r="A3579" t="s">
        <v>5151</v>
      </c>
      <c r="B3579" t="s">
        <v>416</v>
      </c>
      <c r="C3579" t="s">
        <v>394</v>
      </c>
      <c r="D3579" t="s">
        <v>370</v>
      </c>
      <c r="E3579" t="s">
        <v>73</v>
      </c>
      <c r="F3579" t="s">
        <v>360</v>
      </c>
      <c r="G3579" t="s">
        <v>49</v>
      </c>
      <c r="H3579" t="s">
        <v>192</v>
      </c>
    </row>
    <row r="3580" spans="1:8">
      <c r="A3580" t="s">
        <v>5152</v>
      </c>
      <c r="B3580" t="s">
        <v>418</v>
      </c>
      <c r="C3580" t="s">
        <v>51</v>
      </c>
      <c r="D3580" t="s">
        <v>419</v>
      </c>
      <c r="E3580" t="s">
        <v>420</v>
      </c>
      <c r="F3580" t="s">
        <v>360</v>
      </c>
      <c r="G3580" t="s">
        <v>49</v>
      </c>
      <c r="H3580" t="s">
        <v>192</v>
      </c>
    </row>
    <row r="3581" spans="1:8">
      <c r="A3581" t="s">
        <v>5153</v>
      </c>
      <c r="B3581" t="s">
        <v>422</v>
      </c>
      <c r="C3581" t="s">
        <v>75</v>
      </c>
      <c r="D3581" t="s">
        <v>423</v>
      </c>
      <c r="E3581" t="s">
        <v>52</v>
      </c>
      <c r="F3581" t="s">
        <v>360</v>
      </c>
      <c r="G3581" t="s">
        <v>49</v>
      </c>
      <c r="H3581" t="s">
        <v>192</v>
      </c>
    </row>
    <row r="3582" spans="1:8">
      <c r="A3582" t="s">
        <v>5154</v>
      </c>
      <c r="B3582" t="s">
        <v>425</v>
      </c>
      <c r="C3582" t="s">
        <v>51</v>
      </c>
      <c r="D3582" t="s">
        <v>426</v>
      </c>
      <c r="E3582" t="s">
        <v>367</v>
      </c>
      <c r="F3582" t="s">
        <v>427</v>
      </c>
      <c r="G3582" t="s">
        <v>49</v>
      </c>
      <c r="H3582" t="s">
        <v>192</v>
      </c>
    </row>
    <row r="3583" spans="1:8">
      <c r="A3583" t="s">
        <v>5155</v>
      </c>
      <c r="B3583" t="s">
        <v>429</v>
      </c>
      <c r="C3583" t="s">
        <v>51</v>
      </c>
      <c r="D3583" t="s">
        <v>430</v>
      </c>
      <c r="E3583" t="s">
        <v>73</v>
      </c>
      <c r="F3583" t="s">
        <v>360</v>
      </c>
      <c r="G3583" t="s">
        <v>49</v>
      </c>
      <c r="H3583" t="s">
        <v>192</v>
      </c>
    </row>
    <row r="3584" spans="1:8">
      <c r="A3584" t="s">
        <v>5156</v>
      </c>
      <c r="B3584" t="s">
        <v>432</v>
      </c>
      <c r="C3584" t="s">
        <v>394</v>
      </c>
      <c r="D3584" t="s">
        <v>433</v>
      </c>
      <c r="E3584" t="s">
        <v>52</v>
      </c>
      <c r="F3584" t="s">
        <v>360</v>
      </c>
      <c r="G3584" t="s">
        <v>49</v>
      </c>
      <c r="H3584" t="s">
        <v>192</v>
      </c>
    </row>
    <row r="3585" spans="1:8">
      <c r="A3585" t="s">
        <v>5157</v>
      </c>
      <c r="B3585" t="s">
        <v>435</v>
      </c>
      <c r="C3585" t="s">
        <v>51</v>
      </c>
      <c r="D3585" t="s">
        <v>436</v>
      </c>
      <c r="E3585" t="s">
        <v>367</v>
      </c>
      <c r="F3585" t="s">
        <v>437</v>
      </c>
      <c r="G3585" t="s">
        <v>49</v>
      </c>
      <c r="H3585" t="s">
        <v>192</v>
      </c>
    </row>
    <row r="3586" spans="1:8">
      <c r="A3586" t="s">
        <v>5158</v>
      </c>
      <c r="B3586" t="s">
        <v>439</v>
      </c>
      <c r="C3586" t="s">
        <v>51</v>
      </c>
      <c r="D3586" t="s">
        <v>440</v>
      </c>
      <c r="E3586" t="s">
        <v>73</v>
      </c>
      <c r="F3586" t="s">
        <v>360</v>
      </c>
      <c r="G3586" t="s">
        <v>49</v>
      </c>
      <c r="H3586" t="s">
        <v>192</v>
      </c>
    </row>
    <row r="3587" spans="1:8">
      <c r="A3587" t="s">
        <v>5159</v>
      </c>
      <c r="B3587" t="s">
        <v>441</v>
      </c>
      <c r="C3587" t="s">
        <v>51</v>
      </c>
      <c r="D3587" t="s">
        <v>442</v>
      </c>
      <c r="E3587" t="s">
        <v>52</v>
      </c>
      <c r="F3587" t="s">
        <v>360</v>
      </c>
      <c r="G3587" t="s">
        <v>49</v>
      </c>
      <c r="H3587" t="s">
        <v>192</v>
      </c>
    </row>
    <row r="3588" spans="1:8">
      <c r="A3588" t="s">
        <v>5160</v>
      </c>
      <c r="B3588" t="s">
        <v>444</v>
      </c>
      <c r="C3588" t="s">
        <v>51</v>
      </c>
      <c r="D3588" t="s">
        <v>445</v>
      </c>
      <c r="E3588" t="s">
        <v>446</v>
      </c>
      <c r="F3588" t="s">
        <v>447</v>
      </c>
      <c r="G3588" t="s">
        <v>49</v>
      </c>
      <c r="H3588" t="s">
        <v>192</v>
      </c>
    </row>
    <row r="3589" spans="1:8">
      <c r="A3589" t="s">
        <v>5161</v>
      </c>
      <c r="B3589" t="s">
        <v>449</v>
      </c>
      <c r="C3589" t="s">
        <v>51</v>
      </c>
      <c r="D3589" t="s">
        <v>450</v>
      </c>
      <c r="E3589" t="s">
        <v>198</v>
      </c>
      <c r="F3589" t="s">
        <v>360</v>
      </c>
      <c r="G3589" t="s">
        <v>49</v>
      </c>
      <c r="H3589" t="s">
        <v>192</v>
      </c>
    </row>
    <row r="3590" spans="1:8">
      <c r="A3590" t="s">
        <v>5162</v>
      </c>
      <c r="B3590" t="s">
        <v>452</v>
      </c>
      <c r="C3590" t="s">
        <v>68</v>
      </c>
      <c r="D3590" t="s">
        <v>410</v>
      </c>
      <c r="E3590" t="s">
        <v>198</v>
      </c>
      <c r="F3590" t="s">
        <v>360</v>
      </c>
      <c r="G3590" t="s">
        <v>49</v>
      </c>
      <c r="H3590" t="s">
        <v>192</v>
      </c>
    </row>
    <row r="3591" spans="1:8">
      <c r="A3591" t="s">
        <v>5163</v>
      </c>
      <c r="B3591" t="s">
        <v>454</v>
      </c>
      <c r="C3591" t="s">
        <v>51</v>
      </c>
      <c r="D3591" t="s">
        <v>455</v>
      </c>
      <c r="E3591" t="s">
        <v>367</v>
      </c>
      <c r="F3591" t="s">
        <v>456</v>
      </c>
      <c r="G3591" t="s">
        <v>49</v>
      </c>
      <c r="H3591" t="s">
        <v>192</v>
      </c>
    </row>
    <row r="3592" spans="1:8">
      <c r="A3592" t="s">
        <v>5164</v>
      </c>
      <c r="B3592" t="s">
        <v>458</v>
      </c>
      <c r="C3592" t="s">
        <v>51</v>
      </c>
      <c r="D3592" t="s">
        <v>459</v>
      </c>
      <c r="E3592" t="s">
        <v>460</v>
      </c>
      <c r="F3592" t="s">
        <v>360</v>
      </c>
      <c r="G3592" t="s">
        <v>49</v>
      </c>
      <c r="H3592" t="s">
        <v>192</v>
      </c>
    </row>
    <row r="3593" spans="1:8">
      <c r="A3593" t="s">
        <v>5165</v>
      </c>
      <c r="B3593" t="s">
        <v>462</v>
      </c>
      <c r="C3593" t="s">
        <v>51</v>
      </c>
      <c r="D3593" t="s">
        <v>463</v>
      </c>
      <c r="E3593" t="s">
        <v>464</v>
      </c>
      <c r="F3593" t="s">
        <v>360</v>
      </c>
      <c r="G3593" t="s">
        <v>49</v>
      </c>
      <c r="H3593" t="s">
        <v>192</v>
      </c>
    </row>
    <row r="3594" spans="1:8">
      <c r="A3594" t="s">
        <v>5166</v>
      </c>
      <c r="B3594" t="s">
        <v>5167</v>
      </c>
      <c r="C3594" t="s">
        <v>51</v>
      </c>
      <c r="D3594" t="s">
        <v>5168</v>
      </c>
      <c r="E3594" t="s">
        <v>5169</v>
      </c>
      <c r="F3594" t="s">
        <v>360</v>
      </c>
      <c r="G3594" t="s">
        <v>49</v>
      </c>
      <c r="H3594" t="s">
        <v>192</v>
      </c>
    </row>
    <row r="3595" spans="1:8">
      <c r="A3595" t="s">
        <v>5170</v>
      </c>
      <c r="B3595" t="s">
        <v>5171</v>
      </c>
      <c r="C3595" t="s">
        <v>394</v>
      </c>
      <c r="D3595" t="s">
        <v>1400</v>
      </c>
      <c r="E3595" t="s">
        <v>52</v>
      </c>
      <c r="F3595" t="s">
        <v>360</v>
      </c>
      <c r="G3595" t="s">
        <v>49</v>
      </c>
      <c r="H3595" t="s">
        <v>192</v>
      </c>
    </row>
    <row r="3596" spans="1:8">
      <c r="A3596" t="s">
        <v>5172</v>
      </c>
      <c r="B3596" t="s">
        <v>559</v>
      </c>
      <c r="C3596" t="s">
        <v>51</v>
      </c>
      <c r="D3596" t="s">
        <v>560</v>
      </c>
      <c r="E3596" t="s">
        <v>561</v>
      </c>
      <c r="F3596" t="s">
        <v>360</v>
      </c>
      <c r="G3596" t="s">
        <v>49</v>
      </c>
      <c r="H3596" t="s">
        <v>192</v>
      </c>
    </row>
    <row r="3597" spans="1:8">
      <c r="A3597" t="s">
        <v>5173</v>
      </c>
      <c r="B3597" t="s">
        <v>563</v>
      </c>
      <c r="C3597" t="s">
        <v>51</v>
      </c>
      <c r="D3597" t="s">
        <v>442</v>
      </c>
      <c r="E3597" t="s">
        <v>52</v>
      </c>
      <c r="F3597" t="s">
        <v>360</v>
      </c>
      <c r="G3597" t="s">
        <v>49</v>
      </c>
      <c r="H3597" t="s">
        <v>192</v>
      </c>
    </row>
    <row r="3598" spans="1:8">
      <c r="A3598" t="s">
        <v>5174</v>
      </c>
      <c r="B3598" t="s">
        <v>444</v>
      </c>
      <c r="C3598" t="s">
        <v>51</v>
      </c>
      <c r="D3598" t="s">
        <v>445</v>
      </c>
      <c r="E3598" t="s">
        <v>446</v>
      </c>
      <c r="F3598" t="s">
        <v>447</v>
      </c>
      <c r="G3598" t="s">
        <v>49</v>
      </c>
      <c r="H3598" t="s">
        <v>192</v>
      </c>
    </row>
    <row r="3599" spans="1:8">
      <c r="A3599" t="s">
        <v>5175</v>
      </c>
      <c r="B3599" t="s">
        <v>449</v>
      </c>
      <c r="C3599" t="s">
        <v>51</v>
      </c>
      <c r="D3599" t="s">
        <v>450</v>
      </c>
      <c r="E3599" t="s">
        <v>198</v>
      </c>
      <c r="F3599" t="s">
        <v>360</v>
      </c>
      <c r="G3599" t="s">
        <v>49</v>
      </c>
      <c r="H3599" t="s">
        <v>192</v>
      </c>
    </row>
    <row r="3600" spans="1:8">
      <c r="A3600" t="s">
        <v>5176</v>
      </c>
      <c r="B3600" t="s">
        <v>452</v>
      </c>
      <c r="C3600" t="s">
        <v>68</v>
      </c>
      <c r="D3600" t="s">
        <v>410</v>
      </c>
      <c r="E3600" t="s">
        <v>198</v>
      </c>
      <c r="F3600" t="s">
        <v>360</v>
      </c>
      <c r="G3600" t="s">
        <v>49</v>
      </c>
      <c r="H3600" t="s">
        <v>192</v>
      </c>
    </row>
    <row r="3601" spans="1:8">
      <c r="A3601" t="s">
        <v>5177</v>
      </c>
      <c r="B3601" t="s">
        <v>5178</v>
      </c>
      <c r="C3601" t="s">
        <v>394</v>
      </c>
      <c r="D3601" t="s">
        <v>1400</v>
      </c>
      <c r="E3601" t="s">
        <v>52</v>
      </c>
      <c r="F3601" t="s">
        <v>360</v>
      </c>
      <c r="G3601" t="s">
        <v>49</v>
      </c>
      <c r="H3601" t="s">
        <v>192</v>
      </c>
    </row>
    <row r="3602" spans="1:8">
      <c r="A3602" t="s">
        <v>5179</v>
      </c>
      <c r="B3602" t="s">
        <v>559</v>
      </c>
      <c r="C3602" t="s">
        <v>51</v>
      </c>
      <c r="D3602" t="s">
        <v>560</v>
      </c>
      <c r="E3602" t="s">
        <v>561</v>
      </c>
      <c r="F3602" t="s">
        <v>360</v>
      </c>
      <c r="G3602" t="s">
        <v>49</v>
      </c>
      <c r="H3602" t="s">
        <v>192</v>
      </c>
    </row>
    <row r="3603" spans="1:8">
      <c r="A3603" t="s">
        <v>5180</v>
      </c>
      <c r="B3603" t="s">
        <v>563</v>
      </c>
      <c r="C3603" t="s">
        <v>51</v>
      </c>
      <c r="D3603" t="s">
        <v>442</v>
      </c>
      <c r="E3603" t="s">
        <v>52</v>
      </c>
      <c r="F3603" t="s">
        <v>360</v>
      </c>
      <c r="G3603" t="s">
        <v>49</v>
      </c>
      <c r="H3603" t="s">
        <v>192</v>
      </c>
    </row>
    <row r="3604" spans="1:8">
      <c r="A3604" t="s">
        <v>5181</v>
      </c>
      <c r="B3604" t="s">
        <v>444</v>
      </c>
      <c r="C3604" t="s">
        <v>51</v>
      </c>
      <c r="D3604" t="s">
        <v>445</v>
      </c>
      <c r="E3604" t="s">
        <v>446</v>
      </c>
      <c r="F3604" t="s">
        <v>447</v>
      </c>
      <c r="G3604" t="s">
        <v>49</v>
      </c>
      <c r="H3604" t="s">
        <v>192</v>
      </c>
    </row>
    <row r="3605" spans="1:8">
      <c r="A3605" t="s">
        <v>5182</v>
      </c>
      <c r="B3605" t="s">
        <v>449</v>
      </c>
      <c r="C3605" t="s">
        <v>51</v>
      </c>
      <c r="D3605" t="s">
        <v>450</v>
      </c>
      <c r="E3605" t="s">
        <v>198</v>
      </c>
      <c r="F3605" t="s">
        <v>360</v>
      </c>
      <c r="G3605" t="s">
        <v>49</v>
      </c>
      <c r="H3605" t="s">
        <v>192</v>
      </c>
    </row>
    <row r="3606" spans="1:8">
      <c r="A3606" t="s">
        <v>5183</v>
      </c>
      <c r="B3606" t="s">
        <v>452</v>
      </c>
      <c r="C3606" t="s">
        <v>68</v>
      </c>
      <c r="D3606" t="s">
        <v>410</v>
      </c>
      <c r="E3606" t="s">
        <v>198</v>
      </c>
      <c r="F3606" t="s">
        <v>360</v>
      </c>
      <c r="G3606" t="s">
        <v>49</v>
      </c>
      <c r="H3606" t="s">
        <v>192</v>
      </c>
    </row>
    <row r="3607" spans="1:8">
      <c r="A3607" t="s">
        <v>5184</v>
      </c>
      <c r="B3607" t="s">
        <v>5185</v>
      </c>
      <c r="C3607" t="s">
        <v>51</v>
      </c>
      <c r="D3607" t="s">
        <v>5186</v>
      </c>
      <c r="E3607" t="s">
        <v>52</v>
      </c>
      <c r="F3607" t="s">
        <v>360</v>
      </c>
      <c r="G3607" t="s">
        <v>49</v>
      </c>
      <c r="H3607" t="s">
        <v>192</v>
      </c>
    </row>
    <row r="3608" spans="1:8">
      <c r="A3608" t="s">
        <v>5187</v>
      </c>
      <c r="B3608" t="s">
        <v>5188</v>
      </c>
      <c r="C3608" t="s">
        <v>51</v>
      </c>
      <c r="D3608" t="s">
        <v>3632</v>
      </c>
      <c r="E3608" t="s">
        <v>73</v>
      </c>
      <c r="F3608" t="s">
        <v>360</v>
      </c>
      <c r="G3608" t="s">
        <v>49</v>
      </c>
      <c r="H3608" t="s">
        <v>192</v>
      </c>
    </row>
    <row r="3609" spans="1:8">
      <c r="A3609" t="s">
        <v>5189</v>
      </c>
      <c r="B3609" t="s">
        <v>5190</v>
      </c>
      <c r="C3609" t="s">
        <v>51</v>
      </c>
      <c r="D3609" t="s">
        <v>410</v>
      </c>
      <c r="E3609" t="s">
        <v>198</v>
      </c>
      <c r="F3609" t="s">
        <v>360</v>
      </c>
      <c r="G3609" t="s">
        <v>49</v>
      </c>
      <c r="H3609" t="s">
        <v>192</v>
      </c>
    </row>
    <row r="3610" spans="1:8">
      <c r="A3610" t="s">
        <v>5191</v>
      </c>
      <c r="B3610" t="s">
        <v>5192</v>
      </c>
      <c r="C3610" t="s">
        <v>51</v>
      </c>
      <c r="D3610" t="s">
        <v>450</v>
      </c>
      <c r="E3610" t="s">
        <v>198</v>
      </c>
      <c r="F3610" t="s">
        <v>360</v>
      </c>
      <c r="G3610" t="s">
        <v>49</v>
      </c>
      <c r="H3610" t="s">
        <v>192</v>
      </c>
    </row>
    <row r="3611" spans="1:8">
      <c r="A3611" t="s">
        <v>5193</v>
      </c>
      <c r="B3611" t="s">
        <v>5194</v>
      </c>
      <c r="C3611" t="s">
        <v>51</v>
      </c>
      <c r="D3611" t="s">
        <v>5195</v>
      </c>
      <c r="E3611" t="s">
        <v>446</v>
      </c>
      <c r="F3611" t="s">
        <v>5196</v>
      </c>
      <c r="G3611" t="s">
        <v>49</v>
      </c>
      <c r="H3611" t="s">
        <v>192</v>
      </c>
    </row>
    <row r="3612" spans="1:8">
      <c r="A3612" t="s">
        <v>5197</v>
      </c>
      <c r="B3612" t="s">
        <v>5198</v>
      </c>
      <c r="C3612" t="s">
        <v>51</v>
      </c>
      <c r="D3612" t="s">
        <v>450</v>
      </c>
      <c r="E3612" t="s">
        <v>198</v>
      </c>
      <c r="F3612" t="s">
        <v>360</v>
      </c>
      <c r="G3612" t="s">
        <v>49</v>
      </c>
      <c r="H3612" t="s">
        <v>192</v>
      </c>
    </row>
    <row r="3613" spans="1:8">
      <c r="A3613" t="s">
        <v>5199</v>
      </c>
      <c r="B3613" t="s">
        <v>5200</v>
      </c>
      <c r="C3613" t="s">
        <v>51</v>
      </c>
      <c r="D3613" t="s">
        <v>472</v>
      </c>
      <c r="E3613" t="s">
        <v>473</v>
      </c>
      <c r="F3613" t="s">
        <v>360</v>
      </c>
      <c r="G3613" t="s">
        <v>49</v>
      </c>
      <c r="H3613" t="s">
        <v>192</v>
      </c>
    </row>
    <row r="3614" spans="1:8">
      <c r="A3614" t="s">
        <v>5201</v>
      </c>
      <c r="B3614" t="s">
        <v>5202</v>
      </c>
      <c r="C3614" t="s">
        <v>51</v>
      </c>
      <c r="D3614" t="s">
        <v>370</v>
      </c>
      <c r="E3614" t="s">
        <v>73</v>
      </c>
      <c r="F3614" t="s">
        <v>360</v>
      </c>
      <c r="G3614" t="s">
        <v>49</v>
      </c>
      <c r="H3614" t="s">
        <v>192</v>
      </c>
    </row>
    <row r="3615" spans="1:8">
      <c r="A3615" t="s">
        <v>5203</v>
      </c>
      <c r="B3615" t="s">
        <v>5204</v>
      </c>
      <c r="C3615" t="s">
        <v>51</v>
      </c>
      <c r="D3615" t="s">
        <v>5205</v>
      </c>
      <c r="E3615" t="s">
        <v>52</v>
      </c>
      <c r="F3615" t="s">
        <v>360</v>
      </c>
      <c r="G3615" t="s">
        <v>49</v>
      </c>
      <c r="H3615" t="s">
        <v>192</v>
      </c>
    </row>
    <row r="3616" spans="1:8">
      <c r="A3616" t="s">
        <v>5206</v>
      </c>
      <c r="B3616" t="s">
        <v>559</v>
      </c>
      <c r="C3616" t="s">
        <v>51</v>
      </c>
      <c r="D3616" t="s">
        <v>560</v>
      </c>
      <c r="E3616" t="s">
        <v>561</v>
      </c>
      <c r="F3616" t="s">
        <v>360</v>
      </c>
      <c r="G3616" t="s">
        <v>49</v>
      </c>
      <c r="H3616" t="s">
        <v>192</v>
      </c>
    </row>
    <row r="3617" spans="1:8">
      <c r="A3617" t="s">
        <v>5207</v>
      </c>
      <c r="B3617" t="s">
        <v>563</v>
      </c>
      <c r="C3617" t="s">
        <v>51</v>
      </c>
      <c r="D3617" t="s">
        <v>442</v>
      </c>
      <c r="E3617" t="s">
        <v>52</v>
      </c>
      <c r="F3617" t="s">
        <v>360</v>
      </c>
      <c r="G3617" t="s">
        <v>49</v>
      </c>
      <c r="H3617" t="s">
        <v>192</v>
      </c>
    </row>
    <row r="3618" spans="1:8">
      <c r="A3618" t="s">
        <v>5208</v>
      </c>
      <c r="B3618" t="s">
        <v>444</v>
      </c>
      <c r="C3618" t="s">
        <v>51</v>
      </c>
      <c r="D3618" t="s">
        <v>445</v>
      </c>
      <c r="E3618" t="s">
        <v>446</v>
      </c>
      <c r="F3618" t="s">
        <v>447</v>
      </c>
      <c r="G3618" t="s">
        <v>49</v>
      </c>
      <c r="H3618" t="s">
        <v>192</v>
      </c>
    </row>
    <row r="3619" spans="1:8">
      <c r="A3619" t="s">
        <v>5209</v>
      </c>
      <c r="B3619" t="s">
        <v>449</v>
      </c>
      <c r="C3619" t="s">
        <v>51</v>
      </c>
      <c r="D3619" t="s">
        <v>450</v>
      </c>
      <c r="E3619" t="s">
        <v>198</v>
      </c>
      <c r="F3619" t="s">
        <v>360</v>
      </c>
      <c r="G3619" t="s">
        <v>49</v>
      </c>
      <c r="H3619" t="s">
        <v>192</v>
      </c>
    </row>
    <row r="3620" spans="1:8">
      <c r="A3620" t="s">
        <v>5210</v>
      </c>
      <c r="B3620" t="s">
        <v>452</v>
      </c>
      <c r="C3620" t="s">
        <v>68</v>
      </c>
      <c r="D3620" t="s">
        <v>410</v>
      </c>
      <c r="E3620" t="s">
        <v>198</v>
      </c>
      <c r="F3620" t="s">
        <v>360</v>
      </c>
      <c r="G3620" t="s">
        <v>49</v>
      </c>
      <c r="H3620" t="s">
        <v>192</v>
      </c>
    </row>
    <row r="3621" spans="1:8">
      <c r="A3621" t="s">
        <v>5211</v>
      </c>
      <c r="B3621" t="s">
        <v>5212</v>
      </c>
      <c r="C3621" t="s">
        <v>51</v>
      </c>
      <c r="D3621" t="s">
        <v>5213</v>
      </c>
      <c r="E3621" t="s">
        <v>52</v>
      </c>
      <c r="F3621" t="s">
        <v>360</v>
      </c>
      <c r="G3621" t="s">
        <v>49</v>
      </c>
      <c r="H3621" t="s">
        <v>192</v>
      </c>
    </row>
    <row r="3622" spans="1:8">
      <c r="A3622" t="s">
        <v>5214</v>
      </c>
      <c r="B3622" t="s">
        <v>559</v>
      </c>
      <c r="C3622" t="s">
        <v>51</v>
      </c>
      <c r="D3622" t="s">
        <v>560</v>
      </c>
      <c r="E3622" t="s">
        <v>561</v>
      </c>
      <c r="F3622" t="s">
        <v>360</v>
      </c>
      <c r="G3622" t="s">
        <v>49</v>
      </c>
      <c r="H3622" t="s">
        <v>192</v>
      </c>
    </row>
    <row r="3623" spans="1:8">
      <c r="A3623" t="s">
        <v>5215</v>
      </c>
      <c r="B3623" t="s">
        <v>563</v>
      </c>
      <c r="C3623" t="s">
        <v>51</v>
      </c>
      <c r="D3623" t="s">
        <v>442</v>
      </c>
      <c r="E3623" t="s">
        <v>52</v>
      </c>
      <c r="F3623" t="s">
        <v>360</v>
      </c>
      <c r="G3623" t="s">
        <v>49</v>
      </c>
      <c r="H3623" t="s">
        <v>192</v>
      </c>
    </row>
    <row r="3624" spans="1:8">
      <c r="A3624" t="s">
        <v>5216</v>
      </c>
      <c r="B3624" t="s">
        <v>444</v>
      </c>
      <c r="C3624" t="s">
        <v>51</v>
      </c>
      <c r="D3624" t="s">
        <v>445</v>
      </c>
      <c r="E3624" t="s">
        <v>446</v>
      </c>
      <c r="F3624" t="s">
        <v>447</v>
      </c>
      <c r="G3624" t="s">
        <v>49</v>
      </c>
      <c r="H3624" t="s">
        <v>192</v>
      </c>
    </row>
    <row r="3625" spans="1:8">
      <c r="A3625" t="s">
        <v>5217</v>
      </c>
      <c r="B3625" t="s">
        <v>449</v>
      </c>
      <c r="C3625" t="s">
        <v>51</v>
      </c>
      <c r="D3625" t="s">
        <v>450</v>
      </c>
      <c r="E3625" t="s">
        <v>198</v>
      </c>
      <c r="F3625" t="s">
        <v>360</v>
      </c>
      <c r="G3625" t="s">
        <v>49</v>
      </c>
      <c r="H3625" t="s">
        <v>192</v>
      </c>
    </row>
    <row r="3626" spans="1:8">
      <c r="A3626" t="s">
        <v>5218</v>
      </c>
      <c r="B3626" t="s">
        <v>452</v>
      </c>
      <c r="C3626" t="s">
        <v>68</v>
      </c>
      <c r="D3626" t="s">
        <v>410</v>
      </c>
      <c r="E3626" t="s">
        <v>198</v>
      </c>
      <c r="F3626" t="s">
        <v>360</v>
      </c>
      <c r="G3626" t="s">
        <v>49</v>
      </c>
      <c r="H3626" t="s">
        <v>192</v>
      </c>
    </row>
    <row r="3627" spans="1:8">
      <c r="A3627" t="s">
        <v>5219</v>
      </c>
      <c r="B3627" t="s">
        <v>5220</v>
      </c>
      <c r="C3627" t="s">
        <v>51</v>
      </c>
      <c r="D3627" t="s">
        <v>5221</v>
      </c>
      <c r="E3627" t="s">
        <v>52</v>
      </c>
      <c r="F3627" t="s">
        <v>360</v>
      </c>
      <c r="G3627" t="s">
        <v>49</v>
      </c>
      <c r="H3627" t="s">
        <v>192</v>
      </c>
    </row>
    <row r="3628" spans="1:8">
      <c r="A3628" t="s">
        <v>5222</v>
      </c>
      <c r="B3628" t="s">
        <v>559</v>
      </c>
      <c r="C3628" t="s">
        <v>51</v>
      </c>
      <c r="D3628" t="s">
        <v>560</v>
      </c>
      <c r="E3628" t="s">
        <v>561</v>
      </c>
      <c r="F3628" t="s">
        <v>360</v>
      </c>
      <c r="G3628" t="s">
        <v>49</v>
      </c>
      <c r="H3628" t="s">
        <v>192</v>
      </c>
    </row>
    <row r="3629" spans="1:8">
      <c r="A3629" t="s">
        <v>5223</v>
      </c>
      <c r="B3629" t="s">
        <v>563</v>
      </c>
      <c r="C3629" t="s">
        <v>51</v>
      </c>
      <c r="D3629" t="s">
        <v>442</v>
      </c>
      <c r="E3629" t="s">
        <v>52</v>
      </c>
      <c r="F3629" t="s">
        <v>360</v>
      </c>
      <c r="G3629" t="s">
        <v>49</v>
      </c>
      <c r="H3629" t="s">
        <v>192</v>
      </c>
    </row>
    <row r="3630" spans="1:8">
      <c r="A3630" t="s">
        <v>5224</v>
      </c>
      <c r="B3630" t="s">
        <v>444</v>
      </c>
      <c r="C3630" t="s">
        <v>51</v>
      </c>
      <c r="D3630" t="s">
        <v>445</v>
      </c>
      <c r="E3630" t="s">
        <v>446</v>
      </c>
      <c r="F3630" t="s">
        <v>447</v>
      </c>
      <c r="G3630" t="s">
        <v>49</v>
      </c>
      <c r="H3630" t="s">
        <v>192</v>
      </c>
    </row>
    <row r="3631" spans="1:8">
      <c r="A3631" t="s">
        <v>5225</v>
      </c>
      <c r="B3631" t="s">
        <v>449</v>
      </c>
      <c r="C3631" t="s">
        <v>51</v>
      </c>
      <c r="D3631" t="s">
        <v>450</v>
      </c>
      <c r="E3631" t="s">
        <v>198</v>
      </c>
      <c r="F3631" t="s">
        <v>360</v>
      </c>
      <c r="G3631" t="s">
        <v>49</v>
      </c>
      <c r="H3631" t="s">
        <v>192</v>
      </c>
    </row>
    <row r="3632" spans="1:8">
      <c r="A3632" t="s">
        <v>5226</v>
      </c>
      <c r="B3632" t="s">
        <v>452</v>
      </c>
      <c r="C3632" t="s">
        <v>68</v>
      </c>
      <c r="D3632" t="s">
        <v>410</v>
      </c>
      <c r="E3632" t="s">
        <v>198</v>
      </c>
      <c r="F3632" t="s">
        <v>360</v>
      </c>
      <c r="G3632" t="s">
        <v>49</v>
      </c>
      <c r="H3632" t="s">
        <v>192</v>
      </c>
    </row>
    <row r="3633" spans="1:8">
      <c r="A3633" t="s">
        <v>5227</v>
      </c>
      <c r="B3633" t="s">
        <v>5228</v>
      </c>
      <c r="C3633" t="s">
        <v>51</v>
      </c>
      <c r="D3633" t="s">
        <v>5229</v>
      </c>
      <c r="E3633" t="s">
        <v>52</v>
      </c>
      <c r="F3633" t="s">
        <v>360</v>
      </c>
      <c r="G3633" t="s">
        <v>49</v>
      </c>
      <c r="H3633" t="s">
        <v>192</v>
      </c>
    </row>
    <row r="3634" spans="1:8">
      <c r="A3634" t="s">
        <v>5230</v>
      </c>
      <c r="B3634" t="s">
        <v>559</v>
      </c>
      <c r="C3634" t="s">
        <v>51</v>
      </c>
      <c r="D3634" t="s">
        <v>560</v>
      </c>
      <c r="E3634" t="s">
        <v>561</v>
      </c>
      <c r="F3634" t="s">
        <v>360</v>
      </c>
      <c r="G3634" t="s">
        <v>49</v>
      </c>
      <c r="H3634" t="s">
        <v>192</v>
      </c>
    </row>
    <row r="3635" spans="1:8">
      <c r="A3635" t="s">
        <v>5231</v>
      </c>
      <c r="B3635" t="s">
        <v>563</v>
      </c>
      <c r="C3635" t="s">
        <v>51</v>
      </c>
      <c r="D3635" t="s">
        <v>442</v>
      </c>
      <c r="E3635" t="s">
        <v>52</v>
      </c>
      <c r="F3635" t="s">
        <v>360</v>
      </c>
      <c r="G3635" t="s">
        <v>49</v>
      </c>
      <c r="H3635" t="s">
        <v>192</v>
      </c>
    </row>
    <row r="3636" spans="1:8">
      <c r="A3636" t="s">
        <v>5232</v>
      </c>
      <c r="B3636" t="s">
        <v>444</v>
      </c>
      <c r="C3636" t="s">
        <v>51</v>
      </c>
      <c r="D3636" t="s">
        <v>445</v>
      </c>
      <c r="E3636" t="s">
        <v>446</v>
      </c>
      <c r="F3636" t="s">
        <v>447</v>
      </c>
      <c r="G3636" t="s">
        <v>49</v>
      </c>
      <c r="H3636" t="s">
        <v>192</v>
      </c>
    </row>
    <row r="3637" spans="1:8">
      <c r="A3637" t="s">
        <v>5233</v>
      </c>
      <c r="B3637" t="s">
        <v>449</v>
      </c>
      <c r="C3637" t="s">
        <v>51</v>
      </c>
      <c r="D3637" t="s">
        <v>450</v>
      </c>
      <c r="E3637" t="s">
        <v>198</v>
      </c>
      <c r="F3637" t="s">
        <v>360</v>
      </c>
      <c r="G3637" t="s">
        <v>49</v>
      </c>
      <c r="H3637" t="s">
        <v>192</v>
      </c>
    </row>
    <row r="3638" spans="1:8">
      <c r="A3638" t="s">
        <v>5234</v>
      </c>
      <c r="B3638" t="s">
        <v>452</v>
      </c>
      <c r="C3638" t="s">
        <v>68</v>
      </c>
      <c r="D3638" t="s">
        <v>410</v>
      </c>
      <c r="E3638" t="s">
        <v>198</v>
      </c>
      <c r="F3638" t="s">
        <v>360</v>
      </c>
      <c r="G3638" t="s">
        <v>49</v>
      </c>
      <c r="H3638" t="s">
        <v>192</v>
      </c>
    </row>
    <row r="3639" spans="1:8">
      <c r="A3639" t="s">
        <v>5235</v>
      </c>
      <c r="B3639" t="s">
        <v>5236</v>
      </c>
      <c r="C3639" t="s">
        <v>51</v>
      </c>
      <c r="D3639" t="s">
        <v>358</v>
      </c>
      <c r="E3639" t="s">
        <v>359</v>
      </c>
      <c r="F3639" t="s">
        <v>360</v>
      </c>
      <c r="G3639" t="s">
        <v>49</v>
      </c>
      <c r="H3639" t="s">
        <v>192</v>
      </c>
    </row>
    <row r="3640" spans="1:8">
      <c r="A3640" t="s">
        <v>5237</v>
      </c>
      <c r="B3640" t="s">
        <v>5238</v>
      </c>
      <c r="C3640" t="s">
        <v>51</v>
      </c>
      <c r="D3640" t="s">
        <v>5239</v>
      </c>
      <c r="E3640" t="s">
        <v>52</v>
      </c>
      <c r="F3640" t="s">
        <v>360</v>
      </c>
      <c r="G3640" t="s">
        <v>49</v>
      </c>
      <c r="H3640" t="s">
        <v>192</v>
      </c>
    </row>
    <row r="3641" spans="1:8">
      <c r="A3641" t="s">
        <v>5240</v>
      </c>
      <c r="B3641" t="s">
        <v>5241</v>
      </c>
      <c r="C3641" t="s">
        <v>51</v>
      </c>
      <c r="D3641" t="s">
        <v>5242</v>
      </c>
      <c r="E3641" t="s">
        <v>367</v>
      </c>
      <c r="F3641" t="s">
        <v>5243</v>
      </c>
      <c r="G3641" t="s">
        <v>49</v>
      </c>
      <c r="H3641" t="s">
        <v>192</v>
      </c>
    </row>
    <row r="3642" spans="1:8">
      <c r="A3642" t="s">
        <v>5244</v>
      </c>
      <c r="B3642" t="s">
        <v>5245</v>
      </c>
      <c r="C3642" t="s">
        <v>51</v>
      </c>
      <c r="D3642" t="s">
        <v>450</v>
      </c>
      <c r="E3642" t="s">
        <v>198</v>
      </c>
      <c r="F3642" t="s">
        <v>360</v>
      </c>
      <c r="G3642" t="s">
        <v>49</v>
      </c>
      <c r="H3642" t="s">
        <v>192</v>
      </c>
    </row>
    <row r="3643" spans="1:8">
      <c r="A3643" t="s">
        <v>5246</v>
      </c>
      <c r="B3643" t="s">
        <v>5247</v>
      </c>
      <c r="C3643" t="s">
        <v>51</v>
      </c>
      <c r="D3643" t="s">
        <v>3554</v>
      </c>
      <c r="E3643" t="s">
        <v>52</v>
      </c>
      <c r="F3643" t="s">
        <v>360</v>
      </c>
      <c r="G3643" t="s">
        <v>49</v>
      </c>
      <c r="H3643" t="s">
        <v>192</v>
      </c>
    </row>
    <row r="3644" spans="1:8">
      <c r="A3644" t="s">
        <v>5248</v>
      </c>
      <c r="B3644" t="s">
        <v>397</v>
      </c>
      <c r="C3644" t="s">
        <v>51</v>
      </c>
      <c r="D3644" t="s">
        <v>398</v>
      </c>
      <c r="E3644" t="s">
        <v>52</v>
      </c>
      <c r="F3644" t="s">
        <v>360</v>
      </c>
      <c r="G3644" t="s">
        <v>49</v>
      </c>
      <c r="H3644" t="s">
        <v>192</v>
      </c>
    </row>
    <row r="3645" spans="1:8">
      <c r="A3645" t="s">
        <v>5249</v>
      </c>
      <c r="B3645" t="s">
        <v>400</v>
      </c>
      <c r="C3645" t="s">
        <v>51</v>
      </c>
      <c r="D3645" t="s">
        <v>401</v>
      </c>
      <c r="E3645" t="s">
        <v>402</v>
      </c>
      <c r="F3645" t="s">
        <v>360</v>
      </c>
      <c r="G3645" t="s">
        <v>49</v>
      </c>
      <c r="H3645" t="s">
        <v>192</v>
      </c>
    </row>
    <row r="3646" spans="1:8">
      <c r="A3646" t="s">
        <v>5250</v>
      </c>
      <c r="B3646" t="s">
        <v>404</v>
      </c>
      <c r="C3646" t="s">
        <v>51</v>
      </c>
      <c r="D3646" t="s">
        <v>370</v>
      </c>
      <c r="E3646" t="s">
        <v>73</v>
      </c>
      <c r="F3646" t="s">
        <v>360</v>
      </c>
      <c r="G3646" t="s">
        <v>49</v>
      </c>
      <c r="H3646" t="s">
        <v>192</v>
      </c>
    </row>
    <row r="3647" spans="1:8">
      <c r="A3647" t="s">
        <v>5251</v>
      </c>
      <c r="B3647" t="s">
        <v>406</v>
      </c>
      <c r="C3647" t="s">
        <v>51</v>
      </c>
      <c r="D3647" t="s">
        <v>407</v>
      </c>
      <c r="E3647" t="s">
        <v>74</v>
      </c>
      <c r="F3647" t="s">
        <v>360</v>
      </c>
      <c r="G3647" t="s">
        <v>49</v>
      </c>
      <c r="H3647" t="s">
        <v>192</v>
      </c>
    </row>
    <row r="3648" spans="1:8">
      <c r="A3648" t="s">
        <v>5252</v>
      </c>
      <c r="B3648" t="s">
        <v>3560</v>
      </c>
      <c r="C3648" t="s">
        <v>394</v>
      </c>
      <c r="D3648" t="s">
        <v>3561</v>
      </c>
      <c r="E3648" t="s">
        <v>3562</v>
      </c>
      <c r="F3648" t="s">
        <v>360</v>
      </c>
      <c r="G3648" t="s">
        <v>49</v>
      </c>
      <c r="H3648" t="s">
        <v>192</v>
      </c>
    </row>
    <row r="3649" spans="1:8">
      <c r="A3649" t="s">
        <v>5253</v>
      </c>
      <c r="B3649" t="s">
        <v>3564</v>
      </c>
      <c r="C3649" t="s">
        <v>68</v>
      </c>
      <c r="D3649" t="s">
        <v>3565</v>
      </c>
      <c r="E3649" t="s">
        <v>446</v>
      </c>
      <c r="F3649" t="s">
        <v>3566</v>
      </c>
      <c r="G3649" t="s">
        <v>49</v>
      </c>
      <c r="H3649" t="s">
        <v>192</v>
      </c>
    </row>
    <row r="3650" spans="1:8">
      <c r="A3650" t="s">
        <v>5254</v>
      </c>
      <c r="B3650" t="s">
        <v>3568</v>
      </c>
      <c r="C3650" t="s">
        <v>68</v>
      </c>
      <c r="D3650" t="s">
        <v>3569</v>
      </c>
      <c r="E3650" t="s">
        <v>2119</v>
      </c>
      <c r="F3650" t="s">
        <v>360</v>
      </c>
      <c r="G3650" t="s">
        <v>49</v>
      </c>
      <c r="H3650" t="s">
        <v>192</v>
      </c>
    </row>
    <row r="3651" spans="1:8">
      <c r="A3651" t="s">
        <v>5255</v>
      </c>
      <c r="B3651" t="s">
        <v>5256</v>
      </c>
      <c r="C3651" t="s">
        <v>51</v>
      </c>
      <c r="D3651" t="s">
        <v>472</v>
      </c>
      <c r="E3651" t="s">
        <v>473</v>
      </c>
      <c r="F3651" t="s">
        <v>360</v>
      </c>
      <c r="G3651" t="s">
        <v>49</v>
      </c>
      <c r="H3651" t="s">
        <v>192</v>
      </c>
    </row>
    <row r="3652" spans="1:8">
      <c r="A3652" t="s">
        <v>5257</v>
      </c>
      <c r="B3652" t="s">
        <v>5258</v>
      </c>
      <c r="C3652" t="s">
        <v>51</v>
      </c>
      <c r="D3652" t="s">
        <v>472</v>
      </c>
      <c r="E3652" t="s">
        <v>473</v>
      </c>
      <c r="F3652" t="s">
        <v>360</v>
      </c>
      <c r="G3652" t="s">
        <v>49</v>
      </c>
      <c r="H3652" t="s">
        <v>192</v>
      </c>
    </row>
    <row r="3653" spans="1:8">
      <c r="A3653" t="s">
        <v>5259</v>
      </c>
      <c r="B3653" t="s">
        <v>5260</v>
      </c>
      <c r="C3653" t="s">
        <v>51</v>
      </c>
      <c r="D3653" t="s">
        <v>5168</v>
      </c>
      <c r="E3653" t="s">
        <v>5169</v>
      </c>
      <c r="F3653" t="s">
        <v>360</v>
      </c>
      <c r="G3653" t="s">
        <v>49</v>
      </c>
      <c r="H3653" t="s">
        <v>192</v>
      </c>
    </row>
    <row r="3654" spans="1:8">
      <c r="A3654" t="s">
        <v>5261</v>
      </c>
      <c r="B3654" t="s">
        <v>5262</v>
      </c>
      <c r="C3654" t="s">
        <v>51</v>
      </c>
      <c r="D3654" t="s">
        <v>358</v>
      </c>
      <c r="E3654" t="s">
        <v>359</v>
      </c>
      <c r="F3654" t="s">
        <v>360</v>
      </c>
      <c r="G3654" t="s">
        <v>49</v>
      </c>
      <c r="H3654" t="s">
        <v>192</v>
      </c>
    </row>
    <row r="3655" spans="1:8">
      <c r="A3655" t="s">
        <v>5263</v>
      </c>
      <c r="B3655" t="s">
        <v>5264</v>
      </c>
      <c r="C3655" t="s">
        <v>51</v>
      </c>
      <c r="D3655" t="s">
        <v>472</v>
      </c>
      <c r="E3655" t="s">
        <v>473</v>
      </c>
      <c r="F3655" t="s">
        <v>360</v>
      </c>
      <c r="G3655" t="s">
        <v>49</v>
      </c>
      <c r="H3655" t="s">
        <v>192</v>
      </c>
    </row>
    <row r="3656" spans="1:8">
      <c r="A3656" t="s">
        <v>5265</v>
      </c>
      <c r="B3656" t="s">
        <v>5266</v>
      </c>
      <c r="C3656" t="s">
        <v>51</v>
      </c>
      <c r="D3656" t="s">
        <v>560</v>
      </c>
      <c r="E3656" t="s">
        <v>561</v>
      </c>
      <c r="F3656" t="s">
        <v>360</v>
      </c>
      <c r="G3656" t="s">
        <v>49</v>
      </c>
      <c r="H3656" t="s">
        <v>192</v>
      </c>
    </row>
    <row r="3657" spans="1:8">
      <c r="A3657" t="s">
        <v>5267</v>
      </c>
      <c r="B3657" t="s">
        <v>5268</v>
      </c>
      <c r="C3657" t="s">
        <v>51</v>
      </c>
      <c r="D3657" t="s">
        <v>472</v>
      </c>
      <c r="E3657" t="s">
        <v>473</v>
      </c>
      <c r="F3657" t="s">
        <v>360</v>
      </c>
      <c r="G3657" t="s">
        <v>49</v>
      </c>
      <c r="H3657" t="s">
        <v>192</v>
      </c>
    </row>
    <row r="3658" spans="1:8">
      <c r="A3658" t="s">
        <v>5269</v>
      </c>
      <c r="B3658" t="s">
        <v>5270</v>
      </c>
      <c r="C3658" t="s">
        <v>51</v>
      </c>
      <c r="D3658" t="s">
        <v>5271</v>
      </c>
      <c r="E3658" t="s">
        <v>52</v>
      </c>
      <c r="F3658" t="s">
        <v>360</v>
      </c>
      <c r="G3658" t="s">
        <v>49</v>
      </c>
      <c r="H3658" t="s">
        <v>192</v>
      </c>
    </row>
    <row r="3659" spans="1:8">
      <c r="A3659" t="s">
        <v>5272</v>
      </c>
      <c r="B3659" t="s">
        <v>5273</v>
      </c>
      <c r="C3659" t="s">
        <v>68</v>
      </c>
      <c r="D3659" t="s">
        <v>5274</v>
      </c>
      <c r="E3659" t="s">
        <v>367</v>
      </c>
      <c r="F3659" t="s">
        <v>5275</v>
      </c>
      <c r="G3659" t="s">
        <v>49</v>
      </c>
      <c r="H3659" t="s">
        <v>192</v>
      </c>
    </row>
    <row r="3660" spans="1:8">
      <c r="A3660" t="s">
        <v>5276</v>
      </c>
      <c r="B3660" t="s">
        <v>5277</v>
      </c>
      <c r="C3660" t="s">
        <v>51</v>
      </c>
      <c r="D3660" t="s">
        <v>450</v>
      </c>
      <c r="E3660" t="s">
        <v>198</v>
      </c>
      <c r="F3660" t="s">
        <v>360</v>
      </c>
      <c r="G3660" t="s">
        <v>49</v>
      </c>
      <c r="H3660" t="s">
        <v>192</v>
      </c>
    </row>
    <row r="3661" spans="1:8">
      <c r="A3661" t="s">
        <v>5278</v>
      </c>
      <c r="B3661" t="s">
        <v>5279</v>
      </c>
      <c r="C3661" t="s">
        <v>51</v>
      </c>
      <c r="D3661" t="s">
        <v>5280</v>
      </c>
      <c r="E3661" t="s">
        <v>52</v>
      </c>
      <c r="F3661" t="s">
        <v>360</v>
      </c>
      <c r="G3661" t="s">
        <v>49</v>
      </c>
      <c r="H3661" t="s">
        <v>192</v>
      </c>
    </row>
    <row r="3662" spans="1:8">
      <c r="A3662" t="s">
        <v>5281</v>
      </c>
      <c r="B3662" t="s">
        <v>2489</v>
      </c>
      <c r="C3662" t="s">
        <v>68</v>
      </c>
      <c r="D3662" t="s">
        <v>384</v>
      </c>
      <c r="E3662" t="s">
        <v>52</v>
      </c>
      <c r="F3662" t="s">
        <v>360</v>
      </c>
      <c r="G3662" t="s">
        <v>49</v>
      </c>
      <c r="H3662" t="s">
        <v>192</v>
      </c>
    </row>
    <row r="3663" spans="1:8">
      <c r="A3663" t="s">
        <v>5282</v>
      </c>
      <c r="B3663" t="s">
        <v>383</v>
      </c>
      <c r="C3663" t="s">
        <v>68</v>
      </c>
      <c r="D3663" t="s">
        <v>370</v>
      </c>
      <c r="E3663" t="s">
        <v>73</v>
      </c>
      <c r="F3663" t="s">
        <v>360</v>
      </c>
      <c r="G3663" t="s">
        <v>49</v>
      </c>
      <c r="H3663" t="s">
        <v>192</v>
      </c>
    </row>
    <row r="3664" spans="1:8">
      <c r="A3664" t="s">
        <v>5283</v>
      </c>
      <c r="B3664" t="s">
        <v>387</v>
      </c>
      <c r="C3664" t="s">
        <v>51</v>
      </c>
      <c r="D3664" t="s">
        <v>370</v>
      </c>
      <c r="E3664" t="s">
        <v>73</v>
      </c>
      <c r="F3664" t="s">
        <v>360</v>
      </c>
      <c r="G3664" t="s">
        <v>49</v>
      </c>
      <c r="H3664" t="s">
        <v>192</v>
      </c>
    </row>
    <row r="3665" spans="1:8">
      <c r="A3665" t="s">
        <v>5284</v>
      </c>
      <c r="B3665" t="s">
        <v>389</v>
      </c>
      <c r="C3665" t="s">
        <v>51</v>
      </c>
      <c r="D3665" t="s">
        <v>390</v>
      </c>
      <c r="E3665" t="s">
        <v>367</v>
      </c>
      <c r="F3665" t="s">
        <v>391</v>
      </c>
      <c r="G3665" t="s">
        <v>49</v>
      </c>
      <c r="H3665" t="s">
        <v>192</v>
      </c>
    </row>
    <row r="3666" spans="1:8">
      <c r="A3666" t="s">
        <v>5285</v>
      </c>
      <c r="B3666" t="s">
        <v>393</v>
      </c>
      <c r="C3666" t="s">
        <v>394</v>
      </c>
      <c r="D3666" t="s">
        <v>395</v>
      </c>
      <c r="E3666" t="s">
        <v>52</v>
      </c>
      <c r="F3666" t="s">
        <v>360</v>
      </c>
      <c r="G3666" t="s">
        <v>49</v>
      </c>
      <c r="H3666" t="s">
        <v>192</v>
      </c>
    </row>
    <row r="3667" spans="1:8">
      <c r="A3667" t="s">
        <v>5286</v>
      </c>
      <c r="B3667" t="s">
        <v>397</v>
      </c>
      <c r="C3667" t="s">
        <v>51</v>
      </c>
      <c r="D3667" t="s">
        <v>398</v>
      </c>
      <c r="E3667" t="s">
        <v>52</v>
      </c>
      <c r="F3667" t="s">
        <v>360</v>
      </c>
      <c r="G3667" t="s">
        <v>49</v>
      </c>
      <c r="H3667" t="s">
        <v>192</v>
      </c>
    </row>
    <row r="3668" spans="1:8">
      <c r="A3668" t="s">
        <v>5287</v>
      </c>
      <c r="B3668" t="s">
        <v>400</v>
      </c>
      <c r="C3668" t="s">
        <v>51</v>
      </c>
      <c r="D3668" t="s">
        <v>401</v>
      </c>
      <c r="E3668" t="s">
        <v>402</v>
      </c>
      <c r="F3668" t="s">
        <v>360</v>
      </c>
      <c r="G3668" t="s">
        <v>49</v>
      </c>
      <c r="H3668" t="s">
        <v>192</v>
      </c>
    </row>
    <row r="3669" spans="1:8">
      <c r="A3669" t="s">
        <v>5288</v>
      </c>
      <c r="B3669" t="s">
        <v>404</v>
      </c>
      <c r="C3669" t="s">
        <v>51</v>
      </c>
      <c r="D3669" t="s">
        <v>370</v>
      </c>
      <c r="E3669" t="s">
        <v>73</v>
      </c>
      <c r="F3669" t="s">
        <v>360</v>
      </c>
      <c r="G3669" t="s">
        <v>49</v>
      </c>
      <c r="H3669" t="s">
        <v>192</v>
      </c>
    </row>
    <row r="3670" spans="1:8">
      <c r="A3670" t="s">
        <v>5289</v>
      </c>
      <c r="B3670" t="s">
        <v>406</v>
      </c>
      <c r="C3670" t="s">
        <v>51</v>
      </c>
      <c r="D3670" t="s">
        <v>407</v>
      </c>
      <c r="E3670" t="s">
        <v>74</v>
      </c>
      <c r="F3670" t="s">
        <v>360</v>
      </c>
      <c r="G3670" t="s">
        <v>49</v>
      </c>
      <c r="H3670" t="s">
        <v>192</v>
      </c>
    </row>
    <row r="3671" spans="1:8">
      <c r="A3671" t="s">
        <v>5290</v>
      </c>
      <c r="B3671" t="s">
        <v>409</v>
      </c>
      <c r="C3671" t="s">
        <v>51</v>
      </c>
      <c r="D3671" t="s">
        <v>410</v>
      </c>
      <c r="E3671" t="s">
        <v>198</v>
      </c>
      <c r="F3671" t="s">
        <v>360</v>
      </c>
      <c r="G3671" t="s">
        <v>49</v>
      </c>
      <c r="H3671" t="s">
        <v>192</v>
      </c>
    </row>
    <row r="3672" spans="1:8">
      <c r="A3672" t="s">
        <v>5291</v>
      </c>
      <c r="B3672" t="s">
        <v>412</v>
      </c>
      <c r="C3672" t="s">
        <v>394</v>
      </c>
      <c r="D3672" t="s">
        <v>413</v>
      </c>
      <c r="E3672" t="s">
        <v>414</v>
      </c>
      <c r="F3672" t="s">
        <v>360</v>
      </c>
      <c r="G3672" t="s">
        <v>49</v>
      </c>
      <c r="H3672" t="s">
        <v>192</v>
      </c>
    </row>
    <row r="3673" spans="1:8">
      <c r="A3673" t="s">
        <v>5292</v>
      </c>
      <c r="B3673" t="s">
        <v>416</v>
      </c>
      <c r="C3673" t="s">
        <v>394</v>
      </c>
      <c r="D3673" t="s">
        <v>370</v>
      </c>
      <c r="E3673" t="s">
        <v>73</v>
      </c>
      <c r="F3673" t="s">
        <v>360</v>
      </c>
      <c r="G3673" t="s">
        <v>49</v>
      </c>
      <c r="H3673" t="s">
        <v>192</v>
      </c>
    </row>
    <row r="3674" spans="1:8">
      <c r="A3674" t="s">
        <v>5293</v>
      </c>
      <c r="B3674" t="s">
        <v>418</v>
      </c>
      <c r="C3674" t="s">
        <v>51</v>
      </c>
      <c r="D3674" t="s">
        <v>419</v>
      </c>
      <c r="E3674" t="s">
        <v>420</v>
      </c>
      <c r="F3674" t="s">
        <v>360</v>
      </c>
      <c r="G3674" t="s">
        <v>49</v>
      </c>
      <c r="H3674" t="s">
        <v>192</v>
      </c>
    </row>
    <row r="3675" spans="1:8">
      <c r="A3675" t="s">
        <v>5294</v>
      </c>
      <c r="B3675" t="s">
        <v>422</v>
      </c>
      <c r="C3675" t="s">
        <v>75</v>
      </c>
      <c r="D3675" t="s">
        <v>423</v>
      </c>
      <c r="E3675" t="s">
        <v>52</v>
      </c>
      <c r="F3675" t="s">
        <v>360</v>
      </c>
      <c r="G3675" t="s">
        <v>49</v>
      </c>
      <c r="H3675" t="s">
        <v>192</v>
      </c>
    </row>
    <row r="3676" spans="1:8">
      <c r="A3676" t="s">
        <v>5295</v>
      </c>
      <c r="B3676" t="s">
        <v>425</v>
      </c>
      <c r="C3676" t="s">
        <v>51</v>
      </c>
      <c r="D3676" t="s">
        <v>426</v>
      </c>
      <c r="E3676" t="s">
        <v>367</v>
      </c>
      <c r="F3676" t="s">
        <v>427</v>
      </c>
      <c r="G3676" t="s">
        <v>49</v>
      </c>
      <c r="H3676" t="s">
        <v>192</v>
      </c>
    </row>
    <row r="3677" spans="1:8">
      <c r="A3677" t="s">
        <v>5296</v>
      </c>
      <c r="B3677" t="s">
        <v>429</v>
      </c>
      <c r="C3677" t="s">
        <v>51</v>
      </c>
      <c r="D3677" t="s">
        <v>430</v>
      </c>
      <c r="E3677" t="s">
        <v>73</v>
      </c>
      <c r="F3677" t="s">
        <v>360</v>
      </c>
      <c r="G3677" t="s">
        <v>49</v>
      </c>
      <c r="H3677" t="s">
        <v>192</v>
      </c>
    </row>
    <row r="3678" spans="1:8">
      <c r="A3678" t="s">
        <v>5297</v>
      </c>
      <c r="B3678" t="s">
        <v>432</v>
      </c>
      <c r="C3678" t="s">
        <v>394</v>
      </c>
      <c r="D3678" t="s">
        <v>433</v>
      </c>
      <c r="E3678" t="s">
        <v>52</v>
      </c>
      <c r="F3678" t="s">
        <v>360</v>
      </c>
      <c r="G3678" t="s">
        <v>49</v>
      </c>
      <c r="H3678" t="s">
        <v>192</v>
      </c>
    </row>
    <row r="3679" spans="1:8">
      <c r="A3679" t="s">
        <v>5298</v>
      </c>
      <c r="B3679" t="s">
        <v>435</v>
      </c>
      <c r="C3679" t="s">
        <v>51</v>
      </c>
      <c r="D3679" t="s">
        <v>436</v>
      </c>
      <c r="E3679" t="s">
        <v>367</v>
      </c>
      <c r="F3679" t="s">
        <v>437</v>
      </c>
      <c r="G3679" t="s">
        <v>49</v>
      </c>
      <c r="H3679" t="s">
        <v>192</v>
      </c>
    </row>
    <row r="3680" spans="1:8">
      <c r="A3680" t="s">
        <v>5299</v>
      </c>
      <c r="B3680" t="s">
        <v>439</v>
      </c>
      <c r="C3680" t="s">
        <v>51</v>
      </c>
      <c r="D3680" t="s">
        <v>440</v>
      </c>
      <c r="E3680" t="s">
        <v>73</v>
      </c>
      <c r="F3680" t="s">
        <v>360</v>
      </c>
      <c r="G3680" t="s">
        <v>49</v>
      </c>
      <c r="H3680" t="s">
        <v>192</v>
      </c>
    </row>
    <row r="3681" spans="1:8">
      <c r="A3681" t="s">
        <v>5300</v>
      </c>
      <c r="B3681" t="s">
        <v>441</v>
      </c>
      <c r="C3681" t="s">
        <v>51</v>
      </c>
      <c r="D3681" t="s">
        <v>442</v>
      </c>
      <c r="E3681" t="s">
        <v>52</v>
      </c>
      <c r="F3681" t="s">
        <v>360</v>
      </c>
      <c r="G3681" t="s">
        <v>49</v>
      </c>
      <c r="H3681" t="s">
        <v>192</v>
      </c>
    </row>
    <row r="3682" spans="1:8">
      <c r="A3682" t="s">
        <v>5301</v>
      </c>
      <c r="B3682" t="s">
        <v>444</v>
      </c>
      <c r="C3682" t="s">
        <v>51</v>
      </c>
      <c r="D3682" t="s">
        <v>445</v>
      </c>
      <c r="E3682" t="s">
        <v>446</v>
      </c>
      <c r="F3682" t="s">
        <v>447</v>
      </c>
      <c r="G3682" t="s">
        <v>49</v>
      </c>
      <c r="H3682" t="s">
        <v>192</v>
      </c>
    </row>
    <row r="3683" spans="1:8">
      <c r="A3683" t="s">
        <v>5302</v>
      </c>
      <c r="B3683" t="s">
        <v>449</v>
      </c>
      <c r="C3683" t="s">
        <v>51</v>
      </c>
      <c r="D3683" t="s">
        <v>450</v>
      </c>
      <c r="E3683" t="s">
        <v>198</v>
      </c>
      <c r="F3683" t="s">
        <v>360</v>
      </c>
      <c r="G3683" t="s">
        <v>49</v>
      </c>
      <c r="H3683" t="s">
        <v>192</v>
      </c>
    </row>
    <row r="3684" spans="1:8">
      <c r="A3684" t="s">
        <v>5303</v>
      </c>
      <c r="B3684" t="s">
        <v>452</v>
      </c>
      <c r="C3684" t="s">
        <v>68</v>
      </c>
      <c r="D3684" t="s">
        <v>410</v>
      </c>
      <c r="E3684" t="s">
        <v>198</v>
      </c>
      <c r="F3684" t="s">
        <v>360</v>
      </c>
      <c r="G3684" t="s">
        <v>49</v>
      </c>
      <c r="H3684" t="s">
        <v>192</v>
      </c>
    </row>
    <row r="3685" spans="1:8">
      <c r="A3685" t="s">
        <v>5304</v>
      </c>
      <c r="B3685" t="s">
        <v>454</v>
      </c>
      <c r="C3685" t="s">
        <v>51</v>
      </c>
      <c r="D3685" t="s">
        <v>455</v>
      </c>
      <c r="E3685" t="s">
        <v>367</v>
      </c>
      <c r="F3685" t="s">
        <v>456</v>
      </c>
      <c r="G3685" t="s">
        <v>49</v>
      </c>
      <c r="H3685" t="s">
        <v>192</v>
      </c>
    </row>
    <row r="3686" spans="1:8">
      <c r="A3686" t="s">
        <v>5305</v>
      </c>
      <c r="B3686" t="s">
        <v>458</v>
      </c>
      <c r="C3686" t="s">
        <v>51</v>
      </c>
      <c r="D3686" t="s">
        <v>459</v>
      </c>
      <c r="E3686" t="s">
        <v>460</v>
      </c>
      <c r="F3686" t="s">
        <v>360</v>
      </c>
      <c r="G3686" t="s">
        <v>49</v>
      </c>
      <c r="H3686" t="s">
        <v>192</v>
      </c>
    </row>
    <row r="3687" spans="1:8">
      <c r="A3687" t="s">
        <v>5306</v>
      </c>
      <c r="B3687" t="s">
        <v>462</v>
      </c>
      <c r="C3687" t="s">
        <v>51</v>
      </c>
      <c r="D3687" t="s">
        <v>463</v>
      </c>
      <c r="E3687" t="s">
        <v>464</v>
      </c>
      <c r="F3687" t="s">
        <v>360</v>
      </c>
      <c r="G3687" t="s">
        <v>49</v>
      </c>
      <c r="H3687" t="s">
        <v>192</v>
      </c>
    </row>
    <row r="3688" spans="1:8">
      <c r="A3688" t="s">
        <v>5307</v>
      </c>
      <c r="B3688" t="s">
        <v>2516</v>
      </c>
      <c r="C3688" t="s">
        <v>51</v>
      </c>
      <c r="D3688" t="s">
        <v>2517</v>
      </c>
      <c r="E3688" t="s">
        <v>52</v>
      </c>
      <c r="F3688" t="s">
        <v>360</v>
      </c>
      <c r="G3688" t="s">
        <v>49</v>
      </c>
      <c r="H3688" t="s">
        <v>192</v>
      </c>
    </row>
    <row r="3689" spans="1:8">
      <c r="A3689" t="s">
        <v>5308</v>
      </c>
      <c r="B3689" t="s">
        <v>469</v>
      </c>
      <c r="C3689" t="s">
        <v>51</v>
      </c>
      <c r="D3689" t="s">
        <v>410</v>
      </c>
      <c r="E3689" t="s">
        <v>198</v>
      </c>
      <c r="F3689" t="s">
        <v>360</v>
      </c>
      <c r="G3689" t="s">
        <v>49</v>
      </c>
      <c r="H3689" t="s">
        <v>192</v>
      </c>
    </row>
    <row r="3690" spans="1:8">
      <c r="A3690" t="s">
        <v>5309</v>
      </c>
      <c r="B3690" t="s">
        <v>471</v>
      </c>
      <c r="C3690" t="s">
        <v>51</v>
      </c>
      <c r="D3690" t="s">
        <v>472</v>
      </c>
      <c r="E3690" t="s">
        <v>473</v>
      </c>
      <c r="F3690" t="s">
        <v>360</v>
      </c>
      <c r="G3690" t="s">
        <v>49</v>
      </c>
      <c r="H3690" t="s">
        <v>192</v>
      </c>
    </row>
    <row r="3691" spans="1:8">
      <c r="A3691" t="s">
        <v>5310</v>
      </c>
      <c r="B3691" t="s">
        <v>475</v>
      </c>
      <c r="C3691" t="s">
        <v>51</v>
      </c>
      <c r="D3691" t="s">
        <v>476</v>
      </c>
      <c r="E3691" t="s">
        <v>367</v>
      </c>
      <c r="F3691" t="s">
        <v>477</v>
      </c>
      <c r="G3691" t="s">
        <v>49</v>
      </c>
      <c r="H3691" t="s">
        <v>192</v>
      </c>
    </row>
    <row r="3692" spans="1:8">
      <c r="A3692" t="s">
        <v>5311</v>
      </c>
      <c r="B3692" t="s">
        <v>479</v>
      </c>
      <c r="C3692" t="s">
        <v>51</v>
      </c>
      <c r="D3692" t="s">
        <v>450</v>
      </c>
      <c r="E3692" t="s">
        <v>198</v>
      </c>
      <c r="F3692" t="s">
        <v>360</v>
      </c>
      <c r="G3692" t="s">
        <v>49</v>
      </c>
      <c r="H3692" t="s">
        <v>192</v>
      </c>
    </row>
    <row r="3693" spans="1:8">
      <c r="A3693" t="s">
        <v>5312</v>
      </c>
      <c r="B3693" t="s">
        <v>481</v>
      </c>
      <c r="C3693" t="s">
        <v>51</v>
      </c>
      <c r="D3693" t="s">
        <v>472</v>
      </c>
      <c r="E3693" t="s">
        <v>473</v>
      </c>
      <c r="F3693" t="s">
        <v>360</v>
      </c>
      <c r="G3693" t="s">
        <v>49</v>
      </c>
      <c r="H3693" t="s">
        <v>192</v>
      </c>
    </row>
    <row r="3694" spans="1:8">
      <c r="A3694" t="s">
        <v>5313</v>
      </c>
      <c r="B3694" t="s">
        <v>483</v>
      </c>
      <c r="C3694" t="s">
        <v>51</v>
      </c>
      <c r="D3694" t="s">
        <v>358</v>
      </c>
      <c r="E3694" t="s">
        <v>359</v>
      </c>
      <c r="F3694" t="s">
        <v>360</v>
      </c>
      <c r="G3694" t="s">
        <v>49</v>
      </c>
      <c r="H3694" t="s">
        <v>192</v>
      </c>
    </row>
    <row r="3695" spans="1:8">
      <c r="A3695" t="s">
        <v>5314</v>
      </c>
      <c r="B3695" t="s">
        <v>485</v>
      </c>
      <c r="C3695" t="s">
        <v>51</v>
      </c>
      <c r="D3695" t="s">
        <v>486</v>
      </c>
      <c r="E3695" t="s">
        <v>446</v>
      </c>
      <c r="F3695" t="s">
        <v>487</v>
      </c>
      <c r="G3695" t="s">
        <v>49</v>
      </c>
      <c r="H3695" t="s">
        <v>192</v>
      </c>
    </row>
    <row r="3696" spans="1:8">
      <c r="A3696" t="s">
        <v>5315</v>
      </c>
      <c r="B3696" t="s">
        <v>489</v>
      </c>
      <c r="C3696" t="s">
        <v>51</v>
      </c>
      <c r="D3696" t="s">
        <v>442</v>
      </c>
      <c r="E3696" t="s">
        <v>52</v>
      </c>
      <c r="F3696" t="s">
        <v>360</v>
      </c>
      <c r="G3696" t="s">
        <v>49</v>
      </c>
      <c r="H3696" t="s">
        <v>192</v>
      </c>
    </row>
    <row r="3697" spans="1:8">
      <c r="A3697" t="s">
        <v>5316</v>
      </c>
      <c r="B3697" t="s">
        <v>444</v>
      </c>
      <c r="C3697" t="s">
        <v>51</v>
      </c>
      <c r="D3697" t="s">
        <v>445</v>
      </c>
      <c r="E3697" t="s">
        <v>446</v>
      </c>
      <c r="F3697" t="s">
        <v>447</v>
      </c>
      <c r="G3697" t="s">
        <v>49</v>
      </c>
      <c r="H3697" t="s">
        <v>192</v>
      </c>
    </row>
    <row r="3698" spans="1:8">
      <c r="A3698" t="s">
        <v>5317</v>
      </c>
      <c r="B3698" t="s">
        <v>449</v>
      </c>
      <c r="C3698" t="s">
        <v>51</v>
      </c>
      <c r="D3698" t="s">
        <v>450</v>
      </c>
      <c r="E3698" t="s">
        <v>198</v>
      </c>
      <c r="F3698" t="s">
        <v>360</v>
      </c>
      <c r="G3698" t="s">
        <v>49</v>
      </c>
      <c r="H3698" t="s">
        <v>192</v>
      </c>
    </row>
    <row r="3699" spans="1:8">
      <c r="A3699" t="s">
        <v>5318</v>
      </c>
      <c r="B3699" t="s">
        <v>452</v>
      </c>
      <c r="C3699" t="s">
        <v>68</v>
      </c>
      <c r="D3699" t="s">
        <v>410</v>
      </c>
      <c r="E3699" t="s">
        <v>198</v>
      </c>
      <c r="F3699" t="s">
        <v>360</v>
      </c>
      <c r="G3699" t="s">
        <v>49</v>
      </c>
      <c r="H3699" t="s">
        <v>192</v>
      </c>
    </row>
    <row r="3700" spans="1:8">
      <c r="A3700" t="s">
        <v>5319</v>
      </c>
      <c r="B3700" t="s">
        <v>494</v>
      </c>
      <c r="C3700" t="s">
        <v>51</v>
      </c>
      <c r="D3700" t="s">
        <v>495</v>
      </c>
      <c r="E3700" t="s">
        <v>52</v>
      </c>
      <c r="F3700" t="s">
        <v>360</v>
      </c>
      <c r="G3700" t="s">
        <v>49</v>
      </c>
      <c r="H3700" t="s">
        <v>192</v>
      </c>
    </row>
    <row r="3701" spans="1:8">
      <c r="A3701" t="s">
        <v>5320</v>
      </c>
      <c r="B3701" t="s">
        <v>497</v>
      </c>
      <c r="C3701" t="s">
        <v>51</v>
      </c>
      <c r="D3701" t="s">
        <v>498</v>
      </c>
      <c r="E3701" t="s">
        <v>499</v>
      </c>
      <c r="F3701" t="s">
        <v>360</v>
      </c>
      <c r="G3701" t="s">
        <v>49</v>
      </c>
      <c r="H3701" t="s">
        <v>192</v>
      </c>
    </row>
    <row r="3702" spans="1:8">
      <c r="A3702" t="s">
        <v>5321</v>
      </c>
      <c r="B3702" t="s">
        <v>501</v>
      </c>
      <c r="C3702" t="s">
        <v>51</v>
      </c>
      <c r="D3702" t="s">
        <v>450</v>
      </c>
      <c r="E3702" t="s">
        <v>198</v>
      </c>
      <c r="F3702" t="s">
        <v>360</v>
      </c>
      <c r="G3702" t="s">
        <v>49</v>
      </c>
      <c r="H3702" t="s">
        <v>192</v>
      </c>
    </row>
    <row r="3703" spans="1:8">
      <c r="A3703" t="s">
        <v>5322</v>
      </c>
      <c r="B3703" t="s">
        <v>503</v>
      </c>
      <c r="C3703" t="s">
        <v>51</v>
      </c>
      <c r="D3703" t="s">
        <v>442</v>
      </c>
      <c r="E3703" t="s">
        <v>52</v>
      </c>
      <c r="F3703" t="s">
        <v>360</v>
      </c>
      <c r="G3703" t="s">
        <v>49</v>
      </c>
      <c r="H3703" t="s">
        <v>192</v>
      </c>
    </row>
    <row r="3704" spans="1:8">
      <c r="A3704" t="s">
        <v>5323</v>
      </c>
      <c r="B3704" t="s">
        <v>444</v>
      </c>
      <c r="C3704" t="s">
        <v>51</v>
      </c>
      <c r="D3704" t="s">
        <v>445</v>
      </c>
      <c r="E3704" t="s">
        <v>446</v>
      </c>
      <c r="F3704" t="s">
        <v>447</v>
      </c>
      <c r="G3704" t="s">
        <v>49</v>
      </c>
      <c r="H3704" t="s">
        <v>192</v>
      </c>
    </row>
    <row r="3705" spans="1:8">
      <c r="A3705" t="s">
        <v>5324</v>
      </c>
      <c r="B3705" t="s">
        <v>449</v>
      </c>
      <c r="C3705" t="s">
        <v>51</v>
      </c>
      <c r="D3705" t="s">
        <v>450</v>
      </c>
      <c r="E3705" t="s">
        <v>198</v>
      </c>
      <c r="F3705" t="s">
        <v>360</v>
      </c>
      <c r="G3705" t="s">
        <v>49</v>
      </c>
      <c r="H3705" t="s">
        <v>192</v>
      </c>
    </row>
    <row r="3706" spans="1:8">
      <c r="A3706" t="s">
        <v>5325</v>
      </c>
      <c r="B3706" t="s">
        <v>452</v>
      </c>
      <c r="C3706" t="s">
        <v>68</v>
      </c>
      <c r="D3706" t="s">
        <v>410</v>
      </c>
      <c r="E3706" t="s">
        <v>198</v>
      </c>
      <c r="F3706" t="s">
        <v>360</v>
      </c>
      <c r="G3706" t="s">
        <v>49</v>
      </c>
      <c r="H3706" t="s">
        <v>192</v>
      </c>
    </row>
    <row r="3707" spans="1:8">
      <c r="A3707" t="s">
        <v>5326</v>
      </c>
      <c r="B3707" t="s">
        <v>508</v>
      </c>
      <c r="C3707" t="s">
        <v>51</v>
      </c>
      <c r="D3707" t="s">
        <v>509</v>
      </c>
      <c r="E3707" t="s">
        <v>73</v>
      </c>
      <c r="F3707" t="s">
        <v>360</v>
      </c>
      <c r="G3707" t="s">
        <v>49</v>
      </c>
      <c r="H3707" t="s">
        <v>192</v>
      </c>
    </row>
    <row r="3708" spans="1:8">
      <c r="A3708" t="s">
        <v>5327</v>
      </c>
      <c r="B3708" t="s">
        <v>511</v>
      </c>
      <c r="C3708" t="s">
        <v>51</v>
      </c>
      <c r="D3708" t="s">
        <v>512</v>
      </c>
      <c r="E3708" t="s">
        <v>73</v>
      </c>
      <c r="F3708" t="s">
        <v>360</v>
      </c>
      <c r="G3708" t="s">
        <v>49</v>
      </c>
      <c r="H3708" t="s">
        <v>192</v>
      </c>
    </row>
    <row r="3709" spans="1:8">
      <c r="A3709" t="s">
        <v>5328</v>
      </c>
      <c r="B3709" t="s">
        <v>514</v>
      </c>
      <c r="C3709" t="s">
        <v>51</v>
      </c>
      <c r="D3709" t="s">
        <v>515</v>
      </c>
      <c r="E3709" t="s">
        <v>367</v>
      </c>
      <c r="F3709" t="s">
        <v>516</v>
      </c>
      <c r="G3709" t="s">
        <v>49</v>
      </c>
      <c r="H3709" t="s">
        <v>192</v>
      </c>
    </row>
    <row r="3710" spans="1:8">
      <c r="A3710" t="s">
        <v>5329</v>
      </c>
      <c r="B3710" t="s">
        <v>518</v>
      </c>
      <c r="C3710" t="s">
        <v>51</v>
      </c>
      <c r="D3710" t="s">
        <v>450</v>
      </c>
      <c r="E3710" t="s">
        <v>198</v>
      </c>
      <c r="F3710" t="s">
        <v>360</v>
      </c>
      <c r="G3710" t="s">
        <v>49</v>
      </c>
      <c r="H3710" t="s">
        <v>192</v>
      </c>
    </row>
    <row r="3711" spans="1:8">
      <c r="A3711" t="s">
        <v>5330</v>
      </c>
      <c r="B3711" t="s">
        <v>520</v>
      </c>
      <c r="C3711" t="s">
        <v>78</v>
      </c>
      <c r="D3711" t="s">
        <v>433</v>
      </c>
      <c r="E3711" t="s">
        <v>52</v>
      </c>
      <c r="F3711" t="s">
        <v>360</v>
      </c>
      <c r="G3711" t="s">
        <v>49</v>
      </c>
      <c r="H3711" t="s">
        <v>192</v>
      </c>
    </row>
    <row r="3712" spans="1:8">
      <c r="A3712" t="s">
        <v>5331</v>
      </c>
      <c r="B3712" t="s">
        <v>435</v>
      </c>
      <c r="C3712" t="s">
        <v>51</v>
      </c>
      <c r="D3712" t="s">
        <v>436</v>
      </c>
      <c r="E3712" t="s">
        <v>367</v>
      </c>
      <c r="F3712" t="s">
        <v>437</v>
      </c>
      <c r="G3712" t="s">
        <v>49</v>
      </c>
      <c r="H3712" t="s">
        <v>192</v>
      </c>
    </row>
    <row r="3713" spans="1:8">
      <c r="A3713" t="s">
        <v>5332</v>
      </c>
      <c r="B3713" t="s">
        <v>439</v>
      </c>
      <c r="C3713" t="s">
        <v>51</v>
      </c>
      <c r="D3713" t="s">
        <v>440</v>
      </c>
      <c r="E3713" t="s">
        <v>73</v>
      </c>
      <c r="F3713" t="s">
        <v>360</v>
      </c>
      <c r="G3713" t="s">
        <v>49</v>
      </c>
      <c r="H3713" t="s">
        <v>192</v>
      </c>
    </row>
    <row r="3714" spans="1:8">
      <c r="A3714" t="s">
        <v>5333</v>
      </c>
      <c r="B3714" t="s">
        <v>524</v>
      </c>
      <c r="C3714" t="s">
        <v>51</v>
      </c>
      <c r="D3714" t="s">
        <v>525</v>
      </c>
      <c r="E3714" t="s">
        <v>526</v>
      </c>
      <c r="F3714" t="s">
        <v>360</v>
      </c>
      <c r="G3714" t="s">
        <v>49</v>
      </c>
      <c r="H3714" t="s">
        <v>192</v>
      </c>
    </row>
    <row r="3715" spans="1:8">
      <c r="A3715" t="s">
        <v>5334</v>
      </c>
      <c r="B3715" t="s">
        <v>528</v>
      </c>
      <c r="C3715" t="s">
        <v>51</v>
      </c>
      <c r="D3715" t="s">
        <v>529</v>
      </c>
      <c r="E3715" t="s">
        <v>530</v>
      </c>
      <c r="F3715" t="s">
        <v>360</v>
      </c>
      <c r="G3715" t="s">
        <v>49</v>
      </c>
      <c r="H3715" t="s">
        <v>192</v>
      </c>
    </row>
    <row r="3716" spans="1:8">
      <c r="A3716" t="s">
        <v>5335</v>
      </c>
      <c r="B3716" t="s">
        <v>532</v>
      </c>
      <c r="C3716" t="s">
        <v>51</v>
      </c>
      <c r="D3716" t="s">
        <v>529</v>
      </c>
      <c r="E3716" t="s">
        <v>530</v>
      </c>
      <c r="F3716" t="s">
        <v>360</v>
      </c>
      <c r="G3716" t="s">
        <v>49</v>
      </c>
      <c r="H3716" t="s">
        <v>192</v>
      </c>
    </row>
    <row r="3717" spans="1:8">
      <c r="A3717" t="s">
        <v>5336</v>
      </c>
      <c r="B3717" t="s">
        <v>534</v>
      </c>
      <c r="C3717" t="s">
        <v>51</v>
      </c>
      <c r="D3717" t="s">
        <v>390</v>
      </c>
      <c r="E3717" t="s">
        <v>367</v>
      </c>
      <c r="F3717" t="s">
        <v>391</v>
      </c>
      <c r="G3717" t="s">
        <v>49</v>
      </c>
      <c r="H3717" t="s">
        <v>192</v>
      </c>
    </row>
    <row r="3718" spans="1:8">
      <c r="A3718" t="s">
        <v>5337</v>
      </c>
      <c r="B3718" t="s">
        <v>536</v>
      </c>
      <c r="C3718" t="s">
        <v>51</v>
      </c>
      <c r="D3718" t="s">
        <v>410</v>
      </c>
      <c r="E3718" t="s">
        <v>198</v>
      </c>
      <c r="F3718" t="s">
        <v>360</v>
      </c>
      <c r="G3718" t="s">
        <v>49</v>
      </c>
      <c r="H3718" t="s">
        <v>192</v>
      </c>
    </row>
    <row r="3719" spans="1:8">
      <c r="A3719" t="s">
        <v>5338</v>
      </c>
      <c r="B3719" t="s">
        <v>538</v>
      </c>
      <c r="C3719" t="s">
        <v>51</v>
      </c>
      <c r="D3719" t="s">
        <v>410</v>
      </c>
      <c r="E3719" t="s">
        <v>198</v>
      </c>
      <c r="F3719" t="s">
        <v>360</v>
      </c>
      <c r="G3719" t="s">
        <v>49</v>
      </c>
      <c r="H3719" t="s">
        <v>192</v>
      </c>
    </row>
    <row r="3720" spans="1:8">
      <c r="A3720" t="s">
        <v>5339</v>
      </c>
      <c r="B3720" t="s">
        <v>540</v>
      </c>
      <c r="C3720" t="s">
        <v>51</v>
      </c>
      <c r="D3720" t="s">
        <v>541</v>
      </c>
      <c r="E3720" t="s">
        <v>367</v>
      </c>
      <c r="F3720" t="s">
        <v>542</v>
      </c>
      <c r="G3720" t="s">
        <v>49</v>
      </c>
      <c r="H3720" t="s">
        <v>192</v>
      </c>
    </row>
    <row r="3721" spans="1:8">
      <c r="A3721" t="s">
        <v>5340</v>
      </c>
      <c r="B3721" t="s">
        <v>544</v>
      </c>
      <c r="C3721" t="s">
        <v>51</v>
      </c>
      <c r="D3721" t="s">
        <v>450</v>
      </c>
      <c r="E3721" t="s">
        <v>198</v>
      </c>
      <c r="F3721" t="s">
        <v>360</v>
      </c>
      <c r="G3721" t="s">
        <v>49</v>
      </c>
      <c r="H3721" t="s">
        <v>192</v>
      </c>
    </row>
    <row r="3722" spans="1:8">
      <c r="A3722" t="s">
        <v>5341</v>
      </c>
      <c r="B3722" t="s">
        <v>546</v>
      </c>
      <c r="C3722" t="s">
        <v>51</v>
      </c>
      <c r="D3722" t="s">
        <v>410</v>
      </c>
      <c r="E3722" t="s">
        <v>198</v>
      </c>
      <c r="F3722" t="s">
        <v>360</v>
      </c>
      <c r="G3722" t="s">
        <v>49</v>
      </c>
      <c r="H3722" t="s">
        <v>192</v>
      </c>
    </row>
    <row r="3723" spans="1:8">
      <c r="A3723" t="s">
        <v>5342</v>
      </c>
      <c r="B3723" t="s">
        <v>548</v>
      </c>
      <c r="C3723" t="s">
        <v>51</v>
      </c>
      <c r="D3723" t="s">
        <v>450</v>
      </c>
      <c r="E3723" t="s">
        <v>198</v>
      </c>
      <c r="F3723" t="s">
        <v>360</v>
      </c>
      <c r="G3723" t="s">
        <v>49</v>
      </c>
      <c r="H3723" t="s">
        <v>192</v>
      </c>
    </row>
    <row r="3724" spans="1:8">
      <c r="A3724" t="s">
        <v>5343</v>
      </c>
      <c r="B3724" t="s">
        <v>550</v>
      </c>
      <c r="C3724" t="s">
        <v>51</v>
      </c>
      <c r="D3724" t="s">
        <v>551</v>
      </c>
      <c r="E3724" t="s">
        <v>367</v>
      </c>
      <c r="F3724" t="s">
        <v>552</v>
      </c>
      <c r="G3724" t="s">
        <v>49</v>
      </c>
      <c r="H3724" t="s">
        <v>192</v>
      </c>
    </row>
    <row r="3725" spans="1:8">
      <c r="A3725" t="s">
        <v>5344</v>
      </c>
      <c r="B3725" t="s">
        <v>554</v>
      </c>
      <c r="C3725" t="s">
        <v>51</v>
      </c>
      <c r="D3725" t="s">
        <v>450</v>
      </c>
      <c r="E3725" t="s">
        <v>198</v>
      </c>
      <c r="F3725" t="s">
        <v>360</v>
      </c>
      <c r="G3725" t="s">
        <v>49</v>
      </c>
      <c r="H3725" t="s">
        <v>192</v>
      </c>
    </row>
    <row r="3726" spans="1:8">
      <c r="A3726" t="s">
        <v>5345</v>
      </c>
      <c r="B3726" t="s">
        <v>556</v>
      </c>
      <c r="C3726" t="s">
        <v>51</v>
      </c>
      <c r="D3726" t="s">
        <v>557</v>
      </c>
      <c r="E3726" t="s">
        <v>52</v>
      </c>
      <c r="F3726" t="s">
        <v>360</v>
      </c>
      <c r="G3726" t="s">
        <v>49</v>
      </c>
      <c r="H3726" t="s">
        <v>192</v>
      </c>
    </row>
    <row r="3727" spans="1:8">
      <c r="A3727" t="s">
        <v>5346</v>
      </c>
      <c r="B3727" t="s">
        <v>559</v>
      </c>
      <c r="C3727" t="s">
        <v>51</v>
      </c>
      <c r="D3727" t="s">
        <v>560</v>
      </c>
      <c r="E3727" t="s">
        <v>561</v>
      </c>
      <c r="F3727" t="s">
        <v>360</v>
      </c>
      <c r="G3727" t="s">
        <v>49</v>
      </c>
      <c r="H3727" t="s">
        <v>192</v>
      </c>
    </row>
    <row r="3728" spans="1:8">
      <c r="A3728" t="s">
        <v>5347</v>
      </c>
      <c r="B3728" t="s">
        <v>563</v>
      </c>
      <c r="C3728" t="s">
        <v>51</v>
      </c>
      <c r="D3728" t="s">
        <v>442</v>
      </c>
      <c r="E3728" t="s">
        <v>52</v>
      </c>
      <c r="F3728" t="s">
        <v>360</v>
      </c>
      <c r="G3728" t="s">
        <v>49</v>
      </c>
      <c r="H3728" t="s">
        <v>192</v>
      </c>
    </row>
    <row r="3729" spans="1:8">
      <c r="A3729" t="s">
        <v>5348</v>
      </c>
      <c r="B3729" t="s">
        <v>444</v>
      </c>
      <c r="C3729" t="s">
        <v>51</v>
      </c>
      <c r="D3729" t="s">
        <v>445</v>
      </c>
      <c r="E3729" t="s">
        <v>446</v>
      </c>
      <c r="F3729" t="s">
        <v>447</v>
      </c>
      <c r="G3729" t="s">
        <v>49</v>
      </c>
      <c r="H3729" t="s">
        <v>192</v>
      </c>
    </row>
    <row r="3730" spans="1:8">
      <c r="A3730" t="s">
        <v>5349</v>
      </c>
      <c r="B3730" t="s">
        <v>449</v>
      </c>
      <c r="C3730" t="s">
        <v>51</v>
      </c>
      <c r="D3730" t="s">
        <v>450</v>
      </c>
      <c r="E3730" t="s">
        <v>198</v>
      </c>
      <c r="F3730" t="s">
        <v>360</v>
      </c>
      <c r="G3730" t="s">
        <v>49</v>
      </c>
      <c r="H3730" t="s">
        <v>192</v>
      </c>
    </row>
    <row r="3731" spans="1:8">
      <c r="A3731" t="s">
        <v>5350</v>
      </c>
      <c r="B3731" t="s">
        <v>452</v>
      </c>
      <c r="C3731" t="s">
        <v>68</v>
      </c>
      <c r="D3731" t="s">
        <v>410</v>
      </c>
      <c r="E3731" t="s">
        <v>198</v>
      </c>
      <c r="F3731" t="s">
        <v>360</v>
      </c>
      <c r="G3731" t="s">
        <v>49</v>
      </c>
      <c r="H3731" t="s">
        <v>192</v>
      </c>
    </row>
    <row r="3732" spans="1:8">
      <c r="A3732" t="s">
        <v>5351</v>
      </c>
      <c r="B3732" t="s">
        <v>568</v>
      </c>
      <c r="C3732" t="s">
        <v>51</v>
      </c>
      <c r="D3732" t="s">
        <v>472</v>
      </c>
      <c r="E3732" t="s">
        <v>473</v>
      </c>
      <c r="F3732" t="s">
        <v>360</v>
      </c>
      <c r="G3732" t="s">
        <v>49</v>
      </c>
      <c r="H3732" t="s">
        <v>192</v>
      </c>
    </row>
    <row r="3733" spans="1:8">
      <c r="A3733" t="s">
        <v>5352</v>
      </c>
      <c r="B3733" t="s">
        <v>570</v>
      </c>
      <c r="C3733" t="s">
        <v>51</v>
      </c>
      <c r="D3733" t="s">
        <v>410</v>
      </c>
      <c r="E3733" t="s">
        <v>198</v>
      </c>
      <c r="F3733" t="s">
        <v>360</v>
      </c>
      <c r="G3733" t="s">
        <v>49</v>
      </c>
      <c r="H3733" t="s">
        <v>192</v>
      </c>
    </row>
    <row r="3734" spans="1:8">
      <c r="A3734" t="s">
        <v>5353</v>
      </c>
      <c r="B3734" t="s">
        <v>572</v>
      </c>
      <c r="C3734" t="s">
        <v>51</v>
      </c>
      <c r="D3734" t="s">
        <v>472</v>
      </c>
      <c r="E3734" t="s">
        <v>473</v>
      </c>
      <c r="F3734" t="s">
        <v>360</v>
      </c>
      <c r="G3734" t="s">
        <v>49</v>
      </c>
      <c r="H3734" t="s">
        <v>192</v>
      </c>
    </row>
    <row r="3735" spans="1:8">
      <c r="A3735" t="s">
        <v>5354</v>
      </c>
      <c r="B3735" t="s">
        <v>574</v>
      </c>
      <c r="C3735" t="s">
        <v>51</v>
      </c>
      <c r="D3735" t="s">
        <v>472</v>
      </c>
      <c r="E3735" t="s">
        <v>473</v>
      </c>
      <c r="F3735" t="s">
        <v>360</v>
      </c>
      <c r="G3735" t="s">
        <v>49</v>
      </c>
      <c r="H3735" t="s">
        <v>192</v>
      </c>
    </row>
    <row r="3736" spans="1:8">
      <c r="A3736" t="s">
        <v>5355</v>
      </c>
      <c r="B3736" t="s">
        <v>576</v>
      </c>
      <c r="C3736" t="s">
        <v>51</v>
      </c>
      <c r="D3736" t="s">
        <v>410</v>
      </c>
      <c r="E3736" t="s">
        <v>198</v>
      </c>
      <c r="F3736" t="s">
        <v>360</v>
      </c>
      <c r="G3736" t="s">
        <v>49</v>
      </c>
      <c r="H3736" t="s">
        <v>192</v>
      </c>
    </row>
    <row r="3737" spans="1:8">
      <c r="A3737" t="s">
        <v>5356</v>
      </c>
      <c r="B3737" t="s">
        <v>578</v>
      </c>
      <c r="C3737" t="s">
        <v>51</v>
      </c>
      <c r="D3737" t="s">
        <v>450</v>
      </c>
      <c r="E3737" t="s">
        <v>198</v>
      </c>
      <c r="F3737" t="s">
        <v>360</v>
      </c>
      <c r="G3737" t="s">
        <v>49</v>
      </c>
      <c r="H3737" t="s">
        <v>192</v>
      </c>
    </row>
    <row r="3738" spans="1:8">
      <c r="A3738" t="s">
        <v>5357</v>
      </c>
      <c r="B3738" t="s">
        <v>580</v>
      </c>
      <c r="C3738" t="s">
        <v>51</v>
      </c>
      <c r="D3738" t="s">
        <v>581</v>
      </c>
      <c r="E3738" t="s">
        <v>52</v>
      </c>
      <c r="F3738" t="s">
        <v>360</v>
      </c>
      <c r="G3738" t="s">
        <v>49</v>
      </c>
      <c r="H3738" t="s">
        <v>192</v>
      </c>
    </row>
    <row r="3739" spans="1:8">
      <c r="A3739" t="s">
        <v>5358</v>
      </c>
      <c r="B3739" t="s">
        <v>559</v>
      </c>
      <c r="C3739" t="s">
        <v>51</v>
      </c>
      <c r="D3739" t="s">
        <v>560</v>
      </c>
      <c r="E3739" t="s">
        <v>561</v>
      </c>
      <c r="F3739" t="s">
        <v>360</v>
      </c>
      <c r="G3739" t="s">
        <v>49</v>
      </c>
      <c r="H3739" t="s">
        <v>192</v>
      </c>
    </row>
    <row r="3740" spans="1:8">
      <c r="A3740" t="s">
        <v>5359</v>
      </c>
      <c r="B3740" t="s">
        <v>563</v>
      </c>
      <c r="C3740" t="s">
        <v>51</v>
      </c>
      <c r="D3740" t="s">
        <v>442</v>
      </c>
      <c r="E3740" t="s">
        <v>52</v>
      </c>
      <c r="F3740" t="s">
        <v>360</v>
      </c>
      <c r="G3740" t="s">
        <v>49</v>
      </c>
      <c r="H3740" t="s">
        <v>192</v>
      </c>
    </row>
    <row r="3741" spans="1:8">
      <c r="A3741" t="s">
        <v>5360</v>
      </c>
      <c r="B3741" t="s">
        <v>444</v>
      </c>
      <c r="C3741" t="s">
        <v>51</v>
      </c>
      <c r="D3741" t="s">
        <v>445</v>
      </c>
      <c r="E3741" t="s">
        <v>446</v>
      </c>
      <c r="F3741" t="s">
        <v>447</v>
      </c>
      <c r="G3741" t="s">
        <v>49</v>
      </c>
      <c r="H3741" t="s">
        <v>192</v>
      </c>
    </row>
    <row r="3742" spans="1:8">
      <c r="A3742" t="s">
        <v>5361</v>
      </c>
      <c r="B3742" t="s">
        <v>449</v>
      </c>
      <c r="C3742" t="s">
        <v>51</v>
      </c>
      <c r="D3742" t="s">
        <v>450</v>
      </c>
      <c r="E3742" t="s">
        <v>198</v>
      </c>
      <c r="F3742" t="s">
        <v>360</v>
      </c>
      <c r="G3742" t="s">
        <v>49</v>
      </c>
      <c r="H3742" t="s">
        <v>192</v>
      </c>
    </row>
    <row r="3743" spans="1:8">
      <c r="A3743" t="s">
        <v>5362</v>
      </c>
      <c r="B3743" t="s">
        <v>452</v>
      </c>
      <c r="C3743" t="s">
        <v>68</v>
      </c>
      <c r="D3743" t="s">
        <v>410</v>
      </c>
      <c r="E3743" t="s">
        <v>198</v>
      </c>
      <c r="F3743" t="s">
        <v>360</v>
      </c>
      <c r="G3743" t="s">
        <v>49</v>
      </c>
      <c r="H3743" t="s">
        <v>192</v>
      </c>
    </row>
    <row r="3744" spans="1:8">
      <c r="A3744" t="s">
        <v>5363</v>
      </c>
      <c r="B3744" t="s">
        <v>588</v>
      </c>
      <c r="C3744" t="s">
        <v>51</v>
      </c>
      <c r="D3744" t="s">
        <v>589</v>
      </c>
      <c r="E3744" t="s">
        <v>52</v>
      </c>
      <c r="F3744" t="s">
        <v>360</v>
      </c>
      <c r="G3744" t="s">
        <v>49</v>
      </c>
      <c r="H3744" t="s">
        <v>192</v>
      </c>
    </row>
    <row r="3745" spans="1:8">
      <c r="A3745" t="s">
        <v>5364</v>
      </c>
      <c r="B3745" t="s">
        <v>591</v>
      </c>
      <c r="C3745" t="s">
        <v>51</v>
      </c>
      <c r="D3745" t="s">
        <v>592</v>
      </c>
      <c r="E3745" t="s">
        <v>593</v>
      </c>
      <c r="F3745" t="s">
        <v>360</v>
      </c>
      <c r="G3745" t="s">
        <v>49</v>
      </c>
      <c r="H3745" t="s">
        <v>192</v>
      </c>
    </row>
    <row r="3746" spans="1:8">
      <c r="A3746" t="s">
        <v>5365</v>
      </c>
      <c r="B3746" t="s">
        <v>595</v>
      </c>
      <c r="C3746" t="s">
        <v>68</v>
      </c>
      <c r="D3746" t="s">
        <v>596</v>
      </c>
      <c r="E3746" t="s">
        <v>446</v>
      </c>
      <c r="F3746" t="s">
        <v>597</v>
      </c>
      <c r="G3746" t="s">
        <v>49</v>
      </c>
      <c r="H3746" t="s">
        <v>192</v>
      </c>
    </row>
    <row r="3747" spans="1:8">
      <c r="A3747" t="s">
        <v>5366</v>
      </c>
      <c r="B3747" t="s">
        <v>599</v>
      </c>
      <c r="C3747" t="s">
        <v>51</v>
      </c>
      <c r="D3747" t="s">
        <v>450</v>
      </c>
      <c r="E3747" t="s">
        <v>198</v>
      </c>
      <c r="F3747" t="s">
        <v>360</v>
      </c>
      <c r="G3747" t="s">
        <v>49</v>
      </c>
      <c r="H3747" t="s">
        <v>192</v>
      </c>
    </row>
    <row r="3748" spans="1:8">
      <c r="A3748" t="s">
        <v>5367</v>
      </c>
      <c r="B3748" t="s">
        <v>601</v>
      </c>
      <c r="C3748" t="s">
        <v>51</v>
      </c>
      <c r="D3748" t="s">
        <v>589</v>
      </c>
      <c r="E3748" t="s">
        <v>52</v>
      </c>
      <c r="F3748" t="s">
        <v>360</v>
      </c>
      <c r="G3748" t="s">
        <v>49</v>
      </c>
      <c r="H3748" t="s">
        <v>192</v>
      </c>
    </row>
    <row r="3749" spans="1:8">
      <c r="A3749" t="s">
        <v>5368</v>
      </c>
      <c r="B3749" t="s">
        <v>591</v>
      </c>
      <c r="C3749" t="s">
        <v>51</v>
      </c>
      <c r="D3749" t="s">
        <v>592</v>
      </c>
      <c r="E3749" t="s">
        <v>593</v>
      </c>
      <c r="F3749" t="s">
        <v>360</v>
      </c>
      <c r="G3749" t="s">
        <v>49</v>
      </c>
      <c r="H3749" t="s">
        <v>192</v>
      </c>
    </row>
    <row r="3750" spans="1:8">
      <c r="A3750" t="s">
        <v>5369</v>
      </c>
      <c r="B3750" t="s">
        <v>595</v>
      </c>
      <c r="C3750" t="s">
        <v>68</v>
      </c>
      <c r="D3750" t="s">
        <v>596</v>
      </c>
      <c r="E3750" t="s">
        <v>446</v>
      </c>
      <c r="F3750" t="s">
        <v>597</v>
      </c>
      <c r="G3750" t="s">
        <v>49</v>
      </c>
      <c r="H3750" t="s">
        <v>192</v>
      </c>
    </row>
    <row r="3751" spans="1:8">
      <c r="A3751" t="s">
        <v>5370</v>
      </c>
      <c r="B3751" t="s">
        <v>599</v>
      </c>
      <c r="C3751" t="s">
        <v>51</v>
      </c>
      <c r="D3751" t="s">
        <v>450</v>
      </c>
      <c r="E3751" t="s">
        <v>198</v>
      </c>
      <c r="F3751" t="s">
        <v>360</v>
      </c>
      <c r="G3751" t="s">
        <v>49</v>
      </c>
      <c r="H3751" t="s">
        <v>192</v>
      </c>
    </row>
    <row r="3752" spans="1:8">
      <c r="A3752" t="s">
        <v>5371</v>
      </c>
      <c r="B3752" t="s">
        <v>606</v>
      </c>
      <c r="C3752" t="s">
        <v>51</v>
      </c>
      <c r="D3752" t="s">
        <v>472</v>
      </c>
      <c r="E3752" t="s">
        <v>473</v>
      </c>
      <c r="F3752" t="s">
        <v>360</v>
      </c>
      <c r="G3752" t="s">
        <v>49</v>
      </c>
      <c r="H3752" t="s">
        <v>192</v>
      </c>
    </row>
    <row r="3753" spans="1:8">
      <c r="A3753" t="s">
        <v>5372</v>
      </c>
      <c r="B3753" t="s">
        <v>608</v>
      </c>
      <c r="C3753" t="s">
        <v>51</v>
      </c>
      <c r="D3753" t="s">
        <v>609</v>
      </c>
      <c r="E3753" t="s">
        <v>52</v>
      </c>
      <c r="F3753" t="s">
        <v>360</v>
      </c>
      <c r="G3753" t="s">
        <v>49</v>
      </c>
      <c r="H3753" t="s">
        <v>192</v>
      </c>
    </row>
    <row r="3754" spans="1:8">
      <c r="A3754" t="s">
        <v>5373</v>
      </c>
      <c r="B3754" t="s">
        <v>559</v>
      </c>
      <c r="C3754" t="s">
        <v>51</v>
      </c>
      <c r="D3754" t="s">
        <v>560</v>
      </c>
      <c r="E3754" t="s">
        <v>561</v>
      </c>
      <c r="F3754" t="s">
        <v>360</v>
      </c>
      <c r="G3754" t="s">
        <v>49</v>
      </c>
      <c r="H3754" t="s">
        <v>192</v>
      </c>
    </row>
    <row r="3755" spans="1:8">
      <c r="A3755" t="s">
        <v>5374</v>
      </c>
      <c r="B3755" t="s">
        <v>563</v>
      </c>
      <c r="C3755" t="s">
        <v>51</v>
      </c>
      <c r="D3755" t="s">
        <v>442</v>
      </c>
      <c r="E3755" t="s">
        <v>52</v>
      </c>
      <c r="F3755" t="s">
        <v>360</v>
      </c>
      <c r="G3755" t="s">
        <v>49</v>
      </c>
      <c r="H3755" t="s">
        <v>192</v>
      </c>
    </row>
    <row r="3756" spans="1:8">
      <c r="A3756" t="s">
        <v>5375</v>
      </c>
      <c r="B3756" t="s">
        <v>444</v>
      </c>
      <c r="C3756" t="s">
        <v>51</v>
      </c>
      <c r="D3756" t="s">
        <v>445</v>
      </c>
      <c r="E3756" t="s">
        <v>446</v>
      </c>
      <c r="F3756" t="s">
        <v>447</v>
      </c>
      <c r="G3756" t="s">
        <v>49</v>
      </c>
      <c r="H3756" t="s">
        <v>192</v>
      </c>
    </row>
    <row r="3757" spans="1:8">
      <c r="A3757" t="s">
        <v>5376</v>
      </c>
      <c r="B3757" t="s">
        <v>449</v>
      </c>
      <c r="C3757" t="s">
        <v>51</v>
      </c>
      <c r="D3757" t="s">
        <v>450</v>
      </c>
      <c r="E3757" t="s">
        <v>198</v>
      </c>
      <c r="F3757" t="s">
        <v>360</v>
      </c>
      <c r="G3757" t="s">
        <v>49</v>
      </c>
      <c r="H3757" t="s">
        <v>192</v>
      </c>
    </row>
    <row r="3758" spans="1:8">
      <c r="A3758" t="s">
        <v>5377</v>
      </c>
      <c r="B3758" t="s">
        <v>452</v>
      </c>
      <c r="C3758" t="s">
        <v>68</v>
      </c>
      <c r="D3758" t="s">
        <v>410</v>
      </c>
      <c r="E3758" t="s">
        <v>198</v>
      </c>
      <c r="F3758" t="s">
        <v>360</v>
      </c>
      <c r="G3758" t="s">
        <v>49</v>
      </c>
      <c r="H3758" t="s">
        <v>192</v>
      </c>
    </row>
    <row r="3759" spans="1:8">
      <c r="A3759" t="s">
        <v>5378</v>
      </c>
      <c r="B3759" t="s">
        <v>616</v>
      </c>
      <c r="C3759" t="s">
        <v>51</v>
      </c>
      <c r="D3759" t="s">
        <v>617</v>
      </c>
      <c r="E3759" t="s">
        <v>377</v>
      </c>
      <c r="F3759" t="s">
        <v>618</v>
      </c>
      <c r="G3759" t="s">
        <v>49</v>
      </c>
      <c r="H3759" t="s">
        <v>192</v>
      </c>
    </row>
    <row r="3760" spans="1:8">
      <c r="A3760" t="s">
        <v>5379</v>
      </c>
      <c r="B3760" t="s">
        <v>620</v>
      </c>
      <c r="C3760" t="s">
        <v>78</v>
      </c>
      <c r="D3760" t="s">
        <v>621</v>
      </c>
      <c r="E3760" t="s">
        <v>52</v>
      </c>
      <c r="F3760" t="s">
        <v>360</v>
      </c>
      <c r="G3760" t="s">
        <v>49</v>
      </c>
      <c r="H3760" t="s">
        <v>192</v>
      </c>
    </row>
    <row r="3761" spans="1:8">
      <c r="A3761" t="s">
        <v>5380</v>
      </c>
      <c r="B3761" t="s">
        <v>623</v>
      </c>
      <c r="C3761" t="s">
        <v>51</v>
      </c>
      <c r="D3761" t="s">
        <v>624</v>
      </c>
      <c r="E3761" t="s">
        <v>367</v>
      </c>
      <c r="F3761" t="s">
        <v>625</v>
      </c>
      <c r="G3761" t="s">
        <v>49</v>
      </c>
      <c r="H3761" t="s">
        <v>192</v>
      </c>
    </row>
    <row r="3762" spans="1:8">
      <c r="A3762" t="s">
        <v>5381</v>
      </c>
      <c r="B3762" t="s">
        <v>627</v>
      </c>
      <c r="C3762" t="s">
        <v>51</v>
      </c>
      <c r="D3762" t="s">
        <v>450</v>
      </c>
      <c r="E3762" t="s">
        <v>198</v>
      </c>
      <c r="F3762" t="s">
        <v>360</v>
      </c>
      <c r="G3762" t="s">
        <v>49</v>
      </c>
      <c r="H3762" t="s">
        <v>192</v>
      </c>
    </row>
    <row r="3763" spans="1:8">
      <c r="A3763" t="s">
        <v>5382</v>
      </c>
      <c r="B3763" t="s">
        <v>629</v>
      </c>
      <c r="C3763" t="s">
        <v>51</v>
      </c>
      <c r="D3763" t="s">
        <v>617</v>
      </c>
      <c r="E3763" t="s">
        <v>377</v>
      </c>
      <c r="F3763" t="s">
        <v>618</v>
      </c>
      <c r="G3763" t="s">
        <v>49</v>
      </c>
      <c r="H3763" t="s">
        <v>192</v>
      </c>
    </row>
    <row r="3764" spans="1:8">
      <c r="A3764" t="s">
        <v>5383</v>
      </c>
      <c r="B3764" t="s">
        <v>631</v>
      </c>
      <c r="C3764" t="s">
        <v>78</v>
      </c>
      <c r="D3764" t="s">
        <v>632</v>
      </c>
      <c r="E3764" t="s">
        <v>52</v>
      </c>
      <c r="F3764" t="s">
        <v>360</v>
      </c>
      <c r="G3764" t="s">
        <v>49</v>
      </c>
      <c r="H3764" t="s">
        <v>192</v>
      </c>
    </row>
    <row r="3765" spans="1:8">
      <c r="A3765" t="s">
        <v>5384</v>
      </c>
      <c r="B3765" t="s">
        <v>634</v>
      </c>
      <c r="C3765" t="s">
        <v>68</v>
      </c>
      <c r="D3765" t="s">
        <v>635</v>
      </c>
      <c r="E3765" t="s">
        <v>367</v>
      </c>
      <c r="F3765" t="s">
        <v>636</v>
      </c>
      <c r="G3765" t="s">
        <v>49</v>
      </c>
      <c r="H3765" t="s">
        <v>192</v>
      </c>
    </row>
    <row r="3766" spans="1:8">
      <c r="A3766" t="s">
        <v>5385</v>
      </c>
      <c r="B3766" t="s">
        <v>638</v>
      </c>
      <c r="C3766" t="s">
        <v>51</v>
      </c>
      <c r="D3766" t="s">
        <v>450</v>
      </c>
      <c r="E3766" t="s">
        <v>198</v>
      </c>
      <c r="F3766" t="s">
        <v>360</v>
      </c>
      <c r="G3766" t="s">
        <v>49</v>
      </c>
      <c r="H3766" t="s">
        <v>192</v>
      </c>
    </row>
    <row r="3767" spans="1:8">
      <c r="A3767" t="s">
        <v>5386</v>
      </c>
      <c r="B3767" t="s">
        <v>640</v>
      </c>
      <c r="C3767" t="s">
        <v>51</v>
      </c>
      <c r="D3767" t="s">
        <v>641</v>
      </c>
      <c r="E3767" t="s">
        <v>73</v>
      </c>
      <c r="F3767" t="s">
        <v>360</v>
      </c>
      <c r="G3767" t="s">
        <v>49</v>
      </c>
      <c r="H3767" t="s">
        <v>192</v>
      </c>
    </row>
    <row r="3768" spans="1:8">
      <c r="A3768" t="s">
        <v>5387</v>
      </c>
      <c r="B3768" t="s">
        <v>643</v>
      </c>
      <c r="C3768" t="s">
        <v>51</v>
      </c>
      <c r="D3768" t="s">
        <v>644</v>
      </c>
      <c r="E3768" t="s">
        <v>645</v>
      </c>
      <c r="F3768" t="s">
        <v>360</v>
      </c>
      <c r="G3768" t="s">
        <v>49</v>
      </c>
      <c r="H3768" t="s">
        <v>192</v>
      </c>
    </row>
    <row r="3769" spans="1:8">
      <c r="A3769" t="s">
        <v>5388</v>
      </c>
      <c r="B3769" t="s">
        <v>647</v>
      </c>
      <c r="C3769" t="s">
        <v>78</v>
      </c>
      <c r="D3769" t="s">
        <v>648</v>
      </c>
      <c r="E3769" t="s">
        <v>52</v>
      </c>
      <c r="F3769" t="s">
        <v>360</v>
      </c>
      <c r="G3769" t="s">
        <v>49</v>
      </c>
      <c r="H3769" t="s">
        <v>192</v>
      </c>
    </row>
    <row r="3770" spans="1:8">
      <c r="A3770" t="s">
        <v>5389</v>
      </c>
      <c r="B3770" t="s">
        <v>650</v>
      </c>
      <c r="C3770" t="s">
        <v>68</v>
      </c>
      <c r="D3770" t="s">
        <v>651</v>
      </c>
      <c r="E3770" t="s">
        <v>73</v>
      </c>
      <c r="F3770" t="s">
        <v>360</v>
      </c>
      <c r="G3770" t="s">
        <v>49</v>
      </c>
      <c r="H3770" t="s">
        <v>192</v>
      </c>
    </row>
    <row r="3771" spans="1:8">
      <c r="A3771" t="s">
        <v>5390</v>
      </c>
      <c r="B3771" t="s">
        <v>653</v>
      </c>
      <c r="C3771" t="s">
        <v>51</v>
      </c>
      <c r="D3771" t="s">
        <v>450</v>
      </c>
      <c r="E3771" t="s">
        <v>198</v>
      </c>
      <c r="F3771" t="s">
        <v>360</v>
      </c>
      <c r="G3771" t="s">
        <v>49</v>
      </c>
      <c r="H3771" t="s">
        <v>192</v>
      </c>
    </row>
    <row r="3772" spans="1:8">
      <c r="A3772" t="s">
        <v>5391</v>
      </c>
      <c r="B3772" t="s">
        <v>655</v>
      </c>
      <c r="C3772" t="s">
        <v>51</v>
      </c>
      <c r="D3772" t="s">
        <v>656</v>
      </c>
      <c r="E3772" t="s">
        <v>446</v>
      </c>
      <c r="F3772" t="s">
        <v>657</v>
      </c>
      <c r="G3772" t="s">
        <v>49</v>
      </c>
      <c r="H3772" t="s">
        <v>192</v>
      </c>
    </row>
    <row r="3773" spans="1:8">
      <c r="A3773" t="s">
        <v>5392</v>
      </c>
      <c r="B3773" t="s">
        <v>659</v>
      </c>
      <c r="C3773" t="s">
        <v>51</v>
      </c>
      <c r="D3773" t="s">
        <v>450</v>
      </c>
      <c r="E3773" t="s">
        <v>198</v>
      </c>
      <c r="F3773" t="s">
        <v>360</v>
      </c>
      <c r="G3773" t="s">
        <v>49</v>
      </c>
      <c r="H3773" t="s">
        <v>192</v>
      </c>
    </row>
    <row r="3774" spans="1:8">
      <c r="A3774" t="s">
        <v>5393</v>
      </c>
      <c r="B3774" t="s">
        <v>661</v>
      </c>
      <c r="C3774" t="s">
        <v>51</v>
      </c>
      <c r="D3774" t="s">
        <v>662</v>
      </c>
      <c r="E3774" t="s">
        <v>74</v>
      </c>
      <c r="F3774" t="s">
        <v>360</v>
      </c>
      <c r="G3774" t="s">
        <v>49</v>
      </c>
      <c r="H3774" t="s">
        <v>192</v>
      </c>
    </row>
    <row r="3775" spans="1:8">
      <c r="A3775" t="s">
        <v>5394</v>
      </c>
      <c r="B3775" t="s">
        <v>664</v>
      </c>
      <c r="C3775" t="s">
        <v>51</v>
      </c>
      <c r="D3775" t="s">
        <v>450</v>
      </c>
      <c r="E3775" t="s">
        <v>198</v>
      </c>
      <c r="F3775" t="s">
        <v>360</v>
      </c>
      <c r="G3775" t="s">
        <v>49</v>
      </c>
      <c r="H3775" t="s">
        <v>192</v>
      </c>
    </row>
    <row r="3776" spans="1:8">
      <c r="A3776" t="s">
        <v>5395</v>
      </c>
      <c r="B3776" t="s">
        <v>666</v>
      </c>
      <c r="C3776" t="s">
        <v>51</v>
      </c>
      <c r="D3776" t="s">
        <v>667</v>
      </c>
      <c r="E3776" t="s">
        <v>74</v>
      </c>
      <c r="F3776" t="s">
        <v>360</v>
      </c>
      <c r="G3776" t="s">
        <v>49</v>
      </c>
      <c r="H3776" t="s">
        <v>192</v>
      </c>
    </row>
    <row r="3777" spans="1:8">
      <c r="A3777" t="s">
        <v>5396</v>
      </c>
      <c r="B3777" t="s">
        <v>669</v>
      </c>
      <c r="C3777" t="s">
        <v>51</v>
      </c>
      <c r="D3777" t="s">
        <v>450</v>
      </c>
      <c r="E3777" t="s">
        <v>198</v>
      </c>
      <c r="F3777" t="s">
        <v>360</v>
      </c>
      <c r="G3777" t="s">
        <v>49</v>
      </c>
      <c r="H3777" t="s">
        <v>192</v>
      </c>
    </row>
    <row r="3778" spans="1:8">
      <c r="A3778" t="s">
        <v>5397</v>
      </c>
      <c r="B3778" t="s">
        <v>671</v>
      </c>
      <c r="C3778" t="s">
        <v>51</v>
      </c>
      <c r="D3778" t="s">
        <v>672</v>
      </c>
      <c r="E3778" t="s">
        <v>74</v>
      </c>
      <c r="F3778" t="s">
        <v>360</v>
      </c>
      <c r="G3778" t="s">
        <v>49</v>
      </c>
      <c r="H3778" t="s">
        <v>192</v>
      </c>
    </row>
    <row r="3779" spans="1:8">
      <c r="A3779" t="s">
        <v>5398</v>
      </c>
      <c r="B3779" t="s">
        <v>674</v>
      </c>
      <c r="C3779" t="s">
        <v>51</v>
      </c>
      <c r="D3779" t="s">
        <v>450</v>
      </c>
      <c r="E3779" t="s">
        <v>198</v>
      </c>
      <c r="F3779" t="s">
        <v>360</v>
      </c>
      <c r="G3779" t="s">
        <v>49</v>
      </c>
      <c r="H3779" t="s">
        <v>192</v>
      </c>
    </row>
    <row r="3780" spans="1:8">
      <c r="A3780" t="s">
        <v>5399</v>
      </c>
      <c r="B3780" t="s">
        <v>676</v>
      </c>
      <c r="C3780" t="s">
        <v>51</v>
      </c>
      <c r="D3780" t="s">
        <v>677</v>
      </c>
      <c r="E3780" t="s">
        <v>367</v>
      </c>
      <c r="F3780" t="s">
        <v>678</v>
      </c>
      <c r="G3780" t="s">
        <v>49</v>
      </c>
      <c r="H3780" t="s">
        <v>192</v>
      </c>
    </row>
    <row r="3781" spans="1:8">
      <c r="A3781" t="s">
        <v>5400</v>
      </c>
      <c r="B3781" t="s">
        <v>680</v>
      </c>
      <c r="C3781" t="s">
        <v>51</v>
      </c>
      <c r="D3781" t="s">
        <v>450</v>
      </c>
      <c r="E3781" t="s">
        <v>198</v>
      </c>
      <c r="F3781" t="s">
        <v>360</v>
      </c>
      <c r="G3781" t="s">
        <v>49</v>
      </c>
      <c r="H3781" t="s">
        <v>192</v>
      </c>
    </row>
    <row r="3782" spans="1:8">
      <c r="A3782" t="s">
        <v>5401</v>
      </c>
      <c r="B3782" t="s">
        <v>682</v>
      </c>
      <c r="C3782" t="s">
        <v>51</v>
      </c>
      <c r="D3782" t="s">
        <v>683</v>
      </c>
      <c r="E3782" t="s">
        <v>198</v>
      </c>
      <c r="F3782" t="s">
        <v>360</v>
      </c>
      <c r="G3782" t="s">
        <v>49</v>
      </c>
      <c r="H3782" t="s">
        <v>192</v>
      </c>
    </row>
    <row r="3783" spans="1:8">
      <c r="A3783" t="s">
        <v>5402</v>
      </c>
      <c r="B3783" t="s">
        <v>685</v>
      </c>
      <c r="C3783" t="s">
        <v>51</v>
      </c>
      <c r="D3783" t="s">
        <v>686</v>
      </c>
      <c r="E3783" t="s">
        <v>367</v>
      </c>
      <c r="F3783" t="s">
        <v>687</v>
      </c>
      <c r="G3783" t="s">
        <v>49</v>
      </c>
      <c r="H3783" t="s">
        <v>192</v>
      </c>
    </row>
    <row r="3784" spans="1:8">
      <c r="A3784" t="s">
        <v>5403</v>
      </c>
      <c r="B3784" t="s">
        <v>689</v>
      </c>
      <c r="C3784" t="s">
        <v>51</v>
      </c>
      <c r="D3784" t="s">
        <v>450</v>
      </c>
      <c r="E3784" t="s">
        <v>198</v>
      </c>
      <c r="F3784" t="s">
        <v>360</v>
      </c>
      <c r="G3784" t="s">
        <v>49</v>
      </c>
      <c r="H3784" t="s">
        <v>192</v>
      </c>
    </row>
    <row r="3785" spans="1:8">
      <c r="A3785" t="s">
        <v>5404</v>
      </c>
      <c r="B3785" t="s">
        <v>691</v>
      </c>
      <c r="C3785" t="s">
        <v>51</v>
      </c>
      <c r="D3785" t="s">
        <v>692</v>
      </c>
      <c r="E3785" t="s">
        <v>80</v>
      </c>
      <c r="F3785" t="s">
        <v>360</v>
      </c>
      <c r="G3785" t="s">
        <v>49</v>
      </c>
      <c r="H3785" t="s">
        <v>192</v>
      </c>
    </row>
    <row r="3786" spans="1:8">
      <c r="A3786" t="s">
        <v>5405</v>
      </c>
      <c r="B3786" t="s">
        <v>694</v>
      </c>
      <c r="C3786" t="s">
        <v>78</v>
      </c>
      <c r="D3786" t="s">
        <v>695</v>
      </c>
      <c r="E3786" t="s">
        <v>52</v>
      </c>
      <c r="F3786" t="s">
        <v>360</v>
      </c>
      <c r="G3786" t="s">
        <v>49</v>
      </c>
      <c r="H3786" t="s">
        <v>192</v>
      </c>
    </row>
    <row r="3787" spans="1:8">
      <c r="A3787" t="s">
        <v>5406</v>
      </c>
      <c r="B3787" t="s">
        <v>697</v>
      </c>
      <c r="C3787" t="s">
        <v>51</v>
      </c>
      <c r="D3787" t="s">
        <v>698</v>
      </c>
      <c r="E3787" t="s">
        <v>367</v>
      </c>
      <c r="F3787" t="s">
        <v>699</v>
      </c>
      <c r="G3787" t="s">
        <v>49</v>
      </c>
      <c r="H3787" t="s">
        <v>192</v>
      </c>
    </row>
    <row r="3788" spans="1:8">
      <c r="A3788" t="s">
        <v>5407</v>
      </c>
      <c r="B3788" t="s">
        <v>691</v>
      </c>
      <c r="C3788" t="s">
        <v>51</v>
      </c>
      <c r="D3788" t="s">
        <v>692</v>
      </c>
      <c r="E3788" t="s">
        <v>80</v>
      </c>
      <c r="F3788" t="s">
        <v>360</v>
      </c>
      <c r="G3788" t="s">
        <v>49</v>
      </c>
      <c r="H3788" t="s">
        <v>192</v>
      </c>
    </row>
    <row r="3789" spans="1:8">
      <c r="A3789" t="s">
        <v>5408</v>
      </c>
      <c r="B3789" t="s">
        <v>685</v>
      </c>
      <c r="C3789" t="s">
        <v>51</v>
      </c>
      <c r="D3789" t="s">
        <v>686</v>
      </c>
      <c r="E3789" t="s">
        <v>367</v>
      </c>
      <c r="F3789" t="s">
        <v>687</v>
      </c>
      <c r="G3789" t="s">
        <v>49</v>
      </c>
      <c r="H3789" t="s">
        <v>192</v>
      </c>
    </row>
    <row r="3790" spans="1:8">
      <c r="A3790" t="s">
        <v>5409</v>
      </c>
      <c r="B3790" t="s">
        <v>703</v>
      </c>
      <c r="C3790" t="s">
        <v>51</v>
      </c>
      <c r="D3790" t="s">
        <v>358</v>
      </c>
      <c r="E3790" t="s">
        <v>359</v>
      </c>
      <c r="F3790" t="s">
        <v>360</v>
      </c>
      <c r="G3790" t="s">
        <v>49</v>
      </c>
      <c r="H3790" t="s">
        <v>192</v>
      </c>
    </row>
    <row r="3791" spans="1:8">
      <c r="A3791" t="s">
        <v>5410</v>
      </c>
      <c r="B3791" t="s">
        <v>689</v>
      </c>
      <c r="C3791" t="s">
        <v>51</v>
      </c>
      <c r="D3791" t="s">
        <v>450</v>
      </c>
      <c r="E3791" t="s">
        <v>198</v>
      </c>
      <c r="F3791" t="s">
        <v>360</v>
      </c>
      <c r="G3791" t="s">
        <v>49</v>
      </c>
      <c r="H3791" t="s">
        <v>192</v>
      </c>
    </row>
    <row r="3792" spans="1:8">
      <c r="A3792" t="s">
        <v>5411</v>
      </c>
      <c r="B3792" t="s">
        <v>706</v>
      </c>
      <c r="C3792" t="s">
        <v>51</v>
      </c>
      <c r="D3792" t="s">
        <v>707</v>
      </c>
      <c r="E3792" t="s">
        <v>446</v>
      </c>
      <c r="F3792" t="s">
        <v>708</v>
      </c>
      <c r="G3792" t="s">
        <v>49</v>
      </c>
      <c r="H3792" t="s">
        <v>192</v>
      </c>
    </row>
    <row r="3793" spans="1:8">
      <c r="A3793" t="s">
        <v>5412</v>
      </c>
      <c r="B3793" t="s">
        <v>710</v>
      </c>
      <c r="C3793" t="s">
        <v>51</v>
      </c>
      <c r="D3793" t="s">
        <v>450</v>
      </c>
      <c r="E3793" t="s">
        <v>198</v>
      </c>
      <c r="F3793" t="s">
        <v>360</v>
      </c>
      <c r="G3793" t="s">
        <v>49</v>
      </c>
      <c r="H3793" t="s">
        <v>192</v>
      </c>
    </row>
    <row r="3794" spans="1:8">
      <c r="A3794" t="s">
        <v>5413</v>
      </c>
      <c r="B3794" t="s">
        <v>712</v>
      </c>
      <c r="C3794" t="s">
        <v>51</v>
      </c>
      <c r="D3794" t="s">
        <v>410</v>
      </c>
      <c r="E3794" t="s">
        <v>198</v>
      </c>
      <c r="F3794" t="s">
        <v>360</v>
      </c>
      <c r="G3794" t="s">
        <v>49</v>
      </c>
      <c r="H3794" t="s">
        <v>192</v>
      </c>
    </row>
    <row r="3795" spans="1:8">
      <c r="A3795" t="s">
        <v>5414</v>
      </c>
      <c r="B3795" t="s">
        <v>714</v>
      </c>
      <c r="C3795" t="s">
        <v>51</v>
      </c>
      <c r="D3795" t="s">
        <v>450</v>
      </c>
      <c r="E3795" t="s">
        <v>198</v>
      </c>
      <c r="F3795" t="s">
        <v>360</v>
      </c>
      <c r="G3795" t="s">
        <v>49</v>
      </c>
      <c r="H3795" t="s">
        <v>192</v>
      </c>
    </row>
    <row r="3796" spans="1:8">
      <c r="A3796" t="s">
        <v>5415</v>
      </c>
      <c r="B3796" t="s">
        <v>716</v>
      </c>
      <c r="C3796" t="s">
        <v>51</v>
      </c>
      <c r="D3796" t="s">
        <v>717</v>
      </c>
      <c r="E3796" t="s">
        <v>367</v>
      </c>
      <c r="F3796" t="s">
        <v>718</v>
      </c>
      <c r="G3796" t="s">
        <v>49</v>
      </c>
      <c r="H3796" t="s">
        <v>192</v>
      </c>
    </row>
    <row r="3797" spans="1:8">
      <c r="A3797" t="s">
        <v>5416</v>
      </c>
      <c r="B3797" t="s">
        <v>720</v>
      </c>
      <c r="C3797" t="s">
        <v>51</v>
      </c>
      <c r="D3797" t="s">
        <v>450</v>
      </c>
      <c r="E3797" t="s">
        <v>198</v>
      </c>
      <c r="F3797" t="s">
        <v>360</v>
      </c>
      <c r="G3797" t="s">
        <v>49</v>
      </c>
      <c r="H3797" t="s">
        <v>192</v>
      </c>
    </row>
    <row r="3798" spans="1:8">
      <c r="A3798" t="s">
        <v>5417</v>
      </c>
      <c r="B3798" t="s">
        <v>722</v>
      </c>
      <c r="C3798" t="s">
        <v>51</v>
      </c>
      <c r="D3798" t="s">
        <v>358</v>
      </c>
      <c r="E3798" t="s">
        <v>359</v>
      </c>
      <c r="F3798" t="s">
        <v>360</v>
      </c>
      <c r="G3798" t="s">
        <v>49</v>
      </c>
      <c r="H3798" t="s">
        <v>192</v>
      </c>
    </row>
    <row r="3799" spans="1:8">
      <c r="A3799" t="s">
        <v>5418</v>
      </c>
      <c r="B3799" t="s">
        <v>724</v>
      </c>
      <c r="C3799" t="s">
        <v>51</v>
      </c>
      <c r="D3799" t="s">
        <v>725</v>
      </c>
      <c r="E3799" t="s">
        <v>367</v>
      </c>
      <c r="F3799" t="s">
        <v>726</v>
      </c>
      <c r="G3799" t="s">
        <v>49</v>
      </c>
      <c r="H3799" t="s">
        <v>192</v>
      </c>
    </row>
    <row r="3800" spans="1:8">
      <c r="A3800" t="s">
        <v>5419</v>
      </c>
      <c r="B3800" t="s">
        <v>728</v>
      </c>
      <c r="C3800" t="s">
        <v>51</v>
      </c>
      <c r="D3800" t="s">
        <v>450</v>
      </c>
      <c r="E3800" t="s">
        <v>198</v>
      </c>
      <c r="F3800" t="s">
        <v>360</v>
      </c>
      <c r="G3800" t="s">
        <v>49</v>
      </c>
      <c r="H3800" t="s">
        <v>192</v>
      </c>
    </row>
    <row r="3801" spans="1:8">
      <c r="A3801" t="s">
        <v>5420</v>
      </c>
      <c r="B3801" t="s">
        <v>730</v>
      </c>
      <c r="C3801" t="s">
        <v>51</v>
      </c>
      <c r="D3801" t="s">
        <v>731</v>
      </c>
      <c r="E3801" t="s">
        <v>732</v>
      </c>
      <c r="F3801" t="s">
        <v>360</v>
      </c>
      <c r="G3801" t="s">
        <v>49</v>
      </c>
      <c r="H3801" t="s">
        <v>192</v>
      </c>
    </row>
    <row r="3802" spans="1:8">
      <c r="A3802" t="s">
        <v>5421</v>
      </c>
      <c r="B3802" t="s">
        <v>734</v>
      </c>
      <c r="C3802" t="s">
        <v>51</v>
      </c>
      <c r="D3802" t="s">
        <v>410</v>
      </c>
      <c r="E3802" t="s">
        <v>198</v>
      </c>
      <c r="F3802" t="s">
        <v>360</v>
      </c>
      <c r="G3802" t="s">
        <v>49</v>
      </c>
      <c r="H3802" t="s">
        <v>192</v>
      </c>
    </row>
    <row r="3803" spans="1:8">
      <c r="A3803" t="s">
        <v>5422</v>
      </c>
      <c r="B3803" t="s">
        <v>736</v>
      </c>
      <c r="C3803" t="s">
        <v>51</v>
      </c>
      <c r="D3803" t="s">
        <v>450</v>
      </c>
      <c r="E3803" t="s">
        <v>198</v>
      </c>
      <c r="F3803" t="s">
        <v>360</v>
      </c>
      <c r="G3803" t="s">
        <v>49</v>
      </c>
      <c r="H3803" t="s">
        <v>192</v>
      </c>
    </row>
    <row r="3804" spans="1:8">
      <c r="A3804" t="s">
        <v>5423</v>
      </c>
      <c r="B3804" t="s">
        <v>738</v>
      </c>
      <c r="C3804" t="s">
        <v>51</v>
      </c>
      <c r="D3804" t="s">
        <v>410</v>
      </c>
      <c r="E3804" t="s">
        <v>198</v>
      </c>
      <c r="F3804" t="s">
        <v>360</v>
      </c>
      <c r="G3804" t="s">
        <v>49</v>
      </c>
      <c r="H3804" t="s">
        <v>192</v>
      </c>
    </row>
    <row r="3805" spans="1:8">
      <c r="A3805" t="s">
        <v>5424</v>
      </c>
      <c r="B3805" t="s">
        <v>740</v>
      </c>
      <c r="C3805" t="s">
        <v>51</v>
      </c>
      <c r="D3805" t="s">
        <v>450</v>
      </c>
      <c r="E3805" t="s">
        <v>198</v>
      </c>
      <c r="F3805" t="s">
        <v>360</v>
      </c>
      <c r="G3805" t="s">
        <v>49</v>
      </c>
      <c r="H3805" t="s">
        <v>192</v>
      </c>
    </row>
    <row r="3806" spans="1:8">
      <c r="A3806" t="s">
        <v>5425</v>
      </c>
      <c r="B3806" t="s">
        <v>742</v>
      </c>
      <c r="C3806" t="s">
        <v>51</v>
      </c>
      <c r="D3806" t="s">
        <v>743</v>
      </c>
      <c r="E3806" t="s">
        <v>367</v>
      </c>
      <c r="F3806" t="s">
        <v>744</v>
      </c>
      <c r="G3806" t="s">
        <v>49</v>
      </c>
      <c r="H3806" t="s">
        <v>192</v>
      </c>
    </row>
    <row r="3807" spans="1:8">
      <c r="A3807" t="s">
        <v>5426</v>
      </c>
      <c r="B3807" t="s">
        <v>746</v>
      </c>
      <c r="C3807" t="s">
        <v>51</v>
      </c>
      <c r="D3807" t="s">
        <v>450</v>
      </c>
      <c r="E3807" t="s">
        <v>198</v>
      </c>
      <c r="F3807" t="s">
        <v>360</v>
      </c>
      <c r="G3807" t="s">
        <v>49</v>
      </c>
      <c r="H3807" t="s">
        <v>192</v>
      </c>
    </row>
    <row r="3808" spans="1:8">
      <c r="A3808" t="s">
        <v>5427</v>
      </c>
      <c r="B3808" t="s">
        <v>748</v>
      </c>
      <c r="C3808" t="s">
        <v>78</v>
      </c>
      <c r="D3808" t="s">
        <v>749</v>
      </c>
      <c r="E3808" t="s">
        <v>52</v>
      </c>
      <c r="F3808" t="s">
        <v>360</v>
      </c>
      <c r="G3808" t="s">
        <v>49</v>
      </c>
      <c r="H3808" t="s">
        <v>192</v>
      </c>
    </row>
    <row r="3809" spans="1:8">
      <c r="A3809" t="s">
        <v>5428</v>
      </c>
      <c r="B3809" t="s">
        <v>751</v>
      </c>
      <c r="C3809" t="s">
        <v>51</v>
      </c>
      <c r="D3809" t="s">
        <v>752</v>
      </c>
      <c r="E3809" t="s">
        <v>367</v>
      </c>
      <c r="F3809" t="s">
        <v>753</v>
      </c>
      <c r="G3809" t="s">
        <v>49</v>
      </c>
      <c r="H3809" t="s">
        <v>192</v>
      </c>
    </row>
    <row r="3810" spans="1:8">
      <c r="A3810" t="s">
        <v>5429</v>
      </c>
      <c r="B3810" t="s">
        <v>755</v>
      </c>
      <c r="C3810" t="s">
        <v>51</v>
      </c>
      <c r="D3810" t="s">
        <v>450</v>
      </c>
      <c r="E3810" t="s">
        <v>198</v>
      </c>
      <c r="F3810" t="s">
        <v>360</v>
      </c>
      <c r="G3810" t="s">
        <v>49</v>
      </c>
      <c r="H3810" t="s">
        <v>192</v>
      </c>
    </row>
    <row r="3811" spans="1:8">
      <c r="A3811" t="s">
        <v>5430</v>
      </c>
      <c r="B3811" t="s">
        <v>757</v>
      </c>
      <c r="C3811" t="s">
        <v>68</v>
      </c>
      <c r="D3811" t="s">
        <v>370</v>
      </c>
      <c r="E3811" t="s">
        <v>73</v>
      </c>
      <c r="F3811" t="s">
        <v>360</v>
      </c>
      <c r="G3811" t="s">
        <v>49</v>
      </c>
      <c r="H3811" t="s">
        <v>192</v>
      </c>
    </row>
    <row r="3812" spans="1:8">
      <c r="A3812" t="s">
        <v>5431</v>
      </c>
      <c r="B3812" t="s">
        <v>759</v>
      </c>
      <c r="C3812" t="s">
        <v>51</v>
      </c>
      <c r="D3812" t="s">
        <v>450</v>
      </c>
      <c r="E3812" t="s">
        <v>198</v>
      </c>
      <c r="F3812" t="s">
        <v>360</v>
      </c>
      <c r="G3812" t="s">
        <v>49</v>
      </c>
      <c r="H3812" t="s">
        <v>192</v>
      </c>
    </row>
    <row r="3813" spans="1:8">
      <c r="A3813" t="s">
        <v>5432</v>
      </c>
      <c r="B3813" t="s">
        <v>761</v>
      </c>
      <c r="C3813" t="s">
        <v>51</v>
      </c>
      <c r="D3813" t="s">
        <v>762</v>
      </c>
      <c r="E3813" t="s">
        <v>367</v>
      </c>
      <c r="F3813" t="s">
        <v>763</v>
      </c>
      <c r="G3813" t="s">
        <v>49</v>
      </c>
      <c r="H3813" t="s">
        <v>192</v>
      </c>
    </row>
    <row r="3814" spans="1:8">
      <c r="A3814" t="s">
        <v>5433</v>
      </c>
      <c r="B3814" t="s">
        <v>765</v>
      </c>
      <c r="C3814" t="s">
        <v>51</v>
      </c>
      <c r="D3814" t="s">
        <v>450</v>
      </c>
      <c r="E3814" t="s">
        <v>198</v>
      </c>
      <c r="F3814" t="s">
        <v>360</v>
      </c>
      <c r="G3814" t="s">
        <v>49</v>
      </c>
      <c r="H3814" t="s">
        <v>192</v>
      </c>
    </row>
    <row r="3815" spans="1:8">
      <c r="A3815" t="s">
        <v>5434</v>
      </c>
      <c r="B3815" t="s">
        <v>767</v>
      </c>
      <c r="C3815" t="s">
        <v>51</v>
      </c>
      <c r="D3815" t="s">
        <v>381</v>
      </c>
      <c r="E3815" t="s">
        <v>84</v>
      </c>
      <c r="F3815" t="s">
        <v>360</v>
      </c>
      <c r="G3815" t="s">
        <v>49</v>
      </c>
      <c r="H3815" t="s">
        <v>192</v>
      </c>
    </row>
    <row r="3816" spans="1:8">
      <c r="A3816" t="s">
        <v>5435</v>
      </c>
      <c r="B3816" t="s">
        <v>769</v>
      </c>
      <c r="C3816" t="s">
        <v>51</v>
      </c>
      <c r="D3816" t="s">
        <v>450</v>
      </c>
      <c r="E3816" t="s">
        <v>198</v>
      </c>
      <c r="F3816" t="s">
        <v>360</v>
      </c>
      <c r="G3816" t="s">
        <v>49</v>
      </c>
      <c r="H3816" t="s">
        <v>192</v>
      </c>
    </row>
    <row r="3817" spans="1:8">
      <c r="A3817" t="s">
        <v>5436</v>
      </c>
      <c r="B3817" t="s">
        <v>771</v>
      </c>
      <c r="C3817" t="s">
        <v>51</v>
      </c>
      <c r="D3817" t="s">
        <v>592</v>
      </c>
      <c r="E3817" t="s">
        <v>593</v>
      </c>
      <c r="F3817" t="s">
        <v>360</v>
      </c>
      <c r="G3817" t="s">
        <v>49</v>
      </c>
      <c r="H3817" t="s">
        <v>192</v>
      </c>
    </row>
    <row r="3818" spans="1:8">
      <c r="A3818" t="s">
        <v>5437</v>
      </c>
      <c r="B3818" t="s">
        <v>773</v>
      </c>
      <c r="C3818" t="s">
        <v>51</v>
      </c>
      <c r="D3818" t="s">
        <v>472</v>
      </c>
      <c r="E3818" t="s">
        <v>473</v>
      </c>
      <c r="F3818" t="s">
        <v>360</v>
      </c>
      <c r="G3818" t="s">
        <v>49</v>
      </c>
      <c r="H3818" t="s">
        <v>192</v>
      </c>
    </row>
    <row r="3819" spans="1:8">
      <c r="A3819" t="s">
        <v>5438</v>
      </c>
      <c r="B3819" t="s">
        <v>775</v>
      </c>
      <c r="C3819" t="s">
        <v>51</v>
      </c>
      <c r="D3819" t="s">
        <v>529</v>
      </c>
      <c r="E3819" t="s">
        <v>530</v>
      </c>
      <c r="F3819" t="s">
        <v>360</v>
      </c>
      <c r="G3819" t="s">
        <v>49</v>
      </c>
      <c r="H3819" t="s">
        <v>192</v>
      </c>
    </row>
    <row r="3820" spans="1:8">
      <c r="A3820" t="s">
        <v>5439</v>
      </c>
      <c r="B3820" t="s">
        <v>777</v>
      </c>
      <c r="C3820" t="s">
        <v>51</v>
      </c>
      <c r="D3820" t="s">
        <v>358</v>
      </c>
      <c r="E3820" t="s">
        <v>359</v>
      </c>
      <c r="F3820" t="s">
        <v>360</v>
      </c>
      <c r="G3820" t="s">
        <v>49</v>
      </c>
      <c r="H3820" t="s">
        <v>192</v>
      </c>
    </row>
    <row r="3821" spans="1:8">
      <c r="A3821" t="s">
        <v>5440</v>
      </c>
      <c r="B3821" t="s">
        <v>779</v>
      </c>
      <c r="C3821" t="s">
        <v>51</v>
      </c>
      <c r="D3821" t="s">
        <v>358</v>
      </c>
      <c r="E3821" t="s">
        <v>359</v>
      </c>
      <c r="F3821" t="s">
        <v>360</v>
      </c>
      <c r="G3821" t="s">
        <v>49</v>
      </c>
      <c r="H3821" t="s">
        <v>192</v>
      </c>
    </row>
    <row r="3822" spans="1:8">
      <c r="A3822" t="s">
        <v>5441</v>
      </c>
      <c r="B3822" t="s">
        <v>781</v>
      </c>
      <c r="C3822" t="s">
        <v>51</v>
      </c>
      <c r="D3822" t="s">
        <v>782</v>
      </c>
      <c r="E3822" t="s">
        <v>783</v>
      </c>
      <c r="F3822" t="s">
        <v>360</v>
      </c>
      <c r="G3822" t="s">
        <v>49</v>
      </c>
      <c r="H3822" t="s">
        <v>192</v>
      </c>
    </row>
    <row r="3823" spans="1:8">
      <c r="A3823" t="s">
        <v>5442</v>
      </c>
      <c r="B3823" t="s">
        <v>785</v>
      </c>
      <c r="C3823" t="s">
        <v>51</v>
      </c>
      <c r="D3823" t="s">
        <v>358</v>
      </c>
      <c r="E3823" t="s">
        <v>359</v>
      </c>
      <c r="F3823" t="s">
        <v>360</v>
      </c>
      <c r="G3823" t="s">
        <v>49</v>
      </c>
      <c r="H3823" t="s">
        <v>192</v>
      </c>
    </row>
    <row r="3824" spans="1:8">
      <c r="A3824" t="s">
        <v>5443</v>
      </c>
      <c r="B3824" t="s">
        <v>787</v>
      </c>
      <c r="C3824" t="s">
        <v>51</v>
      </c>
      <c r="D3824" t="s">
        <v>788</v>
      </c>
      <c r="E3824" t="s">
        <v>198</v>
      </c>
      <c r="F3824" t="s">
        <v>360</v>
      </c>
      <c r="G3824" t="s">
        <v>49</v>
      </c>
      <c r="H3824" t="s">
        <v>192</v>
      </c>
    </row>
    <row r="3825" spans="1:8">
      <c r="A3825" t="s">
        <v>5444</v>
      </c>
      <c r="B3825" t="s">
        <v>790</v>
      </c>
      <c r="C3825" t="s">
        <v>51</v>
      </c>
      <c r="D3825" t="s">
        <v>791</v>
      </c>
      <c r="E3825" t="s">
        <v>52</v>
      </c>
      <c r="F3825" t="s">
        <v>360</v>
      </c>
      <c r="G3825" t="s">
        <v>49</v>
      </c>
      <c r="H3825" t="s">
        <v>192</v>
      </c>
    </row>
    <row r="3826" spans="1:8">
      <c r="A3826" t="s">
        <v>5445</v>
      </c>
      <c r="B3826" t="s">
        <v>793</v>
      </c>
      <c r="C3826" t="s">
        <v>51</v>
      </c>
      <c r="D3826" t="s">
        <v>410</v>
      </c>
      <c r="E3826" t="s">
        <v>198</v>
      </c>
      <c r="F3826" t="s">
        <v>360</v>
      </c>
      <c r="G3826" t="s">
        <v>49</v>
      </c>
      <c r="H3826" t="s">
        <v>192</v>
      </c>
    </row>
    <row r="3827" spans="1:8">
      <c r="A3827" t="s">
        <v>5446</v>
      </c>
      <c r="B3827" t="s">
        <v>795</v>
      </c>
      <c r="C3827" t="s">
        <v>78</v>
      </c>
      <c r="D3827" t="s">
        <v>796</v>
      </c>
      <c r="E3827" t="s">
        <v>52</v>
      </c>
      <c r="F3827" t="s">
        <v>360</v>
      </c>
      <c r="G3827" t="s">
        <v>49</v>
      </c>
      <c r="H3827" t="s">
        <v>192</v>
      </c>
    </row>
    <row r="3828" spans="1:8">
      <c r="A3828" t="s">
        <v>5447</v>
      </c>
      <c r="B3828" t="s">
        <v>798</v>
      </c>
      <c r="C3828" t="s">
        <v>51</v>
      </c>
      <c r="D3828" t="s">
        <v>799</v>
      </c>
      <c r="E3828" t="s">
        <v>367</v>
      </c>
      <c r="F3828" t="s">
        <v>800</v>
      </c>
      <c r="G3828" t="s">
        <v>49</v>
      </c>
      <c r="H3828" t="s">
        <v>192</v>
      </c>
    </row>
    <row r="3829" spans="1:8">
      <c r="A3829" t="s">
        <v>5448</v>
      </c>
      <c r="B3829" t="s">
        <v>802</v>
      </c>
      <c r="C3829" t="s">
        <v>51</v>
      </c>
      <c r="D3829" t="s">
        <v>450</v>
      </c>
      <c r="E3829" t="s">
        <v>198</v>
      </c>
      <c r="F3829" t="s">
        <v>360</v>
      </c>
      <c r="G3829" t="s">
        <v>49</v>
      </c>
      <c r="H3829" t="s">
        <v>192</v>
      </c>
    </row>
    <row r="3830" spans="1:8">
      <c r="A3830" t="s">
        <v>5449</v>
      </c>
      <c r="B3830" t="s">
        <v>804</v>
      </c>
      <c r="C3830" t="s">
        <v>51</v>
      </c>
      <c r="D3830" t="s">
        <v>592</v>
      </c>
      <c r="E3830" t="s">
        <v>593</v>
      </c>
      <c r="F3830" t="s">
        <v>360</v>
      </c>
      <c r="G3830" t="s">
        <v>49</v>
      </c>
      <c r="H3830" t="s">
        <v>192</v>
      </c>
    </row>
    <row r="3831" spans="1:8">
      <c r="A3831" t="s">
        <v>5450</v>
      </c>
      <c r="B3831" t="s">
        <v>806</v>
      </c>
      <c r="C3831" t="s">
        <v>51</v>
      </c>
      <c r="D3831" t="s">
        <v>592</v>
      </c>
      <c r="E3831" t="s">
        <v>593</v>
      </c>
      <c r="F3831" t="s">
        <v>360</v>
      </c>
      <c r="G3831" t="s">
        <v>49</v>
      </c>
      <c r="H3831" t="s">
        <v>192</v>
      </c>
    </row>
    <row r="3832" spans="1:8">
      <c r="A3832" t="s">
        <v>5451</v>
      </c>
      <c r="B3832" t="s">
        <v>808</v>
      </c>
      <c r="C3832" t="s">
        <v>51</v>
      </c>
      <c r="D3832" t="s">
        <v>809</v>
      </c>
      <c r="E3832" t="s">
        <v>446</v>
      </c>
      <c r="F3832" t="s">
        <v>810</v>
      </c>
      <c r="G3832" t="s">
        <v>49</v>
      </c>
      <c r="H3832" t="s">
        <v>192</v>
      </c>
    </row>
    <row r="3833" spans="1:8">
      <c r="A3833" t="s">
        <v>5452</v>
      </c>
      <c r="B3833" t="s">
        <v>812</v>
      </c>
      <c r="C3833" t="s">
        <v>51</v>
      </c>
      <c r="D3833" t="s">
        <v>813</v>
      </c>
      <c r="E3833" t="s">
        <v>446</v>
      </c>
      <c r="F3833" t="s">
        <v>814</v>
      </c>
      <c r="G3833" t="s">
        <v>49</v>
      </c>
      <c r="H3833" t="s">
        <v>192</v>
      </c>
    </row>
    <row r="3834" spans="1:8">
      <c r="A3834" t="s">
        <v>5453</v>
      </c>
      <c r="B3834" t="s">
        <v>816</v>
      </c>
      <c r="C3834" t="s">
        <v>51</v>
      </c>
      <c r="D3834" t="s">
        <v>813</v>
      </c>
      <c r="E3834" t="s">
        <v>446</v>
      </c>
      <c r="F3834" t="s">
        <v>814</v>
      </c>
      <c r="G3834" t="s">
        <v>49</v>
      </c>
      <c r="H3834" t="s">
        <v>192</v>
      </c>
    </row>
    <row r="3835" spans="1:8">
      <c r="A3835" t="s">
        <v>5454</v>
      </c>
      <c r="B3835" t="s">
        <v>818</v>
      </c>
      <c r="C3835" t="s">
        <v>51</v>
      </c>
      <c r="D3835" t="s">
        <v>592</v>
      </c>
      <c r="E3835" t="s">
        <v>593</v>
      </c>
      <c r="F3835" t="s">
        <v>360</v>
      </c>
      <c r="G3835" t="s">
        <v>49</v>
      </c>
      <c r="H3835" t="s">
        <v>192</v>
      </c>
    </row>
    <row r="3836" spans="1:8">
      <c r="A3836" t="s">
        <v>5455</v>
      </c>
      <c r="B3836" t="s">
        <v>820</v>
      </c>
      <c r="C3836" t="s">
        <v>51</v>
      </c>
      <c r="D3836" t="s">
        <v>472</v>
      </c>
      <c r="E3836" t="s">
        <v>473</v>
      </c>
      <c r="F3836" t="s">
        <v>360</v>
      </c>
      <c r="G3836" t="s">
        <v>49</v>
      </c>
      <c r="H3836" t="s">
        <v>192</v>
      </c>
    </row>
    <row r="3837" spans="1:8">
      <c r="A3837" t="s">
        <v>5456</v>
      </c>
      <c r="B3837" t="s">
        <v>822</v>
      </c>
      <c r="C3837" t="s">
        <v>394</v>
      </c>
      <c r="D3837" t="s">
        <v>592</v>
      </c>
      <c r="E3837" t="s">
        <v>593</v>
      </c>
      <c r="F3837" t="s">
        <v>360</v>
      </c>
      <c r="G3837" t="s">
        <v>49</v>
      </c>
      <c r="H3837" t="s">
        <v>192</v>
      </c>
    </row>
    <row r="3838" spans="1:8">
      <c r="A3838" t="s">
        <v>5457</v>
      </c>
      <c r="B3838" t="s">
        <v>824</v>
      </c>
      <c r="C3838" t="s">
        <v>394</v>
      </c>
      <c r="D3838" t="s">
        <v>472</v>
      </c>
      <c r="E3838" t="s">
        <v>473</v>
      </c>
      <c r="F3838" t="s">
        <v>360</v>
      </c>
      <c r="G3838" t="s">
        <v>49</v>
      </c>
      <c r="H3838" t="s">
        <v>192</v>
      </c>
    </row>
    <row r="3839" spans="1:8">
      <c r="A3839" t="s">
        <v>5458</v>
      </c>
      <c r="B3839" t="s">
        <v>826</v>
      </c>
      <c r="C3839" t="s">
        <v>51</v>
      </c>
      <c r="D3839" t="s">
        <v>592</v>
      </c>
      <c r="E3839" t="s">
        <v>593</v>
      </c>
      <c r="F3839" t="s">
        <v>360</v>
      </c>
      <c r="G3839" t="s">
        <v>49</v>
      </c>
      <c r="H3839" t="s">
        <v>192</v>
      </c>
    </row>
    <row r="3840" spans="1:8">
      <c r="A3840" t="s">
        <v>5459</v>
      </c>
      <c r="B3840" t="s">
        <v>828</v>
      </c>
      <c r="C3840" t="s">
        <v>51</v>
      </c>
      <c r="D3840" t="s">
        <v>592</v>
      </c>
      <c r="E3840" t="s">
        <v>593</v>
      </c>
      <c r="F3840" t="s">
        <v>360</v>
      </c>
      <c r="G3840" t="s">
        <v>49</v>
      </c>
      <c r="H3840" t="s">
        <v>192</v>
      </c>
    </row>
    <row r="3841" spans="1:8">
      <c r="A3841" t="s">
        <v>5460</v>
      </c>
      <c r="B3841" t="s">
        <v>830</v>
      </c>
      <c r="C3841" t="s">
        <v>51</v>
      </c>
      <c r="D3841" t="s">
        <v>831</v>
      </c>
      <c r="E3841" t="s">
        <v>367</v>
      </c>
      <c r="F3841" t="s">
        <v>832</v>
      </c>
      <c r="G3841" t="s">
        <v>49</v>
      </c>
      <c r="H3841" t="s">
        <v>192</v>
      </c>
    </row>
    <row r="3842" spans="1:8">
      <c r="A3842" t="s">
        <v>5461</v>
      </c>
      <c r="B3842" t="s">
        <v>834</v>
      </c>
      <c r="C3842" t="s">
        <v>51</v>
      </c>
      <c r="D3842" t="s">
        <v>835</v>
      </c>
      <c r="E3842" t="s">
        <v>367</v>
      </c>
      <c r="F3842" t="s">
        <v>836</v>
      </c>
      <c r="G3842" t="s">
        <v>49</v>
      </c>
      <c r="H3842" t="s">
        <v>192</v>
      </c>
    </row>
    <row r="3843" spans="1:8">
      <c r="A3843" t="s">
        <v>5462</v>
      </c>
      <c r="B3843" t="s">
        <v>838</v>
      </c>
      <c r="C3843" t="s">
        <v>51</v>
      </c>
      <c r="D3843" t="s">
        <v>450</v>
      </c>
      <c r="E3843" t="s">
        <v>198</v>
      </c>
      <c r="F3843" t="s">
        <v>360</v>
      </c>
      <c r="G3843" t="s">
        <v>49</v>
      </c>
      <c r="H3843" t="s">
        <v>192</v>
      </c>
    </row>
    <row r="3844" spans="1:8">
      <c r="A3844" t="s">
        <v>5463</v>
      </c>
      <c r="B3844" t="s">
        <v>840</v>
      </c>
      <c r="C3844" t="s">
        <v>51</v>
      </c>
      <c r="D3844" t="s">
        <v>358</v>
      </c>
      <c r="E3844" t="s">
        <v>359</v>
      </c>
      <c r="F3844" t="s">
        <v>360</v>
      </c>
      <c r="G3844" t="s">
        <v>49</v>
      </c>
      <c r="H3844" t="s">
        <v>192</v>
      </c>
    </row>
    <row r="3845" spans="1:8">
      <c r="A3845" t="s">
        <v>5464</v>
      </c>
      <c r="B3845" t="s">
        <v>842</v>
      </c>
      <c r="C3845" t="s">
        <v>51</v>
      </c>
      <c r="D3845" t="s">
        <v>843</v>
      </c>
      <c r="E3845" t="s">
        <v>367</v>
      </c>
      <c r="F3845" t="s">
        <v>844</v>
      </c>
      <c r="G3845" t="s">
        <v>49</v>
      </c>
      <c r="H3845" t="s">
        <v>192</v>
      </c>
    </row>
    <row r="3846" spans="1:8">
      <c r="A3846" t="s">
        <v>5465</v>
      </c>
      <c r="B3846" t="s">
        <v>846</v>
      </c>
      <c r="C3846" t="s">
        <v>51</v>
      </c>
      <c r="D3846" t="s">
        <v>472</v>
      </c>
      <c r="E3846" t="s">
        <v>473</v>
      </c>
      <c r="F3846" t="s">
        <v>360</v>
      </c>
      <c r="G3846" t="s">
        <v>49</v>
      </c>
      <c r="H3846" t="s">
        <v>192</v>
      </c>
    </row>
    <row r="3847" spans="1:8">
      <c r="A3847" t="s">
        <v>5466</v>
      </c>
      <c r="B3847" t="s">
        <v>848</v>
      </c>
      <c r="C3847" t="s">
        <v>51</v>
      </c>
      <c r="D3847" t="s">
        <v>472</v>
      </c>
      <c r="E3847" t="s">
        <v>473</v>
      </c>
      <c r="F3847" t="s">
        <v>360</v>
      </c>
      <c r="G3847" t="s">
        <v>49</v>
      </c>
      <c r="H3847" t="s">
        <v>192</v>
      </c>
    </row>
    <row r="3848" spans="1:8">
      <c r="A3848" t="s">
        <v>5467</v>
      </c>
      <c r="B3848" t="s">
        <v>850</v>
      </c>
      <c r="C3848" t="s">
        <v>51</v>
      </c>
      <c r="D3848" t="s">
        <v>410</v>
      </c>
      <c r="E3848" t="s">
        <v>198</v>
      </c>
      <c r="F3848" t="s">
        <v>360</v>
      </c>
      <c r="G3848" t="s">
        <v>49</v>
      </c>
      <c r="H3848" t="s">
        <v>192</v>
      </c>
    </row>
    <row r="3849" spans="1:8">
      <c r="A3849" t="s">
        <v>5468</v>
      </c>
      <c r="B3849" t="s">
        <v>852</v>
      </c>
      <c r="C3849" t="s">
        <v>51</v>
      </c>
      <c r="D3849" t="s">
        <v>450</v>
      </c>
      <c r="E3849" t="s">
        <v>198</v>
      </c>
      <c r="F3849" t="s">
        <v>360</v>
      </c>
      <c r="G3849" t="s">
        <v>49</v>
      </c>
      <c r="H3849" t="s">
        <v>192</v>
      </c>
    </row>
    <row r="3850" spans="1:8">
      <c r="A3850" t="s">
        <v>5469</v>
      </c>
      <c r="B3850" t="s">
        <v>854</v>
      </c>
      <c r="C3850" t="s">
        <v>51</v>
      </c>
      <c r="D3850" t="s">
        <v>855</v>
      </c>
      <c r="E3850" t="s">
        <v>73</v>
      </c>
      <c r="F3850" t="s">
        <v>360</v>
      </c>
      <c r="G3850" t="s">
        <v>49</v>
      </c>
      <c r="H3850" t="s">
        <v>192</v>
      </c>
    </row>
    <row r="3851" spans="1:8">
      <c r="A3851" t="s">
        <v>5470</v>
      </c>
      <c r="B3851" t="s">
        <v>857</v>
      </c>
      <c r="C3851" t="s">
        <v>51</v>
      </c>
      <c r="D3851" t="s">
        <v>358</v>
      </c>
      <c r="E3851" t="s">
        <v>359</v>
      </c>
      <c r="F3851" t="s">
        <v>360</v>
      </c>
      <c r="G3851" t="s">
        <v>49</v>
      </c>
      <c r="H3851" t="s">
        <v>192</v>
      </c>
    </row>
    <row r="3852" spans="1:8">
      <c r="A3852" t="s">
        <v>5471</v>
      </c>
      <c r="B3852" t="s">
        <v>859</v>
      </c>
      <c r="C3852" t="s">
        <v>78</v>
      </c>
      <c r="D3852" t="s">
        <v>860</v>
      </c>
      <c r="E3852" t="s">
        <v>52</v>
      </c>
      <c r="F3852" t="s">
        <v>360</v>
      </c>
      <c r="G3852" t="s">
        <v>49</v>
      </c>
      <c r="H3852" t="s">
        <v>192</v>
      </c>
    </row>
    <row r="3853" spans="1:8">
      <c r="A3853" t="s">
        <v>5472</v>
      </c>
      <c r="B3853" t="s">
        <v>862</v>
      </c>
      <c r="C3853" t="s">
        <v>68</v>
      </c>
      <c r="D3853" t="s">
        <v>384</v>
      </c>
      <c r="E3853" t="s">
        <v>52</v>
      </c>
      <c r="F3853" t="s">
        <v>360</v>
      </c>
      <c r="G3853" t="s">
        <v>49</v>
      </c>
      <c r="H3853" t="s">
        <v>192</v>
      </c>
    </row>
    <row r="3854" spans="1:8">
      <c r="A3854" t="s">
        <v>5473</v>
      </c>
      <c r="B3854" t="s">
        <v>383</v>
      </c>
      <c r="C3854" t="s">
        <v>68</v>
      </c>
      <c r="D3854" t="s">
        <v>370</v>
      </c>
      <c r="E3854" t="s">
        <v>73</v>
      </c>
      <c r="F3854" t="s">
        <v>360</v>
      </c>
      <c r="G3854" t="s">
        <v>49</v>
      </c>
      <c r="H3854" t="s">
        <v>192</v>
      </c>
    </row>
    <row r="3855" spans="1:8">
      <c r="A3855" t="s">
        <v>5474</v>
      </c>
      <c r="B3855" t="s">
        <v>387</v>
      </c>
      <c r="C3855" t="s">
        <v>51</v>
      </c>
      <c r="D3855" t="s">
        <v>370</v>
      </c>
      <c r="E3855" t="s">
        <v>73</v>
      </c>
      <c r="F3855" t="s">
        <v>360</v>
      </c>
      <c r="G3855" t="s">
        <v>49</v>
      </c>
      <c r="H3855" t="s">
        <v>192</v>
      </c>
    </row>
    <row r="3856" spans="1:8">
      <c r="A3856" t="s">
        <v>5475</v>
      </c>
      <c r="B3856" t="s">
        <v>389</v>
      </c>
      <c r="C3856" t="s">
        <v>51</v>
      </c>
      <c r="D3856" t="s">
        <v>390</v>
      </c>
      <c r="E3856" t="s">
        <v>367</v>
      </c>
      <c r="F3856" t="s">
        <v>391</v>
      </c>
      <c r="G3856" t="s">
        <v>49</v>
      </c>
      <c r="H3856" t="s">
        <v>192</v>
      </c>
    </row>
    <row r="3857" spans="1:8">
      <c r="A3857" t="s">
        <v>5476</v>
      </c>
      <c r="B3857" t="s">
        <v>393</v>
      </c>
      <c r="C3857" t="s">
        <v>394</v>
      </c>
      <c r="D3857" t="s">
        <v>395</v>
      </c>
      <c r="E3857" t="s">
        <v>52</v>
      </c>
      <c r="F3857" t="s">
        <v>360</v>
      </c>
      <c r="G3857" t="s">
        <v>49</v>
      </c>
      <c r="H3857" t="s">
        <v>192</v>
      </c>
    </row>
    <row r="3858" spans="1:8">
      <c r="A3858" t="s">
        <v>5477</v>
      </c>
      <c r="B3858" t="s">
        <v>397</v>
      </c>
      <c r="C3858" t="s">
        <v>51</v>
      </c>
      <c r="D3858" t="s">
        <v>398</v>
      </c>
      <c r="E3858" t="s">
        <v>52</v>
      </c>
      <c r="F3858" t="s">
        <v>360</v>
      </c>
      <c r="G3858" t="s">
        <v>49</v>
      </c>
      <c r="H3858" t="s">
        <v>192</v>
      </c>
    </row>
    <row r="3859" spans="1:8">
      <c r="A3859" t="s">
        <v>5478</v>
      </c>
      <c r="B3859" t="s">
        <v>400</v>
      </c>
      <c r="C3859" t="s">
        <v>51</v>
      </c>
      <c r="D3859" t="s">
        <v>401</v>
      </c>
      <c r="E3859" t="s">
        <v>402</v>
      </c>
      <c r="F3859" t="s">
        <v>360</v>
      </c>
      <c r="G3859" t="s">
        <v>49</v>
      </c>
      <c r="H3859" t="s">
        <v>192</v>
      </c>
    </row>
    <row r="3860" spans="1:8">
      <c r="A3860" t="s">
        <v>5479</v>
      </c>
      <c r="B3860" t="s">
        <v>404</v>
      </c>
      <c r="C3860" t="s">
        <v>51</v>
      </c>
      <c r="D3860" t="s">
        <v>370</v>
      </c>
      <c r="E3860" t="s">
        <v>73</v>
      </c>
      <c r="F3860" t="s">
        <v>360</v>
      </c>
      <c r="G3860" t="s">
        <v>49</v>
      </c>
      <c r="H3860" t="s">
        <v>192</v>
      </c>
    </row>
    <row r="3861" spans="1:8">
      <c r="A3861" t="s">
        <v>5480</v>
      </c>
      <c r="B3861" t="s">
        <v>406</v>
      </c>
      <c r="C3861" t="s">
        <v>51</v>
      </c>
      <c r="D3861" t="s">
        <v>407</v>
      </c>
      <c r="E3861" t="s">
        <v>74</v>
      </c>
      <c r="F3861" t="s">
        <v>360</v>
      </c>
      <c r="G3861" t="s">
        <v>49</v>
      </c>
      <c r="H3861" t="s">
        <v>192</v>
      </c>
    </row>
    <row r="3862" spans="1:8">
      <c r="A3862" t="s">
        <v>5481</v>
      </c>
      <c r="B3862" t="s">
        <v>409</v>
      </c>
      <c r="C3862" t="s">
        <v>51</v>
      </c>
      <c r="D3862" t="s">
        <v>410</v>
      </c>
      <c r="E3862" t="s">
        <v>198</v>
      </c>
      <c r="F3862" t="s">
        <v>360</v>
      </c>
      <c r="G3862" t="s">
        <v>49</v>
      </c>
      <c r="H3862" t="s">
        <v>192</v>
      </c>
    </row>
    <row r="3863" spans="1:8">
      <c r="A3863" t="s">
        <v>5482</v>
      </c>
      <c r="B3863" t="s">
        <v>412</v>
      </c>
      <c r="C3863" t="s">
        <v>394</v>
      </c>
      <c r="D3863" t="s">
        <v>413</v>
      </c>
      <c r="E3863" t="s">
        <v>414</v>
      </c>
      <c r="F3863" t="s">
        <v>360</v>
      </c>
      <c r="G3863" t="s">
        <v>49</v>
      </c>
      <c r="H3863" t="s">
        <v>192</v>
      </c>
    </row>
    <row r="3864" spans="1:8">
      <c r="A3864" t="s">
        <v>5483</v>
      </c>
      <c r="B3864" t="s">
        <v>416</v>
      </c>
      <c r="C3864" t="s">
        <v>394</v>
      </c>
      <c r="D3864" t="s">
        <v>370</v>
      </c>
      <c r="E3864" t="s">
        <v>73</v>
      </c>
      <c r="F3864" t="s">
        <v>360</v>
      </c>
      <c r="G3864" t="s">
        <v>49</v>
      </c>
      <c r="H3864" t="s">
        <v>192</v>
      </c>
    </row>
    <row r="3865" spans="1:8">
      <c r="A3865" t="s">
        <v>5484</v>
      </c>
      <c r="B3865" t="s">
        <v>418</v>
      </c>
      <c r="C3865" t="s">
        <v>51</v>
      </c>
      <c r="D3865" t="s">
        <v>419</v>
      </c>
      <c r="E3865" t="s">
        <v>420</v>
      </c>
      <c r="F3865" t="s">
        <v>360</v>
      </c>
      <c r="G3865" t="s">
        <v>49</v>
      </c>
      <c r="H3865" t="s">
        <v>192</v>
      </c>
    </row>
    <row r="3866" spans="1:8">
      <c r="A3866" t="s">
        <v>5485</v>
      </c>
      <c r="B3866" t="s">
        <v>422</v>
      </c>
      <c r="C3866" t="s">
        <v>75</v>
      </c>
      <c r="D3866" t="s">
        <v>423</v>
      </c>
      <c r="E3866" t="s">
        <v>52</v>
      </c>
      <c r="F3866" t="s">
        <v>360</v>
      </c>
      <c r="G3866" t="s">
        <v>49</v>
      </c>
      <c r="H3866" t="s">
        <v>192</v>
      </c>
    </row>
    <row r="3867" spans="1:8">
      <c r="A3867" t="s">
        <v>5486</v>
      </c>
      <c r="B3867" t="s">
        <v>425</v>
      </c>
      <c r="C3867" t="s">
        <v>51</v>
      </c>
      <c r="D3867" t="s">
        <v>426</v>
      </c>
      <c r="E3867" t="s">
        <v>367</v>
      </c>
      <c r="F3867" t="s">
        <v>427</v>
      </c>
      <c r="G3867" t="s">
        <v>49</v>
      </c>
      <c r="H3867" t="s">
        <v>192</v>
      </c>
    </row>
    <row r="3868" spans="1:8">
      <c r="A3868" t="s">
        <v>5487</v>
      </c>
      <c r="B3868" t="s">
        <v>429</v>
      </c>
      <c r="C3868" t="s">
        <v>51</v>
      </c>
      <c r="D3868" t="s">
        <v>430</v>
      </c>
      <c r="E3868" t="s">
        <v>73</v>
      </c>
      <c r="F3868" t="s">
        <v>360</v>
      </c>
      <c r="G3868" t="s">
        <v>49</v>
      </c>
      <c r="H3868" t="s">
        <v>192</v>
      </c>
    </row>
    <row r="3869" spans="1:8">
      <c r="A3869" t="s">
        <v>5488</v>
      </c>
      <c r="B3869" t="s">
        <v>432</v>
      </c>
      <c r="C3869" t="s">
        <v>394</v>
      </c>
      <c r="D3869" t="s">
        <v>433</v>
      </c>
      <c r="E3869" t="s">
        <v>52</v>
      </c>
      <c r="F3869" t="s">
        <v>360</v>
      </c>
      <c r="G3869" t="s">
        <v>49</v>
      </c>
      <c r="H3869" t="s">
        <v>192</v>
      </c>
    </row>
    <row r="3870" spans="1:8">
      <c r="A3870" t="s">
        <v>5489</v>
      </c>
      <c r="B3870" t="s">
        <v>435</v>
      </c>
      <c r="C3870" t="s">
        <v>51</v>
      </c>
      <c r="D3870" t="s">
        <v>436</v>
      </c>
      <c r="E3870" t="s">
        <v>367</v>
      </c>
      <c r="F3870" t="s">
        <v>437</v>
      </c>
      <c r="G3870" t="s">
        <v>49</v>
      </c>
      <c r="H3870" t="s">
        <v>192</v>
      </c>
    </row>
    <row r="3871" spans="1:8">
      <c r="A3871" t="s">
        <v>5490</v>
      </c>
      <c r="B3871" t="s">
        <v>439</v>
      </c>
      <c r="C3871" t="s">
        <v>51</v>
      </c>
      <c r="D3871" t="s">
        <v>440</v>
      </c>
      <c r="E3871" t="s">
        <v>73</v>
      </c>
      <c r="F3871" t="s">
        <v>360</v>
      </c>
      <c r="G3871" t="s">
        <v>49</v>
      </c>
      <c r="H3871" t="s">
        <v>192</v>
      </c>
    </row>
    <row r="3872" spans="1:8">
      <c r="A3872" t="s">
        <v>5491</v>
      </c>
      <c r="B3872" t="s">
        <v>441</v>
      </c>
      <c r="C3872" t="s">
        <v>51</v>
      </c>
      <c r="D3872" t="s">
        <v>442</v>
      </c>
      <c r="E3872" t="s">
        <v>52</v>
      </c>
      <c r="F3872" t="s">
        <v>360</v>
      </c>
      <c r="G3872" t="s">
        <v>49</v>
      </c>
      <c r="H3872" t="s">
        <v>192</v>
      </c>
    </row>
    <row r="3873" spans="1:8">
      <c r="A3873" t="s">
        <v>5492</v>
      </c>
      <c r="B3873" t="s">
        <v>444</v>
      </c>
      <c r="C3873" t="s">
        <v>51</v>
      </c>
      <c r="D3873" t="s">
        <v>445</v>
      </c>
      <c r="E3873" t="s">
        <v>446</v>
      </c>
      <c r="F3873" t="s">
        <v>447</v>
      </c>
      <c r="G3873" t="s">
        <v>49</v>
      </c>
      <c r="H3873" t="s">
        <v>192</v>
      </c>
    </row>
    <row r="3874" spans="1:8">
      <c r="A3874" t="s">
        <v>5493</v>
      </c>
      <c r="B3874" t="s">
        <v>449</v>
      </c>
      <c r="C3874" t="s">
        <v>51</v>
      </c>
      <c r="D3874" t="s">
        <v>450</v>
      </c>
      <c r="E3874" t="s">
        <v>198</v>
      </c>
      <c r="F3874" t="s">
        <v>360</v>
      </c>
      <c r="G3874" t="s">
        <v>49</v>
      </c>
      <c r="H3874" t="s">
        <v>192</v>
      </c>
    </row>
    <row r="3875" spans="1:8">
      <c r="A3875" t="s">
        <v>5494</v>
      </c>
      <c r="B3875" t="s">
        <v>452</v>
      </c>
      <c r="C3875" t="s">
        <v>68</v>
      </c>
      <c r="D3875" t="s">
        <v>410</v>
      </c>
      <c r="E3875" t="s">
        <v>198</v>
      </c>
      <c r="F3875" t="s">
        <v>360</v>
      </c>
      <c r="G3875" t="s">
        <v>49</v>
      </c>
      <c r="H3875" t="s">
        <v>192</v>
      </c>
    </row>
    <row r="3876" spans="1:8">
      <c r="A3876" t="s">
        <v>5495</v>
      </c>
      <c r="B3876" t="s">
        <v>454</v>
      </c>
      <c r="C3876" t="s">
        <v>51</v>
      </c>
      <c r="D3876" t="s">
        <v>455</v>
      </c>
      <c r="E3876" t="s">
        <v>367</v>
      </c>
      <c r="F3876" t="s">
        <v>456</v>
      </c>
      <c r="G3876" t="s">
        <v>49</v>
      </c>
      <c r="H3876" t="s">
        <v>192</v>
      </c>
    </row>
    <row r="3877" spans="1:8">
      <c r="A3877" t="s">
        <v>5496</v>
      </c>
      <c r="B3877" t="s">
        <v>458</v>
      </c>
      <c r="C3877" t="s">
        <v>51</v>
      </c>
      <c r="D3877" t="s">
        <v>459</v>
      </c>
      <c r="E3877" t="s">
        <v>460</v>
      </c>
      <c r="F3877" t="s">
        <v>360</v>
      </c>
      <c r="G3877" t="s">
        <v>49</v>
      </c>
      <c r="H3877" t="s">
        <v>192</v>
      </c>
    </row>
    <row r="3878" spans="1:8">
      <c r="A3878" t="s">
        <v>5497</v>
      </c>
      <c r="B3878" t="s">
        <v>462</v>
      </c>
      <c r="C3878" t="s">
        <v>51</v>
      </c>
      <c r="D3878" t="s">
        <v>463</v>
      </c>
      <c r="E3878" t="s">
        <v>464</v>
      </c>
      <c r="F3878" t="s">
        <v>360</v>
      </c>
      <c r="G3878" t="s">
        <v>49</v>
      </c>
      <c r="H3878" t="s">
        <v>192</v>
      </c>
    </row>
    <row r="3879" spans="1:8">
      <c r="A3879" t="s">
        <v>5498</v>
      </c>
      <c r="B3879" t="s">
        <v>889</v>
      </c>
      <c r="C3879" t="s">
        <v>51</v>
      </c>
      <c r="D3879" t="s">
        <v>592</v>
      </c>
      <c r="E3879" t="s">
        <v>593</v>
      </c>
      <c r="F3879" t="s">
        <v>360</v>
      </c>
      <c r="G3879" t="s">
        <v>49</v>
      </c>
      <c r="H3879" t="s">
        <v>192</v>
      </c>
    </row>
    <row r="3880" spans="1:8">
      <c r="A3880" t="s">
        <v>5499</v>
      </c>
      <c r="B3880" t="s">
        <v>891</v>
      </c>
      <c r="C3880" t="s">
        <v>51</v>
      </c>
      <c r="D3880" t="s">
        <v>410</v>
      </c>
      <c r="E3880" t="s">
        <v>198</v>
      </c>
      <c r="F3880" t="s">
        <v>360</v>
      </c>
      <c r="G3880" t="s">
        <v>49</v>
      </c>
      <c r="H3880" t="s">
        <v>192</v>
      </c>
    </row>
    <row r="3881" spans="1:8">
      <c r="A3881" t="s">
        <v>5500</v>
      </c>
      <c r="B3881" t="s">
        <v>893</v>
      </c>
      <c r="C3881" t="s">
        <v>51</v>
      </c>
      <c r="D3881" t="s">
        <v>450</v>
      </c>
      <c r="E3881" t="s">
        <v>198</v>
      </c>
      <c r="F3881" t="s">
        <v>360</v>
      </c>
      <c r="G3881" t="s">
        <v>49</v>
      </c>
      <c r="H3881" t="s">
        <v>192</v>
      </c>
    </row>
    <row r="3882" spans="1:8">
      <c r="A3882" t="s">
        <v>5501</v>
      </c>
      <c r="B3882" t="s">
        <v>895</v>
      </c>
      <c r="C3882" t="s">
        <v>51</v>
      </c>
      <c r="D3882" t="s">
        <v>896</v>
      </c>
      <c r="E3882" t="s">
        <v>367</v>
      </c>
      <c r="F3882" t="s">
        <v>897</v>
      </c>
      <c r="G3882" t="s">
        <v>49</v>
      </c>
      <c r="H3882" t="s">
        <v>192</v>
      </c>
    </row>
    <row r="3883" spans="1:8">
      <c r="A3883" t="s">
        <v>5502</v>
      </c>
      <c r="B3883" t="s">
        <v>899</v>
      </c>
      <c r="C3883" t="s">
        <v>51</v>
      </c>
      <c r="D3883" t="s">
        <v>450</v>
      </c>
      <c r="E3883" t="s">
        <v>198</v>
      </c>
      <c r="F3883" t="s">
        <v>360</v>
      </c>
      <c r="G3883" t="s">
        <v>49</v>
      </c>
      <c r="H3883" t="s">
        <v>192</v>
      </c>
    </row>
    <row r="3884" spans="1:8">
      <c r="A3884" t="s">
        <v>5503</v>
      </c>
      <c r="B3884" t="s">
        <v>901</v>
      </c>
      <c r="C3884" t="s">
        <v>51</v>
      </c>
      <c r="D3884" t="s">
        <v>592</v>
      </c>
      <c r="E3884" t="s">
        <v>593</v>
      </c>
      <c r="F3884" t="s">
        <v>360</v>
      </c>
      <c r="G3884" t="s">
        <v>49</v>
      </c>
      <c r="H3884" t="s">
        <v>192</v>
      </c>
    </row>
    <row r="3885" spans="1:8">
      <c r="A3885" t="s">
        <v>5504</v>
      </c>
      <c r="B3885" t="s">
        <v>903</v>
      </c>
      <c r="C3885" t="s">
        <v>51</v>
      </c>
      <c r="D3885" t="s">
        <v>904</v>
      </c>
      <c r="E3885" t="s">
        <v>367</v>
      </c>
      <c r="F3885" t="s">
        <v>905</v>
      </c>
      <c r="G3885" t="s">
        <v>49</v>
      </c>
      <c r="H3885" t="s">
        <v>192</v>
      </c>
    </row>
    <row r="3886" spans="1:8">
      <c r="A3886" t="s">
        <v>5505</v>
      </c>
      <c r="B3886" t="s">
        <v>907</v>
      </c>
      <c r="C3886" t="s">
        <v>51</v>
      </c>
      <c r="D3886" t="s">
        <v>450</v>
      </c>
      <c r="E3886" t="s">
        <v>198</v>
      </c>
      <c r="F3886" t="s">
        <v>360</v>
      </c>
      <c r="G3886" t="s">
        <v>49</v>
      </c>
      <c r="H3886" t="s">
        <v>192</v>
      </c>
    </row>
    <row r="3887" spans="1:8">
      <c r="A3887" t="s">
        <v>5506</v>
      </c>
      <c r="B3887" t="s">
        <v>909</v>
      </c>
      <c r="C3887" t="s">
        <v>51</v>
      </c>
      <c r="D3887" t="s">
        <v>410</v>
      </c>
      <c r="E3887" t="s">
        <v>198</v>
      </c>
      <c r="F3887" t="s">
        <v>360</v>
      </c>
      <c r="G3887" t="s">
        <v>49</v>
      </c>
      <c r="H3887" t="s">
        <v>192</v>
      </c>
    </row>
    <row r="3888" spans="1:8">
      <c r="A3888" t="s">
        <v>5507</v>
      </c>
      <c r="B3888" t="s">
        <v>911</v>
      </c>
      <c r="C3888" t="s">
        <v>51</v>
      </c>
      <c r="D3888" t="s">
        <v>450</v>
      </c>
      <c r="E3888" t="s">
        <v>198</v>
      </c>
      <c r="F3888" t="s">
        <v>360</v>
      </c>
      <c r="G3888" t="s">
        <v>49</v>
      </c>
      <c r="H3888" t="s">
        <v>192</v>
      </c>
    </row>
    <row r="3889" spans="1:8">
      <c r="A3889" t="s">
        <v>5508</v>
      </c>
      <c r="B3889" t="s">
        <v>913</v>
      </c>
      <c r="C3889" t="s">
        <v>51</v>
      </c>
      <c r="D3889" t="s">
        <v>410</v>
      </c>
      <c r="E3889" t="s">
        <v>198</v>
      </c>
      <c r="F3889" t="s">
        <v>360</v>
      </c>
      <c r="G3889" t="s">
        <v>49</v>
      </c>
      <c r="H3889" t="s">
        <v>192</v>
      </c>
    </row>
    <row r="3890" spans="1:8">
      <c r="A3890" t="s">
        <v>5509</v>
      </c>
      <c r="B3890" t="s">
        <v>915</v>
      </c>
      <c r="C3890" t="s">
        <v>51</v>
      </c>
      <c r="D3890" t="s">
        <v>450</v>
      </c>
      <c r="E3890" t="s">
        <v>198</v>
      </c>
      <c r="F3890" t="s">
        <v>360</v>
      </c>
      <c r="G3890" t="s">
        <v>49</v>
      </c>
      <c r="H3890" t="s">
        <v>192</v>
      </c>
    </row>
    <row r="3891" spans="1:8">
      <c r="A3891" t="s">
        <v>5510</v>
      </c>
      <c r="B3891" t="s">
        <v>917</v>
      </c>
      <c r="C3891" t="s">
        <v>51</v>
      </c>
      <c r="D3891" t="s">
        <v>410</v>
      </c>
      <c r="E3891" t="s">
        <v>198</v>
      </c>
      <c r="F3891" t="s">
        <v>360</v>
      </c>
      <c r="G3891" t="s">
        <v>49</v>
      </c>
      <c r="H3891" t="s">
        <v>192</v>
      </c>
    </row>
    <row r="3892" spans="1:8">
      <c r="A3892" t="s">
        <v>5511</v>
      </c>
      <c r="B3892" t="s">
        <v>919</v>
      </c>
      <c r="C3892" t="s">
        <v>51</v>
      </c>
      <c r="D3892" t="s">
        <v>450</v>
      </c>
      <c r="E3892" t="s">
        <v>198</v>
      </c>
      <c r="F3892" t="s">
        <v>360</v>
      </c>
      <c r="G3892" t="s">
        <v>49</v>
      </c>
      <c r="H3892" t="s">
        <v>192</v>
      </c>
    </row>
    <row r="3893" spans="1:8">
      <c r="A3893" t="s">
        <v>5512</v>
      </c>
      <c r="B3893" t="s">
        <v>921</v>
      </c>
      <c r="C3893" t="s">
        <v>51</v>
      </c>
      <c r="D3893" t="s">
        <v>410</v>
      </c>
      <c r="E3893" t="s">
        <v>198</v>
      </c>
      <c r="F3893" t="s">
        <v>360</v>
      </c>
      <c r="G3893" t="s">
        <v>49</v>
      </c>
      <c r="H3893" t="s">
        <v>192</v>
      </c>
    </row>
    <row r="3894" spans="1:8">
      <c r="A3894" t="s">
        <v>5513</v>
      </c>
      <c r="B3894" t="s">
        <v>923</v>
      </c>
      <c r="C3894" t="s">
        <v>51</v>
      </c>
      <c r="D3894" t="s">
        <v>450</v>
      </c>
      <c r="E3894" t="s">
        <v>198</v>
      </c>
      <c r="F3894" t="s">
        <v>360</v>
      </c>
      <c r="G3894" t="s">
        <v>49</v>
      </c>
      <c r="H3894" t="s">
        <v>192</v>
      </c>
    </row>
    <row r="3895" spans="1:8">
      <c r="A3895" t="s">
        <v>5514</v>
      </c>
      <c r="B3895" t="s">
        <v>925</v>
      </c>
      <c r="C3895" t="s">
        <v>51</v>
      </c>
      <c r="D3895" t="s">
        <v>926</v>
      </c>
      <c r="E3895" t="s">
        <v>927</v>
      </c>
      <c r="F3895" t="s">
        <v>360</v>
      </c>
      <c r="G3895" t="s">
        <v>49</v>
      </c>
      <c r="H3895" t="s">
        <v>192</v>
      </c>
    </row>
    <row r="3896" spans="1:8">
      <c r="A3896" t="s">
        <v>5515</v>
      </c>
      <c r="B3896" t="s">
        <v>929</v>
      </c>
      <c r="C3896" t="s">
        <v>51</v>
      </c>
      <c r="D3896" t="s">
        <v>410</v>
      </c>
      <c r="E3896" t="s">
        <v>198</v>
      </c>
      <c r="F3896" t="s">
        <v>360</v>
      </c>
      <c r="G3896" t="s">
        <v>49</v>
      </c>
      <c r="H3896" t="s">
        <v>192</v>
      </c>
    </row>
    <row r="3897" spans="1:8">
      <c r="A3897" t="s">
        <v>5516</v>
      </c>
      <c r="B3897" t="s">
        <v>931</v>
      </c>
      <c r="C3897" t="s">
        <v>51</v>
      </c>
      <c r="D3897" t="s">
        <v>450</v>
      </c>
      <c r="E3897" t="s">
        <v>198</v>
      </c>
      <c r="F3897" t="s">
        <v>360</v>
      </c>
      <c r="G3897" t="s">
        <v>49</v>
      </c>
      <c r="H3897" t="s">
        <v>192</v>
      </c>
    </row>
    <row r="3898" spans="1:8">
      <c r="A3898" t="s">
        <v>5517</v>
      </c>
      <c r="B3898" t="s">
        <v>933</v>
      </c>
      <c r="C3898" t="s">
        <v>51</v>
      </c>
      <c r="D3898" t="s">
        <v>410</v>
      </c>
      <c r="E3898" t="s">
        <v>198</v>
      </c>
      <c r="F3898" t="s">
        <v>360</v>
      </c>
      <c r="G3898" t="s">
        <v>49</v>
      </c>
      <c r="H3898" t="s">
        <v>192</v>
      </c>
    </row>
    <row r="3899" spans="1:8">
      <c r="A3899" t="s">
        <v>5518</v>
      </c>
      <c r="B3899" t="s">
        <v>935</v>
      </c>
      <c r="C3899" t="s">
        <v>51</v>
      </c>
      <c r="D3899" t="s">
        <v>450</v>
      </c>
      <c r="E3899" t="s">
        <v>198</v>
      </c>
      <c r="F3899" t="s">
        <v>360</v>
      </c>
      <c r="G3899" t="s">
        <v>49</v>
      </c>
      <c r="H3899" t="s">
        <v>192</v>
      </c>
    </row>
    <row r="3900" spans="1:8">
      <c r="A3900" t="s">
        <v>5519</v>
      </c>
      <c r="B3900" t="s">
        <v>937</v>
      </c>
      <c r="C3900" t="s">
        <v>51</v>
      </c>
      <c r="D3900" t="s">
        <v>938</v>
      </c>
      <c r="E3900" t="s">
        <v>446</v>
      </c>
      <c r="F3900" t="s">
        <v>939</v>
      </c>
      <c r="G3900" t="s">
        <v>49</v>
      </c>
      <c r="H3900" t="s">
        <v>192</v>
      </c>
    </row>
    <row r="3901" spans="1:8">
      <c r="A3901" t="s">
        <v>5520</v>
      </c>
      <c r="B3901" t="s">
        <v>941</v>
      </c>
      <c r="C3901" t="s">
        <v>51</v>
      </c>
      <c r="D3901" t="s">
        <v>450</v>
      </c>
      <c r="E3901" t="s">
        <v>198</v>
      </c>
      <c r="F3901" t="s">
        <v>360</v>
      </c>
      <c r="G3901" t="s">
        <v>49</v>
      </c>
      <c r="H3901" t="s">
        <v>192</v>
      </c>
    </row>
    <row r="3902" spans="1:8">
      <c r="A3902" t="s">
        <v>5521</v>
      </c>
      <c r="B3902" t="s">
        <v>943</v>
      </c>
      <c r="C3902" t="s">
        <v>51</v>
      </c>
      <c r="D3902" t="s">
        <v>944</v>
      </c>
      <c r="E3902" t="s">
        <v>52</v>
      </c>
      <c r="F3902" t="s">
        <v>360</v>
      </c>
      <c r="G3902" t="s">
        <v>49</v>
      </c>
      <c r="H3902" t="s">
        <v>192</v>
      </c>
    </row>
    <row r="3903" spans="1:8">
      <c r="A3903" t="s">
        <v>5522</v>
      </c>
      <c r="B3903" t="s">
        <v>946</v>
      </c>
      <c r="C3903" t="s">
        <v>51</v>
      </c>
      <c r="D3903" t="s">
        <v>410</v>
      </c>
      <c r="E3903" t="s">
        <v>198</v>
      </c>
      <c r="F3903" t="s">
        <v>360</v>
      </c>
      <c r="G3903" t="s">
        <v>49</v>
      </c>
      <c r="H3903" t="s">
        <v>192</v>
      </c>
    </row>
    <row r="3904" spans="1:8">
      <c r="A3904" t="s">
        <v>5523</v>
      </c>
      <c r="B3904" t="s">
        <v>948</v>
      </c>
      <c r="C3904" t="s">
        <v>51</v>
      </c>
      <c r="D3904" t="s">
        <v>450</v>
      </c>
      <c r="E3904" t="s">
        <v>198</v>
      </c>
      <c r="F3904" t="s">
        <v>360</v>
      </c>
      <c r="G3904" t="s">
        <v>49</v>
      </c>
      <c r="H3904" t="s">
        <v>192</v>
      </c>
    </row>
    <row r="3905" spans="1:8">
      <c r="A3905" t="s">
        <v>5524</v>
      </c>
      <c r="B3905" t="s">
        <v>950</v>
      </c>
      <c r="C3905" t="s">
        <v>51</v>
      </c>
      <c r="D3905" t="s">
        <v>358</v>
      </c>
      <c r="E3905" t="s">
        <v>359</v>
      </c>
      <c r="F3905" t="s">
        <v>360</v>
      </c>
      <c r="G3905" t="s">
        <v>49</v>
      </c>
      <c r="H3905" t="s">
        <v>192</v>
      </c>
    </row>
    <row r="3906" spans="1:8">
      <c r="A3906" t="s">
        <v>5525</v>
      </c>
      <c r="B3906" t="s">
        <v>952</v>
      </c>
      <c r="C3906" t="s">
        <v>51</v>
      </c>
      <c r="D3906" t="s">
        <v>410</v>
      </c>
      <c r="E3906" t="s">
        <v>198</v>
      </c>
      <c r="F3906" t="s">
        <v>360</v>
      </c>
      <c r="G3906" t="s">
        <v>49</v>
      </c>
      <c r="H3906" t="s">
        <v>192</v>
      </c>
    </row>
    <row r="3907" spans="1:8">
      <c r="A3907" t="s">
        <v>5526</v>
      </c>
      <c r="B3907" t="s">
        <v>954</v>
      </c>
      <c r="C3907" t="s">
        <v>78</v>
      </c>
      <c r="D3907" t="s">
        <v>955</v>
      </c>
      <c r="E3907" t="s">
        <v>52</v>
      </c>
      <c r="F3907" t="s">
        <v>360</v>
      </c>
      <c r="G3907" t="s">
        <v>49</v>
      </c>
      <c r="H3907" t="s">
        <v>192</v>
      </c>
    </row>
    <row r="3908" spans="1:8">
      <c r="A3908" t="s">
        <v>5527</v>
      </c>
      <c r="B3908" t="s">
        <v>957</v>
      </c>
      <c r="C3908" t="s">
        <v>51</v>
      </c>
      <c r="D3908" t="s">
        <v>958</v>
      </c>
      <c r="E3908" t="s">
        <v>367</v>
      </c>
      <c r="F3908" t="s">
        <v>959</v>
      </c>
      <c r="G3908" t="s">
        <v>49</v>
      </c>
      <c r="H3908" t="s">
        <v>192</v>
      </c>
    </row>
    <row r="3909" spans="1:8">
      <c r="A3909" t="s">
        <v>5528</v>
      </c>
      <c r="B3909" t="s">
        <v>961</v>
      </c>
      <c r="C3909" t="s">
        <v>51</v>
      </c>
      <c r="D3909" t="s">
        <v>962</v>
      </c>
      <c r="E3909" t="s">
        <v>367</v>
      </c>
      <c r="F3909" t="s">
        <v>963</v>
      </c>
      <c r="G3909" t="s">
        <v>49</v>
      </c>
      <c r="H3909" t="s">
        <v>192</v>
      </c>
    </row>
    <row r="3910" spans="1:8">
      <c r="A3910" t="s">
        <v>5529</v>
      </c>
      <c r="B3910" t="s">
        <v>965</v>
      </c>
      <c r="C3910" t="s">
        <v>51</v>
      </c>
      <c r="D3910" t="s">
        <v>410</v>
      </c>
      <c r="E3910" t="s">
        <v>198</v>
      </c>
      <c r="F3910" t="s">
        <v>360</v>
      </c>
      <c r="G3910" t="s">
        <v>49</v>
      </c>
      <c r="H3910" t="s">
        <v>192</v>
      </c>
    </row>
    <row r="3911" spans="1:8">
      <c r="A3911" t="s">
        <v>5530</v>
      </c>
      <c r="B3911" t="s">
        <v>967</v>
      </c>
      <c r="C3911" t="s">
        <v>78</v>
      </c>
      <c r="D3911" t="s">
        <v>968</v>
      </c>
      <c r="E3911" t="s">
        <v>52</v>
      </c>
      <c r="F3911" t="s">
        <v>360</v>
      </c>
      <c r="G3911" t="s">
        <v>49</v>
      </c>
      <c r="H3911" t="s">
        <v>192</v>
      </c>
    </row>
    <row r="3912" spans="1:8">
      <c r="A3912" t="s">
        <v>5531</v>
      </c>
      <c r="B3912" t="s">
        <v>970</v>
      </c>
      <c r="C3912" t="s">
        <v>51</v>
      </c>
      <c r="D3912" t="s">
        <v>971</v>
      </c>
      <c r="E3912" t="s">
        <v>367</v>
      </c>
      <c r="F3912" t="s">
        <v>972</v>
      </c>
      <c r="G3912" t="s">
        <v>49</v>
      </c>
      <c r="H3912" t="s">
        <v>192</v>
      </c>
    </row>
    <row r="3913" spans="1:8">
      <c r="A3913" t="s">
        <v>5532</v>
      </c>
      <c r="B3913" t="s">
        <v>974</v>
      </c>
      <c r="C3913" t="s">
        <v>51</v>
      </c>
      <c r="D3913" t="s">
        <v>450</v>
      </c>
      <c r="E3913" t="s">
        <v>198</v>
      </c>
      <c r="F3913" t="s">
        <v>360</v>
      </c>
      <c r="G3913" t="s">
        <v>49</v>
      </c>
      <c r="H3913" t="s">
        <v>192</v>
      </c>
    </row>
    <row r="3914" spans="1:8">
      <c r="A3914" t="s">
        <v>5533</v>
      </c>
      <c r="B3914" t="s">
        <v>976</v>
      </c>
      <c r="C3914" t="s">
        <v>51</v>
      </c>
      <c r="D3914" t="s">
        <v>977</v>
      </c>
      <c r="E3914" t="s">
        <v>367</v>
      </c>
      <c r="F3914" t="s">
        <v>978</v>
      </c>
      <c r="G3914" t="s">
        <v>49</v>
      </c>
      <c r="H3914" t="s">
        <v>192</v>
      </c>
    </row>
    <row r="3915" spans="1:8">
      <c r="A3915" t="s">
        <v>5534</v>
      </c>
      <c r="B3915" t="s">
        <v>980</v>
      </c>
      <c r="C3915" t="s">
        <v>51</v>
      </c>
      <c r="D3915" t="s">
        <v>450</v>
      </c>
      <c r="E3915" t="s">
        <v>198</v>
      </c>
      <c r="F3915" t="s">
        <v>360</v>
      </c>
      <c r="G3915" t="s">
        <v>49</v>
      </c>
      <c r="H3915" t="s">
        <v>192</v>
      </c>
    </row>
    <row r="3916" spans="1:8">
      <c r="A3916" t="s">
        <v>5535</v>
      </c>
      <c r="B3916" t="s">
        <v>982</v>
      </c>
      <c r="C3916" t="s">
        <v>51</v>
      </c>
      <c r="D3916" t="s">
        <v>410</v>
      </c>
      <c r="E3916" t="s">
        <v>198</v>
      </c>
      <c r="F3916" t="s">
        <v>360</v>
      </c>
      <c r="G3916" t="s">
        <v>49</v>
      </c>
      <c r="H3916" t="s">
        <v>192</v>
      </c>
    </row>
    <row r="3917" spans="1:8">
      <c r="A3917" t="s">
        <v>5536</v>
      </c>
      <c r="B3917" t="s">
        <v>984</v>
      </c>
      <c r="C3917" t="s">
        <v>51</v>
      </c>
      <c r="D3917" t="s">
        <v>410</v>
      </c>
      <c r="E3917" t="s">
        <v>198</v>
      </c>
      <c r="F3917" t="s">
        <v>360</v>
      </c>
      <c r="G3917" t="s">
        <v>49</v>
      </c>
      <c r="H3917" t="s">
        <v>192</v>
      </c>
    </row>
    <row r="3918" spans="1:8">
      <c r="A3918" t="s">
        <v>5537</v>
      </c>
      <c r="B3918" t="s">
        <v>986</v>
      </c>
      <c r="C3918" t="s">
        <v>51</v>
      </c>
      <c r="D3918" t="s">
        <v>592</v>
      </c>
      <c r="E3918" t="s">
        <v>593</v>
      </c>
      <c r="F3918" t="s">
        <v>360</v>
      </c>
      <c r="G3918" t="s">
        <v>49</v>
      </c>
      <c r="H3918" t="s">
        <v>192</v>
      </c>
    </row>
    <row r="3919" spans="1:8">
      <c r="A3919" t="s">
        <v>5538</v>
      </c>
      <c r="B3919" t="s">
        <v>988</v>
      </c>
      <c r="C3919" t="s">
        <v>51</v>
      </c>
      <c r="D3919" t="s">
        <v>989</v>
      </c>
      <c r="E3919" t="s">
        <v>927</v>
      </c>
      <c r="F3919" t="s">
        <v>360</v>
      </c>
      <c r="G3919" t="s">
        <v>49</v>
      </c>
      <c r="H3919" t="s">
        <v>192</v>
      </c>
    </row>
    <row r="3920" spans="1:8">
      <c r="A3920" t="s">
        <v>5539</v>
      </c>
      <c r="B3920" t="s">
        <v>991</v>
      </c>
      <c r="C3920" t="s">
        <v>51</v>
      </c>
      <c r="D3920" t="s">
        <v>358</v>
      </c>
      <c r="E3920" t="s">
        <v>359</v>
      </c>
      <c r="F3920" t="s">
        <v>360</v>
      </c>
      <c r="G3920" t="s">
        <v>49</v>
      </c>
      <c r="H3920" t="s">
        <v>192</v>
      </c>
    </row>
    <row r="3921" spans="1:8">
      <c r="A3921" t="s">
        <v>5540</v>
      </c>
      <c r="B3921" t="s">
        <v>993</v>
      </c>
      <c r="C3921" t="s">
        <v>51</v>
      </c>
      <c r="D3921" t="s">
        <v>370</v>
      </c>
      <c r="E3921" t="s">
        <v>73</v>
      </c>
      <c r="F3921" t="s">
        <v>360</v>
      </c>
      <c r="G3921" t="s">
        <v>49</v>
      </c>
      <c r="H3921" t="s">
        <v>192</v>
      </c>
    </row>
    <row r="3922" spans="1:8">
      <c r="A3922" t="s">
        <v>5541</v>
      </c>
      <c r="B3922" t="s">
        <v>995</v>
      </c>
      <c r="C3922" t="s">
        <v>51</v>
      </c>
      <c r="D3922" t="s">
        <v>450</v>
      </c>
      <c r="E3922" t="s">
        <v>198</v>
      </c>
      <c r="F3922" t="s">
        <v>360</v>
      </c>
      <c r="G3922" t="s">
        <v>49</v>
      </c>
      <c r="H3922" t="s">
        <v>192</v>
      </c>
    </row>
    <row r="3923" spans="1:8">
      <c r="A3923" t="s">
        <v>5542</v>
      </c>
      <c r="B3923" t="s">
        <v>997</v>
      </c>
      <c r="C3923" t="s">
        <v>51</v>
      </c>
      <c r="D3923" t="s">
        <v>560</v>
      </c>
      <c r="E3923" t="s">
        <v>561</v>
      </c>
      <c r="F3923" t="s">
        <v>360</v>
      </c>
      <c r="G3923" t="s">
        <v>49</v>
      </c>
      <c r="H3923" t="s">
        <v>192</v>
      </c>
    </row>
    <row r="3924" spans="1:8">
      <c r="A3924" t="s">
        <v>5543</v>
      </c>
      <c r="B3924" t="s">
        <v>999</v>
      </c>
      <c r="C3924" t="s">
        <v>51</v>
      </c>
      <c r="D3924" t="s">
        <v>560</v>
      </c>
      <c r="E3924" t="s">
        <v>561</v>
      </c>
      <c r="F3924" t="s">
        <v>360</v>
      </c>
      <c r="G3924" t="s">
        <v>49</v>
      </c>
      <c r="H3924" t="s">
        <v>192</v>
      </c>
    </row>
    <row r="3925" spans="1:8">
      <c r="A3925" t="s">
        <v>5544</v>
      </c>
      <c r="B3925" t="s">
        <v>1001</v>
      </c>
      <c r="C3925" t="s">
        <v>51</v>
      </c>
      <c r="D3925" t="s">
        <v>560</v>
      </c>
      <c r="E3925" t="s">
        <v>561</v>
      </c>
      <c r="F3925" t="s">
        <v>360</v>
      </c>
      <c r="G3925" t="s">
        <v>49</v>
      </c>
      <c r="H3925" t="s">
        <v>192</v>
      </c>
    </row>
    <row r="3926" spans="1:8">
      <c r="A3926" t="s">
        <v>5545</v>
      </c>
      <c r="B3926" t="s">
        <v>1003</v>
      </c>
      <c r="C3926" t="s">
        <v>51</v>
      </c>
      <c r="D3926" t="s">
        <v>1004</v>
      </c>
      <c r="E3926" t="s">
        <v>52</v>
      </c>
      <c r="F3926" t="s">
        <v>360</v>
      </c>
      <c r="G3926" t="s">
        <v>49</v>
      </c>
      <c r="H3926" t="s">
        <v>192</v>
      </c>
    </row>
    <row r="3927" spans="1:8">
      <c r="A3927" t="s">
        <v>5546</v>
      </c>
      <c r="B3927" t="s">
        <v>1006</v>
      </c>
      <c r="C3927" t="s">
        <v>78</v>
      </c>
      <c r="D3927" t="s">
        <v>1007</v>
      </c>
      <c r="E3927" t="s">
        <v>52</v>
      </c>
      <c r="F3927" t="s">
        <v>360</v>
      </c>
      <c r="G3927" t="s">
        <v>49</v>
      </c>
      <c r="H3927" t="s">
        <v>192</v>
      </c>
    </row>
    <row r="3928" spans="1:8">
      <c r="A3928" t="s">
        <v>5547</v>
      </c>
      <c r="B3928" t="s">
        <v>1009</v>
      </c>
      <c r="C3928" t="s">
        <v>51</v>
      </c>
      <c r="D3928" t="s">
        <v>1010</v>
      </c>
      <c r="E3928" t="s">
        <v>74</v>
      </c>
      <c r="F3928" t="s">
        <v>360</v>
      </c>
      <c r="G3928" t="s">
        <v>49</v>
      </c>
      <c r="H3928" t="s">
        <v>192</v>
      </c>
    </row>
    <row r="3929" spans="1:8">
      <c r="A3929" t="s">
        <v>5548</v>
      </c>
      <c r="B3929" t="s">
        <v>1012</v>
      </c>
      <c r="C3929" t="s">
        <v>51</v>
      </c>
      <c r="D3929" t="s">
        <v>1013</v>
      </c>
      <c r="E3929" t="s">
        <v>52</v>
      </c>
      <c r="F3929" t="s">
        <v>360</v>
      </c>
      <c r="G3929" t="s">
        <v>49</v>
      </c>
      <c r="H3929" t="s">
        <v>192</v>
      </c>
    </row>
    <row r="3930" spans="1:8">
      <c r="A3930" t="s">
        <v>5549</v>
      </c>
      <c r="B3930" t="s">
        <v>559</v>
      </c>
      <c r="C3930" t="s">
        <v>51</v>
      </c>
      <c r="D3930" t="s">
        <v>560</v>
      </c>
      <c r="E3930" t="s">
        <v>561</v>
      </c>
      <c r="F3930" t="s">
        <v>360</v>
      </c>
      <c r="G3930" t="s">
        <v>49</v>
      </c>
      <c r="H3930" t="s">
        <v>192</v>
      </c>
    </row>
    <row r="3931" spans="1:8">
      <c r="A3931" t="s">
        <v>5550</v>
      </c>
      <c r="B3931" t="s">
        <v>563</v>
      </c>
      <c r="C3931" t="s">
        <v>51</v>
      </c>
      <c r="D3931" t="s">
        <v>442</v>
      </c>
      <c r="E3931" t="s">
        <v>52</v>
      </c>
      <c r="F3931" t="s">
        <v>360</v>
      </c>
      <c r="G3931" t="s">
        <v>49</v>
      </c>
      <c r="H3931" t="s">
        <v>192</v>
      </c>
    </row>
    <row r="3932" spans="1:8">
      <c r="A3932" t="s">
        <v>5551</v>
      </c>
      <c r="B3932" t="s">
        <v>444</v>
      </c>
      <c r="C3932" t="s">
        <v>51</v>
      </c>
      <c r="D3932" t="s">
        <v>445</v>
      </c>
      <c r="E3932" t="s">
        <v>446</v>
      </c>
      <c r="F3932" t="s">
        <v>447</v>
      </c>
      <c r="G3932" t="s">
        <v>49</v>
      </c>
      <c r="H3932" t="s">
        <v>192</v>
      </c>
    </row>
    <row r="3933" spans="1:8">
      <c r="A3933" t="s">
        <v>5552</v>
      </c>
      <c r="B3933" t="s">
        <v>449</v>
      </c>
      <c r="C3933" t="s">
        <v>51</v>
      </c>
      <c r="D3933" t="s">
        <v>450</v>
      </c>
      <c r="E3933" t="s">
        <v>198</v>
      </c>
      <c r="F3933" t="s">
        <v>360</v>
      </c>
      <c r="G3933" t="s">
        <v>49</v>
      </c>
      <c r="H3933" t="s">
        <v>192</v>
      </c>
    </row>
    <row r="3934" spans="1:8">
      <c r="A3934" t="s">
        <v>5553</v>
      </c>
      <c r="B3934" t="s">
        <v>452</v>
      </c>
      <c r="C3934" t="s">
        <v>68</v>
      </c>
      <c r="D3934" t="s">
        <v>410</v>
      </c>
      <c r="E3934" t="s">
        <v>198</v>
      </c>
      <c r="F3934" t="s">
        <v>360</v>
      </c>
      <c r="G3934" t="s">
        <v>49</v>
      </c>
      <c r="H3934" t="s">
        <v>192</v>
      </c>
    </row>
    <row r="3935" spans="1:8">
      <c r="A3935" t="s">
        <v>5554</v>
      </c>
      <c r="B3935" t="s">
        <v>1020</v>
      </c>
      <c r="C3935" t="s">
        <v>51</v>
      </c>
      <c r="D3935" t="s">
        <v>1021</v>
      </c>
      <c r="E3935" t="s">
        <v>52</v>
      </c>
      <c r="F3935" t="s">
        <v>360</v>
      </c>
      <c r="G3935" t="s">
        <v>49</v>
      </c>
      <c r="H3935" t="s">
        <v>192</v>
      </c>
    </row>
    <row r="3936" spans="1:8">
      <c r="A3936" t="s">
        <v>5555</v>
      </c>
      <c r="B3936" t="s">
        <v>559</v>
      </c>
      <c r="C3936" t="s">
        <v>51</v>
      </c>
      <c r="D3936" t="s">
        <v>560</v>
      </c>
      <c r="E3936" t="s">
        <v>561</v>
      </c>
      <c r="F3936" t="s">
        <v>360</v>
      </c>
      <c r="G3936" t="s">
        <v>49</v>
      </c>
      <c r="H3936" t="s">
        <v>192</v>
      </c>
    </row>
    <row r="3937" spans="1:8">
      <c r="A3937" t="s">
        <v>5556</v>
      </c>
      <c r="B3937" t="s">
        <v>563</v>
      </c>
      <c r="C3937" t="s">
        <v>51</v>
      </c>
      <c r="D3937" t="s">
        <v>442</v>
      </c>
      <c r="E3937" t="s">
        <v>52</v>
      </c>
      <c r="F3937" t="s">
        <v>360</v>
      </c>
      <c r="G3937" t="s">
        <v>49</v>
      </c>
      <c r="H3937" t="s">
        <v>192</v>
      </c>
    </row>
    <row r="3938" spans="1:8">
      <c r="A3938" t="s">
        <v>5557</v>
      </c>
      <c r="B3938" t="s">
        <v>444</v>
      </c>
      <c r="C3938" t="s">
        <v>51</v>
      </c>
      <c r="D3938" t="s">
        <v>445</v>
      </c>
      <c r="E3938" t="s">
        <v>446</v>
      </c>
      <c r="F3938" t="s">
        <v>447</v>
      </c>
      <c r="G3938" t="s">
        <v>49</v>
      </c>
      <c r="H3938" t="s">
        <v>192</v>
      </c>
    </row>
    <row r="3939" spans="1:8">
      <c r="A3939" t="s">
        <v>5558</v>
      </c>
      <c r="B3939" t="s">
        <v>449</v>
      </c>
      <c r="C3939" t="s">
        <v>51</v>
      </c>
      <c r="D3939" t="s">
        <v>450</v>
      </c>
      <c r="E3939" t="s">
        <v>198</v>
      </c>
      <c r="F3939" t="s">
        <v>360</v>
      </c>
      <c r="G3939" t="s">
        <v>49</v>
      </c>
      <c r="H3939" t="s">
        <v>192</v>
      </c>
    </row>
    <row r="3940" spans="1:8">
      <c r="A3940" t="s">
        <v>5559</v>
      </c>
      <c r="B3940" t="s">
        <v>452</v>
      </c>
      <c r="C3940" t="s">
        <v>68</v>
      </c>
      <c r="D3940" t="s">
        <v>410</v>
      </c>
      <c r="E3940" t="s">
        <v>198</v>
      </c>
      <c r="F3940" t="s">
        <v>360</v>
      </c>
      <c r="G3940" t="s">
        <v>49</v>
      </c>
      <c r="H3940" t="s">
        <v>192</v>
      </c>
    </row>
    <row r="3941" spans="1:8">
      <c r="A3941" t="s">
        <v>5560</v>
      </c>
      <c r="B3941" t="s">
        <v>1028</v>
      </c>
      <c r="C3941" t="s">
        <v>51</v>
      </c>
      <c r="D3941" t="s">
        <v>589</v>
      </c>
      <c r="E3941" t="s">
        <v>52</v>
      </c>
      <c r="F3941" t="s">
        <v>360</v>
      </c>
      <c r="G3941" t="s">
        <v>49</v>
      </c>
      <c r="H3941" t="s">
        <v>192</v>
      </c>
    </row>
    <row r="3942" spans="1:8">
      <c r="A3942" t="s">
        <v>5561</v>
      </c>
      <c r="B3942" t="s">
        <v>591</v>
      </c>
      <c r="C3942" t="s">
        <v>51</v>
      </c>
      <c r="D3942" t="s">
        <v>592</v>
      </c>
      <c r="E3942" t="s">
        <v>593</v>
      </c>
      <c r="F3942" t="s">
        <v>360</v>
      </c>
      <c r="G3942" t="s">
        <v>49</v>
      </c>
      <c r="H3942" t="s">
        <v>192</v>
      </c>
    </row>
    <row r="3943" spans="1:8">
      <c r="A3943" t="s">
        <v>5562</v>
      </c>
      <c r="B3943" t="s">
        <v>595</v>
      </c>
      <c r="C3943" t="s">
        <v>68</v>
      </c>
      <c r="D3943" t="s">
        <v>596</v>
      </c>
      <c r="E3943" t="s">
        <v>446</v>
      </c>
      <c r="F3943" t="s">
        <v>597</v>
      </c>
      <c r="G3943" t="s">
        <v>49</v>
      </c>
      <c r="H3943" t="s">
        <v>192</v>
      </c>
    </row>
    <row r="3944" spans="1:8">
      <c r="A3944" t="s">
        <v>5563</v>
      </c>
      <c r="B3944" t="s">
        <v>599</v>
      </c>
      <c r="C3944" t="s">
        <v>51</v>
      </c>
      <c r="D3944" t="s">
        <v>450</v>
      </c>
      <c r="E3944" t="s">
        <v>198</v>
      </c>
      <c r="F3944" t="s">
        <v>360</v>
      </c>
      <c r="G3944" t="s">
        <v>49</v>
      </c>
      <c r="H3944" t="s">
        <v>192</v>
      </c>
    </row>
    <row r="3945" spans="1:8">
      <c r="A3945" t="s">
        <v>5564</v>
      </c>
      <c r="B3945" t="s">
        <v>1033</v>
      </c>
      <c r="C3945" t="s">
        <v>51</v>
      </c>
      <c r="D3945" t="s">
        <v>560</v>
      </c>
      <c r="E3945" t="s">
        <v>561</v>
      </c>
      <c r="F3945" t="s">
        <v>360</v>
      </c>
      <c r="G3945" t="s">
        <v>49</v>
      </c>
      <c r="H3945" t="s">
        <v>192</v>
      </c>
    </row>
    <row r="3946" spans="1:8">
      <c r="A3946" t="s">
        <v>5565</v>
      </c>
      <c r="B3946" t="s">
        <v>1035</v>
      </c>
      <c r="C3946" t="s">
        <v>51</v>
      </c>
      <c r="D3946" t="s">
        <v>592</v>
      </c>
      <c r="E3946" t="s">
        <v>593</v>
      </c>
      <c r="F3946" t="s">
        <v>360</v>
      </c>
      <c r="G3946" t="s">
        <v>49</v>
      </c>
      <c r="H3946" t="s">
        <v>192</v>
      </c>
    </row>
    <row r="3947" spans="1:8">
      <c r="A3947" t="s">
        <v>5566</v>
      </c>
      <c r="B3947" t="s">
        <v>1037</v>
      </c>
      <c r="C3947" t="s">
        <v>51</v>
      </c>
      <c r="D3947" t="s">
        <v>450</v>
      </c>
      <c r="E3947" t="s">
        <v>198</v>
      </c>
      <c r="F3947" t="s">
        <v>360</v>
      </c>
      <c r="G3947" t="s">
        <v>49</v>
      </c>
      <c r="H3947" t="s">
        <v>192</v>
      </c>
    </row>
    <row r="3948" spans="1:8">
      <c r="A3948" t="s">
        <v>5567</v>
      </c>
      <c r="B3948" t="s">
        <v>1039</v>
      </c>
      <c r="C3948" t="s">
        <v>51</v>
      </c>
      <c r="D3948" t="s">
        <v>1040</v>
      </c>
      <c r="E3948" t="s">
        <v>446</v>
      </c>
      <c r="F3948" t="s">
        <v>1041</v>
      </c>
      <c r="G3948" t="s">
        <v>49</v>
      </c>
      <c r="H3948" t="s">
        <v>192</v>
      </c>
    </row>
    <row r="3949" spans="1:8">
      <c r="A3949" t="s">
        <v>5568</v>
      </c>
      <c r="B3949" t="s">
        <v>1043</v>
      </c>
      <c r="C3949" t="s">
        <v>51</v>
      </c>
      <c r="D3949" t="s">
        <v>450</v>
      </c>
      <c r="E3949" t="s">
        <v>198</v>
      </c>
      <c r="F3949" t="s">
        <v>360</v>
      </c>
      <c r="G3949" t="s">
        <v>49</v>
      </c>
      <c r="H3949" t="s">
        <v>192</v>
      </c>
    </row>
    <row r="3950" spans="1:8">
      <c r="A3950" t="s">
        <v>5569</v>
      </c>
      <c r="B3950" t="s">
        <v>1045</v>
      </c>
      <c r="C3950" t="s">
        <v>51</v>
      </c>
      <c r="D3950" t="s">
        <v>560</v>
      </c>
      <c r="E3950" t="s">
        <v>561</v>
      </c>
      <c r="F3950" t="s">
        <v>360</v>
      </c>
      <c r="G3950" t="s">
        <v>49</v>
      </c>
      <c r="H3950" t="s">
        <v>192</v>
      </c>
    </row>
    <row r="3951" spans="1:8">
      <c r="A3951" t="s">
        <v>5570</v>
      </c>
      <c r="B3951" t="s">
        <v>1047</v>
      </c>
      <c r="C3951" t="s">
        <v>51</v>
      </c>
      <c r="D3951" t="s">
        <v>617</v>
      </c>
      <c r="E3951" t="s">
        <v>377</v>
      </c>
      <c r="F3951" t="s">
        <v>618</v>
      </c>
      <c r="G3951" t="s">
        <v>49</v>
      </c>
      <c r="H3951" t="s">
        <v>192</v>
      </c>
    </row>
    <row r="3952" spans="1:8">
      <c r="A3952" t="s">
        <v>5571</v>
      </c>
      <c r="B3952" t="s">
        <v>1049</v>
      </c>
      <c r="C3952" t="s">
        <v>75</v>
      </c>
      <c r="D3952" t="s">
        <v>560</v>
      </c>
      <c r="E3952" t="s">
        <v>561</v>
      </c>
      <c r="F3952" t="s">
        <v>360</v>
      </c>
      <c r="G3952" t="s">
        <v>49</v>
      </c>
      <c r="H3952" t="s">
        <v>192</v>
      </c>
    </row>
    <row r="3953" spans="1:8">
      <c r="A3953" t="s">
        <v>5572</v>
      </c>
      <c r="B3953" t="s">
        <v>1051</v>
      </c>
      <c r="C3953" t="s">
        <v>51</v>
      </c>
      <c r="D3953" t="s">
        <v>560</v>
      </c>
      <c r="E3953" t="s">
        <v>561</v>
      </c>
      <c r="F3953" t="s">
        <v>360</v>
      </c>
      <c r="G3953" t="s">
        <v>49</v>
      </c>
      <c r="H3953" t="s">
        <v>192</v>
      </c>
    </row>
    <row r="3954" spans="1:8">
      <c r="A3954" t="s">
        <v>5573</v>
      </c>
      <c r="B3954" t="s">
        <v>1053</v>
      </c>
      <c r="C3954" t="s">
        <v>51</v>
      </c>
      <c r="D3954" t="s">
        <v>560</v>
      </c>
      <c r="E3954" t="s">
        <v>561</v>
      </c>
      <c r="F3954" t="s">
        <v>360</v>
      </c>
      <c r="G3954" t="s">
        <v>49</v>
      </c>
      <c r="H3954" t="s">
        <v>192</v>
      </c>
    </row>
    <row r="3955" spans="1:8">
      <c r="A3955" t="s">
        <v>5574</v>
      </c>
      <c r="B3955" t="s">
        <v>1055</v>
      </c>
      <c r="C3955" t="s">
        <v>51</v>
      </c>
      <c r="D3955" t="s">
        <v>560</v>
      </c>
      <c r="E3955" t="s">
        <v>561</v>
      </c>
      <c r="F3955" t="s">
        <v>360</v>
      </c>
      <c r="G3955" t="s">
        <v>49</v>
      </c>
      <c r="H3955" t="s">
        <v>192</v>
      </c>
    </row>
    <row r="3956" spans="1:8">
      <c r="A3956" t="s">
        <v>5575</v>
      </c>
      <c r="B3956" t="s">
        <v>1057</v>
      </c>
      <c r="C3956" t="s">
        <v>51</v>
      </c>
      <c r="D3956" t="s">
        <v>410</v>
      </c>
      <c r="E3956" t="s">
        <v>198</v>
      </c>
      <c r="F3956" t="s">
        <v>360</v>
      </c>
      <c r="G3956" t="s">
        <v>49</v>
      </c>
      <c r="H3956" t="s">
        <v>192</v>
      </c>
    </row>
    <row r="3957" spans="1:8">
      <c r="A3957" t="s">
        <v>5576</v>
      </c>
      <c r="B3957" t="s">
        <v>1059</v>
      </c>
      <c r="C3957" t="s">
        <v>51</v>
      </c>
      <c r="D3957" t="s">
        <v>450</v>
      </c>
      <c r="E3957" t="s">
        <v>198</v>
      </c>
      <c r="F3957" t="s">
        <v>360</v>
      </c>
      <c r="G3957" t="s">
        <v>49</v>
      </c>
      <c r="H3957" t="s">
        <v>192</v>
      </c>
    </row>
    <row r="3958" spans="1:8">
      <c r="A3958" t="s">
        <v>5577</v>
      </c>
      <c r="B3958" t="s">
        <v>1061</v>
      </c>
      <c r="C3958" t="s">
        <v>51</v>
      </c>
      <c r="D3958" t="s">
        <v>560</v>
      </c>
      <c r="E3958" t="s">
        <v>561</v>
      </c>
      <c r="F3958" t="s">
        <v>360</v>
      </c>
      <c r="G3958" t="s">
        <v>49</v>
      </c>
      <c r="H3958" t="s">
        <v>192</v>
      </c>
    </row>
    <row r="3959" spans="1:8">
      <c r="A3959" t="s">
        <v>5578</v>
      </c>
      <c r="B3959" t="s">
        <v>1063</v>
      </c>
      <c r="C3959" t="s">
        <v>51</v>
      </c>
      <c r="D3959" t="s">
        <v>1064</v>
      </c>
      <c r="E3959" t="s">
        <v>52</v>
      </c>
      <c r="F3959" t="s">
        <v>360</v>
      </c>
      <c r="G3959" t="s">
        <v>49</v>
      </c>
      <c r="H3959" t="s">
        <v>192</v>
      </c>
    </row>
    <row r="3960" spans="1:8">
      <c r="A3960" t="s">
        <v>5579</v>
      </c>
      <c r="B3960" t="s">
        <v>798</v>
      </c>
      <c r="C3960" t="s">
        <v>51</v>
      </c>
      <c r="D3960" t="s">
        <v>799</v>
      </c>
      <c r="E3960" t="s">
        <v>367</v>
      </c>
      <c r="F3960" t="s">
        <v>800</v>
      </c>
      <c r="G3960" t="s">
        <v>49</v>
      </c>
      <c r="H3960" t="s">
        <v>192</v>
      </c>
    </row>
    <row r="3961" spans="1:8">
      <c r="A3961" t="s">
        <v>5580</v>
      </c>
      <c r="B3961" t="s">
        <v>802</v>
      </c>
      <c r="C3961" t="s">
        <v>51</v>
      </c>
      <c r="D3961" t="s">
        <v>450</v>
      </c>
      <c r="E3961" t="s">
        <v>198</v>
      </c>
      <c r="F3961" t="s">
        <v>360</v>
      </c>
      <c r="G3961" t="s">
        <v>49</v>
      </c>
      <c r="H3961" t="s">
        <v>192</v>
      </c>
    </row>
    <row r="3962" spans="1:8">
      <c r="A3962" t="s">
        <v>5581</v>
      </c>
      <c r="B3962" t="s">
        <v>804</v>
      </c>
      <c r="C3962" t="s">
        <v>51</v>
      </c>
      <c r="D3962" t="s">
        <v>592</v>
      </c>
      <c r="E3962" t="s">
        <v>593</v>
      </c>
      <c r="F3962" t="s">
        <v>360</v>
      </c>
      <c r="G3962" t="s">
        <v>49</v>
      </c>
      <c r="H3962" t="s">
        <v>192</v>
      </c>
    </row>
    <row r="3963" spans="1:8">
      <c r="A3963" t="s">
        <v>5582</v>
      </c>
      <c r="B3963" t="s">
        <v>806</v>
      </c>
      <c r="C3963" t="s">
        <v>51</v>
      </c>
      <c r="D3963" t="s">
        <v>592</v>
      </c>
      <c r="E3963" t="s">
        <v>593</v>
      </c>
      <c r="F3963" t="s">
        <v>360</v>
      </c>
      <c r="G3963" t="s">
        <v>49</v>
      </c>
      <c r="H3963" t="s">
        <v>192</v>
      </c>
    </row>
    <row r="3964" spans="1:8">
      <c r="A3964" t="s">
        <v>5583</v>
      </c>
      <c r="B3964" t="s">
        <v>808</v>
      </c>
      <c r="C3964" t="s">
        <v>51</v>
      </c>
      <c r="D3964" t="s">
        <v>809</v>
      </c>
      <c r="E3964" t="s">
        <v>446</v>
      </c>
      <c r="F3964" t="s">
        <v>810</v>
      </c>
      <c r="G3964" t="s">
        <v>49</v>
      </c>
      <c r="H3964" t="s">
        <v>192</v>
      </c>
    </row>
    <row r="3965" spans="1:8">
      <c r="A3965" t="s">
        <v>5584</v>
      </c>
      <c r="B3965" t="s">
        <v>812</v>
      </c>
      <c r="C3965" t="s">
        <v>51</v>
      </c>
      <c r="D3965" t="s">
        <v>813</v>
      </c>
      <c r="E3965" t="s">
        <v>446</v>
      </c>
      <c r="F3965" t="s">
        <v>814</v>
      </c>
      <c r="G3965" t="s">
        <v>49</v>
      </c>
      <c r="H3965" t="s">
        <v>192</v>
      </c>
    </row>
    <row r="3966" spans="1:8">
      <c r="A3966" t="s">
        <v>5585</v>
      </c>
      <c r="B3966" t="s">
        <v>816</v>
      </c>
      <c r="C3966" t="s">
        <v>51</v>
      </c>
      <c r="D3966" t="s">
        <v>813</v>
      </c>
      <c r="E3966" t="s">
        <v>446</v>
      </c>
      <c r="F3966" t="s">
        <v>814</v>
      </c>
      <c r="G3966" t="s">
        <v>49</v>
      </c>
      <c r="H3966" t="s">
        <v>192</v>
      </c>
    </row>
    <row r="3967" spans="1:8">
      <c r="A3967" t="s">
        <v>5586</v>
      </c>
      <c r="B3967" t="s">
        <v>818</v>
      </c>
      <c r="C3967" t="s">
        <v>51</v>
      </c>
      <c r="D3967" t="s">
        <v>592</v>
      </c>
      <c r="E3967" t="s">
        <v>593</v>
      </c>
      <c r="F3967" t="s">
        <v>360</v>
      </c>
      <c r="G3967" t="s">
        <v>49</v>
      </c>
      <c r="H3967" t="s">
        <v>192</v>
      </c>
    </row>
    <row r="3968" spans="1:8">
      <c r="A3968" t="s">
        <v>5587</v>
      </c>
      <c r="B3968" t="s">
        <v>820</v>
      </c>
      <c r="C3968" t="s">
        <v>51</v>
      </c>
      <c r="D3968" t="s">
        <v>472</v>
      </c>
      <c r="E3968" t="s">
        <v>473</v>
      </c>
      <c r="F3968" t="s">
        <v>360</v>
      </c>
      <c r="G3968" t="s">
        <v>49</v>
      </c>
      <c r="H3968" t="s">
        <v>192</v>
      </c>
    </row>
    <row r="3969" spans="1:8">
      <c r="A3969" t="s">
        <v>5588</v>
      </c>
      <c r="B3969" t="s">
        <v>822</v>
      </c>
      <c r="C3969" t="s">
        <v>394</v>
      </c>
      <c r="D3969" t="s">
        <v>592</v>
      </c>
      <c r="E3969" t="s">
        <v>593</v>
      </c>
      <c r="F3969" t="s">
        <v>360</v>
      </c>
      <c r="G3969" t="s">
        <v>49</v>
      </c>
      <c r="H3969" t="s">
        <v>192</v>
      </c>
    </row>
    <row r="3970" spans="1:8">
      <c r="A3970" t="s">
        <v>5589</v>
      </c>
      <c r="B3970" t="s">
        <v>824</v>
      </c>
      <c r="C3970" t="s">
        <v>394</v>
      </c>
      <c r="D3970" t="s">
        <v>472</v>
      </c>
      <c r="E3970" t="s">
        <v>473</v>
      </c>
      <c r="F3970" t="s">
        <v>360</v>
      </c>
      <c r="G3970" t="s">
        <v>49</v>
      </c>
      <c r="H3970" t="s">
        <v>192</v>
      </c>
    </row>
    <row r="3971" spans="1:8">
      <c r="A3971" t="s">
        <v>5590</v>
      </c>
      <c r="B3971" t="s">
        <v>826</v>
      </c>
      <c r="C3971" t="s">
        <v>51</v>
      </c>
      <c r="D3971" t="s">
        <v>592</v>
      </c>
      <c r="E3971" t="s">
        <v>593</v>
      </c>
      <c r="F3971" t="s">
        <v>360</v>
      </c>
      <c r="G3971" t="s">
        <v>49</v>
      </c>
      <c r="H3971" t="s">
        <v>192</v>
      </c>
    </row>
    <row r="3972" spans="1:8">
      <c r="A3972" t="s">
        <v>5591</v>
      </c>
      <c r="B3972" t="s">
        <v>828</v>
      </c>
      <c r="C3972" t="s">
        <v>51</v>
      </c>
      <c r="D3972" t="s">
        <v>592</v>
      </c>
      <c r="E3972" t="s">
        <v>593</v>
      </c>
      <c r="F3972" t="s">
        <v>360</v>
      </c>
      <c r="G3972" t="s">
        <v>49</v>
      </c>
      <c r="H3972" t="s">
        <v>192</v>
      </c>
    </row>
    <row r="3973" spans="1:8">
      <c r="A3973" t="s">
        <v>5592</v>
      </c>
      <c r="B3973" t="s">
        <v>830</v>
      </c>
      <c r="C3973" t="s">
        <v>51</v>
      </c>
      <c r="D3973" t="s">
        <v>831</v>
      </c>
      <c r="E3973" t="s">
        <v>367</v>
      </c>
      <c r="F3973" t="s">
        <v>832</v>
      </c>
      <c r="G3973" t="s">
        <v>49</v>
      </c>
      <c r="H3973" t="s">
        <v>192</v>
      </c>
    </row>
    <row r="3974" spans="1:8">
      <c r="A3974" t="s">
        <v>5593</v>
      </c>
      <c r="B3974" t="s">
        <v>834</v>
      </c>
      <c r="C3974" t="s">
        <v>51</v>
      </c>
      <c r="D3974" t="s">
        <v>835</v>
      </c>
      <c r="E3974" t="s">
        <v>367</v>
      </c>
      <c r="F3974" t="s">
        <v>836</v>
      </c>
      <c r="G3974" t="s">
        <v>49</v>
      </c>
      <c r="H3974" t="s">
        <v>192</v>
      </c>
    </row>
    <row r="3975" spans="1:8">
      <c r="A3975" t="s">
        <v>5594</v>
      </c>
      <c r="B3975" t="s">
        <v>838</v>
      </c>
      <c r="C3975" t="s">
        <v>51</v>
      </c>
      <c r="D3975" t="s">
        <v>450</v>
      </c>
      <c r="E3975" t="s">
        <v>198</v>
      </c>
      <c r="F3975" t="s">
        <v>360</v>
      </c>
      <c r="G3975" t="s">
        <v>49</v>
      </c>
      <c r="H3975" t="s">
        <v>192</v>
      </c>
    </row>
    <row r="3976" spans="1:8">
      <c r="A3976" t="s">
        <v>5595</v>
      </c>
      <c r="B3976" t="s">
        <v>1082</v>
      </c>
      <c r="C3976" t="s">
        <v>51</v>
      </c>
      <c r="D3976" t="s">
        <v>1083</v>
      </c>
      <c r="E3976" t="s">
        <v>446</v>
      </c>
      <c r="F3976" t="s">
        <v>1084</v>
      </c>
      <c r="G3976" t="s">
        <v>49</v>
      </c>
      <c r="H3976" t="s">
        <v>192</v>
      </c>
    </row>
    <row r="3977" spans="1:8">
      <c r="A3977" t="s">
        <v>5596</v>
      </c>
      <c r="B3977" t="s">
        <v>1086</v>
      </c>
      <c r="C3977" t="s">
        <v>51</v>
      </c>
      <c r="D3977" t="s">
        <v>592</v>
      </c>
      <c r="E3977" t="s">
        <v>593</v>
      </c>
      <c r="F3977" t="s">
        <v>360</v>
      </c>
      <c r="G3977" t="s">
        <v>49</v>
      </c>
      <c r="H3977" t="s">
        <v>192</v>
      </c>
    </row>
    <row r="3978" spans="1:8">
      <c r="A3978" t="s">
        <v>5597</v>
      </c>
      <c r="B3978" t="s">
        <v>1088</v>
      </c>
      <c r="C3978" t="s">
        <v>51</v>
      </c>
      <c r="D3978" t="s">
        <v>1089</v>
      </c>
      <c r="E3978" t="s">
        <v>367</v>
      </c>
      <c r="F3978" t="s">
        <v>1090</v>
      </c>
      <c r="G3978" t="s">
        <v>49</v>
      </c>
      <c r="H3978" t="s">
        <v>192</v>
      </c>
    </row>
    <row r="3979" spans="1:8">
      <c r="A3979" t="s">
        <v>5598</v>
      </c>
      <c r="B3979" t="s">
        <v>1092</v>
      </c>
      <c r="C3979" t="s">
        <v>51</v>
      </c>
      <c r="D3979" t="s">
        <v>450</v>
      </c>
      <c r="E3979" t="s">
        <v>198</v>
      </c>
      <c r="F3979" t="s">
        <v>360</v>
      </c>
      <c r="G3979" t="s">
        <v>49</v>
      </c>
      <c r="H3979" t="s">
        <v>192</v>
      </c>
    </row>
    <row r="3980" spans="1:8">
      <c r="A3980" t="s">
        <v>5599</v>
      </c>
      <c r="B3980" t="s">
        <v>1094</v>
      </c>
      <c r="C3980" t="s">
        <v>51</v>
      </c>
      <c r="D3980" t="s">
        <v>410</v>
      </c>
      <c r="E3980" t="s">
        <v>198</v>
      </c>
      <c r="F3980" t="s">
        <v>360</v>
      </c>
      <c r="G3980" t="s">
        <v>49</v>
      </c>
      <c r="H3980" t="s">
        <v>192</v>
      </c>
    </row>
    <row r="3981" spans="1:8">
      <c r="A3981" t="s">
        <v>5600</v>
      </c>
      <c r="B3981" t="s">
        <v>1096</v>
      </c>
      <c r="C3981" t="s">
        <v>51</v>
      </c>
      <c r="D3981" t="s">
        <v>450</v>
      </c>
      <c r="E3981" t="s">
        <v>198</v>
      </c>
      <c r="F3981" t="s">
        <v>360</v>
      </c>
      <c r="G3981" t="s">
        <v>49</v>
      </c>
      <c r="H3981" t="s">
        <v>192</v>
      </c>
    </row>
    <row r="3982" spans="1:8">
      <c r="A3982" t="s">
        <v>5601</v>
      </c>
      <c r="B3982" t="s">
        <v>1098</v>
      </c>
      <c r="C3982" t="s">
        <v>51</v>
      </c>
      <c r="D3982" t="s">
        <v>1099</v>
      </c>
      <c r="E3982" t="s">
        <v>367</v>
      </c>
      <c r="F3982" t="s">
        <v>1100</v>
      </c>
      <c r="G3982" t="s">
        <v>49</v>
      </c>
      <c r="H3982" t="s">
        <v>192</v>
      </c>
    </row>
    <row r="3983" spans="1:8">
      <c r="A3983" t="s">
        <v>5602</v>
      </c>
      <c r="B3983" t="s">
        <v>1102</v>
      </c>
      <c r="C3983" t="s">
        <v>51</v>
      </c>
      <c r="D3983" t="s">
        <v>450</v>
      </c>
      <c r="E3983" t="s">
        <v>198</v>
      </c>
      <c r="F3983" t="s">
        <v>360</v>
      </c>
      <c r="G3983" t="s">
        <v>49</v>
      </c>
      <c r="H3983" t="s">
        <v>192</v>
      </c>
    </row>
    <row r="3984" spans="1:8">
      <c r="A3984" t="s">
        <v>5603</v>
      </c>
      <c r="B3984" t="s">
        <v>1104</v>
      </c>
      <c r="C3984" t="s">
        <v>51</v>
      </c>
      <c r="D3984" t="s">
        <v>1105</v>
      </c>
      <c r="E3984" t="s">
        <v>446</v>
      </c>
      <c r="F3984" t="s">
        <v>1106</v>
      </c>
      <c r="G3984" t="s">
        <v>49</v>
      </c>
      <c r="H3984" t="s">
        <v>192</v>
      </c>
    </row>
    <row r="3985" spans="1:8">
      <c r="A3985" t="s">
        <v>5604</v>
      </c>
      <c r="B3985" t="s">
        <v>1108</v>
      </c>
      <c r="C3985" t="s">
        <v>51</v>
      </c>
      <c r="D3985" t="s">
        <v>450</v>
      </c>
      <c r="E3985" t="s">
        <v>198</v>
      </c>
      <c r="F3985" t="s">
        <v>360</v>
      </c>
      <c r="G3985" t="s">
        <v>49</v>
      </c>
      <c r="H3985" t="s">
        <v>192</v>
      </c>
    </row>
    <row r="3986" spans="1:8">
      <c r="A3986" t="s">
        <v>5605</v>
      </c>
      <c r="B3986" t="s">
        <v>1110</v>
      </c>
      <c r="C3986" t="s">
        <v>51</v>
      </c>
      <c r="D3986" t="s">
        <v>560</v>
      </c>
      <c r="E3986" t="s">
        <v>561</v>
      </c>
      <c r="F3986" t="s">
        <v>360</v>
      </c>
      <c r="G3986" t="s">
        <v>49</v>
      </c>
      <c r="H3986" t="s">
        <v>192</v>
      </c>
    </row>
    <row r="3987" spans="1:8">
      <c r="A3987" t="s">
        <v>5606</v>
      </c>
      <c r="B3987" t="s">
        <v>1112</v>
      </c>
      <c r="C3987" t="s">
        <v>51</v>
      </c>
      <c r="D3987" t="s">
        <v>560</v>
      </c>
      <c r="E3987" t="s">
        <v>561</v>
      </c>
      <c r="F3987" t="s">
        <v>360</v>
      </c>
      <c r="G3987" t="s">
        <v>49</v>
      </c>
      <c r="H3987" t="s">
        <v>192</v>
      </c>
    </row>
    <row r="3988" spans="1:8">
      <c r="A3988" t="s">
        <v>5607</v>
      </c>
      <c r="B3988" t="s">
        <v>1114</v>
      </c>
      <c r="C3988" t="s">
        <v>51</v>
      </c>
      <c r="D3988" t="s">
        <v>560</v>
      </c>
      <c r="E3988" t="s">
        <v>561</v>
      </c>
      <c r="F3988" t="s">
        <v>360</v>
      </c>
      <c r="G3988" t="s">
        <v>49</v>
      </c>
      <c r="H3988" t="s">
        <v>192</v>
      </c>
    </row>
    <row r="3989" spans="1:8">
      <c r="A3989" t="s">
        <v>5608</v>
      </c>
      <c r="B3989" t="s">
        <v>1116</v>
      </c>
      <c r="C3989" t="s">
        <v>51</v>
      </c>
      <c r="D3989" t="s">
        <v>1117</v>
      </c>
      <c r="E3989" t="s">
        <v>52</v>
      </c>
      <c r="F3989" t="s">
        <v>360</v>
      </c>
      <c r="G3989" t="s">
        <v>49</v>
      </c>
      <c r="H3989" t="s">
        <v>192</v>
      </c>
    </row>
    <row r="3990" spans="1:8">
      <c r="A3990" t="s">
        <v>5609</v>
      </c>
      <c r="B3990" t="s">
        <v>798</v>
      </c>
      <c r="C3990" t="s">
        <v>51</v>
      </c>
      <c r="D3990" t="s">
        <v>799</v>
      </c>
      <c r="E3990" t="s">
        <v>367</v>
      </c>
      <c r="F3990" t="s">
        <v>800</v>
      </c>
      <c r="G3990" t="s">
        <v>49</v>
      </c>
      <c r="H3990" t="s">
        <v>192</v>
      </c>
    </row>
    <row r="3991" spans="1:8">
      <c r="A3991" t="s">
        <v>5610</v>
      </c>
      <c r="B3991" t="s">
        <v>802</v>
      </c>
      <c r="C3991" t="s">
        <v>51</v>
      </c>
      <c r="D3991" t="s">
        <v>450</v>
      </c>
      <c r="E3991" t="s">
        <v>198</v>
      </c>
      <c r="F3991" t="s">
        <v>360</v>
      </c>
      <c r="G3991" t="s">
        <v>49</v>
      </c>
      <c r="H3991" t="s">
        <v>192</v>
      </c>
    </row>
    <row r="3992" spans="1:8">
      <c r="A3992" t="s">
        <v>5611</v>
      </c>
      <c r="B3992" t="s">
        <v>804</v>
      </c>
      <c r="C3992" t="s">
        <v>51</v>
      </c>
      <c r="D3992" t="s">
        <v>592</v>
      </c>
      <c r="E3992" t="s">
        <v>593</v>
      </c>
      <c r="F3992" t="s">
        <v>360</v>
      </c>
      <c r="G3992" t="s">
        <v>49</v>
      </c>
      <c r="H3992" t="s">
        <v>192</v>
      </c>
    </row>
    <row r="3993" spans="1:8">
      <c r="A3993" t="s">
        <v>5612</v>
      </c>
      <c r="B3993" t="s">
        <v>806</v>
      </c>
      <c r="C3993" t="s">
        <v>51</v>
      </c>
      <c r="D3993" t="s">
        <v>592</v>
      </c>
      <c r="E3993" t="s">
        <v>593</v>
      </c>
      <c r="F3993" t="s">
        <v>360</v>
      </c>
      <c r="G3993" t="s">
        <v>49</v>
      </c>
      <c r="H3993" t="s">
        <v>192</v>
      </c>
    </row>
    <row r="3994" spans="1:8">
      <c r="A3994" t="s">
        <v>5613</v>
      </c>
      <c r="B3994" t="s">
        <v>808</v>
      </c>
      <c r="C3994" t="s">
        <v>51</v>
      </c>
      <c r="D3994" t="s">
        <v>809</v>
      </c>
      <c r="E3994" t="s">
        <v>446</v>
      </c>
      <c r="F3994" t="s">
        <v>810</v>
      </c>
      <c r="G3994" t="s">
        <v>49</v>
      </c>
      <c r="H3994" t="s">
        <v>192</v>
      </c>
    </row>
    <row r="3995" spans="1:8">
      <c r="A3995" t="s">
        <v>5614</v>
      </c>
      <c r="B3995" t="s">
        <v>812</v>
      </c>
      <c r="C3995" t="s">
        <v>51</v>
      </c>
      <c r="D3995" t="s">
        <v>813</v>
      </c>
      <c r="E3995" t="s">
        <v>446</v>
      </c>
      <c r="F3995" t="s">
        <v>814</v>
      </c>
      <c r="G3995" t="s">
        <v>49</v>
      </c>
      <c r="H3995" t="s">
        <v>192</v>
      </c>
    </row>
    <row r="3996" spans="1:8">
      <c r="A3996" t="s">
        <v>5615</v>
      </c>
      <c r="B3996" t="s">
        <v>816</v>
      </c>
      <c r="C3996" t="s">
        <v>51</v>
      </c>
      <c r="D3996" t="s">
        <v>813</v>
      </c>
      <c r="E3996" t="s">
        <v>446</v>
      </c>
      <c r="F3996" t="s">
        <v>814</v>
      </c>
      <c r="G3996" t="s">
        <v>49</v>
      </c>
      <c r="H3996" t="s">
        <v>192</v>
      </c>
    </row>
    <row r="3997" spans="1:8">
      <c r="A3997" t="s">
        <v>5616</v>
      </c>
      <c r="B3997" t="s">
        <v>818</v>
      </c>
      <c r="C3997" t="s">
        <v>51</v>
      </c>
      <c r="D3997" t="s">
        <v>592</v>
      </c>
      <c r="E3997" t="s">
        <v>593</v>
      </c>
      <c r="F3997" t="s">
        <v>360</v>
      </c>
      <c r="G3997" t="s">
        <v>49</v>
      </c>
      <c r="H3997" t="s">
        <v>192</v>
      </c>
    </row>
    <row r="3998" spans="1:8">
      <c r="A3998" t="s">
        <v>5617</v>
      </c>
      <c r="B3998" t="s">
        <v>820</v>
      </c>
      <c r="C3998" t="s">
        <v>51</v>
      </c>
      <c r="D3998" t="s">
        <v>472</v>
      </c>
      <c r="E3998" t="s">
        <v>473</v>
      </c>
      <c r="F3998" t="s">
        <v>360</v>
      </c>
      <c r="G3998" t="s">
        <v>49</v>
      </c>
      <c r="H3998" t="s">
        <v>192</v>
      </c>
    </row>
    <row r="3999" spans="1:8">
      <c r="A3999" t="s">
        <v>5618</v>
      </c>
      <c r="B3999" t="s">
        <v>822</v>
      </c>
      <c r="C3999" t="s">
        <v>394</v>
      </c>
      <c r="D3999" t="s">
        <v>592</v>
      </c>
      <c r="E3999" t="s">
        <v>593</v>
      </c>
      <c r="F3999" t="s">
        <v>360</v>
      </c>
      <c r="G3999" t="s">
        <v>49</v>
      </c>
      <c r="H3999" t="s">
        <v>192</v>
      </c>
    </row>
    <row r="4000" spans="1:8">
      <c r="A4000" t="s">
        <v>5619</v>
      </c>
      <c r="B4000" t="s">
        <v>824</v>
      </c>
      <c r="C4000" t="s">
        <v>394</v>
      </c>
      <c r="D4000" t="s">
        <v>472</v>
      </c>
      <c r="E4000" t="s">
        <v>473</v>
      </c>
      <c r="F4000" t="s">
        <v>360</v>
      </c>
      <c r="G4000" t="s">
        <v>49</v>
      </c>
      <c r="H4000" t="s">
        <v>192</v>
      </c>
    </row>
    <row r="4001" spans="1:8">
      <c r="A4001" t="s">
        <v>5620</v>
      </c>
      <c r="B4001" t="s">
        <v>826</v>
      </c>
      <c r="C4001" t="s">
        <v>51</v>
      </c>
      <c r="D4001" t="s">
        <v>592</v>
      </c>
      <c r="E4001" t="s">
        <v>593</v>
      </c>
      <c r="F4001" t="s">
        <v>360</v>
      </c>
      <c r="G4001" t="s">
        <v>49</v>
      </c>
      <c r="H4001" t="s">
        <v>192</v>
      </c>
    </row>
    <row r="4002" spans="1:8">
      <c r="A4002" t="s">
        <v>5621</v>
      </c>
      <c r="B4002" t="s">
        <v>828</v>
      </c>
      <c r="C4002" t="s">
        <v>51</v>
      </c>
      <c r="D4002" t="s">
        <v>592</v>
      </c>
      <c r="E4002" t="s">
        <v>593</v>
      </c>
      <c r="F4002" t="s">
        <v>360</v>
      </c>
      <c r="G4002" t="s">
        <v>49</v>
      </c>
      <c r="H4002" t="s">
        <v>192</v>
      </c>
    </row>
    <row r="4003" spans="1:8">
      <c r="A4003" t="s">
        <v>5622</v>
      </c>
      <c r="B4003" t="s">
        <v>830</v>
      </c>
      <c r="C4003" t="s">
        <v>51</v>
      </c>
      <c r="D4003" t="s">
        <v>831</v>
      </c>
      <c r="E4003" t="s">
        <v>367</v>
      </c>
      <c r="F4003" t="s">
        <v>832</v>
      </c>
      <c r="G4003" t="s">
        <v>49</v>
      </c>
      <c r="H4003" t="s">
        <v>192</v>
      </c>
    </row>
    <row r="4004" spans="1:8">
      <c r="A4004" t="s">
        <v>5623</v>
      </c>
      <c r="B4004" t="s">
        <v>834</v>
      </c>
      <c r="C4004" t="s">
        <v>51</v>
      </c>
      <c r="D4004" t="s">
        <v>835</v>
      </c>
      <c r="E4004" t="s">
        <v>367</v>
      </c>
      <c r="F4004" t="s">
        <v>836</v>
      </c>
      <c r="G4004" t="s">
        <v>49</v>
      </c>
      <c r="H4004" t="s">
        <v>192</v>
      </c>
    </row>
    <row r="4005" spans="1:8">
      <c r="A4005" t="s">
        <v>5624</v>
      </c>
      <c r="B4005" t="s">
        <v>838</v>
      </c>
      <c r="C4005" t="s">
        <v>51</v>
      </c>
      <c r="D4005" t="s">
        <v>450</v>
      </c>
      <c r="E4005" t="s">
        <v>198</v>
      </c>
      <c r="F4005" t="s">
        <v>360</v>
      </c>
      <c r="G4005" t="s">
        <v>49</v>
      </c>
      <c r="H4005" t="s">
        <v>192</v>
      </c>
    </row>
    <row r="4006" spans="1:8">
      <c r="A4006" t="s">
        <v>5625</v>
      </c>
      <c r="B4006" t="s">
        <v>1135</v>
      </c>
      <c r="C4006" t="s">
        <v>51</v>
      </c>
      <c r="D4006" t="s">
        <v>358</v>
      </c>
      <c r="E4006" t="s">
        <v>359</v>
      </c>
      <c r="F4006" t="s">
        <v>360</v>
      </c>
      <c r="G4006" t="s">
        <v>49</v>
      </c>
      <c r="H4006" t="s">
        <v>192</v>
      </c>
    </row>
    <row r="4007" spans="1:8">
      <c r="A4007" t="s">
        <v>5626</v>
      </c>
      <c r="B4007" t="s">
        <v>1137</v>
      </c>
      <c r="C4007" t="s">
        <v>51</v>
      </c>
      <c r="D4007" t="s">
        <v>617</v>
      </c>
      <c r="E4007" t="s">
        <v>377</v>
      </c>
      <c r="F4007" t="s">
        <v>618</v>
      </c>
      <c r="G4007" t="s">
        <v>49</v>
      </c>
      <c r="H4007" t="s">
        <v>192</v>
      </c>
    </row>
    <row r="4008" spans="1:8">
      <c r="A4008" t="s">
        <v>5627</v>
      </c>
      <c r="B4008" t="s">
        <v>1139</v>
      </c>
      <c r="C4008" t="s">
        <v>51</v>
      </c>
      <c r="D4008" t="s">
        <v>472</v>
      </c>
      <c r="E4008" t="s">
        <v>473</v>
      </c>
      <c r="F4008" t="s">
        <v>360</v>
      </c>
      <c r="G4008" t="s">
        <v>49</v>
      </c>
      <c r="H4008" t="s">
        <v>192</v>
      </c>
    </row>
    <row r="4009" spans="1:8">
      <c r="A4009" t="s">
        <v>5628</v>
      </c>
      <c r="B4009" t="s">
        <v>1141</v>
      </c>
      <c r="C4009" t="s">
        <v>51</v>
      </c>
      <c r="D4009" t="s">
        <v>1142</v>
      </c>
      <c r="E4009" t="s">
        <v>367</v>
      </c>
      <c r="F4009" t="s">
        <v>1143</v>
      </c>
      <c r="G4009" t="s">
        <v>49</v>
      </c>
      <c r="H4009" t="s">
        <v>192</v>
      </c>
    </row>
    <row r="4010" spans="1:8">
      <c r="A4010" t="s">
        <v>5629</v>
      </c>
      <c r="B4010" t="s">
        <v>1145</v>
      </c>
      <c r="C4010" t="s">
        <v>51</v>
      </c>
      <c r="D4010" t="s">
        <v>450</v>
      </c>
      <c r="E4010" t="s">
        <v>198</v>
      </c>
      <c r="F4010" t="s">
        <v>360</v>
      </c>
      <c r="G4010" t="s">
        <v>49</v>
      </c>
      <c r="H4010" t="s">
        <v>192</v>
      </c>
    </row>
    <row r="4011" spans="1:8">
      <c r="A4011" t="s">
        <v>5630</v>
      </c>
      <c r="B4011" t="s">
        <v>1147</v>
      </c>
      <c r="C4011" t="s">
        <v>51</v>
      </c>
      <c r="D4011" t="s">
        <v>1148</v>
      </c>
      <c r="E4011" t="s">
        <v>367</v>
      </c>
      <c r="F4011" t="s">
        <v>1100</v>
      </c>
      <c r="G4011" t="s">
        <v>49</v>
      </c>
      <c r="H4011" t="s">
        <v>192</v>
      </c>
    </row>
    <row r="4012" spans="1:8">
      <c r="A4012" t="s">
        <v>5631</v>
      </c>
      <c r="B4012" t="s">
        <v>1150</v>
      </c>
      <c r="C4012" t="s">
        <v>51</v>
      </c>
      <c r="D4012" t="s">
        <v>450</v>
      </c>
      <c r="E4012" t="s">
        <v>198</v>
      </c>
      <c r="F4012" t="s">
        <v>360</v>
      </c>
      <c r="G4012" t="s">
        <v>49</v>
      </c>
      <c r="H4012" t="s">
        <v>192</v>
      </c>
    </row>
    <row r="4013" spans="1:8">
      <c r="A4013" t="s">
        <v>5632</v>
      </c>
      <c r="B4013" t="s">
        <v>1152</v>
      </c>
      <c r="C4013" t="s">
        <v>51</v>
      </c>
      <c r="D4013" t="s">
        <v>1153</v>
      </c>
      <c r="E4013" t="s">
        <v>52</v>
      </c>
      <c r="F4013" t="s">
        <v>360</v>
      </c>
      <c r="G4013" t="s">
        <v>49</v>
      </c>
      <c r="H4013" t="s">
        <v>192</v>
      </c>
    </row>
    <row r="4014" spans="1:8">
      <c r="A4014" t="s">
        <v>5633</v>
      </c>
      <c r="B4014" t="s">
        <v>1155</v>
      </c>
      <c r="C4014" t="s">
        <v>51</v>
      </c>
      <c r="D4014" t="s">
        <v>1156</v>
      </c>
      <c r="E4014" t="s">
        <v>367</v>
      </c>
      <c r="F4014" t="s">
        <v>1157</v>
      </c>
      <c r="G4014" t="s">
        <v>49</v>
      </c>
      <c r="H4014" t="s">
        <v>192</v>
      </c>
    </row>
    <row r="4015" spans="1:8">
      <c r="A4015" t="s">
        <v>5634</v>
      </c>
      <c r="B4015" t="s">
        <v>1159</v>
      </c>
      <c r="C4015" t="s">
        <v>51</v>
      </c>
      <c r="D4015" t="s">
        <v>450</v>
      </c>
      <c r="E4015" t="s">
        <v>198</v>
      </c>
      <c r="F4015" t="s">
        <v>360</v>
      </c>
      <c r="G4015" t="s">
        <v>49</v>
      </c>
      <c r="H4015" t="s">
        <v>192</v>
      </c>
    </row>
    <row r="4016" spans="1:8">
      <c r="A4016" t="s">
        <v>5635</v>
      </c>
      <c r="B4016" t="s">
        <v>1161</v>
      </c>
      <c r="C4016" t="s">
        <v>51</v>
      </c>
      <c r="D4016" t="s">
        <v>560</v>
      </c>
      <c r="E4016" t="s">
        <v>561</v>
      </c>
      <c r="F4016" t="s">
        <v>360</v>
      </c>
      <c r="G4016" t="s">
        <v>49</v>
      </c>
      <c r="H4016" t="s">
        <v>192</v>
      </c>
    </row>
    <row r="4017" spans="1:8">
      <c r="A4017" t="s">
        <v>5636</v>
      </c>
      <c r="B4017" t="s">
        <v>1163</v>
      </c>
      <c r="C4017" t="s">
        <v>51</v>
      </c>
      <c r="D4017" t="s">
        <v>1164</v>
      </c>
      <c r="E4017" t="s">
        <v>52</v>
      </c>
      <c r="F4017" t="s">
        <v>360</v>
      </c>
      <c r="G4017" t="s">
        <v>49</v>
      </c>
      <c r="H4017" t="s">
        <v>192</v>
      </c>
    </row>
    <row r="4018" spans="1:8">
      <c r="A4018" t="s">
        <v>5637</v>
      </c>
      <c r="B4018" t="s">
        <v>1166</v>
      </c>
      <c r="C4018" t="s">
        <v>51</v>
      </c>
      <c r="D4018" t="s">
        <v>592</v>
      </c>
      <c r="E4018" t="s">
        <v>593</v>
      </c>
      <c r="F4018" t="s">
        <v>360</v>
      </c>
      <c r="G4018" t="s">
        <v>49</v>
      </c>
      <c r="H4018" t="s">
        <v>192</v>
      </c>
    </row>
    <row r="4019" spans="1:8">
      <c r="A4019" t="s">
        <v>5638</v>
      </c>
      <c r="B4019" t="s">
        <v>1168</v>
      </c>
      <c r="C4019" t="s">
        <v>51</v>
      </c>
      <c r="D4019" t="s">
        <v>560</v>
      </c>
      <c r="E4019" t="s">
        <v>561</v>
      </c>
      <c r="F4019" t="s">
        <v>360</v>
      </c>
      <c r="G4019" t="s">
        <v>49</v>
      </c>
      <c r="H4019" t="s">
        <v>192</v>
      </c>
    </row>
    <row r="4020" spans="1:8">
      <c r="A4020" t="s">
        <v>5639</v>
      </c>
      <c r="B4020" t="s">
        <v>1170</v>
      </c>
      <c r="C4020" t="s">
        <v>51</v>
      </c>
      <c r="D4020" t="s">
        <v>560</v>
      </c>
      <c r="E4020" t="s">
        <v>561</v>
      </c>
      <c r="F4020" t="s">
        <v>360</v>
      </c>
      <c r="G4020" t="s">
        <v>49</v>
      </c>
      <c r="H4020" t="s">
        <v>192</v>
      </c>
    </row>
    <row r="4021" spans="1:8">
      <c r="A4021" t="s">
        <v>5640</v>
      </c>
      <c r="B4021" t="s">
        <v>1172</v>
      </c>
      <c r="C4021" t="s">
        <v>51</v>
      </c>
      <c r="D4021" t="s">
        <v>472</v>
      </c>
      <c r="E4021" t="s">
        <v>473</v>
      </c>
      <c r="F4021" t="s">
        <v>360</v>
      </c>
      <c r="G4021" t="s">
        <v>49</v>
      </c>
      <c r="H4021" t="s">
        <v>192</v>
      </c>
    </row>
    <row r="4022" spans="1:8">
      <c r="A4022" t="s">
        <v>5641</v>
      </c>
      <c r="B4022" t="s">
        <v>1174</v>
      </c>
      <c r="C4022" t="s">
        <v>51</v>
      </c>
      <c r="D4022" t="s">
        <v>1175</v>
      </c>
      <c r="E4022" t="s">
        <v>367</v>
      </c>
      <c r="F4022" t="s">
        <v>1176</v>
      </c>
      <c r="G4022" t="s">
        <v>49</v>
      </c>
      <c r="H4022" t="s">
        <v>192</v>
      </c>
    </row>
    <row r="4023" spans="1:8">
      <c r="A4023" t="s">
        <v>5642</v>
      </c>
      <c r="B4023" t="s">
        <v>1178</v>
      </c>
      <c r="C4023" t="s">
        <v>51</v>
      </c>
      <c r="D4023" t="s">
        <v>1179</v>
      </c>
      <c r="E4023" t="s">
        <v>52</v>
      </c>
      <c r="F4023" t="s">
        <v>360</v>
      </c>
      <c r="G4023" t="s">
        <v>49</v>
      </c>
      <c r="H4023" t="s">
        <v>192</v>
      </c>
    </row>
    <row r="4024" spans="1:8">
      <c r="A4024" t="s">
        <v>5643</v>
      </c>
      <c r="B4024" t="s">
        <v>1181</v>
      </c>
      <c r="C4024" t="s">
        <v>51</v>
      </c>
      <c r="D4024" t="s">
        <v>1182</v>
      </c>
      <c r="E4024" t="s">
        <v>367</v>
      </c>
      <c r="F4024" t="s">
        <v>1183</v>
      </c>
      <c r="G4024" t="s">
        <v>49</v>
      </c>
      <c r="H4024" t="s">
        <v>192</v>
      </c>
    </row>
    <row r="4025" spans="1:8">
      <c r="A4025" t="s">
        <v>5644</v>
      </c>
      <c r="B4025" t="s">
        <v>1185</v>
      </c>
      <c r="C4025" t="s">
        <v>51</v>
      </c>
      <c r="D4025" t="s">
        <v>450</v>
      </c>
      <c r="E4025" t="s">
        <v>198</v>
      </c>
      <c r="F4025" t="s">
        <v>360</v>
      </c>
      <c r="G4025" t="s">
        <v>49</v>
      </c>
      <c r="H4025" t="s">
        <v>192</v>
      </c>
    </row>
    <row r="4026" spans="1:8">
      <c r="A4026" t="s">
        <v>5645</v>
      </c>
      <c r="B4026" t="s">
        <v>1187</v>
      </c>
      <c r="C4026" t="s">
        <v>51</v>
      </c>
      <c r="D4026" t="s">
        <v>560</v>
      </c>
      <c r="E4026" t="s">
        <v>561</v>
      </c>
      <c r="F4026" t="s">
        <v>360</v>
      </c>
      <c r="G4026" t="s">
        <v>49</v>
      </c>
      <c r="H4026" t="s">
        <v>192</v>
      </c>
    </row>
    <row r="4027" spans="1:8">
      <c r="A4027" t="s">
        <v>5646</v>
      </c>
      <c r="B4027" t="s">
        <v>1189</v>
      </c>
      <c r="C4027" t="s">
        <v>51</v>
      </c>
      <c r="D4027" t="s">
        <v>1190</v>
      </c>
      <c r="E4027" t="s">
        <v>446</v>
      </c>
      <c r="F4027" t="s">
        <v>1191</v>
      </c>
      <c r="G4027" t="s">
        <v>49</v>
      </c>
      <c r="H4027" t="s">
        <v>192</v>
      </c>
    </row>
    <row r="4028" spans="1:8">
      <c r="A4028" t="s">
        <v>5647</v>
      </c>
      <c r="B4028" t="s">
        <v>1189</v>
      </c>
      <c r="C4028" t="s">
        <v>51</v>
      </c>
      <c r="D4028" t="s">
        <v>450</v>
      </c>
      <c r="E4028" t="s">
        <v>198</v>
      </c>
      <c r="F4028" t="s">
        <v>360</v>
      </c>
      <c r="G4028" t="s">
        <v>49</v>
      </c>
      <c r="H4028" t="s">
        <v>192</v>
      </c>
    </row>
    <row r="4029" spans="1:8">
      <c r="A4029" t="s">
        <v>5648</v>
      </c>
      <c r="B4029" t="s">
        <v>1194</v>
      </c>
      <c r="C4029" t="s">
        <v>51</v>
      </c>
      <c r="D4029" t="s">
        <v>592</v>
      </c>
      <c r="E4029" t="s">
        <v>593</v>
      </c>
      <c r="F4029" t="s">
        <v>360</v>
      </c>
      <c r="G4029" t="s">
        <v>49</v>
      </c>
      <c r="H4029" t="s">
        <v>192</v>
      </c>
    </row>
    <row r="4030" spans="1:8">
      <c r="A4030" t="s">
        <v>5649</v>
      </c>
      <c r="B4030" t="s">
        <v>1196</v>
      </c>
      <c r="C4030" t="s">
        <v>51</v>
      </c>
      <c r="D4030" t="s">
        <v>1197</v>
      </c>
      <c r="E4030" t="s">
        <v>52</v>
      </c>
      <c r="F4030" t="s">
        <v>360</v>
      </c>
      <c r="G4030" t="s">
        <v>49</v>
      </c>
      <c r="H4030" t="s">
        <v>192</v>
      </c>
    </row>
    <row r="4031" spans="1:8">
      <c r="A4031" t="s">
        <v>5650</v>
      </c>
      <c r="B4031" t="s">
        <v>1199</v>
      </c>
      <c r="C4031" t="s">
        <v>51</v>
      </c>
      <c r="D4031" t="s">
        <v>358</v>
      </c>
      <c r="E4031" t="s">
        <v>359</v>
      </c>
      <c r="F4031" t="s">
        <v>360</v>
      </c>
      <c r="G4031" t="s">
        <v>49</v>
      </c>
      <c r="H4031" t="s">
        <v>192</v>
      </c>
    </row>
    <row r="4032" spans="1:8">
      <c r="A4032" t="s">
        <v>5651</v>
      </c>
      <c r="B4032" t="s">
        <v>1201</v>
      </c>
      <c r="C4032" t="s">
        <v>51</v>
      </c>
      <c r="D4032" t="s">
        <v>617</v>
      </c>
      <c r="E4032" t="s">
        <v>377</v>
      </c>
      <c r="F4032" t="s">
        <v>618</v>
      </c>
      <c r="G4032" t="s">
        <v>49</v>
      </c>
      <c r="H4032" t="s">
        <v>192</v>
      </c>
    </row>
    <row r="4033" spans="1:8">
      <c r="A4033" t="s">
        <v>5652</v>
      </c>
      <c r="B4033" t="s">
        <v>1203</v>
      </c>
      <c r="C4033" t="s">
        <v>51</v>
      </c>
      <c r="D4033" t="s">
        <v>617</v>
      </c>
      <c r="E4033" t="s">
        <v>377</v>
      </c>
      <c r="F4033" t="s">
        <v>618</v>
      </c>
      <c r="G4033" t="s">
        <v>49</v>
      </c>
      <c r="H4033" t="s">
        <v>192</v>
      </c>
    </row>
    <row r="4034" spans="1:8">
      <c r="A4034" t="s">
        <v>5653</v>
      </c>
      <c r="B4034" t="s">
        <v>1205</v>
      </c>
      <c r="C4034" t="s">
        <v>51</v>
      </c>
      <c r="D4034" t="s">
        <v>592</v>
      </c>
      <c r="E4034" t="s">
        <v>593</v>
      </c>
      <c r="F4034" t="s">
        <v>360</v>
      </c>
      <c r="G4034" t="s">
        <v>49</v>
      </c>
      <c r="H4034" t="s">
        <v>192</v>
      </c>
    </row>
    <row r="4035" spans="1:8">
      <c r="A4035" t="s">
        <v>5654</v>
      </c>
      <c r="B4035" t="s">
        <v>1039</v>
      </c>
      <c r="C4035" t="s">
        <v>51</v>
      </c>
      <c r="D4035" t="s">
        <v>1040</v>
      </c>
      <c r="E4035" t="s">
        <v>446</v>
      </c>
      <c r="F4035" t="s">
        <v>1041</v>
      </c>
      <c r="G4035" t="s">
        <v>49</v>
      </c>
      <c r="H4035" t="s">
        <v>192</v>
      </c>
    </row>
    <row r="4036" spans="1:8">
      <c r="A4036" t="s">
        <v>5655</v>
      </c>
      <c r="B4036" t="s">
        <v>1208</v>
      </c>
      <c r="C4036" t="s">
        <v>51</v>
      </c>
      <c r="D4036" t="s">
        <v>450</v>
      </c>
      <c r="E4036" t="s">
        <v>198</v>
      </c>
      <c r="F4036" t="s">
        <v>360</v>
      </c>
      <c r="G4036" t="s">
        <v>49</v>
      </c>
      <c r="H4036" t="s">
        <v>192</v>
      </c>
    </row>
    <row r="4037" spans="1:8">
      <c r="A4037" t="s">
        <v>5656</v>
      </c>
      <c r="B4037" t="s">
        <v>1045</v>
      </c>
      <c r="C4037" t="s">
        <v>51</v>
      </c>
      <c r="D4037" t="s">
        <v>560</v>
      </c>
      <c r="E4037" t="s">
        <v>561</v>
      </c>
      <c r="F4037" t="s">
        <v>360</v>
      </c>
      <c r="G4037" t="s">
        <v>49</v>
      </c>
      <c r="H4037" t="s">
        <v>192</v>
      </c>
    </row>
    <row r="4038" spans="1:8">
      <c r="A4038" t="s">
        <v>5657</v>
      </c>
      <c r="B4038" t="s">
        <v>1211</v>
      </c>
      <c r="C4038" t="s">
        <v>78</v>
      </c>
      <c r="D4038" t="s">
        <v>1212</v>
      </c>
      <c r="E4038" t="s">
        <v>52</v>
      </c>
      <c r="F4038" t="s">
        <v>360</v>
      </c>
      <c r="G4038" t="s">
        <v>49</v>
      </c>
      <c r="H4038" t="s">
        <v>192</v>
      </c>
    </row>
    <row r="4039" spans="1:8">
      <c r="A4039" t="s">
        <v>5658</v>
      </c>
      <c r="B4039" t="s">
        <v>1214</v>
      </c>
      <c r="C4039" t="s">
        <v>51</v>
      </c>
      <c r="D4039" t="s">
        <v>370</v>
      </c>
      <c r="E4039" t="s">
        <v>73</v>
      </c>
      <c r="F4039" t="s">
        <v>360</v>
      </c>
      <c r="G4039" t="s">
        <v>49</v>
      </c>
      <c r="H4039" t="s">
        <v>192</v>
      </c>
    </row>
    <row r="4040" spans="1:8">
      <c r="A4040" t="s">
        <v>5659</v>
      </c>
      <c r="B4040" t="s">
        <v>1216</v>
      </c>
      <c r="C4040" t="s">
        <v>51</v>
      </c>
      <c r="D4040" t="s">
        <v>1217</v>
      </c>
      <c r="E4040" t="s">
        <v>367</v>
      </c>
      <c r="F4040" t="s">
        <v>1218</v>
      </c>
      <c r="G4040" t="s">
        <v>49</v>
      </c>
      <c r="H4040" t="s">
        <v>192</v>
      </c>
    </row>
    <row r="4041" spans="1:8">
      <c r="A4041" t="s">
        <v>5660</v>
      </c>
      <c r="B4041" t="s">
        <v>1220</v>
      </c>
      <c r="C4041" t="s">
        <v>51</v>
      </c>
      <c r="D4041" t="s">
        <v>450</v>
      </c>
      <c r="E4041" t="s">
        <v>198</v>
      </c>
      <c r="F4041" t="s">
        <v>360</v>
      </c>
      <c r="G4041" t="s">
        <v>49</v>
      </c>
      <c r="H4041" t="s">
        <v>192</v>
      </c>
    </row>
    <row r="4042" spans="1:8">
      <c r="A4042" t="s">
        <v>5661</v>
      </c>
      <c r="B4042" t="s">
        <v>1222</v>
      </c>
      <c r="C4042" t="s">
        <v>51</v>
      </c>
      <c r="D4042" t="s">
        <v>1223</v>
      </c>
      <c r="E4042" t="s">
        <v>367</v>
      </c>
      <c r="F4042" t="s">
        <v>1224</v>
      </c>
      <c r="G4042" t="s">
        <v>49</v>
      </c>
      <c r="H4042" t="s">
        <v>192</v>
      </c>
    </row>
    <row r="4043" spans="1:8">
      <c r="A4043" t="s">
        <v>5662</v>
      </c>
      <c r="B4043" t="s">
        <v>1226</v>
      </c>
      <c r="C4043" t="s">
        <v>51</v>
      </c>
      <c r="D4043" t="s">
        <v>450</v>
      </c>
      <c r="E4043" t="s">
        <v>198</v>
      </c>
      <c r="F4043" t="s">
        <v>360</v>
      </c>
      <c r="G4043" t="s">
        <v>49</v>
      </c>
      <c r="H4043" t="s">
        <v>192</v>
      </c>
    </row>
    <row r="4044" spans="1:8">
      <c r="A4044" t="s">
        <v>5663</v>
      </c>
      <c r="B4044" t="s">
        <v>1228</v>
      </c>
      <c r="C4044" t="s">
        <v>51</v>
      </c>
      <c r="D4044" t="s">
        <v>1229</v>
      </c>
      <c r="E4044" t="s">
        <v>367</v>
      </c>
      <c r="F4044" t="s">
        <v>1230</v>
      </c>
      <c r="G4044" t="s">
        <v>49</v>
      </c>
      <c r="H4044" t="s">
        <v>192</v>
      </c>
    </row>
    <row r="4045" spans="1:8">
      <c r="A4045" t="s">
        <v>5664</v>
      </c>
      <c r="B4045" t="s">
        <v>1232</v>
      </c>
      <c r="C4045" t="s">
        <v>51</v>
      </c>
      <c r="D4045" t="s">
        <v>450</v>
      </c>
      <c r="E4045" t="s">
        <v>198</v>
      </c>
      <c r="F4045" t="s">
        <v>360</v>
      </c>
      <c r="G4045" t="s">
        <v>49</v>
      </c>
      <c r="H4045" t="s">
        <v>192</v>
      </c>
    </row>
    <row r="4046" spans="1:8">
      <c r="A4046" t="s">
        <v>5665</v>
      </c>
      <c r="B4046" t="s">
        <v>1234</v>
      </c>
      <c r="C4046" t="s">
        <v>51</v>
      </c>
      <c r="D4046" t="s">
        <v>410</v>
      </c>
      <c r="E4046" t="s">
        <v>198</v>
      </c>
      <c r="F4046" t="s">
        <v>360</v>
      </c>
      <c r="G4046" t="s">
        <v>49</v>
      </c>
      <c r="H4046" t="s">
        <v>192</v>
      </c>
    </row>
    <row r="4047" spans="1:8">
      <c r="A4047" t="s">
        <v>5666</v>
      </c>
      <c r="B4047" t="s">
        <v>1236</v>
      </c>
      <c r="C4047" t="s">
        <v>51</v>
      </c>
      <c r="D4047" t="s">
        <v>450</v>
      </c>
      <c r="E4047" t="s">
        <v>198</v>
      </c>
      <c r="F4047" t="s">
        <v>360</v>
      </c>
      <c r="G4047" t="s">
        <v>49</v>
      </c>
      <c r="H4047" t="s">
        <v>192</v>
      </c>
    </row>
    <row r="4048" spans="1:8">
      <c r="A4048" t="s">
        <v>5667</v>
      </c>
      <c r="B4048" t="s">
        <v>1238</v>
      </c>
      <c r="C4048" t="s">
        <v>78</v>
      </c>
      <c r="D4048" t="s">
        <v>1239</v>
      </c>
      <c r="E4048" t="s">
        <v>52</v>
      </c>
      <c r="F4048" t="s">
        <v>360</v>
      </c>
      <c r="G4048" t="s">
        <v>49</v>
      </c>
      <c r="H4048" t="s">
        <v>192</v>
      </c>
    </row>
    <row r="4049" spans="1:8">
      <c r="A4049" t="s">
        <v>5668</v>
      </c>
      <c r="B4049" t="s">
        <v>1241</v>
      </c>
      <c r="C4049" t="s">
        <v>51</v>
      </c>
      <c r="D4049" t="s">
        <v>1242</v>
      </c>
      <c r="E4049" t="s">
        <v>1243</v>
      </c>
      <c r="F4049" t="s">
        <v>360</v>
      </c>
      <c r="G4049" t="s">
        <v>49</v>
      </c>
      <c r="H4049" t="s">
        <v>192</v>
      </c>
    </row>
    <row r="4050" spans="1:8">
      <c r="A4050" t="s">
        <v>5669</v>
      </c>
      <c r="B4050" t="s">
        <v>1245</v>
      </c>
      <c r="C4050" t="s">
        <v>51</v>
      </c>
      <c r="D4050" t="s">
        <v>560</v>
      </c>
      <c r="E4050" t="s">
        <v>561</v>
      </c>
      <c r="F4050" t="s">
        <v>360</v>
      </c>
      <c r="G4050" t="s">
        <v>49</v>
      </c>
      <c r="H4050" t="s">
        <v>192</v>
      </c>
    </row>
    <row r="4051" spans="1:8">
      <c r="A4051" t="s">
        <v>5670</v>
      </c>
      <c r="B4051" t="s">
        <v>1247</v>
      </c>
      <c r="C4051" t="s">
        <v>51</v>
      </c>
      <c r="D4051" t="s">
        <v>592</v>
      </c>
      <c r="E4051" t="s">
        <v>593</v>
      </c>
      <c r="F4051" t="s">
        <v>360</v>
      </c>
      <c r="G4051" t="s">
        <v>49</v>
      </c>
      <c r="H4051" t="s">
        <v>192</v>
      </c>
    </row>
    <row r="4052" spans="1:8">
      <c r="A4052" t="s">
        <v>5671</v>
      </c>
      <c r="B4052" t="s">
        <v>1249</v>
      </c>
      <c r="C4052" t="s">
        <v>51</v>
      </c>
      <c r="D4052" t="s">
        <v>1250</v>
      </c>
      <c r="E4052" t="s">
        <v>367</v>
      </c>
      <c r="F4052" t="s">
        <v>1251</v>
      </c>
      <c r="G4052" t="s">
        <v>49</v>
      </c>
      <c r="H4052" t="s">
        <v>192</v>
      </c>
    </row>
    <row r="4053" spans="1:8">
      <c r="A4053" t="s">
        <v>5672</v>
      </c>
      <c r="B4053" t="s">
        <v>1253</v>
      </c>
      <c r="C4053" t="s">
        <v>51</v>
      </c>
      <c r="D4053" t="s">
        <v>410</v>
      </c>
      <c r="E4053" t="s">
        <v>198</v>
      </c>
      <c r="F4053" t="s">
        <v>360</v>
      </c>
      <c r="G4053" t="s">
        <v>49</v>
      </c>
      <c r="H4053" t="s">
        <v>192</v>
      </c>
    </row>
    <row r="4054" spans="1:8">
      <c r="A4054" t="s">
        <v>5673</v>
      </c>
      <c r="B4054" t="s">
        <v>1255</v>
      </c>
      <c r="C4054" t="s">
        <v>51</v>
      </c>
      <c r="D4054" t="s">
        <v>450</v>
      </c>
      <c r="E4054" t="s">
        <v>198</v>
      </c>
      <c r="F4054" t="s">
        <v>360</v>
      </c>
      <c r="G4054" t="s">
        <v>49</v>
      </c>
      <c r="H4054" t="s">
        <v>192</v>
      </c>
    </row>
    <row r="4055" spans="1:8">
      <c r="A4055" t="s">
        <v>5674</v>
      </c>
      <c r="B4055" t="s">
        <v>1257</v>
      </c>
      <c r="C4055" t="s">
        <v>51</v>
      </c>
      <c r="D4055" t="s">
        <v>560</v>
      </c>
      <c r="E4055" t="s">
        <v>561</v>
      </c>
      <c r="F4055" t="s">
        <v>360</v>
      </c>
      <c r="G4055" t="s">
        <v>49</v>
      </c>
      <c r="H4055" t="s">
        <v>192</v>
      </c>
    </row>
    <row r="4056" spans="1:8">
      <c r="A4056" t="s">
        <v>5675</v>
      </c>
      <c r="B4056" t="s">
        <v>1259</v>
      </c>
      <c r="C4056" t="s">
        <v>51</v>
      </c>
      <c r="D4056" t="s">
        <v>1260</v>
      </c>
      <c r="E4056" t="s">
        <v>446</v>
      </c>
      <c r="F4056" t="s">
        <v>1261</v>
      </c>
      <c r="G4056" t="s">
        <v>49</v>
      </c>
      <c r="H4056" t="s">
        <v>192</v>
      </c>
    </row>
    <row r="4057" spans="1:8">
      <c r="A4057" t="s">
        <v>5676</v>
      </c>
      <c r="B4057" t="s">
        <v>1263</v>
      </c>
      <c r="C4057" t="s">
        <v>51</v>
      </c>
      <c r="D4057" t="s">
        <v>450</v>
      </c>
      <c r="E4057" t="s">
        <v>198</v>
      </c>
      <c r="F4057" t="s">
        <v>360</v>
      </c>
      <c r="G4057" t="s">
        <v>49</v>
      </c>
      <c r="H4057" t="s">
        <v>192</v>
      </c>
    </row>
    <row r="4058" spans="1:8">
      <c r="A4058" t="s">
        <v>5677</v>
      </c>
      <c r="B4058" t="s">
        <v>1265</v>
      </c>
      <c r="C4058" t="s">
        <v>51</v>
      </c>
      <c r="D4058" t="s">
        <v>560</v>
      </c>
      <c r="E4058" t="s">
        <v>561</v>
      </c>
      <c r="F4058" t="s">
        <v>360</v>
      </c>
      <c r="G4058" t="s">
        <v>49</v>
      </c>
      <c r="H4058" t="s">
        <v>192</v>
      </c>
    </row>
    <row r="4059" spans="1:8">
      <c r="A4059" t="s">
        <v>5678</v>
      </c>
      <c r="B4059" t="s">
        <v>1267</v>
      </c>
      <c r="C4059" t="s">
        <v>51</v>
      </c>
      <c r="D4059" t="s">
        <v>560</v>
      </c>
      <c r="E4059" t="s">
        <v>561</v>
      </c>
      <c r="F4059" t="s">
        <v>360</v>
      </c>
      <c r="G4059" t="s">
        <v>49</v>
      </c>
      <c r="H4059" t="s">
        <v>192</v>
      </c>
    </row>
    <row r="4060" spans="1:8">
      <c r="A4060" t="s">
        <v>5679</v>
      </c>
      <c r="B4060" t="s">
        <v>1269</v>
      </c>
      <c r="C4060" t="s">
        <v>51</v>
      </c>
      <c r="D4060" t="s">
        <v>560</v>
      </c>
      <c r="E4060" t="s">
        <v>561</v>
      </c>
      <c r="F4060" t="s">
        <v>360</v>
      </c>
      <c r="G4060" t="s">
        <v>49</v>
      </c>
      <c r="H4060" t="s">
        <v>192</v>
      </c>
    </row>
    <row r="4061" spans="1:8">
      <c r="A4061" t="s">
        <v>5680</v>
      </c>
      <c r="B4061" t="s">
        <v>1271</v>
      </c>
      <c r="C4061" t="s">
        <v>51</v>
      </c>
      <c r="D4061" t="s">
        <v>560</v>
      </c>
      <c r="E4061" t="s">
        <v>561</v>
      </c>
      <c r="F4061" t="s">
        <v>360</v>
      </c>
      <c r="G4061" t="s">
        <v>49</v>
      </c>
      <c r="H4061" t="s">
        <v>192</v>
      </c>
    </row>
    <row r="4062" spans="1:8">
      <c r="A4062" t="s">
        <v>5681</v>
      </c>
      <c r="B4062" t="s">
        <v>1273</v>
      </c>
      <c r="C4062" t="s">
        <v>51</v>
      </c>
      <c r="D4062" t="s">
        <v>560</v>
      </c>
      <c r="E4062" t="s">
        <v>561</v>
      </c>
      <c r="F4062" t="s">
        <v>360</v>
      </c>
      <c r="G4062" t="s">
        <v>49</v>
      </c>
      <c r="H4062" t="s">
        <v>192</v>
      </c>
    </row>
    <row r="4063" spans="1:8">
      <c r="A4063" t="s">
        <v>5682</v>
      </c>
      <c r="B4063" t="s">
        <v>1275</v>
      </c>
      <c r="C4063" t="s">
        <v>51</v>
      </c>
      <c r="D4063" t="s">
        <v>560</v>
      </c>
      <c r="E4063" t="s">
        <v>561</v>
      </c>
      <c r="F4063" t="s">
        <v>360</v>
      </c>
      <c r="G4063" t="s">
        <v>49</v>
      </c>
      <c r="H4063" t="s">
        <v>192</v>
      </c>
    </row>
    <row r="4064" spans="1:8">
      <c r="A4064" t="s">
        <v>5683</v>
      </c>
      <c r="B4064" t="s">
        <v>1277</v>
      </c>
      <c r="C4064" t="s">
        <v>51</v>
      </c>
      <c r="D4064" t="s">
        <v>472</v>
      </c>
      <c r="E4064" t="s">
        <v>473</v>
      </c>
      <c r="F4064" t="s">
        <v>360</v>
      </c>
      <c r="G4064" t="s">
        <v>49</v>
      </c>
      <c r="H4064" t="s">
        <v>192</v>
      </c>
    </row>
    <row r="4065" spans="1:8">
      <c r="A4065" t="s">
        <v>5684</v>
      </c>
      <c r="B4065" t="s">
        <v>1279</v>
      </c>
      <c r="C4065" t="s">
        <v>51</v>
      </c>
      <c r="D4065" t="s">
        <v>472</v>
      </c>
      <c r="E4065" t="s">
        <v>473</v>
      </c>
      <c r="F4065" t="s">
        <v>360</v>
      </c>
      <c r="G4065" t="s">
        <v>49</v>
      </c>
      <c r="H4065" t="s">
        <v>192</v>
      </c>
    </row>
    <row r="4066" spans="1:8">
      <c r="A4066" t="s">
        <v>5685</v>
      </c>
      <c r="B4066" t="s">
        <v>1281</v>
      </c>
      <c r="C4066" t="s">
        <v>51</v>
      </c>
      <c r="D4066" t="s">
        <v>472</v>
      </c>
      <c r="E4066" t="s">
        <v>473</v>
      </c>
      <c r="F4066" t="s">
        <v>360</v>
      </c>
      <c r="G4066" t="s">
        <v>49</v>
      </c>
      <c r="H4066" t="s">
        <v>192</v>
      </c>
    </row>
    <row r="4067" spans="1:8">
      <c r="A4067" t="s">
        <v>5686</v>
      </c>
      <c r="B4067" t="s">
        <v>1283</v>
      </c>
      <c r="C4067" t="s">
        <v>51</v>
      </c>
      <c r="D4067" t="s">
        <v>472</v>
      </c>
      <c r="E4067" t="s">
        <v>473</v>
      </c>
      <c r="F4067" t="s">
        <v>360</v>
      </c>
      <c r="G4067" t="s">
        <v>49</v>
      </c>
      <c r="H4067" t="s">
        <v>192</v>
      </c>
    </row>
    <row r="4068" spans="1:8">
      <c r="A4068" t="s">
        <v>5687</v>
      </c>
      <c r="B4068" t="s">
        <v>1285</v>
      </c>
      <c r="C4068" t="s">
        <v>78</v>
      </c>
      <c r="D4068" t="s">
        <v>360</v>
      </c>
      <c r="E4068" t="s">
        <v>52</v>
      </c>
      <c r="F4068" t="s">
        <v>360</v>
      </c>
      <c r="G4068" t="s">
        <v>49</v>
      </c>
      <c r="H4068" t="s">
        <v>192</v>
      </c>
    </row>
    <row r="4069" spans="1:8">
      <c r="A4069" t="s">
        <v>5688</v>
      </c>
      <c r="B4069" t="s">
        <v>1287</v>
      </c>
      <c r="C4069" t="s">
        <v>78</v>
      </c>
      <c r="D4069" t="s">
        <v>1288</v>
      </c>
      <c r="E4069" t="s">
        <v>52</v>
      </c>
      <c r="F4069" t="s">
        <v>360</v>
      </c>
      <c r="G4069" t="s">
        <v>49</v>
      </c>
      <c r="H4069" t="s">
        <v>192</v>
      </c>
    </row>
    <row r="4070" spans="1:8">
      <c r="A4070" t="s">
        <v>5689</v>
      </c>
      <c r="B4070" t="s">
        <v>1290</v>
      </c>
      <c r="C4070" t="s">
        <v>51</v>
      </c>
      <c r="D4070" t="s">
        <v>617</v>
      </c>
      <c r="E4070" t="s">
        <v>377</v>
      </c>
      <c r="F4070" t="s">
        <v>618</v>
      </c>
      <c r="G4070" t="s">
        <v>49</v>
      </c>
      <c r="H4070" t="s">
        <v>192</v>
      </c>
    </row>
    <row r="4071" spans="1:8">
      <c r="A4071" t="s">
        <v>5690</v>
      </c>
      <c r="B4071" t="s">
        <v>1292</v>
      </c>
      <c r="C4071" t="s">
        <v>51</v>
      </c>
      <c r="D4071" t="s">
        <v>560</v>
      </c>
      <c r="E4071" t="s">
        <v>561</v>
      </c>
      <c r="F4071" t="s">
        <v>360</v>
      </c>
      <c r="G4071" t="s">
        <v>49</v>
      </c>
      <c r="H4071" t="s">
        <v>192</v>
      </c>
    </row>
    <row r="4072" spans="1:8">
      <c r="A4072" t="s">
        <v>5691</v>
      </c>
      <c r="B4072" t="s">
        <v>1294</v>
      </c>
      <c r="C4072" t="s">
        <v>51</v>
      </c>
      <c r="D4072" t="s">
        <v>560</v>
      </c>
      <c r="E4072" t="s">
        <v>561</v>
      </c>
      <c r="F4072" t="s">
        <v>360</v>
      </c>
      <c r="G4072" t="s">
        <v>49</v>
      </c>
      <c r="H4072" t="s">
        <v>192</v>
      </c>
    </row>
    <row r="4073" spans="1:8">
      <c r="A4073" t="s">
        <v>5692</v>
      </c>
      <c r="B4073" t="s">
        <v>1296</v>
      </c>
      <c r="C4073" t="s">
        <v>51</v>
      </c>
      <c r="D4073" t="s">
        <v>560</v>
      </c>
      <c r="E4073" t="s">
        <v>561</v>
      </c>
      <c r="F4073" t="s">
        <v>360</v>
      </c>
      <c r="G4073" t="s">
        <v>49</v>
      </c>
      <c r="H4073" t="s">
        <v>192</v>
      </c>
    </row>
    <row r="4074" spans="1:8">
      <c r="A4074" t="s">
        <v>5693</v>
      </c>
      <c r="B4074" t="s">
        <v>1298</v>
      </c>
      <c r="C4074" t="s">
        <v>51</v>
      </c>
      <c r="D4074" t="s">
        <v>1299</v>
      </c>
      <c r="E4074" t="s">
        <v>52</v>
      </c>
      <c r="F4074" t="s">
        <v>360</v>
      </c>
      <c r="G4074" t="s">
        <v>49</v>
      </c>
      <c r="H4074" t="s">
        <v>192</v>
      </c>
    </row>
    <row r="4075" spans="1:8">
      <c r="A4075" t="s">
        <v>5694</v>
      </c>
      <c r="B4075" t="s">
        <v>559</v>
      </c>
      <c r="C4075" t="s">
        <v>51</v>
      </c>
      <c r="D4075" t="s">
        <v>560</v>
      </c>
      <c r="E4075" t="s">
        <v>561</v>
      </c>
      <c r="F4075" t="s">
        <v>360</v>
      </c>
      <c r="G4075" t="s">
        <v>49</v>
      </c>
      <c r="H4075" t="s">
        <v>192</v>
      </c>
    </row>
    <row r="4076" spans="1:8">
      <c r="A4076" t="s">
        <v>5695</v>
      </c>
      <c r="B4076" t="s">
        <v>563</v>
      </c>
      <c r="C4076" t="s">
        <v>51</v>
      </c>
      <c r="D4076" t="s">
        <v>442</v>
      </c>
      <c r="E4076" t="s">
        <v>52</v>
      </c>
      <c r="F4076" t="s">
        <v>360</v>
      </c>
      <c r="G4076" t="s">
        <v>49</v>
      </c>
      <c r="H4076" t="s">
        <v>192</v>
      </c>
    </row>
    <row r="4077" spans="1:8">
      <c r="A4077" t="s">
        <v>5696</v>
      </c>
      <c r="B4077" t="s">
        <v>444</v>
      </c>
      <c r="C4077" t="s">
        <v>51</v>
      </c>
      <c r="D4077" t="s">
        <v>445</v>
      </c>
      <c r="E4077" t="s">
        <v>446</v>
      </c>
      <c r="F4077" t="s">
        <v>447</v>
      </c>
      <c r="G4077" t="s">
        <v>49</v>
      </c>
      <c r="H4077" t="s">
        <v>192</v>
      </c>
    </row>
    <row r="4078" spans="1:8">
      <c r="A4078" t="s">
        <v>5697</v>
      </c>
      <c r="B4078" t="s">
        <v>449</v>
      </c>
      <c r="C4078" t="s">
        <v>51</v>
      </c>
      <c r="D4078" t="s">
        <v>450</v>
      </c>
      <c r="E4078" t="s">
        <v>198</v>
      </c>
      <c r="F4078" t="s">
        <v>360</v>
      </c>
      <c r="G4078" t="s">
        <v>49</v>
      </c>
      <c r="H4078" t="s">
        <v>192</v>
      </c>
    </row>
    <row r="4079" spans="1:8">
      <c r="A4079" t="s">
        <v>5698</v>
      </c>
      <c r="B4079" t="s">
        <v>452</v>
      </c>
      <c r="C4079" t="s">
        <v>68</v>
      </c>
      <c r="D4079" t="s">
        <v>410</v>
      </c>
      <c r="E4079" t="s">
        <v>198</v>
      </c>
      <c r="F4079" t="s">
        <v>360</v>
      </c>
      <c r="G4079" t="s">
        <v>49</v>
      </c>
      <c r="H4079" t="s">
        <v>192</v>
      </c>
    </row>
    <row r="4080" spans="1:8">
      <c r="A4080" t="s">
        <v>5699</v>
      </c>
      <c r="B4080" t="s">
        <v>1306</v>
      </c>
      <c r="C4080" t="s">
        <v>51</v>
      </c>
      <c r="D4080" t="s">
        <v>472</v>
      </c>
      <c r="E4080" t="s">
        <v>473</v>
      </c>
      <c r="F4080" t="s">
        <v>360</v>
      </c>
      <c r="G4080" t="s">
        <v>49</v>
      </c>
      <c r="H4080" t="s">
        <v>192</v>
      </c>
    </row>
    <row r="4081" spans="1:8">
      <c r="A4081" t="s">
        <v>5700</v>
      </c>
      <c r="B4081" t="s">
        <v>1308</v>
      </c>
      <c r="C4081" t="s">
        <v>51</v>
      </c>
      <c r="D4081" t="s">
        <v>358</v>
      </c>
      <c r="E4081" t="s">
        <v>359</v>
      </c>
      <c r="F4081" t="s">
        <v>360</v>
      </c>
      <c r="G4081" t="s">
        <v>49</v>
      </c>
      <c r="H4081" t="s">
        <v>192</v>
      </c>
    </row>
    <row r="4082" spans="1:8">
      <c r="A4082" t="s">
        <v>5701</v>
      </c>
      <c r="B4082" t="s">
        <v>1310</v>
      </c>
      <c r="C4082" t="s">
        <v>51</v>
      </c>
      <c r="D4082" t="s">
        <v>358</v>
      </c>
      <c r="E4082" t="s">
        <v>359</v>
      </c>
      <c r="F4082" t="s">
        <v>360</v>
      </c>
      <c r="G4082" t="s">
        <v>49</v>
      </c>
      <c r="H4082" t="s">
        <v>192</v>
      </c>
    </row>
    <row r="4083" spans="1:8">
      <c r="A4083" t="s">
        <v>5702</v>
      </c>
      <c r="B4083" t="s">
        <v>1312</v>
      </c>
      <c r="C4083" t="s">
        <v>51</v>
      </c>
      <c r="D4083" t="s">
        <v>560</v>
      </c>
      <c r="E4083" t="s">
        <v>561</v>
      </c>
      <c r="F4083" t="s">
        <v>360</v>
      </c>
      <c r="G4083" t="s">
        <v>49</v>
      </c>
      <c r="H4083" t="s">
        <v>192</v>
      </c>
    </row>
    <row r="4084" spans="1:8">
      <c r="A4084" t="s">
        <v>5703</v>
      </c>
      <c r="B4084" t="s">
        <v>1314</v>
      </c>
      <c r="C4084" t="s">
        <v>51</v>
      </c>
      <c r="D4084" t="s">
        <v>560</v>
      </c>
      <c r="E4084" t="s">
        <v>561</v>
      </c>
      <c r="F4084" t="s">
        <v>360</v>
      </c>
      <c r="G4084" t="s">
        <v>49</v>
      </c>
      <c r="H4084" t="s">
        <v>192</v>
      </c>
    </row>
    <row r="4085" spans="1:8">
      <c r="A4085" t="s">
        <v>5704</v>
      </c>
      <c r="B4085" t="s">
        <v>1316</v>
      </c>
      <c r="C4085" t="s">
        <v>51</v>
      </c>
      <c r="D4085" t="s">
        <v>560</v>
      </c>
      <c r="E4085" t="s">
        <v>561</v>
      </c>
      <c r="F4085" t="s">
        <v>360</v>
      </c>
      <c r="G4085" t="s">
        <v>49</v>
      </c>
      <c r="H4085" t="s">
        <v>192</v>
      </c>
    </row>
    <row r="4086" spans="1:8">
      <c r="A4086" t="s">
        <v>5705</v>
      </c>
      <c r="B4086" t="s">
        <v>1318</v>
      </c>
      <c r="C4086" t="s">
        <v>51</v>
      </c>
      <c r="D4086" t="s">
        <v>560</v>
      </c>
      <c r="E4086" t="s">
        <v>561</v>
      </c>
      <c r="F4086" t="s">
        <v>360</v>
      </c>
      <c r="G4086" t="s">
        <v>49</v>
      </c>
      <c r="H4086" t="s">
        <v>192</v>
      </c>
    </row>
    <row r="4087" spans="1:8">
      <c r="A4087" t="s">
        <v>5706</v>
      </c>
      <c r="B4087" t="s">
        <v>1320</v>
      </c>
      <c r="C4087" t="s">
        <v>51</v>
      </c>
      <c r="D4087" t="s">
        <v>1321</v>
      </c>
      <c r="E4087" t="s">
        <v>52</v>
      </c>
      <c r="F4087" t="s">
        <v>360</v>
      </c>
      <c r="G4087" t="s">
        <v>49</v>
      </c>
      <c r="H4087" t="s">
        <v>192</v>
      </c>
    </row>
    <row r="4088" spans="1:8">
      <c r="A4088" t="s">
        <v>5707</v>
      </c>
      <c r="B4088" t="s">
        <v>1323</v>
      </c>
      <c r="C4088" t="s">
        <v>51</v>
      </c>
      <c r="D4088" t="s">
        <v>1324</v>
      </c>
      <c r="E4088" t="s">
        <v>367</v>
      </c>
      <c r="F4088" t="s">
        <v>1325</v>
      </c>
      <c r="G4088" t="s">
        <v>49</v>
      </c>
      <c r="H4088" t="s">
        <v>192</v>
      </c>
    </row>
    <row r="4089" spans="1:8">
      <c r="A4089" t="s">
        <v>5708</v>
      </c>
      <c r="B4089" t="s">
        <v>1316</v>
      </c>
      <c r="C4089" t="s">
        <v>51</v>
      </c>
      <c r="D4089" t="s">
        <v>560</v>
      </c>
      <c r="E4089" t="s">
        <v>561</v>
      </c>
      <c r="F4089" t="s">
        <v>360</v>
      </c>
      <c r="G4089" t="s">
        <v>49</v>
      </c>
      <c r="H4089" t="s">
        <v>192</v>
      </c>
    </row>
    <row r="4090" spans="1:8">
      <c r="A4090" t="s">
        <v>5709</v>
      </c>
      <c r="B4090" t="s">
        <v>1318</v>
      </c>
      <c r="C4090" t="s">
        <v>51</v>
      </c>
      <c r="D4090" t="s">
        <v>560</v>
      </c>
      <c r="E4090" t="s">
        <v>561</v>
      </c>
      <c r="F4090" t="s">
        <v>360</v>
      </c>
      <c r="G4090" t="s">
        <v>49</v>
      </c>
      <c r="H4090" t="s">
        <v>192</v>
      </c>
    </row>
    <row r="4091" spans="1:8">
      <c r="A4091" t="s">
        <v>5710</v>
      </c>
      <c r="B4091" t="s">
        <v>1329</v>
      </c>
      <c r="C4091" t="s">
        <v>51</v>
      </c>
      <c r="D4091" t="s">
        <v>560</v>
      </c>
      <c r="E4091" t="s">
        <v>561</v>
      </c>
      <c r="F4091" t="s">
        <v>360</v>
      </c>
      <c r="G4091" t="s">
        <v>49</v>
      </c>
      <c r="H4091" t="s">
        <v>192</v>
      </c>
    </row>
    <row r="4092" spans="1:8">
      <c r="A4092" t="s">
        <v>5711</v>
      </c>
      <c r="B4092" t="s">
        <v>1331</v>
      </c>
      <c r="C4092" t="s">
        <v>51</v>
      </c>
      <c r="D4092" t="s">
        <v>560</v>
      </c>
      <c r="E4092" t="s">
        <v>561</v>
      </c>
      <c r="F4092" t="s">
        <v>360</v>
      </c>
      <c r="G4092" t="s">
        <v>49</v>
      </c>
      <c r="H4092" t="s">
        <v>192</v>
      </c>
    </row>
    <row r="4093" spans="1:8">
      <c r="A4093" t="s">
        <v>5712</v>
      </c>
      <c r="B4093" t="s">
        <v>1333</v>
      </c>
      <c r="C4093" t="s">
        <v>51</v>
      </c>
      <c r="D4093" t="s">
        <v>1334</v>
      </c>
      <c r="E4093" t="s">
        <v>446</v>
      </c>
      <c r="F4093" t="s">
        <v>1335</v>
      </c>
      <c r="G4093" t="s">
        <v>49</v>
      </c>
      <c r="H4093" t="s">
        <v>192</v>
      </c>
    </row>
    <row r="4094" spans="1:8">
      <c r="A4094" t="s">
        <v>5713</v>
      </c>
      <c r="B4094" t="s">
        <v>1337</v>
      </c>
      <c r="C4094" t="s">
        <v>51</v>
      </c>
      <c r="D4094" t="s">
        <v>450</v>
      </c>
      <c r="E4094" t="s">
        <v>198</v>
      </c>
      <c r="F4094" t="s">
        <v>360</v>
      </c>
      <c r="G4094" t="s">
        <v>49</v>
      </c>
      <c r="H4094" t="s">
        <v>192</v>
      </c>
    </row>
    <row r="4095" spans="1:8">
      <c r="A4095" t="s">
        <v>5714</v>
      </c>
      <c r="B4095" t="s">
        <v>1339</v>
      </c>
      <c r="C4095" t="s">
        <v>51</v>
      </c>
      <c r="D4095" t="s">
        <v>560</v>
      </c>
      <c r="E4095" t="s">
        <v>561</v>
      </c>
      <c r="F4095" t="s">
        <v>360</v>
      </c>
      <c r="G4095" t="s">
        <v>49</v>
      </c>
      <c r="H4095" t="s">
        <v>192</v>
      </c>
    </row>
    <row r="4096" spans="1:8">
      <c r="A4096" t="s">
        <v>5715</v>
      </c>
      <c r="B4096" t="s">
        <v>1341</v>
      </c>
      <c r="C4096" t="s">
        <v>51</v>
      </c>
      <c r="D4096" t="s">
        <v>1342</v>
      </c>
      <c r="E4096" t="s">
        <v>367</v>
      </c>
      <c r="F4096" t="s">
        <v>1343</v>
      </c>
      <c r="G4096" t="s">
        <v>49</v>
      </c>
      <c r="H4096" t="s">
        <v>192</v>
      </c>
    </row>
    <row r="4097" spans="1:8">
      <c r="A4097" t="s">
        <v>5716</v>
      </c>
      <c r="B4097" t="s">
        <v>1345</v>
      </c>
      <c r="C4097" t="s">
        <v>51</v>
      </c>
      <c r="D4097" t="s">
        <v>450</v>
      </c>
      <c r="E4097" t="s">
        <v>198</v>
      </c>
      <c r="F4097" t="s">
        <v>360</v>
      </c>
      <c r="G4097" t="s">
        <v>49</v>
      </c>
      <c r="H4097" t="s">
        <v>192</v>
      </c>
    </row>
    <row r="4098" spans="1:8">
      <c r="A4098" t="s">
        <v>5717</v>
      </c>
      <c r="B4098" t="s">
        <v>1347</v>
      </c>
      <c r="C4098" t="s">
        <v>51</v>
      </c>
      <c r="D4098" t="s">
        <v>560</v>
      </c>
      <c r="E4098" t="s">
        <v>561</v>
      </c>
      <c r="F4098" t="s">
        <v>360</v>
      </c>
      <c r="G4098" t="s">
        <v>49</v>
      </c>
      <c r="H4098" t="s">
        <v>192</v>
      </c>
    </row>
    <row r="4099" spans="1:8">
      <c r="A4099" t="s">
        <v>5718</v>
      </c>
      <c r="B4099" t="s">
        <v>1349</v>
      </c>
      <c r="C4099" t="s">
        <v>51</v>
      </c>
      <c r="D4099" t="s">
        <v>472</v>
      </c>
      <c r="E4099" t="s">
        <v>473</v>
      </c>
      <c r="F4099" t="s">
        <v>360</v>
      </c>
      <c r="G4099" t="s">
        <v>49</v>
      </c>
      <c r="H4099" t="s">
        <v>192</v>
      </c>
    </row>
    <row r="4100" spans="1:8">
      <c r="A4100" t="s">
        <v>5719</v>
      </c>
      <c r="B4100" t="s">
        <v>1351</v>
      </c>
      <c r="C4100" t="s">
        <v>51</v>
      </c>
      <c r="D4100" t="s">
        <v>592</v>
      </c>
      <c r="E4100" t="s">
        <v>593</v>
      </c>
      <c r="F4100" t="s">
        <v>360</v>
      </c>
      <c r="G4100" t="s">
        <v>49</v>
      </c>
      <c r="H4100" t="s">
        <v>192</v>
      </c>
    </row>
    <row r="4101" spans="1:8">
      <c r="A4101" t="s">
        <v>5720</v>
      </c>
      <c r="B4101" t="s">
        <v>1353</v>
      </c>
      <c r="C4101" t="s">
        <v>51</v>
      </c>
      <c r="D4101" t="s">
        <v>1354</v>
      </c>
      <c r="E4101" t="s">
        <v>446</v>
      </c>
      <c r="F4101" t="s">
        <v>1355</v>
      </c>
      <c r="G4101" t="s">
        <v>49</v>
      </c>
      <c r="H4101" t="s">
        <v>192</v>
      </c>
    </row>
    <row r="4102" spans="1:8">
      <c r="A4102" t="s">
        <v>5721</v>
      </c>
      <c r="B4102" t="s">
        <v>1357</v>
      </c>
      <c r="C4102" t="s">
        <v>51</v>
      </c>
      <c r="D4102" t="s">
        <v>450</v>
      </c>
      <c r="E4102" t="s">
        <v>198</v>
      </c>
      <c r="F4102" t="s">
        <v>360</v>
      </c>
      <c r="G4102" t="s">
        <v>49</v>
      </c>
      <c r="H4102" t="s">
        <v>192</v>
      </c>
    </row>
    <row r="4103" spans="1:8">
      <c r="A4103" t="s">
        <v>5722</v>
      </c>
      <c r="B4103" t="s">
        <v>1359</v>
      </c>
      <c r="C4103" t="s">
        <v>51</v>
      </c>
      <c r="D4103" t="s">
        <v>592</v>
      </c>
      <c r="E4103" t="s">
        <v>593</v>
      </c>
      <c r="F4103" t="s">
        <v>360</v>
      </c>
      <c r="G4103" t="s">
        <v>49</v>
      </c>
      <c r="H4103" t="s">
        <v>192</v>
      </c>
    </row>
    <row r="4104" spans="1:8">
      <c r="A4104" t="s">
        <v>5723</v>
      </c>
      <c r="B4104" t="s">
        <v>1361</v>
      </c>
      <c r="C4104" t="s">
        <v>51</v>
      </c>
      <c r="D4104" t="s">
        <v>813</v>
      </c>
      <c r="E4104" t="s">
        <v>446</v>
      </c>
      <c r="F4104" t="s">
        <v>814</v>
      </c>
      <c r="G4104" t="s">
        <v>49</v>
      </c>
      <c r="H4104" t="s">
        <v>192</v>
      </c>
    </row>
    <row r="4105" spans="1:8">
      <c r="A4105" t="s">
        <v>5724</v>
      </c>
      <c r="B4105" t="s">
        <v>1363</v>
      </c>
      <c r="C4105" t="s">
        <v>51</v>
      </c>
      <c r="D4105" t="s">
        <v>592</v>
      </c>
      <c r="E4105" t="s">
        <v>593</v>
      </c>
      <c r="F4105" t="s">
        <v>360</v>
      </c>
      <c r="G4105" t="s">
        <v>49</v>
      </c>
      <c r="H4105" t="s">
        <v>192</v>
      </c>
    </row>
    <row r="4106" spans="1:8">
      <c r="A4106" t="s">
        <v>5725</v>
      </c>
      <c r="B4106" t="s">
        <v>826</v>
      </c>
      <c r="C4106" t="s">
        <v>51</v>
      </c>
      <c r="D4106" t="s">
        <v>592</v>
      </c>
      <c r="E4106" t="s">
        <v>593</v>
      </c>
      <c r="F4106" t="s">
        <v>360</v>
      </c>
      <c r="G4106" t="s">
        <v>49</v>
      </c>
      <c r="H4106" t="s">
        <v>192</v>
      </c>
    </row>
    <row r="4107" spans="1:8">
      <c r="A4107" t="s">
        <v>5726</v>
      </c>
      <c r="B4107" t="s">
        <v>1366</v>
      </c>
      <c r="C4107" t="s">
        <v>51</v>
      </c>
      <c r="D4107" t="s">
        <v>1367</v>
      </c>
      <c r="E4107" t="s">
        <v>367</v>
      </c>
      <c r="F4107" t="s">
        <v>1368</v>
      </c>
      <c r="G4107" t="s">
        <v>49</v>
      </c>
      <c r="H4107" t="s">
        <v>192</v>
      </c>
    </row>
    <row r="4108" spans="1:8">
      <c r="A4108" t="s">
        <v>5727</v>
      </c>
      <c r="B4108" t="s">
        <v>1370</v>
      </c>
      <c r="C4108" t="s">
        <v>51</v>
      </c>
      <c r="D4108" t="s">
        <v>472</v>
      </c>
      <c r="E4108" t="s">
        <v>473</v>
      </c>
      <c r="F4108" t="s">
        <v>360</v>
      </c>
      <c r="G4108" t="s">
        <v>49</v>
      </c>
      <c r="H4108" t="s">
        <v>192</v>
      </c>
    </row>
    <row r="4109" spans="1:8">
      <c r="A4109" t="s">
        <v>5728</v>
      </c>
      <c r="B4109" t="s">
        <v>1372</v>
      </c>
      <c r="C4109" t="s">
        <v>51</v>
      </c>
      <c r="D4109" t="s">
        <v>592</v>
      </c>
      <c r="E4109" t="s">
        <v>593</v>
      </c>
      <c r="F4109" t="s">
        <v>360</v>
      </c>
      <c r="G4109" t="s">
        <v>49</v>
      </c>
      <c r="H4109" t="s">
        <v>192</v>
      </c>
    </row>
    <row r="4110" spans="1:8">
      <c r="A4110" t="s">
        <v>5729</v>
      </c>
      <c r="B4110" t="s">
        <v>1374</v>
      </c>
      <c r="C4110" t="s">
        <v>51</v>
      </c>
      <c r="D4110" t="s">
        <v>472</v>
      </c>
      <c r="E4110" t="s">
        <v>473</v>
      </c>
      <c r="F4110" t="s">
        <v>360</v>
      </c>
      <c r="G4110" t="s">
        <v>49</v>
      </c>
      <c r="H4110" t="s">
        <v>192</v>
      </c>
    </row>
    <row r="4111" spans="1:8">
      <c r="A4111" t="s">
        <v>5730</v>
      </c>
      <c r="B4111" t="s">
        <v>1376</v>
      </c>
      <c r="C4111" t="s">
        <v>51</v>
      </c>
      <c r="D4111" t="s">
        <v>472</v>
      </c>
      <c r="E4111" t="s">
        <v>473</v>
      </c>
      <c r="F4111" t="s">
        <v>360</v>
      </c>
      <c r="G4111" t="s">
        <v>49</v>
      </c>
      <c r="H4111" t="s">
        <v>192</v>
      </c>
    </row>
    <row r="4112" spans="1:8">
      <c r="A4112" t="s">
        <v>5731</v>
      </c>
      <c r="B4112" t="s">
        <v>1378</v>
      </c>
      <c r="C4112" t="s">
        <v>51</v>
      </c>
      <c r="D4112" t="s">
        <v>472</v>
      </c>
      <c r="E4112" t="s">
        <v>473</v>
      </c>
      <c r="F4112" t="s">
        <v>360</v>
      </c>
      <c r="G4112" t="s">
        <v>49</v>
      </c>
      <c r="H4112" t="s">
        <v>192</v>
      </c>
    </row>
    <row r="4113" spans="1:8">
      <c r="A4113" t="s">
        <v>5732</v>
      </c>
      <c r="B4113" t="s">
        <v>1380</v>
      </c>
      <c r="C4113" t="s">
        <v>51</v>
      </c>
      <c r="D4113" t="s">
        <v>560</v>
      </c>
      <c r="E4113" t="s">
        <v>561</v>
      </c>
      <c r="F4113" t="s">
        <v>360</v>
      </c>
      <c r="G4113" t="s">
        <v>49</v>
      </c>
      <c r="H4113" t="s">
        <v>192</v>
      </c>
    </row>
    <row r="4114" spans="1:8">
      <c r="A4114" t="s">
        <v>5733</v>
      </c>
      <c r="B4114" t="s">
        <v>1382</v>
      </c>
      <c r="C4114" t="s">
        <v>51</v>
      </c>
      <c r="D4114" t="s">
        <v>358</v>
      </c>
      <c r="E4114" t="s">
        <v>359</v>
      </c>
      <c r="F4114" t="s">
        <v>360</v>
      </c>
      <c r="G4114" t="s">
        <v>49</v>
      </c>
      <c r="H4114" t="s">
        <v>192</v>
      </c>
    </row>
    <row r="4115" spans="1:8">
      <c r="A4115" t="s">
        <v>5734</v>
      </c>
      <c r="B4115" t="s">
        <v>1384</v>
      </c>
      <c r="C4115" t="s">
        <v>51</v>
      </c>
      <c r="D4115" t="s">
        <v>472</v>
      </c>
      <c r="E4115" t="s">
        <v>473</v>
      </c>
      <c r="F4115" t="s">
        <v>360</v>
      </c>
      <c r="G4115" t="s">
        <v>49</v>
      </c>
      <c r="H4115" t="s">
        <v>192</v>
      </c>
    </row>
    <row r="4116" spans="1:8">
      <c r="A4116" t="s">
        <v>5735</v>
      </c>
      <c r="B4116" t="s">
        <v>1386</v>
      </c>
      <c r="C4116" t="s">
        <v>51</v>
      </c>
      <c r="D4116" t="s">
        <v>410</v>
      </c>
      <c r="E4116" t="s">
        <v>198</v>
      </c>
      <c r="F4116" t="s">
        <v>360</v>
      </c>
      <c r="G4116" t="s">
        <v>49</v>
      </c>
      <c r="H4116" t="s">
        <v>192</v>
      </c>
    </row>
    <row r="4117" spans="1:8">
      <c r="A4117" t="s">
        <v>5736</v>
      </c>
      <c r="B4117" t="s">
        <v>1388</v>
      </c>
      <c r="C4117" t="s">
        <v>51</v>
      </c>
      <c r="D4117" t="s">
        <v>450</v>
      </c>
      <c r="E4117" t="s">
        <v>198</v>
      </c>
      <c r="F4117" t="s">
        <v>360</v>
      </c>
      <c r="G4117" t="s">
        <v>49</v>
      </c>
      <c r="H4117" t="s">
        <v>192</v>
      </c>
    </row>
    <row r="4118" spans="1:8">
      <c r="A4118" t="s">
        <v>5737</v>
      </c>
      <c r="B4118" t="s">
        <v>1390</v>
      </c>
      <c r="C4118" t="s">
        <v>78</v>
      </c>
      <c r="D4118" t="s">
        <v>1391</v>
      </c>
      <c r="E4118" t="s">
        <v>52</v>
      </c>
      <c r="F4118" t="s">
        <v>360</v>
      </c>
      <c r="G4118" t="s">
        <v>49</v>
      </c>
      <c r="H4118" t="s">
        <v>192</v>
      </c>
    </row>
    <row r="4119" spans="1:8">
      <c r="A4119" t="s">
        <v>5738</v>
      </c>
      <c r="B4119" t="s">
        <v>1393</v>
      </c>
      <c r="C4119" t="s">
        <v>68</v>
      </c>
      <c r="D4119" t="s">
        <v>1394</v>
      </c>
      <c r="E4119" t="s">
        <v>367</v>
      </c>
      <c r="F4119" t="s">
        <v>1395</v>
      </c>
      <c r="G4119" t="s">
        <v>49</v>
      </c>
      <c r="H4119" t="s">
        <v>192</v>
      </c>
    </row>
    <row r="4120" spans="1:8">
      <c r="A4120" t="s">
        <v>5739</v>
      </c>
      <c r="B4120" t="s">
        <v>1397</v>
      </c>
      <c r="C4120" t="s">
        <v>51</v>
      </c>
      <c r="D4120" t="s">
        <v>450</v>
      </c>
      <c r="E4120" t="s">
        <v>198</v>
      </c>
      <c r="F4120" t="s">
        <v>360</v>
      </c>
      <c r="G4120" t="s">
        <v>49</v>
      </c>
      <c r="H4120" t="s">
        <v>192</v>
      </c>
    </row>
    <row r="4121" spans="1:8">
      <c r="A4121" t="s">
        <v>5740</v>
      </c>
      <c r="B4121" t="s">
        <v>1399</v>
      </c>
      <c r="C4121" t="s">
        <v>68</v>
      </c>
      <c r="D4121" t="s">
        <v>1400</v>
      </c>
      <c r="E4121" t="s">
        <v>52</v>
      </c>
      <c r="F4121" t="s">
        <v>360</v>
      </c>
      <c r="G4121" t="s">
        <v>49</v>
      </c>
      <c r="H4121" t="s">
        <v>192</v>
      </c>
    </row>
    <row r="4122" spans="1:8">
      <c r="A4122" t="s">
        <v>5741</v>
      </c>
      <c r="B4122" t="s">
        <v>559</v>
      </c>
      <c r="C4122" t="s">
        <v>51</v>
      </c>
      <c r="D4122" t="s">
        <v>560</v>
      </c>
      <c r="E4122" t="s">
        <v>561</v>
      </c>
      <c r="F4122" t="s">
        <v>360</v>
      </c>
      <c r="G4122" t="s">
        <v>49</v>
      </c>
      <c r="H4122" t="s">
        <v>192</v>
      </c>
    </row>
    <row r="4123" spans="1:8">
      <c r="A4123" t="s">
        <v>5742</v>
      </c>
      <c r="B4123" t="s">
        <v>563</v>
      </c>
      <c r="C4123" t="s">
        <v>51</v>
      </c>
      <c r="D4123" t="s">
        <v>442</v>
      </c>
      <c r="E4123" t="s">
        <v>52</v>
      </c>
      <c r="F4123" t="s">
        <v>360</v>
      </c>
      <c r="G4123" t="s">
        <v>49</v>
      </c>
      <c r="H4123" t="s">
        <v>192</v>
      </c>
    </row>
    <row r="4124" spans="1:8">
      <c r="A4124" t="s">
        <v>5743</v>
      </c>
      <c r="B4124" t="s">
        <v>444</v>
      </c>
      <c r="C4124" t="s">
        <v>51</v>
      </c>
      <c r="D4124" t="s">
        <v>445</v>
      </c>
      <c r="E4124" t="s">
        <v>446</v>
      </c>
      <c r="F4124" t="s">
        <v>447</v>
      </c>
      <c r="G4124" t="s">
        <v>49</v>
      </c>
      <c r="H4124" t="s">
        <v>192</v>
      </c>
    </row>
    <row r="4125" spans="1:8">
      <c r="A4125" t="s">
        <v>5744</v>
      </c>
      <c r="B4125" t="s">
        <v>449</v>
      </c>
      <c r="C4125" t="s">
        <v>51</v>
      </c>
      <c r="D4125" t="s">
        <v>450</v>
      </c>
      <c r="E4125" t="s">
        <v>198</v>
      </c>
      <c r="F4125" t="s">
        <v>360</v>
      </c>
      <c r="G4125" t="s">
        <v>49</v>
      </c>
      <c r="H4125" t="s">
        <v>192</v>
      </c>
    </row>
    <row r="4126" spans="1:8">
      <c r="A4126" t="s">
        <v>5745</v>
      </c>
      <c r="B4126" t="s">
        <v>452</v>
      </c>
      <c r="C4126" t="s">
        <v>68</v>
      </c>
      <c r="D4126" t="s">
        <v>410</v>
      </c>
      <c r="E4126" t="s">
        <v>198</v>
      </c>
      <c r="F4126" t="s">
        <v>360</v>
      </c>
      <c r="G4126" t="s">
        <v>49</v>
      </c>
      <c r="H4126" t="s">
        <v>192</v>
      </c>
    </row>
    <row r="4127" spans="1:8">
      <c r="A4127" t="s">
        <v>5746</v>
      </c>
      <c r="B4127" t="s">
        <v>1407</v>
      </c>
      <c r="C4127" t="s">
        <v>51</v>
      </c>
      <c r="D4127" t="s">
        <v>472</v>
      </c>
      <c r="E4127" t="s">
        <v>473</v>
      </c>
      <c r="F4127" t="s">
        <v>360</v>
      </c>
      <c r="G4127" t="s">
        <v>49</v>
      </c>
      <c r="H4127" t="s">
        <v>192</v>
      </c>
    </row>
    <row r="4128" spans="1:8">
      <c r="A4128" t="s">
        <v>5747</v>
      </c>
      <c r="B4128" t="s">
        <v>1409</v>
      </c>
      <c r="C4128" t="s">
        <v>51</v>
      </c>
      <c r="D4128" t="s">
        <v>472</v>
      </c>
      <c r="E4128" t="s">
        <v>473</v>
      </c>
      <c r="F4128" t="s">
        <v>360</v>
      </c>
      <c r="G4128" t="s">
        <v>49</v>
      </c>
      <c r="H4128" t="s">
        <v>192</v>
      </c>
    </row>
    <row r="4129" spans="1:8">
      <c r="A4129" t="s">
        <v>5748</v>
      </c>
      <c r="B4129" t="s">
        <v>1411</v>
      </c>
      <c r="C4129" t="s">
        <v>51</v>
      </c>
      <c r="D4129" t="s">
        <v>529</v>
      </c>
      <c r="E4129" t="s">
        <v>530</v>
      </c>
      <c r="F4129" t="s">
        <v>360</v>
      </c>
      <c r="G4129" t="s">
        <v>49</v>
      </c>
      <c r="H4129" t="s">
        <v>192</v>
      </c>
    </row>
    <row r="4130" spans="1:8">
      <c r="A4130" t="s">
        <v>5749</v>
      </c>
      <c r="B4130" t="s">
        <v>1413</v>
      </c>
      <c r="C4130" t="s">
        <v>78</v>
      </c>
      <c r="D4130" t="s">
        <v>1414</v>
      </c>
      <c r="E4130" t="s">
        <v>52</v>
      </c>
      <c r="F4130" t="s">
        <v>360</v>
      </c>
      <c r="G4130" t="s">
        <v>49</v>
      </c>
      <c r="H4130" t="s">
        <v>192</v>
      </c>
    </row>
    <row r="4131" spans="1:8">
      <c r="A4131" t="s">
        <v>5750</v>
      </c>
      <c r="B4131" t="s">
        <v>1416</v>
      </c>
      <c r="C4131" t="s">
        <v>68</v>
      </c>
      <c r="D4131" t="s">
        <v>1417</v>
      </c>
      <c r="E4131" t="s">
        <v>367</v>
      </c>
      <c r="F4131" t="s">
        <v>1418</v>
      </c>
      <c r="G4131" t="s">
        <v>49</v>
      </c>
      <c r="H4131" t="s">
        <v>192</v>
      </c>
    </row>
    <row r="4132" spans="1:8">
      <c r="A4132" t="s">
        <v>5751</v>
      </c>
      <c r="B4132" t="s">
        <v>1420</v>
      </c>
      <c r="C4132" t="s">
        <v>51</v>
      </c>
      <c r="D4132" t="s">
        <v>1421</v>
      </c>
      <c r="E4132" t="s">
        <v>1422</v>
      </c>
      <c r="F4132" t="s">
        <v>360</v>
      </c>
      <c r="G4132" t="s">
        <v>49</v>
      </c>
      <c r="H4132" t="s">
        <v>192</v>
      </c>
    </row>
    <row r="4133" spans="1:8">
      <c r="A4133" t="s">
        <v>5752</v>
      </c>
      <c r="B4133" t="s">
        <v>1424</v>
      </c>
      <c r="C4133" t="s">
        <v>51</v>
      </c>
      <c r="D4133" t="s">
        <v>450</v>
      </c>
      <c r="E4133" t="s">
        <v>198</v>
      </c>
      <c r="F4133" t="s">
        <v>360</v>
      </c>
      <c r="G4133" t="s">
        <v>49</v>
      </c>
      <c r="H4133" t="s">
        <v>192</v>
      </c>
    </row>
    <row r="4134" spans="1:8">
      <c r="A4134" t="s">
        <v>5753</v>
      </c>
      <c r="B4134" t="s">
        <v>1426</v>
      </c>
      <c r="C4134" t="s">
        <v>51</v>
      </c>
      <c r="D4134" t="s">
        <v>1427</v>
      </c>
      <c r="E4134" t="s">
        <v>367</v>
      </c>
      <c r="F4134" t="s">
        <v>1428</v>
      </c>
      <c r="G4134" t="s">
        <v>49</v>
      </c>
      <c r="H4134" t="s">
        <v>192</v>
      </c>
    </row>
    <row r="4135" spans="1:8">
      <c r="A4135" t="s">
        <v>5754</v>
      </c>
      <c r="B4135" t="s">
        <v>1430</v>
      </c>
      <c r="C4135" t="s">
        <v>51</v>
      </c>
      <c r="D4135" t="s">
        <v>450</v>
      </c>
      <c r="E4135" t="s">
        <v>198</v>
      </c>
      <c r="F4135" t="s">
        <v>360</v>
      </c>
      <c r="G4135" t="s">
        <v>49</v>
      </c>
      <c r="H4135" t="s">
        <v>192</v>
      </c>
    </row>
    <row r="4136" spans="1:8">
      <c r="A4136" t="s">
        <v>5755</v>
      </c>
      <c r="B4136" t="s">
        <v>1432</v>
      </c>
      <c r="C4136" t="s">
        <v>51</v>
      </c>
      <c r="D4136" t="s">
        <v>1433</v>
      </c>
      <c r="E4136" t="s">
        <v>52</v>
      </c>
      <c r="F4136" t="s">
        <v>360</v>
      </c>
      <c r="G4136" t="s">
        <v>49</v>
      </c>
      <c r="H4136" t="s">
        <v>192</v>
      </c>
    </row>
    <row r="4137" spans="1:8">
      <c r="A4137" t="s">
        <v>5756</v>
      </c>
      <c r="B4137" t="s">
        <v>1435</v>
      </c>
      <c r="C4137" t="s">
        <v>51</v>
      </c>
      <c r="D4137" t="s">
        <v>592</v>
      </c>
      <c r="E4137" t="s">
        <v>593</v>
      </c>
      <c r="F4137" t="s">
        <v>360</v>
      </c>
      <c r="G4137" t="s">
        <v>49</v>
      </c>
      <c r="H4137" t="s">
        <v>192</v>
      </c>
    </row>
    <row r="4138" spans="1:8">
      <c r="A4138" t="s">
        <v>5757</v>
      </c>
      <c r="B4138" t="s">
        <v>1437</v>
      </c>
      <c r="C4138" t="s">
        <v>68</v>
      </c>
      <c r="D4138" t="s">
        <v>1438</v>
      </c>
      <c r="E4138" t="s">
        <v>446</v>
      </c>
      <c r="F4138" t="s">
        <v>1439</v>
      </c>
      <c r="G4138" t="s">
        <v>49</v>
      </c>
      <c r="H4138" t="s">
        <v>192</v>
      </c>
    </row>
    <row r="4139" spans="1:8">
      <c r="A4139" t="s">
        <v>5758</v>
      </c>
      <c r="B4139" t="s">
        <v>1441</v>
      </c>
      <c r="C4139" t="s">
        <v>51</v>
      </c>
      <c r="D4139" t="s">
        <v>450</v>
      </c>
      <c r="E4139" t="s">
        <v>198</v>
      </c>
      <c r="F4139" t="s">
        <v>360</v>
      </c>
      <c r="G4139" t="s">
        <v>49</v>
      </c>
      <c r="H4139" t="s">
        <v>192</v>
      </c>
    </row>
    <row r="4140" spans="1:8">
      <c r="A4140" t="s">
        <v>5759</v>
      </c>
      <c r="B4140" t="s">
        <v>1443</v>
      </c>
      <c r="C4140" t="s">
        <v>51</v>
      </c>
      <c r="D4140" t="s">
        <v>1444</v>
      </c>
      <c r="E4140" t="s">
        <v>52</v>
      </c>
      <c r="F4140" t="s">
        <v>360</v>
      </c>
      <c r="G4140" t="s">
        <v>49</v>
      </c>
      <c r="H4140" t="s">
        <v>192</v>
      </c>
    </row>
    <row r="4141" spans="1:8">
      <c r="A4141" t="s">
        <v>5760</v>
      </c>
      <c r="B4141" t="s">
        <v>1435</v>
      </c>
      <c r="C4141" t="s">
        <v>51</v>
      </c>
      <c r="D4141" t="s">
        <v>592</v>
      </c>
      <c r="E4141" t="s">
        <v>593</v>
      </c>
      <c r="F4141" t="s">
        <v>360</v>
      </c>
      <c r="G4141" t="s">
        <v>49</v>
      </c>
      <c r="H4141" t="s">
        <v>192</v>
      </c>
    </row>
    <row r="4142" spans="1:8">
      <c r="A4142" t="s">
        <v>5761</v>
      </c>
      <c r="B4142" t="s">
        <v>1437</v>
      </c>
      <c r="C4142" t="s">
        <v>68</v>
      </c>
      <c r="D4142" t="s">
        <v>1438</v>
      </c>
      <c r="E4142" t="s">
        <v>446</v>
      </c>
      <c r="F4142" t="s">
        <v>1439</v>
      </c>
      <c r="G4142" t="s">
        <v>49</v>
      </c>
      <c r="H4142" t="s">
        <v>192</v>
      </c>
    </row>
    <row r="4143" spans="1:8">
      <c r="A4143" t="s">
        <v>5762</v>
      </c>
      <c r="B4143" t="s">
        <v>1441</v>
      </c>
      <c r="C4143" t="s">
        <v>51</v>
      </c>
      <c r="D4143" t="s">
        <v>450</v>
      </c>
      <c r="E4143" t="s">
        <v>198</v>
      </c>
      <c r="F4143" t="s">
        <v>360</v>
      </c>
      <c r="G4143" t="s">
        <v>49</v>
      </c>
      <c r="H4143" t="s">
        <v>192</v>
      </c>
    </row>
    <row r="4144" spans="1:8">
      <c r="A4144" t="s">
        <v>5763</v>
      </c>
      <c r="B4144" t="s">
        <v>1449</v>
      </c>
      <c r="C4144" t="s">
        <v>51</v>
      </c>
      <c r="D4144" t="s">
        <v>358</v>
      </c>
      <c r="E4144" t="s">
        <v>359</v>
      </c>
      <c r="F4144" t="s">
        <v>360</v>
      </c>
      <c r="G4144" t="s">
        <v>49</v>
      </c>
      <c r="H4144" t="s">
        <v>192</v>
      </c>
    </row>
    <row r="4145" spans="1:8">
      <c r="A4145" t="s">
        <v>5764</v>
      </c>
      <c r="B4145" t="s">
        <v>1139</v>
      </c>
      <c r="C4145" t="s">
        <v>51</v>
      </c>
      <c r="D4145" t="s">
        <v>472</v>
      </c>
      <c r="E4145" t="s">
        <v>473</v>
      </c>
      <c r="F4145" t="s">
        <v>360</v>
      </c>
      <c r="G4145" t="s">
        <v>49</v>
      </c>
      <c r="H4145" t="s">
        <v>192</v>
      </c>
    </row>
    <row r="4146" spans="1:8">
      <c r="A4146" t="s">
        <v>5765</v>
      </c>
      <c r="B4146" t="s">
        <v>1452</v>
      </c>
      <c r="C4146" t="s">
        <v>51</v>
      </c>
      <c r="D4146" t="s">
        <v>560</v>
      </c>
      <c r="E4146" t="s">
        <v>561</v>
      </c>
      <c r="F4146" t="s">
        <v>360</v>
      </c>
      <c r="G4146" t="s">
        <v>49</v>
      </c>
      <c r="H4146" t="s">
        <v>192</v>
      </c>
    </row>
    <row r="4147" spans="1:8">
      <c r="A4147" t="s">
        <v>5766</v>
      </c>
      <c r="B4147" t="s">
        <v>1454</v>
      </c>
      <c r="C4147" t="s">
        <v>51</v>
      </c>
      <c r="D4147" t="s">
        <v>592</v>
      </c>
      <c r="E4147" t="s">
        <v>593</v>
      </c>
      <c r="F4147" t="s">
        <v>360</v>
      </c>
      <c r="G4147" t="s">
        <v>49</v>
      </c>
      <c r="H4147" t="s">
        <v>192</v>
      </c>
    </row>
    <row r="4148" spans="1:8">
      <c r="A4148" t="s">
        <v>5767</v>
      </c>
      <c r="B4148" t="s">
        <v>1292</v>
      </c>
      <c r="C4148" t="s">
        <v>51</v>
      </c>
      <c r="D4148" t="s">
        <v>560</v>
      </c>
      <c r="E4148" t="s">
        <v>561</v>
      </c>
      <c r="F4148" t="s">
        <v>360</v>
      </c>
      <c r="G4148" t="s">
        <v>49</v>
      </c>
      <c r="H4148" t="s">
        <v>192</v>
      </c>
    </row>
    <row r="4149" spans="1:8">
      <c r="A4149" t="s">
        <v>5768</v>
      </c>
      <c r="B4149" t="s">
        <v>1457</v>
      </c>
      <c r="C4149" t="s">
        <v>51</v>
      </c>
      <c r="D4149" t="s">
        <v>617</v>
      </c>
      <c r="E4149" t="s">
        <v>377</v>
      </c>
      <c r="F4149" t="s">
        <v>618</v>
      </c>
      <c r="G4149" t="s">
        <v>49</v>
      </c>
      <c r="H4149" t="s">
        <v>192</v>
      </c>
    </row>
    <row r="4150" spans="1:8">
      <c r="A4150" t="s">
        <v>5769</v>
      </c>
      <c r="B4150" t="s">
        <v>1459</v>
      </c>
      <c r="C4150" t="s">
        <v>51</v>
      </c>
      <c r="D4150" t="s">
        <v>617</v>
      </c>
      <c r="E4150" t="s">
        <v>377</v>
      </c>
      <c r="F4150" t="s">
        <v>618</v>
      </c>
      <c r="G4150" t="s">
        <v>49</v>
      </c>
      <c r="H4150" t="s">
        <v>192</v>
      </c>
    </row>
    <row r="4151" spans="1:8">
      <c r="A4151" t="s">
        <v>5770</v>
      </c>
      <c r="B4151" t="s">
        <v>1461</v>
      </c>
      <c r="C4151" t="s">
        <v>51</v>
      </c>
      <c r="D4151" t="s">
        <v>1462</v>
      </c>
      <c r="E4151" t="s">
        <v>52</v>
      </c>
      <c r="F4151" t="s">
        <v>360</v>
      </c>
      <c r="G4151" t="s">
        <v>49</v>
      </c>
      <c r="H4151" t="s">
        <v>192</v>
      </c>
    </row>
    <row r="4152" spans="1:8">
      <c r="A4152" t="s">
        <v>5771</v>
      </c>
      <c r="B4152" t="s">
        <v>1464</v>
      </c>
      <c r="C4152" t="s">
        <v>51</v>
      </c>
      <c r="D4152" t="s">
        <v>358</v>
      </c>
      <c r="E4152" t="s">
        <v>359</v>
      </c>
      <c r="F4152" t="s">
        <v>360</v>
      </c>
      <c r="G4152" t="s">
        <v>49</v>
      </c>
      <c r="H4152" t="s">
        <v>192</v>
      </c>
    </row>
    <row r="4153" spans="1:8">
      <c r="A4153" t="s">
        <v>5772</v>
      </c>
      <c r="B4153" t="s">
        <v>1466</v>
      </c>
      <c r="C4153" t="s">
        <v>51</v>
      </c>
      <c r="D4153" t="s">
        <v>358</v>
      </c>
      <c r="E4153" t="s">
        <v>359</v>
      </c>
      <c r="F4153" t="s">
        <v>360</v>
      </c>
      <c r="G4153" t="s">
        <v>49</v>
      </c>
      <c r="H4153" t="s">
        <v>192</v>
      </c>
    </row>
    <row r="4154" spans="1:8">
      <c r="A4154" t="s">
        <v>5773</v>
      </c>
      <c r="B4154" t="s">
        <v>1468</v>
      </c>
      <c r="C4154" t="s">
        <v>78</v>
      </c>
      <c r="D4154" t="s">
        <v>1469</v>
      </c>
      <c r="E4154" t="s">
        <v>52</v>
      </c>
      <c r="F4154" t="s">
        <v>360</v>
      </c>
      <c r="G4154" t="s">
        <v>49</v>
      </c>
      <c r="H4154" t="s">
        <v>192</v>
      </c>
    </row>
    <row r="4155" spans="1:8">
      <c r="A4155" t="s">
        <v>5774</v>
      </c>
      <c r="B4155" t="s">
        <v>1471</v>
      </c>
      <c r="C4155" t="s">
        <v>51</v>
      </c>
      <c r="D4155" t="s">
        <v>592</v>
      </c>
      <c r="E4155" t="s">
        <v>593</v>
      </c>
      <c r="F4155" t="s">
        <v>360</v>
      </c>
      <c r="G4155" t="s">
        <v>49</v>
      </c>
      <c r="H4155" t="s">
        <v>192</v>
      </c>
    </row>
    <row r="4156" spans="1:8">
      <c r="A4156" t="s">
        <v>5775</v>
      </c>
      <c r="B4156" t="s">
        <v>1473</v>
      </c>
      <c r="C4156" t="s">
        <v>68</v>
      </c>
      <c r="D4156" t="s">
        <v>1474</v>
      </c>
      <c r="E4156" t="s">
        <v>367</v>
      </c>
      <c r="F4156" t="s">
        <v>1475</v>
      </c>
      <c r="G4156" t="s">
        <v>49</v>
      </c>
      <c r="H4156" t="s">
        <v>192</v>
      </c>
    </row>
    <row r="4157" spans="1:8">
      <c r="A4157" t="s">
        <v>5776</v>
      </c>
      <c r="B4157" t="s">
        <v>1477</v>
      </c>
      <c r="C4157" t="s">
        <v>51</v>
      </c>
      <c r="D4157" t="s">
        <v>358</v>
      </c>
      <c r="E4157" t="s">
        <v>359</v>
      </c>
      <c r="F4157" t="s">
        <v>360</v>
      </c>
      <c r="G4157" t="s">
        <v>49</v>
      </c>
      <c r="H4157" t="s">
        <v>192</v>
      </c>
    </row>
    <row r="4158" spans="1:8">
      <c r="A4158" t="s">
        <v>5777</v>
      </c>
      <c r="B4158" t="s">
        <v>1479</v>
      </c>
      <c r="C4158" t="s">
        <v>51</v>
      </c>
      <c r="D4158" t="s">
        <v>1480</v>
      </c>
      <c r="E4158" t="s">
        <v>1481</v>
      </c>
      <c r="F4158" t="s">
        <v>360</v>
      </c>
      <c r="G4158" t="s">
        <v>49</v>
      </c>
      <c r="H4158" t="s">
        <v>192</v>
      </c>
    </row>
    <row r="4159" spans="1:8">
      <c r="A4159" t="s">
        <v>5778</v>
      </c>
      <c r="B4159" t="s">
        <v>1483</v>
      </c>
      <c r="C4159" t="s">
        <v>78</v>
      </c>
      <c r="D4159" t="s">
        <v>1484</v>
      </c>
      <c r="E4159" t="s">
        <v>52</v>
      </c>
      <c r="F4159" t="s">
        <v>360</v>
      </c>
      <c r="G4159" t="s">
        <v>49</v>
      </c>
      <c r="H4159" t="s">
        <v>192</v>
      </c>
    </row>
    <row r="4160" spans="1:8">
      <c r="A4160" t="s">
        <v>5779</v>
      </c>
      <c r="B4160" t="s">
        <v>568</v>
      </c>
      <c r="C4160" t="s">
        <v>51</v>
      </c>
      <c r="D4160" t="s">
        <v>472</v>
      </c>
      <c r="E4160" t="s">
        <v>473</v>
      </c>
      <c r="F4160" t="s">
        <v>360</v>
      </c>
      <c r="G4160" t="s">
        <v>49</v>
      </c>
      <c r="H4160" t="s">
        <v>192</v>
      </c>
    </row>
    <row r="4161" spans="1:8">
      <c r="A4161" t="s">
        <v>5780</v>
      </c>
      <c r="B4161" t="s">
        <v>647</v>
      </c>
      <c r="C4161" t="s">
        <v>78</v>
      </c>
      <c r="D4161" t="s">
        <v>648</v>
      </c>
      <c r="E4161" t="s">
        <v>52</v>
      </c>
      <c r="F4161" t="s">
        <v>360</v>
      </c>
      <c r="G4161" t="s">
        <v>49</v>
      </c>
      <c r="H4161" t="s">
        <v>192</v>
      </c>
    </row>
    <row r="4162" spans="1:8">
      <c r="A4162" t="s">
        <v>5781</v>
      </c>
      <c r="B4162" t="s">
        <v>650</v>
      </c>
      <c r="C4162" t="s">
        <v>68</v>
      </c>
      <c r="D4162" t="s">
        <v>651</v>
      </c>
      <c r="E4162" t="s">
        <v>73</v>
      </c>
      <c r="F4162" t="s">
        <v>360</v>
      </c>
      <c r="G4162" t="s">
        <v>49</v>
      </c>
      <c r="H4162" t="s">
        <v>192</v>
      </c>
    </row>
    <row r="4163" spans="1:8">
      <c r="A4163" t="s">
        <v>5782</v>
      </c>
      <c r="B4163" t="s">
        <v>653</v>
      </c>
      <c r="C4163" t="s">
        <v>51</v>
      </c>
      <c r="D4163" t="s">
        <v>450</v>
      </c>
      <c r="E4163" t="s">
        <v>198</v>
      </c>
      <c r="F4163" t="s">
        <v>360</v>
      </c>
      <c r="G4163" t="s">
        <v>49</v>
      </c>
      <c r="H4163" t="s">
        <v>192</v>
      </c>
    </row>
    <row r="4164" spans="1:8">
      <c r="A4164" t="s">
        <v>5783</v>
      </c>
      <c r="B4164" t="s">
        <v>655</v>
      </c>
      <c r="C4164" t="s">
        <v>51</v>
      </c>
      <c r="D4164" t="s">
        <v>656</v>
      </c>
      <c r="E4164" t="s">
        <v>446</v>
      </c>
      <c r="F4164" t="s">
        <v>657</v>
      </c>
      <c r="G4164" t="s">
        <v>49</v>
      </c>
      <c r="H4164" t="s">
        <v>192</v>
      </c>
    </row>
    <row r="4165" spans="1:8">
      <c r="A4165" t="s">
        <v>5784</v>
      </c>
      <c r="B4165" t="s">
        <v>659</v>
      </c>
      <c r="C4165" t="s">
        <v>51</v>
      </c>
      <c r="D4165" t="s">
        <v>450</v>
      </c>
      <c r="E4165" t="s">
        <v>198</v>
      </c>
      <c r="F4165" t="s">
        <v>360</v>
      </c>
      <c r="G4165" t="s">
        <v>49</v>
      </c>
      <c r="H4165" t="s">
        <v>192</v>
      </c>
    </row>
    <row r="4166" spans="1:8">
      <c r="A4166" t="s">
        <v>5785</v>
      </c>
      <c r="B4166" t="s">
        <v>661</v>
      </c>
      <c r="C4166" t="s">
        <v>51</v>
      </c>
      <c r="D4166" t="s">
        <v>662</v>
      </c>
      <c r="E4166" t="s">
        <v>74</v>
      </c>
      <c r="F4166" t="s">
        <v>360</v>
      </c>
      <c r="G4166" t="s">
        <v>49</v>
      </c>
      <c r="H4166" t="s">
        <v>192</v>
      </c>
    </row>
    <row r="4167" spans="1:8">
      <c r="A4167" t="s">
        <v>5786</v>
      </c>
      <c r="B4167" t="s">
        <v>664</v>
      </c>
      <c r="C4167" t="s">
        <v>51</v>
      </c>
      <c r="D4167" t="s">
        <v>450</v>
      </c>
      <c r="E4167" t="s">
        <v>198</v>
      </c>
      <c r="F4167" t="s">
        <v>360</v>
      </c>
      <c r="G4167" t="s">
        <v>49</v>
      </c>
      <c r="H4167" t="s">
        <v>192</v>
      </c>
    </row>
    <row r="4168" spans="1:8">
      <c r="A4168" t="s">
        <v>5787</v>
      </c>
      <c r="B4168" t="s">
        <v>666</v>
      </c>
      <c r="C4168" t="s">
        <v>51</v>
      </c>
      <c r="D4168" t="s">
        <v>667</v>
      </c>
      <c r="E4168" t="s">
        <v>74</v>
      </c>
      <c r="F4168" t="s">
        <v>360</v>
      </c>
      <c r="G4168" t="s">
        <v>49</v>
      </c>
      <c r="H4168" t="s">
        <v>192</v>
      </c>
    </row>
    <row r="4169" spans="1:8">
      <c r="A4169" t="s">
        <v>5788</v>
      </c>
      <c r="B4169" t="s">
        <v>669</v>
      </c>
      <c r="C4169" t="s">
        <v>51</v>
      </c>
      <c r="D4169" t="s">
        <v>450</v>
      </c>
      <c r="E4169" t="s">
        <v>198</v>
      </c>
      <c r="F4169" t="s">
        <v>360</v>
      </c>
      <c r="G4169" t="s">
        <v>49</v>
      </c>
      <c r="H4169" t="s">
        <v>192</v>
      </c>
    </row>
    <row r="4170" spans="1:8">
      <c r="A4170" t="s">
        <v>5789</v>
      </c>
      <c r="B4170" t="s">
        <v>671</v>
      </c>
      <c r="C4170" t="s">
        <v>51</v>
      </c>
      <c r="D4170" t="s">
        <v>672</v>
      </c>
      <c r="E4170" t="s">
        <v>74</v>
      </c>
      <c r="F4170" t="s">
        <v>360</v>
      </c>
      <c r="G4170" t="s">
        <v>49</v>
      </c>
      <c r="H4170" t="s">
        <v>192</v>
      </c>
    </row>
    <row r="4171" spans="1:8">
      <c r="A4171" t="s">
        <v>5790</v>
      </c>
      <c r="B4171" t="s">
        <v>674</v>
      </c>
      <c r="C4171" t="s">
        <v>51</v>
      </c>
      <c r="D4171" t="s">
        <v>450</v>
      </c>
      <c r="E4171" t="s">
        <v>198</v>
      </c>
      <c r="F4171" t="s">
        <v>360</v>
      </c>
      <c r="G4171" t="s">
        <v>49</v>
      </c>
      <c r="H4171" t="s">
        <v>192</v>
      </c>
    </row>
    <row r="4172" spans="1:8">
      <c r="A4172" t="s">
        <v>5791</v>
      </c>
      <c r="B4172" t="s">
        <v>1498</v>
      </c>
      <c r="C4172" t="s">
        <v>78</v>
      </c>
      <c r="D4172" t="s">
        <v>1499</v>
      </c>
      <c r="E4172" t="s">
        <v>73</v>
      </c>
      <c r="F4172" t="s">
        <v>360</v>
      </c>
      <c r="G4172" t="s">
        <v>49</v>
      </c>
      <c r="H4172" t="s">
        <v>192</v>
      </c>
    </row>
    <row r="4173" spans="1:8">
      <c r="A4173" t="s">
        <v>5792</v>
      </c>
      <c r="B4173" t="s">
        <v>1501</v>
      </c>
      <c r="C4173" t="s">
        <v>51</v>
      </c>
      <c r="D4173" t="s">
        <v>1502</v>
      </c>
      <c r="E4173" t="s">
        <v>73</v>
      </c>
      <c r="F4173" t="s">
        <v>360</v>
      </c>
      <c r="G4173" t="s">
        <v>49</v>
      </c>
      <c r="H4173" t="s">
        <v>192</v>
      </c>
    </row>
    <row r="4174" spans="1:8">
      <c r="A4174" t="s">
        <v>5793</v>
      </c>
      <c r="B4174" t="s">
        <v>1504</v>
      </c>
      <c r="C4174" t="s">
        <v>51</v>
      </c>
      <c r="D4174" t="s">
        <v>1505</v>
      </c>
      <c r="E4174" t="s">
        <v>367</v>
      </c>
      <c r="F4174" t="s">
        <v>1506</v>
      </c>
      <c r="G4174" t="s">
        <v>49</v>
      </c>
      <c r="H4174" t="s">
        <v>192</v>
      </c>
    </row>
    <row r="4175" spans="1:8">
      <c r="A4175" t="s">
        <v>5794</v>
      </c>
      <c r="B4175" t="s">
        <v>1508</v>
      </c>
      <c r="C4175" t="s">
        <v>51</v>
      </c>
      <c r="D4175" t="s">
        <v>450</v>
      </c>
      <c r="E4175" t="s">
        <v>198</v>
      </c>
      <c r="F4175" t="s">
        <v>360</v>
      </c>
      <c r="G4175" t="s">
        <v>49</v>
      </c>
      <c r="H4175" t="s">
        <v>192</v>
      </c>
    </row>
    <row r="4176" spans="1:8">
      <c r="A4176" t="s">
        <v>5795</v>
      </c>
      <c r="B4176" t="s">
        <v>1510</v>
      </c>
      <c r="C4176" t="s">
        <v>51</v>
      </c>
      <c r="D4176" t="s">
        <v>1511</v>
      </c>
      <c r="E4176" t="s">
        <v>446</v>
      </c>
      <c r="F4176" t="s">
        <v>1512</v>
      </c>
      <c r="G4176" t="s">
        <v>49</v>
      </c>
      <c r="H4176" t="s">
        <v>192</v>
      </c>
    </row>
    <row r="4177" spans="1:8">
      <c r="A4177" t="s">
        <v>5796</v>
      </c>
      <c r="B4177" t="s">
        <v>1514</v>
      </c>
      <c r="C4177" t="s">
        <v>51</v>
      </c>
      <c r="D4177" t="s">
        <v>450</v>
      </c>
      <c r="E4177" t="s">
        <v>198</v>
      </c>
      <c r="F4177" t="s">
        <v>360</v>
      </c>
      <c r="G4177" t="s">
        <v>49</v>
      </c>
      <c r="H4177" t="s">
        <v>192</v>
      </c>
    </row>
    <row r="4178" spans="1:8">
      <c r="A4178" t="s">
        <v>5797</v>
      </c>
      <c r="B4178" t="s">
        <v>1516</v>
      </c>
      <c r="C4178" t="s">
        <v>51</v>
      </c>
      <c r="D4178" t="s">
        <v>1480</v>
      </c>
      <c r="E4178" t="s">
        <v>1481</v>
      </c>
      <c r="F4178" t="s">
        <v>360</v>
      </c>
      <c r="G4178" t="s">
        <v>49</v>
      </c>
      <c r="H4178" t="s">
        <v>192</v>
      </c>
    </row>
    <row r="4179" spans="1:8">
      <c r="A4179" t="s">
        <v>5798</v>
      </c>
      <c r="B4179" t="s">
        <v>1518</v>
      </c>
      <c r="C4179" t="s">
        <v>51</v>
      </c>
      <c r="D4179" t="s">
        <v>1480</v>
      </c>
      <c r="E4179" t="s">
        <v>1481</v>
      </c>
      <c r="F4179" t="s">
        <v>360</v>
      </c>
      <c r="G4179" t="s">
        <v>49</v>
      </c>
      <c r="H4179" t="s">
        <v>192</v>
      </c>
    </row>
    <row r="4180" spans="1:8">
      <c r="A4180" t="s">
        <v>5799</v>
      </c>
      <c r="B4180" t="s">
        <v>1520</v>
      </c>
      <c r="C4180" t="s">
        <v>51</v>
      </c>
      <c r="D4180" t="s">
        <v>1480</v>
      </c>
      <c r="E4180" t="s">
        <v>1481</v>
      </c>
      <c r="F4180" t="s">
        <v>360</v>
      </c>
      <c r="G4180" t="s">
        <v>49</v>
      </c>
      <c r="H4180" t="s">
        <v>192</v>
      </c>
    </row>
    <row r="4181" spans="1:8">
      <c r="A4181" t="s">
        <v>5800</v>
      </c>
      <c r="B4181" t="s">
        <v>1522</v>
      </c>
      <c r="C4181" t="s">
        <v>51</v>
      </c>
      <c r="D4181" t="s">
        <v>1523</v>
      </c>
      <c r="E4181" t="s">
        <v>85</v>
      </c>
      <c r="F4181" t="s">
        <v>360</v>
      </c>
      <c r="G4181" t="s">
        <v>49</v>
      </c>
      <c r="H4181" t="s">
        <v>192</v>
      </c>
    </row>
    <row r="4182" spans="1:8">
      <c r="A4182" t="s">
        <v>5801</v>
      </c>
      <c r="B4182" t="s">
        <v>1525</v>
      </c>
      <c r="C4182" t="s">
        <v>51</v>
      </c>
      <c r="D4182" t="s">
        <v>1526</v>
      </c>
      <c r="E4182" t="s">
        <v>85</v>
      </c>
      <c r="F4182" t="s">
        <v>360</v>
      </c>
      <c r="G4182" t="s">
        <v>49</v>
      </c>
      <c r="H4182" t="s">
        <v>192</v>
      </c>
    </row>
    <row r="4183" spans="1:8">
      <c r="A4183" t="s">
        <v>5802</v>
      </c>
      <c r="B4183" t="s">
        <v>1528</v>
      </c>
      <c r="C4183" t="s">
        <v>51</v>
      </c>
      <c r="D4183" t="s">
        <v>1529</v>
      </c>
      <c r="E4183" t="s">
        <v>85</v>
      </c>
      <c r="F4183" t="s">
        <v>360</v>
      </c>
      <c r="G4183" t="s">
        <v>49</v>
      </c>
      <c r="H4183" t="s">
        <v>192</v>
      </c>
    </row>
    <row r="4184" spans="1:8">
      <c r="A4184" t="s">
        <v>5803</v>
      </c>
      <c r="B4184" t="s">
        <v>1531</v>
      </c>
      <c r="C4184" t="s">
        <v>51</v>
      </c>
      <c r="D4184" t="s">
        <v>1532</v>
      </c>
      <c r="E4184" t="s">
        <v>85</v>
      </c>
      <c r="F4184" t="s">
        <v>360</v>
      </c>
      <c r="G4184" t="s">
        <v>49</v>
      </c>
      <c r="H4184" t="s">
        <v>192</v>
      </c>
    </row>
    <row r="4185" spans="1:8">
      <c r="A4185" t="s">
        <v>5804</v>
      </c>
      <c r="B4185" t="s">
        <v>1534</v>
      </c>
      <c r="C4185" t="s">
        <v>51</v>
      </c>
      <c r="D4185" t="s">
        <v>1535</v>
      </c>
      <c r="E4185" t="s">
        <v>85</v>
      </c>
      <c r="F4185" t="s">
        <v>360</v>
      </c>
      <c r="G4185" t="s">
        <v>49</v>
      </c>
      <c r="H4185" t="s">
        <v>192</v>
      </c>
    </row>
    <row r="4186" spans="1:8">
      <c r="A4186" t="s">
        <v>5805</v>
      </c>
      <c r="B4186" t="s">
        <v>1537</v>
      </c>
      <c r="C4186" t="s">
        <v>51</v>
      </c>
      <c r="D4186" t="s">
        <v>1538</v>
      </c>
      <c r="E4186" t="s">
        <v>85</v>
      </c>
      <c r="F4186" t="s">
        <v>360</v>
      </c>
      <c r="G4186" t="s">
        <v>49</v>
      </c>
      <c r="H4186" t="s">
        <v>192</v>
      </c>
    </row>
    <row r="4187" spans="1:8">
      <c r="A4187" t="s">
        <v>5806</v>
      </c>
      <c r="B4187" t="s">
        <v>1540</v>
      </c>
      <c r="C4187" t="s">
        <v>51</v>
      </c>
      <c r="D4187" t="s">
        <v>1541</v>
      </c>
      <c r="E4187" t="s">
        <v>1542</v>
      </c>
      <c r="F4187" t="s">
        <v>360</v>
      </c>
      <c r="G4187" t="s">
        <v>49</v>
      </c>
      <c r="H4187" t="s">
        <v>192</v>
      </c>
    </row>
    <row r="4188" spans="1:8">
      <c r="A4188" t="s">
        <v>5807</v>
      </c>
      <c r="B4188" t="s">
        <v>1544</v>
      </c>
      <c r="C4188" t="s">
        <v>51</v>
      </c>
      <c r="D4188" t="s">
        <v>1545</v>
      </c>
      <c r="E4188" t="s">
        <v>367</v>
      </c>
      <c r="F4188" t="s">
        <v>1546</v>
      </c>
      <c r="G4188" t="s">
        <v>49</v>
      </c>
      <c r="H4188" t="s">
        <v>192</v>
      </c>
    </row>
    <row r="4189" spans="1:8">
      <c r="A4189" t="s">
        <v>5808</v>
      </c>
      <c r="B4189" t="s">
        <v>1548</v>
      </c>
      <c r="C4189" t="s">
        <v>51</v>
      </c>
      <c r="D4189" t="s">
        <v>1549</v>
      </c>
      <c r="E4189" t="s">
        <v>1542</v>
      </c>
      <c r="F4189" t="s">
        <v>360</v>
      </c>
      <c r="G4189" t="s">
        <v>49</v>
      </c>
      <c r="H4189" t="s">
        <v>192</v>
      </c>
    </row>
    <row r="4190" spans="1:8">
      <c r="A4190" t="s">
        <v>5809</v>
      </c>
      <c r="B4190" t="s">
        <v>1551</v>
      </c>
      <c r="C4190" t="s">
        <v>51</v>
      </c>
      <c r="D4190" t="s">
        <v>1552</v>
      </c>
      <c r="E4190" t="s">
        <v>85</v>
      </c>
      <c r="F4190" t="s">
        <v>360</v>
      </c>
      <c r="G4190" t="s">
        <v>49</v>
      </c>
      <c r="H4190" t="s">
        <v>192</v>
      </c>
    </row>
    <row r="4191" spans="1:8">
      <c r="A4191" t="s">
        <v>5810</v>
      </c>
      <c r="B4191" t="s">
        <v>1554</v>
      </c>
      <c r="C4191" t="s">
        <v>51</v>
      </c>
      <c r="D4191" t="s">
        <v>1555</v>
      </c>
      <c r="E4191" t="s">
        <v>52</v>
      </c>
      <c r="F4191" t="s">
        <v>360</v>
      </c>
      <c r="G4191" t="s">
        <v>49</v>
      </c>
      <c r="H4191" t="s">
        <v>192</v>
      </c>
    </row>
    <row r="4192" spans="1:8">
      <c r="A4192" t="s">
        <v>5811</v>
      </c>
      <c r="B4192" t="s">
        <v>1522</v>
      </c>
      <c r="C4192" t="s">
        <v>51</v>
      </c>
      <c r="D4192" t="s">
        <v>1523</v>
      </c>
      <c r="E4192" t="s">
        <v>85</v>
      </c>
      <c r="F4192" t="s">
        <v>360</v>
      </c>
      <c r="G4192" t="s">
        <v>49</v>
      </c>
      <c r="H4192" t="s">
        <v>192</v>
      </c>
    </row>
    <row r="4193" spans="1:8">
      <c r="A4193" t="s">
        <v>5812</v>
      </c>
      <c r="B4193" t="s">
        <v>1525</v>
      </c>
      <c r="C4193" t="s">
        <v>51</v>
      </c>
      <c r="D4193" t="s">
        <v>1526</v>
      </c>
      <c r="E4193" t="s">
        <v>85</v>
      </c>
      <c r="F4193" t="s">
        <v>360</v>
      </c>
      <c r="G4193" t="s">
        <v>49</v>
      </c>
      <c r="H4193" t="s">
        <v>192</v>
      </c>
    </row>
    <row r="4194" spans="1:8">
      <c r="A4194" t="s">
        <v>5813</v>
      </c>
      <c r="B4194" t="s">
        <v>1528</v>
      </c>
      <c r="C4194" t="s">
        <v>51</v>
      </c>
      <c r="D4194" t="s">
        <v>1529</v>
      </c>
      <c r="E4194" t="s">
        <v>85</v>
      </c>
      <c r="F4194" t="s">
        <v>360</v>
      </c>
      <c r="G4194" t="s">
        <v>49</v>
      </c>
      <c r="H4194" t="s">
        <v>192</v>
      </c>
    </row>
    <row r="4195" spans="1:8">
      <c r="A4195" t="s">
        <v>5814</v>
      </c>
      <c r="B4195" t="s">
        <v>1531</v>
      </c>
      <c r="C4195" t="s">
        <v>51</v>
      </c>
      <c r="D4195" t="s">
        <v>1532</v>
      </c>
      <c r="E4195" t="s">
        <v>85</v>
      </c>
      <c r="F4195" t="s">
        <v>360</v>
      </c>
      <c r="G4195" t="s">
        <v>49</v>
      </c>
      <c r="H4195" t="s">
        <v>192</v>
      </c>
    </row>
    <row r="4196" spans="1:8">
      <c r="A4196" t="s">
        <v>5815</v>
      </c>
      <c r="B4196" t="s">
        <v>1534</v>
      </c>
      <c r="C4196" t="s">
        <v>51</v>
      </c>
      <c r="D4196" t="s">
        <v>1535</v>
      </c>
      <c r="E4196" t="s">
        <v>85</v>
      </c>
      <c r="F4196" t="s">
        <v>360</v>
      </c>
      <c r="G4196" t="s">
        <v>49</v>
      </c>
      <c r="H4196" t="s">
        <v>192</v>
      </c>
    </row>
    <row r="4197" spans="1:8">
      <c r="A4197" t="s">
        <v>5816</v>
      </c>
      <c r="B4197" t="s">
        <v>1537</v>
      </c>
      <c r="C4197" t="s">
        <v>51</v>
      </c>
      <c r="D4197" t="s">
        <v>1538</v>
      </c>
      <c r="E4197" t="s">
        <v>85</v>
      </c>
      <c r="F4197" t="s">
        <v>360</v>
      </c>
      <c r="G4197" t="s">
        <v>49</v>
      </c>
      <c r="H4197" t="s">
        <v>192</v>
      </c>
    </row>
    <row r="4198" spans="1:8">
      <c r="A4198" t="s">
        <v>5817</v>
      </c>
      <c r="B4198" t="s">
        <v>1563</v>
      </c>
      <c r="C4198" t="s">
        <v>78</v>
      </c>
      <c r="D4198" t="s">
        <v>1564</v>
      </c>
      <c r="E4198" t="s">
        <v>52</v>
      </c>
      <c r="F4198" t="s">
        <v>360</v>
      </c>
      <c r="G4198" t="s">
        <v>49</v>
      </c>
      <c r="H4198" t="s">
        <v>192</v>
      </c>
    </row>
    <row r="4199" spans="1:8">
      <c r="A4199" t="s">
        <v>5818</v>
      </c>
      <c r="B4199" t="s">
        <v>1566</v>
      </c>
      <c r="C4199" t="s">
        <v>68</v>
      </c>
      <c r="D4199" t="s">
        <v>370</v>
      </c>
      <c r="E4199" t="s">
        <v>73</v>
      </c>
      <c r="F4199" t="s">
        <v>360</v>
      </c>
      <c r="G4199" t="s">
        <v>49</v>
      </c>
      <c r="H4199" t="s">
        <v>192</v>
      </c>
    </row>
    <row r="4200" spans="1:8">
      <c r="A4200" t="s">
        <v>5819</v>
      </c>
      <c r="B4200" t="s">
        <v>1568</v>
      </c>
      <c r="C4200" t="s">
        <v>51</v>
      </c>
      <c r="D4200" t="s">
        <v>381</v>
      </c>
      <c r="E4200" t="s">
        <v>84</v>
      </c>
      <c r="F4200" t="s">
        <v>360</v>
      </c>
      <c r="G4200" t="s">
        <v>49</v>
      </c>
      <c r="H4200" t="s">
        <v>192</v>
      </c>
    </row>
    <row r="4201" spans="1:8">
      <c r="A4201" t="s">
        <v>5820</v>
      </c>
      <c r="B4201" t="s">
        <v>1570</v>
      </c>
      <c r="C4201" t="s">
        <v>51</v>
      </c>
      <c r="D4201" t="s">
        <v>1571</v>
      </c>
      <c r="E4201" t="s">
        <v>85</v>
      </c>
      <c r="F4201" t="s">
        <v>360</v>
      </c>
      <c r="G4201" t="s">
        <v>49</v>
      </c>
      <c r="H4201" t="s">
        <v>192</v>
      </c>
    </row>
    <row r="4202" spans="1:8">
      <c r="A4202" t="s">
        <v>5821</v>
      </c>
      <c r="B4202" t="s">
        <v>1573</v>
      </c>
      <c r="C4202" t="s">
        <v>51</v>
      </c>
      <c r="D4202" t="s">
        <v>1574</v>
      </c>
      <c r="E4202" t="s">
        <v>74</v>
      </c>
      <c r="F4202" t="s">
        <v>360</v>
      </c>
      <c r="G4202" t="s">
        <v>49</v>
      </c>
      <c r="H4202" t="s">
        <v>192</v>
      </c>
    </row>
    <row r="4203" spans="1:8">
      <c r="A4203" t="s">
        <v>5822</v>
      </c>
      <c r="B4203" t="s">
        <v>1576</v>
      </c>
      <c r="C4203" t="s">
        <v>51</v>
      </c>
      <c r="D4203" t="s">
        <v>1577</v>
      </c>
      <c r="E4203" t="s">
        <v>74</v>
      </c>
      <c r="F4203" t="s">
        <v>360</v>
      </c>
      <c r="G4203" t="s">
        <v>49</v>
      </c>
      <c r="H4203" t="s">
        <v>192</v>
      </c>
    </row>
    <row r="4204" spans="1:8">
      <c r="A4204" t="s">
        <v>5823</v>
      </c>
      <c r="B4204" t="s">
        <v>1579</v>
      </c>
      <c r="C4204" t="s">
        <v>51</v>
      </c>
      <c r="D4204" t="s">
        <v>1580</v>
      </c>
      <c r="E4204" t="s">
        <v>74</v>
      </c>
      <c r="F4204" t="s">
        <v>360</v>
      </c>
      <c r="G4204" t="s">
        <v>49</v>
      </c>
      <c r="H4204" t="s">
        <v>192</v>
      </c>
    </row>
    <row r="4205" spans="1:8">
      <c r="A4205" t="s">
        <v>5824</v>
      </c>
      <c r="B4205" t="s">
        <v>1582</v>
      </c>
      <c r="C4205" t="s">
        <v>51</v>
      </c>
      <c r="D4205" t="s">
        <v>410</v>
      </c>
      <c r="E4205" t="s">
        <v>198</v>
      </c>
      <c r="F4205" t="s">
        <v>360</v>
      </c>
      <c r="G4205" t="s">
        <v>49</v>
      </c>
      <c r="H4205" t="s">
        <v>192</v>
      </c>
    </row>
    <row r="4206" spans="1:8">
      <c r="A4206" t="s">
        <v>5825</v>
      </c>
      <c r="B4206" t="s">
        <v>1584</v>
      </c>
      <c r="C4206" t="s">
        <v>51</v>
      </c>
      <c r="D4206" t="s">
        <v>450</v>
      </c>
      <c r="E4206" t="s">
        <v>198</v>
      </c>
      <c r="F4206" t="s">
        <v>360</v>
      </c>
      <c r="G4206" t="s">
        <v>49</v>
      </c>
      <c r="H4206" t="s">
        <v>192</v>
      </c>
    </row>
    <row r="4207" spans="1:8">
      <c r="A4207" t="s">
        <v>5826</v>
      </c>
      <c r="B4207" t="s">
        <v>1586</v>
      </c>
      <c r="C4207" t="s">
        <v>51</v>
      </c>
      <c r="D4207" t="s">
        <v>1587</v>
      </c>
      <c r="E4207" t="s">
        <v>367</v>
      </c>
      <c r="F4207" t="s">
        <v>1588</v>
      </c>
      <c r="G4207" t="s">
        <v>49</v>
      </c>
      <c r="H4207" t="s">
        <v>192</v>
      </c>
    </row>
    <row r="4208" spans="1:8">
      <c r="A4208" t="s">
        <v>5827</v>
      </c>
      <c r="B4208" t="s">
        <v>1590</v>
      </c>
      <c r="C4208" t="s">
        <v>51</v>
      </c>
      <c r="D4208" t="s">
        <v>1591</v>
      </c>
      <c r="E4208" t="s">
        <v>89</v>
      </c>
      <c r="F4208" t="s">
        <v>360</v>
      </c>
      <c r="G4208" t="s">
        <v>49</v>
      </c>
      <c r="H4208" t="s">
        <v>192</v>
      </c>
    </row>
    <row r="4209" spans="1:8">
      <c r="A4209" t="s">
        <v>5828</v>
      </c>
      <c r="B4209" t="s">
        <v>1593</v>
      </c>
      <c r="C4209" t="s">
        <v>51</v>
      </c>
      <c r="D4209" t="s">
        <v>1594</v>
      </c>
      <c r="E4209" t="s">
        <v>85</v>
      </c>
      <c r="F4209" t="s">
        <v>360</v>
      </c>
      <c r="G4209" t="s">
        <v>49</v>
      </c>
      <c r="H4209" t="s">
        <v>192</v>
      </c>
    </row>
    <row r="4210" spans="1:8">
      <c r="A4210" t="s">
        <v>5829</v>
      </c>
      <c r="B4210" t="s">
        <v>1596</v>
      </c>
      <c r="C4210" t="s">
        <v>51</v>
      </c>
      <c r="D4210" t="s">
        <v>1597</v>
      </c>
      <c r="E4210" t="s">
        <v>52</v>
      </c>
      <c r="F4210" t="s">
        <v>360</v>
      </c>
      <c r="G4210" t="s">
        <v>49</v>
      </c>
      <c r="H4210" t="s">
        <v>192</v>
      </c>
    </row>
    <row r="4211" spans="1:8">
      <c r="A4211" t="s">
        <v>5830</v>
      </c>
      <c r="B4211" t="s">
        <v>1599</v>
      </c>
      <c r="C4211" t="s">
        <v>51</v>
      </c>
      <c r="D4211" t="s">
        <v>1600</v>
      </c>
      <c r="E4211" t="s">
        <v>367</v>
      </c>
      <c r="F4211" t="s">
        <v>1601</v>
      </c>
      <c r="G4211" t="s">
        <v>49</v>
      </c>
      <c r="H4211" t="s">
        <v>192</v>
      </c>
    </row>
    <row r="4212" spans="1:8">
      <c r="A4212" t="s">
        <v>5831</v>
      </c>
      <c r="B4212" t="s">
        <v>1603</v>
      </c>
      <c r="C4212" t="s">
        <v>68</v>
      </c>
      <c r="D4212" t="s">
        <v>410</v>
      </c>
      <c r="E4212" t="s">
        <v>198</v>
      </c>
      <c r="F4212" t="s">
        <v>360</v>
      </c>
      <c r="G4212" t="s">
        <v>49</v>
      </c>
      <c r="H4212" t="s">
        <v>192</v>
      </c>
    </row>
    <row r="4213" spans="1:8">
      <c r="A4213" t="s">
        <v>5832</v>
      </c>
      <c r="B4213" t="s">
        <v>1605</v>
      </c>
      <c r="C4213" t="s">
        <v>51</v>
      </c>
      <c r="D4213" t="s">
        <v>450</v>
      </c>
      <c r="E4213" t="s">
        <v>198</v>
      </c>
      <c r="F4213" t="s">
        <v>360</v>
      </c>
      <c r="G4213" t="s">
        <v>49</v>
      </c>
      <c r="H4213" t="s">
        <v>192</v>
      </c>
    </row>
    <row r="4214" spans="1:8">
      <c r="A4214" t="s">
        <v>5833</v>
      </c>
      <c r="B4214" t="s">
        <v>1607</v>
      </c>
      <c r="C4214" t="s">
        <v>51</v>
      </c>
      <c r="D4214" t="s">
        <v>1608</v>
      </c>
      <c r="E4214" t="s">
        <v>1609</v>
      </c>
      <c r="F4214" t="s">
        <v>360</v>
      </c>
      <c r="G4214" t="s">
        <v>49</v>
      </c>
      <c r="H4214" t="s">
        <v>192</v>
      </c>
    </row>
    <row r="4215" spans="1:8">
      <c r="A4215" t="s">
        <v>5834</v>
      </c>
      <c r="B4215" t="s">
        <v>1611</v>
      </c>
      <c r="C4215" t="s">
        <v>68</v>
      </c>
      <c r="D4215" t="s">
        <v>1612</v>
      </c>
      <c r="E4215" t="s">
        <v>446</v>
      </c>
      <c r="F4215" t="s">
        <v>1613</v>
      </c>
      <c r="G4215" t="s">
        <v>49</v>
      </c>
      <c r="H4215" t="s">
        <v>192</v>
      </c>
    </row>
    <row r="4216" spans="1:8">
      <c r="A4216" t="s">
        <v>5835</v>
      </c>
      <c r="B4216" t="s">
        <v>1615</v>
      </c>
      <c r="C4216" t="s">
        <v>51</v>
      </c>
      <c r="D4216" t="s">
        <v>450</v>
      </c>
      <c r="E4216" t="s">
        <v>198</v>
      </c>
      <c r="F4216" t="s">
        <v>360</v>
      </c>
      <c r="G4216" t="s">
        <v>49</v>
      </c>
      <c r="H4216" t="s">
        <v>192</v>
      </c>
    </row>
    <row r="4217" spans="1:8">
      <c r="A4217" t="s">
        <v>5836</v>
      </c>
      <c r="B4217" t="s">
        <v>1617</v>
      </c>
      <c r="C4217" t="s">
        <v>51</v>
      </c>
      <c r="D4217" t="s">
        <v>1618</v>
      </c>
      <c r="E4217" t="s">
        <v>80</v>
      </c>
      <c r="F4217" t="s">
        <v>360</v>
      </c>
      <c r="G4217" t="s">
        <v>49</v>
      </c>
      <c r="H4217" t="s">
        <v>192</v>
      </c>
    </row>
    <row r="4218" spans="1:8">
      <c r="A4218" t="s">
        <v>5837</v>
      </c>
      <c r="B4218" t="s">
        <v>1620</v>
      </c>
      <c r="C4218" t="s">
        <v>51</v>
      </c>
      <c r="D4218" t="s">
        <v>450</v>
      </c>
      <c r="E4218" t="s">
        <v>198</v>
      </c>
      <c r="F4218" t="s">
        <v>360</v>
      </c>
      <c r="G4218" t="s">
        <v>49</v>
      </c>
      <c r="H4218" t="s">
        <v>192</v>
      </c>
    </row>
    <row r="4219" spans="1:8">
      <c r="A4219" t="s">
        <v>5838</v>
      </c>
      <c r="B4219" t="s">
        <v>1622</v>
      </c>
      <c r="C4219" t="s">
        <v>51</v>
      </c>
      <c r="D4219" t="s">
        <v>1623</v>
      </c>
      <c r="E4219" t="s">
        <v>52</v>
      </c>
      <c r="F4219" t="s">
        <v>360</v>
      </c>
      <c r="G4219" t="s">
        <v>49</v>
      </c>
      <c r="H4219" t="s">
        <v>192</v>
      </c>
    </row>
    <row r="4220" spans="1:8">
      <c r="A4220" t="s">
        <v>5839</v>
      </c>
      <c r="B4220" t="s">
        <v>1625</v>
      </c>
      <c r="C4220" t="s">
        <v>75</v>
      </c>
      <c r="D4220" t="s">
        <v>617</v>
      </c>
      <c r="E4220" t="s">
        <v>377</v>
      </c>
      <c r="F4220" t="s">
        <v>618</v>
      </c>
      <c r="G4220" t="s">
        <v>49</v>
      </c>
      <c r="H4220" t="s">
        <v>192</v>
      </c>
    </row>
    <row r="4221" spans="1:8">
      <c r="A4221" t="s">
        <v>5840</v>
      </c>
      <c r="B4221" t="s">
        <v>1627</v>
      </c>
      <c r="C4221" t="s">
        <v>75</v>
      </c>
      <c r="D4221" t="s">
        <v>1628</v>
      </c>
      <c r="E4221" t="s">
        <v>52</v>
      </c>
      <c r="F4221" t="s">
        <v>360</v>
      </c>
      <c r="G4221" t="s">
        <v>49</v>
      </c>
      <c r="H4221" t="s">
        <v>192</v>
      </c>
    </row>
    <row r="4222" spans="1:8">
      <c r="A4222" t="s">
        <v>5841</v>
      </c>
      <c r="B4222" t="s">
        <v>1630</v>
      </c>
      <c r="C4222" t="s">
        <v>51</v>
      </c>
      <c r="D4222" t="s">
        <v>813</v>
      </c>
      <c r="E4222" t="s">
        <v>446</v>
      </c>
      <c r="F4222" t="s">
        <v>814</v>
      </c>
      <c r="G4222" t="s">
        <v>49</v>
      </c>
      <c r="H4222" t="s">
        <v>192</v>
      </c>
    </row>
    <row r="4223" spans="1:8">
      <c r="A4223" t="s">
        <v>5842</v>
      </c>
      <c r="B4223" t="s">
        <v>1632</v>
      </c>
      <c r="C4223" t="s">
        <v>51</v>
      </c>
      <c r="D4223" t="s">
        <v>592</v>
      </c>
      <c r="E4223" t="s">
        <v>593</v>
      </c>
      <c r="F4223" t="s">
        <v>360</v>
      </c>
      <c r="G4223" t="s">
        <v>49</v>
      </c>
      <c r="H4223" t="s">
        <v>192</v>
      </c>
    </row>
    <row r="4224" spans="1:8">
      <c r="A4224" t="s">
        <v>5843</v>
      </c>
      <c r="B4224" t="s">
        <v>1634</v>
      </c>
      <c r="C4224" t="s">
        <v>75</v>
      </c>
      <c r="D4224" t="s">
        <v>617</v>
      </c>
      <c r="E4224" t="s">
        <v>377</v>
      </c>
      <c r="F4224" t="s">
        <v>618</v>
      </c>
      <c r="G4224" t="s">
        <v>49</v>
      </c>
      <c r="H4224" t="s">
        <v>192</v>
      </c>
    </row>
    <row r="4225" spans="1:8">
      <c r="A4225" t="s">
        <v>5844</v>
      </c>
      <c r="B4225" t="s">
        <v>1636</v>
      </c>
      <c r="C4225" t="s">
        <v>75</v>
      </c>
      <c r="D4225" t="s">
        <v>1628</v>
      </c>
      <c r="E4225" t="s">
        <v>52</v>
      </c>
      <c r="F4225" t="s">
        <v>360</v>
      </c>
      <c r="G4225" t="s">
        <v>49</v>
      </c>
      <c r="H4225" t="s">
        <v>192</v>
      </c>
    </row>
    <row r="4226" spans="1:8">
      <c r="A4226" t="s">
        <v>5845</v>
      </c>
      <c r="B4226" t="s">
        <v>1630</v>
      </c>
      <c r="C4226" t="s">
        <v>51</v>
      </c>
      <c r="D4226" t="s">
        <v>813</v>
      </c>
      <c r="E4226" t="s">
        <v>446</v>
      </c>
      <c r="F4226" t="s">
        <v>814</v>
      </c>
      <c r="G4226" t="s">
        <v>49</v>
      </c>
      <c r="H4226" t="s">
        <v>192</v>
      </c>
    </row>
    <row r="4227" spans="1:8">
      <c r="A4227" t="s">
        <v>5846</v>
      </c>
      <c r="B4227" t="s">
        <v>1632</v>
      </c>
      <c r="C4227" t="s">
        <v>51</v>
      </c>
      <c r="D4227" t="s">
        <v>592</v>
      </c>
      <c r="E4227" t="s">
        <v>593</v>
      </c>
      <c r="F4227" t="s">
        <v>360</v>
      </c>
      <c r="G4227" t="s">
        <v>49</v>
      </c>
      <c r="H4227" t="s">
        <v>192</v>
      </c>
    </row>
    <row r="4228" spans="1:8">
      <c r="A4228" t="s">
        <v>5847</v>
      </c>
      <c r="B4228" t="s">
        <v>1640</v>
      </c>
      <c r="C4228" t="s">
        <v>75</v>
      </c>
      <c r="D4228" t="s">
        <v>1641</v>
      </c>
      <c r="E4228" t="s">
        <v>52</v>
      </c>
      <c r="F4228" t="s">
        <v>360</v>
      </c>
      <c r="G4228" t="s">
        <v>49</v>
      </c>
      <c r="H4228" t="s">
        <v>192</v>
      </c>
    </row>
    <row r="4229" spans="1:8">
      <c r="A4229" t="s">
        <v>5848</v>
      </c>
      <c r="B4229" t="s">
        <v>591</v>
      </c>
      <c r="C4229" t="s">
        <v>51</v>
      </c>
      <c r="D4229" t="s">
        <v>592</v>
      </c>
      <c r="E4229" t="s">
        <v>593</v>
      </c>
      <c r="F4229" t="s">
        <v>360</v>
      </c>
      <c r="G4229" t="s">
        <v>49</v>
      </c>
      <c r="H4229" t="s">
        <v>192</v>
      </c>
    </row>
    <row r="4230" spans="1:8">
      <c r="A4230" t="s">
        <v>5849</v>
      </c>
      <c r="B4230" t="s">
        <v>1644</v>
      </c>
      <c r="C4230" t="s">
        <v>51</v>
      </c>
      <c r="D4230" t="s">
        <v>1645</v>
      </c>
      <c r="E4230" t="s">
        <v>367</v>
      </c>
      <c r="F4230" t="s">
        <v>1646</v>
      </c>
      <c r="G4230" t="s">
        <v>49</v>
      </c>
      <c r="H4230" t="s">
        <v>192</v>
      </c>
    </row>
    <row r="4231" spans="1:8">
      <c r="A4231" t="s">
        <v>5850</v>
      </c>
      <c r="B4231" t="s">
        <v>1648</v>
      </c>
      <c r="C4231" t="s">
        <v>51</v>
      </c>
      <c r="D4231" t="s">
        <v>450</v>
      </c>
      <c r="E4231" t="s">
        <v>198</v>
      </c>
      <c r="F4231" t="s">
        <v>360</v>
      </c>
      <c r="G4231" t="s">
        <v>49</v>
      </c>
      <c r="H4231" t="s">
        <v>192</v>
      </c>
    </row>
    <row r="4232" spans="1:8">
      <c r="A4232" t="s">
        <v>5851</v>
      </c>
      <c r="B4232" t="s">
        <v>1650</v>
      </c>
      <c r="C4232" t="s">
        <v>78</v>
      </c>
      <c r="D4232" t="s">
        <v>1651</v>
      </c>
      <c r="E4232" t="s">
        <v>52</v>
      </c>
      <c r="F4232" t="s">
        <v>360</v>
      </c>
      <c r="G4232" t="s">
        <v>49</v>
      </c>
      <c r="H4232" t="s">
        <v>192</v>
      </c>
    </row>
    <row r="4233" spans="1:8">
      <c r="A4233" t="s">
        <v>5852</v>
      </c>
      <c r="B4233" t="s">
        <v>798</v>
      </c>
      <c r="C4233" t="s">
        <v>51</v>
      </c>
      <c r="D4233" t="s">
        <v>799</v>
      </c>
      <c r="E4233" t="s">
        <v>367</v>
      </c>
      <c r="F4233" t="s">
        <v>800</v>
      </c>
      <c r="G4233" t="s">
        <v>49</v>
      </c>
      <c r="H4233" t="s">
        <v>192</v>
      </c>
    </row>
    <row r="4234" spans="1:8">
      <c r="A4234" t="s">
        <v>5853</v>
      </c>
      <c r="B4234" t="s">
        <v>802</v>
      </c>
      <c r="C4234" t="s">
        <v>51</v>
      </c>
      <c r="D4234" t="s">
        <v>450</v>
      </c>
      <c r="E4234" t="s">
        <v>198</v>
      </c>
      <c r="F4234" t="s">
        <v>360</v>
      </c>
      <c r="G4234" t="s">
        <v>49</v>
      </c>
      <c r="H4234" t="s">
        <v>192</v>
      </c>
    </row>
    <row r="4235" spans="1:8">
      <c r="A4235" t="s">
        <v>5854</v>
      </c>
      <c r="B4235" t="s">
        <v>804</v>
      </c>
      <c r="C4235" t="s">
        <v>51</v>
      </c>
      <c r="D4235" t="s">
        <v>592</v>
      </c>
      <c r="E4235" t="s">
        <v>593</v>
      </c>
      <c r="F4235" t="s">
        <v>360</v>
      </c>
      <c r="G4235" t="s">
        <v>49</v>
      </c>
      <c r="H4235" t="s">
        <v>192</v>
      </c>
    </row>
    <row r="4236" spans="1:8">
      <c r="A4236" t="s">
        <v>5855</v>
      </c>
      <c r="B4236" t="s">
        <v>806</v>
      </c>
      <c r="C4236" t="s">
        <v>51</v>
      </c>
      <c r="D4236" t="s">
        <v>592</v>
      </c>
      <c r="E4236" t="s">
        <v>593</v>
      </c>
      <c r="F4236" t="s">
        <v>360</v>
      </c>
      <c r="G4236" t="s">
        <v>49</v>
      </c>
      <c r="H4236" t="s">
        <v>192</v>
      </c>
    </row>
    <row r="4237" spans="1:8">
      <c r="A4237" t="s">
        <v>5856</v>
      </c>
      <c r="B4237" t="s">
        <v>808</v>
      </c>
      <c r="C4237" t="s">
        <v>51</v>
      </c>
      <c r="D4237" t="s">
        <v>809</v>
      </c>
      <c r="E4237" t="s">
        <v>446</v>
      </c>
      <c r="F4237" t="s">
        <v>810</v>
      </c>
      <c r="G4237" t="s">
        <v>49</v>
      </c>
      <c r="H4237" t="s">
        <v>192</v>
      </c>
    </row>
    <row r="4238" spans="1:8">
      <c r="A4238" t="s">
        <v>5857</v>
      </c>
      <c r="B4238" t="s">
        <v>812</v>
      </c>
      <c r="C4238" t="s">
        <v>51</v>
      </c>
      <c r="D4238" t="s">
        <v>813</v>
      </c>
      <c r="E4238" t="s">
        <v>446</v>
      </c>
      <c r="F4238" t="s">
        <v>814</v>
      </c>
      <c r="G4238" t="s">
        <v>49</v>
      </c>
      <c r="H4238" t="s">
        <v>192</v>
      </c>
    </row>
    <row r="4239" spans="1:8">
      <c r="A4239" t="s">
        <v>5858</v>
      </c>
      <c r="B4239" t="s">
        <v>816</v>
      </c>
      <c r="C4239" t="s">
        <v>51</v>
      </c>
      <c r="D4239" t="s">
        <v>813</v>
      </c>
      <c r="E4239" t="s">
        <v>446</v>
      </c>
      <c r="F4239" t="s">
        <v>814</v>
      </c>
      <c r="G4239" t="s">
        <v>49</v>
      </c>
      <c r="H4239" t="s">
        <v>192</v>
      </c>
    </row>
    <row r="4240" spans="1:8">
      <c r="A4240" t="s">
        <v>5859</v>
      </c>
      <c r="B4240" t="s">
        <v>818</v>
      </c>
      <c r="C4240" t="s">
        <v>51</v>
      </c>
      <c r="D4240" t="s">
        <v>592</v>
      </c>
      <c r="E4240" t="s">
        <v>593</v>
      </c>
      <c r="F4240" t="s">
        <v>360</v>
      </c>
      <c r="G4240" t="s">
        <v>49</v>
      </c>
      <c r="H4240" t="s">
        <v>192</v>
      </c>
    </row>
    <row r="4241" spans="1:8">
      <c r="A4241" t="s">
        <v>5860</v>
      </c>
      <c r="B4241" t="s">
        <v>820</v>
      </c>
      <c r="C4241" t="s">
        <v>51</v>
      </c>
      <c r="D4241" t="s">
        <v>472</v>
      </c>
      <c r="E4241" t="s">
        <v>473</v>
      </c>
      <c r="F4241" t="s">
        <v>360</v>
      </c>
      <c r="G4241" t="s">
        <v>49</v>
      </c>
      <c r="H4241" t="s">
        <v>192</v>
      </c>
    </row>
    <row r="4242" spans="1:8">
      <c r="A4242" t="s">
        <v>5861</v>
      </c>
      <c r="B4242" t="s">
        <v>822</v>
      </c>
      <c r="C4242" t="s">
        <v>394</v>
      </c>
      <c r="D4242" t="s">
        <v>592</v>
      </c>
      <c r="E4242" t="s">
        <v>593</v>
      </c>
      <c r="F4242" t="s">
        <v>360</v>
      </c>
      <c r="G4242" t="s">
        <v>49</v>
      </c>
      <c r="H4242" t="s">
        <v>192</v>
      </c>
    </row>
    <row r="4243" spans="1:8">
      <c r="A4243" t="s">
        <v>5862</v>
      </c>
      <c r="B4243" t="s">
        <v>824</v>
      </c>
      <c r="C4243" t="s">
        <v>394</v>
      </c>
      <c r="D4243" t="s">
        <v>472</v>
      </c>
      <c r="E4243" t="s">
        <v>473</v>
      </c>
      <c r="F4243" t="s">
        <v>360</v>
      </c>
      <c r="G4243" t="s">
        <v>49</v>
      </c>
      <c r="H4243" t="s">
        <v>192</v>
      </c>
    </row>
    <row r="4244" spans="1:8">
      <c r="A4244" t="s">
        <v>5863</v>
      </c>
      <c r="B4244" t="s">
        <v>826</v>
      </c>
      <c r="C4244" t="s">
        <v>51</v>
      </c>
      <c r="D4244" t="s">
        <v>592</v>
      </c>
      <c r="E4244" t="s">
        <v>593</v>
      </c>
      <c r="F4244" t="s">
        <v>360</v>
      </c>
      <c r="G4244" t="s">
        <v>49</v>
      </c>
      <c r="H4244" t="s">
        <v>192</v>
      </c>
    </row>
    <row r="4245" spans="1:8">
      <c r="A4245" t="s">
        <v>5864</v>
      </c>
      <c r="B4245" t="s">
        <v>828</v>
      </c>
      <c r="C4245" t="s">
        <v>51</v>
      </c>
      <c r="D4245" t="s">
        <v>592</v>
      </c>
      <c r="E4245" t="s">
        <v>593</v>
      </c>
      <c r="F4245" t="s">
        <v>360</v>
      </c>
      <c r="G4245" t="s">
        <v>49</v>
      </c>
      <c r="H4245" t="s">
        <v>192</v>
      </c>
    </row>
    <row r="4246" spans="1:8">
      <c r="A4246" t="s">
        <v>5865</v>
      </c>
      <c r="B4246" t="s">
        <v>830</v>
      </c>
      <c r="C4246" t="s">
        <v>51</v>
      </c>
      <c r="D4246" t="s">
        <v>831</v>
      </c>
      <c r="E4246" t="s">
        <v>367</v>
      </c>
      <c r="F4246" t="s">
        <v>832</v>
      </c>
      <c r="G4246" t="s">
        <v>49</v>
      </c>
      <c r="H4246" t="s">
        <v>192</v>
      </c>
    </row>
    <row r="4247" spans="1:8">
      <c r="A4247" t="s">
        <v>5866</v>
      </c>
      <c r="B4247" t="s">
        <v>834</v>
      </c>
      <c r="C4247" t="s">
        <v>51</v>
      </c>
      <c r="D4247" t="s">
        <v>835</v>
      </c>
      <c r="E4247" t="s">
        <v>367</v>
      </c>
      <c r="F4247" t="s">
        <v>836</v>
      </c>
      <c r="G4247" t="s">
        <v>49</v>
      </c>
      <c r="H4247" t="s">
        <v>192</v>
      </c>
    </row>
    <row r="4248" spans="1:8">
      <c r="A4248" t="s">
        <v>5867</v>
      </c>
      <c r="B4248" t="s">
        <v>838</v>
      </c>
      <c r="C4248" t="s">
        <v>51</v>
      </c>
      <c r="D4248" t="s">
        <v>450</v>
      </c>
      <c r="E4248" t="s">
        <v>198</v>
      </c>
      <c r="F4248" t="s">
        <v>360</v>
      </c>
      <c r="G4248" t="s">
        <v>49</v>
      </c>
      <c r="H4248" t="s">
        <v>192</v>
      </c>
    </row>
    <row r="4249" spans="1:8">
      <c r="A4249" t="s">
        <v>5868</v>
      </c>
      <c r="B4249" t="s">
        <v>1669</v>
      </c>
      <c r="C4249" t="s">
        <v>51</v>
      </c>
      <c r="D4249" t="s">
        <v>472</v>
      </c>
      <c r="E4249" t="s">
        <v>473</v>
      </c>
      <c r="F4249" t="s">
        <v>360</v>
      </c>
      <c r="G4249" t="s">
        <v>49</v>
      </c>
      <c r="H4249" t="s">
        <v>192</v>
      </c>
    </row>
    <row r="4250" spans="1:8">
      <c r="A4250" t="s">
        <v>5869</v>
      </c>
      <c r="B4250" t="s">
        <v>1671</v>
      </c>
      <c r="C4250" t="s">
        <v>51</v>
      </c>
      <c r="D4250" t="s">
        <v>358</v>
      </c>
      <c r="E4250" t="s">
        <v>359</v>
      </c>
      <c r="F4250" t="s">
        <v>360</v>
      </c>
      <c r="G4250" t="s">
        <v>49</v>
      </c>
      <c r="H4250" t="s">
        <v>192</v>
      </c>
    </row>
    <row r="4251" spans="1:8">
      <c r="A4251" t="s">
        <v>5870</v>
      </c>
      <c r="B4251" t="s">
        <v>1673</v>
      </c>
      <c r="C4251" t="s">
        <v>51</v>
      </c>
      <c r="D4251" t="s">
        <v>358</v>
      </c>
      <c r="E4251" t="s">
        <v>359</v>
      </c>
      <c r="F4251" t="s">
        <v>360</v>
      </c>
      <c r="G4251" t="s">
        <v>49</v>
      </c>
      <c r="H4251" t="s">
        <v>192</v>
      </c>
    </row>
    <row r="4252" spans="1:8">
      <c r="A4252" t="s">
        <v>5871</v>
      </c>
      <c r="B4252" t="s">
        <v>1675</v>
      </c>
      <c r="C4252" t="s">
        <v>51</v>
      </c>
      <c r="D4252" t="s">
        <v>472</v>
      </c>
      <c r="E4252" t="s">
        <v>473</v>
      </c>
      <c r="F4252" t="s">
        <v>360</v>
      </c>
      <c r="G4252" t="s">
        <v>49</v>
      </c>
      <c r="H4252" t="s">
        <v>192</v>
      </c>
    </row>
    <row r="4253" spans="1:8">
      <c r="A4253" t="s">
        <v>5872</v>
      </c>
      <c r="B4253" t="s">
        <v>1677</v>
      </c>
      <c r="C4253" t="s">
        <v>51</v>
      </c>
      <c r="D4253" t="s">
        <v>743</v>
      </c>
      <c r="E4253" t="s">
        <v>367</v>
      </c>
      <c r="F4253" t="s">
        <v>744</v>
      </c>
      <c r="G4253" t="s">
        <v>49</v>
      </c>
      <c r="H4253" t="s">
        <v>192</v>
      </c>
    </row>
    <row r="4254" spans="1:8">
      <c r="A4254" t="s">
        <v>5873</v>
      </c>
      <c r="B4254" t="s">
        <v>1679</v>
      </c>
      <c r="C4254" t="s">
        <v>51</v>
      </c>
      <c r="D4254" t="s">
        <v>617</v>
      </c>
      <c r="E4254" t="s">
        <v>377</v>
      </c>
      <c r="F4254" t="s">
        <v>618</v>
      </c>
      <c r="G4254" t="s">
        <v>49</v>
      </c>
      <c r="H4254" t="s">
        <v>192</v>
      </c>
    </row>
    <row r="4255" spans="1:8">
      <c r="A4255" t="s">
        <v>5874</v>
      </c>
      <c r="B4255" t="s">
        <v>1681</v>
      </c>
      <c r="C4255" t="s">
        <v>51</v>
      </c>
      <c r="D4255" t="s">
        <v>1682</v>
      </c>
      <c r="E4255" t="s">
        <v>1683</v>
      </c>
      <c r="F4255" t="s">
        <v>360</v>
      </c>
      <c r="G4255" t="s">
        <v>49</v>
      </c>
      <c r="H4255" t="s">
        <v>192</v>
      </c>
    </row>
    <row r="4256" spans="1:8">
      <c r="A4256" t="s">
        <v>5875</v>
      </c>
      <c r="B4256" t="s">
        <v>1685</v>
      </c>
      <c r="C4256" t="s">
        <v>51</v>
      </c>
      <c r="D4256" t="s">
        <v>1686</v>
      </c>
      <c r="E4256" t="s">
        <v>105</v>
      </c>
      <c r="F4256" t="s">
        <v>360</v>
      </c>
      <c r="G4256" t="s">
        <v>49</v>
      </c>
      <c r="H4256" t="s">
        <v>192</v>
      </c>
    </row>
    <row r="4257" spans="1:8">
      <c r="A4257" t="s">
        <v>5876</v>
      </c>
      <c r="B4257" t="s">
        <v>1688</v>
      </c>
      <c r="C4257" t="s">
        <v>51</v>
      </c>
      <c r="D4257" t="s">
        <v>1689</v>
      </c>
      <c r="E4257" t="s">
        <v>105</v>
      </c>
      <c r="F4257" t="s">
        <v>360</v>
      </c>
      <c r="G4257" t="s">
        <v>49</v>
      </c>
      <c r="H4257" t="s">
        <v>192</v>
      </c>
    </row>
    <row r="4258" spans="1:8">
      <c r="A4258" t="s">
        <v>5877</v>
      </c>
      <c r="B4258" t="s">
        <v>1691</v>
      </c>
      <c r="C4258" t="s">
        <v>51</v>
      </c>
      <c r="D4258" t="s">
        <v>358</v>
      </c>
      <c r="E4258" t="s">
        <v>359</v>
      </c>
      <c r="F4258" t="s">
        <v>360</v>
      </c>
      <c r="G4258" t="s">
        <v>49</v>
      </c>
      <c r="H4258" t="s">
        <v>192</v>
      </c>
    </row>
    <row r="4259" spans="1:8">
      <c r="A4259" t="s">
        <v>5878</v>
      </c>
      <c r="B4259" t="s">
        <v>1693</v>
      </c>
      <c r="C4259" t="s">
        <v>51</v>
      </c>
      <c r="D4259" t="s">
        <v>410</v>
      </c>
      <c r="E4259" t="s">
        <v>198</v>
      </c>
      <c r="F4259" t="s">
        <v>360</v>
      </c>
      <c r="G4259" t="s">
        <v>49</v>
      </c>
      <c r="H4259" t="s">
        <v>192</v>
      </c>
    </row>
    <row r="4260" spans="1:8">
      <c r="A4260" t="s">
        <v>5879</v>
      </c>
      <c r="B4260" t="s">
        <v>714</v>
      </c>
      <c r="C4260" t="s">
        <v>51</v>
      </c>
      <c r="D4260" t="s">
        <v>450</v>
      </c>
      <c r="E4260" t="s">
        <v>198</v>
      </c>
      <c r="F4260" t="s">
        <v>360</v>
      </c>
      <c r="G4260" t="s">
        <v>49</v>
      </c>
      <c r="H4260" t="s">
        <v>192</v>
      </c>
    </row>
    <row r="4261" spans="1:8">
      <c r="A4261" t="s">
        <v>5880</v>
      </c>
      <c r="B4261" t="s">
        <v>1696</v>
      </c>
      <c r="C4261" t="s">
        <v>51</v>
      </c>
      <c r="D4261" t="s">
        <v>707</v>
      </c>
      <c r="E4261" t="s">
        <v>446</v>
      </c>
      <c r="F4261" t="s">
        <v>708</v>
      </c>
      <c r="G4261" t="s">
        <v>49</v>
      </c>
      <c r="H4261" t="s">
        <v>192</v>
      </c>
    </row>
    <row r="4262" spans="1:8">
      <c r="A4262" t="s">
        <v>5881</v>
      </c>
      <c r="B4262" t="s">
        <v>710</v>
      </c>
      <c r="C4262" t="s">
        <v>51</v>
      </c>
      <c r="D4262" t="s">
        <v>450</v>
      </c>
      <c r="E4262" t="s">
        <v>198</v>
      </c>
      <c r="F4262" t="s">
        <v>360</v>
      </c>
      <c r="G4262" t="s">
        <v>49</v>
      </c>
      <c r="H4262" t="s">
        <v>192</v>
      </c>
    </row>
    <row r="4263" spans="1:8">
      <c r="A4263" t="s">
        <v>5882</v>
      </c>
      <c r="B4263" t="s">
        <v>1699</v>
      </c>
      <c r="C4263" t="s">
        <v>51</v>
      </c>
      <c r="D4263" t="s">
        <v>592</v>
      </c>
      <c r="E4263" t="s">
        <v>593</v>
      </c>
      <c r="F4263" t="s">
        <v>360</v>
      </c>
      <c r="G4263" t="s">
        <v>49</v>
      </c>
      <c r="H4263" t="s">
        <v>192</v>
      </c>
    </row>
    <row r="4264" spans="1:8">
      <c r="A4264" t="s">
        <v>5883</v>
      </c>
      <c r="B4264" t="s">
        <v>1701</v>
      </c>
      <c r="C4264" t="s">
        <v>51</v>
      </c>
      <c r="D4264" t="s">
        <v>450</v>
      </c>
      <c r="E4264" t="s">
        <v>198</v>
      </c>
      <c r="F4264" t="s">
        <v>360</v>
      </c>
      <c r="G4264" t="s">
        <v>49</v>
      </c>
      <c r="H4264" t="s">
        <v>192</v>
      </c>
    </row>
    <row r="4265" spans="1:8">
      <c r="A4265" t="s">
        <v>5884</v>
      </c>
      <c r="B4265" t="s">
        <v>1703</v>
      </c>
      <c r="C4265" t="s">
        <v>51</v>
      </c>
      <c r="D4265" t="s">
        <v>617</v>
      </c>
      <c r="E4265" t="s">
        <v>377</v>
      </c>
      <c r="F4265" t="s">
        <v>618</v>
      </c>
      <c r="G4265" t="s">
        <v>49</v>
      </c>
      <c r="H4265" t="s">
        <v>192</v>
      </c>
    </row>
    <row r="4266" spans="1:8">
      <c r="A4266" t="s">
        <v>5885</v>
      </c>
      <c r="B4266" t="s">
        <v>1705</v>
      </c>
      <c r="C4266" t="s">
        <v>51</v>
      </c>
      <c r="D4266" t="s">
        <v>410</v>
      </c>
      <c r="E4266" t="s">
        <v>198</v>
      </c>
      <c r="F4266" t="s">
        <v>360</v>
      </c>
      <c r="G4266" t="s">
        <v>49</v>
      </c>
      <c r="H4266" t="s">
        <v>192</v>
      </c>
    </row>
    <row r="4267" spans="1:8">
      <c r="A4267" t="s">
        <v>5886</v>
      </c>
      <c r="B4267" t="s">
        <v>1707</v>
      </c>
      <c r="C4267" t="s">
        <v>51</v>
      </c>
      <c r="D4267" t="s">
        <v>450</v>
      </c>
      <c r="E4267" t="s">
        <v>198</v>
      </c>
      <c r="F4267" t="s">
        <v>360</v>
      </c>
      <c r="G4267" t="s">
        <v>49</v>
      </c>
      <c r="H4267" t="s">
        <v>192</v>
      </c>
    </row>
    <row r="4268" spans="1:8">
      <c r="A4268" t="s">
        <v>5887</v>
      </c>
      <c r="B4268" t="s">
        <v>1709</v>
      </c>
      <c r="C4268" t="s">
        <v>51</v>
      </c>
      <c r="D4268" t="s">
        <v>358</v>
      </c>
      <c r="E4268" t="s">
        <v>359</v>
      </c>
      <c r="F4268" t="s">
        <v>360</v>
      </c>
      <c r="G4268" t="s">
        <v>49</v>
      </c>
      <c r="H4268" t="s">
        <v>192</v>
      </c>
    </row>
    <row r="4269" spans="1:8">
      <c r="A4269" t="s">
        <v>5888</v>
      </c>
      <c r="B4269" t="s">
        <v>1709</v>
      </c>
      <c r="C4269" t="s">
        <v>78</v>
      </c>
      <c r="D4269" t="s">
        <v>1711</v>
      </c>
      <c r="E4269" t="s">
        <v>52</v>
      </c>
      <c r="F4269" t="s">
        <v>360</v>
      </c>
      <c r="G4269" t="s">
        <v>49</v>
      </c>
      <c r="H4269" t="s">
        <v>192</v>
      </c>
    </row>
    <row r="4270" spans="1:8">
      <c r="A4270" t="s">
        <v>5889</v>
      </c>
      <c r="B4270" t="s">
        <v>1713</v>
      </c>
      <c r="C4270" t="s">
        <v>68</v>
      </c>
      <c r="D4270" t="s">
        <v>1714</v>
      </c>
      <c r="E4270" t="s">
        <v>367</v>
      </c>
      <c r="F4270" t="s">
        <v>1715</v>
      </c>
      <c r="G4270" t="s">
        <v>49</v>
      </c>
      <c r="H4270" t="s">
        <v>192</v>
      </c>
    </row>
    <row r="4271" spans="1:8">
      <c r="A4271" t="s">
        <v>5890</v>
      </c>
      <c r="B4271" t="s">
        <v>1717</v>
      </c>
      <c r="C4271" t="s">
        <v>51</v>
      </c>
      <c r="D4271" t="s">
        <v>450</v>
      </c>
      <c r="E4271" t="s">
        <v>198</v>
      </c>
      <c r="F4271" t="s">
        <v>360</v>
      </c>
      <c r="G4271" t="s">
        <v>49</v>
      </c>
      <c r="H4271" t="s">
        <v>192</v>
      </c>
    </row>
    <row r="4272" spans="1:8">
      <c r="A4272" t="s">
        <v>5891</v>
      </c>
      <c r="B4272" t="s">
        <v>1719</v>
      </c>
      <c r="C4272" t="s">
        <v>51</v>
      </c>
      <c r="D4272" t="s">
        <v>592</v>
      </c>
      <c r="E4272" t="s">
        <v>593</v>
      </c>
      <c r="F4272" t="s">
        <v>360</v>
      </c>
      <c r="G4272" t="s">
        <v>49</v>
      </c>
      <c r="H4272" t="s">
        <v>192</v>
      </c>
    </row>
    <row r="4273" spans="1:8">
      <c r="A4273" t="s">
        <v>5892</v>
      </c>
      <c r="B4273" t="s">
        <v>1721</v>
      </c>
      <c r="C4273" t="s">
        <v>51</v>
      </c>
      <c r="D4273" t="s">
        <v>1722</v>
      </c>
      <c r="E4273" t="s">
        <v>377</v>
      </c>
      <c r="F4273" t="s">
        <v>360</v>
      </c>
      <c r="G4273" t="s">
        <v>49</v>
      </c>
      <c r="H4273" t="s">
        <v>192</v>
      </c>
    </row>
    <row r="4274" spans="1:8">
      <c r="A4274" t="s">
        <v>5893</v>
      </c>
      <c r="B4274" t="s">
        <v>1724</v>
      </c>
      <c r="C4274" t="s">
        <v>51</v>
      </c>
      <c r="D4274" t="s">
        <v>410</v>
      </c>
      <c r="E4274" t="s">
        <v>198</v>
      </c>
      <c r="F4274" t="s">
        <v>360</v>
      </c>
      <c r="G4274" t="s">
        <v>49</v>
      </c>
      <c r="H4274" t="s">
        <v>192</v>
      </c>
    </row>
    <row r="4275" spans="1:8">
      <c r="A4275" t="s">
        <v>5894</v>
      </c>
      <c r="B4275" t="s">
        <v>1726</v>
      </c>
      <c r="C4275" t="s">
        <v>51</v>
      </c>
      <c r="D4275" t="s">
        <v>358</v>
      </c>
      <c r="E4275" t="s">
        <v>359</v>
      </c>
      <c r="F4275" t="s">
        <v>360</v>
      </c>
      <c r="G4275" t="s">
        <v>49</v>
      </c>
      <c r="H4275" t="s">
        <v>192</v>
      </c>
    </row>
    <row r="4276" spans="1:8">
      <c r="A4276" t="s">
        <v>5895</v>
      </c>
      <c r="B4276" t="s">
        <v>1728</v>
      </c>
      <c r="C4276" t="s">
        <v>51</v>
      </c>
      <c r="D4276" t="s">
        <v>1729</v>
      </c>
      <c r="E4276" t="s">
        <v>1730</v>
      </c>
      <c r="F4276" t="s">
        <v>360</v>
      </c>
      <c r="G4276" t="s">
        <v>49</v>
      </c>
      <c r="H4276" t="s">
        <v>192</v>
      </c>
    </row>
    <row r="4277" spans="1:8">
      <c r="A4277" t="s">
        <v>5896</v>
      </c>
      <c r="B4277" t="s">
        <v>1732</v>
      </c>
      <c r="C4277" t="s">
        <v>51</v>
      </c>
      <c r="D4277" t="s">
        <v>358</v>
      </c>
      <c r="E4277" t="s">
        <v>359</v>
      </c>
      <c r="F4277" t="s">
        <v>360</v>
      </c>
      <c r="G4277" t="s">
        <v>49</v>
      </c>
      <c r="H4277" t="s">
        <v>192</v>
      </c>
    </row>
    <row r="4278" spans="1:8">
      <c r="A4278" t="s">
        <v>5897</v>
      </c>
      <c r="B4278" t="s">
        <v>1734</v>
      </c>
      <c r="C4278" t="s">
        <v>51</v>
      </c>
      <c r="D4278" t="s">
        <v>1735</v>
      </c>
      <c r="E4278" t="s">
        <v>1736</v>
      </c>
      <c r="F4278" t="s">
        <v>360</v>
      </c>
      <c r="G4278" t="s">
        <v>49</v>
      </c>
      <c r="H4278" t="s">
        <v>192</v>
      </c>
    </row>
    <row r="4279" spans="1:8">
      <c r="A4279" t="s">
        <v>5898</v>
      </c>
      <c r="B4279" t="s">
        <v>1738</v>
      </c>
      <c r="C4279" t="s">
        <v>51</v>
      </c>
      <c r="D4279" t="s">
        <v>1597</v>
      </c>
      <c r="E4279" t="s">
        <v>52</v>
      </c>
      <c r="F4279" t="s">
        <v>360</v>
      </c>
      <c r="G4279" t="s">
        <v>49</v>
      </c>
      <c r="H4279" t="s">
        <v>192</v>
      </c>
    </row>
    <row r="4280" spans="1:8">
      <c r="A4280" t="s">
        <v>5899</v>
      </c>
      <c r="B4280" t="s">
        <v>1599</v>
      </c>
      <c r="C4280" t="s">
        <v>51</v>
      </c>
      <c r="D4280" t="s">
        <v>1600</v>
      </c>
      <c r="E4280" t="s">
        <v>367</v>
      </c>
      <c r="F4280" t="s">
        <v>1601</v>
      </c>
      <c r="G4280" t="s">
        <v>49</v>
      </c>
      <c r="H4280" t="s">
        <v>192</v>
      </c>
    </row>
    <row r="4281" spans="1:8">
      <c r="A4281" t="s">
        <v>5900</v>
      </c>
      <c r="B4281" t="s">
        <v>1603</v>
      </c>
      <c r="C4281" t="s">
        <v>68</v>
      </c>
      <c r="D4281" t="s">
        <v>410</v>
      </c>
      <c r="E4281" t="s">
        <v>198</v>
      </c>
      <c r="F4281" t="s">
        <v>360</v>
      </c>
      <c r="G4281" t="s">
        <v>49</v>
      </c>
      <c r="H4281" t="s">
        <v>192</v>
      </c>
    </row>
    <row r="4282" spans="1:8">
      <c r="A4282" t="s">
        <v>5901</v>
      </c>
      <c r="B4282" t="s">
        <v>1605</v>
      </c>
      <c r="C4282" t="s">
        <v>51</v>
      </c>
      <c r="D4282" t="s">
        <v>450</v>
      </c>
      <c r="E4282" t="s">
        <v>198</v>
      </c>
      <c r="F4282" t="s">
        <v>360</v>
      </c>
      <c r="G4282" t="s">
        <v>49</v>
      </c>
      <c r="H4282" t="s">
        <v>192</v>
      </c>
    </row>
    <row r="4283" spans="1:8">
      <c r="A4283" t="s">
        <v>5902</v>
      </c>
      <c r="B4283" t="s">
        <v>1743</v>
      </c>
      <c r="C4283" t="s">
        <v>51</v>
      </c>
      <c r="D4283" t="s">
        <v>617</v>
      </c>
      <c r="E4283" t="s">
        <v>377</v>
      </c>
      <c r="F4283" t="s">
        <v>618</v>
      </c>
      <c r="G4283" t="s">
        <v>49</v>
      </c>
      <c r="H4283" t="s">
        <v>192</v>
      </c>
    </row>
    <row r="4284" spans="1:8">
      <c r="A4284" t="s">
        <v>5903</v>
      </c>
      <c r="B4284" t="s">
        <v>360</v>
      </c>
      <c r="C4284" t="s">
        <v>360</v>
      </c>
      <c r="D4284" t="s">
        <v>1745</v>
      </c>
      <c r="E4284" t="s">
        <v>359</v>
      </c>
      <c r="F4284" t="s">
        <v>360</v>
      </c>
      <c r="G4284" t="s">
        <v>49</v>
      </c>
      <c r="H4284" t="s">
        <v>192</v>
      </c>
    </row>
    <row r="4285" spans="1:8">
      <c r="A4285" t="s">
        <v>5904</v>
      </c>
      <c r="B4285" t="s">
        <v>1747</v>
      </c>
      <c r="C4285" t="s">
        <v>78</v>
      </c>
      <c r="D4285" t="s">
        <v>1711</v>
      </c>
      <c r="E4285" t="s">
        <v>52</v>
      </c>
      <c r="F4285" t="s">
        <v>360</v>
      </c>
      <c r="G4285" t="s">
        <v>49</v>
      </c>
      <c r="H4285" t="s">
        <v>192</v>
      </c>
    </row>
    <row r="4286" spans="1:8">
      <c r="A4286" t="s">
        <v>5905</v>
      </c>
      <c r="B4286" t="s">
        <v>1713</v>
      </c>
      <c r="C4286" t="s">
        <v>68</v>
      </c>
      <c r="D4286" t="s">
        <v>1714</v>
      </c>
      <c r="E4286" t="s">
        <v>367</v>
      </c>
      <c r="F4286" t="s">
        <v>1715</v>
      </c>
      <c r="G4286" t="s">
        <v>49</v>
      </c>
      <c r="H4286" t="s">
        <v>192</v>
      </c>
    </row>
    <row r="4287" spans="1:8">
      <c r="A4287" t="s">
        <v>5906</v>
      </c>
      <c r="B4287" t="s">
        <v>1717</v>
      </c>
      <c r="C4287" t="s">
        <v>51</v>
      </c>
      <c r="D4287" t="s">
        <v>450</v>
      </c>
      <c r="E4287" t="s">
        <v>198</v>
      </c>
      <c r="F4287" t="s">
        <v>360</v>
      </c>
      <c r="G4287" t="s">
        <v>49</v>
      </c>
      <c r="H4287" t="s">
        <v>192</v>
      </c>
    </row>
    <row r="4288" spans="1:8">
      <c r="A4288" t="s">
        <v>5907</v>
      </c>
      <c r="B4288" t="s">
        <v>1719</v>
      </c>
      <c r="C4288" t="s">
        <v>51</v>
      </c>
      <c r="D4288" t="s">
        <v>592</v>
      </c>
      <c r="E4288" t="s">
        <v>593</v>
      </c>
      <c r="F4288" t="s">
        <v>360</v>
      </c>
      <c r="G4288" t="s">
        <v>49</v>
      </c>
      <c r="H4288" t="s">
        <v>192</v>
      </c>
    </row>
    <row r="4289" spans="1:8">
      <c r="A4289" t="s">
        <v>5908</v>
      </c>
      <c r="B4289" t="s">
        <v>1721</v>
      </c>
      <c r="C4289" t="s">
        <v>51</v>
      </c>
      <c r="D4289" t="s">
        <v>1722</v>
      </c>
      <c r="E4289" t="s">
        <v>377</v>
      </c>
      <c r="F4289" t="s">
        <v>360</v>
      </c>
      <c r="G4289" t="s">
        <v>49</v>
      </c>
      <c r="H4289" t="s">
        <v>192</v>
      </c>
    </row>
    <row r="4290" spans="1:8">
      <c r="A4290" t="s">
        <v>5909</v>
      </c>
      <c r="B4290" t="s">
        <v>1724</v>
      </c>
      <c r="C4290" t="s">
        <v>51</v>
      </c>
      <c r="D4290" t="s">
        <v>410</v>
      </c>
      <c r="E4290" t="s">
        <v>198</v>
      </c>
      <c r="F4290" t="s">
        <v>360</v>
      </c>
      <c r="G4290" t="s">
        <v>49</v>
      </c>
      <c r="H4290" t="s">
        <v>192</v>
      </c>
    </row>
    <row r="4291" spans="1:8">
      <c r="A4291" t="s">
        <v>5910</v>
      </c>
      <c r="B4291" t="s">
        <v>1726</v>
      </c>
      <c r="C4291" t="s">
        <v>51</v>
      </c>
      <c r="D4291" t="s">
        <v>358</v>
      </c>
      <c r="E4291" t="s">
        <v>359</v>
      </c>
      <c r="F4291" t="s">
        <v>360</v>
      </c>
      <c r="G4291" t="s">
        <v>49</v>
      </c>
      <c r="H4291" t="s">
        <v>192</v>
      </c>
    </row>
    <row r="4292" spans="1:8">
      <c r="A4292" t="s">
        <v>5911</v>
      </c>
      <c r="B4292" t="s">
        <v>1728</v>
      </c>
      <c r="C4292" t="s">
        <v>51</v>
      </c>
      <c r="D4292" t="s">
        <v>1729</v>
      </c>
      <c r="E4292" t="s">
        <v>1730</v>
      </c>
      <c r="F4292" t="s">
        <v>360</v>
      </c>
      <c r="G4292" t="s">
        <v>49</v>
      </c>
      <c r="H4292" t="s">
        <v>192</v>
      </c>
    </row>
    <row r="4293" spans="1:8">
      <c r="A4293" t="s">
        <v>5912</v>
      </c>
      <c r="B4293" t="s">
        <v>1732</v>
      </c>
      <c r="C4293" t="s">
        <v>51</v>
      </c>
      <c r="D4293" t="s">
        <v>358</v>
      </c>
      <c r="E4293" t="s">
        <v>359</v>
      </c>
      <c r="F4293" t="s">
        <v>360</v>
      </c>
      <c r="G4293" t="s">
        <v>49</v>
      </c>
      <c r="H4293" t="s">
        <v>192</v>
      </c>
    </row>
    <row r="4294" spans="1:8">
      <c r="A4294" t="s">
        <v>5913</v>
      </c>
      <c r="B4294" t="s">
        <v>1734</v>
      </c>
      <c r="C4294" t="s">
        <v>51</v>
      </c>
      <c r="D4294" t="s">
        <v>1735</v>
      </c>
      <c r="E4294" t="s">
        <v>1736</v>
      </c>
      <c r="F4294" t="s">
        <v>360</v>
      </c>
      <c r="G4294" t="s">
        <v>49</v>
      </c>
      <c r="H4294" t="s">
        <v>192</v>
      </c>
    </row>
    <row r="4295" spans="1:8">
      <c r="A4295" t="s">
        <v>5914</v>
      </c>
      <c r="B4295" t="s">
        <v>1738</v>
      </c>
      <c r="C4295" t="s">
        <v>51</v>
      </c>
      <c r="D4295" t="s">
        <v>1597</v>
      </c>
      <c r="E4295" t="s">
        <v>52</v>
      </c>
      <c r="F4295" t="s">
        <v>360</v>
      </c>
      <c r="G4295" t="s">
        <v>49</v>
      </c>
      <c r="H4295" t="s">
        <v>192</v>
      </c>
    </row>
    <row r="4296" spans="1:8">
      <c r="A4296" t="s">
        <v>5915</v>
      </c>
      <c r="B4296" t="s">
        <v>1599</v>
      </c>
      <c r="C4296" t="s">
        <v>51</v>
      </c>
      <c r="D4296" t="s">
        <v>1600</v>
      </c>
      <c r="E4296" t="s">
        <v>367</v>
      </c>
      <c r="F4296" t="s">
        <v>1601</v>
      </c>
      <c r="G4296" t="s">
        <v>49</v>
      </c>
      <c r="H4296" t="s">
        <v>192</v>
      </c>
    </row>
    <row r="4297" spans="1:8">
      <c r="A4297" t="s">
        <v>5916</v>
      </c>
      <c r="B4297" t="s">
        <v>1603</v>
      </c>
      <c r="C4297" t="s">
        <v>68</v>
      </c>
      <c r="D4297" t="s">
        <v>410</v>
      </c>
      <c r="E4297" t="s">
        <v>198</v>
      </c>
      <c r="F4297" t="s">
        <v>360</v>
      </c>
      <c r="G4297" t="s">
        <v>49</v>
      </c>
      <c r="H4297" t="s">
        <v>192</v>
      </c>
    </row>
    <row r="4298" spans="1:8">
      <c r="A4298" t="s">
        <v>5917</v>
      </c>
      <c r="B4298" t="s">
        <v>1605</v>
      </c>
      <c r="C4298" t="s">
        <v>51</v>
      </c>
      <c r="D4298" t="s">
        <v>450</v>
      </c>
      <c r="E4298" t="s">
        <v>198</v>
      </c>
      <c r="F4298" t="s">
        <v>360</v>
      </c>
      <c r="G4298" t="s">
        <v>49</v>
      </c>
      <c r="H4298" t="s">
        <v>192</v>
      </c>
    </row>
    <row r="4299" spans="1:8">
      <c r="A4299" t="s">
        <v>5918</v>
      </c>
      <c r="B4299" t="s">
        <v>1743</v>
      </c>
      <c r="C4299" t="s">
        <v>51</v>
      </c>
      <c r="D4299" t="s">
        <v>617</v>
      </c>
      <c r="E4299" t="s">
        <v>377</v>
      </c>
      <c r="F4299" t="s">
        <v>618</v>
      </c>
      <c r="G4299" t="s">
        <v>49</v>
      </c>
      <c r="H4299" t="s">
        <v>192</v>
      </c>
    </row>
    <row r="4300" spans="1:8">
      <c r="A4300" t="s">
        <v>5919</v>
      </c>
      <c r="B4300" t="s">
        <v>1763</v>
      </c>
      <c r="C4300" t="s">
        <v>78</v>
      </c>
      <c r="D4300" t="s">
        <v>1764</v>
      </c>
      <c r="E4300" t="s">
        <v>52</v>
      </c>
      <c r="F4300" t="s">
        <v>360</v>
      </c>
      <c r="G4300" t="s">
        <v>49</v>
      </c>
      <c r="H4300" t="s">
        <v>192</v>
      </c>
    </row>
    <row r="4301" spans="1:8">
      <c r="A4301" t="s">
        <v>5920</v>
      </c>
      <c r="B4301" t="s">
        <v>1766</v>
      </c>
      <c r="C4301" t="s">
        <v>68</v>
      </c>
      <c r="D4301" t="s">
        <v>592</v>
      </c>
      <c r="E4301" t="s">
        <v>593</v>
      </c>
      <c r="F4301" t="s">
        <v>360</v>
      </c>
      <c r="G4301" t="s">
        <v>49</v>
      </c>
      <c r="H4301" t="s">
        <v>192</v>
      </c>
    </row>
    <row r="4302" spans="1:8">
      <c r="A4302" t="s">
        <v>5921</v>
      </c>
      <c r="B4302" t="s">
        <v>1768</v>
      </c>
      <c r="C4302" t="s">
        <v>1769</v>
      </c>
      <c r="D4302" t="s">
        <v>1770</v>
      </c>
      <c r="E4302" t="s">
        <v>52</v>
      </c>
      <c r="F4302" t="s">
        <v>360</v>
      </c>
      <c r="G4302" t="s">
        <v>49</v>
      </c>
      <c r="H4302" t="s">
        <v>192</v>
      </c>
    </row>
    <row r="4303" spans="1:8">
      <c r="A4303" t="s">
        <v>5922</v>
      </c>
      <c r="B4303" t="s">
        <v>1772</v>
      </c>
      <c r="C4303" t="s">
        <v>51</v>
      </c>
      <c r="D4303" t="s">
        <v>370</v>
      </c>
      <c r="E4303" t="s">
        <v>73</v>
      </c>
      <c r="F4303" t="s">
        <v>360</v>
      </c>
      <c r="G4303" t="s">
        <v>49</v>
      </c>
      <c r="H4303" t="s">
        <v>192</v>
      </c>
    </row>
    <row r="4304" spans="1:8">
      <c r="A4304" t="s">
        <v>5923</v>
      </c>
      <c r="B4304" t="s">
        <v>1774</v>
      </c>
      <c r="C4304" t="s">
        <v>51</v>
      </c>
      <c r="D4304" t="s">
        <v>1775</v>
      </c>
      <c r="E4304" t="s">
        <v>367</v>
      </c>
      <c r="F4304" t="s">
        <v>1776</v>
      </c>
      <c r="G4304" t="s">
        <v>49</v>
      </c>
      <c r="H4304" t="s">
        <v>192</v>
      </c>
    </row>
    <row r="4305" spans="1:8">
      <c r="A4305" t="s">
        <v>5924</v>
      </c>
      <c r="B4305" t="s">
        <v>1778</v>
      </c>
      <c r="C4305" t="s">
        <v>51</v>
      </c>
      <c r="D4305" t="s">
        <v>450</v>
      </c>
      <c r="E4305" t="s">
        <v>198</v>
      </c>
      <c r="F4305" t="s">
        <v>360</v>
      </c>
      <c r="G4305" t="s">
        <v>49</v>
      </c>
      <c r="H4305" t="s">
        <v>192</v>
      </c>
    </row>
    <row r="4306" spans="1:8">
      <c r="A4306" t="s">
        <v>5925</v>
      </c>
      <c r="B4306" t="s">
        <v>1399</v>
      </c>
      <c r="C4306" t="s">
        <v>51</v>
      </c>
      <c r="D4306" t="s">
        <v>1400</v>
      </c>
      <c r="E4306" t="s">
        <v>52</v>
      </c>
      <c r="F4306" t="s">
        <v>360</v>
      </c>
      <c r="G4306" t="s">
        <v>49</v>
      </c>
      <c r="H4306" t="s">
        <v>192</v>
      </c>
    </row>
    <row r="4307" spans="1:8">
      <c r="A4307" t="s">
        <v>5926</v>
      </c>
      <c r="B4307" t="s">
        <v>559</v>
      </c>
      <c r="C4307" t="s">
        <v>51</v>
      </c>
      <c r="D4307" t="s">
        <v>560</v>
      </c>
      <c r="E4307" t="s">
        <v>561</v>
      </c>
      <c r="F4307" t="s">
        <v>360</v>
      </c>
      <c r="G4307" t="s">
        <v>49</v>
      </c>
      <c r="H4307" t="s">
        <v>192</v>
      </c>
    </row>
    <row r="4308" spans="1:8">
      <c r="A4308" t="s">
        <v>5927</v>
      </c>
      <c r="B4308" t="s">
        <v>563</v>
      </c>
      <c r="C4308" t="s">
        <v>51</v>
      </c>
      <c r="D4308" t="s">
        <v>442</v>
      </c>
      <c r="E4308" t="s">
        <v>52</v>
      </c>
      <c r="F4308" t="s">
        <v>360</v>
      </c>
      <c r="G4308" t="s">
        <v>49</v>
      </c>
      <c r="H4308" t="s">
        <v>192</v>
      </c>
    </row>
    <row r="4309" spans="1:8">
      <c r="A4309" t="s">
        <v>5928</v>
      </c>
      <c r="B4309" t="s">
        <v>444</v>
      </c>
      <c r="C4309" t="s">
        <v>51</v>
      </c>
      <c r="D4309" t="s">
        <v>445</v>
      </c>
      <c r="E4309" t="s">
        <v>446</v>
      </c>
      <c r="F4309" t="s">
        <v>447</v>
      </c>
      <c r="G4309" t="s">
        <v>49</v>
      </c>
      <c r="H4309" t="s">
        <v>192</v>
      </c>
    </row>
    <row r="4310" spans="1:8">
      <c r="A4310" t="s">
        <v>5929</v>
      </c>
      <c r="B4310" t="s">
        <v>449</v>
      </c>
      <c r="C4310" t="s">
        <v>51</v>
      </c>
      <c r="D4310" t="s">
        <v>450</v>
      </c>
      <c r="E4310" t="s">
        <v>198</v>
      </c>
      <c r="F4310" t="s">
        <v>360</v>
      </c>
      <c r="G4310" t="s">
        <v>49</v>
      </c>
      <c r="H4310" t="s">
        <v>192</v>
      </c>
    </row>
    <row r="4311" spans="1:8">
      <c r="A4311" t="s">
        <v>5930</v>
      </c>
      <c r="B4311" t="s">
        <v>452</v>
      </c>
      <c r="C4311" t="s">
        <v>68</v>
      </c>
      <c r="D4311" t="s">
        <v>410</v>
      </c>
      <c r="E4311" t="s">
        <v>198</v>
      </c>
      <c r="F4311" t="s">
        <v>360</v>
      </c>
      <c r="G4311" t="s">
        <v>49</v>
      </c>
      <c r="H4311" t="s">
        <v>192</v>
      </c>
    </row>
    <row r="4312" spans="1:8">
      <c r="A4312" t="s">
        <v>5931</v>
      </c>
      <c r="B4312" t="s">
        <v>1033</v>
      </c>
      <c r="C4312" t="s">
        <v>51</v>
      </c>
      <c r="D4312" t="s">
        <v>560</v>
      </c>
      <c r="E4312" t="s">
        <v>561</v>
      </c>
      <c r="F4312" t="s">
        <v>360</v>
      </c>
      <c r="G4312" t="s">
        <v>49</v>
      </c>
      <c r="H4312" t="s">
        <v>192</v>
      </c>
    </row>
    <row r="4313" spans="1:8">
      <c r="A4313" t="s">
        <v>5932</v>
      </c>
      <c r="B4313" t="s">
        <v>1787</v>
      </c>
      <c r="C4313" t="s">
        <v>51</v>
      </c>
      <c r="D4313" t="s">
        <v>358</v>
      </c>
      <c r="E4313" t="s">
        <v>359</v>
      </c>
      <c r="F4313" t="s">
        <v>360</v>
      </c>
      <c r="G4313" t="s">
        <v>49</v>
      </c>
      <c r="H4313" t="s">
        <v>192</v>
      </c>
    </row>
    <row r="4314" spans="1:8">
      <c r="A4314" t="s">
        <v>5933</v>
      </c>
      <c r="B4314" t="s">
        <v>1789</v>
      </c>
      <c r="C4314" t="s">
        <v>51</v>
      </c>
      <c r="D4314" t="s">
        <v>1790</v>
      </c>
      <c r="E4314" t="s">
        <v>1791</v>
      </c>
      <c r="F4314" t="s">
        <v>360</v>
      </c>
      <c r="G4314" t="s">
        <v>49</v>
      </c>
      <c r="H4314" t="s">
        <v>192</v>
      </c>
    </row>
    <row r="4315" spans="1:8">
      <c r="A4315" t="s">
        <v>5934</v>
      </c>
      <c r="B4315" t="s">
        <v>1793</v>
      </c>
      <c r="C4315" t="s">
        <v>51</v>
      </c>
      <c r="D4315" t="s">
        <v>1794</v>
      </c>
      <c r="E4315" t="s">
        <v>446</v>
      </c>
      <c r="F4315" t="s">
        <v>1795</v>
      </c>
      <c r="G4315" t="s">
        <v>49</v>
      </c>
      <c r="H4315" t="s">
        <v>192</v>
      </c>
    </row>
    <row r="4316" spans="1:8">
      <c r="A4316" t="s">
        <v>5935</v>
      </c>
      <c r="B4316" t="s">
        <v>1797</v>
      </c>
      <c r="C4316" t="s">
        <v>51</v>
      </c>
      <c r="D4316" t="s">
        <v>450</v>
      </c>
      <c r="E4316" t="s">
        <v>198</v>
      </c>
      <c r="F4316" t="s">
        <v>360</v>
      </c>
      <c r="G4316" t="s">
        <v>49</v>
      </c>
      <c r="H4316" t="s">
        <v>192</v>
      </c>
    </row>
    <row r="4317" spans="1:8">
      <c r="A4317" t="s">
        <v>5936</v>
      </c>
      <c r="B4317" t="s">
        <v>1799</v>
      </c>
      <c r="C4317" t="s">
        <v>51</v>
      </c>
      <c r="D4317" t="s">
        <v>1790</v>
      </c>
      <c r="E4317" t="s">
        <v>1791</v>
      </c>
      <c r="F4317" t="s">
        <v>360</v>
      </c>
      <c r="G4317" t="s">
        <v>49</v>
      </c>
      <c r="H4317" t="s">
        <v>192</v>
      </c>
    </row>
    <row r="4318" spans="1:8">
      <c r="A4318" t="s">
        <v>5937</v>
      </c>
      <c r="B4318" t="s">
        <v>1801</v>
      </c>
      <c r="C4318" t="s">
        <v>51</v>
      </c>
      <c r="D4318" t="s">
        <v>472</v>
      </c>
      <c r="E4318" t="s">
        <v>473</v>
      </c>
      <c r="F4318" t="s">
        <v>360</v>
      </c>
      <c r="G4318" t="s">
        <v>49</v>
      </c>
      <c r="H4318" t="s">
        <v>192</v>
      </c>
    </row>
    <row r="4319" spans="1:8">
      <c r="A4319" t="s">
        <v>5938</v>
      </c>
      <c r="B4319" t="s">
        <v>1803</v>
      </c>
      <c r="C4319" t="s">
        <v>51</v>
      </c>
      <c r="D4319" t="s">
        <v>1804</v>
      </c>
      <c r="E4319" t="s">
        <v>367</v>
      </c>
      <c r="F4319" t="s">
        <v>1805</v>
      </c>
      <c r="G4319" t="s">
        <v>49</v>
      </c>
      <c r="H4319" t="s">
        <v>192</v>
      </c>
    </row>
    <row r="4320" spans="1:8">
      <c r="A4320" t="s">
        <v>5939</v>
      </c>
      <c r="B4320" t="s">
        <v>1807</v>
      </c>
      <c r="C4320" t="s">
        <v>51</v>
      </c>
      <c r="D4320" t="s">
        <v>450</v>
      </c>
      <c r="E4320" t="s">
        <v>198</v>
      </c>
      <c r="F4320" t="s">
        <v>360</v>
      </c>
      <c r="G4320" t="s">
        <v>49</v>
      </c>
      <c r="H4320" t="s">
        <v>192</v>
      </c>
    </row>
    <row r="4321" spans="1:8">
      <c r="A4321" t="s">
        <v>5940</v>
      </c>
      <c r="B4321" t="s">
        <v>1809</v>
      </c>
      <c r="C4321" t="s">
        <v>51</v>
      </c>
      <c r="D4321" t="s">
        <v>1810</v>
      </c>
      <c r="E4321" t="s">
        <v>52</v>
      </c>
      <c r="F4321" t="s">
        <v>360</v>
      </c>
      <c r="G4321" t="s">
        <v>49</v>
      </c>
      <c r="H4321" t="s">
        <v>192</v>
      </c>
    </row>
    <row r="4322" spans="1:8">
      <c r="A4322" t="s">
        <v>5941</v>
      </c>
      <c r="B4322" t="s">
        <v>1812</v>
      </c>
      <c r="C4322" t="s">
        <v>51</v>
      </c>
      <c r="D4322" t="s">
        <v>1813</v>
      </c>
      <c r="E4322" t="s">
        <v>367</v>
      </c>
      <c r="F4322" t="s">
        <v>1814</v>
      </c>
      <c r="G4322" t="s">
        <v>49</v>
      </c>
      <c r="H4322" t="s">
        <v>192</v>
      </c>
    </row>
    <row r="4323" spans="1:8">
      <c r="A4323" t="s">
        <v>5942</v>
      </c>
      <c r="B4323" t="s">
        <v>1816</v>
      </c>
      <c r="C4323" t="s">
        <v>51</v>
      </c>
      <c r="D4323" t="s">
        <v>450</v>
      </c>
      <c r="E4323" t="s">
        <v>198</v>
      </c>
      <c r="F4323" t="s">
        <v>360</v>
      </c>
      <c r="G4323" t="s">
        <v>49</v>
      </c>
      <c r="H4323" t="s">
        <v>192</v>
      </c>
    </row>
    <row r="4324" spans="1:8">
      <c r="A4324" t="s">
        <v>5943</v>
      </c>
      <c r="B4324" t="s">
        <v>1818</v>
      </c>
      <c r="C4324" t="s">
        <v>51</v>
      </c>
      <c r="D4324" t="s">
        <v>472</v>
      </c>
      <c r="E4324" t="s">
        <v>473</v>
      </c>
      <c r="F4324" t="s">
        <v>360</v>
      </c>
      <c r="G4324" t="s">
        <v>49</v>
      </c>
      <c r="H4324" t="s">
        <v>192</v>
      </c>
    </row>
    <row r="4325" spans="1:8">
      <c r="A4325" t="s">
        <v>5944</v>
      </c>
      <c r="B4325" t="s">
        <v>1820</v>
      </c>
      <c r="C4325" t="s">
        <v>51</v>
      </c>
      <c r="D4325" t="s">
        <v>1821</v>
      </c>
      <c r="E4325" t="s">
        <v>367</v>
      </c>
      <c r="F4325" t="s">
        <v>1822</v>
      </c>
      <c r="G4325" t="s">
        <v>49</v>
      </c>
      <c r="H4325" t="s">
        <v>192</v>
      </c>
    </row>
    <row r="4326" spans="1:8">
      <c r="A4326" t="s">
        <v>5945</v>
      </c>
      <c r="B4326" t="s">
        <v>1824</v>
      </c>
      <c r="C4326" t="s">
        <v>51</v>
      </c>
      <c r="D4326" t="s">
        <v>450</v>
      </c>
      <c r="E4326" t="s">
        <v>198</v>
      </c>
      <c r="F4326" t="s">
        <v>360</v>
      </c>
      <c r="G4326" t="s">
        <v>49</v>
      </c>
      <c r="H4326" t="s">
        <v>192</v>
      </c>
    </row>
    <row r="4327" spans="1:8">
      <c r="A4327" t="s">
        <v>5946</v>
      </c>
      <c r="B4327" t="s">
        <v>1826</v>
      </c>
      <c r="C4327" t="s">
        <v>51</v>
      </c>
      <c r="D4327" t="s">
        <v>1827</v>
      </c>
      <c r="E4327" t="s">
        <v>52</v>
      </c>
      <c r="F4327" t="s">
        <v>360</v>
      </c>
      <c r="G4327" t="s">
        <v>49</v>
      </c>
      <c r="H4327" t="s">
        <v>192</v>
      </c>
    </row>
    <row r="4328" spans="1:8">
      <c r="A4328" t="s">
        <v>5947</v>
      </c>
      <c r="B4328" t="s">
        <v>1829</v>
      </c>
      <c r="C4328" t="s">
        <v>51</v>
      </c>
      <c r="D4328" t="s">
        <v>1830</v>
      </c>
      <c r="E4328" t="s">
        <v>446</v>
      </c>
      <c r="F4328" t="s">
        <v>1831</v>
      </c>
      <c r="G4328" t="s">
        <v>49</v>
      </c>
      <c r="H4328" t="s">
        <v>192</v>
      </c>
    </row>
    <row r="4329" spans="1:8">
      <c r="A4329" t="s">
        <v>5948</v>
      </c>
      <c r="B4329" t="s">
        <v>1833</v>
      </c>
      <c r="C4329" t="s">
        <v>51</v>
      </c>
      <c r="D4329" t="s">
        <v>450</v>
      </c>
      <c r="E4329" t="s">
        <v>198</v>
      </c>
      <c r="F4329" t="s">
        <v>360</v>
      </c>
      <c r="G4329" t="s">
        <v>49</v>
      </c>
      <c r="H4329" t="s">
        <v>192</v>
      </c>
    </row>
    <row r="4330" spans="1:8">
      <c r="A4330" t="s">
        <v>5949</v>
      </c>
      <c r="B4330" t="s">
        <v>1835</v>
      </c>
      <c r="C4330" t="s">
        <v>51</v>
      </c>
      <c r="D4330" t="s">
        <v>560</v>
      </c>
      <c r="E4330" t="s">
        <v>561</v>
      </c>
      <c r="F4330" t="s">
        <v>360</v>
      </c>
      <c r="G4330" t="s">
        <v>49</v>
      </c>
      <c r="H4330" t="s">
        <v>192</v>
      </c>
    </row>
    <row r="4331" spans="1:8">
      <c r="A4331" t="s">
        <v>5950</v>
      </c>
      <c r="B4331" t="s">
        <v>1837</v>
      </c>
      <c r="C4331" t="s">
        <v>51</v>
      </c>
      <c r="D4331" t="s">
        <v>410</v>
      </c>
      <c r="E4331" t="s">
        <v>198</v>
      </c>
      <c r="F4331" t="s">
        <v>360</v>
      </c>
      <c r="G4331" t="s">
        <v>49</v>
      </c>
      <c r="H4331" t="s">
        <v>192</v>
      </c>
    </row>
    <row r="4332" spans="1:8">
      <c r="A4332" t="s">
        <v>5951</v>
      </c>
      <c r="B4332" t="s">
        <v>1839</v>
      </c>
      <c r="C4332" t="s">
        <v>51</v>
      </c>
      <c r="D4332" t="s">
        <v>450</v>
      </c>
      <c r="E4332" t="s">
        <v>198</v>
      </c>
      <c r="F4332" t="s">
        <v>360</v>
      </c>
      <c r="G4332" t="s">
        <v>49</v>
      </c>
      <c r="H4332" t="s">
        <v>192</v>
      </c>
    </row>
    <row r="4333" spans="1:8">
      <c r="A4333" t="s">
        <v>5952</v>
      </c>
      <c r="B4333" t="s">
        <v>1841</v>
      </c>
      <c r="C4333" t="s">
        <v>51</v>
      </c>
      <c r="D4333" t="s">
        <v>358</v>
      </c>
      <c r="E4333" t="s">
        <v>359</v>
      </c>
      <c r="F4333" t="s">
        <v>360</v>
      </c>
      <c r="G4333" t="s">
        <v>49</v>
      </c>
      <c r="H4333" t="s">
        <v>192</v>
      </c>
    </row>
    <row r="4334" spans="1:8">
      <c r="A4334" t="s">
        <v>5953</v>
      </c>
      <c r="B4334" t="s">
        <v>1843</v>
      </c>
      <c r="C4334" t="s">
        <v>51</v>
      </c>
      <c r="D4334" t="s">
        <v>1844</v>
      </c>
      <c r="E4334" t="s">
        <v>367</v>
      </c>
      <c r="F4334" t="s">
        <v>1845</v>
      </c>
      <c r="G4334" t="s">
        <v>49</v>
      </c>
      <c r="H4334" t="s">
        <v>192</v>
      </c>
    </row>
    <row r="4335" spans="1:8">
      <c r="A4335" t="s">
        <v>5954</v>
      </c>
      <c r="B4335" t="s">
        <v>1847</v>
      </c>
      <c r="C4335" t="s">
        <v>51</v>
      </c>
      <c r="D4335" t="s">
        <v>450</v>
      </c>
      <c r="E4335" t="s">
        <v>198</v>
      </c>
      <c r="F4335" t="s">
        <v>360</v>
      </c>
      <c r="G4335" t="s">
        <v>49</v>
      </c>
      <c r="H4335" t="s">
        <v>192</v>
      </c>
    </row>
    <row r="4336" spans="1:8">
      <c r="A4336" t="s">
        <v>5955</v>
      </c>
      <c r="B4336" t="s">
        <v>1849</v>
      </c>
      <c r="C4336" t="s">
        <v>51</v>
      </c>
      <c r="D4336" t="s">
        <v>1850</v>
      </c>
      <c r="E4336" t="s">
        <v>52</v>
      </c>
      <c r="F4336" t="s">
        <v>360</v>
      </c>
      <c r="G4336" t="s">
        <v>49</v>
      </c>
      <c r="H4336" t="s">
        <v>192</v>
      </c>
    </row>
    <row r="4337" spans="1:8">
      <c r="A4337" t="s">
        <v>5956</v>
      </c>
      <c r="B4337" t="s">
        <v>1852</v>
      </c>
      <c r="C4337" t="s">
        <v>51</v>
      </c>
      <c r="D4337" t="s">
        <v>1853</v>
      </c>
      <c r="E4337" t="s">
        <v>367</v>
      </c>
      <c r="F4337" t="s">
        <v>1854</v>
      </c>
      <c r="G4337" t="s">
        <v>49</v>
      </c>
      <c r="H4337" t="s">
        <v>192</v>
      </c>
    </row>
    <row r="4338" spans="1:8">
      <c r="A4338" t="s">
        <v>5957</v>
      </c>
      <c r="B4338" t="s">
        <v>1856</v>
      </c>
      <c r="C4338" t="s">
        <v>51</v>
      </c>
      <c r="D4338" t="s">
        <v>1857</v>
      </c>
      <c r="E4338" t="s">
        <v>367</v>
      </c>
      <c r="F4338" t="s">
        <v>1858</v>
      </c>
      <c r="G4338" t="s">
        <v>49</v>
      </c>
      <c r="H4338" t="s">
        <v>192</v>
      </c>
    </row>
    <row r="4339" spans="1:8">
      <c r="A4339" t="s">
        <v>5958</v>
      </c>
      <c r="B4339" t="s">
        <v>1860</v>
      </c>
      <c r="C4339" t="s">
        <v>51</v>
      </c>
      <c r="D4339" t="s">
        <v>472</v>
      </c>
      <c r="E4339" t="s">
        <v>473</v>
      </c>
      <c r="F4339" t="s">
        <v>360</v>
      </c>
      <c r="G4339" t="s">
        <v>49</v>
      </c>
      <c r="H4339" t="s">
        <v>192</v>
      </c>
    </row>
    <row r="4340" spans="1:8">
      <c r="A4340" t="s">
        <v>5959</v>
      </c>
      <c r="B4340" t="s">
        <v>1862</v>
      </c>
      <c r="C4340" t="s">
        <v>51</v>
      </c>
      <c r="D4340" t="s">
        <v>358</v>
      </c>
      <c r="E4340" t="s">
        <v>359</v>
      </c>
      <c r="F4340" t="s">
        <v>360</v>
      </c>
      <c r="G4340" t="s">
        <v>49</v>
      </c>
      <c r="H4340" t="s">
        <v>192</v>
      </c>
    </row>
    <row r="4341" spans="1:8">
      <c r="A4341" t="s">
        <v>5960</v>
      </c>
      <c r="B4341" t="s">
        <v>1864</v>
      </c>
      <c r="C4341" t="s">
        <v>78</v>
      </c>
      <c r="D4341" t="s">
        <v>1865</v>
      </c>
      <c r="E4341" t="s">
        <v>52</v>
      </c>
      <c r="F4341" t="s">
        <v>360</v>
      </c>
      <c r="G4341" t="s">
        <v>49</v>
      </c>
      <c r="H4341" t="s">
        <v>192</v>
      </c>
    </row>
    <row r="4342" spans="1:8">
      <c r="A4342" t="s">
        <v>5961</v>
      </c>
      <c r="B4342" t="s">
        <v>1867</v>
      </c>
      <c r="C4342" t="s">
        <v>51</v>
      </c>
      <c r="D4342" t="s">
        <v>1868</v>
      </c>
      <c r="E4342" t="s">
        <v>367</v>
      </c>
      <c r="F4342" t="s">
        <v>1869</v>
      </c>
      <c r="G4342" t="s">
        <v>49</v>
      </c>
      <c r="H4342" t="s">
        <v>192</v>
      </c>
    </row>
    <row r="4343" spans="1:8">
      <c r="A4343" t="s">
        <v>5962</v>
      </c>
      <c r="B4343" t="s">
        <v>1871</v>
      </c>
      <c r="C4343" t="s">
        <v>51</v>
      </c>
      <c r="D4343" t="s">
        <v>1400</v>
      </c>
      <c r="E4343" t="s">
        <v>52</v>
      </c>
      <c r="F4343" t="s">
        <v>360</v>
      </c>
      <c r="G4343" t="s">
        <v>49</v>
      </c>
      <c r="H4343" t="s">
        <v>192</v>
      </c>
    </row>
    <row r="4344" spans="1:8">
      <c r="A4344" t="s">
        <v>5963</v>
      </c>
      <c r="B4344" t="s">
        <v>559</v>
      </c>
      <c r="C4344" t="s">
        <v>51</v>
      </c>
      <c r="D4344" t="s">
        <v>560</v>
      </c>
      <c r="E4344" t="s">
        <v>561</v>
      </c>
      <c r="F4344" t="s">
        <v>360</v>
      </c>
      <c r="G4344" t="s">
        <v>49</v>
      </c>
      <c r="H4344" t="s">
        <v>192</v>
      </c>
    </row>
    <row r="4345" spans="1:8">
      <c r="A4345" t="s">
        <v>5964</v>
      </c>
      <c r="B4345" t="s">
        <v>563</v>
      </c>
      <c r="C4345" t="s">
        <v>51</v>
      </c>
      <c r="D4345" t="s">
        <v>442</v>
      </c>
      <c r="E4345" t="s">
        <v>52</v>
      </c>
      <c r="F4345" t="s">
        <v>360</v>
      </c>
      <c r="G4345" t="s">
        <v>49</v>
      </c>
      <c r="H4345" t="s">
        <v>192</v>
      </c>
    </row>
    <row r="4346" spans="1:8">
      <c r="A4346" t="s">
        <v>5965</v>
      </c>
      <c r="B4346" t="s">
        <v>444</v>
      </c>
      <c r="C4346" t="s">
        <v>51</v>
      </c>
      <c r="D4346" t="s">
        <v>445</v>
      </c>
      <c r="E4346" t="s">
        <v>446</v>
      </c>
      <c r="F4346" t="s">
        <v>447</v>
      </c>
      <c r="G4346" t="s">
        <v>49</v>
      </c>
      <c r="H4346" t="s">
        <v>192</v>
      </c>
    </row>
    <row r="4347" spans="1:8">
      <c r="A4347" t="s">
        <v>5966</v>
      </c>
      <c r="B4347" t="s">
        <v>449</v>
      </c>
      <c r="C4347" t="s">
        <v>51</v>
      </c>
      <c r="D4347" t="s">
        <v>450</v>
      </c>
      <c r="E4347" t="s">
        <v>198</v>
      </c>
      <c r="F4347" t="s">
        <v>360</v>
      </c>
      <c r="G4347" t="s">
        <v>49</v>
      </c>
      <c r="H4347" t="s">
        <v>192</v>
      </c>
    </row>
    <row r="4348" spans="1:8">
      <c r="A4348" t="s">
        <v>5967</v>
      </c>
      <c r="B4348" t="s">
        <v>452</v>
      </c>
      <c r="C4348" t="s">
        <v>68</v>
      </c>
      <c r="D4348" t="s">
        <v>410</v>
      </c>
      <c r="E4348" t="s">
        <v>198</v>
      </c>
      <c r="F4348" t="s">
        <v>360</v>
      </c>
      <c r="G4348" t="s">
        <v>49</v>
      </c>
      <c r="H4348" t="s">
        <v>192</v>
      </c>
    </row>
    <row r="4349" spans="1:8">
      <c r="A4349" t="s">
        <v>5968</v>
      </c>
      <c r="B4349" t="s">
        <v>1878</v>
      </c>
      <c r="C4349" t="s">
        <v>51</v>
      </c>
      <c r="D4349" t="s">
        <v>472</v>
      </c>
      <c r="E4349" t="s">
        <v>473</v>
      </c>
      <c r="F4349" t="s">
        <v>360</v>
      </c>
      <c r="G4349" t="s">
        <v>49</v>
      </c>
      <c r="H4349" t="s">
        <v>192</v>
      </c>
    </row>
    <row r="4350" spans="1:8">
      <c r="A4350" t="s">
        <v>5969</v>
      </c>
      <c r="B4350" t="s">
        <v>1880</v>
      </c>
      <c r="C4350" t="s">
        <v>51</v>
      </c>
      <c r="D4350" t="s">
        <v>529</v>
      </c>
      <c r="E4350" t="s">
        <v>530</v>
      </c>
      <c r="F4350" t="s">
        <v>360</v>
      </c>
      <c r="G4350" t="s">
        <v>49</v>
      </c>
      <c r="H4350" t="s">
        <v>192</v>
      </c>
    </row>
    <row r="4351" spans="1:8">
      <c r="A4351" t="s">
        <v>5970</v>
      </c>
      <c r="B4351" t="s">
        <v>1882</v>
      </c>
      <c r="C4351" t="s">
        <v>51</v>
      </c>
      <c r="D4351" t="s">
        <v>529</v>
      </c>
      <c r="E4351" t="s">
        <v>530</v>
      </c>
      <c r="F4351" t="s">
        <v>360</v>
      </c>
      <c r="G4351" t="s">
        <v>49</v>
      </c>
      <c r="H4351" t="s">
        <v>192</v>
      </c>
    </row>
    <row r="4352" spans="1:8">
      <c r="A4352" t="s">
        <v>5971</v>
      </c>
      <c r="B4352" t="s">
        <v>1884</v>
      </c>
      <c r="C4352" t="s">
        <v>78</v>
      </c>
      <c r="D4352" t="s">
        <v>1885</v>
      </c>
      <c r="E4352" t="s">
        <v>52</v>
      </c>
      <c r="F4352" t="s">
        <v>360</v>
      </c>
      <c r="G4352" t="s">
        <v>49</v>
      </c>
      <c r="H4352" t="s">
        <v>192</v>
      </c>
    </row>
    <row r="4353" spans="1:8">
      <c r="A4353" t="s">
        <v>5972</v>
      </c>
      <c r="B4353" t="s">
        <v>1887</v>
      </c>
      <c r="C4353" t="s">
        <v>51</v>
      </c>
      <c r="D4353" t="s">
        <v>370</v>
      </c>
      <c r="E4353" t="s">
        <v>73</v>
      </c>
      <c r="F4353" t="s">
        <v>360</v>
      </c>
      <c r="G4353" t="s">
        <v>49</v>
      </c>
      <c r="H4353" t="s">
        <v>192</v>
      </c>
    </row>
    <row r="4354" spans="1:8">
      <c r="A4354" t="s">
        <v>5973</v>
      </c>
      <c r="B4354" t="s">
        <v>1889</v>
      </c>
      <c r="C4354" t="s">
        <v>51</v>
      </c>
      <c r="D4354" t="s">
        <v>358</v>
      </c>
      <c r="E4354" t="s">
        <v>359</v>
      </c>
      <c r="F4354" t="s">
        <v>360</v>
      </c>
      <c r="G4354" t="s">
        <v>49</v>
      </c>
      <c r="H4354" t="s">
        <v>192</v>
      </c>
    </row>
    <row r="4355" spans="1:8">
      <c r="A4355" t="s">
        <v>5974</v>
      </c>
      <c r="B4355" t="s">
        <v>1891</v>
      </c>
      <c r="C4355" t="s">
        <v>51</v>
      </c>
      <c r="D4355" t="s">
        <v>358</v>
      </c>
      <c r="E4355" t="s">
        <v>359</v>
      </c>
      <c r="F4355" t="s">
        <v>360</v>
      </c>
      <c r="G4355" t="s">
        <v>49</v>
      </c>
      <c r="H4355" t="s">
        <v>192</v>
      </c>
    </row>
    <row r="4356" spans="1:8">
      <c r="A4356" t="s">
        <v>5975</v>
      </c>
      <c r="B4356" t="s">
        <v>1893</v>
      </c>
      <c r="C4356" t="s">
        <v>51</v>
      </c>
      <c r="D4356" t="s">
        <v>1894</v>
      </c>
      <c r="E4356" t="s">
        <v>198</v>
      </c>
      <c r="F4356" t="s">
        <v>360</v>
      </c>
      <c r="G4356" t="s">
        <v>49</v>
      </c>
      <c r="H4356" t="s">
        <v>192</v>
      </c>
    </row>
    <row r="4357" spans="1:8">
      <c r="A4357" t="s">
        <v>5976</v>
      </c>
      <c r="B4357" t="s">
        <v>1896</v>
      </c>
      <c r="C4357" t="s">
        <v>51</v>
      </c>
      <c r="D4357" t="s">
        <v>529</v>
      </c>
      <c r="E4357" t="s">
        <v>530</v>
      </c>
      <c r="F4357" t="s">
        <v>360</v>
      </c>
      <c r="G4357" t="s">
        <v>49</v>
      </c>
      <c r="H4357" t="s">
        <v>192</v>
      </c>
    </row>
    <row r="4358" spans="1:8">
      <c r="A4358" t="s">
        <v>5977</v>
      </c>
      <c r="B4358" t="s">
        <v>1898</v>
      </c>
      <c r="C4358" t="s">
        <v>51</v>
      </c>
      <c r="D4358" t="s">
        <v>1899</v>
      </c>
      <c r="E4358" t="s">
        <v>446</v>
      </c>
      <c r="F4358" t="s">
        <v>1900</v>
      </c>
      <c r="G4358" t="s">
        <v>49</v>
      </c>
      <c r="H4358" t="s">
        <v>192</v>
      </c>
    </row>
    <row r="4359" spans="1:8">
      <c r="A4359" t="s">
        <v>5978</v>
      </c>
      <c r="B4359" t="s">
        <v>1902</v>
      </c>
      <c r="C4359" t="s">
        <v>68</v>
      </c>
      <c r="D4359" t="s">
        <v>1903</v>
      </c>
      <c r="E4359" t="s">
        <v>367</v>
      </c>
      <c r="F4359" t="s">
        <v>1904</v>
      </c>
      <c r="G4359" t="s">
        <v>49</v>
      </c>
      <c r="H4359" t="s">
        <v>192</v>
      </c>
    </row>
    <row r="4360" spans="1:8">
      <c r="A4360" t="s">
        <v>5979</v>
      </c>
      <c r="B4360" t="s">
        <v>1906</v>
      </c>
      <c r="C4360" t="s">
        <v>51</v>
      </c>
      <c r="D4360" t="s">
        <v>450</v>
      </c>
      <c r="E4360" t="s">
        <v>198</v>
      </c>
      <c r="F4360" t="s">
        <v>360</v>
      </c>
      <c r="G4360" t="s">
        <v>49</v>
      </c>
      <c r="H4360" t="s">
        <v>192</v>
      </c>
    </row>
    <row r="4361" spans="1:8">
      <c r="A4361" t="s">
        <v>5980</v>
      </c>
      <c r="B4361" t="s">
        <v>1908</v>
      </c>
      <c r="C4361" t="s">
        <v>51</v>
      </c>
      <c r="D4361" t="s">
        <v>1909</v>
      </c>
      <c r="E4361" t="s">
        <v>367</v>
      </c>
      <c r="F4361" t="s">
        <v>1910</v>
      </c>
      <c r="G4361" t="s">
        <v>49</v>
      </c>
      <c r="H4361" t="s">
        <v>192</v>
      </c>
    </row>
    <row r="4362" spans="1:8">
      <c r="A4362" t="s">
        <v>5981</v>
      </c>
      <c r="B4362" t="s">
        <v>1912</v>
      </c>
      <c r="C4362" t="s">
        <v>51</v>
      </c>
      <c r="D4362" t="s">
        <v>450</v>
      </c>
      <c r="E4362" t="s">
        <v>198</v>
      </c>
      <c r="F4362" t="s">
        <v>360</v>
      </c>
      <c r="G4362" t="s">
        <v>49</v>
      </c>
      <c r="H4362" t="s">
        <v>192</v>
      </c>
    </row>
    <row r="4363" spans="1:8">
      <c r="A4363" t="s">
        <v>5982</v>
      </c>
      <c r="B4363" t="s">
        <v>1914</v>
      </c>
      <c r="C4363" t="s">
        <v>51</v>
      </c>
      <c r="D4363" t="s">
        <v>1915</v>
      </c>
      <c r="E4363" t="s">
        <v>367</v>
      </c>
      <c r="F4363" t="s">
        <v>1916</v>
      </c>
      <c r="G4363" t="s">
        <v>49</v>
      </c>
      <c r="H4363" t="s">
        <v>192</v>
      </c>
    </row>
    <row r="4364" spans="1:8">
      <c r="A4364" t="s">
        <v>5983</v>
      </c>
      <c r="B4364" t="s">
        <v>1918</v>
      </c>
      <c r="C4364" t="s">
        <v>51</v>
      </c>
      <c r="D4364" t="s">
        <v>1919</v>
      </c>
      <c r="E4364" t="s">
        <v>446</v>
      </c>
      <c r="F4364" t="s">
        <v>1920</v>
      </c>
      <c r="G4364" t="s">
        <v>49</v>
      </c>
      <c r="H4364" t="s">
        <v>192</v>
      </c>
    </row>
    <row r="4365" spans="1:8">
      <c r="A4365" t="s">
        <v>5984</v>
      </c>
      <c r="B4365" t="s">
        <v>1922</v>
      </c>
      <c r="C4365" t="s">
        <v>51</v>
      </c>
      <c r="D4365" t="s">
        <v>450</v>
      </c>
      <c r="E4365" t="s">
        <v>198</v>
      </c>
      <c r="F4365" t="s">
        <v>360</v>
      </c>
      <c r="G4365" t="s">
        <v>49</v>
      </c>
      <c r="H4365" t="s">
        <v>192</v>
      </c>
    </row>
    <row r="4366" spans="1:8">
      <c r="A4366" t="s">
        <v>5985</v>
      </c>
      <c r="B4366" t="s">
        <v>1924</v>
      </c>
      <c r="C4366" t="s">
        <v>51</v>
      </c>
      <c r="D4366" t="s">
        <v>410</v>
      </c>
      <c r="E4366" t="s">
        <v>198</v>
      </c>
      <c r="F4366" t="s">
        <v>360</v>
      </c>
      <c r="G4366" t="s">
        <v>49</v>
      </c>
      <c r="H4366" t="s">
        <v>192</v>
      </c>
    </row>
    <row r="4367" spans="1:8">
      <c r="A4367" t="s">
        <v>5986</v>
      </c>
      <c r="B4367" t="s">
        <v>1926</v>
      </c>
      <c r="C4367" t="s">
        <v>51</v>
      </c>
      <c r="D4367" t="s">
        <v>450</v>
      </c>
      <c r="E4367" t="s">
        <v>198</v>
      </c>
      <c r="F4367" t="s">
        <v>360</v>
      </c>
      <c r="G4367" t="s">
        <v>49</v>
      </c>
      <c r="H4367" t="s">
        <v>192</v>
      </c>
    </row>
    <row r="4368" spans="1:8">
      <c r="A4368" t="s">
        <v>5987</v>
      </c>
      <c r="B4368" t="s">
        <v>1928</v>
      </c>
      <c r="C4368" t="s">
        <v>51</v>
      </c>
      <c r="D4368" t="s">
        <v>1929</v>
      </c>
      <c r="E4368" t="s">
        <v>367</v>
      </c>
      <c r="F4368" t="s">
        <v>1930</v>
      </c>
      <c r="G4368" t="s">
        <v>49</v>
      </c>
      <c r="H4368" t="s">
        <v>192</v>
      </c>
    </row>
    <row r="4369" spans="1:8">
      <c r="A4369" t="s">
        <v>5988</v>
      </c>
      <c r="B4369" t="s">
        <v>1932</v>
      </c>
      <c r="C4369" t="s">
        <v>51</v>
      </c>
      <c r="D4369" t="s">
        <v>450</v>
      </c>
      <c r="E4369" t="s">
        <v>198</v>
      </c>
      <c r="F4369" t="s">
        <v>360</v>
      </c>
      <c r="G4369" t="s">
        <v>49</v>
      </c>
      <c r="H4369" t="s">
        <v>192</v>
      </c>
    </row>
    <row r="4370" spans="1:8">
      <c r="A4370" t="s">
        <v>5989</v>
      </c>
      <c r="B4370" t="s">
        <v>1934</v>
      </c>
      <c r="C4370" t="s">
        <v>75</v>
      </c>
      <c r="D4370" t="s">
        <v>1935</v>
      </c>
      <c r="E4370" t="s">
        <v>52</v>
      </c>
      <c r="F4370" t="s">
        <v>360</v>
      </c>
      <c r="G4370" t="s">
        <v>49</v>
      </c>
      <c r="H4370" t="s">
        <v>192</v>
      </c>
    </row>
    <row r="4371" spans="1:8">
      <c r="A4371" t="s">
        <v>5990</v>
      </c>
      <c r="B4371" t="s">
        <v>559</v>
      </c>
      <c r="C4371" t="s">
        <v>51</v>
      </c>
      <c r="D4371" t="s">
        <v>560</v>
      </c>
      <c r="E4371" t="s">
        <v>561</v>
      </c>
      <c r="F4371" t="s">
        <v>360</v>
      </c>
      <c r="G4371" t="s">
        <v>49</v>
      </c>
      <c r="H4371" t="s">
        <v>192</v>
      </c>
    </row>
    <row r="4372" spans="1:8">
      <c r="A4372" t="s">
        <v>5991</v>
      </c>
      <c r="B4372" t="s">
        <v>563</v>
      </c>
      <c r="C4372" t="s">
        <v>51</v>
      </c>
      <c r="D4372" t="s">
        <v>442</v>
      </c>
      <c r="E4372" t="s">
        <v>52</v>
      </c>
      <c r="F4372" t="s">
        <v>360</v>
      </c>
      <c r="G4372" t="s">
        <v>49</v>
      </c>
      <c r="H4372" t="s">
        <v>192</v>
      </c>
    </row>
    <row r="4373" spans="1:8">
      <c r="A4373" t="s">
        <v>5992</v>
      </c>
      <c r="B4373" t="s">
        <v>444</v>
      </c>
      <c r="C4373" t="s">
        <v>51</v>
      </c>
      <c r="D4373" t="s">
        <v>445</v>
      </c>
      <c r="E4373" t="s">
        <v>446</v>
      </c>
      <c r="F4373" t="s">
        <v>447</v>
      </c>
      <c r="G4373" t="s">
        <v>49</v>
      </c>
      <c r="H4373" t="s">
        <v>192</v>
      </c>
    </row>
    <row r="4374" spans="1:8">
      <c r="A4374" t="s">
        <v>5993</v>
      </c>
      <c r="B4374" t="s">
        <v>449</v>
      </c>
      <c r="C4374" t="s">
        <v>51</v>
      </c>
      <c r="D4374" t="s">
        <v>450</v>
      </c>
      <c r="E4374" t="s">
        <v>198</v>
      </c>
      <c r="F4374" t="s">
        <v>360</v>
      </c>
      <c r="G4374" t="s">
        <v>49</v>
      </c>
      <c r="H4374" t="s">
        <v>192</v>
      </c>
    </row>
    <row r="4375" spans="1:8">
      <c r="A4375" t="s">
        <v>5994</v>
      </c>
      <c r="B4375" t="s">
        <v>452</v>
      </c>
      <c r="C4375" t="s">
        <v>68</v>
      </c>
      <c r="D4375" t="s">
        <v>410</v>
      </c>
      <c r="E4375" t="s">
        <v>198</v>
      </c>
      <c r="F4375" t="s">
        <v>360</v>
      </c>
      <c r="G4375" t="s">
        <v>49</v>
      </c>
      <c r="H4375" t="s">
        <v>192</v>
      </c>
    </row>
    <row r="4376" spans="1:8">
      <c r="A4376" t="s">
        <v>5995</v>
      </c>
      <c r="B4376" t="s">
        <v>1942</v>
      </c>
      <c r="C4376" t="s">
        <v>75</v>
      </c>
      <c r="D4376" t="s">
        <v>560</v>
      </c>
      <c r="E4376" t="s">
        <v>561</v>
      </c>
      <c r="F4376" t="s">
        <v>360</v>
      </c>
      <c r="G4376" t="s">
        <v>49</v>
      </c>
      <c r="H4376" t="s">
        <v>192</v>
      </c>
    </row>
    <row r="4377" spans="1:8">
      <c r="A4377" t="s">
        <v>5996</v>
      </c>
      <c r="B4377" t="s">
        <v>1944</v>
      </c>
      <c r="C4377" t="s">
        <v>51</v>
      </c>
      <c r="D4377" t="s">
        <v>1945</v>
      </c>
      <c r="E4377" t="s">
        <v>446</v>
      </c>
      <c r="F4377" t="s">
        <v>1946</v>
      </c>
      <c r="G4377" t="s">
        <v>49</v>
      </c>
      <c r="H4377" t="s">
        <v>192</v>
      </c>
    </row>
    <row r="4378" spans="1:8">
      <c r="A4378" t="s">
        <v>5997</v>
      </c>
      <c r="B4378" t="s">
        <v>1948</v>
      </c>
      <c r="C4378" t="s">
        <v>51</v>
      </c>
      <c r="D4378" t="s">
        <v>450</v>
      </c>
      <c r="E4378" t="s">
        <v>198</v>
      </c>
      <c r="F4378" t="s">
        <v>360</v>
      </c>
      <c r="G4378" t="s">
        <v>49</v>
      </c>
      <c r="H4378" t="s">
        <v>192</v>
      </c>
    </row>
    <row r="4379" spans="1:8">
      <c r="A4379" t="s">
        <v>5998</v>
      </c>
      <c r="B4379" t="s">
        <v>1950</v>
      </c>
      <c r="C4379" t="s">
        <v>394</v>
      </c>
      <c r="D4379" t="s">
        <v>1400</v>
      </c>
      <c r="E4379" t="s">
        <v>52</v>
      </c>
      <c r="F4379" t="s">
        <v>360</v>
      </c>
      <c r="G4379" t="s">
        <v>49</v>
      </c>
      <c r="H4379" t="s">
        <v>192</v>
      </c>
    </row>
    <row r="4380" spans="1:8">
      <c r="A4380" t="s">
        <v>5999</v>
      </c>
      <c r="B4380" t="s">
        <v>559</v>
      </c>
      <c r="C4380" t="s">
        <v>51</v>
      </c>
      <c r="D4380" t="s">
        <v>560</v>
      </c>
      <c r="E4380" t="s">
        <v>561</v>
      </c>
      <c r="F4380" t="s">
        <v>360</v>
      </c>
      <c r="G4380" t="s">
        <v>49</v>
      </c>
      <c r="H4380" t="s">
        <v>192</v>
      </c>
    </row>
    <row r="4381" spans="1:8">
      <c r="A4381" t="s">
        <v>6000</v>
      </c>
      <c r="B4381" t="s">
        <v>563</v>
      </c>
      <c r="C4381" t="s">
        <v>51</v>
      </c>
      <c r="D4381" t="s">
        <v>442</v>
      </c>
      <c r="E4381" t="s">
        <v>52</v>
      </c>
      <c r="F4381" t="s">
        <v>360</v>
      </c>
      <c r="G4381" t="s">
        <v>49</v>
      </c>
      <c r="H4381" t="s">
        <v>192</v>
      </c>
    </row>
    <row r="4382" spans="1:8">
      <c r="A4382" t="s">
        <v>6001</v>
      </c>
      <c r="B4382" t="s">
        <v>444</v>
      </c>
      <c r="C4382" t="s">
        <v>51</v>
      </c>
      <c r="D4382" t="s">
        <v>445</v>
      </c>
      <c r="E4382" t="s">
        <v>446</v>
      </c>
      <c r="F4382" t="s">
        <v>447</v>
      </c>
      <c r="G4382" t="s">
        <v>49</v>
      </c>
      <c r="H4382" t="s">
        <v>192</v>
      </c>
    </row>
    <row r="4383" spans="1:8">
      <c r="A4383" t="s">
        <v>6002</v>
      </c>
      <c r="B4383" t="s">
        <v>449</v>
      </c>
      <c r="C4383" t="s">
        <v>51</v>
      </c>
      <c r="D4383" t="s">
        <v>450</v>
      </c>
      <c r="E4383" t="s">
        <v>198</v>
      </c>
      <c r="F4383" t="s">
        <v>360</v>
      </c>
      <c r="G4383" t="s">
        <v>49</v>
      </c>
      <c r="H4383" t="s">
        <v>192</v>
      </c>
    </row>
    <row r="4384" spans="1:8">
      <c r="A4384" t="s">
        <v>6003</v>
      </c>
      <c r="B4384" t="s">
        <v>452</v>
      </c>
      <c r="C4384" t="s">
        <v>68</v>
      </c>
      <c r="D4384" t="s">
        <v>410</v>
      </c>
      <c r="E4384" t="s">
        <v>198</v>
      </c>
      <c r="F4384" t="s">
        <v>360</v>
      </c>
      <c r="G4384" t="s">
        <v>49</v>
      </c>
      <c r="H4384" t="s">
        <v>192</v>
      </c>
    </row>
    <row r="4385" spans="1:8">
      <c r="A4385" t="s">
        <v>6004</v>
      </c>
      <c r="B4385" t="s">
        <v>1957</v>
      </c>
      <c r="C4385" t="s">
        <v>394</v>
      </c>
      <c r="D4385" t="s">
        <v>560</v>
      </c>
      <c r="E4385" t="s">
        <v>561</v>
      </c>
      <c r="F4385" t="s">
        <v>360</v>
      </c>
      <c r="G4385" t="s">
        <v>49</v>
      </c>
      <c r="H4385" t="s">
        <v>192</v>
      </c>
    </row>
    <row r="4386" spans="1:8">
      <c r="A4386" t="s">
        <v>6005</v>
      </c>
      <c r="B4386" t="s">
        <v>1959</v>
      </c>
      <c r="C4386" t="s">
        <v>78</v>
      </c>
      <c r="D4386" t="s">
        <v>1960</v>
      </c>
      <c r="E4386" t="s">
        <v>52</v>
      </c>
      <c r="F4386" t="s">
        <v>360</v>
      </c>
      <c r="G4386" t="s">
        <v>49</v>
      </c>
      <c r="H4386" t="s">
        <v>192</v>
      </c>
    </row>
    <row r="4387" spans="1:8">
      <c r="A4387" t="s">
        <v>6006</v>
      </c>
      <c r="B4387" t="s">
        <v>1009</v>
      </c>
      <c r="C4387" t="s">
        <v>51</v>
      </c>
      <c r="D4387" t="s">
        <v>1010</v>
      </c>
      <c r="E4387" t="s">
        <v>74</v>
      </c>
      <c r="F4387" t="s">
        <v>360</v>
      </c>
      <c r="G4387" t="s">
        <v>49</v>
      </c>
      <c r="H4387" t="s">
        <v>192</v>
      </c>
    </row>
    <row r="4388" spans="1:8">
      <c r="A4388" t="s">
        <v>6007</v>
      </c>
      <c r="B4388" t="s">
        <v>1012</v>
      </c>
      <c r="C4388" t="s">
        <v>51</v>
      </c>
      <c r="D4388" t="s">
        <v>1013</v>
      </c>
      <c r="E4388" t="s">
        <v>52</v>
      </c>
      <c r="F4388" t="s">
        <v>360</v>
      </c>
      <c r="G4388" t="s">
        <v>49</v>
      </c>
      <c r="H4388" t="s">
        <v>192</v>
      </c>
    </row>
    <row r="4389" spans="1:8">
      <c r="A4389" t="s">
        <v>6008</v>
      </c>
      <c r="B4389" t="s">
        <v>559</v>
      </c>
      <c r="C4389" t="s">
        <v>51</v>
      </c>
      <c r="D4389" t="s">
        <v>560</v>
      </c>
      <c r="E4389" t="s">
        <v>561</v>
      </c>
      <c r="F4389" t="s">
        <v>360</v>
      </c>
      <c r="G4389" t="s">
        <v>49</v>
      </c>
      <c r="H4389" t="s">
        <v>192</v>
      </c>
    </row>
    <row r="4390" spans="1:8">
      <c r="A4390" t="s">
        <v>6009</v>
      </c>
      <c r="B4390" t="s">
        <v>563</v>
      </c>
      <c r="C4390" t="s">
        <v>51</v>
      </c>
      <c r="D4390" t="s">
        <v>442</v>
      </c>
      <c r="E4390" t="s">
        <v>52</v>
      </c>
      <c r="F4390" t="s">
        <v>360</v>
      </c>
      <c r="G4390" t="s">
        <v>49</v>
      </c>
      <c r="H4390" t="s">
        <v>192</v>
      </c>
    </row>
    <row r="4391" spans="1:8">
      <c r="A4391" t="s">
        <v>6010</v>
      </c>
      <c r="B4391" t="s">
        <v>444</v>
      </c>
      <c r="C4391" t="s">
        <v>51</v>
      </c>
      <c r="D4391" t="s">
        <v>445</v>
      </c>
      <c r="E4391" t="s">
        <v>446</v>
      </c>
      <c r="F4391" t="s">
        <v>447</v>
      </c>
      <c r="G4391" t="s">
        <v>49</v>
      </c>
      <c r="H4391" t="s">
        <v>192</v>
      </c>
    </row>
    <row r="4392" spans="1:8">
      <c r="A4392" t="s">
        <v>6011</v>
      </c>
      <c r="B4392" t="s">
        <v>449</v>
      </c>
      <c r="C4392" t="s">
        <v>51</v>
      </c>
      <c r="D4392" t="s">
        <v>450</v>
      </c>
      <c r="E4392" t="s">
        <v>198</v>
      </c>
      <c r="F4392" t="s">
        <v>360</v>
      </c>
      <c r="G4392" t="s">
        <v>49</v>
      </c>
      <c r="H4392" t="s">
        <v>192</v>
      </c>
    </row>
    <row r="4393" spans="1:8">
      <c r="A4393" t="s">
        <v>6012</v>
      </c>
      <c r="B4393" t="s">
        <v>452</v>
      </c>
      <c r="C4393" t="s">
        <v>68</v>
      </c>
      <c r="D4393" t="s">
        <v>410</v>
      </c>
      <c r="E4393" t="s">
        <v>198</v>
      </c>
      <c r="F4393" t="s">
        <v>360</v>
      </c>
      <c r="G4393" t="s">
        <v>49</v>
      </c>
      <c r="H4393" t="s">
        <v>192</v>
      </c>
    </row>
    <row r="4394" spans="1:8">
      <c r="A4394" t="s">
        <v>6013</v>
      </c>
      <c r="B4394" t="s">
        <v>1020</v>
      </c>
      <c r="C4394" t="s">
        <v>51</v>
      </c>
      <c r="D4394" t="s">
        <v>1021</v>
      </c>
      <c r="E4394" t="s">
        <v>52</v>
      </c>
      <c r="F4394" t="s">
        <v>360</v>
      </c>
      <c r="G4394" t="s">
        <v>49</v>
      </c>
      <c r="H4394" t="s">
        <v>192</v>
      </c>
    </row>
    <row r="4395" spans="1:8">
      <c r="A4395" t="s">
        <v>6014</v>
      </c>
      <c r="B4395" t="s">
        <v>559</v>
      </c>
      <c r="C4395" t="s">
        <v>51</v>
      </c>
      <c r="D4395" t="s">
        <v>560</v>
      </c>
      <c r="E4395" t="s">
        <v>561</v>
      </c>
      <c r="F4395" t="s">
        <v>360</v>
      </c>
      <c r="G4395" t="s">
        <v>49</v>
      </c>
      <c r="H4395" t="s">
        <v>192</v>
      </c>
    </row>
    <row r="4396" spans="1:8">
      <c r="A4396" t="s">
        <v>6015</v>
      </c>
      <c r="B4396" t="s">
        <v>563</v>
      </c>
      <c r="C4396" t="s">
        <v>51</v>
      </c>
      <c r="D4396" t="s">
        <v>442</v>
      </c>
      <c r="E4396" t="s">
        <v>52</v>
      </c>
      <c r="F4396" t="s">
        <v>360</v>
      </c>
      <c r="G4396" t="s">
        <v>49</v>
      </c>
      <c r="H4396" t="s">
        <v>192</v>
      </c>
    </row>
    <row r="4397" spans="1:8">
      <c r="A4397" t="s">
        <v>6016</v>
      </c>
      <c r="B4397" t="s">
        <v>444</v>
      </c>
      <c r="C4397" t="s">
        <v>51</v>
      </c>
      <c r="D4397" t="s">
        <v>445</v>
      </c>
      <c r="E4397" t="s">
        <v>446</v>
      </c>
      <c r="F4397" t="s">
        <v>447</v>
      </c>
      <c r="G4397" t="s">
        <v>49</v>
      </c>
      <c r="H4397" t="s">
        <v>192</v>
      </c>
    </row>
    <row r="4398" spans="1:8">
      <c r="A4398" t="s">
        <v>6017</v>
      </c>
      <c r="B4398" t="s">
        <v>449</v>
      </c>
      <c r="C4398" t="s">
        <v>51</v>
      </c>
      <c r="D4398" t="s">
        <v>450</v>
      </c>
      <c r="E4398" t="s">
        <v>198</v>
      </c>
      <c r="F4398" t="s">
        <v>360</v>
      </c>
      <c r="G4398" t="s">
        <v>49</v>
      </c>
      <c r="H4398" t="s">
        <v>192</v>
      </c>
    </row>
    <row r="4399" spans="1:8">
      <c r="A4399" t="s">
        <v>6018</v>
      </c>
      <c r="B4399" t="s">
        <v>452</v>
      </c>
      <c r="C4399" t="s">
        <v>68</v>
      </c>
      <c r="D4399" t="s">
        <v>410</v>
      </c>
      <c r="E4399" t="s">
        <v>198</v>
      </c>
      <c r="F4399" t="s">
        <v>360</v>
      </c>
      <c r="G4399" t="s">
        <v>49</v>
      </c>
      <c r="H4399" t="s">
        <v>192</v>
      </c>
    </row>
    <row r="4400" spans="1:8">
      <c r="A4400" t="s">
        <v>6019</v>
      </c>
      <c r="B4400" t="s">
        <v>1950</v>
      </c>
      <c r="C4400" t="s">
        <v>51</v>
      </c>
      <c r="D4400" t="s">
        <v>1400</v>
      </c>
      <c r="E4400" t="s">
        <v>52</v>
      </c>
      <c r="F4400" t="s">
        <v>360</v>
      </c>
      <c r="G4400" t="s">
        <v>49</v>
      </c>
      <c r="H4400" t="s">
        <v>192</v>
      </c>
    </row>
    <row r="4401" spans="1:8">
      <c r="A4401" t="s">
        <v>6020</v>
      </c>
      <c r="B4401" t="s">
        <v>559</v>
      </c>
      <c r="C4401" t="s">
        <v>51</v>
      </c>
      <c r="D4401" t="s">
        <v>560</v>
      </c>
      <c r="E4401" t="s">
        <v>561</v>
      </c>
      <c r="F4401" t="s">
        <v>360</v>
      </c>
      <c r="G4401" t="s">
        <v>49</v>
      </c>
      <c r="H4401" t="s">
        <v>192</v>
      </c>
    </row>
    <row r="4402" spans="1:8">
      <c r="A4402" t="s">
        <v>6021</v>
      </c>
      <c r="B4402" t="s">
        <v>563</v>
      </c>
      <c r="C4402" t="s">
        <v>51</v>
      </c>
      <c r="D4402" t="s">
        <v>442</v>
      </c>
      <c r="E4402" t="s">
        <v>52</v>
      </c>
      <c r="F4402" t="s">
        <v>360</v>
      </c>
      <c r="G4402" t="s">
        <v>49</v>
      </c>
      <c r="H4402" t="s">
        <v>192</v>
      </c>
    </row>
    <row r="4403" spans="1:8">
      <c r="A4403" t="s">
        <v>6022</v>
      </c>
      <c r="B4403" t="s">
        <v>444</v>
      </c>
      <c r="C4403" t="s">
        <v>51</v>
      </c>
      <c r="D4403" t="s">
        <v>445</v>
      </c>
      <c r="E4403" t="s">
        <v>446</v>
      </c>
      <c r="F4403" t="s">
        <v>447</v>
      </c>
      <c r="G4403" t="s">
        <v>49</v>
      </c>
      <c r="H4403" t="s">
        <v>192</v>
      </c>
    </row>
    <row r="4404" spans="1:8">
      <c r="A4404" t="s">
        <v>6023</v>
      </c>
      <c r="B4404" t="s">
        <v>449</v>
      </c>
      <c r="C4404" t="s">
        <v>51</v>
      </c>
      <c r="D4404" t="s">
        <v>450</v>
      </c>
      <c r="E4404" t="s">
        <v>198</v>
      </c>
      <c r="F4404" t="s">
        <v>360</v>
      </c>
      <c r="G4404" t="s">
        <v>49</v>
      </c>
      <c r="H4404" t="s">
        <v>192</v>
      </c>
    </row>
    <row r="4405" spans="1:8">
      <c r="A4405" t="s">
        <v>6024</v>
      </c>
      <c r="B4405" t="s">
        <v>452</v>
      </c>
      <c r="C4405" t="s">
        <v>68</v>
      </c>
      <c r="D4405" t="s">
        <v>410</v>
      </c>
      <c r="E4405" t="s">
        <v>198</v>
      </c>
      <c r="F4405" t="s">
        <v>360</v>
      </c>
      <c r="G4405" t="s">
        <v>49</v>
      </c>
      <c r="H4405" t="s">
        <v>192</v>
      </c>
    </row>
    <row r="4406" spans="1:8">
      <c r="A4406" t="s">
        <v>6025</v>
      </c>
      <c r="B4406" t="s">
        <v>1957</v>
      </c>
      <c r="C4406" t="s">
        <v>51</v>
      </c>
      <c r="D4406" t="s">
        <v>560</v>
      </c>
      <c r="E4406" t="s">
        <v>561</v>
      </c>
      <c r="F4406" t="s">
        <v>360</v>
      </c>
      <c r="G4406" t="s">
        <v>49</v>
      </c>
      <c r="H4406" t="s">
        <v>192</v>
      </c>
    </row>
    <row r="4407" spans="1:8">
      <c r="A4407" t="s">
        <v>6026</v>
      </c>
      <c r="B4407" t="s">
        <v>1982</v>
      </c>
      <c r="C4407" t="s">
        <v>51</v>
      </c>
      <c r="D4407" t="s">
        <v>1983</v>
      </c>
      <c r="E4407" t="s">
        <v>73</v>
      </c>
      <c r="F4407" t="s">
        <v>360</v>
      </c>
      <c r="G4407" t="s">
        <v>49</v>
      </c>
      <c r="H4407" t="s">
        <v>192</v>
      </c>
    </row>
    <row r="4408" spans="1:8">
      <c r="A4408" t="s">
        <v>6027</v>
      </c>
      <c r="B4408" t="s">
        <v>1985</v>
      </c>
      <c r="C4408" t="s">
        <v>51</v>
      </c>
      <c r="D4408" t="s">
        <v>1986</v>
      </c>
      <c r="E4408" t="s">
        <v>52</v>
      </c>
      <c r="F4408" t="s">
        <v>360</v>
      </c>
      <c r="G4408" t="s">
        <v>49</v>
      </c>
      <c r="H4408" t="s">
        <v>192</v>
      </c>
    </row>
    <row r="4409" spans="1:8">
      <c r="A4409" t="s">
        <v>6028</v>
      </c>
      <c r="B4409" t="s">
        <v>559</v>
      </c>
      <c r="C4409" t="s">
        <v>51</v>
      </c>
      <c r="D4409" t="s">
        <v>560</v>
      </c>
      <c r="E4409" t="s">
        <v>561</v>
      </c>
      <c r="F4409" t="s">
        <v>360</v>
      </c>
      <c r="G4409" t="s">
        <v>49</v>
      </c>
      <c r="H4409" t="s">
        <v>192</v>
      </c>
    </row>
    <row r="4410" spans="1:8">
      <c r="A4410" t="s">
        <v>6029</v>
      </c>
      <c r="B4410" t="s">
        <v>563</v>
      </c>
      <c r="C4410" t="s">
        <v>51</v>
      </c>
      <c r="D4410" t="s">
        <v>442</v>
      </c>
      <c r="E4410" t="s">
        <v>52</v>
      </c>
      <c r="F4410" t="s">
        <v>360</v>
      </c>
      <c r="G4410" t="s">
        <v>49</v>
      </c>
      <c r="H4410" t="s">
        <v>192</v>
      </c>
    </row>
    <row r="4411" spans="1:8">
      <c r="A4411" t="s">
        <v>6030</v>
      </c>
      <c r="B4411" t="s">
        <v>444</v>
      </c>
      <c r="C4411" t="s">
        <v>51</v>
      </c>
      <c r="D4411" t="s">
        <v>445</v>
      </c>
      <c r="E4411" t="s">
        <v>446</v>
      </c>
      <c r="F4411" t="s">
        <v>447</v>
      </c>
      <c r="G4411" t="s">
        <v>49</v>
      </c>
      <c r="H4411" t="s">
        <v>192</v>
      </c>
    </row>
    <row r="4412" spans="1:8">
      <c r="A4412" t="s">
        <v>6031</v>
      </c>
      <c r="B4412" t="s">
        <v>449</v>
      </c>
      <c r="C4412" t="s">
        <v>51</v>
      </c>
      <c r="D4412" t="s">
        <v>450</v>
      </c>
      <c r="E4412" t="s">
        <v>198</v>
      </c>
      <c r="F4412" t="s">
        <v>360</v>
      </c>
      <c r="G4412" t="s">
        <v>49</v>
      </c>
      <c r="H4412" t="s">
        <v>192</v>
      </c>
    </row>
    <row r="4413" spans="1:8">
      <c r="A4413" t="s">
        <v>6032</v>
      </c>
      <c r="B4413" t="s">
        <v>452</v>
      </c>
      <c r="C4413" t="s">
        <v>68</v>
      </c>
      <c r="D4413" t="s">
        <v>410</v>
      </c>
      <c r="E4413" t="s">
        <v>198</v>
      </c>
      <c r="F4413" t="s">
        <v>360</v>
      </c>
      <c r="G4413" t="s">
        <v>49</v>
      </c>
      <c r="H4413" t="s">
        <v>192</v>
      </c>
    </row>
    <row r="4414" spans="1:8">
      <c r="A4414" t="s">
        <v>6033</v>
      </c>
      <c r="B4414" t="s">
        <v>1993</v>
      </c>
      <c r="C4414" t="s">
        <v>51</v>
      </c>
      <c r="D4414" t="s">
        <v>1994</v>
      </c>
      <c r="E4414" t="s">
        <v>52</v>
      </c>
      <c r="F4414" t="s">
        <v>360</v>
      </c>
      <c r="G4414" t="s">
        <v>49</v>
      </c>
      <c r="H4414" t="s">
        <v>192</v>
      </c>
    </row>
    <row r="4415" spans="1:8">
      <c r="A4415" t="s">
        <v>6034</v>
      </c>
      <c r="B4415" t="s">
        <v>559</v>
      </c>
      <c r="C4415" t="s">
        <v>51</v>
      </c>
      <c r="D4415" t="s">
        <v>560</v>
      </c>
      <c r="E4415" t="s">
        <v>561</v>
      </c>
      <c r="F4415" t="s">
        <v>360</v>
      </c>
      <c r="G4415" t="s">
        <v>49</v>
      </c>
      <c r="H4415" t="s">
        <v>192</v>
      </c>
    </row>
    <row r="4416" spans="1:8">
      <c r="A4416" t="s">
        <v>6035</v>
      </c>
      <c r="B4416" t="s">
        <v>563</v>
      </c>
      <c r="C4416" t="s">
        <v>51</v>
      </c>
      <c r="D4416" t="s">
        <v>442</v>
      </c>
      <c r="E4416" t="s">
        <v>52</v>
      </c>
      <c r="F4416" t="s">
        <v>360</v>
      </c>
      <c r="G4416" t="s">
        <v>49</v>
      </c>
      <c r="H4416" t="s">
        <v>192</v>
      </c>
    </row>
    <row r="4417" spans="1:8">
      <c r="A4417" t="s">
        <v>6036</v>
      </c>
      <c r="B4417" t="s">
        <v>444</v>
      </c>
      <c r="C4417" t="s">
        <v>51</v>
      </c>
      <c r="D4417" t="s">
        <v>445</v>
      </c>
      <c r="E4417" t="s">
        <v>446</v>
      </c>
      <c r="F4417" t="s">
        <v>447</v>
      </c>
      <c r="G4417" t="s">
        <v>49</v>
      </c>
      <c r="H4417" t="s">
        <v>192</v>
      </c>
    </row>
    <row r="4418" spans="1:8">
      <c r="A4418" t="s">
        <v>6037</v>
      </c>
      <c r="B4418" t="s">
        <v>449</v>
      </c>
      <c r="C4418" t="s">
        <v>51</v>
      </c>
      <c r="D4418" t="s">
        <v>450</v>
      </c>
      <c r="E4418" t="s">
        <v>198</v>
      </c>
      <c r="F4418" t="s">
        <v>360</v>
      </c>
      <c r="G4418" t="s">
        <v>49</v>
      </c>
      <c r="H4418" t="s">
        <v>192</v>
      </c>
    </row>
    <row r="4419" spans="1:8">
      <c r="A4419" t="s">
        <v>6038</v>
      </c>
      <c r="B4419" t="s">
        <v>452</v>
      </c>
      <c r="C4419" t="s">
        <v>68</v>
      </c>
      <c r="D4419" t="s">
        <v>410</v>
      </c>
      <c r="E4419" t="s">
        <v>198</v>
      </c>
      <c r="F4419" t="s">
        <v>360</v>
      </c>
      <c r="G4419" t="s">
        <v>49</v>
      </c>
      <c r="H4419" t="s">
        <v>192</v>
      </c>
    </row>
    <row r="4420" spans="1:8">
      <c r="A4420" t="s">
        <v>6039</v>
      </c>
      <c r="B4420" t="s">
        <v>2001</v>
      </c>
      <c r="C4420" t="s">
        <v>51</v>
      </c>
      <c r="D4420" t="s">
        <v>1105</v>
      </c>
      <c r="E4420" t="s">
        <v>446</v>
      </c>
      <c r="F4420" t="s">
        <v>1106</v>
      </c>
      <c r="G4420" t="s">
        <v>49</v>
      </c>
      <c r="H4420" t="s">
        <v>192</v>
      </c>
    </row>
    <row r="4421" spans="1:8">
      <c r="A4421" t="s">
        <v>6040</v>
      </c>
      <c r="B4421" t="s">
        <v>2003</v>
      </c>
      <c r="C4421" t="s">
        <v>51</v>
      </c>
      <c r="D4421" t="s">
        <v>450</v>
      </c>
      <c r="E4421" t="s">
        <v>198</v>
      </c>
      <c r="F4421" t="s">
        <v>360</v>
      </c>
      <c r="G4421" t="s">
        <v>49</v>
      </c>
      <c r="H4421" t="s">
        <v>192</v>
      </c>
    </row>
    <row r="4422" spans="1:8">
      <c r="A4422" t="s">
        <v>6041</v>
      </c>
      <c r="B4422" t="s">
        <v>2005</v>
      </c>
      <c r="C4422" t="s">
        <v>51</v>
      </c>
      <c r="D4422" t="s">
        <v>410</v>
      </c>
      <c r="E4422" t="s">
        <v>198</v>
      </c>
      <c r="F4422" t="s">
        <v>360</v>
      </c>
      <c r="G4422" t="s">
        <v>49</v>
      </c>
      <c r="H4422" t="s">
        <v>192</v>
      </c>
    </row>
    <row r="4423" spans="1:8">
      <c r="A4423" t="s">
        <v>6042</v>
      </c>
      <c r="B4423" t="s">
        <v>2007</v>
      </c>
      <c r="C4423" t="s">
        <v>51</v>
      </c>
      <c r="D4423" t="s">
        <v>450</v>
      </c>
      <c r="E4423" t="s">
        <v>198</v>
      </c>
      <c r="F4423" t="s">
        <v>360</v>
      </c>
      <c r="G4423" t="s">
        <v>49</v>
      </c>
      <c r="H4423" t="s">
        <v>192</v>
      </c>
    </row>
    <row r="4424" spans="1:8">
      <c r="A4424" t="s">
        <v>6043</v>
      </c>
      <c r="B4424" t="s">
        <v>2009</v>
      </c>
      <c r="C4424" t="s">
        <v>51</v>
      </c>
      <c r="D4424" t="s">
        <v>472</v>
      </c>
      <c r="E4424" t="s">
        <v>473</v>
      </c>
      <c r="F4424" t="s">
        <v>360</v>
      </c>
      <c r="G4424" t="s">
        <v>49</v>
      </c>
      <c r="H4424" t="s">
        <v>192</v>
      </c>
    </row>
    <row r="4425" spans="1:8">
      <c r="A4425" t="s">
        <v>6044</v>
      </c>
      <c r="B4425" t="s">
        <v>2011</v>
      </c>
      <c r="C4425" t="s">
        <v>51</v>
      </c>
      <c r="D4425" t="s">
        <v>472</v>
      </c>
      <c r="E4425" t="s">
        <v>473</v>
      </c>
      <c r="F4425" t="s">
        <v>360</v>
      </c>
      <c r="G4425" t="s">
        <v>49</v>
      </c>
      <c r="H4425" t="s">
        <v>192</v>
      </c>
    </row>
    <row r="4426" spans="1:8">
      <c r="A4426" t="s">
        <v>6045</v>
      </c>
      <c r="B4426" t="s">
        <v>2013</v>
      </c>
      <c r="C4426" t="s">
        <v>51</v>
      </c>
      <c r="D4426" t="s">
        <v>1623</v>
      </c>
      <c r="E4426" t="s">
        <v>52</v>
      </c>
      <c r="F4426" t="s">
        <v>360</v>
      </c>
      <c r="G4426" t="s">
        <v>49</v>
      </c>
      <c r="H4426" t="s">
        <v>192</v>
      </c>
    </row>
    <row r="4427" spans="1:8">
      <c r="A4427" t="s">
        <v>6046</v>
      </c>
      <c r="B4427" t="s">
        <v>1625</v>
      </c>
      <c r="C4427" t="s">
        <v>75</v>
      </c>
      <c r="D4427" t="s">
        <v>617</v>
      </c>
      <c r="E4427" t="s">
        <v>377</v>
      </c>
      <c r="F4427" t="s">
        <v>618</v>
      </c>
      <c r="G4427" t="s">
        <v>49</v>
      </c>
      <c r="H4427" t="s">
        <v>192</v>
      </c>
    </row>
    <row r="4428" spans="1:8">
      <c r="A4428" t="s">
        <v>6047</v>
      </c>
      <c r="B4428" t="s">
        <v>1627</v>
      </c>
      <c r="C4428" t="s">
        <v>75</v>
      </c>
      <c r="D4428" t="s">
        <v>1628</v>
      </c>
      <c r="E4428" t="s">
        <v>52</v>
      </c>
      <c r="F4428" t="s">
        <v>360</v>
      </c>
      <c r="G4428" t="s">
        <v>49</v>
      </c>
      <c r="H4428" t="s">
        <v>192</v>
      </c>
    </row>
    <row r="4429" spans="1:8">
      <c r="A4429" t="s">
        <v>6048</v>
      </c>
      <c r="B4429" t="s">
        <v>1630</v>
      </c>
      <c r="C4429" t="s">
        <v>51</v>
      </c>
      <c r="D4429" t="s">
        <v>813</v>
      </c>
      <c r="E4429" t="s">
        <v>446</v>
      </c>
      <c r="F4429" t="s">
        <v>814</v>
      </c>
      <c r="G4429" t="s">
        <v>49</v>
      </c>
      <c r="H4429" t="s">
        <v>192</v>
      </c>
    </row>
    <row r="4430" spans="1:8">
      <c r="A4430" t="s">
        <v>6049</v>
      </c>
      <c r="B4430" t="s">
        <v>1632</v>
      </c>
      <c r="C4430" t="s">
        <v>51</v>
      </c>
      <c r="D4430" t="s">
        <v>592</v>
      </c>
      <c r="E4430" t="s">
        <v>593</v>
      </c>
      <c r="F4430" t="s">
        <v>360</v>
      </c>
      <c r="G4430" t="s">
        <v>49</v>
      </c>
      <c r="H4430" t="s">
        <v>192</v>
      </c>
    </row>
    <row r="4431" spans="1:8">
      <c r="A4431" t="s">
        <v>6050</v>
      </c>
      <c r="B4431" t="s">
        <v>1634</v>
      </c>
      <c r="C4431" t="s">
        <v>75</v>
      </c>
      <c r="D4431" t="s">
        <v>617</v>
      </c>
      <c r="E4431" t="s">
        <v>377</v>
      </c>
      <c r="F4431" t="s">
        <v>618</v>
      </c>
      <c r="G4431" t="s">
        <v>49</v>
      </c>
      <c r="H4431" t="s">
        <v>192</v>
      </c>
    </row>
    <row r="4432" spans="1:8">
      <c r="A4432" t="s">
        <v>6051</v>
      </c>
      <c r="B4432" t="s">
        <v>1636</v>
      </c>
      <c r="C4432" t="s">
        <v>75</v>
      </c>
      <c r="D4432" t="s">
        <v>1628</v>
      </c>
      <c r="E4432" t="s">
        <v>52</v>
      </c>
      <c r="F4432" t="s">
        <v>360</v>
      </c>
      <c r="G4432" t="s">
        <v>49</v>
      </c>
      <c r="H4432" t="s">
        <v>192</v>
      </c>
    </row>
    <row r="4433" spans="1:8">
      <c r="A4433" t="s">
        <v>6052</v>
      </c>
      <c r="B4433" t="s">
        <v>1630</v>
      </c>
      <c r="C4433" t="s">
        <v>51</v>
      </c>
      <c r="D4433" t="s">
        <v>813</v>
      </c>
      <c r="E4433" t="s">
        <v>446</v>
      </c>
      <c r="F4433" t="s">
        <v>814</v>
      </c>
      <c r="G4433" t="s">
        <v>49</v>
      </c>
      <c r="H4433" t="s">
        <v>192</v>
      </c>
    </row>
    <row r="4434" spans="1:8">
      <c r="A4434" t="s">
        <v>6053</v>
      </c>
      <c r="B4434" t="s">
        <v>1632</v>
      </c>
      <c r="C4434" t="s">
        <v>51</v>
      </c>
      <c r="D4434" t="s">
        <v>592</v>
      </c>
      <c r="E4434" t="s">
        <v>593</v>
      </c>
      <c r="F4434" t="s">
        <v>360</v>
      </c>
      <c r="G4434" t="s">
        <v>49</v>
      </c>
      <c r="H4434" t="s">
        <v>192</v>
      </c>
    </row>
    <row r="4435" spans="1:8">
      <c r="A4435" t="s">
        <v>6054</v>
      </c>
      <c r="B4435" t="s">
        <v>1640</v>
      </c>
      <c r="C4435" t="s">
        <v>75</v>
      </c>
      <c r="D4435" t="s">
        <v>1641</v>
      </c>
      <c r="E4435" t="s">
        <v>52</v>
      </c>
      <c r="F4435" t="s">
        <v>360</v>
      </c>
      <c r="G4435" t="s">
        <v>49</v>
      </c>
      <c r="H4435" t="s">
        <v>192</v>
      </c>
    </row>
    <row r="4436" spans="1:8">
      <c r="A4436" t="s">
        <v>6055</v>
      </c>
      <c r="B4436" t="s">
        <v>591</v>
      </c>
      <c r="C4436" t="s">
        <v>51</v>
      </c>
      <c r="D4436" t="s">
        <v>592</v>
      </c>
      <c r="E4436" t="s">
        <v>593</v>
      </c>
      <c r="F4436" t="s">
        <v>360</v>
      </c>
      <c r="G4436" t="s">
        <v>49</v>
      </c>
      <c r="H4436" t="s">
        <v>192</v>
      </c>
    </row>
    <row r="4437" spans="1:8">
      <c r="A4437" t="s">
        <v>6056</v>
      </c>
      <c r="B4437" t="s">
        <v>1644</v>
      </c>
      <c r="C4437" t="s">
        <v>51</v>
      </c>
      <c r="D4437" t="s">
        <v>1645</v>
      </c>
      <c r="E4437" t="s">
        <v>367</v>
      </c>
      <c r="F4437" t="s">
        <v>1646</v>
      </c>
      <c r="G4437" t="s">
        <v>49</v>
      </c>
      <c r="H4437" t="s">
        <v>192</v>
      </c>
    </row>
    <row r="4438" spans="1:8">
      <c r="A4438" t="s">
        <v>6057</v>
      </c>
      <c r="B4438" t="s">
        <v>1648</v>
      </c>
      <c r="C4438" t="s">
        <v>51</v>
      </c>
      <c r="D4438" t="s">
        <v>450</v>
      </c>
      <c r="E4438" t="s">
        <v>198</v>
      </c>
      <c r="F4438" t="s">
        <v>360</v>
      </c>
      <c r="G4438" t="s">
        <v>49</v>
      </c>
      <c r="H4438" t="s">
        <v>192</v>
      </c>
    </row>
    <row r="4439" spans="1:8">
      <c r="A4439" t="s">
        <v>6058</v>
      </c>
      <c r="B4439" t="s">
        <v>1650</v>
      </c>
      <c r="C4439" t="s">
        <v>78</v>
      </c>
      <c r="D4439" t="s">
        <v>1651</v>
      </c>
      <c r="E4439" t="s">
        <v>52</v>
      </c>
      <c r="F4439" t="s">
        <v>360</v>
      </c>
      <c r="G4439" t="s">
        <v>49</v>
      </c>
      <c r="H4439" t="s">
        <v>192</v>
      </c>
    </row>
    <row r="4440" spans="1:8">
      <c r="A4440" t="s">
        <v>6059</v>
      </c>
      <c r="B4440" t="s">
        <v>798</v>
      </c>
      <c r="C4440" t="s">
        <v>51</v>
      </c>
      <c r="D4440" t="s">
        <v>799</v>
      </c>
      <c r="E4440" t="s">
        <v>367</v>
      </c>
      <c r="F4440" t="s">
        <v>800</v>
      </c>
      <c r="G4440" t="s">
        <v>49</v>
      </c>
      <c r="H4440" t="s">
        <v>192</v>
      </c>
    </row>
    <row r="4441" spans="1:8">
      <c r="A4441" t="s">
        <v>6060</v>
      </c>
      <c r="B4441" t="s">
        <v>802</v>
      </c>
      <c r="C4441" t="s">
        <v>51</v>
      </c>
      <c r="D4441" t="s">
        <v>450</v>
      </c>
      <c r="E4441" t="s">
        <v>198</v>
      </c>
      <c r="F4441" t="s">
        <v>360</v>
      </c>
      <c r="G4441" t="s">
        <v>49</v>
      </c>
      <c r="H4441" t="s">
        <v>192</v>
      </c>
    </row>
    <row r="4442" spans="1:8">
      <c r="A4442" t="s">
        <v>6061</v>
      </c>
      <c r="B4442" t="s">
        <v>804</v>
      </c>
      <c r="C4442" t="s">
        <v>51</v>
      </c>
      <c r="D4442" t="s">
        <v>592</v>
      </c>
      <c r="E4442" t="s">
        <v>593</v>
      </c>
      <c r="F4442" t="s">
        <v>360</v>
      </c>
      <c r="G4442" t="s">
        <v>49</v>
      </c>
      <c r="H4442" t="s">
        <v>192</v>
      </c>
    </row>
    <row r="4443" spans="1:8">
      <c r="A4443" t="s">
        <v>6062</v>
      </c>
      <c r="B4443" t="s">
        <v>806</v>
      </c>
      <c r="C4443" t="s">
        <v>51</v>
      </c>
      <c r="D4443" t="s">
        <v>592</v>
      </c>
      <c r="E4443" t="s">
        <v>593</v>
      </c>
      <c r="F4443" t="s">
        <v>360</v>
      </c>
      <c r="G4443" t="s">
        <v>49</v>
      </c>
      <c r="H4443" t="s">
        <v>192</v>
      </c>
    </row>
    <row r="4444" spans="1:8">
      <c r="A4444" t="s">
        <v>6063</v>
      </c>
      <c r="B4444" t="s">
        <v>808</v>
      </c>
      <c r="C4444" t="s">
        <v>51</v>
      </c>
      <c r="D4444" t="s">
        <v>809</v>
      </c>
      <c r="E4444" t="s">
        <v>446</v>
      </c>
      <c r="F4444" t="s">
        <v>810</v>
      </c>
      <c r="G4444" t="s">
        <v>49</v>
      </c>
      <c r="H4444" t="s">
        <v>192</v>
      </c>
    </row>
    <row r="4445" spans="1:8">
      <c r="A4445" t="s">
        <v>6064</v>
      </c>
      <c r="B4445" t="s">
        <v>812</v>
      </c>
      <c r="C4445" t="s">
        <v>51</v>
      </c>
      <c r="D4445" t="s">
        <v>813</v>
      </c>
      <c r="E4445" t="s">
        <v>446</v>
      </c>
      <c r="F4445" t="s">
        <v>814</v>
      </c>
      <c r="G4445" t="s">
        <v>49</v>
      </c>
      <c r="H4445" t="s">
        <v>192</v>
      </c>
    </row>
    <row r="4446" spans="1:8">
      <c r="A4446" t="s">
        <v>6065</v>
      </c>
      <c r="B4446" t="s">
        <v>816</v>
      </c>
      <c r="C4446" t="s">
        <v>51</v>
      </c>
      <c r="D4446" t="s">
        <v>813</v>
      </c>
      <c r="E4446" t="s">
        <v>446</v>
      </c>
      <c r="F4446" t="s">
        <v>814</v>
      </c>
      <c r="G4446" t="s">
        <v>49</v>
      </c>
      <c r="H4446" t="s">
        <v>192</v>
      </c>
    </row>
    <row r="4447" spans="1:8">
      <c r="A4447" t="s">
        <v>6066</v>
      </c>
      <c r="B4447" t="s">
        <v>818</v>
      </c>
      <c r="C4447" t="s">
        <v>51</v>
      </c>
      <c r="D4447" t="s">
        <v>592</v>
      </c>
      <c r="E4447" t="s">
        <v>593</v>
      </c>
      <c r="F4447" t="s">
        <v>360</v>
      </c>
      <c r="G4447" t="s">
        <v>49</v>
      </c>
      <c r="H4447" t="s">
        <v>192</v>
      </c>
    </row>
    <row r="4448" spans="1:8">
      <c r="A4448" t="s">
        <v>6067</v>
      </c>
      <c r="B4448" t="s">
        <v>820</v>
      </c>
      <c r="C4448" t="s">
        <v>51</v>
      </c>
      <c r="D4448" t="s">
        <v>472</v>
      </c>
      <c r="E4448" t="s">
        <v>473</v>
      </c>
      <c r="F4448" t="s">
        <v>360</v>
      </c>
      <c r="G4448" t="s">
        <v>49</v>
      </c>
      <c r="H4448" t="s">
        <v>192</v>
      </c>
    </row>
    <row r="4449" spans="1:8">
      <c r="A4449" t="s">
        <v>6068</v>
      </c>
      <c r="B4449" t="s">
        <v>822</v>
      </c>
      <c r="C4449" t="s">
        <v>394</v>
      </c>
      <c r="D4449" t="s">
        <v>592</v>
      </c>
      <c r="E4449" t="s">
        <v>593</v>
      </c>
      <c r="F4449" t="s">
        <v>360</v>
      </c>
      <c r="G4449" t="s">
        <v>49</v>
      </c>
      <c r="H4449" t="s">
        <v>192</v>
      </c>
    </row>
    <row r="4450" spans="1:8">
      <c r="A4450" t="s">
        <v>6069</v>
      </c>
      <c r="B4450" t="s">
        <v>824</v>
      </c>
      <c r="C4450" t="s">
        <v>394</v>
      </c>
      <c r="D4450" t="s">
        <v>472</v>
      </c>
      <c r="E4450" t="s">
        <v>473</v>
      </c>
      <c r="F4450" t="s">
        <v>360</v>
      </c>
      <c r="G4450" t="s">
        <v>49</v>
      </c>
      <c r="H4450" t="s">
        <v>192</v>
      </c>
    </row>
    <row r="4451" spans="1:8">
      <c r="A4451" t="s">
        <v>6070</v>
      </c>
      <c r="B4451" t="s">
        <v>826</v>
      </c>
      <c r="C4451" t="s">
        <v>51</v>
      </c>
      <c r="D4451" t="s">
        <v>592</v>
      </c>
      <c r="E4451" t="s">
        <v>593</v>
      </c>
      <c r="F4451" t="s">
        <v>360</v>
      </c>
      <c r="G4451" t="s">
        <v>49</v>
      </c>
      <c r="H4451" t="s">
        <v>192</v>
      </c>
    </row>
    <row r="4452" spans="1:8">
      <c r="A4452" t="s">
        <v>6071</v>
      </c>
      <c r="B4452" t="s">
        <v>828</v>
      </c>
      <c r="C4452" t="s">
        <v>51</v>
      </c>
      <c r="D4452" t="s">
        <v>592</v>
      </c>
      <c r="E4452" t="s">
        <v>593</v>
      </c>
      <c r="F4452" t="s">
        <v>360</v>
      </c>
      <c r="G4452" t="s">
        <v>49</v>
      </c>
      <c r="H4452" t="s">
        <v>192</v>
      </c>
    </row>
    <row r="4453" spans="1:8">
      <c r="A4453" t="s">
        <v>6072</v>
      </c>
      <c r="B4453" t="s">
        <v>830</v>
      </c>
      <c r="C4453" t="s">
        <v>51</v>
      </c>
      <c r="D4453" t="s">
        <v>831</v>
      </c>
      <c r="E4453" t="s">
        <v>367</v>
      </c>
      <c r="F4453" t="s">
        <v>832</v>
      </c>
      <c r="G4453" t="s">
        <v>49</v>
      </c>
      <c r="H4453" t="s">
        <v>192</v>
      </c>
    </row>
    <row r="4454" spans="1:8">
      <c r="A4454" t="s">
        <v>6073</v>
      </c>
      <c r="B4454" t="s">
        <v>834</v>
      </c>
      <c r="C4454" t="s">
        <v>51</v>
      </c>
      <c r="D4454" t="s">
        <v>835</v>
      </c>
      <c r="E4454" t="s">
        <v>367</v>
      </c>
      <c r="F4454" t="s">
        <v>836</v>
      </c>
      <c r="G4454" t="s">
        <v>49</v>
      </c>
      <c r="H4454" t="s">
        <v>192</v>
      </c>
    </row>
    <row r="4455" spans="1:8">
      <c r="A4455" t="s">
        <v>6074</v>
      </c>
      <c r="B4455" t="s">
        <v>838</v>
      </c>
      <c r="C4455" t="s">
        <v>51</v>
      </c>
      <c r="D4455" t="s">
        <v>450</v>
      </c>
      <c r="E4455" t="s">
        <v>198</v>
      </c>
      <c r="F4455" t="s">
        <v>360</v>
      </c>
      <c r="G4455" t="s">
        <v>49</v>
      </c>
      <c r="H4455" t="s">
        <v>192</v>
      </c>
    </row>
    <row r="4456" spans="1:8">
      <c r="A4456" t="s">
        <v>6075</v>
      </c>
      <c r="B4456" t="s">
        <v>2044</v>
      </c>
      <c r="C4456" t="s">
        <v>51</v>
      </c>
      <c r="D4456" t="s">
        <v>2045</v>
      </c>
      <c r="E4456" t="s">
        <v>52</v>
      </c>
      <c r="F4456" t="s">
        <v>360</v>
      </c>
      <c r="G4456" t="s">
        <v>49</v>
      </c>
      <c r="H4456" t="s">
        <v>192</v>
      </c>
    </row>
    <row r="4457" spans="1:8">
      <c r="A4457" t="s">
        <v>6076</v>
      </c>
      <c r="B4457" t="s">
        <v>2047</v>
      </c>
      <c r="C4457" t="s">
        <v>51</v>
      </c>
      <c r="D4457" t="s">
        <v>2048</v>
      </c>
      <c r="E4457" t="s">
        <v>446</v>
      </c>
      <c r="F4457" t="s">
        <v>2049</v>
      </c>
      <c r="G4457" t="s">
        <v>49</v>
      </c>
      <c r="H4457" t="s">
        <v>192</v>
      </c>
    </row>
    <row r="4458" spans="1:8">
      <c r="A4458" t="s">
        <v>6077</v>
      </c>
      <c r="B4458" t="s">
        <v>2051</v>
      </c>
      <c r="C4458" t="s">
        <v>51</v>
      </c>
      <c r="D4458" t="s">
        <v>450</v>
      </c>
      <c r="E4458" t="s">
        <v>198</v>
      </c>
      <c r="F4458" t="s">
        <v>360</v>
      </c>
      <c r="G4458" t="s">
        <v>49</v>
      </c>
      <c r="H4458" t="s">
        <v>192</v>
      </c>
    </row>
    <row r="4459" spans="1:8">
      <c r="A4459" t="s">
        <v>6078</v>
      </c>
      <c r="B4459" t="s">
        <v>2053</v>
      </c>
      <c r="C4459" t="s">
        <v>51</v>
      </c>
      <c r="D4459" t="s">
        <v>617</v>
      </c>
      <c r="E4459" t="s">
        <v>377</v>
      </c>
      <c r="F4459" t="s">
        <v>618</v>
      </c>
      <c r="G4459" t="s">
        <v>49</v>
      </c>
      <c r="H4459" t="s">
        <v>192</v>
      </c>
    </row>
    <row r="4460" spans="1:8">
      <c r="A4460" t="s">
        <v>6079</v>
      </c>
      <c r="B4460" t="s">
        <v>2055</v>
      </c>
      <c r="C4460" t="s">
        <v>51</v>
      </c>
      <c r="D4460" t="s">
        <v>472</v>
      </c>
      <c r="E4460" t="s">
        <v>473</v>
      </c>
      <c r="F4460" t="s">
        <v>360</v>
      </c>
      <c r="G4460" t="s">
        <v>49</v>
      </c>
      <c r="H4460" t="s">
        <v>192</v>
      </c>
    </row>
    <row r="4461" spans="1:8">
      <c r="A4461" t="s">
        <v>6080</v>
      </c>
      <c r="B4461" t="s">
        <v>2057</v>
      </c>
      <c r="C4461" t="s">
        <v>51</v>
      </c>
      <c r="D4461" t="s">
        <v>589</v>
      </c>
      <c r="E4461" t="s">
        <v>52</v>
      </c>
      <c r="F4461" t="s">
        <v>360</v>
      </c>
      <c r="G4461" t="s">
        <v>49</v>
      </c>
      <c r="H4461" t="s">
        <v>192</v>
      </c>
    </row>
    <row r="4462" spans="1:8">
      <c r="A4462" t="s">
        <v>6081</v>
      </c>
      <c r="B4462" t="s">
        <v>591</v>
      </c>
      <c r="C4462" t="s">
        <v>51</v>
      </c>
      <c r="D4462" t="s">
        <v>592</v>
      </c>
      <c r="E4462" t="s">
        <v>593</v>
      </c>
      <c r="F4462" t="s">
        <v>360</v>
      </c>
      <c r="G4462" t="s">
        <v>49</v>
      </c>
      <c r="H4462" t="s">
        <v>192</v>
      </c>
    </row>
    <row r="4463" spans="1:8">
      <c r="A4463" t="s">
        <v>6082</v>
      </c>
      <c r="B4463" t="s">
        <v>595</v>
      </c>
      <c r="C4463" t="s">
        <v>68</v>
      </c>
      <c r="D4463" t="s">
        <v>596</v>
      </c>
      <c r="E4463" t="s">
        <v>446</v>
      </c>
      <c r="F4463" t="s">
        <v>597</v>
      </c>
      <c r="G4463" t="s">
        <v>49</v>
      </c>
      <c r="H4463" t="s">
        <v>192</v>
      </c>
    </row>
    <row r="4464" spans="1:8">
      <c r="A4464" t="s">
        <v>6083</v>
      </c>
      <c r="B4464" t="s">
        <v>599</v>
      </c>
      <c r="C4464" t="s">
        <v>51</v>
      </c>
      <c r="D4464" t="s">
        <v>450</v>
      </c>
      <c r="E4464" t="s">
        <v>198</v>
      </c>
      <c r="F4464" t="s">
        <v>360</v>
      </c>
      <c r="G4464" t="s">
        <v>49</v>
      </c>
      <c r="H4464" t="s">
        <v>192</v>
      </c>
    </row>
    <row r="4465" spans="1:8">
      <c r="A4465" t="s">
        <v>6084</v>
      </c>
      <c r="B4465" t="s">
        <v>2062</v>
      </c>
      <c r="C4465" t="s">
        <v>51</v>
      </c>
      <c r="D4465" t="s">
        <v>560</v>
      </c>
      <c r="E4465" t="s">
        <v>561</v>
      </c>
      <c r="F4465" t="s">
        <v>360</v>
      </c>
      <c r="G4465" t="s">
        <v>49</v>
      </c>
      <c r="H4465" t="s">
        <v>192</v>
      </c>
    </row>
    <row r="4466" spans="1:8">
      <c r="A4466" t="s">
        <v>6085</v>
      </c>
      <c r="B4466" t="s">
        <v>2064</v>
      </c>
      <c r="C4466" t="s">
        <v>51</v>
      </c>
      <c r="D4466" t="s">
        <v>358</v>
      </c>
      <c r="E4466" t="s">
        <v>359</v>
      </c>
      <c r="F4466" t="s">
        <v>360</v>
      </c>
      <c r="G4466" t="s">
        <v>49</v>
      </c>
      <c r="H4466" t="s">
        <v>192</v>
      </c>
    </row>
    <row r="4467" spans="1:8">
      <c r="A4467" t="s">
        <v>6086</v>
      </c>
      <c r="B4467" t="s">
        <v>2066</v>
      </c>
      <c r="C4467" t="s">
        <v>51</v>
      </c>
      <c r="D4467" t="s">
        <v>358</v>
      </c>
      <c r="E4467" t="s">
        <v>359</v>
      </c>
      <c r="F4467" t="s">
        <v>360</v>
      </c>
      <c r="G4467" t="s">
        <v>49</v>
      </c>
      <c r="H4467" t="s">
        <v>192</v>
      </c>
    </row>
    <row r="4468" spans="1:8">
      <c r="A4468" t="s">
        <v>6087</v>
      </c>
      <c r="B4468" t="s">
        <v>2068</v>
      </c>
      <c r="C4468" t="s">
        <v>51</v>
      </c>
      <c r="D4468" t="s">
        <v>410</v>
      </c>
      <c r="E4468" t="s">
        <v>198</v>
      </c>
      <c r="F4468" t="s">
        <v>360</v>
      </c>
      <c r="G4468" t="s">
        <v>49</v>
      </c>
      <c r="H4468" t="s">
        <v>192</v>
      </c>
    </row>
    <row r="4469" spans="1:8">
      <c r="A4469" t="s">
        <v>6088</v>
      </c>
      <c r="B4469" t="s">
        <v>2070</v>
      </c>
      <c r="C4469" t="s">
        <v>51</v>
      </c>
      <c r="D4469" t="s">
        <v>592</v>
      </c>
      <c r="E4469" t="s">
        <v>593</v>
      </c>
      <c r="F4469" t="s">
        <v>360</v>
      </c>
      <c r="G4469" t="s">
        <v>49</v>
      </c>
      <c r="H4469" t="s">
        <v>192</v>
      </c>
    </row>
    <row r="4470" spans="1:8">
      <c r="A4470" t="s">
        <v>6089</v>
      </c>
      <c r="B4470" t="s">
        <v>2072</v>
      </c>
      <c r="C4470" t="s">
        <v>51</v>
      </c>
      <c r="D4470" t="s">
        <v>2073</v>
      </c>
      <c r="E4470" t="s">
        <v>52</v>
      </c>
      <c r="F4470" t="s">
        <v>360</v>
      </c>
      <c r="G4470" t="s">
        <v>49</v>
      </c>
      <c r="H4470" t="s">
        <v>192</v>
      </c>
    </row>
    <row r="4471" spans="1:8">
      <c r="A4471" t="s">
        <v>6090</v>
      </c>
      <c r="B4471" t="s">
        <v>2075</v>
      </c>
      <c r="C4471" t="s">
        <v>51</v>
      </c>
      <c r="D4471" t="s">
        <v>2076</v>
      </c>
      <c r="E4471" t="s">
        <v>446</v>
      </c>
      <c r="F4471" t="s">
        <v>2077</v>
      </c>
      <c r="G4471" t="s">
        <v>49</v>
      </c>
      <c r="H4471" t="s">
        <v>192</v>
      </c>
    </row>
    <row r="4472" spans="1:8">
      <c r="A4472" t="s">
        <v>6091</v>
      </c>
      <c r="B4472" t="s">
        <v>2079</v>
      </c>
      <c r="C4472" t="s">
        <v>51</v>
      </c>
      <c r="D4472" t="s">
        <v>592</v>
      </c>
      <c r="E4472" t="s">
        <v>593</v>
      </c>
      <c r="F4472" t="s">
        <v>360</v>
      </c>
      <c r="G4472" t="s">
        <v>49</v>
      </c>
      <c r="H4472" t="s">
        <v>192</v>
      </c>
    </row>
    <row r="4473" spans="1:8">
      <c r="A4473" t="s">
        <v>6092</v>
      </c>
      <c r="B4473" t="s">
        <v>2081</v>
      </c>
      <c r="C4473" t="s">
        <v>78</v>
      </c>
      <c r="D4473" t="s">
        <v>2082</v>
      </c>
      <c r="E4473" t="s">
        <v>52</v>
      </c>
      <c r="F4473" t="s">
        <v>360</v>
      </c>
      <c r="G4473" t="s">
        <v>49</v>
      </c>
      <c r="H4473" t="s">
        <v>192</v>
      </c>
    </row>
    <row r="4474" spans="1:8">
      <c r="A4474" t="s">
        <v>6093</v>
      </c>
      <c r="B4474" t="s">
        <v>2084</v>
      </c>
      <c r="C4474" t="s">
        <v>51</v>
      </c>
      <c r="D4474" t="s">
        <v>370</v>
      </c>
      <c r="E4474" t="s">
        <v>73</v>
      </c>
      <c r="F4474" t="s">
        <v>360</v>
      </c>
      <c r="G4474" t="s">
        <v>49</v>
      </c>
      <c r="H4474" t="s">
        <v>192</v>
      </c>
    </row>
    <row r="4475" spans="1:8">
      <c r="A4475" t="s">
        <v>6094</v>
      </c>
      <c r="B4475" t="s">
        <v>2086</v>
      </c>
      <c r="C4475" t="s">
        <v>51</v>
      </c>
      <c r="D4475" t="s">
        <v>592</v>
      </c>
      <c r="E4475" t="s">
        <v>593</v>
      </c>
      <c r="F4475" t="s">
        <v>360</v>
      </c>
      <c r="G4475" t="s">
        <v>49</v>
      </c>
      <c r="H4475" t="s">
        <v>192</v>
      </c>
    </row>
    <row r="4476" spans="1:8">
      <c r="A4476" t="s">
        <v>6095</v>
      </c>
      <c r="B4476" t="s">
        <v>2088</v>
      </c>
      <c r="C4476" t="s">
        <v>394</v>
      </c>
      <c r="D4476" t="s">
        <v>1400</v>
      </c>
      <c r="E4476" t="s">
        <v>52</v>
      </c>
      <c r="F4476" t="s">
        <v>360</v>
      </c>
      <c r="G4476" t="s">
        <v>49</v>
      </c>
      <c r="H4476" t="s">
        <v>192</v>
      </c>
    </row>
    <row r="4477" spans="1:8">
      <c r="A4477" t="s">
        <v>6096</v>
      </c>
      <c r="B4477" t="s">
        <v>559</v>
      </c>
      <c r="C4477" t="s">
        <v>51</v>
      </c>
      <c r="D4477" t="s">
        <v>560</v>
      </c>
      <c r="E4477" t="s">
        <v>561</v>
      </c>
      <c r="F4477" t="s">
        <v>360</v>
      </c>
      <c r="G4477" t="s">
        <v>49</v>
      </c>
      <c r="H4477" t="s">
        <v>192</v>
      </c>
    </row>
    <row r="4478" spans="1:8">
      <c r="A4478" t="s">
        <v>6097</v>
      </c>
      <c r="B4478" t="s">
        <v>563</v>
      </c>
      <c r="C4478" t="s">
        <v>51</v>
      </c>
      <c r="D4478" t="s">
        <v>442</v>
      </c>
      <c r="E4478" t="s">
        <v>52</v>
      </c>
      <c r="F4478" t="s">
        <v>360</v>
      </c>
      <c r="G4478" t="s">
        <v>49</v>
      </c>
      <c r="H4478" t="s">
        <v>192</v>
      </c>
    </row>
    <row r="4479" spans="1:8">
      <c r="A4479" t="s">
        <v>6098</v>
      </c>
      <c r="B4479" t="s">
        <v>444</v>
      </c>
      <c r="C4479" t="s">
        <v>51</v>
      </c>
      <c r="D4479" t="s">
        <v>445</v>
      </c>
      <c r="E4479" t="s">
        <v>446</v>
      </c>
      <c r="F4479" t="s">
        <v>447</v>
      </c>
      <c r="G4479" t="s">
        <v>49</v>
      </c>
      <c r="H4479" t="s">
        <v>192</v>
      </c>
    </row>
    <row r="4480" spans="1:8">
      <c r="A4480" t="s">
        <v>6099</v>
      </c>
      <c r="B4480" t="s">
        <v>449</v>
      </c>
      <c r="C4480" t="s">
        <v>51</v>
      </c>
      <c r="D4480" t="s">
        <v>450</v>
      </c>
      <c r="E4480" t="s">
        <v>198</v>
      </c>
      <c r="F4480" t="s">
        <v>360</v>
      </c>
      <c r="G4480" t="s">
        <v>49</v>
      </c>
      <c r="H4480" t="s">
        <v>192</v>
      </c>
    </row>
    <row r="4481" spans="1:8">
      <c r="A4481" t="s">
        <v>6100</v>
      </c>
      <c r="B4481" t="s">
        <v>452</v>
      </c>
      <c r="C4481" t="s">
        <v>68</v>
      </c>
      <c r="D4481" t="s">
        <v>410</v>
      </c>
      <c r="E4481" t="s">
        <v>198</v>
      </c>
      <c r="F4481" t="s">
        <v>360</v>
      </c>
      <c r="G4481" t="s">
        <v>49</v>
      </c>
      <c r="H4481" t="s">
        <v>192</v>
      </c>
    </row>
    <row r="4482" spans="1:8">
      <c r="A4482" t="s">
        <v>6101</v>
      </c>
      <c r="B4482" t="s">
        <v>2095</v>
      </c>
      <c r="C4482" t="s">
        <v>394</v>
      </c>
      <c r="D4482" t="s">
        <v>560</v>
      </c>
      <c r="E4482" t="s">
        <v>561</v>
      </c>
      <c r="F4482" t="s">
        <v>360</v>
      </c>
      <c r="G4482" t="s">
        <v>49</v>
      </c>
      <c r="H4482" t="s">
        <v>192</v>
      </c>
    </row>
    <row r="4483" spans="1:8">
      <c r="A4483" t="s">
        <v>6102</v>
      </c>
      <c r="B4483" t="s">
        <v>2097</v>
      </c>
      <c r="C4483" t="s">
        <v>51</v>
      </c>
      <c r="D4483" t="s">
        <v>632</v>
      </c>
      <c r="E4483" t="s">
        <v>52</v>
      </c>
      <c r="F4483" t="s">
        <v>360</v>
      </c>
      <c r="G4483" t="s">
        <v>49</v>
      </c>
      <c r="H4483" t="s">
        <v>192</v>
      </c>
    </row>
    <row r="4484" spans="1:8">
      <c r="A4484" t="s">
        <v>6103</v>
      </c>
      <c r="B4484" t="s">
        <v>634</v>
      </c>
      <c r="C4484" t="s">
        <v>68</v>
      </c>
      <c r="D4484" t="s">
        <v>635</v>
      </c>
      <c r="E4484" t="s">
        <v>367</v>
      </c>
      <c r="F4484" t="s">
        <v>636</v>
      </c>
      <c r="G4484" t="s">
        <v>49</v>
      </c>
      <c r="H4484" t="s">
        <v>192</v>
      </c>
    </row>
    <row r="4485" spans="1:8">
      <c r="A4485" t="s">
        <v>6104</v>
      </c>
      <c r="B4485" t="s">
        <v>638</v>
      </c>
      <c r="C4485" t="s">
        <v>51</v>
      </c>
      <c r="D4485" t="s">
        <v>450</v>
      </c>
      <c r="E4485" t="s">
        <v>198</v>
      </c>
      <c r="F4485" t="s">
        <v>360</v>
      </c>
      <c r="G4485" t="s">
        <v>49</v>
      </c>
      <c r="H4485" t="s">
        <v>192</v>
      </c>
    </row>
    <row r="4486" spans="1:8">
      <c r="A4486" t="s">
        <v>6105</v>
      </c>
      <c r="B4486" t="s">
        <v>640</v>
      </c>
      <c r="C4486" t="s">
        <v>51</v>
      </c>
      <c r="D4486" t="s">
        <v>641</v>
      </c>
      <c r="E4486" t="s">
        <v>73</v>
      </c>
      <c r="F4486" t="s">
        <v>360</v>
      </c>
      <c r="G4486" t="s">
        <v>49</v>
      </c>
      <c r="H4486" t="s">
        <v>192</v>
      </c>
    </row>
    <row r="4487" spans="1:8">
      <c r="A4487" t="s">
        <v>6106</v>
      </c>
      <c r="B4487" t="s">
        <v>643</v>
      </c>
      <c r="C4487" t="s">
        <v>51</v>
      </c>
      <c r="D4487" t="s">
        <v>644</v>
      </c>
      <c r="E4487" t="s">
        <v>645</v>
      </c>
      <c r="F4487" t="s">
        <v>360</v>
      </c>
      <c r="G4487" t="s">
        <v>49</v>
      </c>
      <c r="H4487" t="s">
        <v>192</v>
      </c>
    </row>
    <row r="4488" spans="1:8">
      <c r="A4488" t="s">
        <v>6107</v>
      </c>
      <c r="B4488" t="s">
        <v>2103</v>
      </c>
      <c r="C4488" t="s">
        <v>51</v>
      </c>
      <c r="D4488" t="s">
        <v>358</v>
      </c>
      <c r="E4488" t="s">
        <v>359</v>
      </c>
      <c r="F4488" t="s">
        <v>360</v>
      </c>
      <c r="G4488" t="s">
        <v>49</v>
      </c>
      <c r="H4488" t="s">
        <v>192</v>
      </c>
    </row>
    <row r="4489" spans="1:8">
      <c r="A4489" t="s">
        <v>6108</v>
      </c>
      <c r="B4489" t="s">
        <v>2105</v>
      </c>
      <c r="C4489" t="s">
        <v>51</v>
      </c>
      <c r="D4489" t="s">
        <v>2106</v>
      </c>
      <c r="E4489" t="s">
        <v>52</v>
      </c>
      <c r="F4489" t="s">
        <v>360</v>
      </c>
      <c r="G4489" t="s">
        <v>49</v>
      </c>
      <c r="H4489" t="s">
        <v>192</v>
      </c>
    </row>
    <row r="4490" spans="1:8">
      <c r="A4490" t="s">
        <v>6109</v>
      </c>
      <c r="B4490" t="s">
        <v>2108</v>
      </c>
      <c r="C4490" t="s">
        <v>51</v>
      </c>
      <c r="D4490" t="s">
        <v>410</v>
      </c>
      <c r="E4490" t="s">
        <v>198</v>
      </c>
      <c r="F4490" t="s">
        <v>360</v>
      </c>
      <c r="G4490" t="s">
        <v>49</v>
      </c>
      <c r="H4490" t="s">
        <v>192</v>
      </c>
    </row>
    <row r="4491" spans="1:8">
      <c r="A4491" t="s">
        <v>6110</v>
      </c>
      <c r="B4491" t="s">
        <v>2110</v>
      </c>
      <c r="C4491" t="s">
        <v>51</v>
      </c>
      <c r="D4491" t="s">
        <v>2111</v>
      </c>
      <c r="E4491" t="s">
        <v>92</v>
      </c>
      <c r="F4491" t="s">
        <v>360</v>
      </c>
      <c r="G4491" t="s">
        <v>49</v>
      </c>
      <c r="H4491" t="s">
        <v>192</v>
      </c>
    </row>
    <row r="4492" spans="1:8">
      <c r="A4492" t="s">
        <v>6111</v>
      </c>
      <c r="B4492" t="s">
        <v>2113</v>
      </c>
      <c r="C4492" t="s">
        <v>51</v>
      </c>
      <c r="D4492" t="s">
        <v>410</v>
      </c>
      <c r="E4492" t="s">
        <v>198</v>
      </c>
      <c r="F4492" t="s">
        <v>360</v>
      </c>
      <c r="G4492" t="s">
        <v>49</v>
      </c>
      <c r="H4492" t="s">
        <v>192</v>
      </c>
    </row>
    <row r="4493" spans="1:8">
      <c r="A4493" t="s">
        <v>6112</v>
      </c>
      <c r="B4493" t="s">
        <v>2115</v>
      </c>
      <c r="C4493" t="s">
        <v>51</v>
      </c>
      <c r="D4493" t="s">
        <v>450</v>
      </c>
      <c r="E4493" t="s">
        <v>198</v>
      </c>
      <c r="F4493" t="s">
        <v>360</v>
      </c>
      <c r="G4493" t="s">
        <v>49</v>
      </c>
      <c r="H4493" t="s">
        <v>192</v>
      </c>
    </row>
    <row r="4494" spans="1:8">
      <c r="A4494" t="s">
        <v>6113</v>
      </c>
      <c r="B4494" t="s">
        <v>2117</v>
      </c>
      <c r="C4494" t="s">
        <v>51</v>
      </c>
      <c r="D4494" t="s">
        <v>2118</v>
      </c>
      <c r="E4494" t="s">
        <v>2119</v>
      </c>
      <c r="F4494" t="s">
        <v>360</v>
      </c>
      <c r="G4494" t="s">
        <v>49</v>
      </c>
      <c r="H4494" t="s">
        <v>192</v>
      </c>
    </row>
    <row r="4495" spans="1:8">
      <c r="A4495" t="s">
        <v>6114</v>
      </c>
      <c r="B4495" t="s">
        <v>2121</v>
      </c>
      <c r="C4495" t="s">
        <v>51</v>
      </c>
      <c r="D4495" t="s">
        <v>2122</v>
      </c>
      <c r="E4495" t="s">
        <v>52</v>
      </c>
      <c r="F4495" t="s">
        <v>360</v>
      </c>
      <c r="G4495" t="s">
        <v>49</v>
      </c>
      <c r="H4495" t="s">
        <v>192</v>
      </c>
    </row>
    <row r="4496" spans="1:8">
      <c r="A4496" t="s">
        <v>6115</v>
      </c>
      <c r="B4496" t="s">
        <v>559</v>
      </c>
      <c r="C4496" t="s">
        <v>51</v>
      </c>
      <c r="D4496" t="s">
        <v>560</v>
      </c>
      <c r="E4496" t="s">
        <v>561</v>
      </c>
      <c r="F4496" t="s">
        <v>360</v>
      </c>
      <c r="G4496" t="s">
        <v>49</v>
      </c>
      <c r="H4496" t="s">
        <v>192</v>
      </c>
    </row>
    <row r="4497" spans="1:8">
      <c r="A4497" t="s">
        <v>6116</v>
      </c>
      <c r="B4497" t="s">
        <v>563</v>
      </c>
      <c r="C4497" t="s">
        <v>51</v>
      </c>
      <c r="D4497" t="s">
        <v>442</v>
      </c>
      <c r="E4497" t="s">
        <v>52</v>
      </c>
      <c r="F4497" t="s">
        <v>360</v>
      </c>
      <c r="G4497" t="s">
        <v>49</v>
      </c>
      <c r="H4497" t="s">
        <v>192</v>
      </c>
    </row>
    <row r="4498" spans="1:8">
      <c r="A4498" t="s">
        <v>6117</v>
      </c>
      <c r="B4498" t="s">
        <v>444</v>
      </c>
      <c r="C4498" t="s">
        <v>51</v>
      </c>
      <c r="D4498" t="s">
        <v>445</v>
      </c>
      <c r="E4498" t="s">
        <v>446</v>
      </c>
      <c r="F4498" t="s">
        <v>447</v>
      </c>
      <c r="G4498" t="s">
        <v>49</v>
      </c>
      <c r="H4498" t="s">
        <v>192</v>
      </c>
    </row>
    <row r="4499" spans="1:8">
      <c r="A4499" t="s">
        <v>6118</v>
      </c>
      <c r="B4499" t="s">
        <v>449</v>
      </c>
      <c r="C4499" t="s">
        <v>51</v>
      </c>
      <c r="D4499" t="s">
        <v>450</v>
      </c>
      <c r="E4499" t="s">
        <v>198</v>
      </c>
      <c r="F4499" t="s">
        <v>360</v>
      </c>
      <c r="G4499" t="s">
        <v>49</v>
      </c>
      <c r="H4499" t="s">
        <v>192</v>
      </c>
    </row>
    <row r="4500" spans="1:8">
      <c r="A4500" t="s">
        <v>6119</v>
      </c>
      <c r="B4500" t="s">
        <v>452</v>
      </c>
      <c r="C4500" t="s">
        <v>68</v>
      </c>
      <c r="D4500" t="s">
        <v>410</v>
      </c>
      <c r="E4500" t="s">
        <v>198</v>
      </c>
      <c r="F4500" t="s">
        <v>360</v>
      </c>
      <c r="G4500" t="s">
        <v>49</v>
      </c>
      <c r="H4500" t="s">
        <v>192</v>
      </c>
    </row>
    <row r="4501" spans="1:8">
      <c r="A4501" t="s">
        <v>6120</v>
      </c>
      <c r="B4501" t="s">
        <v>2129</v>
      </c>
      <c r="C4501" t="s">
        <v>51</v>
      </c>
      <c r="D4501" t="s">
        <v>410</v>
      </c>
      <c r="E4501" t="s">
        <v>198</v>
      </c>
      <c r="F4501" t="s">
        <v>360</v>
      </c>
      <c r="G4501" t="s">
        <v>49</v>
      </c>
      <c r="H4501" t="s">
        <v>192</v>
      </c>
    </row>
    <row r="4502" spans="1:8">
      <c r="A4502" t="s">
        <v>6121</v>
      </c>
      <c r="B4502" t="s">
        <v>2131</v>
      </c>
      <c r="C4502" t="s">
        <v>51</v>
      </c>
      <c r="D4502" t="s">
        <v>609</v>
      </c>
      <c r="E4502" t="s">
        <v>52</v>
      </c>
      <c r="F4502" t="s">
        <v>360</v>
      </c>
      <c r="G4502" t="s">
        <v>49</v>
      </c>
      <c r="H4502" t="s">
        <v>192</v>
      </c>
    </row>
    <row r="4503" spans="1:8">
      <c r="A4503" t="s">
        <v>6122</v>
      </c>
      <c r="B4503" t="s">
        <v>559</v>
      </c>
      <c r="C4503" t="s">
        <v>51</v>
      </c>
      <c r="D4503" t="s">
        <v>560</v>
      </c>
      <c r="E4503" t="s">
        <v>561</v>
      </c>
      <c r="F4503" t="s">
        <v>360</v>
      </c>
      <c r="G4503" t="s">
        <v>49</v>
      </c>
      <c r="H4503" t="s">
        <v>192</v>
      </c>
    </row>
    <row r="4504" spans="1:8">
      <c r="A4504" t="s">
        <v>6123</v>
      </c>
      <c r="B4504" t="s">
        <v>563</v>
      </c>
      <c r="C4504" t="s">
        <v>51</v>
      </c>
      <c r="D4504" t="s">
        <v>442</v>
      </c>
      <c r="E4504" t="s">
        <v>52</v>
      </c>
      <c r="F4504" t="s">
        <v>360</v>
      </c>
      <c r="G4504" t="s">
        <v>49</v>
      </c>
      <c r="H4504" t="s">
        <v>192</v>
      </c>
    </row>
    <row r="4505" spans="1:8">
      <c r="A4505" t="s">
        <v>6124</v>
      </c>
      <c r="B4505" t="s">
        <v>444</v>
      </c>
      <c r="C4505" t="s">
        <v>51</v>
      </c>
      <c r="D4505" t="s">
        <v>445</v>
      </c>
      <c r="E4505" t="s">
        <v>446</v>
      </c>
      <c r="F4505" t="s">
        <v>447</v>
      </c>
      <c r="G4505" t="s">
        <v>49</v>
      </c>
      <c r="H4505" t="s">
        <v>192</v>
      </c>
    </row>
    <row r="4506" spans="1:8">
      <c r="A4506" t="s">
        <v>6125</v>
      </c>
      <c r="B4506" t="s">
        <v>449</v>
      </c>
      <c r="C4506" t="s">
        <v>51</v>
      </c>
      <c r="D4506" t="s">
        <v>450</v>
      </c>
      <c r="E4506" t="s">
        <v>198</v>
      </c>
      <c r="F4506" t="s">
        <v>360</v>
      </c>
      <c r="G4506" t="s">
        <v>49</v>
      </c>
      <c r="H4506" t="s">
        <v>192</v>
      </c>
    </row>
    <row r="4507" spans="1:8">
      <c r="A4507" t="s">
        <v>6126</v>
      </c>
      <c r="B4507" t="s">
        <v>452</v>
      </c>
      <c r="C4507" t="s">
        <v>68</v>
      </c>
      <c r="D4507" t="s">
        <v>410</v>
      </c>
      <c r="E4507" t="s">
        <v>198</v>
      </c>
      <c r="F4507" t="s">
        <v>360</v>
      </c>
      <c r="G4507" t="s">
        <v>49</v>
      </c>
      <c r="H4507" t="s">
        <v>192</v>
      </c>
    </row>
    <row r="4508" spans="1:8">
      <c r="A4508" t="s">
        <v>6127</v>
      </c>
      <c r="B4508" t="s">
        <v>2138</v>
      </c>
      <c r="C4508" t="s">
        <v>78</v>
      </c>
      <c r="D4508" t="s">
        <v>2139</v>
      </c>
      <c r="E4508" t="s">
        <v>52</v>
      </c>
      <c r="F4508" t="s">
        <v>360</v>
      </c>
      <c r="G4508" t="s">
        <v>49</v>
      </c>
      <c r="H4508" t="s">
        <v>192</v>
      </c>
    </row>
    <row r="4509" spans="1:8">
      <c r="A4509" t="s">
        <v>6128</v>
      </c>
      <c r="B4509" t="s">
        <v>2141</v>
      </c>
      <c r="C4509" t="s">
        <v>51</v>
      </c>
      <c r="D4509" t="s">
        <v>592</v>
      </c>
      <c r="E4509" t="s">
        <v>593</v>
      </c>
      <c r="F4509" t="s">
        <v>360</v>
      </c>
      <c r="G4509" t="s">
        <v>49</v>
      </c>
      <c r="H4509" t="s">
        <v>192</v>
      </c>
    </row>
    <row r="4510" spans="1:8">
      <c r="A4510" t="s">
        <v>6129</v>
      </c>
      <c r="B4510" t="s">
        <v>2143</v>
      </c>
      <c r="C4510" t="s">
        <v>68</v>
      </c>
      <c r="D4510" t="s">
        <v>2144</v>
      </c>
      <c r="E4510" t="s">
        <v>367</v>
      </c>
      <c r="F4510" t="s">
        <v>2145</v>
      </c>
      <c r="G4510" t="s">
        <v>49</v>
      </c>
      <c r="H4510" t="s">
        <v>192</v>
      </c>
    </row>
    <row r="4511" spans="1:8">
      <c r="A4511" t="s">
        <v>6130</v>
      </c>
      <c r="B4511" t="s">
        <v>2147</v>
      </c>
      <c r="C4511" t="s">
        <v>51</v>
      </c>
      <c r="D4511" t="s">
        <v>450</v>
      </c>
      <c r="E4511" t="s">
        <v>198</v>
      </c>
      <c r="F4511" t="s">
        <v>360</v>
      </c>
      <c r="G4511" t="s">
        <v>49</v>
      </c>
      <c r="H4511" t="s">
        <v>192</v>
      </c>
    </row>
    <row r="4512" spans="1:8">
      <c r="A4512" t="s">
        <v>6131</v>
      </c>
      <c r="B4512" t="s">
        <v>2149</v>
      </c>
      <c r="C4512" t="s">
        <v>51</v>
      </c>
      <c r="D4512" t="s">
        <v>410</v>
      </c>
      <c r="E4512" t="s">
        <v>198</v>
      </c>
      <c r="F4512" t="s">
        <v>360</v>
      </c>
      <c r="G4512" t="s">
        <v>49</v>
      </c>
      <c r="H4512" t="s">
        <v>192</v>
      </c>
    </row>
    <row r="4513" spans="1:8">
      <c r="A4513" t="s">
        <v>6132</v>
      </c>
      <c r="B4513" t="s">
        <v>2151</v>
      </c>
      <c r="C4513" t="s">
        <v>51</v>
      </c>
      <c r="D4513" t="s">
        <v>450</v>
      </c>
      <c r="E4513" t="s">
        <v>198</v>
      </c>
      <c r="F4513" t="s">
        <v>360</v>
      </c>
      <c r="G4513" t="s">
        <v>49</v>
      </c>
      <c r="H4513" t="s">
        <v>192</v>
      </c>
    </row>
    <row r="4514" spans="1:8">
      <c r="A4514" t="s">
        <v>6133</v>
      </c>
      <c r="B4514" t="s">
        <v>2153</v>
      </c>
      <c r="C4514" t="s">
        <v>51</v>
      </c>
      <c r="D4514" t="s">
        <v>472</v>
      </c>
      <c r="E4514" t="s">
        <v>473</v>
      </c>
      <c r="F4514" t="s">
        <v>360</v>
      </c>
      <c r="G4514" t="s">
        <v>49</v>
      </c>
      <c r="H4514" t="s">
        <v>192</v>
      </c>
    </row>
    <row r="4515" spans="1:8">
      <c r="A4515" t="s">
        <v>6134</v>
      </c>
      <c r="B4515" t="s">
        <v>2155</v>
      </c>
      <c r="C4515" t="s">
        <v>51</v>
      </c>
      <c r="D4515" t="s">
        <v>2156</v>
      </c>
      <c r="E4515" t="s">
        <v>52</v>
      </c>
      <c r="F4515" t="s">
        <v>360</v>
      </c>
      <c r="G4515" t="s">
        <v>49</v>
      </c>
      <c r="H4515" t="s">
        <v>192</v>
      </c>
    </row>
    <row r="4516" spans="1:8">
      <c r="A4516" t="s">
        <v>6135</v>
      </c>
      <c r="B4516" t="s">
        <v>559</v>
      </c>
      <c r="C4516" t="s">
        <v>51</v>
      </c>
      <c r="D4516" t="s">
        <v>560</v>
      </c>
      <c r="E4516" t="s">
        <v>561</v>
      </c>
      <c r="F4516" t="s">
        <v>360</v>
      </c>
      <c r="G4516" t="s">
        <v>49</v>
      </c>
      <c r="H4516" t="s">
        <v>192</v>
      </c>
    </row>
    <row r="4517" spans="1:8">
      <c r="A4517" t="s">
        <v>6136</v>
      </c>
      <c r="B4517" t="s">
        <v>563</v>
      </c>
      <c r="C4517" t="s">
        <v>51</v>
      </c>
      <c r="D4517" t="s">
        <v>442</v>
      </c>
      <c r="E4517" t="s">
        <v>52</v>
      </c>
      <c r="F4517" t="s">
        <v>360</v>
      </c>
      <c r="G4517" t="s">
        <v>49</v>
      </c>
      <c r="H4517" t="s">
        <v>192</v>
      </c>
    </row>
    <row r="4518" spans="1:8">
      <c r="A4518" t="s">
        <v>6137</v>
      </c>
      <c r="B4518" t="s">
        <v>444</v>
      </c>
      <c r="C4518" t="s">
        <v>51</v>
      </c>
      <c r="D4518" t="s">
        <v>445</v>
      </c>
      <c r="E4518" t="s">
        <v>446</v>
      </c>
      <c r="F4518" t="s">
        <v>447</v>
      </c>
      <c r="G4518" t="s">
        <v>49</v>
      </c>
      <c r="H4518" t="s">
        <v>192</v>
      </c>
    </row>
    <row r="4519" spans="1:8">
      <c r="A4519" t="s">
        <v>6138</v>
      </c>
      <c r="B4519" t="s">
        <v>449</v>
      </c>
      <c r="C4519" t="s">
        <v>51</v>
      </c>
      <c r="D4519" t="s">
        <v>450</v>
      </c>
      <c r="E4519" t="s">
        <v>198</v>
      </c>
      <c r="F4519" t="s">
        <v>360</v>
      </c>
      <c r="G4519" t="s">
        <v>49</v>
      </c>
      <c r="H4519" t="s">
        <v>192</v>
      </c>
    </row>
    <row r="4520" spans="1:8">
      <c r="A4520" t="s">
        <v>6139</v>
      </c>
      <c r="B4520" t="s">
        <v>452</v>
      </c>
      <c r="C4520" t="s">
        <v>68</v>
      </c>
      <c r="D4520" t="s">
        <v>410</v>
      </c>
      <c r="E4520" t="s">
        <v>198</v>
      </c>
      <c r="F4520" t="s">
        <v>360</v>
      </c>
      <c r="G4520" t="s">
        <v>49</v>
      </c>
      <c r="H4520" t="s">
        <v>192</v>
      </c>
    </row>
    <row r="4521" spans="1:8">
      <c r="A4521" t="s">
        <v>6140</v>
      </c>
      <c r="B4521" t="s">
        <v>2163</v>
      </c>
      <c r="C4521" t="s">
        <v>51</v>
      </c>
      <c r="D4521" t="s">
        <v>560</v>
      </c>
      <c r="E4521" t="s">
        <v>561</v>
      </c>
      <c r="F4521" t="s">
        <v>360</v>
      </c>
      <c r="G4521" t="s">
        <v>49</v>
      </c>
      <c r="H4521" t="s">
        <v>192</v>
      </c>
    </row>
    <row r="4522" spans="1:8">
      <c r="A4522" t="s">
        <v>6141</v>
      </c>
      <c r="B4522" t="s">
        <v>2165</v>
      </c>
      <c r="C4522" t="s">
        <v>51</v>
      </c>
      <c r="D4522" t="s">
        <v>410</v>
      </c>
      <c r="E4522" t="s">
        <v>198</v>
      </c>
      <c r="F4522" t="s">
        <v>360</v>
      </c>
      <c r="G4522" t="s">
        <v>49</v>
      </c>
      <c r="H4522" t="s">
        <v>192</v>
      </c>
    </row>
    <row r="4523" spans="1:8">
      <c r="A4523" t="s">
        <v>6142</v>
      </c>
      <c r="B4523" t="s">
        <v>2167</v>
      </c>
      <c r="C4523" t="s">
        <v>51</v>
      </c>
      <c r="D4523" t="s">
        <v>410</v>
      </c>
      <c r="E4523" t="s">
        <v>198</v>
      </c>
      <c r="F4523" t="s">
        <v>360</v>
      </c>
      <c r="G4523" t="s">
        <v>49</v>
      </c>
      <c r="H4523" t="s">
        <v>192</v>
      </c>
    </row>
    <row r="4524" spans="1:8">
      <c r="A4524" t="s">
        <v>6143</v>
      </c>
      <c r="B4524" t="s">
        <v>2169</v>
      </c>
      <c r="C4524" t="s">
        <v>51</v>
      </c>
      <c r="D4524" t="s">
        <v>410</v>
      </c>
      <c r="E4524" t="s">
        <v>198</v>
      </c>
      <c r="F4524" t="s">
        <v>360</v>
      </c>
      <c r="G4524" t="s">
        <v>49</v>
      </c>
      <c r="H4524" t="s">
        <v>192</v>
      </c>
    </row>
    <row r="4525" spans="1:8">
      <c r="A4525" t="s">
        <v>6144</v>
      </c>
      <c r="B4525" t="s">
        <v>2171</v>
      </c>
      <c r="C4525" t="s">
        <v>51</v>
      </c>
      <c r="D4525" t="s">
        <v>410</v>
      </c>
      <c r="E4525" t="s">
        <v>198</v>
      </c>
      <c r="F4525" t="s">
        <v>360</v>
      </c>
      <c r="G4525" t="s">
        <v>49</v>
      </c>
      <c r="H4525" t="s">
        <v>192</v>
      </c>
    </row>
    <row r="4526" spans="1:8">
      <c r="A4526" t="s">
        <v>6145</v>
      </c>
      <c r="B4526" t="s">
        <v>2173</v>
      </c>
      <c r="C4526" t="s">
        <v>51</v>
      </c>
      <c r="D4526" t="s">
        <v>450</v>
      </c>
      <c r="E4526" t="s">
        <v>198</v>
      </c>
      <c r="F4526" t="s">
        <v>360</v>
      </c>
      <c r="G4526" t="s">
        <v>49</v>
      </c>
      <c r="H4526" t="s">
        <v>192</v>
      </c>
    </row>
    <row r="4527" spans="1:8">
      <c r="A4527" t="s">
        <v>6146</v>
      </c>
      <c r="B4527" t="s">
        <v>2175</v>
      </c>
      <c r="C4527" t="s">
        <v>78</v>
      </c>
      <c r="D4527" t="s">
        <v>2176</v>
      </c>
      <c r="E4527" t="s">
        <v>52</v>
      </c>
      <c r="F4527" t="s">
        <v>360</v>
      </c>
      <c r="G4527" t="s">
        <v>49</v>
      </c>
      <c r="H4527" t="s">
        <v>192</v>
      </c>
    </row>
    <row r="4528" spans="1:8">
      <c r="A4528" t="s">
        <v>6147</v>
      </c>
      <c r="B4528" t="s">
        <v>2178</v>
      </c>
      <c r="C4528" t="s">
        <v>68</v>
      </c>
      <c r="D4528" t="s">
        <v>2179</v>
      </c>
      <c r="E4528" t="s">
        <v>367</v>
      </c>
      <c r="F4528" t="s">
        <v>2180</v>
      </c>
      <c r="G4528" t="s">
        <v>49</v>
      </c>
      <c r="H4528" t="s">
        <v>192</v>
      </c>
    </row>
    <row r="4529" spans="1:8">
      <c r="A4529" t="s">
        <v>6148</v>
      </c>
      <c r="B4529" t="s">
        <v>2182</v>
      </c>
      <c r="C4529" t="s">
        <v>51</v>
      </c>
      <c r="D4529" t="s">
        <v>358</v>
      </c>
      <c r="E4529" t="s">
        <v>359</v>
      </c>
      <c r="F4529" t="s">
        <v>360</v>
      </c>
      <c r="G4529" t="s">
        <v>49</v>
      </c>
      <c r="H4529" t="s">
        <v>192</v>
      </c>
    </row>
    <row r="4530" spans="1:8">
      <c r="A4530" t="s">
        <v>6149</v>
      </c>
      <c r="B4530" t="s">
        <v>2184</v>
      </c>
      <c r="C4530" t="s">
        <v>51</v>
      </c>
      <c r="D4530" t="s">
        <v>410</v>
      </c>
      <c r="E4530" t="s">
        <v>198</v>
      </c>
      <c r="F4530" t="s">
        <v>360</v>
      </c>
      <c r="G4530" t="s">
        <v>49</v>
      </c>
      <c r="H4530" t="s">
        <v>192</v>
      </c>
    </row>
    <row r="4531" spans="1:8">
      <c r="A4531" t="s">
        <v>6150</v>
      </c>
      <c r="B4531" t="s">
        <v>2186</v>
      </c>
      <c r="C4531" t="s">
        <v>51</v>
      </c>
      <c r="D4531" t="s">
        <v>450</v>
      </c>
      <c r="E4531" t="s">
        <v>198</v>
      </c>
      <c r="F4531" t="s">
        <v>360</v>
      </c>
      <c r="G4531" t="s">
        <v>49</v>
      </c>
      <c r="H4531" t="s">
        <v>192</v>
      </c>
    </row>
    <row r="4532" spans="1:8">
      <c r="A4532" t="s">
        <v>6151</v>
      </c>
      <c r="B4532" t="s">
        <v>2188</v>
      </c>
      <c r="C4532" t="s">
        <v>51</v>
      </c>
      <c r="D4532" t="s">
        <v>410</v>
      </c>
      <c r="E4532" t="s">
        <v>198</v>
      </c>
      <c r="F4532" t="s">
        <v>360</v>
      </c>
      <c r="G4532" t="s">
        <v>49</v>
      </c>
      <c r="H4532" t="s">
        <v>192</v>
      </c>
    </row>
    <row r="4533" spans="1:8">
      <c r="A4533" t="s">
        <v>6152</v>
      </c>
      <c r="B4533" t="s">
        <v>2190</v>
      </c>
      <c r="C4533" t="s">
        <v>51</v>
      </c>
      <c r="D4533" t="s">
        <v>450</v>
      </c>
      <c r="E4533" t="s">
        <v>198</v>
      </c>
      <c r="F4533" t="s">
        <v>360</v>
      </c>
      <c r="G4533" t="s">
        <v>49</v>
      </c>
      <c r="H4533" t="s">
        <v>192</v>
      </c>
    </row>
    <row r="4534" spans="1:8">
      <c r="A4534" t="s">
        <v>6153</v>
      </c>
      <c r="B4534" t="s">
        <v>2192</v>
      </c>
      <c r="C4534" t="s">
        <v>51</v>
      </c>
      <c r="D4534" t="s">
        <v>358</v>
      </c>
      <c r="E4534" t="s">
        <v>359</v>
      </c>
      <c r="F4534" t="s">
        <v>360</v>
      </c>
      <c r="G4534" t="s">
        <v>49</v>
      </c>
      <c r="H4534" t="s">
        <v>192</v>
      </c>
    </row>
    <row r="4535" spans="1:8">
      <c r="A4535" t="s">
        <v>6154</v>
      </c>
      <c r="B4535" t="s">
        <v>2194</v>
      </c>
      <c r="C4535" t="s">
        <v>51</v>
      </c>
      <c r="D4535" t="s">
        <v>358</v>
      </c>
      <c r="E4535" t="s">
        <v>359</v>
      </c>
      <c r="F4535" t="s">
        <v>360</v>
      </c>
      <c r="G4535" t="s">
        <v>49</v>
      </c>
      <c r="H4535" t="s">
        <v>192</v>
      </c>
    </row>
    <row r="4536" spans="1:8">
      <c r="A4536" t="s">
        <v>6155</v>
      </c>
      <c r="B4536" t="s">
        <v>2196</v>
      </c>
      <c r="C4536" t="s">
        <v>51</v>
      </c>
      <c r="D4536" t="s">
        <v>2197</v>
      </c>
      <c r="E4536" t="s">
        <v>367</v>
      </c>
      <c r="F4536" t="s">
        <v>2198</v>
      </c>
      <c r="G4536" t="s">
        <v>49</v>
      </c>
      <c r="H4536" t="s">
        <v>192</v>
      </c>
    </row>
    <row r="4537" spans="1:8">
      <c r="A4537" t="s">
        <v>6156</v>
      </c>
      <c r="B4537" t="s">
        <v>2200</v>
      </c>
      <c r="C4537" t="s">
        <v>51</v>
      </c>
      <c r="D4537" t="s">
        <v>450</v>
      </c>
      <c r="E4537" t="s">
        <v>198</v>
      </c>
      <c r="F4537" t="s">
        <v>360</v>
      </c>
      <c r="G4537" t="s">
        <v>49</v>
      </c>
      <c r="H4537" t="s">
        <v>192</v>
      </c>
    </row>
    <row r="4538" spans="1:8">
      <c r="A4538" t="s">
        <v>6157</v>
      </c>
      <c r="B4538" t="s">
        <v>2202</v>
      </c>
      <c r="C4538" t="s">
        <v>51</v>
      </c>
      <c r="D4538" t="s">
        <v>2203</v>
      </c>
      <c r="E4538" t="s">
        <v>367</v>
      </c>
      <c r="F4538" t="s">
        <v>2204</v>
      </c>
      <c r="G4538" t="s">
        <v>49</v>
      </c>
      <c r="H4538" t="s">
        <v>192</v>
      </c>
    </row>
    <row r="4539" spans="1:8">
      <c r="A4539" t="s">
        <v>6158</v>
      </c>
      <c r="B4539" t="s">
        <v>2206</v>
      </c>
      <c r="C4539" t="s">
        <v>51</v>
      </c>
      <c r="D4539" t="s">
        <v>450</v>
      </c>
      <c r="E4539" t="s">
        <v>198</v>
      </c>
      <c r="F4539" t="s">
        <v>360</v>
      </c>
      <c r="G4539" t="s">
        <v>49</v>
      </c>
      <c r="H4539" t="s">
        <v>192</v>
      </c>
    </row>
    <row r="4540" spans="1:8">
      <c r="A4540" t="s">
        <v>6159</v>
      </c>
      <c r="B4540" t="s">
        <v>2208</v>
      </c>
      <c r="C4540" t="s">
        <v>51</v>
      </c>
      <c r="D4540" t="s">
        <v>410</v>
      </c>
      <c r="E4540" t="s">
        <v>198</v>
      </c>
      <c r="F4540" t="s">
        <v>360</v>
      </c>
      <c r="G4540" t="s">
        <v>49</v>
      </c>
      <c r="H4540" t="s">
        <v>192</v>
      </c>
    </row>
    <row r="4541" spans="1:8">
      <c r="A4541" t="s">
        <v>6160</v>
      </c>
      <c r="B4541" t="s">
        <v>2210</v>
      </c>
      <c r="C4541" t="s">
        <v>51</v>
      </c>
      <c r="D4541" t="s">
        <v>450</v>
      </c>
      <c r="E4541" t="s">
        <v>198</v>
      </c>
      <c r="F4541" t="s">
        <v>360</v>
      </c>
      <c r="G4541" t="s">
        <v>49</v>
      </c>
      <c r="H4541" t="s">
        <v>192</v>
      </c>
    </row>
    <row r="4542" spans="1:8">
      <c r="A4542" t="s">
        <v>6161</v>
      </c>
      <c r="B4542" t="s">
        <v>2212</v>
      </c>
      <c r="C4542" t="s">
        <v>51</v>
      </c>
      <c r="D4542" t="s">
        <v>410</v>
      </c>
      <c r="E4542" t="s">
        <v>198</v>
      </c>
      <c r="F4542" t="s">
        <v>360</v>
      </c>
      <c r="G4542" t="s">
        <v>49</v>
      </c>
      <c r="H4542" t="s">
        <v>192</v>
      </c>
    </row>
    <row r="4543" spans="1:8">
      <c r="A4543" t="s">
        <v>6162</v>
      </c>
      <c r="B4543" t="s">
        <v>2214</v>
      </c>
      <c r="C4543" t="s">
        <v>51</v>
      </c>
      <c r="D4543" t="s">
        <v>450</v>
      </c>
      <c r="E4543" t="s">
        <v>198</v>
      </c>
      <c r="F4543" t="s">
        <v>360</v>
      </c>
      <c r="G4543" t="s">
        <v>49</v>
      </c>
      <c r="H4543" t="s">
        <v>192</v>
      </c>
    </row>
    <row r="4544" spans="1:8">
      <c r="A4544" t="s">
        <v>6163</v>
      </c>
      <c r="B4544" t="s">
        <v>2216</v>
      </c>
      <c r="C4544" t="s">
        <v>51</v>
      </c>
      <c r="D4544" t="s">
        <v>2217</v>
      </c>
      <c r="E4544" t="s">
        <v>2218</v>
      </c>
      <c r="F4544" t="s">
        <v>360</v>
      </c>
      <c r="G4544" t="s">
        <v>49</v>
      </c>
      <c r="H4544" t="s">
        <v>192</v>
      </c>
    </row>
    <row r="4545" spans="1:8">
      <c r="A4545" t="s">
        <v>6164</v>
      </c>
      <c r="B4545" t="s">
        <v>2220</v>
      </c>
      <c r="C4545" t="s">
        <v>51</v>
      </c>
      <c r="D4545" t="s">
        <v>450</v>
      </c>
      <c r="E4545" t="s">
        <v>198</v>
      </c>
      <c r="F4545" t="s">
        <v>360</v>
      </c>
      <c r="G4545" t="s">
        <v>49</v>
      </c>
      <c r="H4545" t="s">
        <v>192</v>
      </c>
    </row>
    <row r="4546" spans="1:8">
      <c r="A4546" t="s">
        <v>6165</v>
      </c>
      <c r="B4546" t="s">
        <v>2222</v>
      </c>
      <c r="C4546" t="s">
        <v>51</v>
      </c>
      <c r="D4546" t="s">
        <v>2223</v>
      </c>
      <c r="E4546" t="s">
        <v>2224</v>
      </c>
      <c r="F4546" t="s">
        <v>360</v>
      </c>
      <c r="G4546" t="s">
        <v>49</v>
      </c>
      <c r="H4546" t="s">
        <v>192</v>
      </c>
    </row>
    <row r="4547" spans="1:8">
      <c r="A4547" t="s">
        <v>6166</v>
      </c>
      <c r="B4547" t="s">
        <v>2226</v>
      </c>
      <c r="C4547" t="s">
        <v>51</v>
      </c>
      <c r="D4547" t="s">
        <v>450</v>
      </c>
      <c r="E4547" t="s">
        <v>198</v>
      </c>
      <c r="F4547" t="s">
        <v>360</v>
      </c>
      <c r="G4547" t="s">
        <v>49</v>
      </c>
      <c r="H4547" t="s">
        <v>192</v>
      </c>
    </row>
    <row r="4548" spans="1:8">
      <c r="A4548" t="s">
        <v>6167</v>
      </c>
      <c r="B4548" t="s">
        <v>2228</v>
      </c>
      <c r="C4548" t="s">
        <v>51</v>
      </c>
      <c r="D4548" t="s">
        <v>2229</v>
      </c>
      <c r="E4548" t="s">
        <v>2224</v>
      </c>
      <c r="F4548" t="s">
        <v>360</v>
      </c>
      <c r="G4548" t="s">
        <v>49</v>
      </c>
      <c r="H4548" t="s">
        <v>192</v>
      </c>
    </row>
    <row r="4549" spans="1:8">
      <c r="A4549" t="s">
        <v>6168</v>
      </c>
      <c r="B4549" t="s">
        <v>2231</v>
      </c>
      <c r="C4549" t="s">
        <v>51</v>
      </c>
      <c r="D4549" t="s">
        <v>450</v>
      </c>
      <c r="E4549" t="s">
        <v>198</v>
      </c>
      <c r="F4549" t="s">
        <v>360</v>
      </c>
      <c r="G4549" t="s">
        <v>49</v>
      </c>
      <c r="H4549" t="s">
        <v>192</v>
      </c>
    </row>
    <row r="4550" spans="1:8">
      <c r="A4550" t="s">
        <v>6169</v>
      </c>
      <c r="B4550" t="s">
        <v>2233</v>
      </c>
      <c r="C4550" t="s">
        <v>51</v>
      </c>
      <c r="D4550" t="s">
        <v>410</v>
      </c>
      <c r="E4550" t="s">
        <v>198</v>
      </c>
      <c r="F4550" t="s">
        <v>360</v>
      </c>
      <c r="G4550" t="s">
        <v>49</v>
      </c>
      <c r="H4550" t="s">
        <v>192</v>
      </c>
    </row>
    <row r="4551" spans="1:8">
      <c r="A4551" t="s">
        <v>6170</v>
      </c>
      <c r="B4551" t="s">
        <v>2235</v>
      </c>
      <c r="C4551" t="s">
        <v>51</v>
      </c>
      <c r="D4551" t="s">
        <v>450</v>
      </c>
      <c r="E4551" t="s">
        <v>198</v>
      </c>
      <c r="F4551" t="s">
        <v>360</v>
      </c>
      <c r="G4551" t="s">
        <v>49</v>
      </c>
      <c r="H4551" t="s">
        <v>192</v>
      </c>
    </row>
    <row r="4552" spans="1:8">
      <c r="A4552" t="s">
        <v>6171</v>
      </c>
      <c r="B4552" t="s">
        <v>2237</v>
      </c>
      <c r="C4552" t="s">
        <v>51</v>
      </c>
      <c r="D4552" t="s">
        <v>2238</v>
      </c>
      <c r="E4552" t="s">
        <v>446</v>
      </c>
      <c r="F4552" t="s">
        <v>2239</v>
      </c>
      <c r="G4552" t="s">
        <v>49</v>
      </c>
      <c r="H4552" t="s">
        <v>192</v>
      </c>
    </row>
    <row r="4553" spans="1:8">
      <c r="A4553" t="s">
        <v>6172</v>
      </c>
      <c r="B4553" t="s">
        <v>2241</v>
      </c>
      <c r="C4553" t="s">
        <v>51</v>
      </c>
      <c r="D4553" t="s">
        <v>450</v>
      </c>
      <c r="E4553" t="s">
        <v>198</v>
      </c>
      <c r="F4553" t="s">
        <v>360</v>
      </c>
      <c r="G4553" t="s">
        <v>49</v>
      </c>
      <c r="H4553" t="s">
        <v>192</v>
      </c>
    </row>
    <row r="4554" spans="1:8">
      <c r="A4554" t="s">
        <v>6173</v>
      </c>
      <c r="B4554" t="s">
        <v>2243</v>
      </c>
      <c r="C4554" t="s">
        <v>51</v>
      </c>
      <c r="D4554" t="s">
        <v>2244</v>
      </c>
      <c r="E4554" t="s">
        <v>446</v>
      </c>
      <c r="F4554" t="s">
        <v>2239</v>
      </c>
      <c r="G4554" t="s">
        <v>49</v>
      </c>
      <c r="H4554" t="s">
        <v>192</v>
      </c>
    </row>
    <row r="4555" spans="1:8">
      <c r="A4555" t="s">
        <v>6174</v>
      </c>
      <c r="B4555" t="s">
        <v>2246</v>
      </c>
      <c r="C4555" t="s">
        <v>51</v>
      </c>
      <c r="D4555" t="s">
        <v>450</v>
      </c>
      <c r="E4555" t="s">
        <v>198</v>
      </c>
      <c r="F4555" t="s">
        <v>360</v>
      </c>
      <c r="G4555" t="s">
        <v>49</v>
      </c>
      <c r="H4555" t="s">
        <v>192</v>
      </c>
    </row>
    <row r="4556" spans="1:8">
      <c r="A4556" t="s">
        <v>6175</v>
      </c>
      <c r="B4556" t="s">
        <v>2248</v>
      </c>
      <c r="C4556" t="s">
        <v>51</v>
      </c>
      <c r="D4556" t="s">
        <v>358</v>
      </c>
      <c r="E4556" t="s">
        <v>359</v>
      </c>
      <c r="F4556" t="s">
        <v>360</v>
      </c>
      <c r="G4556" t="s">
        <v>49</v>
      </c>
      <c r="H4556" t="s">
        <v>192</v>
      </c>
    </row>
    <row r="4557" spans="1:8">
      <c r="A4557" t="s">
        <v>6176</v>
      </c>
      <c r="B4557" t="s">
        <v>2250</v>
      </c>
      <c r="C4557" t="s">
        <v>51</v>
      </c>
      <c r="D4557" t="s">
        <v>2251</v>
      </c>
      <c r="E4557" t="s">
        <v>52</v>
      </c>
      <c r="F4557" t="s">
        <v>360</v>
      </c>
      <c r="G4557" t="s">
        <v>49</v>
      </c>
      <c r="H4557" t="s">
        <v>192</v>
      </c>
    </row>
    <row r="4558" spans="1:8">
      <c r="A4558" t="s">
        <v>6177</v>
      </c>
      <c r="B4558" t="s">
        <v>2253</v>
      </c>
      <c r="C4558" t="s">
        <v>51</v>
      </c>
      <c r="D4558" t="s">
        <v>410</v>
      </c>
      <c r="E4558" t="s">
        <v>198</v>
      </c>
      <c r="F4558" t="s">
        <v>360</v>
      </c>
      <c r="G4558" t="s">
        <v>49</v>
      </c>
      <c r="H4558" t="s">
        <v>192</v>
      </c>
    </row>
    <row r="4559" spans="1:8">
      <c r="A4559" t="s">
        <v>6178</v>
      </c>
      <c r="B4559" t="s">
        <v>2255</v>
      </c>
      <c r="C4559" t="s">
        <v>51</v>
      </c>
      <c r="D4559" t="s">
        <v>358</v>
      </c>
      <c r="E4559" t="s">
        <v>359</v>
      </c>
      <c r="F4559" t="s">
        <v>360</v>
      </c>
      <c r="G4559" t="s">
        <v>49</v>
      </c>
      <c r="H4559" t="s">
        <v>192</v>
      </c>
    </row>
    <row r="4560" spans="1:8">
      <c r="A4560" t="s">
        <v>6179</v>
      </c>
      <c r="B4560" t="s">
        <v>2257</v>
      </c>
      <c r="C4560" t="s">
        <v>51</v>
      </c>
      <c r="D4560" t="s">
        <v>2258</v>
      </c>
      <c r="E4560" t="s">
        <v>52</v>
      </c>
      <c r="F4560" t="s">
        <v>360</v>
      </c>
      <c r="G4560" t="s">
        <v>49</v>
      </c>
      <c r="H4560" t="s">
        <v>192</v>
      </c>
    </row>
    <row r="4561" spans="1:8">
      <c r="A4561" t="s">
        <v>6180</v>
      </c>
      <c r="B4561" t="s">
        <v>2260</v>
      </c>
      <c r="C4561" t="s">
        <v>51</v>
      </c>
      <c r="D4561" t="s">
        <v>2261</v>
      </c>
      <c r="E4561" t="s">
        <v>367</v>
      </c>
      <c r="F4561" t="s">
        <v>2262</v>
      </c>
      <c r="G4561" t="s">
        <v>49</v>
      </c>
      <c r="H4561" t="s">
        <v>192</v>
      </c>
    </row>
    <row r="4562" spans="1:8">
      <c r="A4562" t="s">
        <v>6181</v>
      </c>
      <c r="B4562" t="s">
        <v>2264</v>
      </c>
      <c r="C4562" t="s">
        <v>51</v>
      </c>
      <c r="D4562" t="s">
        <v>450</v>
      </c>
      <c r="E4562" t="s">
        <v>198</v>
      </c>
      <c r="F4562" t="s">
        <v>360</v>
      </c>
      <c r="G4562" t="s">
        <v>49</v>
      </c>
      <c r="H4562" t="s">
        <v>192</v>
      </c>
    </row>
    <row r="4563" spans="1:8">
      <c r="A4563" t="s">
        <v>6182</v>
      </c>
      <c r="B4563" t="s">
        <v>2266</v>
      </c>
      <c r="C4563" t="s">
        <v>51</v>
      </c>
      <c r="D4563" t="s">
        <v>2267</v>
      </c>
      <c r="E4563" t="s">
        <v>1542</v>
      </c>
      <c r="F4563" t="s">
        <v>360</v>
      </c>
      <c r="G4563" t="s">
        <v>49</v>
      </c>
      <c r="H4563" t="s">
        <v>192</v>
      </c>
    </row>
    <row r="4564" spans="1:8">
      <c r="A4564" t="s">
        <v>6183</v>
      </c>
      <c r="B4564" t="s">
        <v>2269</v>
      </c>
      <c r="C4564" t="s">
        <v>51</v>
      </c>
      <c r="D4564" t="s">
        <v>358</v>
      </c>
      <c r="E4564" t="s">
        <v>359</v>
      </c>
      <c r="F4564" t="s">
        <v>360</v>
      </c>
      <c r="G4564" t="s">
        <v>49</v>
      </c>
      <c r="H4564" t="s">
        <v>192</v>
      </c>
    </row>
    <row r="4565" spans="1:8">
      <c r="A4565" t="s">
        <v>6184</v>
      </c>
      <c r="B4565" t="s">
        <v>2271</v>
      </c>
      <c r="C4565" t="s">
        <v>51</v>
      </c>
      <c r="D4565" t="s">
        <v>2272</v>
      </c>
      <c r="E4565" t="s">
        <v>52</v>
      </c>
      <c r="F4565" t="s">
        <v>360</v>
      </c>
      <c r="G4565" t="s">
        <v>49</v>
      </c>
      <c r="H4565" t="s">
        <v>192</v>
      </c>
    </row>
    <row r="4566" spans="1:8">
      <c r="A4566" t="s">
        <v>6185</v>
      </c>
      <c r="B4566" t="s">
        <v>383</v>
      </c>
      <c r="C4566" t="s">
        <v>68</v>
      </c>
      <c r="D4566" t="s">
        <v>370</v>
      </c>
      <c r="E4566" t="s">
        <v>73</v>
      </c>
      <c r="F4566" t="s">
        <v>360</v>
      </c>
      <c r="G4566" t="s">
        <v>49</v>
      </c>
      <c r="H4566" t="s">
        <v>192</v>
      </c>
    </row>
    <row r="4567" spans="1:8">
      <c r="A4567" t="s">
        <v>6186</v>
      </c>
      <c r="B4567" t="s">
        <v>387</v>
      </c>
      <c r="C4567" t="s">
        <v>51</v>
      </c>
      <c r="D4567" t="s">
        <v>370</v>
      </c>
      <c r="E4567" t="s">
        <v>73</v>
      </c>
      <c r="F4567" t="s">
        <v>360</v>
      </c>
      <c r="G4567" t="s">
        <v>49</v>
      </c>
      <c r="H4567" t="s">
        <v>192</v>
      </c>
    </row>
    <row r="4568" spans="1:8">
      <c r="A4568" t="s">
        <v>6187</v>
      </c>
      <c r="B4568" t="s">
        <v>389</v>
      </c>
      <c r="C4568" t="s">
        <v>51</v>
      </c>
      <c r="D4568" t="s">
        <v>390</v>
      </c>
      <c r="E4568" t="s">
        <v>367</v>
      </c>
      <c r="F4568" t="s">
        <v>391</v>
      </c>
      <c r="G4568" t="s">
        <v>49</v>
      </c>
      <c r="H4568" t="s">
        <v>192</v>
      </c>
    </row>
    <row r="4569" spans="1:8">
      <c r="A4569" t="s">
        <v>6188</v>
      </c>
      <c r="B4569" t="s">
        <v>393</v>
      </c>
      <c r="C4569" t="s">
        <v>394</v>
      </c>
      <c r="D4569" t="s">
        <v>395</v>
      </c>
      <c r="E4569" t="s">
        <v>52</v>
      </c>
      <c r="F4569" t="s">
        <v>360</v>
      </c>
      <c r="G4569" t="s">
        <v>49</v>
      </c>
      <c r="H4569" t="s">
        <v>192</v>
      </c>
    </row>
    <row r="4570" spans="1:8">
      <c r="A4570" t="s">
        <v>6189</v>
      </c>
      <c r="B4570" t="s">
        <v>397</v>
      </c>
      <c r="C4570" t="s">
        <v>51</v>
      </c>
      <c r="D4570" t="s">
        <v>398</v>
      </c>
      <c r="E4570" t="s">
        <v>52</v>
      </c>
      <c r="F4570" t="s">
        <v>360</v>
      </c>
      <c r="G4570" t="s">
        <v>49</v>
      </c>
      <c r="H4570" t="s">
        <v>192</v>
      </c>
    </row>
    <row r="4571" spans="1:8">
      <c r="A4571" t="s">
        <v>6190</v>
      </c>
      <c r="B4571" t="s">
        <v>400</v>
      </c>
      <c r="C4571" t="s">
        <v>51</v>
      </c>
      <c r="D4571" t="s">
        <v>401</v>
      </c>
      <c r="E4571" t="s">
        <v>402</v>
      </c>
      <c r="F4571" t="s">
        <v>360</v>
      </c>
      <c r="G4571" t="s">
        <v>49</v>
      </c>
      <c r="H4571" t="s">
        <v>192</v>
      </c>
    </row>
    <row r="4572" spans="1:8">
      <c r="A4572" t="s">
        <v>6191</v>
      </c>
      <c r="B4572" t="s">
        <v>404</v>
      </c>
      <c r="C4572" t="s">
        <v>51</v>
      </c>
      <c r="D4572" t="s">
        <v>370</v>
      </c>
      <c r="E4572" t="s">
        <v>73</v>
      </c>
      <c r="F4572" t="s">
        <v>360</v>
      </c>
      <c r="G4572" t="s">
        <v>49</v>
      </c>
      <c r="H4572" t="s">
        <v>192</v>
      </c>
    </row>
    <row r="4573" spans="1:8">
      <c r="A4573" t="s">
        <v>6192</v>
      </c>
      <c r="B4573" t="s">
        <v>406</v>
      </c>
      <c r="C4573" t="s">
        <v>51</v>
      </c>
      <c r="D4573" t="s">
        <v>407</v>
      </c>
      <c r="E4573" t="s">
        <v>74</v>
      </c>
      <c r="F4573" t="s">
        <v>360</v>
      </c>
      <c r="G4573" t="s">
        <v>49</v>
      </c>
      <c r="H4573" t="s">
        <v>192</v>
      </c>
    </row>
    <row r="4574" spans="1:8">
      <c r="A4574" t="s">
        <v>6193</v>
      </c>
      <c r="B4574" t="s">
        <v>409</v>
      </c>
      <c r="C4574" t="s">
        <v>51</v>
      </c>
      <c r="D4574" t="s">
        <v>410</v>
      </c>
      <c r="E4574" t="s">
        <v>198</v>
      </c>
      <c r="F4574" t="s">
        <v>360</v>
      </c>
      <c r="G4574" t="s">
        <v>49</v>
      </c>
      <c r="H4574" t="s">
        <v>192</v>
      </c>
    </row>
    <row r="4575" spans="1:8">
      <c r="A4575" t="s">
        <v>6194</v>
      </c>
      <c r="B4575" t="s">
        <v>412</v>
      </c>
      <c r="C4575" t="s">
        <v>394</v>
      </c>
      <c r="D4575" t="s">
        <v>413</v>
      </c>
      <c r="E4575" t="s">
        <v>414</v>
      </c>
      <c r="F4575" t="s">
        <v>360</v>
      </c>
      <c r="G4575" t="s">
        <v>49</v>
      </c>
      <c r="H4575" t="s">
        <v>192</v>
      </c>
    </row>
    <row r="4576" spans="1:8">
      <c r="A4576" t="s">
        <v>6195</v>
      </c>
      <c r="B4576" t="s">
        <v>416</v>
      </c>
      <c r="C4576" t="s">
        <v>394</v>
      </c>
      <c r="D4576" t="s">
        <v>370</v>
      </c>
      <c r="E4576" t="s">
        <v>73</v>
      </c>
      <c r="F4576" t="s">
        <v>360</v>
      </c>
      <c r="G4576" t="s">
        <v>49</v>
      </c>
      <c r="H4576" t="s">
        <v>192</v>
      </c>
    </row>
    <row r="4577" spans="1:8">
      <c r="A4577" t="s">
        <v>6196</v>
      </c>
      <c r="B4577" t="s">
        <v>418</v>
      </c>
      <c r="C4577" t="s">
        <v>51</v>
      </c>
      <c r="D4577" t="s">
        <v>419</v>
      </c>
      <c r="E4577" t="s">
        <v>420</v>
      </c>
      <c r="F4577" t="s">
        <v>360</v>
      </c>
      <c r="G4577" t="s">
        <v>49</v>
      </c>
      <c r="H4577" t="s">
        <v>192</v>
      </c>
    </row>
    <row r="4578" spans="1:8">
      <c r="A4578" t="s">
        <v>6197</v>
      </c>
      <c r="B4578" t="s">
        <v>422</v>
      </c>
      <c r="C4578" t="s">
        <v>75</v>
      </c>
      <c r="D4578" t="s">
        <v>423</v>
      </c>
      <c r="E4578" t="s">
        <v>52</v>
      </c>
      <c r="F4578" t="s">
        <v>360</v>
      </c>
      <c r="G4578" t="s">
        <v>49</v>
      </c>
      <c r="H4578" t="s">
        <v>192</v>
      </c>
    </row>
    <row r="4579" spans="1:8">
      <c r="A4579" t="s">
        <v>6198</v>
      </c>
      <c r="B4579" t="s">
        <v>425</v>
      </c>
      <c r="C4579" t="s">
        <v>51</v>
      </c>
      <c r="D4579" t="s">
        <v>426</v>
      </c>
      <c r="E4579" t="s">
        <v>367</v>
      </c>
      <c r="F4579" t="s">
        <v>427</v>
      </c>
      <c r="G4579" t="s">
        <v>49</v>
      </c>
      <c r="H4579" t="s">
        <v>192</v>
      </c>
    </row>
    <row r="4580" spans="1:8">
      <c r="A4580" t="s">
        <v>6199</v>
      </c>
      <c r="B4580" t="s">
        <v>429</v>
      </c>
      <c r="C4580" t="s">
        <v>51</v>
      </c>
      <c r="D4580" t="s">
        <v>430</v>
      </c>
      <c r="E4580" t="s">
        <v>73</v>
      </c>
      <c r="F4580" t="s">
        <v>360</v>
      </c>
      <c r="G4580" t="s">
        <v>49</v>
      </c>
      <c r="H4580" t="s">
        <v>192</v>
      </c>
    </row>
    <row r="4581" spans="1:8">
      <c r="A4581" t="s">
        <v>6200</v>
      </c>
      <c r="B4581" t="s">
        <v>432</v>
      </c>
      <c r="C4581" t="s">
        <v>394</v>
      </c>
      <c r="D4581" t="s">
        <v>433</v>
      </c>
      <c r="E4581" t="s">
        <v>52</v>
      </c>
      <c r="F4581" t="s">
        <v>360</v>
      </c>
      <c r="G4581" t="s">
        <v>49</v>
      </c>
      <c r="H4581" t="s">
        <v>192</v>
      </c>
    </row>
    <row r="4582" spans="1:8">
      <c r="A4582" t="s">
        <v>6201</v>
      </c>
      <c r="B4582" t="s">
        <v>435</v>
      </c>
      <c r="C4582" t="s">
        <v>51</v>
      </c>
      <c r="D4582" t="s">
        <v>436</v>
      </c>
      <c r="E4582" t="s">
        <v>367</v>
      </c>
      <c r="F4582" t="s">
        <v>437</v>
      </c>
      <c r="G4582" t="s">
        <v>49</v>
      </c>
      <c r="H4582" t="s">
        <v>192</v>
      </c>
    </row>
    <row r="4583" spans="1:8">
      <c r="A4583" t="s">
        <v>6202</v>
      </c>
      <c r="B4583" t="s">
        <v>439</v>
      </c>
      <c r="C4583" t="s">
        <v>51</v>
      </c>
      <c r="D4583" t="s">
        <v>440</v>
      </c>
      <c r="E4583" t="s">
        <v>73</v>
      </c>
      <c r="F4583" t="s">
        <v>360</v>
      </c>
      <c r="G4583" t="s">
        <v>49</v>
      </c>
      <c r="H4583" t="s">
        <v>192</v>
      </c>
    </row>
    <row r="4584" spans="1:8">
      <c r="A4584" t="s">
        <v>6203</v>
      </c>
      <c r="B4584" t="s">
        <v>441</v>
      </c>
      <c r="C4584" t="s">
        <v>51</v>
      </c>
      <c r="D4584" t="s">
        <v>442</v>
      </c>
      <c r="E4584" t="s">
        <v>52</v>
      </c>
      <c r="F4584" t="s">
        <v>360</v>
      </c>
      <c r="G4584" t="s">
        <v>49</v>
      </c>
      <c r="H4584" t="s">
        <v>192</v>
      </c>
    </row>
    <row r="4585" spans="1:8">
      <c r="A4585" t="s">
        <v>6204</v>
      </c>
      <c r="B4585" t="s">
        <v>444</v>
      </c>
      <c r="C4585" t="s">
        <v>51</v>
      </c>
      <c r="D4585" t="s">
        <v>445</v>
      </c>
      <c r="E4585" t="s">
        <v>446</v>
      </c>
      <c r="F4585" t="s">
        <v>447</v>
      </c>
      <c r="G4585" t="s">
        <v>49</v>
      </c>
      <c r="H4585" t="s">
        <v>192</v>
      </c>
    </row>
    <row r="4586" spans="1:8">
      <c r="A4586" t="s">
        <v>6205</v>
      </c>
      <c r="B4586" t="s">
        <v>449</v>
      </c>
      <c r="C4586" t="s">
        <v>51</v>
      </c>
      <c r="D4586" t="s">
        <v>450</v>
      </c>
      <c r="E4586" t="s">
        <v>198</v>
      </c>
      <c r="F4586" t="s">
        <v>360</v>
      </c>
      <c r="G4586" t="s">
        <v>49</v>
      </c>
      <c r="H4586" t="s">
        <v>192</v>
      </c>
    </row>
    <row r="4587" spans="1:8">
      <c r="A4587" t="s">
        <v>6206</v>
      </c>
      <c r="B4587" t="s">
        <v>452</v>
      </c>
      <c r="C4587" t="s">
        <v>68</v>
      </c>
      <c r="D4587" t="s">
        <v>410</v>
      </c>
      <c r="E4587" t="s">
        <v>198</v>
      </c>
      <c r="F4587" t="s">
        <v>360</v>
      </c>
      <c r="G4587" t="s">
        <v>49</v>
      </c>
      <c r="H4587" t="s">
        <v>192</v>
      </c>
    </row>
    <row r="4588" spans="1:8">
      <c r="A4588" t="s">
        <v>6207</v>
      </c>
      <c r="B4588" t="s">
        <v>454</v>
      </c>
      <c r="C4588" t="s">
        <v>51</v>
      </c>
      <c r="D4588" t="s">
        <v>455</v>
      </c>
      <c r="E4588" t="s">
        <v>367</v>
      </c>
      <c r="F4588" t="s">
        <v>456</v>
      </c>
      <c r="G4588" t="s">
        <v>49</v>
      </c>
      <c r="H4588" t="s">
        <v>192</v>
      </c>
    </row>
    <row r="4589" spans="1:8">
      <c r="A4589" t="s">
        <v>6208</v>
      </c>
      <c r="B4589" t="s">
        <v>458</v>
      </c>
      <c r="C4589" t="s">
        <v>51</v>
      </c>
      <c r="D4589" t="s">
        <v>459</v>
      </c>
      <c r="E4589" t="s">
        <v>460</v>
      </c>
      <c r="F4589" t="s">
        <v>360</v>
      </c>
      <c r="G4589" t="s">
        <v>49</v>
      </c>
      <c r="H4589" t="s">
        <v>192</v>
      </c>
    </row>
    <row r="4590" spans="1:8">
      <c r="A4590" t="s">
        <v>6209</v>
      </c>
      <c r="B4590" t="s">
        <v>462</v>
      </c>
      <c r="C4590" t="s">
        <v>51</v>
      </c>
      <c r="D4590" t="s">
        <v>463</v>
      </c>
      <c r="E4590" t="s">
        <v>464</v>
      </c>
      <c r="F4590" t="s">
        <v>360</v>
      </c>
      <c r="G4590" t="s">
        <v>49</v>
      </c>
      <c r="H4590" t="s">
        <v>192</v>
      </c>
    </row>
    <row r="4591" spans="1:8">
      <c r="A4591" t="s">
        <v>6210</v>
      </c>
      <c r="B4591" t="s">
        <v>2299</v>
      </c>
      <c r="C4591" t="s">
        <v>51</v>
      </c>
      <c r="D4591" t="s">
        <v>2300</v>
      </c>
      <c r="E4591" t="s">
        <v>52</v>
      </c>
      <c r="F4591" t="s">
        <v>360</v>
      </c>
      <c r="G4591" t="s">
        <v>49</v>
      </c>
      <c r="H4591" t="s">
        <v>192</v>
      </c>
    </row>
    <row r="4592" spans="1:8">
      <c r="A4592" t="s">
        <v>6211</v>
      </c>
      <c r="B4592" t="s">
        <v>383</v>
      </c>
      <c r="C4592" t="s">
        <v>68</v>
      </c>
      <c r="D4592" t="s">
        <v>370</v>
      </c>
      <c r="E4592" t="s">
        <v>73</v>
      </c>
      <c r="F4592" t="s">
        <v>360</v>
      </c>
      <c r="G4592" t="s">
        <v>49</v>
      </c>
      <c r="H4592" t="s">
        <v>192</v>
      </c>
    </row>
    <row r="4593" spans="1:8">
      <c r="A4593" t="s">
        <v>6212</v>
      </c>
      <c r="B4593" t="s">
        <v>387</v>
      </c>
      <c r="C4593" t="s">
        <v>51</v>
      </c>
      <c r="D4593" t="s">
        <v>370</v>
      </c>
      <c r="E4593" t="s">
        <v>73</v>
      </c>
      <c r="F4593" t="s">
        <v>360</v>
      </c>
      <c r="G4593" t="s">
        <v>49</v>
      </c>
      <c r="H4593" t="s">
        <v>192</v>
      </c>
    </row>
    <row r="4594" spans="1:8">
      <c r="A4594" t="s">
        <v>6213</v>
      </c>
      <c r="B4594" t="s">
        <v>389</v>
      </c>
      <c r="C4594" t="s">
        <v>51</v>
      </c>
      <c r="D4594" t="s">
        <v>390</v>
      </c>
      <c r="E4594" t="s">
        <v>367</v>
      </c>
      <c r="F4594" t="s">
        <v>391</v>
      </c>
      <c r="G4594" t="s">
        <v>49</v>
      </c>
      <c r="H4594" t="s">
        <v>192</v>
      </c>
    </row>
    <row r="4595" spans="1:8">
      <c r="A4595" t="s">
        <v>6214</v>
      </c>
      <c r="B4595" t="s">
        <v>393</v>
      </c>
      <c r="C4595" t="s">
        <v>394</v>
      </c>
      <c r="D4595" t="s">
        <v>395</v>
      </c>
      <c r="E4595" t="s">
        <v>52</v>
      </c>
      <c r="F4595" t="s">
        <v>360</v>
      </c>
      <c r="G4595" t="s">
        <v>49</v>
      </c>
      <c r="H4595" t="s">
        <v>192</v>
      </c>
    </row>
    <row r="4596" spans="1:8">
      <c r="A4596" t="s">
        <v>6215</v>
      </c>
      <c r="B4596" t="s">
        <v>397</v>
      </c>
      <c r="C4596" t="s">
        <v>51</v>
      </c>
      <c r="D4596" t="s">
        <v>398</v>
      </c>
      <c r="E4596" t="s">
        <v>52</v>
      </c>
      <c r="F4596" t="s">
        <v>360</v>
      </c>
      <c r="G4596" t="s">
        <v>49</v>
      </c>
      <c r="H4596" t="s">
        <v>192</v>
      </c>
    </row>
    <row r="4597" spans="1:8">
      <c r="A4597" t="s">
        <v>6216</v>
      </c>
      <c r="B4597" t="s">
        <v>400</v>
      </c>
      <c r="C4597" t="s">
        <v>51</v>
      </c>
      <c r="D4597" t="s">
        <v>401</v>
      </c>
      <c r="E4597" t="s">
        <v>402</v>
      </c>
      <c r="F4597" t="s">
        <v>360</v>
      </c>
      <c r="G4597" t="s">
        <v>49</v>
      </c>
      <c r="H4597" t="s">
        <v>192</v>
      </c>
    </row>
    <row r="4598" spans="1:8">
      <c r="A4598" t="s">
        <v>6217</v>
      </c>
      <c r="B4598" t="s">
        <v>404</v>
      </c>
      <c r="C4598" t="s">
        <v>51</v>
      </c>
      <c r="D4598" t="s">
        <v>370</v>
      </c>
      <c r="E4598" t="s">
        <v>73</v>
      </c>
      <c r="F4598" t="s">
        <v>360</v>
      </c>
      <c r="G4598" t="s">
        <v>49</v>
      </c>
      <c r="H4598" t="s">
        <v>192</v>
      </c>
    </row>
    <row r="4599" spans="1:8">
      <c r="A4599" t="s">
        <v>6218</v>
      </c>
      <c r="B4599" t="s">
        <v>406</v>
      </c>
      <c r="C4599" t="s">
        <v>51</v>
      </c>
      <c r="D4599" t="s">
        <v>407</v>
      </c>
      <c r="E4599" t="s">
        <v>74</v>
      </c>
      <c r="F4599" t="s">
        <v>360</v>
      </c>
      <c r="G4599" t="s">
        <v>49</v>
      </c>
      <c r="H4599" t="s">
        <v>192</v>
      </c>
    </row>
    <row r="4600" spans="1:8">
      <c r="A4600" t="s">
        <v>6219</v>
      </c>
      <c r="B4600" t="s">
        <v>409</v>
      </c>
      <c r="C4600" t="s">
        <v>51</v>
      </c>
      <c r="D4600" t="s">
        <v>410</v>
      </c>
      <c r="E4600" t="s">
        <v>198</v>
      </c>
      <c r="F4600" t="s">
        <v>360</v>
      </c>
      <c r="G4600" t="s">
        <v>49</v>
      </c>
      <c r="H4600" t="s">
        <v>192</v>
      </c>
    </row>
    <row r="4601" spans="1:8">
      <c r="A4601" t="s">
        <v>6220</v>
      </c>
      <c r="B4601" t="s">
        <v>412</v>
      </c>
      <c r="C4601" t="s">
        <v>394</v>
      </c>
      <c r="D4601" t="s">
        <v>413</v>
      </c>
      <c r="E4601" t="s">
        <v>414</v>
      </c>
      <c r="F4601" t="s">
        <v>360</v>
      </c>
      <c r="G4601" t="s">
        <v>49</v>
      </c>
      <c r="H4601" t="s">
        <v>192</v>
      </c>
    </row>
    <row r="4602" spans="1:8">
      <c r="A4602" t="s">
        <v>6221</v>
      </c>
      <c r="B4602" t="s">
        <v>416</v>
      </c>
      <c r="C4602" t="s">
        <v>394</v>
      </c>
      <c r="D4602" t="s">
        <v>370</v>
      </c>
      <c r="E4602" t="s">
        <v>73</v>
      </c>
      <c r="F4602" t="s">
        <v>360</v>
      </c>
      <c r="G4602" t="s">
        <v>49</v>
      </c>
      <c r="H4602" t="s">
        <v>192</v>
      </c>
    </row>
    <row r="4603" spans="1:8">
      <c r="A4603" t="s">
        <v>6222</v>
      </c>
      <c r="B4603" t="s">
        <v>418</v>
      </c>
      <c r="C4603" t="s">
        <v>51</v>
      </c>
      <c r="D4603" t="s">
        <v>419</v>
      </c>
      <c r="E4603" t="s">
        <v>420</v>
      </c>
      <c r="F4603" t="s">
        <v>360</v>
      </c>
      <c r="G4603" t="s">
        <v>49</v>
      </c>
      <c r="H4603" t="s">
        <v>192</v>
      </c>
    </row>
    <row r="4604" spans="1:8">
      <c r="A4604" t="s">
        <v>6223</v>
      </c>
      <c r="B4604" t="s">
        <v>422</v>
      </c>
      <c r="C4604" t="s">
        <v>75</v>
      </c>
      <c r="D4604" t="s">
        <v>423</v>
      </c>
      <c r="E4604" t="s">
        <v>52</v>
      </c>
      <c r="F4604" t="s">
        <v>360</v>
      </c>
      <c r="G4604" t="s">
        <v>49</v>
      </c>
      <c r="H4604" t="s">
        <v>192</v>
      </c>
    </row>
    <row r="4605" spans="1:8">
      <c r="A4605" t="s">
        <v>6224</v>
      </c>
      <c r="B4605" t="s">
        <v>425</v>
      </c>
      <c r="C4605" t="s">
        <v>51</v>
      </c>
      <c r="D4605" t="s">
        <v>426</v>
      </c>
      <c r="E4605" t="s">
        <v>367</v>
      </c>
      <c r="F4605" t="s">
        <v>427</v>
      </c>
      <c r="G4605" t="s">
        <v>49</v>
      </c>
      <c r="H4605" t="s">
        <v>192</v>
      </c>
    </row>
    <row r="4606" spans="1:8">
      <c r="A4606" t="s">
        <v>6225</v>
      </c>
      <c r="B4606" t="s">
        <v>429</v>
      </c>
      <c r="C4606" t="s">
        <v>51</v>
      </c>
      <c r="D4606" t="s">
        <v>430</v>
      </c>
      <c r="E4606" t="s">
        <v>73</v>
      </c>
      <c r="F4606" t="s">
        <v>360</v>
      </c>
      <c r="G4606" t="s">
        <v>49</v>
      </c>
      <c r="H4606" t="s">
        <v>192</v>
      </c>
    </row>
    <row r="4607" spans="1:8">
      <c r="A4607" t="s">
        <v>6226</v>
      </c>
      <c r="B4607" t="s">
        <v>432</v>
      </c>
      <c r="C4607" t="s">
        <v>394</v>
      </c>
      <c r="D4607" t="s">
        <v>433</v>
      </c>
      <c r="E4607" t="s">
        <v>52</v>
      </c>
      <c r="F4607" t="s">
        <v>360</v>
      </c>
      <c r="G4607" t="s">
        <v>49</v>
      </c>
      <c r="H4607" t="s">
        <v>192</v>
      </c>
    </row>
    <row r="4608" spans="1:8">
      <c r="A4608" t="s">
        <v>6227</v>
      </c>
      <c r="B4608" t="s">
        <v>435</v>
      </c>
      <c r="C4608" t="s">
        <v>51</v>
      </c>
      <c r="D4608" t="s">
        <v>436</v>
      </c>
      <c r="E4608" t="s">
        <v>367</v>
      </c>
      <c r="F4608" t="s">
        <v>437</v>
      </c>
      <c r="G4608" t="s">
        <v>49</v>
      </c>
      <c r="H4608" t="s">
        <v>192</v>
      </c>
    </row>
    <row r="4609" spans="1:8">
      <c r="A4609" t="s">
        <v>6228</v>
      </c>
      <c r="B4609" t="s">
        <v>439</v>
      </c>
      <c r="C4609" t="s">
        <v>51</v>
      </c>
      <c r="D4609" t="s">
        <v>440</v>
      </c>
      <c r="E4609" t="s">
        <v>73</v>
      </c>
      <c r="F4609" t="s">
        <v>360</v>
      </c>
      <c r="G4609" t="s">
        <v>49</v>
      </c>
      <c r="H4609" t="s">
        <v>192</v>
      </c>
    </row>
    <row r="4610" spans="1:8">
      <c r="A4610" t="s">
        <v>6229</v>
      </c>
      <c r="B4610" t="s">
        <v>441</v>
      </c>
      <c r="C4610" t="s">
        <v>51</v>
      </c>
      <c r="D4610" t="s">
        <v>442</v>
      </c>
      <c r="E4610" t="s">
        <v>52</v>
      </c>
      <c r="F4610" t="s">
        <v>360</v>
      </c>
      <c r="G4610" t="s">
        <v>49</v>
      </c>
      <c r="H4610" t="s">
        <v>192</v>
      </c>
    </row>
    <row r="4611" spans="1:8">
      <c r="A4611" t="s">
        <v>6230</v>
      </c>
      <c r="B4611" t="s">
        <v>444</v>
      </c>
      <c r="C4611" t="s">
        <v>51</v>
      </c>
      <c r="D4611" t="s">
        <v>445</v>
      </c>
      <c r="E4611" t="s">
        <v>446</v>
      </c>
      <c r="F4611" t="s">
        <v>447</v>
      </c>
      <c r="G4611" t="s">
        <v>49</v>
      </c>
      <c r="H4611" t="s">
        <v>192</v>
      </c>
    </row>
    <row r="4612" spans="1:8">
      <c r="A4612" t="s">
        <v>6231</v>
      </c>
      <c r="B4612" t="s">
        <v>449</v>
      </c>
      <c r="C4612" t="s">
        <v>51</v>
      </c>
      <c r="D4612" t="s">
        <v>450</v>
      </c>
      <c r="E4612" t="s">
        <v>198</v>
      </c>
      <c r="F4612" t="s">
        <v>360</v>
      </c>
      <c r="G4612" t="s">
        <v>49</v>
      </c>
      <c r="H4612" t="s">
        <v>192</v>
      </c>
    </row>
    <row r="4613" spans="1:8">
      <c r="A4613" t="s">
        <v>6232</v>
      </c>
      <c r="B4613" t="s">
        <v>452</v>
      </c>
      <c r="C4613" t="s">
        <v>68</v>
      </c>
      <c r="D4613" t="s">
        <v>410</v>
      </c>
      <c r="E4613" t="s">
        <v>198</v>
      </c>
      <c r="F4613" t="s">
        <v>360</v>
      </c>
      <c r="G4613" t="s">
        <v>49</v>
      </c>
      <c r="H4613" t="s">
        <v>192</v>
      </c>
    </row>
    <row r="4614" spans="1:8">
      <c r="A4614" t="s">
        <v>6233</v>
      </c>
      <c r="B4614" t="s">
        <v>454</v>
      </c>
      <c r="C4614" t="s">
        <v>51</v>
      </c>
      <c r="D4614" t="s">
        <v>455</v>
      </c>
      <c r="E4614" t="s">
        <v>367</v>
      </c>
      <c r="F4614" t="s">
        <v>456</v>
      </c>
      <c r="G4614" t="s">
        <v>49</v>
      </c>
      <c r="H4614" t="s">
        <v>192</v>
      </c>
    </row>
    <row r="4615" spans="1:8">
      <c r="A4615" t="s">
        <v>6234</v>
      </c>
      <c r="B4615" t="s">
        <v>458</v>
      </c>
      <c r="C4615" t="s">
        <v>51</v>
      </c>
      <c r="D4615" t="s">
        <v>459</v>
      </c>
      <c r="E4615" t="s">
        <v>460</v>
      </c>
      <c r="F4615" t="s">
        <v>360</v>
      </c>
      <c r="G4615" t="s">
        <v>49</v>
      </c>
      <c r="H4615" t="s">
        <v>192</v>
      </c>
    </row>
    <row r="4616" spans="1:8">
      <c r="A4616" t="s">
        <v>6235</v>
      </c>
      <c r="B4616" t="s">
        <v>462</v>
      </c>
      <c r="C4616" t="s">
        <v>51</v>
      </c>
      <c r="D4616" t="s">
        <v>463</v>
      </c>
      <c r="E4616" t="s">
        <v>464</v>
      </c>
      <c r="F4616" t="s">
        <v>360</v>
      </c>
      <c r="G4616" t="s">
        <v>49</v>
      </c>
      <c r="H4616" t="s">
        <v>192</v>
      </c>
    </row>
    <row r="4617" spans="1:8">
      <c r="A4617" t="s">
        <v>6236</v>
      </c>
      <c r="B4617" t="s">
        <v>2327</v>
      </c>
      <c r="C4617" t="s">
        <v>51</v>
      </c>
      <c r="D4617" t="s">
        <v>2328</v>
      </c>
      <c r="E4617" t="s">
        <v>52</v>
      </c>
      <c r="F4617" t="s">
        <v>360</v>
      </c>
      <c r="G4617" t="s">
        <v>49</v>
      </c>
      <c r="H4617" t="s">
        <v>192</v>
      </c>
    </row>
    <row r="4618" spans="1:8">
      <c r="A4618" t="s">
        <v>6237</v>
      </c>
      <c r="B4618" t="s">
        <v>383</v>
      </c>
      <c r="C4618" t="s">
        <v>68</v>
      </c>
      <c r="D4618" t="s">
        <v>370</v>
      </c>
      <c r="E4618" t="s">
        <v>73</v>
      </c>
      <c r="F4618" t="s">
        <v>360</v>
      </c>
      <c r="G4618" t="s">
        <v>49</v>
      </c>
      <c r="H4618" t="s">
        <v>192</v>
      </c>
    </row>
    <row r="4619" spans="1:8">
      <c r="A4619" t="s">
        <v>6238</v>
      </c>
      <c r="B4619" t="s">
        <v>387</v>
      </c>
      <c r="C4619" t="s">
        <v>51</v>
      </c>
      <c r="D4619" t="s">
        <v>370</v>
      </c>
      <c r="E4619" t="s">
        <v>73</v>
      </c>
      <c r="F4619" t="s">
        <v>360</v>
      </c>
      <c r="G4619" t="s">
        <v>49</v>
      </c>
      <c r="H4619" t="s">
        <v>192</v>
      </c>
    </row>
    <row r="4620" spans="1:8">
      <c r="A4620" t="s">
        <v>6239</v>
      </c>
      <c r="B4620" t="s">
        <v>389</v>
      </c>
      <c r="C4620" t="s">
        <v>51</v>
      </c>
      <c r="D4620" t="s">
        <v>390</v>
      </c>
      <c r="E4620" t="s">
        <v>367</v>
      </c>
      <c r="F4620" t="s">
        <v>391</v>
      </c>
      <c r="G4620" t="s">
        <v>49</v>
      </c>
      <c r="H4620" t="s">
        <v>192</v>
      </c>
    </row>
    <row r="4621" spans="1:8">
      <c r="A4621" t="s">
        <v>6240</v>
      </c>
      <c r="B4621" t="s">
        <v>393</v>
      </c>
      <c r="C4621" t="s">
        <v>394</v>
      </c>
      <c r="D4621" t="s">
        <v>395</v>
      </c>
      <c r="E4621" t="s">
        <v>52</v>
      </c>
      <c r="F4621" t="s">
        <v>360</v>
      </c>
      <c r="G4621" t="s">
        <v>49</v>
      </c>
      <c r="H4621" t="s">
        <v>192</v>
      </c>
    </row>
    <row r="4622" spans="1:8">
      <c r="A4622" t="s">
        <v>6241</v>
      </c>
      <c r="B4622" t="s">
        <v>397</v>
      </c>
      <c r="C4622" t="s">
        <v>51</v>
      </c>
      <c r="D4622" t="s">
        <v>398</v>
      </c>
      <c r="E4622" t="s">
        <v>52</v>
      </c>
      <c r="F4622" t="s">
        <v>360</v>
      </c>
      <c r="G4622" t="s">
        <v>49</v>
      </c>
      <c r="H4622" t="s">
        <v>192</v>
      </c>
    </row>
    <row r="4623" spans="1:8">
      <c r="A4623" t="s">
        <v>6242</v>
      </c>
      <c r="B4623" t="s">
        <v>400</v>
      </c>
      <c r="C4623" t="s">
        <v>51</v>
      </c>
      <c r="D4623" t="s">
        <v>401</v>
      </c>
      <c r="E4623" t="s">
        <v>402</v>
      </c>
      <c r="F4623" t="s">
        <v>360</v>
      </c>
      <c r="G4623" t="s">
        <v>49</v>
      </c>
      <c r="H4623" t="s">
        <v>192</v>
      </c>
    </row>
    <row r="4624" spans="1:8">
      <c r="A4624" t="s">
        <v>6243</v>
      </c>
      <c r="B4624" t="s">
        <v>404</v>
      </c>
      <c r="C4624" t="s">
        <v>51</v>
      </c>
      <c r="D4624" t="s">
        <v>370</v>
      </c>
      <c r="E4624" t="s">
        <v>73</v>
      </c>
      <c r="F4624" t="s">
        <v>360</v>
      </c>
      <c r="G4624" t="s">
        <v>49</v>
      </c>
      <c r="H4624" t="s">
        <v>192</v>
      </c>
    </row>
    <row r="4625" spans="1:8">
      <c r="A4625" t="s">
        <v>6244</v>
      </c>
      <c r="B4625" t="s">
        <v>406</v>
      </c>
      <c r="C4625" t="s">
        <v>51</v>
      </c>
      <c r="D4625" t="s">
        <v>407</v>
      </c>
      <c r="E4625" t="s">
        <v>74</v>
      </c>
      <c r="F4625" t="s">
        <v>360</v>
      </c>
      <c r="G4625" t="s">
        <v>49</v>
      </c>
      <c r="H4625" t="s">
        <v>192</v>
      </c>
    </row>
    <row r="4626" spans="1:8">
      <c r="A4626" t="s">
        <v>6245</v>
      </c>
      <c r="B4626" t="s">
        <v>409</v>
      </c>
      <c r="C4626" t="s">
        <v>51</v>
      </c>
      <c r="D4626" t="s">
        <v>410</v>
      </c>
      <c r="E4626" t="s">
        <v>198</v>
      </c>
      <c r="F4626" t="s">
        <v>360</v>
      </c>
      <c r="G4626" t="s">
        <v>49</v>
      </c>
      <c r="H4626" t="s">
        <v>192</v>
      </c>
    </row>
    <row r="4627" spans="1:8">
      <c r="A4627" t="s">
        <v>6246</v>
      </c>
      <c r="B4627" t="s">
        <v>412</v>
      </c>
      <c r="C4627" t="s">
        <v>394</v>
      </c>
      <c r="D4627" t="s">
        <v>413</v>
      </c>
      <c r="E4627" t="s">
        <v>414</v>
      </c>
      <c r="F4627" t="s">
        <v>360</v>
      </c>
      <c r="G4627" t="s">
        <v>49</v>
      </c>
      <c r="H4627" t="s">
        <v>192</v>
      </c>
    </row>
    <row r="4628" spans="1:8">
      <c r="A4628" t="s">
        <v>6247</v>
      </c>
      <c r="B4628" t="s">
        <v>416</v>
      </c>
      <c r="C4628" t="s">
        <v>394</v>
      </c>
      <c r="D4628" t="s">
        <v>370</v>
      </c>
      <c r="E4628" t="s">
        <v>73</v>
      </c>
      <c r="F4628" t="s">
        <v>360</v>
      </c>
      <c r="G4628" t="s">
        <v>49</v>
      </c>
      <c r="H4628" t="s">
        <v>192</v>
      </c>
    </row>
    <row r="4629" spans="1:8">
      <c r="A4629" t="s">
        <v>6248</v>
      </c>
      <c r="B4629" t="s">
        <v>418</v>
      </c>
      <c r="C4629" t="s">
        <v>51</v>
      </c>
      <c r="D4629" t="s">
        <v>419</v>
      </c>
      <c r="E4629" t="s">
        <v>420</v>
      </c>
      <c r="F4629" t="s">
        <v>360</v>
      </c>
      <c r="G4629" t="s">
        <v>49</v>
      </c>
      <c r="H4629" t="s">
        <v>192</v>
      </c>
    </row>
    <row r="4630" spans="1:8">
      <c r="A4630" t="s">
        <v>6249</v>
      </c>
      <c r="B4630" t="s">
        <v>422</v>
      </c>
      <c r="C4630" t="s">
        <v>75</v>
      </c>
      <c r="D4630" t="s">
        <v>423</v>
      </c>
      <c r="E4630" t="s">
        <v>52</v>
      </c>
      <c r="F4630" t="s">
        <v>360</v>
      </c>
      <c r="G4630" t="s">
        <v>49</v>
      </c>
      <c r="H4630" t="s">
        <v>192</v>
      </c>
    </row>
    <row r="4631" spans="1:8">
      <c r="A4631" t="s">
        <v>6250</v>
      </c>
      <c r="B4631" t="s">
        <v>425</v>
      </c>
      <c r="C4631" t="s">
        <v>51</v>
      </c>
      <c r="D4631" t="s">
        <v>426</v>
      </c>
      <c r="E4631" t="s">
        <v>367</v>
      </c>
      <c r="F4631" t="s">
        <v>427</v>
      </c>
      <c r="G4631" t="s">
        <v>49</v>
      </c>
      <c r="H4631" t="s">
        <v>192</v>
      </c>
    </row>
    <row r="4632" spans="1:8">
      <c r="A4632" t="s">
        <v>6251</v>
      </c>
      <c r="B4632" t="s">
        <v>429</v>
      </c>
      <c r="C4632" t="s">
        <v>51</v>
      </c>
      <c r="D4632" t="s">
        <v>430</v>
      </c>
      <c r="E4632" t="s">
        <v>73</v>
      </c>
      <c r="F4632" t="s">
        <v>360</v>
      </c>
      <c r="G4632" t="s">
        <v>49</v>
      </c>
      <c r="H4632" t="s">
        <v>192</v>
      </c>
    </row>
    <row r="4633" spans="1:8">
      <c r="A4633" t="s">
        <v>6252</v>
      </c>
      <c r="B4633" t="s">
        <v>432</v>
      </c>
      <c r="C4633" t="s">
        <v>394</v>
      </c>
      <c r="D4633" t="s">
        <v>433</v>
      </c>
      <c r="E4633" t="s">
        <v>52</v>
      </c>
      <c r="F4633" t="s">
        <v>360</v>
      </c>
      <c r="G4633" t="s">
        <v>49</v>
      </c>
      <c r="H4633" t="s">
        <v>192</v>
      </c>
    </row>
    <row r="4634" spans="1:8">
      <c r="A4634" t="s">
        <v>6253</v>
      </c>
      <c r="B4634" t="s">
        <v>435</v>
      </c>
      <c r="C4634" t="s">
        <v>51</v>
      </c>
      <c r="D4634" t="s">
        <v>436</v>
      </c>
      <c r="E4634" t="s">
        <v>367</v>
      </c>
      <c r="F4634" t="s">
        <v>437</v>
      </c>
      <c r="G4634" t="s">
        <v>49</v>
      </c>
      <c r="H4634" t="s">
        <v>192</v>
      </c>
    </row>
    <row r="4635" spans="1:8">
      <c r="A4635" t="s">
        <v>6254</v>
      </c>
      <c r="B4635" t="s">
        <v>439</v>
      </c>
      <c r="C4635" t="s">
        <v>51</v>
      </c>
      <c r="D4635" t="s">
        <v>440</v>
      </c>
      <c r="E4635" t="s">
        <v>73</v>
      </c>
      <c r="F4635" t="s">
        <v>360</v>
      </c>
      <c r="G4635" t="s">
        <v>49</v>
      </c>
      <c r="H4635" t="s">
        <v>192</v>
      </c>
    </row>
    <row r="4636" spans="1:8">
      <c r="A4636" t="s">
        <v>6255</v>
      </c>
      <c r="B4636" t="s">
        <v>441</v>
      </c>
      <c r="C4636" t="s">
        <v>51</v>
      </c>
      <c r="D4636" t="s">
        <v>442</v>
      </c>
      <c r="E4636" t="s">
        <v>52</v>
      </c>
      <c r="F4636" t="s">
        <v>360</v>
      </c>
      <c r="G4636" t="s">
        <v>49</v>
      </c>
      <c r="H4636" t="s">
        <v>192</v>
      </c>
    </row>
    <row r="4637" spans="1:8">
      <c r="A4637" t="s">
        <v>6256</v>
      </c>
      <c r="B4637" t="s">
        <v>444</v>
      </c>
      <c r="C4637" t="s">
        <v>51</v>
      </c>
      <c r="D4637" t="s">
        <v>445</v>
      </c>
      <c r="E4637" t="s">
        <v>446</v>
      </c>
      <c r="F4637" t="s">
        <v>447</v>
      </c>
      <c r="G4637" t="s">
        <v>49</v>
      </c>
      <c r="H4637" t="s">
        <v>192</v>
      </c>
    </row>
    <row r="4638" spans="1:8">
      <c r="A4638" t="s">
        <v>6257</v>
      </c>
      <c r="B4638" t="s">
        <v>449</v>
      </c>
      <c r="C4638" t="s">
        <v>51</v>
      </c>
      <c r="D4638" t="s">
        <v>450</v>
      </c>
      <c r="E4638" t="s">
        <v>198</v>
      </c>
      <c r="F4638" t="s">
        <v>360</v>
      </c>
      <c r="G4638" t="s">
        <v>49</v>
      </c>
      <c r="H4638" t="s">
        <v>192</v>
      </c>
    </row>
    <row r="4639" spans="1:8">
      <c r="A4639" t="s">
        <v>6258</v>
      </c>
      <c r="B4639" t="s">
        <v>452</v>
      </c>
      <c r="C4639" t="s">
        <v>68</v>
      </c>
      <c r="D4639" t="s">
        <v>410</v>
      </c>
      <c r="E4639" t="s">
        <v>198</v>
      </c>
      <c r="F4639" t="s">
        <v>360</v>
      </c>
      <c r="G4639" t="s">
        <v>49</v>
      </c>
      <c r="H4639" t="s">
        <v>192</v>
      </c>
    </row>
    <row r="4640" spans="1:8">
      <c r="A4640" t="s">
        <v>6259</v>
      </c>
      <c r="B4640" t="s">
        <v>454</v>
      </c>
      <c r="C4640" t="s">
        <v>51</v>
      </c>
      <c r="D4640" t="s">
        <v>455</v>
      </c>
      <c r="E4640" t="s">
        <v>367</v>
      </c>
      <c r="F4640" t="s">
        <v>456</v>
      </c>
      <c r="G4640" t="s">
        <v>49</v>
      </c>
      <c r="H4640" t="s">
        <v>192</v>
      </c>
    </row>
    <row r="4641" spans="1:8">
      <c r="A4641" t="s">
        <v>6260</v>
      </c>
      <c r="B4641" t="s">
        <v>458</v>
      </c>
      <c r="C4641" t="s">
        <v>51</v>
      </c>
      <c r="D4641" t="s">
        <v>459</v>
      </c>
      <c r="E4641" t="s">
        <v>460</v>
      </c>
      <c r="F4641" t="s">
        <v>360</v>
      </c>
      <c r="G4641" t="s">
        <v>49</v>
      </c>
      <c r="H4641" t="s">
        <v>192</v>
      </c>
    </row>
    <row r="4642" spans="1:8">
      <c r="A4642" t="s">
        <v>6261</v>
      </c>
      <c r="B4642" t="s">
        <v>462</v>
      </c>
      <c r="C4642" t="s">
        <v>51</v>
      </c>
      <c r="D4642" t="s">
        <v>463</v>
      </c>
      <c r="E4642" t="s">
        <v>464</v>
      </c>
      <c r="F4642" t="s">
        <v>360</v>
      </c>
      <c r="G4642" t="s">
        <v>49</v>
      </c>
      <c r="H4642" t="s">
        <v>192</v>
      </c>
    </row>
    <row r="4643" spans="1:8">
      <c r="A4643" t="s">
        <v>6262</v>
      </c>
      <c r="B4643" t="s">
        <v>2355</v>
      </c>
      <c r="C4643" t="s">
        <v>51</v>
      </c>
      <c r="D4643" t="s">
        <v>358</v>
      </c>
      <c r="E4643" t="s">
        <v>359</v>
      </c>
      <c r="F4643" t="s">
        <v>360</v>
      </c>
      <c r="G4643" t="s">
        <v>49</v>
      </c>
      <c r="H4643" t="s">
        <v>192</v>
      </c>
    </row>
    <row r="4644" spans="1:8">
      <c r="A4644" t="s">
        <v>6263</v>
      </c>
      <c r="B4644" t="s">
        <v>2357</v>
      </c>
      <c r="C4644" t="s">
        <v>51</v>
      </c>
      <c r="D4644" t="s">
        <v>788</v>
      </c>
      <c r="E4644" t="s">
        <v>198</v>
      </c>
      <c r="F4644" t="s">
        <v>360</v>
      </c>
      <c r="G4644" t="s">
        <v>49</v>
      </c>
      <c r="H4644" t="s">
        <v>192</v>
      </c>
    </row>
    <row r="4645" spans="1:8">
      <c r="A4645" t="s">
        <v>6264</v>
      </c>
      <c r="B4645" t="s">
        <v>2359</v>
      </c>
      <c r="C4645" t="s">
        <v>78</v>
      </c>
      <c r="D4645" t="s">
        <v>2360</v>
      </c>
      <c r="E4645" t="s">
        <v>52</v>
      </c>
      <c r="F4645" t="s">
        <v>360</v>
      </c>
      <c r="G4645" t="s">
        <v>49</v>
      </c>
      <c r="H4645" t="s">
        <v>192</v>
      </c>
    </row>
    <row r="4646" spans="1:8">
      <c r="A4646" t="s">
        <v>6265</v>
      </c>
      <c r="B4646" t="s">
        <v>2362</v>
      </c>
      <c r="C4646" t="s">
        <v>68</v>
      </c>
      <c r="D4646" t="s">
        <v>2363</v>
      </c>
      <c r="E4646" t="s">
        <v>367</v>
      </c>
      <c r="F4646" t="s">
        <v>2364</v>
      </c>
      <c r="G4646" t="s">
        <v>49</v>
      </c>
      <c r="H4646" t="s">
        <v>192</v>
      </c>
    </row>
    <row r="4647" spans="1:8">
      <c r="A4647" t="s">
        <v>6266</v>
      </c>
      <c r="B4647" t="s">
        <v>2366</v>
      </c>
      <c r="C4647" t="s">
        <v>51</v>
      </c>
      <c r="D4647" t="s">
        <v>450</v>
      </c>
      <c r="E4647" t="s">
        <v>198</v>
      </c>
      <c r="F4647" t="s">
        <v>360</v>
      </c>
      <c r="G4647" t="s">
        <v>49</v>
      </c>
      <c r="H4647" t="s">
        <v>192</v>
      </c>
    </row>
    <row r="4648" spans="1:8">
      <c r="A4648" t="s">
        <v>6267</v>
      </c>
      <c r="B4648" t="s">
        <v>2368</v>
      </c>
      <c r="C4648" t="s">
        <v>68</v>
      </c>
      <c r="D4648" t="s">
        <v>358</v>
      </c>
      <c r="E4648" t="s">
        <v>359</v>
      </c>
      <c r="F4648" t="s">
        <v>360</v>
      </c>
      <c r="G4648" t="s">
        <v>49</v>
      </c>
      <c r="H4648" t="s">
        <v>192</v>
      </c>
    </row>
    <row r="4649" spans="1:8">
      <c r="A4649" t="s">
        <v>6268</v>
      </c>
      <c r="B4649" t="s">
        <v>2370</v>
      </c>
      <c r="C4649" t="s">
        <v>78</v>
      </c>
      <c r="D4649" t="s">
        <v>2371</v>
      </c>
      <c r="E4649" t="s">
        <v>52</v>
      </c>
      <c r="F4649" t="s">
        <v>360</v>
      </c>
      <c r="G4649" t="s">
        <v>49</v>
      </c>
      <c r="H4649" t="s">
        <v>192</v>
      </c>
    </row>
    <row r="4650" spans="1:8">
      <c r="A4650" t="s">
        <v>6269</v>
      </c>
      <c r="B4650" t="s">
        <v>2373</v>
      </c>
      <c r="C4650" t="s">
        <v>51</v>
      </c>
      <c r="D4650" t="s">
        <v>370</v>
      </c>
      <c r="E4650" t="s">
        <v>73</v>
      </c>
      <c r="F4650" t="s">
        <v>360</v>
      </c>
      <c r="G4650" t="s">
        <v>49</v>
      </c>
      <c r="H4650" t="s">
        <v>192</v>
      </c>
    </row>
    <row r="4651" spans="1:8">
      <c r="A4651" t="s">
        <v>6270</v>
      </c>
      <c r="B4651" t="s">
        <v>2375</v>
      </c>
      <c r="C4651" t="s">
        <v>51</v>
      </c>
      <c r="D4651" t="s">
        <v>2376</v>
      </c>
      <c r="E4651" t="s">
        <v>367</v>
      </c>
      <c r="F4651" t="s">
        <v>2377</v>
      </c>
      <c r="G4651" t="s">
        <v>49</v>
      </c>
      <c r="H4651" t="s">
        <v>192</v>
      </c>
    </row>
    <row r="4652" spans="1:8">
      <c r="A4652" t="s">
        <v>6271</v>
      </c>
      <c r="B4652" t="s">
        <v>2379</v>
      </c>
      <c r="C4652" t="s">
        <v>51</v>
      </c>
      <c r="D4652" t="s">
        <v>410</v>
      </c>
      <c r="E4652" t="s">
        <v>198</v>
      </c>
      <c r="F4652" t="s">
        <v>360</v>
      </c>
      <c r="G4652" t="s">
        <v>49</v>
      </c>
      <c r="H4652" t="s">
        <v>192</v>
      </c>
    </row>
    <row r="4653" spans="1:8">
      <c r="A4653" t="s">
        <v>6272</v>
      </c>
      <c r="B4653" t="s">
        <v>2381</v>
      </c>
      <c r="C4653" t="s">
        <v>51</v>
      </c>
      <c r="D4653" t="s">
        <v>450</v>
      </c>
      <c r="E4653" t="s">
        <v>198</v>
      </c>
      <c r="F4653" t="s">
        <v>360</v>
      </c>
      <c r="G4653" t="s">
        <v>49</v>
      </c>
      <c r="H4653" t="s">
        <v>192</v>
      </c>
    </row>
    <row r="4654" spans="1:8">
      <c r="A4654" t="s">
        <v>6273</v>
      </c>
      <c r="B4654" t="s">
        <v>2383</v>
      </c>
      <c r="C4654" t="s">
        <v>51</v>
      </c>
      <c r="D4654" t="s">
        <v>2384</v>
      </c>
      <c r="E4654" t="s">
        <v>80</v>
      </c>
      <c r="F4654" t="s">
        <v>360</v>
      </c>
      <c r="G4654" t="s">
        <v>49</v>
      </c>
      <c r="H4654" t="s">
        <v>192</v>
      </c>
    </row>
    <row r="4655" spans="1:8">
      <c r="A4655" t="s">
        <v>6274</v>
      </c>
      <c r="B4655" t="s">
        <v>2386</v>
      </c>
      <c r="C4655" t="s">
        <v>51</v>
      </c>
      <c r="D4655" t="s">
        <v>472</v>
      </c>
      <c r="E4655" t="s">
        <v>473</v>
      </c>
      <c r="F4655" t="s">
        <v>360</v>
      </c>
      <c r="G4655" t="s">
        <v>49</v>
      </c>
      <c r="H4655" t="s">
        <v>192</v>
      </c>
    </row>
    <row r="4656" spans="1:8">
      <c r="A4656" t="s">
        <v>6275</v>
      </c>
      <c r="B4656" t="s">
        <v>2388</v>
      </c>
      <c r="C4656" t="s">
        <v>51</v>
      </c>
      <c r="D4656" t="s">
        <v>2389</v>
      </c>
      <c r="E4656" t="s">
        <v>446</v>
      </c>
      <c r="F4656" t="s">
        <v>2390</v>
      </c>
      <c r="G4656" t="s">
        <v>49</v>
      </c>
      <c r="H4656" t="s">
        <v>192</v>
      </c>
    </row>
    <row r="4657" spans="1:8">
      <c r="A4657" t="s">
        <v>6276</v>
      </c>
      <c r="B4657" t="s">
        <v>2392</v>
      </c>
      <c r="C4657" t="s">
        <v>51</v>
      </c>
      <c r="D4657" t="s">
        <v>358</v>
      </c>
      <c r="E4657" t="s">
        <v>359</v>
      </c>
      <c r="F4657" t="s">
        <v>360</v>
      </c>
      <c r="G4657" t="s">
        <v>49</v>
      </c>
      <c r="H4657" t="s">
        <v>192</v>
      </c>
    </row>
    <row r="4658" spans="1:8">
      <c r="A4658" t="s">
        <v>6277</v>
      </c>
      <c r="B4658" t="s">
        <v>2394</v>
      </c>
      <c r="C4658" t="s">
        <v>51</v>
      </c>
      <c r="D4658" t="s">
        <v>2395</v>
      </c>
      <c r="E4658" t="s">
        <v>52</v>
      </c>
      <c r="F4658" t="s">
        <v>360</v>
      </c>
      <c r="G4658" t="s">
        <v>49</v>
      </c>
      <c r="H4658" t="s">
        <v>192</v>
      </c>
    </row>
    <row r="4659" spans="1:8">
      <c r="A4659" t="s">
        <v>6278</v>
      </c>
      <c r="B4659" t="s">
        <v>2397</v>
      </c>
      <c r="C4659" t="s">
        <v>51</v>
      </c>
      <c r="D4659" t="s">
        <v>592</v>
      </c>
      <c r="E4659" t="s">
        <v>593</v>
      </c>
      <c r="F4659" t="s">
        <v>360</v>
      </c>
      <c r="G4659" t="s">
        <v>49</v>
      </c>
      <c r="H4659" t="s">
        <v>192</v>
      </c>
    </row>
    <row r="4660" spans="1:8">
      <c r="A4660" t="s">
        <v>6279</v>
      </c>
      <c r="B4660" t="s">
        <v>2399</v>
      </c>
      <c r="C4660" t="s">
        <v>51</v>
      </c>
      <c r="D4660" t="s">
        <v>617</v>
      </c>
      <c r="E4660" t="s">
        <v>377</v>
      </c>
      <c r="F4660" t="s">
        <v>618</v>
      </c>
      <c r="G4660" t="s">
        <v>49</v>
      </c>
      <c r="H4660" t="s">
        <v>192</v>
      </c>
    </row>
    <row r="4661" spans="1:8">
      <c r="A4661" t="s">
        <v>6280</v>
      </c>
      <c r="B4661" t="s">
        <v>2401</v>
      </c>
      <c r="C4661" t="s">
        <v>51</v>
      </c>
      <c r="D4661" t="s">
        <v>472</v>
      </c>
      <c r="E4661" t="s">
        <v>473</v>
      </c>
      <c r="F4661" t="s">
        <v>360</v>
      </c>
      <c r="G4661" t="s">
        <v>49</v>
      </c>
      <c r="H4661" t="s">
        <v>192</v>
      </c>
    </row>
    <row r="4662" spans="1:8">
      <c r="A4662" t="s">
        <v>6281</v>
      </c>
      <c r="B4662" t="s">
        <v>2403</v>
      </c>
      <c r="C4662" t="s">
        <v>51</v>
      </c>
      <c r="D4662" t="s">
        <v>560</v>
      </c>
      <c r="E4662" t="s">
        <v>561</v>
      </c>
      <c r="F4662" t="s">
        <v>360</v>
      </c>
      <c r="G4662" t="s">
        <v>49</v>
      </c>
      <c r="H4662" t="s">
        <v>192</v>
      </c>
    </row>
    <row r="4663" spans="1:8">
      <c r="A4663" t="s">
        <v>6282</v>
      </c>
      <c r="B4663" t="s">
        <v>2405</v>
      </c>
      <c r="C4663" t="s">
        <v>51</v>
      </c>
      <c r="D4663" t="s">
        <v>2406</v>
      </c>
      <c r="E4663" t="s">
        <v>367</v>
      </c>
      <c r="F4663" t="s">
        <v>2407</v>
      </c>
      <c r="G4663" t="s">
        <v>49</v>
      </c>
      <c r="H4663" t="s">
        <v>192</v>
      </c>
    </row>
    <row r="4664" spans="1:8">
      <c r="A4664" t="s">
        <v>6283</v>
      </c>
      <c r="B4664" t="s">
        <v>2409</v>
      </c>
      <c r="C4664" t="s">
        <v>51</v>
      </c>
      <c r="D4664" t="s">
        <v>450</v>
      </c>
      <c r="E4664" t="s">
        <v>198</v>
      </c>
      <c r="F4664" t="s">
        <v>360</v>
      </c>
      <c r="G4664" t="s">
        <v>49</v>
      </c>
      <c r="H4664" t="s">
        <v>192</v>
      </c>
    </row>
    <row r="4665" spans="1:8">
      <c r="A4665" t="s">
        <v>6284</v>
      </c>
      <c r="B4665" t="s">
        <v>2411</v>
      </c>
      <c r="C4665" t="s">
        <v>51</v>
      </c>
      <c r="D4665" t="s">
        <v>2412</v>
      </c>
      <c r="E4665" t="s">
        <v>367</v>
      </c>
      <c r="F4665" t="s">
        <v>2413</v>
      </c>
      <c r="G4665" t="s">
        <v>49</v>
      </c>
      <c r="H4665" t="s">
        <v>192</v>
      </c>
    </row>
    <row r="4666" spans="1:8">
      <c r="A4666" t="s">
        <v>6285</v>
      </c>
      <c r="B4666" t="s">
        <v>2415</v>
      </c>
      <c r="C4666" t="s">
        <v>51</v>
      </c>
      <c r="D4666" t="s">
        <v>592</v>
      </c>
      <c r="E4666" t="s">
        <v>593</v>
      </c>
      <c r="F4666" t="s">
        <v>360</v>
      </c>
      <c r="G4666" t="s">
        <v>49</v>
      </c>
      <c r="H4666" t="s">
        <v>192</v>
      </c>
    </row>
    <row r="4667" spans="1:8">
      <c r="A4667" t="s">
        <v>6286</v>
      </c>
      <c r="B4667" t="s">
        <v>2417</v>
      </c>
      <c r="C4667" t="s">
        <v>51</v>
      </c>
      <c r="D4667" t="s">
        <v>410</v>
      </c>
      <c r="E4667" t="s">
        <v>198</v>
      </c>
      <c r="F4667" t="s">
        <v>360</v>
      </c>
      <c r="G4667" t="s">
        <v>49</v>
      </c>
      <c r="H4667" t="s">
        <v>192</v>
      </c>
    </row>
    <row r="4668" spans="1:8">
      <c r="A4668" t="s">
        <v>6287</v>
      </c>
      <c r="B4668" t="s">
        <v>2419</v>
      </c>
      <c r="C4668" t="s">
        <v>51</v>
      </c>
      <c r="D4668" t="s">
        <v>589</v>
      </c>
      <c r="E4668" t="s">
        <v>52</v>
      </c>
      <c r="F4668" t="s">
        <v>360</v>
      </c>
      <c r="G4668" t="s">
        <v>49</v>
      </c>
      <c r="H4668" t="s">
        <v>192</v>
      </c>
    </row>
    <row r="4669" spans="1:8">
      <c r="A4669" t="s">
        <v>6288</v>
      </c>
      <c r="B4669" t="s">
        <v>591</v>
      </c>
      <c r="C4669" t="s">
        <v>51</v>
      </c>
      <c r="D4669" t="s">
        <v>592</v>
      </c>
      <c r="E4669" t="s">
        <v>593</v>
      </c>
      <c r="F4669" t="s">
        <v>360</v>
      </c>
      <c r="G4669" t="s">
        <v>49</v>
      </c>
      <c r="H4669" t="s">
        <v>192</v>
      </c>
    </row>
    <row r="4670" spans="1:8">
      <c r="A4670" t="s">
        <v>6289</v>
      </c>
      <c r="B4670" t="s">
        <v>595</v>
      </c>
      <c r="C4670" t="s">
        <v>68</v>
      </c>
      <c r="D4670" t="s">
        <v>596</v>
      </c>
      <c r="E4670" t="s">
        <v>446</v>
      </c>
      <c r="F4670" t="s">
        <v>597</v>
      </c>
      <c r="G4670" t="s">
        <v>49</v>
      </c>
      <c r="H4670" t="s">
        <v>192</v>
      </c>
    </row>
    <row r="4671" spans="1:8">
      <c r="A4671" t="s">
        <v>6290</v>
      </c>
      <c r="B4671" t="s">
        <v>599</v>
      </c>
      <c r="C4671" t="s">
        <v>51</v>
      </c>
      <c r="D4671" t="s">
        <v>450</v>
      </c>
      <c r="E4671" t="s">
        <v>198</v>
      </c>
      <c r="F4671" t="s">
        <v>360</v>
      </c>
      <c r="G4671" t="s">
        <v>49</v>
      </c>
      <c r="H4671" t="s">
        <v>192</v>
      </c>
    </row>
    <row r="4672" spans="1:8">
      <c r="A4672" t="s">
        <v>6291</v>
      </c>
      <c r="B4672" t="s">
        <v>734</v>
      </c>
      <c r="C4672" t="s">
        <v>51</v>
      </c>
      <c r="D4672" t="s">
        <v>410</v>
      </c>
      <c r="E4672" t="s">
        <v>198</v>
      </c>
      <c r="F4672" t="s">
        <v>360</v>
      </c>
      <c r="G4672" t="s">
        <v>49</v>
      </c>
      <c r="H4672" t="s">
        <v>192</v>
      </c>
    </row>
    <row r="4673" spans="1:8">
      <c r="A4673" t="s">
        <v>6292</v>
      </c>
      <c r="B4673" t="s">
        <v>736</v>
      </c>
      <c r="C4673" t="s">
        <v>51</v>
      </c>
      <c r="D4673" t="s">
        <v>450</v>
      </c>
      <c r="E4673" t="s">
        <v>198</v>
      </c>
      <c r="F4673" t="s">
        <v>360</v>
      </c>
      <c r="G4673" t="s">
        <v>49</v>
      </c>
      <c r="H4673" t="s">
        <v>192</v>
      </c>
    </row>
    <row r="4674" spans="1:8">
      <c r="A4674" t="s">
        <v>6293</v>
      </c>
      <c r="B4674" t="s">
        <v>2426</v>
      </c>
      <c r="C4674" t="s">
        <v>51</v>
      </c>
      <c r="D4674" t="s">
        <v>2427</v>
      </c>
      <c r="E4674" t="s">
        <v>367</v>
      </c>
      <c r="F4674" t="s">
        <v>2428</v>
      </c>
      <c r="G4674" t="s">
        <v>49</v>
      </c>
      <c r="H4674" t="s">
        <v>192</v>
      </c>
    </row>
    <row r="4675" spans="1:8">
      <c r="A4675" t="s">
        <v>6294</v>
      </c>
      <c r="B4675" t="s">
        <v>2430</v>
      </c>
      <c r="C4675" t="s">
        <v>51</v>
      </c>
      <c r="D4675" t="s">
        <v>2431</v>
      </c>
      <c r="E4675" t="s">
        <v>52</v>
      </c>
      <c r="F4675" t="s">
        <v>360</v>
      </c>
      <c r="G4675" t="s">
        <v>49</v>
      </c>
      <c r="H4675" t="s">
        <v>192</v>
      </c>
    </row>
    <row r="4676" spans="1:8">
      <c r="A4676" t="s">
        <v>6295</v>
      </c>
      <c r="B4676" t="s">
        <v>798</v>
      </c>
      <c r="C4676" t="s">
        <v>51</v>
      </c>
      <c r="D4676" t="s">
        <v>799</v>
      </c>
      <c r="E4676" t="s">
        <v>367</v>
      </c>
      <c r="F4676" t="s">
        <v>800</v>
      </c>
      <c r="G4676" t="s">
        <v>49</v>
      </c>
      <c r="H4676" t="s">
        <v>192</v>
      </c>
    </row>
    <row r="4677" spans="1:8">
      <c r="A4677" t="s">
        <v>6296</v>
      </c>
      <c r="B4677" t="s">
        <v>802</v>
      </c>
      <c r="C4677" t="s">
        <v>51</v>
      </c>
      <c r="D4677" t="s">
        <v>450</v>
      </c>
      <c r="E4677" t="s">
        <v>198</v>
      </c>
      <c r="F4677" t="s">
        <v>360</v>
      </c>
      <c r="G4677" t="s">
        <v>49</v>
      </c>
      <c r="H4677" t="s">
        <v>192</v>
      </c>
    </row>
    <row r="4678" spans="1:8">
      <c r="A4678" t="s">
        <v>6297</v>
      </c>
      <c r="B4678" t="s">
        <v>804</v>
      </c>
      <c r="C4678" t="s">
        <v>51</v>
      </c>
      <c r="D4678" t="s">
        <v>592</v>
      </c>
      <c r="E4678" t="s">
        <v>593</v>
      </c>
      <c r="F4678" t="s">
        <v>360</v>
      </c>
      <c r="G4678" t="s">
        <v>49</v>
      </c>
      <c r="H4678" t="s">
        <v>192</v>
      </c>
    </row>
    <row r="4679" spans="1:8">
      <c r="A4679" t="s">
        <v>6298</v>
      </c>
      <c r="B4679" t="s">
        <v>806</v>
      </c>
      <c r="C4679" t="s">
        <v>51</v>
      </c>
      <c r="D4679" t="s">
        <v>592</v>
      </c>
      <c r="E4679" t="s">
        <v>593</v>
      </c>
      <c r="F4679" t="s">
        <v>360</v>
      </c>
      <c r="G4679" t="s">
        <v>49</v>
      </c>
      <c r="H4679" t="s">
        <v>192</v>
      </c>
    </row>
    <row r="4680" spans="1:8">
      <c r="A4680" t="s">
        <v>6299</v>
      </c>
      <c r="B4680" t="s">
        <v>808</v>
      </c>
      <c r="C4680" t="s">
        <v>51</v>
      </c>
      <c r="D4680" t="s">
        <v>809</v>
      </c>
      <c r="E4680" t="s">
        <v>446</v>
      </c>
      <c r="F4680" t="s">
        <v>810</v>
      </c>
      <c r="G4680" t="s">
        <v>49</v>
      </c>
      <c r="H4680" t="s">
        <v>192</v>
      </c>
    </row>
    <row r="4681" spans="1:8">
      <c r="A4681" t="s">
        <v>6300</v>
      </c>
      <c r="B4681" t="s">
        <v>812</v>
      </c>
      <c r="C4681" t="s">
        <v>51</v>
      </c>
      <c r="D4681" t="s">
        <v>813</v>
      </c>
      <c r="E4681" t="s">
        <v>446</v>
      </c>
      <c r="F4681" t="s">
        <v>814</v>
      </c>
      <c r="G4681" t="s">
        <v>49</v>
      </c>
      <c r="H4681" t="s">
        <v>192</v>
      </c>
    </row>
    <row r="4682" spans="1:8">
      <c r="A4682" t="s">
        <v>6301</v>
      </c>
      <c r="B4682" t="s">
        <v>816</v>
      </c>
      <c r="C4682" t="s">
        <v>51</v>
      </c>
      <c r="D4682" t="s">
        <v>813</v>
      </c>
      <c r="E4682" t="s">
        <v>446</v>
      </c>
      <c r="F4682" t="s">
        <v>814</v>
      </c>
      <c r="G4682" t="s">
        <v>49</v>
      </c>
      <c r="H4682" t="s">
        <v>192</v>
      </c>
    </row>
    <row r="4683" spans="1:8">
      <c r="A4683" t="s">
        <v>6302</v>
      </c>
      <c r="B4683" t="s">
        <v>818</v>
      </c>
      <c r="C4683" t="s">
        <v>51</v>
      </c>
      <c r="D4683" t="s">
        <v>592</v>
      </c>
      <c r="E4683" t="s">
        <v>593</v>
      </c>
      <c r="F4683" t="s">
        <v>360</v>
      </c>
      <c r="G4683" t="s">
        <v>49</v>
      </c>
      <c r="H4683" t="s">
        <v>192</v>
      </c>
    </row>
    <row r="4684" spans="1:8">
      <c r="A4684" t="s">
        <v>6303</v>
      </c>
      <c r="B4684" t="s">
        <v>820</v>
      </c>
      <c r="C4684" t="s">
        <v>51</v>
      </c>
      <c r="D4684" t="s">
        <v>472</v>
      </c>
      <c r="E4684" t="s">
        <v>473</v>
      </c>
      <c r="F4684" t="s">
        <v>360</v>
      </c>
      <c r="G4684" t="s">
        <v>49</v>
      </c>
      <c r="H4684" t="s">
        <v>192</v>
      </c>
    </row>
    <row r="4685" spans="1:8">
      <c r="A4685" t="s">
        <v>6304</v>
      </c>
      <c r="B4685" t="s">
        <v>822</v>
      </c>
      <c r="C4685" t="s">
        <v>394</v>
      </c>
      <c r="D4685" t="s">
        <v>592</v>
      </c>
      <c r="E4685" t="s">
        <v>593</v>
      </c>
      <c r="F4685" t="s">
        <v>360</v>
      </c>
      <c r="G4685" t="s">
        <v>49</v>
      </c>
      <c r="H4685" t="s">
        <v>192</v>
      </c>
    </row>
    <row r="4686" spans="1:8">
      <c r="A4686" t="s">
        <v>6305</v>
      </c>
      <c r="B4686" t="s">
        <v>824</v>
      </c>
      <c r="C4686" t="s">
        <v>394</v>
      </c>
      <c r="D4686" t="s">
        <v>472</v>
      </c>
      <c r="E4686" t="s">
        <v>473</v>
      </c>
      <c r="F4686" t="s">
        <v>360</v>
      </c>
      <c r="G4686" t="s">
        <v>49</v>
      </c>
      <c r="H4686" t="s">
        <v>192</v>
      </c>
    </row>
    <row r="4687" spans="1:8">
      <c r="A4687" t="s">
        <v>6306</v>
      </c>
      <c r="B4687" t="s">
        <v>826</v>
      </c>
      <c r="C4687" t="s">
        <v>51</v>
      </c>
      <c r="D4687" t="s">
        <v>592</v>
      </c>
      <c r="E4687" t="s">
        <v>593</v>
      </c>
      <c r="F4687" t="s">
        <v>360</v>
      </c>
      <c r="G4687" t="s">
        <v>49</v>
      </c>
      <c r="H4687" t="s">
        <v>192</v>
      </c>
    </row>
    <row r="4688" spans="1:8">
      <c r="A4688" t="s">
        <v>6307</v>
      </c>
      <c r="B4688" t="s">
        <v>828</v>
      </c>
      <c r="C4688" t="s">
        <v>51</v>
      </c>
      <c r="D4688" t="s">
        <v>592</v>
      </c>
      <c r="E4688" t="s">
        <v>593</v>
      </c>
      <c r="F4688" t="s">
        <v>360</v>
      </c>
      <c r="G4688" t="s">
        <v>49</v>
      </c>
      <c r="H4688" t="s">
        <v>192</v>
      </c>
    </row>
    <row r="4689" spans="1:8">
      <c r="A4689" t="s">
        <v>6308</v>
      </c>
      <c r="B4689" t="s">
        <v>830</v>
      </c>
      <c r="C4689" t="s">
        <v>51</v>
      </c>
      <c r="D4689" t="s">
        <v>831</v>
      </c>
      <c r="E4689" t="s">
        <v>367</v>
      </c>
      <c r="F4689" t="s">
        <v>832</v>
      </c>
      <c r="G4689" t="s">
        <v>49</v>
      </c>
      <c r="H4689" t="s">
        <v>192</v>
      </c>
    </row>
    <row r="4690" spans="1:8">
      <c r="A4690" t="s">
        <v>6309</v>
      </c>
      <c r="B4690" t="s">
        <v>834</v>
      </c>
      <c r="C4690" t="s">
        <v>51</v>
      </c>
      <c r="D4690" t="s">
        <v>835</v>
      </c>
      <c r="E4690" t="s">
        <v>367</v>
      </c>
      <c r="F4690" t="s">
        <v>836</v>
      </c>
      <c r="G4690" t="s">
        <v>49</v>
      </c>
      <c r="H4690" t="s">
        <v>192</v>
      </c>
    </row>
    <row r="4691" spans="1:8">
      <c r="A4691" t="s">
        <v>6310</v>
      </c>
      <c r="B4691" t="s">
        <v>838</v>
      </c>
      <c r="C4691" t="s">
        <v>51</v>
      </c>
      <c r="D4691" t="s">
        <v>450</v>
      </c>
      <c r="E4691" t="s">
        <v>198</v>
      </c>
      <c r="F4691" t="s">
        <v>360</v>
      </c>
      <c r="G4691" t="s">
        <v>49</v>
      </c>
      <c r="H4691" t="s">
        <v>192</v>
      </c>
    </row>
    <row r="4692" spans="1:8">
      <c r="A4692" t="s">
        <v>6311</v>
      </c>
      <c r="B4692" t="s">
        <v>2449</v>
      </c>
      <c r="C4692" t="s">
        <v>51</v>
      </c>
      <c r="D4692" t="s">
        <v>472</v>
      </c>
      <c r="E4692" t="s">
        <v>473</v>
      </c>
      <c r="F4692" t="s">
        <v>360</v>
      </c>
      <c r="G4692" t="s">
        <v>49</v>
      </c>
      <c r="H4692" t="s">
        <v>192</v>
      </c>
    </row>
    <row r="4693" spans="1:8">
      <c r="A4693" t="s">
        <v>6312</v>
      </c>
      <c r="B4693" t="s">
        <v>2451</v>
      </c>
      <c r="C4693" t="s">
        <v>51</v>
      </c>
      <c r="D4693" t="s">
        <v>370</v>
      </c>
      <c r="E4693" t="s">
        <v>73</v>
      </c>
      <c r="F4693" t="s">
        <v>360</v>
      </c>
      <c r="G4693" t="s">
        <v>49</v>
      </c>
      <c r="H4693" t="s">
        <v>192</v>
      </c>
    </row>
    <row r="4694" spans="1:8">
      <c r="A4694" t="s">
        <v>6313</v>
      </c>
      <c r="B4694" t="s">
        <v>2453</v>
      </c>
      <c r="C4694" t="s">
        <v>51</v>
      </c>
      <c r="D4694" t="s">
        <v>2454</v>
      </c>
      <c r="E4694" t="s">
        <v>526</v>
      </c>
      <c r="F4694" t="s">
        <v>360</v>
      </c>
      <c r="G4694" t="s">
        <v>49</v>
      </c>
      <c r="H4694" t="s">
        <v>192</v>
      </c>
    </row>
    <row r="4695" spans="1:8">
      <c r="A4695" t="s">
        <v>6314</v>
      </c>
      <c r="B4695" t="s">
        <v>2456</v>
      </c>
      <c r="C4695" t="s">
        <v>51</v>
      </c>
      <c r="D4695" t="s">
        <v>560</v>
      </c>
      <c r="E4695" t="s">
        <v>561</v>
      </c>
      <c r="F4695" t="s">
        <v>360</v>
      </c>
      <c r="G4695" t="s">
        <v>49</v>
      </c>
      <c r="H4695" t="s">
        <v>192</v>
      </c>
    </row>
    <row r="4696" spans="1:8">
      <c r="A4696" t="s">
        <v>6315</v>
      </c>
      <c r="B4696" t="s">
        <v>1259</v>
      </c>
      <c r="C4696" t="s">
        <v>51</v>
      </c>
      <c r="D4696" t="s">
        <v>1260</v>
      </c>
      <c r="E4696" t="s">
        <v>446</v>
      </c>
      <c r="F4696" t="s">
        <v>1261</v>
      </c>
      <c r="G4696" t="s">
        <v>49</v>
      </c>
      <c r="H4696" t="s">
        <v>192</v>
      </c>
    </row>
    <row r="4697" spans="1:8">
      <c r="A4697" t="s">
        <v>6316</v>
      </c>
      <c r="B4697" t="s">
        <v>2459</v>
      </c>
      <c r="C4697" t="s">
        <v>51</v>
      </c>
      <c r="D4697" t="s">
        <v>560</v>
      </c>
      <c r="E4697" t="s">
        <v>561</v>
      </c>
      <c r="F4697" t="s">
        <v>360</v>
      </c>
      <c r="G4697" t="s">
        <v>49</v>
      </c>
      <c r="H4697" t="s">
        <v>192</v>
      </c>
    </row>
    <row r="4698" spans="1:8">
      <c r="A4698" t="s">
        <v>6317</v>
      </c>
      <c r="B4698" t="s">
        <v>1271</v>
      </c>
      <c r="C4698" t="s">
        <v>51</v>
      </c>
      <c r="D4698" t="s">
        <v>560</v>
      </c>
      <c r="E4698" t="s">
        <v>561</v>
      </c>
      <c r="F4698" t="s">
        <v>360</v>
      </c>
      <c r="G4698" t="s">
        <v>49</v>
      </c>
      <c r="H4698" t="s">
        <v>192</v>
      </c>
    </row>
    <row r="4699" spans="1:8">
      <c r="A4699" t="s">
        <v>6318</v>
      </c>
      <c r="B4699" t="s">
        <v>2462</v>
      </c>
      <c r="C4699" t="s">
        <v>51</v>
      </c>
      <c r="D4699" t="s">
        <v>1089</v>
      </c>
      <c r="E4699" t="s">
        <v>367</v>
      </c>
      <c r="F4699" t="s">
        <v>1090</v>
      </c>
      <c r="G4699" t="s">
        <v>49</v>
      </c>
      <c r="H4699" t="s">
        <v>192</v>
      </c>
    </row>
    <row r="4700" spans="1:8">
      <c r="A4700" t="s">
        <v>6319</v>
      </c>
      <c r="B4700" t="s">
        <v>671</v>
      </c>
      <c r="C4700" t="s">
        <v>51</v>
      </c>
      <c r="D4700" t="s">
        <v>672</v>
      </c>
      <c r="E4700" t="s">
        <v>74</v>
      </c>
      <c r="F4700" t="s">
        <v>360</v>
      </c>
      <c r="G4700" t="s">
        <v>49</v>
      </c>
      <c r="H4700" t="s">
        <v>192</v>
      </c>
    </row>
    <row r="4701" spans="1:8">
      <c r="A4701" t="s">
        <v>6320</v>
      </c>
      <c r="B4701" t="s">
        <v>674</v>
      </c>
      <c r="C4701" t="s">
        <v>51</v>
      </c>
      <c r="D4701" t="s">
        <v>450</v>
      </c>
      <c r="E4701" t="s">
        <v>198</v>
      </c>
      <c r="F4701" t="s">
        <v>360</v>
      </c>
      <c r="G4701" t="s">
        <v>49</v>
      </c>
      <c r="H4701" t="s">
        <v>192</v>
      </c>
    </row>
    <row r="4702" spans="1:8">
      <c r="A4702" t="s">
        <v>6321</v>
      </c>
      <c r="B4702" t="s">
        <v>724</v>
      </c>
      <c r="C4702" t="s">
        <v>51</v>
      </c>
      <c r="D4702" t="s">
        <v>725</v>
      </c>
      <c r="E4702" t="s">
        <v>367</v>
      </c>
      <c r="F4702" t="s">
        <v>726</v>
      </c>
      <c r="G4702" t="s">
        <v>49</v>
      </c>
      <c r="H4702" t="s">
        <v>192</v>
      </c>
    </row>
    <row r="4703" spans="1:8">
      <c r="A4703" t="s">
        <v>6322</v>
      </c>
      <c r="B4703" t="s">
        <v>728</v>
      </c>
      <c r="C4703" t="s">
        <v>51</v>
      </c>
      <c r="D4703" t="s">
        <v>450</v>
      </c>
      <c r="E4703" t="s">
        <v>198</v>
      </c>
      <c r="F4703" t="s">
        <v>360</v>
      </c>
      <c r="G4703" t="s">
        <v>49</v>
      </c>
      <c r="H4703" t="s">
        <v>192</v>
      </c>
    </row>
    <row r="4704" spans="1:8">
      <c r="A4704" t="s">
        <v>6323</v>
      </c>
      <c r="B4704" t="s">
        <v>730</v>
      </c>
      <c r="C4704" t="s">
        <v>51</v>
      </c>
      <c r="D4704" t="s">
        <v>731</v>
      </c>
      <c r="E4704" t="s">
        <v>732</v>
      </c>
      <c r="F4704" t="s">
        <v>360</v>
      </c>
      <c r="G4704" t="s">
        <v>49</v>
      </c>
      <c r="H4704" t="s">
        <v>192</v>
      </c>
    </row>
    <row r="4705" spans="1:8">
      <c r="A4705" t="s">
        <v>6324</v>
      </c>
      <c r="B4705" t="s">
        <v>1104</v>
      </c>
      <c r="C4705" t="s">
        <v>51</v>
      </c>
      <c r="D4705" t="s">
        <v>1105</v>
      </c>
      <c r="E4705" t="s">
        <v>446</v>
      </c>
      <c r="F4705" t="s">
        <v>1106</v>
      </c>
      <c r="G4705" t="s">
        <v>49</v>
      </c>
      <c r="H4705" t="s">
        <v>192</v>
      </c>
    </row>
    <row r="4706" spans="1:8">
      <c r="A4706" t="s">
        <v>6325</v>
      </c>
      <c r="B4706" t="s">
        <v>1108</v>
      </c>
      <c r="C4706" t="s">
        <v>51</v>
      </c>
      <c r="D4706" t="s">
        <v>450</v>
      </c>
      <c r="E4706" t="s">
        <v>198</v>
      </c>
      <c r="F4706" t="s">
        <v>360</v>
      </c>
      <c r="G4706" t="s">
        <v>49</v>
      </c>
      <c r="H4706" t="s">
        <v>192</v>
      </c>
    </row>
    <row r="4707" spans="1:8">
      <c r="A4707" t="s">
        <v>6326</v>
      </c>
      <c r="B4707" t="s">
        <v>2471</v>
      </c>
      <c r="C4707" t="s">
        <v>51</v>
      </c>
      <c r="D4707" t="s">
        <v>2472</v>
      </c>
      <c r="E4707" t="s">
        <v>52</v>
      </c>
      <c r="F4707" t="s">
        <v>360</v>
      </c>
      <c r="G4707" t="s">
        <v>49</v>
      </c>
      <c r="H4707" t="s">
        <v>192</v>
      </c>
    </row>
    <row r="4708" spans="1:8">
      <c r="A4708" t="s">
        <v>6327</v>
      </c>
      <c r="B4708" t="s">
        <v>2474</v>
      </c>
      <c r="C4708" t="s">
        <v>51</v>
      </c>
      <c r="D4708" t="s">
        <v>672</v>
      </c>
      <c r="E4708" t="s">
        <v>74</v>
      </c>
      <c r="F4708" t="s">
        <v>360</v>
      </c>
      <c r="G4708" t="s">
        <v>49</v>
      </c>
      <c r="H4708" t="s">
        <v>192</v>
      </c>
    </row>
    <row r="4709" spans="1:8">
      <c r="A4709" t="s">
        <v>6328</v>
      </c>
      <c r="B4709" t="s">
        <v>2476</v>
      </c>
      <c r="C4709" t="s">
        <v>51</v>
      </c>
      <c r="D4709" t="s">
        <v>410</v>
      </c>
      <c r="E4709" t="s">
        <v>198</v>
      </c>
      <c r="F4709" t="s">
        <v>360</v>
      </c>
      <c r="G4709" t="s">
        <v>49</v>
      </c>
      <c r="H4709" t="s">
        <v>192</v>
      </c>
    </row>
    <row r="4710" spans="1:8">
      <c r="A4710" t="s">
        <v>6329</v>
      </c>
      <c r="B4710" t="s">
        <v>2478</v>
      </c>
      <c r="C4710" t="s">
        <v>51</v>
      </c>
      <c r="D4710" t="s">
        <v>725</v>
      </c>
      <c r="E4710" t="s">
        <v>367</v>
      </c>
      <c r="F4710" t="s">
        <v>726</v>
      </c>
      <c r="G4710" t="s">
        <v>49</v>
      </c>
      <c r="H4710" t="s">
        <v>192</v>
      </c>
    </row>
    <row r="4711" spans="1:8">
      <c r="A4711" t="s">
        <v>6330</v>
      </c>
      <c r="B4711" t="s">
        <v>2480</v>
      </c>
      <c r="C4711" t="s">
        <v>51</v>
      </c>
      <c r="D4711" t="s">
        <v>731</v>
      </c>
      <c r="E4711" t="s">
        <v>732</v>
      </c>
      <c r="F4711" t="s">
        <v>360</v>
      </c>
      <c r="G4711" t="s">
        <v>49</v>
      </c>
      <c r="H4711" t="s">
        <v>192</v>
      </c>
    </row>
    <row r="4712" spans="1:8">
      <c r="A4712" t="s">
        <v>6331</v>
      </c>
      <c r="B4712" t="s">
        <v>2482</v>
      </c>
      <c r="C4712" t="s">
        <v>51</v>
      </c>
      <c r="D4712" t="s">
        <v>2483</v>
      </c>
      <c r="E4712" t="s">
        <v>367</v>
      </c>
      <c r="F4712" t="s">
        <v>2484</v>
      </c>
      <c r="G4712" t="s">
        <v>49</v>
      </c>
      <c r="H4712" t="s">
        <v>192</v>
      </c>
    </row>
    <row r="4713" spans="1:8">
      <c r="A4713" t="s">
        <v>6332</v>
      </c>
      <c r="B4713" t="s">
        <v>2486</v>
      </c>
      <c r="C4713" t="s">
        <v>51</v>
      </c>
      <c r="D4713" t="s">
        <v>2487</v>
      </c>
      <c r="E4713" t="s">
        <v>52</v>
      </c>
      <c r="F4713" t="s">
        <v>360</v>
      </c>
      <c r="G4713" t="s">
        <v>49</v>
      </c>
      <c r="H4713" t="s">
        <v>192</v>
      </c>
    </row>
    <row r="4714" spans="1:8">
      <c r="A4714" t="s">
        <v>6333</v>
      </c>
      <c r="B4714" t="s">
        <v>2489</v>
      </c>
      <c r="C4714" t="s">
        <v>68</v>
      </c>
      <c r="D4714" t="s">
        <v>384</v>
      </c>
      <c r="E4714" t="s">
        <v>52</v>
      </c>
      <c r="F4714" t="s">
        <v>360</v>
      </c>
      <c r="G4714" t="s">
        <v>49</v>
      </c>
      <c r="H4714" t="s">
        <v>192</v>
      </c>
    </row>
    <row r="4715" spans="1:8">
      <c r="A4715" t="s">
        <v>6334</v>
      </c>
      <c r="B4715" t="s">
        <v>383</v>
      </c>
      <c r="C4715" t="s">
        <v>68</v>
      </c>
      <c r="D4715" t="s">
        <v>370</v>
      </c>
      <c r="E4715" t="s">
        <v>73</v>
      </c>
      <c r="F4715" t="s">
        <v>360</v>
      </c>
      <c r="G4715" t="s">
        <v>49</v>
      </c>
      <c r="H4715" t="s">
        <v>192</v>
      </c>
    </row>
    <row r="4716" spans="1:8">
      <c r="A4716" t="s">
        <v>6335</v>
      </c>
      <c r="B4716" t="s">
        <v>387</v>
      </c>
      <c r="C4716" t="s">
        <v>51</v>
      </c>
      <c r="D4716" t="s">
        <v>370</v>
      </c>
      <c r="E4716" t="s">
        <v>73</v>
      </c>
      <c r="F4716" t="s">
        <v>360</v>
      </c>
      <c r="G4716" t="s">
        <v>49</v>
      </c>
      <c r="H4716" t="s">
        <v>192</v>
      </c>
    </row>
    <row r="4717" spans="1:8">
      <c r="A4717" t="s">
        <v>6336</v>
      </c>
      <c r="B4717" t="s">
        <v>389</v>
      </c>
      <c r="C4717" t="s">
        <v>51</v>
      </c>
      <c r="D4717" t="s">
        <v>390</v>
      </c>
      <c r="E4717" t="s">
        <v>367</v>
      </c>
      <c r="F4717" t="s">
        <v>391</v>
      </c>
      <c r="G4717" t="s">
        <v>49</v>
      </c>
      <c r="H4717" t="s">
        <v>192</v>
      </c>
    </row>
    <row r="4718" spans="1:8">
      <c r="A4718" t="s">
        <v>6337</v>
      </c>
      <c r="B4718" t="s">
        <v>393</v>
      </c>
      <c r="C4718" t="s">
        <v>394</v>
      </c>
      <c r="D4718" t="s">
        <v>395</v>
      </c>
      <c r="E4718" t="s">
        <v>52</v>
      </c>
      <c r="F4718" t="s">
        <v>360</v>
      </c>
      <c r="G4718" t="s">
        <v>49</v>
      </c>
      <c r="H4718" t="s">
        <v>192</v>
      </c>
    </row>
    <row r="4719" spans="1:8">
      <c r="A4719" t="s">
        <v>6338</v>
      </c>
      <c r="B4719" t="s">
        <v>397</v>
      </c>
      <c r="C4719" t="s">
        <v>51</v>
      </c>
      <c r="D4719" t="s">
        <v>398</v>
      </c>
      <c r="E4719" t="s">
        <v>52</v>
      </c>
      <c r="F4719" t="s">
        <v>360</v>
      </c>
      <c r="G4719" t="s">
        <v>49</v>
      </c>
      <c r="H4719" t="s">
        <v>192</v>
      </c>
    </row>
    <row r="4720" spans="1:8">
      <c r="A4720" t="s">
        <v>6339</v>
      </c>
      <c r="B4720" t="s">
        <v>400</v>
      </c>
      <c r="C4720" t="s">
        <v>51</v>
      </c>
      <c r="D4720" t="s">
        <v>401</v>
      </c>
      <c r="E4720" t="s">
        <v>402</v>
      </c>
      <c r="F4720" t="s">
        <v>360</v>
      </c>
      <c r="G4720" t="s">
        <v>49</v>
      </c>
      <c r="H4720" t="s">
        <v>192</v>
      </c>
    </row>
    <row r="4721" spans="1:8">
      <c r="A4721" t="s">
        <v>6340</v>
      </c>
      <c r="B4721" t="s">
        <v>404</v>
      </c>
      <c r="C4721" t="s">
        <v>51</v>
      </c>
      <c r="D4721" t="s">
        <v>370</v>
      </c>
      <c r="E4721" t="s">
        <v>73</v>
      </c>
      <c r="F4721" t="s">
        <v>360</v>
      </c>
      <c r="G4721" t="s">
        <v>49</v>
      </c>
      <c r="H4721" t="s">
        <v>192</v>
      </c>
    </row>
    <row r="4722" spans="1:8">
      <c r="A4722" t="s">
        <v>6341</v>
      </c>
      <c r="B4722" t="s">
        <v>406</v>
      </c>
      <c r="C4722" t="s">
        <v>51</v>
      </c>
      <c r="D4722" t="s">
        <v>407</v>
      </c>
      <c r="E4722" t="s">
        <v>74</v>
      </c>
      <c r="F4722" t="s">
        <v>360</v>
      </c>
      <c r="G4722" t="s">
        <v>49</v>
      </c>
      <c r="H4722" t="s">
        <v>192</v>
      </c>
    </row>
    <row r="4723" spans="1:8">
      <c r="A4723" t="s">
        <v>6342</v>
      </c>
      <c r="B4723" t="s">
        <v>409</v>
      </c>
      <c r="C4723" t="s">
        <v>51</v>
      </c>
      <c r="D4723" t="s">
        <v>410</v>
      </c>
      <c r="E4723" t="s">
        <v>198</v>
      </c>
      <c r="F4723" t="s">
        <v>360</v>
      </c>
      <c r="G4723" t="s">
        <v>49</v>
      </c>
      <c r="H4723" t="s">
        <v>192</v>
      </c>
    </row>
    <row r="4724" spans="1:8">
      <c r="A4724" t="s">
        <v>6343</v>
      </c>
      <c r="B4724" t="s">
        <v>412</v>
      </c>
      <c r="C4724" t="s">
        <v>394</v>
      </c>
      <c r="D4724" t="s">
        <v>413</v>
      </c>
      <c r="E4724" t="s">
        <v>414</v>
      </c>
      <c r="F4724" t="s">
        <v>360</v>
      </c>
      <c r="G4724" t="s">
        <v>49</v>
      </c>
      <c r="H4724" t="s">
        <v>192</v>
      </c>
    </row>
    <row r="4725" spans="1:8">
      <c r="A4725" t="s">
        <v>6344</v>
      </c>
      <c r="B4725" t="s">
        <v>416</v>
      </c>
      <c r="C4725" t="s">
        <v>394</v>
      </c>
      <c r="D4725" t="s">
        <v>370</v>
      </c>
      <c r="E4725" t="s">
        <v>73</v>
      </c>
      <c r="F4725" t="s">
        <v>360</v>
      </c>
      <c r="G4725" t="s">
        <v>49</v>
      </c>
      <c r="H4725" t="s">
        <v>192</v>
      </c>
    </row>
    <row r="4726" spans="1:8">
      <c r="A4726" t="s">
        <v>6345</v>
      </c>
      <c r="B4726" t="s">
        <v>418</v>
      </c>
      <c r="C4726" t="s">
        <v>51</v>
      </c>
      <c r="D4726" t="s">
        <v>419</v>
      </c>
      <c r="E4726" t="s">
        <v>420</v>
      </c>
      <c r="F4726" t="s">
        <v>360</v>
      </c>
      <c r="G4726" t="s">
        <v>49</v>
      </c>
      <c r="H4726" t="s">
        <v>192</v>
      </c>
    </row>
    <row r="4727" spans="1:8">
      <c r="A4727" t="s">
        <v>6346</v>
      </c>
      <c r="B4727" t="s">
        <v>422</v>
      </c>
      <c r="C4727" t="s">
        <v>75</v>
      </c>
      <c r="D4727" t="s">
        <v>423</v>
      </c>
      <c r="E4727" t="s">
        <v>52</v>
      </c>
      <c r="F4727" t="s">
        <v>360</v>
      </c>
      <c r="G4727" t="s">
        <v>49</v>
      </c>
      <c r="H4727" t="s">
        <v>192</v>
      </c>
    </row>
    <row r="4728" spans="1:8">
      <c r="A4728" t="s">
        <v>6347</v>
      </c>
      <c r="B4728" t="s">
        <v>425</v>
      </c>
      <c r="C4728" t="s">
        <v>51</v>
      </c>
      <c r="D4728" t="s">
        <v>426</v>
      </c>
      <c r="E4728" t="s">
        <v>367</v>
      </c>
      <c r="F4728" t="s">
        <v>427</v>
      </c>
      <c r="G4728" t="s">
        <v>49</v>
      </c>
      <c r="H4728" t="s">
        <v>192</v>
      </c>
    </row>
    <row r="4729" spans="1:8">
      <c r="A4729" t="s">
        <v>6348</v>
      </c>
      <c r="B4729" t="s">
        <v>429</v>
      </c>
      <c r="C4729" t="s">
        <v>51</v>
      </c>
      <c r="D4729" t="s">
        <v>430</v>
      </c>
      <c r="E4729" t="s">
        <v>73</v>
      </c>
      <c r="F4729" t="s">
        <v>360</v>
      </c>
      <c r="G4729" t="s">
        <v>49</v>
      </c>
      <c r="H4729" t="s">
        <v>192</v>
      </c>
    </row>
    <row r="4730" spans="1:8">
      <c r="A4730" t="s">
        <v>6349</v>
      </c>
      <c r="B4730" t="s">
        <v>432</v>
      </c>
      <c r="C4730" t="s">
        <v>394</v>
      </c>
      <c r="D4730" t="s">
        <v>433</v>
      </c>
      <c r="E4730" t="s">
        <v>52</v>
      </c>
      <c r="F4730" t="s">
        <v>360</v>
      </c>
      <c r="G4730" t="s">
        <v>49</v>
      </c>
      <c r="H4730" t="s">
        <v>192</v>
      </c>
    </row>
    <row r="4731" spans="1:8">
      <c r="A4731" t="s">
        <v>6350</v>
      </c>
      <c r="B4731" t="s">
        <v>435</v>
      </c>
      <c r="C4731" t="s">
        <v>51</v>
      </c>
      <c r="D4731" t="s">
        <v>436</v>
      </c>
      <c r="E4731" t="s">
        <v>367</v>
      </c>
      <c r="F4731" t="s">
        <v>437</v>
      </c>
      <c r="G4731" t="s">
        <v>49</v>
      </c>
      <c r="H4731" t="s">
        <v>192</v>
      </c>
    </row>
    <row r="4732" spans="1:8">
      <c r="A4732" t="s">
        <v>6351</v>
      </c>
      <c r="B4732" t="s">
        <v>439</v>
      </c>
      <c r="C4732" t="s">
        <v>51</v>
      </c>
      <c r="D4732" t="s">
        <v>440</v>
      </c>
      <c r="E4732" t="s">
        <v>73</v>
      </c>
      <c r="F4732" t="s">
        <v>360</v>
      </c>
      <c r="G4732" t="s">
        <v>49</v>
      </c>
      <c r="H4732" t="s">
        <v>192</v>
      </c>
    </row>
    <row r="4733" spans="1:8">
      <c r="A4733" t="s">
        <v>6352</v>
      </c>
      <c r="B4733" t="s">
        <v>441</v>
      </c>
      <c r="C4733" t="s">
        <v>51</v>
      </c>
      <c r="D4733" t="s">
        <v>442</v>
      </c>
      <c r="E4733" t="s">
        <v>52</v>
      </c>
      <c r="F4733" t="s">
        <v>360</v>
      </c>
      <c r="G4733" t="s">
        <v>49</v>
      </c>
      <c r="H4733" t="s">
        <v>192</v>
      </c>
    </row>
    <row r="4734" spans="1:8">
      <c r="A4734" t="s">
        <v>6353</v>
      </c>
      <c r="B4734" t="s">
        <v>444</v>
      </c>
      <c r="C4734" t="s">
        <v>51</v>
      </c>
      <c r="D4734" t="s">
        <v>445</v>
      </c>
      <c r="E4734" t="s">
        <v>446</v>
      </c>
      <c r="F4734" t="s">
        <v>447</v>
      </c>
      <c r="G4734" t="s">
        <v>49</v>
      </c>
      <c r="H4734" t="s">
        <v>192</v>
      </c>
    </row>
    <row r="4735" spans="1:8">
      <c r="A4735" t="s">
        <v>6354</v>
      </c>
      <c r="B4735" t="s">
        <v>449</v>
      </c>
      <c r="C4735" t="s">
        <v>51</v>
      </c>
      <c r="D4735" t="s">
        <v>450</v>
      </c>
      <c r="E4735" t="s">
        <v>198</v>
      </c>
      <c r="F4735" t="s">
        <v>360</v>
      </c>
      <c r="G4735" t="s">
        <v>49</v>
      </c>
      <c r="H4735" t="s">
        <v>192</v>
      </c>
    </row>
    <row r="4736" spans="1:8">
      <c r="A4736" t="s">
        <v>6355</v>
      </c>
      <c r="B4736" t="s">
        <v>452</v>
      </c>
      <c r="C4736" t="s">
        <v>68</v>
      </c>
      <c r="D4736" t="s">
        <v>410</v>
      </c>
      <c r="E4736" t="s">
        <v>198</v>
      </c>
      <c r="F4736" t="s">
        <v>360</v>
      </c>
      <c r="G4736" t="s">
        <v>49</v>
      </c>
      <c r="H4736" t="s">
        <v>192</v>
      </c>
    </row>
    <row r="4737" spans="1:8">
      <c r="A4737" t="s">
        <v>6356</v>
      </c>
      <c r="B4737" t="s">
        <v>454</v>
      </c>
      <c r="C4737" t="s">
        <v>51</v>
      </c>
      <c r="D4737" t="s">
        <v>455</v>
      </c>
      <c r="E4737" t="s">
        <v>367</v>
      </c>
      <c r="F4737" t="s">
        <v>456</v>
      </c>
      <c r="G4737" t="s">
        <v>49</v>
      </c>
      <c r="H4737" t="s">
        <v>192</v>
      </c>
    </row>
    <row r="4738" spans="1:8">
      <c r="A4738" t="s">
        <v>6357</v>
      </c>
      <c r="B4738" t="s">
        <v>458</v>
      </c>
      <c r="C4738" t="s">
        <v>51</v>
      </c>
      <c r="D4738" t="s">
        <v>459</v>
      </c>
      <c r="E4738" t="s">
        <v>460</v>
      </c>
      <c r="F4738" t="s">
        <v>360</v>
      </c>
      <c r="G4738" t="s">
        <v>49</v>
      </c>
      <c r="H4738" t="s">
        <v>192</v>
      </c>
    </row>
    <row r="4739" spans="1:8">
      <c r="A4739" t="s">
        <v>6358</v>
      </c>
      <c r="B4739" t="s">
        <v>462</v>
      </c>
      <c r="C4739" t="s">
        <v>51</v>
      </c>
      <c r="D4739" t="s">
        <v>463</v>
      </c>
      <c r="E4739" t="s">
        <v>464</v>
      </c>
      <c r="F4739" t="s">
        <v>360</v>
      </c>
      <c r="G4739" t="s">
        <v>49</v>
      </c>
      <c r="H4739" t="s">
        <v>192</v>
      </c>
    </row>
    <row r="4740" spans="1:8">
      <c r="A4740" t="s">
        <v>6359</v>
      </c>
      <c r="B4740" t="s">
        <v>2516</v>
      </c>
      <c r="C4740" t="s">
        <v>51</v>
      </c>
      <c r="D4740" t="s">
        <v>2517</v>
      </c>
      <c r="E4740" t="s">
        <v>52</v>
      </c>
      <c r="F4740" t="s">
        <v>360</v>
      </c>
      <c r="G4740" t="s">
        <v>49</v>
      </c>
      <c r="H4740" t="s">
        <v>192</v>
      </c>
    </row>
    <row r="4741" spans="1:8">
      <c r="A4741" t="s">
        <v>6360</v>
      </c>
      <c r="B4741" t="s">
        <v>3754</v>
      </c>
      <c r="C4741" t="s">
        <v>51</v>
      </c>
      <c r="D4741" t="s">
        <v>410</v>
      </c>
      <c r="E4741" t="s">
        <v>198</v>
      </c>
      <c r="F4741" t="s">
        <v>360</v>
      </c>
      <c r="G4741" t="s">
        <v>49</v>
      </c>
      <c r="H4741" t="s">
        <v>192</v>
      </c>
    </row>
    <row r="4742" spans="1:8">
      <c r="A4742" t="s">
        <v>6361</v>
      </c>
      <c r="B4742" t="s">
        <v>3756</v>
      </c>
      <c r="C4742" t="s">
        <v>51</v>
      </c>
      <c r="D4742" t="s">
        <v>410</v>
      </c>
      <c r="E4742" t="s">
        <v>198</v>
      </c>
      <c r="F4742" t="s">
        <v>360</v>
      </c>
      <c r="G4742" t="s">
        <v>49</v>
      </c>
      <c r="H4742" t="s">
        <v>192</v>
      </c>
    </row>
    <row r="4743" spans="1:8">
      <c r="A4743" t="s">
        <v>6362</v>
      </c>
      <c r="B4743" t="s">
        <v>3758</v>
      </c>
      <c r="C4743" t="s">
        <v>51</v>
      </c>
      <c r="D4743" t="s">
        <v>3759</v>
      </c>
      <c r="E4743" t="s">
        <v>367</v>
      </c>
      <c r="F4743" t="s">
        <v>3760</v>
      </c>
      <c r="G4743" t="s">
        <v>49</v>
      </c>
      <c r="H4743" t="s">
        <v>192</v>
      </c>
    </row>
    <row r="4744" spans="1:8">
      <c r="A4744" t="s">
        <v>6363</v>
      </c>
      <c r="B4744" t="s">
        <v>3762</v>
      </c>
      <c r="C4744" t="s">
        <v>51</v>
      </c>
      <c r="D4744" t="s">
        <v>3763</v>
      </c>
      <c r="E4744" t="s">
        <v>1736</v>
      </c>
      <c r="F4744" t="s">
        <v>360</v>
      </c>
      <c r="G4744" t="s">
        <v>49</v>
      </c>
      <c r="H4744" t="s">
        <v>192</v>
      </c>
    </row>
    <row r="4745" spans="1:8">
      <c r="A4745" t="s">
        <v>6364</v>
      </c>
      <c r="B4745" t="s">
        <v>3765</v>
      </c>
      <c r="C4745" t="s">
        <v>51</v>
      </c>
      <c r="D4745" t="s">
        <v>3766</v>
      </c>
      <c r="E4745" t="s">
        <v>1736</v>
      </c>
      <c r="F4745" t="s">
        <v>360</v>
      </c>
      <c r="G4745" t="s">
        <v>49</v>
      </c>
      <c r="H4745" t="s">
        <v>192</v>
      </c>
    </row>
    <row r="4746" spans="1:8">
      <c r="A4746" t="s">
        <v>6365</v>
      </c>
      <c r="B4746" t="s">
        <v>3768</v>
      </c>
      <c r="C4746" t="s">
        <v>51</v>
      </c>
      <c r="D4746" t="s">
        <v>358</v>
      </c>
      <c r="E4746" t="s">
        <v>359</v>
      </c>
      <c r="F4746" t="s">
        <v>360</v>
      </c>
      <c r="G4746" t="s">
        <v>49</v>
      </c>
      <c r="H4746" t="s">
        <v>192</v>
      </c>
    </row>
    <row r="4747" spans="1:8">
      <c r="A4747" t="s">
        <v>6366</v>
      </c>
      <c r="B4747" t="s">
        <v>3770</v>
      </c>
      <c r="C4747" t="s">
        <v>51</v>
      </c>
      <c r="D4747" t="s">
        <v>472</v>
      </c>
      <c r="E4747" t="s">
        <v>473</v>
      </c>
      <c r="F4747" t="s">
        <v>360</v>
      </c>
      <c r="G4747" t="s">
        <v>49</v>
      </c>
      <c r="H4747" t="s">
        <v>192</v>
      </c>
    </row>
    <row r="4748" spans="1:8">
      <c r="A4748" t="s">
        <v>6367</v>
      </c>
      <c r="B4748" t="s">
        <v>3772</v>
      </c>
      <c r="C4748" t="s">
        <v>51</v>
      </c>
      <c r="D4748" t="s">
        <v>3773</v>
      </c>
      <c r="E4748" t="s">
        <v>52</v>
      </c>
      <c r="F4748" t="s">
        <v>360</v>
      </c>
      <c r="G4748" t="s">
        <v>49</v>
      </c>
      <c r="H4748" t="s">
        <v>192</v>
      </c>
    </row>
    <row r="4749" spans="1:8">
      <c r="A4749" t="s">
        <v>6368</v>
      </c>
      <c r="B4749" t="s">
        <v>798</v>
      </c>
      <c r="C4749" t="s">
        <v>51</v>
      </c>
      <c r="D4749" t="s">
        <v>799</v>
      </c>
      <c r="E4749" t="s">
        <v>367</v>
      </c>
      <c r="F4749" t="s">
        <v>800</v>
      </c>
      <c r="G4749" t="s">
        <v>49</v>
      </c>
      <c r="H4749" t="s">
        <v>192</v>
      </c>
    </row>
    <row r="4750" spans="1:8">
      <c r="A4750" t="s">
        <v>6369</v>
      </c>
      <c r="B4750" t="s">
        <v>802</v>
      </c>
      <c r="C4750" t="s">
        <v>51</v>
      </c>
      <c r="D4750" t="s">
        <v>450</v>
      </c>
      <c r="E4750" t="s">
        <v>198</v>
      </c>
      <c r="F4750" t="s">
        <v>360</v>
      </c>
      <c r="G4750" t="s">
        <v>49</v>
      </c>
      <c r="H4750" t="s">
        <v>192</v>
      </c>
    </row>
    <row r="4751" spans="1:8">
      <c r="A4751" t="s">
        <v>6370</v>
      </c>
      <c r="B4751" t="s">
        <v>804</v>
      </c>
      <c r="C4751" t="s">
        <v>51</v>
      </c>
      <c r="D4751" t="s">
        <v>592</v>
      </c>
      <c r="E4751" t="s">
        <v>593</v>
      </c>
      <c r="F4751" t="s">
        <v>360</v>
      </c>
      <c r="G4751" t="s">
        <v>49</v>
      </c>
      <c r="H4751" t="s">
        <v>192</v>
      </c>
    </row>
    <row r="4752" spans="1:8">
      <c r="A4752" t="s">
        <v>6371</v>
      </c>
      <c r="B4752" t="s">
        <v>806</v>
      </c>
      <c r="C4752" t="s">
        <v>51</v>
      </c>
      <c r="D4752" t="s">
        <v>592</v>
      </c>
      <c r="E4752" t="s">
        <v>593</v>
      </c>
      <c r="F4752" t="s">
        <v>360</v>
      </c>
      <c r="G4752" t="s">
        <v>49</v>
      </c>
      <c r="H4752" t="s">
        <v>192</v>
      </c>
    </row>
    <row r="4753" spans="1:8">
      <c r="A4753" t="s">
        <v>6372</v>
      </c>
      <c r="B4753" t="s">
        <v>808</v>
      </c>
      <c r="C4753" t="s">
        <v>51</v>
      </c>
      <c r="D4753" t="s">
        <v>809</v>
      </c>
      <c r="E4753" t="s">
        <v>446</v>
      </c>
      <c r="F4753" t="s">
        <v>810</v>
      </c>
      <c r="G4753" t="s">
        <v>49</v>
      </c>
      <c r="H4753" t="s">
        <v>192</v>
      </c>
    </row>
    <row r="4754" spans="1:8">
      <c r="A4754" t="s">
        <v>6373</v>
      </c>
      <c r="B4754" t="s">
        <v>812</v>
      </c>
      <c r="C4754" t="s">
        <v>51</v>
      </c>
      <c r="D4754" t="s">
        <v>813</v>
      </c>
      <c r="E4754" t="s">
        <v>446</v>
      </c>
      <c r="F4754" t="s">
        <v>814</v>
      </c>
      <c r="G4754" t="s">
        <v>49</v>
      </c>
      <c r="H4754" t="s">
        <v>192</v>
      </c>
    </row>
    <row r="4755" spans="1:8">
      <c r="A4755" t="s">
        <v>6374</v>
      </c>
      <c r="B4755" t="s">
        <v>816</v>
      </c>
      <c r="C4755" t="s">
        <v>51</v>
      </c>
      <c r="D4755" t="s">
        <v>813</v>
      </c>
      <c r="E4755" t="s">
        <v>446</v>
      </c>
      <c r="F4755" t="s">
        <v>814</v>
      </c>
      <c r="G4755" t="s">
        <v>49</v>
      </c>
      <c r="H4755" t="s">
        <v>192</v>
      </c>
    </row>
    <row r="4756" spans="1:8">
      <c r="A4756" t="s">
        <v>6375</v>
      </c>
      <c r="B4756" t="s">
        <v>818</v>
      </c>
      <c r="C4756" t="s">
        <v>51</v>
      </c>
      <c r="D4756" t="s">
        <v>592</v>
      </c>
      <c r="E4756" t="s">
        <v>593</v>
      </c>
      <c r="F4756" t="s">
        <v>360</v>
      </c>
      <c r="G4756" t="s">
        <v>49</v>
      </c>
      <c r="H4756" t="s">
        <v>192</v>
      </c>
    </row>
    <row r="4757" spans="1:8">
      <c r="A4757" t="s">
        <v>6376</v>
      </c>
      <c r="B4757" t="s">
        <v>820</v>
      </c>
      <c r="C4757" t="s">
        <v>51</v>
      </c>
      <c r="D4757" t="s">
        <v>472</v>
      </c>
      <c r="E4757" t="s">
        <v>473</v>
      </c>
      <c r="F4757" t="s">
        <v>360</v>
      </c>
      <c r="G4757" t="s">
        <v>49</v>
      </c>
      <c r="H4757" t="s">
        <v>192</v>
      </c>
    </row>
    <row r="4758" spans="1:8">
      <c r="A4758" t="s">
        <v>6377</v>
      </c>
      <c r="B4758" t="s">
        <v>822</v>
      </c>
      <c r="C4758" t="s">
        <v>394</v>
      </c>
      <c r="D4758" t="s">
        <v>592</v>
      </c>
      <c r="E4758" t="s">
        <v>593</v>
      </c>
      <c r="F4758" t="s">
        <v>360</v>
      </c>
      <c r="G4758" t="s">
        <v>49</v>
      </c>
      <c r="H4758" t="s">
        <v>192</v>
      </c>
    </row>
    <row r="4759" spans="1:8">
      <c r="A4759" t="s">
        <v>6378</v>
      </c>
      <c r="B4759" t="s">
        <v>824</v>
      </c>
      <c r="C4759" t="s">
        <v>394</v>
      </c>
      <c r="D4759" t="s">
        <v>472</v>
      </c>
      <c r="E4759" t="s">
        <v>473</v>
      </c>
      <c r="F4759" t="s">
        <v>360</v>
      </c>
      <c r="G4759" t="s">
        <v>49</v>
      </c>
      <c r="H4759" t="s">
        <v>192</v>
      </c>
    </row>
    <row r="4760" spans="1:8">
      <c r="A4760" t="s">
        <v>6379</v>
      </c>
      <c r="B4760" t="s">
        <v>826</v>
      </c>
      <c r="C4760" t="s">
        <v>51</v>
      </c>
      <c r="D4760" t="s">
        <v>592</v>
      </c>
      <c r="E4760" t="s">
        <v>593</v>
      </c>
      <c r="F4760" t="s">
        <v>360</v>
      </c>
      <c r="G4760" t="s">
        <v>49</v>
      </c>
      <c r="H4760" t="s">
        <v>192</v>
      </c>
    </row>
    <row r="4761" spans="1:8">
      <c r="A4761" t="s">
        <v>6380</v>
      </c>
      <c r="B4761" t="s">
        <v>828</v>
      </c>
      <c r="C4761" t="s">
        <v>51</v>
      </c>
      <c r="D4761" t="s">
        <v>592</v>
      </c>
      <c r="E4761" t="s">
        <v>593</v>
      </c>
      <c r="F4761" t="s">
        <v>360</v>
      </c>
      <c r="G4761" t="s">
        <v>49</v>
      </c>
      <c r="H4761" t="s">
        <v>192</v>
      </c>
    </row>
    <row r="4762" spans="1:8">
      <c r="A4762" t="s">
        <v>6381</v>
      </c>
      <c r="B4762" t="s">
        <v>830</v>
      </c>
      <c r="C4762" t="s">
        <v>51</v>
      </c>
      <c r="D4762" t="s">
        <v>831</v>
      </c>
      <c r="E4762" t="s">
        <v>367</v>
      </c>
      <c r="F4762" t="s">
        <v>832</v>
      </c>
      <c r="G4762" t="s">
        <v>49</v>
      </c>
      <c r="H4762" t="s">
        <v>192</v>
      </c>
    </row>
    <row r="4763" spans="1:8">
      <c r="A4763" t="s">
        <v>6382</v>
      </c>
      <c r="B4763" t="s">
        <v>834</v>
      </c>
      <c r="C4763" t="s">
        <v>51</v>
      </c>
      <c r="D4763" t="s">
        <v>835</v>
      </c>
      <c r="E4763" t="s">
        <v>367</v>
      </c>
      <c r="F4763" t="s">
        <v>836</v>
      </c>
      <c r="G4763" t="s">
        <v>49</v>
      </c>
      <c r="H4763" t="s">
        <v>192</v>
      </c>
    </row>
    <row r="4764" spans="1:8">
      <c r="A4764" t="s">
        <v>6383</v>
      </c>
      <c r="B4764" t="s">
        <v>838</v>
      </c>
      <c r="C4764" t="s">
        <v>51</v>
      </c>
      <c r="D4764" t="s">
        <v>450</v>
      </c>
      <c r="E4764" t="s">
        <v>198</v>
      </c>
      <c r="F4764" t="s">
        <v>360</v>
      </c>
      <c r="G4764" t="s">
        <v>49</v>
      </c>
      <c r="H4764" t="s">
        <v>192</v>
      </c>
    </row>
    <row r="4765" spans="1:8">
      <c r="A4765" t="s">
        <v>6384</v>
      </c>
      <c r="B4765" t="s">
        <v>3791</v>
      </c>
      <c r="C4765" t="s">
        <v>51</v>
      </c>
      <c r="D4765" t="s">
        <v>358</v>
      </c>
      <c r="E4765" t="s">
        <v>359</v>
      </c>
      <c r="F4765" t="s">
        <v>360</v>
      </c>
      <c r="G4765" t="s">
        <v>49</v>
      </c>
      <c r="H4765" t="s">
        <v>192</v>
      </c>
    </row>
    <row r="4766" spans="1:8">
      <c r="A4766" t="s">
        <v>6385</v>
      </c>
      <c r="B4766" t="s">
        <v>3793</v>
      </c>
      <c r="C4766" t="s">
        <v>51</v>
      </c>
      <c r="D4766" t="s">
        <v>592</v>
      </c>
      <c r="E4766" t="s">
        <v>593</v>
      </c>
      <c r="F4766" t="s">
        <v>360</v>
      </c>
      <c r="G4766" t="s">
        <v>49</v>
      </c>
      <c r="H4766" t="s">
        <v>192</v>
      </c>
    </row>
    <row r="4767" spans="1:8">
      <c r="A4767" t="s">
        <v>6386</v>
      </c>
      <c r="B4767" t="s">
        <v>3795</v>
      </c>
      <c r="C4767" t="s">
        <v>51</v>
      </c>
      <c r="D4767" t="s">
        <v>3796</v>
      </c>
      <c r="E4767" t="s">
        <v>367</v>
      </c>
      <c r="F4767" t="s">
        <v>3797</v>
      </c>
      <c r="G4767" t="s">
        <v>49</v>
      </c>
      <c r="H4767" t="s">
        <v>192</v>
      </c>
    </row>
    <row r="4768" spans="1:8">
      <c r="A4768" t="s">
        <v>6387</v>
      </c>
      <c r="B4768" t="s">
        <v>3799</v>
      </c>
      <c r="C4768" t="s">
        <v>51</v>
      </c>
      <c r="D4768" t="s">
        <v>3800</v>
      </c>
      <c r="E4768" t="s">
        <v>367</v>
      </c>
      <c r="F4768" t="s">
        <v>3801</v>
      </c>
      <c r="G4768" t="s">
        <v>49</v>
      </c>
      <c r="H4768" t="s">
        <v>192</v>
      </c>
    </row>
    <row r="4769" spans="1:8">
      <c r="A4769" t="s">
        <v>6388</v>
      </c>
      <c r="B4769" t="s">
        <v>3803</v>
      </c>
      <c r="C4769" t="s">
        <v>51</v>
      </c>
      <c r="D4769" t="s">
        <v>472</v>
      </c>
      <c r="E4769" t="s">
        <v>473</v>
      </c>
      <c r="F4769" t="s">
        <v>360</v>
      </c>
      <c r="G4769" t="s">
        <v>49</v>
      </c>
      <c r="H4769" t="s">
        <v>192</v>
      </c>
    </row>
    <row r="4770" spans="1:8">
      <c r="A4770" t="s">
        <v>6389</v>
      </c>
      <c r="B4770" t="s">
        <v>3538</v>
      </c>
      <c r="C4770" t="s">
        <v>51</v>
      </c>
      <c r="D4770" t="s">
        <v>3539</v>
      </c>
      <c r="E4770" t="s">
        <v>367</v>
      </c>
      <c r="F4770" t="s">
        <v>3540</v>
      </c>
      <c r="G4770" t="s">
        <v>49</v>
      </c>
      <c r="H4770" t="s">
        <v>192</v>
      </c>
    </row>
    <row r="4771" spans="1:8">
      <c r="A4771" t="s">
        <v>6390</v>
      </c>
      <c r="B4771" t="s">
        <v>3542</v>
      </c>
      <c r="C4771" t="s">
        <v>51</v>
      </c>
      <c r="D4771" t="s">
        <v>450</v>
      </c>
      <c r="E4771" t="s">
        <v>198</v>
      </c>
      <c r="F4771" t="s">
        <v>360</v>
      </c>
      <c r="G4771" t="s">
        <v>49</v>
      </c>
      <c r="H4771" t="s">
        <v>192</v>
      </c>
    </row>
    <row r="4772" spans="1:8">
      <c r="A4772" t="s">
        <v>6391</v>
      </c>
      <c r="B4772" t="s">
        <v>3544</v>
      </c>
      <c r="C4772" t="s">
        <v>78</v>
      </c>
      <c r="D4772" t="s">
        <v>3545</v>
      </c>
      <c r="E4772" t="s">
        <v>52</v>
      </c>
      <c r="F4772" t="s">
        <v>360</v>
      </c>
      <c r="G4772" t="s">
        <v>49</v>
      </c>
      <c r="H4772" t="s">
        <v>192</v>
      </c>
    </row>
    <row r="4773" spans="1:8">
      <c r="A4773" t="s">
        <v>6392</v>
      </c>
      <c r="B4773" t="s">
        <v>3547</v>
      </c>
      <c r="C4773" t="s">
        <v>51</v>
      </c>
      <c r="D4773" t="s">
        <v>3548</v>
      </c>
      <c r="E4773" t="s">
        <v>367</v>
      </c>
      <c r="F4773" t="s">
        <v>3549</v>
      </c>
      <c r="G4773" t="s">
        <v>49</v>
      </c>
      <c r="H4773" t="s">
        <v>192</v>
      </c>
    </row>
    <row r="4774" spans="1:8">
      <c r="A4774" t="s">
        <v>6393</v>
      </c>
      <c r="B4774" t="s">
        <v>3551</v>
      </c>
      <c r="C4774" t="s">
        <v>51</v>
      </c>
      <c r="D4774" t="s">
        <v>370</v>
      </c>
      <c r="E4774" t="s">
        <v>73</v>
      </c>
      <c r="F4774" t="s">
        <v>360</v>
      </c>
      <c r="G4774" t="s">
        <v>49</v>
      </c>
      <c r="H4774" t="s">
        <v>192</v>
      </c>
    </row>
    <row r="4775" spans="1:8">
      <c r="A4775" t="s">
        <v>6394</v>
      </c>
      <c r="B4775" t="s">
        <v>3553</v>
      </c>
      <c r="C4775" t="s">
        <v>51</v>
      </c>
      <c r="D4775" t="s">
        <v>3554</v>
      </c>
      <c r="E4775" t="s">
        <v>52</v>
      </c>
      <c r="F4775" t="s">
        <v>360</v>
      </c>
      <c r="G4775" t="s">
        <v>49</v>
      </c>
      <c r="H4775" t="s">
        <v>192</v>
      </c>
    </row>
    <row r="4776" spans="1:8">
      <c r="A4776" t="s">
        <v>6395</v>
      </c>
      <c r="B4776" t="s">
        <v>397</v>
      </c>
      <c r="C4776" t="s">
        <v>51</v>
      </c>
      <c r="D4776" t="s">
        <v>398</v>
      </c>
      <c r="E4776" t="s">
        <v>52</v>
      </c>
      <c r="F4776" t="s">
        <v>360</v>
      </c>
      <c r="G4776" t="s">
        <v>49</v>
      </c>
      <c r="H4776" t="s">
        <v>192</v>
      </c>
    </row>
    <row r="4777" spans="1:8">
      <c r="A4777" t="s">
        <v>6396</v>
      </c>
      <c r="B4777" t="s">
        <v>400</v>
      </c>
      <c r="C4777" t="s">
        <v>51</v>
      </c>
      <c r="D4777" t="s">
        <v>401</v>
      </c>
      <c r="E4777" t="s">
        <v>402</v>
      </c>
      <c r="F4777" t="s">
        <v>360</v>
      </c>
      <c r="G4777" t="s">
        <v>49</v>
      </c>
      <c r="H4777" t="s">
        <v>192</v>
      </c>
    </row>
    <row r="4778" spans="1:8">
      <c r="A4778" t="s">
        <v>6397</v>
      </c>
      <c r="B4778" t="s">
        <v>404</v>
      </c>
      <c r="C4778" t="s">
        <v>51</v>
      </c>
      <c r="D4778" t="s">
        <v>370</v>
      </c>
      <c r="E4778" t="s">
        <v>73</v>
      </c>
      <c r="F4778" t="s">
        <v>360</v>
      </c>
      <c r="G4778" t="s">
        <v>49</v>
      </c>
      <c r="H4778" t="s">
        <v>192</v>
      </c>
    </row>
    <row r="4779" spans="1:8">
      <c r="A4779" t="s">
        <v>6398</v>
      </c>
      <c r="B4779" t="s">
        <v>406</v>
      </c>
      <c r="C4779" t="s">
        <v>51</v>
      </c>
      <c r="D4779" t="s">
        <v>407</v>
      </c>
      <c r="E4779" t="s">
        <v>74</v>
      </c>
      <c r="F4779" t="s">
        <v>360</v>
      </c>
      <c r="G4779" t="s">
        <v>49</v>
      </c>
      <c r="H4779" t="s">
        <v>192</v>
      </c>
    </row>
    <row r="4780" spans="1:8">
      <c r="A4780" t="s">
        <v>6399</v>
      </c>
      <c r="B4780" t="s">
        <v>3560</v>
      </c>
      <c r="C4780" t="s">
        <v>394</v>
      </c>
      <c r="D4780" t="s">
        <v>3561</v>
      </c>
      <c r="E4780" t="s">
        <v>3562</v>
      </c>
      <c r="F4780" t="s">
        <v>360</v>
      </c>
      <c r="G4780" t="s">
        <v>49</v>
      </c>
      <c r="H4780" t="s">
        <v>192</v>
      </c>
    </row>
    <row r="4781" spans="1:8">
      <c r="A4781" t="s">
        <v>6400</v>
      </c>
      <c r="B4781" t="s">
        <v>3564</v>
      </c>
      <c r="C4781" t="s">
        <v>68</v>
      </c>
      <c r="D4781" t="s">
        <v>3565</v>
      </c>
      <c r="E4781" t="s">
        <v>446</v>
      </c>
      <c r="F4781" t="s">
        <v>3566</v>
      </c>
      <c r="G4781" t="s">
        <v>49</v>
      </c>
      <c r="H4781" t="s">
        <v>192</v>
      </c>
    </row>
    <row r="4782" spans="1:8">
      <c r="A4782" t="s">
        <v>6401</v>
      </c>
      <c r="B4782" t="s">
        <v>3568</v>
      </c>
      <c r="C4782" t="s">
        <v>68</v>
      </c>
      <c r="D4782" t="s">
        <v>3569</v>
      </c>
      <c r="E4782" t="s">
        <v>2119</v>
      </c>
      <c r="F4782" t="s">
        <v>360</v>
      </c>
      <c r="G4782" t="s">
        <v>49</v>
      </c>
      <c r="H4782" t="s">
        <v>192</v>
      </c>
    </row>
    <row r="4783" spans="1:8">
      <c r="A4783" t="s">
        <v>6402</v>
      </c>
      <c r="B4783" t="s">
        <v>3571</v>
      </c>
      <c r="C4783" t="s">
        <v>51</v>
      </c>
      <c r="D4783" t="s">
        <v>358</v>
      </c>
      <c r="E4783" t="s">
        <v>359</v>
      </c>
      <c r="F4783" t="s">
        <v>360</v>
      </c>
      <c r="G4783" t="s">
        <v>49</v>
      </c>
      <c r="H4783" t="s">
        <v>192</v>
      </c>
    </row>
    <row r="4784" spans="1:8">
      <c r="A4784" t="s">
        <v>6403</v>
      </c>
      <c r="B4784" t="s">
        <v>3573</v>
      </c>
      <c r="C4784" t="s">
        <v>51</v>
      </c>
      <c r="D4784" t="s">
        <v>358</v>
      </c>
      <c r="E4784" t="s">
        <v>359</v>
      </c>
      <c r="F4784" t="s">
        <v>360</v>
      </c>
      <c r="G4784" t="s">
        <v>49</v>
      </c>
      <c r="H4784" t="s">
        <v>192</v>
      </c>
    </row>
    <row r="4785" spans="1:8">
      <c r="A4785" t="s">
        <v>6404</v>
      </c>
      <c r="B4785" t="s">
        <v>3575</v>
      </c>
      <c r="C4785" t="s">
        <v>51</v>
      </c>
      <c r="D4785" t="s">
        <v>358</v>
      </c>
      <c r="E4785" t="s">
        <v>359</v>
      </c>
      <c r="F4785" t="s">
        <v>360</v>
      </c>
      <c r="G4785" t="s">
        <v>49</v>
      </c>
      <c r="H4785" t="s">
        <v>192</v>
      </c>
    </row>
    <row r="4786" spans="1:8">
      <c r="A4786" t="s">
        <v>6405</v>
      </c>
      <c r="B4786" t="s">
        <v>3577</v>
      </c>
      <c r="C4786" t="s">
        <v>51</v>
      </c>
      <c r="D4786" t="s">
        <v>410</v>
      </c>
      <c r="E4786" t="s">
        <v>198</v>
      </c>
      <c r="F4786" t="s">
        <v>360</v>
      </c>
      <c r="G4786" t="s">
        <v>49</v>
      </c>
      <c r="H4786" t="s">
        <v>192</v>
      </c>
    </row>
    <row r="4787" spans="1:8">
      <c r="A4787" t="s">
        <v>6406</v>
      </c>
      <c r="B4787" t="s">
        <v>3579</v>
      </c>
      <c r="C4787" t="s">
        <v>51</v>
      </c>
      <c r="D4787" t="s">
        <v>3580</v>
      </c>
      <c r="E4787" t="s">
        <v>52</v>
      </c>
      <c r="F4787" t="s">
        <v>360</v>
      </c>
      <c r="G4787" t="s">
        <v>49</v>
      </c>
      <c r="H4787" t="s">
        <v>192</v>
      </c>
    </row>
    <row r="4788" spans="1:8">
      <c r="A4788" t="s">
        <v>6407</v>
      </c>
      <c r="B4788" t="s">
        <v>3582</v>
      </c>
      <c r="C4788" t="s">
        <v>51</v>
      </c>
      <c r="D4788" t="s">
        <v>410</v>
      </c>
      <c r="E4788" t="s">
        <v>198</v>
      </c>
      <c r="F4788" t="s">
        <v>360</v>
      </c>
      <c r="G4788" t="s">
        <v>49</v>
      </c>
      <c r="H4788" t="s">
        <v>192</v>
      </c>
    </row>
    <row r="4789" spans="1:8">
      <c r="A4789" t="s">
        <v>6408</v>
      </c>
      <c r="B4789" t="s">
        <v>3584</v>
      </c>
      <c r="C4789" t="s">
        <v>51</v>
      </c>
      <c r="D4789" t="s">
        <v>410</v>
      </c>
      <c r="E4789" t="s">
        <v>198</v>
      </c>
      <c r="F4789" t="s">
        <v>360</v>
      </c>
      <c r="G4789" t="s">
        <v>49</v>
      </c>
      <c r="H4789" t="s">
        <v>192</v>
      </c>
    </row>
    <row r="4790" spans="1:8">
      <c r="A4790" t="s">
        <v>6409</v>
      </c>
      <c r="B4790" t="s">
        <v>3586</v>
      </c>
      <c r="C4790" t="s">
        <v>78</v>
      </c>
      <c r="D4790" t="s">
        <v>3587</v>
      </c>
      <c r="E4790" t="s">
        <v>52</v>
      </c>
      <c r="F4790" t="s">
        <v>360</v>
      </c>
      <c r="G4790" t="s">
        <v>49</v>
      </c>
      <c r="H4790" t="s">
        <v>192</v>
      </c>
    </row>
    <row r="4791" spans="1:8">
      <c r="A4791" t="s">
        <v>6410</v>
      </c>
      <c r="B4791" t="s">
        <v>3589</v>
      </c>
      <c r="C4791" t="s">
        <v>51</v>
      </c>
      <c r="D4791" t="s">
        <v>3590</v>
      </c>
      <c r="E4791" t="s">
        <v>367</v>
      </c>
      <c r="F4791" t="s">
        <v>3591</v>
      </c>
      <c r="G4791" t="s">
        <v>49</v>
      </c>
      <c r="H4791" t="s">
        <v>192</v>
      </c>
    </row>
    <row r="4792" spans="1:8">
      <c r="A4792" t="s">
        <v>6411</v>
      </c>
      <c r="B4792" t="s">
        <v>3593</v>
      </c>
      <c r="C4792" t="s">
        <v>51</v>
      </c>
      <c r="D4792" t="s">
        <v>3594</v>
      </c>
      <c r="E4792" t="s">
        <v>367</v>
      </c>
      <c r="F4792" t="s">
        <v>3595</v>
      </c>
      <c r="G4792" t="s">
        <v>49</v>
      </c>
      <c r="H4792" t="s">
        <v>192</v>
      </c>
    </row>
    <row r="4793" spans="1:8">
      <c r="A4793" t="s">
        <v>6412</v>
      </c>
      <c r="B4793" t="s">
        <v>3597</v>
      </c>
      <c r="C4793" t="s">
        <v>51</v>
      </c>
      <c r="D4793" t="s">
        <v>3598</v>
      </c>
      <c r="E4793" t="s">
        <v>52</v>
      </c>
      <c r="F4793" t="s">
        <v>360</v>
      </c>
      <c r="G4793" t="s">
        <v>49</v>
      </c>
      <c r="H4793" t="s">
        <v>192</v>
      </c>
    </row>
    <row r="4794" spans="1:8">
      <c r="A4794" t="s">
        <v>6413</v>
      </c>
      <c r="B4794" t="s">
        <v>383</v>
      </c>
      <c r="C4794" t="s">
        <v>68</v>
      </c>
      <c r="D4794" t="s">
        <v>370</v>
      </c>
      <c r="E4794" t="s">
        <v>73</v>
      </c>
      <c r="F4794" t="s">
        <v>360</v>
      </c>
      <c r="G4794" t="s">
        <v>49</v>
      </c>
      <c r="H4794" t="s">
        <v>192</v>
      </c>
    </row>
    <row r="4795" spans="1:8">
      <c r="A4795" t="s">
        <v>6414</v>
      </c>
      <c r="B4795" t="s">
        <v>387</v>
      </c>
      <c r="C4795" t="s">
        <v>51</v>
      </c>
      <c r="D4795" t="s">
        <v>370</v>
      </c>
      <c r="E4795" t="s">
        <v>73</v>
      </c>
      <c r="F4795" t="s">
        <v>360</v>
      </c>
      <c r="G4795" t="s">
        <v>49</v>
      </c>
      <c r="H4795" t="s">
        <v>192</v>
      </c>
    </row>
    <row r="4796" spans="1:8">
      <c r="A4796" t="s">
        <v>6415</v>
      </c>
      <c r="B4796" t="s">
        <v>389</v>
      </c>
      <c r="C4796" t="s">
        <v>51</v>
      </c>
      <c r="D4796" t="s">
        <v>390</v>
      </c>
      <c r="E4796" t="s">
        <v>367</v>
      </c>
      <c r="F4796" t="s">
        <v>391</v>
      </c>
      <c r="G4796" t="s">
        <v>49</v>
      </c>
      <c r="H4796" t="s">
        <v>192</v>
      </c>
    </row>
    <row r="4797" spans="1:8">
      <c r="A4797" t="s">
        <v>6416</v>
      </c>
      <c r="B4797" t="s">
        <v>393</v>
      </c>
      <c r="C4797" t="s">
        <v>394</v>
      </c>
      <c r="D4797" t="s">
        <v>395</v>
      </c>
      <c r="E4797" t="s">
        <v>52</v>
      </c>
      <c r="F4797" t="s">
        <v>360</v>
      </c>
      <c r="G4797" t="s">
        <v>49</v>
      </c>
      <c r="H4797" t="s">
        <v>192</v>
      </c>
    </row>
    <row r="4798" spans="1:8">
      <c r="A4798" t="s">
        <v>6417</v>
      </c>
      <c r="B4798" t="s">
        <v>397</v>
      </c>
      <c r="C4798" t="s">
        <v>51</v>
      </c>
      <c r="D4798" t="s">
        <v>398</v>
      </c>
      <c r="E4798" t="s">
        <v>52</v>
      </c>
      <c r="F4798" t="s">
        <v>360</v>
      </c>
      <c r="G4798" t="s">
        <v>49</v>
      </c>
      <c r="H4798" t="s">
        <v>192</v>
      </c>
    </row>
    <row r="4799" spans="1:8">
      <c r="A4799" t="s">
        <v>6418</v>
      </c>
      <c r="B4799" t="s">
        <v>400</v>
      </c>
      <c r="C4799" t="s">
        <v>51</v>
      </c>
      <c r="D4799" t="s">
        <v>401</v>
      </c>
      <c r="E4799" t="s">
        <v>402</v>
      </c>
      <c r="F4799" t="s">
        <v>360</v>
      </c>
      <c r="G4799" t="s">
        <v>49</v>
      </c>
      <c r="H4799" t="s">
        <v>192</v>
      </c>
    </row>
    <row r="4800" spans="1:8">
      <c r="A4800" t="s">
        <v>6419</v>
      </c>
      <c r="B4800" t="s">
        <v>404</v>
      </c>
      <c r="C4800" t="s">
        <v>51</v>
      </c>
      <c r="D4800" t="s">
        <v>370</v>
      </c>
      <c r="E4800" t="s">
        <v>73</v>
      </c>
      <c r="F4800" t="s">
        <v>360</v>
      </c>
      <c r="G4800" t="s">
        <v>49</v>
      </c>
      <c r="H4800" t="s">
        <v>192</v>
      </c>
    </row>
    <row r="4801" spans="1:8">
      <c r="A4801" t="s">
        <v>6420</v>
      </c>
      <c r="B4801" t="s">
        <v>406</v>
      </c>
      <c r="C4801" t="s">
        <v>51</v>
      </c>
      <c r="D4801" t="s">
        <v>407</v>
      </c>
      <c r="E4801" t="s">
        <v>74</v>
      </c>
      <c r="F4801" t="s">
        <v>360</v>
      </c>
      <c r="G4801" t="s">
        <v>49</v>
      </c>
      <c r="H4801" t="s">
        <v>192</v>
      </c>
    </row>
    <row r="4802" spans="1:8">
      <c r="A4802" t="s">
        <v>6421</v>
      </c>
      <c r="B4802" t="s">
        <v>409</v>
      </c>
      <c r="C4802" t="s">
        <v>51</v>
      </c>
      <c r="D4802" t="s">
        <v>410</v>
      </c>
      <c r="E4802" t="s">
        <v>198</v>
      </c>
      <c r="F4802" t="s">
        <v>360</v>
      </c>
      <c r="G4802" t="s">
        <v>49</v>
      </c>
      <c r="H4802" t="s">
        <v>192</v>
      </c>
    </row>
    <row r="4803" spans="1:8">
      <c r="A4803" t="s">
        <v>6422</v>
      </c>
      <c r="B4803" t="s">
        <v>412</v>
      </c>
      <c r="C4803" t="s">
        <v>394</v>
      </c>
      <c r="D4803" t="s">
        <v>413</v>
      </c>
      <c r="E4803" t="s">
        <v>414</v>
      </c>
      <c r="F4803" t="s">
        <v>360</v>
      </c>
      <c r="G4803" t="s">
        <v>49</v>
      </c>
      <c r="H4803" t="s">
        <v>192</v>
      </c>
    </row>
    <row r="4804" spans="1:8">
      <c r="A4804" t="s">
        <v>6423</v>
      </c>
      <c r="B4804" t="s">
        <v>416</v>
      </c>
      <c r="C4804" t="s">
        <v>394</v>
      </c>
      <c r="D4804" t="s">
        <v>370</v>
      </c>
      <c r="E4804" t="s">
        <v>73</v>
      </c>
      <c r="F4804" t="s">
        <v>360</v>
      </c>
      <c r="G4804" t="s">
        <v>49</v>
      </c>
      <c r="H4804" t="s">
        <v>192</v>
      </c>
    </row>
    <row r="4805" spans="1:8">
      <c r="A4805" t="s">
        <v>6424</v>
      </c>
      <c r="B4805" t="s">
        <v>418</v>
      </c>
      <c r="C4805" t="s">
        <v>51</v>
      </c>
      <c r="D4805" t="s">
        <v>419</v>
      </c>
      <c r="E4805" t="s">
        <v>420</v>
      </c>
      <c r="F4805" t="s">
        <v>360</v>
      </c>
      <c r="G4805" t="s">
        <v>49</v>
      </c>
      <c r="H4805" t="s">
        <v>192</v>
      </c>
    </row>
    <row r="4806" spans="1:8">
      <c r="A4806" t="s">
        <v>6425</v>
      </c>
      <c r="B4806" t="s">
        <v>422</v>
      </c>
      <c r="C4806" t="s">
        <v>75</v>
      </c>
      <c r="D4806" t="s">
        <v>423</v>
      </c>
      <c r="E4806" t="s">
        <v>52</v>
      </c>
      <c r="F4806" t="s">
        <v>360</v>
      </c>
      <c r="G4806" t="s">
        <v>49</v>
      </c>
      <c r="H4806" t="s">
        <v>192</v>
      </c>
    </row>
    <row r="4807" spans="1:8">
      <c r="A4807" t="s">
        <v>6426</v>
      </c>
      <c r="B4807" t="s">
        <v>425</v>
      </c>
      <c r="C4807" t="s">
        <v>51</v>
      </c>
      <c r="D4807" t="s">
        <v>426</v>
      </c>
      <c r="E4807" t="s">
        <v>367</v>
      </c>
      <c r="F4807" t="s">
        <v>427</v>
      </c>
      <c r="G4807" t="s">
        <v>49</v>
      </c>
      <c r="H4807" t="s">
        <v>192</v>
      </c>
    </row>
    <row r="4808" spans="1:8">
      <c r="A4808" t="s">
        <v>6427</v>
      </c>
      <c r="B4808" t="s">
        <v>429</v>
      </c>
      <c r="C4808" t="s">
        <v>51</v>
      </c>
      <c r="D4808" t="s">
        <v>430</v>
      </c>
      <c r="E4808" t="s">
        <v>73</v>
      </c>
      <c r="F4808" t="s">
        <v>360</v>
      </c>
      <c r="G4808" t="s">
        <v>49</v>
      </c>
      <c r="H4808" t="s">
        <v>192</v>
      </c>
    </row>
    <row r="4809" spans="1:8">
      <c r="A4809" t="s">
        <v>6428</v>
      </c>
      <c r="B4809" t="s">
        <v>432</v>
      </c>
      <c r="C4809" t="s">
        <v>394</v>
      </c>
      <c r="D4809" t="s">
        <v>433</v>
      </c>
      <c r="E4809" t="s">
        <v>52</v>
      </c>
      <c r="F4809" t="s">
        <v>360</v>
      </c>
      <c r="G4809" t="s">
        <v>49</v>
      </c>
      <c r="H4809" t="s">
        <v>192</v>
      </c>
    </row>
    <row r="4810" spans="1:8">
      <c r="A4810" t="s">
        <v>6429</v>
      </c>
      <c r="B4810" t="s">
        <v>435</v>
      </c>
      <c r="C4810" t="s">
        <v>51</v>
      </c>
      <c r="D4810" t="s">
        <v>436</v>
      </c>
      <c r="E4810" t="s">
        <v>367</v>
      </c>
      <c r="F4810" t="s">
        <v>437</v>
      </c>
      <c r="G4810" t="s">
        <v>49</v>
      </c>
      <c r="H4810" t="s">
        <v>192</v>
      </c>
    </row>
    <row r="4811" spans="1:8">
      <c r="A4811" t="s">
        <v>6430</v>
      </c>
      <c r="B4811" t="s">
        <v>439</v>
      </c>
      <c r="C4811" t="s">
        <v>51</v>
      </c>
      <c r="D4811" t="s">
        <v>440</v>
      </c>
      <c r="E4811" t="s">
        <v>73</v>
      </c>
      <c r="F4811" t="s">
        <v>360</v>
      </c>
      <c r="G4811" t="s">
        <v>49</v>
      </c>
      <c r="H4811" t="s">
        <v>192</v>
      </c>
    </row>
    <row r="4812" spans="1:8">
      <c r="A4812" t="s">
        <v>6431</v>
      </c>
      <c r="B4812" t="s">
        <v>441</v>
      </c>
      <c r="C4812" t="s">
        <v>51</v>
      </c>
      <c r="D4812" t="s">
        <v>442</v>
      </c>
      <c r="E4812" t="s">
        <v>52</v>
      </c>
      <c r="F4812" t="s">
        <v>360</v>
      </c>
      <c r="G4812" t="s">
        <v>49</v>
      </c>
      <c r="H4812" t="s">
        <v>192</v>
      </c>
    </row>
    <row r="4813" spans="1:8">
      <c r="A4813" t="s">
        <v>6432</v>
      </c>
      <c r="B4813" t="s">
        <v>444</v>
      </c>
      <c r="C4813" t="s">
        <v>51</v>
      </c>
      <c r="D4813" t="s">
        <v>445</v>
      </c>
      <c r="E4813" t="s">
        <v>446</v>
      </c>
      <c r="F4813" t="s">
        <v>447</v>
      </c>
      <c r="G4813" t="s">
        <v>49</v>
      </c>
      <c r="H4813" t="s">
        <v>192</v>
      </c>
    </row>
    <row r="4814" spans="1:8">
      <c r="A4814" t="s">
        <v>6433</v>
      </c>
      <c r="B4814" t="s">
        <v>449</v>
      </c>
      <c r="C4814" t="s">
        <v>51</v>
      </c>
      <c r="D4814" t="s">
        <v>450</v>
      </c>
      <c r="E4814" t="s">
        <v>198</v>
      </c>
      <c r="F4814" t="s">
        <v>360</v>
      </c>
      <c r="G4814" t="s">
        <v>49</v>
      </c>
      <c r="H4814" t="s">
        <v>192</v>
      </c>
    </row>
    <row r="4815" spans="1:8">
      <c r="A4815" t="s">
        <v>6434</v>
      </c>
      <c r="B4815" t="s">
        <v>452</v>
      </c>
      <c r="C4815" t="s">
        <v>68</v>
      </c>
      <c r="D4815" t="s">
        <v>410</v>
      </c>
      <c r="E4815" t="s">
        <v>198</v>
      </c>
      <c r="F4815" t="s">
        <v>360</v>
      </c>
      <c r="G4815" t="s">
        <v>49</v>
      </c>
      <c r="H4815" t="s">
        <v>192</v>
      </c>
    </row>
    <row r="4816" spans="1:8">
      <c r="A4816" t="s">
        <v>6435</v>
      </c>
      <c r="B4816" t="s">
        <v>454</v>
      </c>
      <c r="C4816" t="s">
        <v>51</v>
      </c>
      <c r="D4816" t="s">
        <v>455</v>
      </c>
      <c r="E4816" t="s">
        <v>367</v>
      </c>
      <c r="F4816" t="s">
        <v>456</v>
      </c>
      <c r="G4816" t="s">
        <v>49</v>
      </c>
      <c r="H4816" t="s">
        <v>192</v>
      </c>
    </row>
    <row r="4817" spans="1:8">
      <c r="A4817" t="s">
        <v>6436</v>
      </c>
      <c r="B4817" t="s">
        <v>458</v>
      </c>
      <c r="C4817" t="s">
        <v>51</v>
      </c>
      <c r="D4817" t="s">
        <v>459</v>
      </c>
      <c r="E4817" t="s">
        <v>460</v>
      </c>
      <c r="F4817" t="s">
        <v>360</v>
      </c>
      <c r="G4817" t="s">
        <v>49</v>
      </c>
      <c r="H4817" t="s">
        <v>192</v>
      </c>
    </row>
    <row r="4818" spans="1:8">
      <c r="A4818" t="s">
        <v>6437</v>
      </c>
      <c r="B4818" t="s">
        <v>462</v>
      </c>
      <c r="C4818" t="s">
        <v>51</v>
      </c>
      <c r="D4818" t="s">
        <v>463</v>
      </c>
      <c r="E4818" t="s">
        <v>464</v>
      </c>
      <c r="F4818" t="s">
        <v>360</v>
      </c>
      <c r="G4818" t="s">
        <v>49</v>
      </c>
      <c r="H4818" t="s">
        <v>192</v>
      </c>
    </row>
    <row r="4819" spans="1:8">
      <c r="A4819" t="s">
        <v>6438</v>
      </c>
      <c r="B4819" t="s">
        <v>3625</v>
      </c>
      <c r="C4819" t="s">
        <v>51</v>
      </c>
      <c r="D4819" t="s">
        <v>592</v>
      </c>
      <c r="E4819" t="s">
        <v>593</v>
      </c>
      <c r="F4819" t="s">
        <v>360</v>
      </c>
      <c r="G4819" t="s">
        <v>49</v>
      </c>
      <c r="H4819" t="s">
        <v>192</v>
      </c>
    </row>
    <row r="4820" spans="1:8">
      <c r="A4820" t="s">
        <v>6439</v>
      </c>
      <c r="B4820" t="s">
        <v>3627</v>
      </c>
      <c r="C4820" t="s">
        <v>51</v>
      </c>
      <c r="D4820" t="s">
        <v>358</v>
      </c>
      <c r="E4820" t="s">
        <v>359</v>
      </c>
      <c r="F4820" t="s">
        <v>360</v>
      </c>
      <c r="G4820" t="s">
        <v>49</v>
      </c>
      <c r="H4820" t="s">
        <v>192</v>
      </c>
    </row>
    <row r="4821" spans="1:8">
      <c r="A4821" t="s">
        <v>6440</v>
      </c>
      <c r="B4821" t="s">
        <v>3629</v>
      </c>
      <c r="C4821" t="s">
        <v>51</v>
      </c>
      <c r="D4821" t="s">
        <v>592</v>
      </c>
      <c r="E4821" t="s">
        <v>593</v>
      </c>
      <c r="F4821" t="s">
        <v>360</v>
      </c>
      <c r="G4821" t="s">
        <v>49</v>
      </c>
      <c r="H4821" t="s">
        <v>192</v>
      </c>
    </row>
    <row r="4822" spans="1:8">
      <c r="A4822" t="s">
        <v>6441</v>
      </c>
      <c r="B4822" t="s">
        <v>3631</v>
      </c>
      <c r="C4822" t="s">
        <v>51</v>
      </c>
      <c r="D4822" t="s">
        <v>3632</v>
      </c>
      <c r="E4822" t="s">
        <v>73</v>
      </c>
      <c r="F4822" t="s">
        <v>360</v>
      </c>
      <c r="G4822" t="s">
        <v>49</v>
      </c>
      <c r="H4822" t="s">
        <v>192</v>
      </c>
    </row>
    <row r="4823" spans="1:8">
      <c r="A4823" t="s">
        <v>6442</v>
      </c>
      <c r="B4823" t="s">
        <v>3634</v>
      </c>
      <c r="C4823" t="s">
        <v>51</v>
      </c>
      <c r="D4823" t="s">
        <v>410</v>
      </c>
      <c r="E4823" t="s">
        <v>198</v>
      </c>
      <c r="F4823" t="s">
        <v>360</v>
      </c>
      <c r="G4823" t="s">
        <v>49</v>
      </c>
      <c r="H4823" t="s">
        <v>192</v>
      </c>
    </row>
    <row r="4824" spans="1:8">
      <c r="A4824" t="s">
        <v>6443</v>
      </c>
      <c r="B4824" t="s">
        <v>3636</v>
      </c>
      <c r="C4824" t="s">
        <v>51</v>
      </c>
      <c r="D4824" t="s">
        <v>450</v>
      </c>
      <c r="E4824" t="s">
        <v>198</v>
      </c>
      <c r="F4824" t="s">
        <v>360</v>
      </c>
      <c r="G4824" t="s">
        <v>49</v>
      </c>
      <c r="H4824" t="s">
        <v>192</v>
      </c>
    </row>
    <row r="4825" spans="1:8">
      <c r="A4825" t="s">
        <v>6444</v>
      </c>
      <c r="B4825" t="s">
        <v>3638</v>
      </c>
      <c r="C4825" t="s">
        <v>51</v>
      </c>
      <c r="D4825" t="s">
        <v>358</v>
      </c>
      <c r="E4825" t="s">
        <v>359</v>
      </c>
      <c r="F4825" t="s">
        <v>360</v>
      </c>
      <c r="G4825" t="s">
        <v>49</v>
      </c>
      <c r="H4825" t="s">
        <v>192</v>
      </c>
    </row>
    <row r="4826" spans="1:8">
      <c r="A4826" t="s">
        <v>6445</v>
      </c>
      <c r="B4826" t="s">
        <v>3640</v>
      </c>
      <c r="C4826" t="s">
        <v>51</v>
      </c>
      <c r="D4826" t="s">
        <v>358</v>
      </c>
      <c r="E4826" t="s">
        <v>359</v>
      </c>
      <c r="F4826" t="s">
        <v>360</v>
      </c>
      <c r="G4826" t="s">
        <v>49</v>
      </c>
      <c r="H4826" t="s">
        <v>192</v>
      </c>
    </row>
    <row r="4827" spans="1:8">
      <c r="A4827" t="s">
        <v>6446</v>
      </c>
      <c r="B4827" t="s">
        <v>3642</v>
      </c>
      <c r="C4827" t="s">
        <v>51</v>
      </c>
      <c r="D4827" t="s">
        <v>410</v>
      </c>
      <c r="E4827" t="s">
        <v>198</v>
      </c>
      <c r="F4827" t="s">
        <v>360</v>
      </c>
      <c r="G4827" t="s">
        <v>49</v>
      </c>
      <c r="H4827" t="s">
        <v>192</v>
      </c>
    </row>
    <row r="4828" spans="1:8">
      <c r="A4828" t="s">
        <v>6447</v>
      </c>
      <c r="B4828" t="s">
        <v>3644</v>
      </c>
      <c r="C4828" t="s">
        <v>51</v>
      </c>
      <c r="D4828" t="s">
        <v>450</v>
      </c>
      <c r="E4828" t="s">
        <v>198</v>
      </c>
      <c r="F4828" t="s">
        <v>360</v>
      </c>
      <c r="G4828" t="s">
        <v>49</v>
      </c>
      <c r="H4828" t="s">
        <v>192</v>
      </c>
    </row>
    <row r="4829" spans="1:8">
      <c r="A4829" t="s">
        <v>6448</v>
      </c>
      <c r="B4829" t="s">
        <v>3646</v>
      </c>
      <c r="C4829" t="s">
        <v>51</v>
      </c>
      <c r="D4829" t="s">
        <v>358</v>
      </c>
      <c r="E4829" t="s">
        <v>359</v>
      </c>
      <c r="F4829" t="s">
        <v>360</v>
      </c>
      <c r="G4829" t="s">
        <v>49</v>
      </c>
      <c r="H4829" t="s">
        <v>192</v>
      </c>
    </row>
    <row r="4830" spans="1:8">
      <c r="A4830" t="s">
        <v>6449</v>
      </c>
      <c r="B4830" t="s">
        <v>3648</v>
      </c>
      <c r="C4830" t="s">
        <v>51</v>
      </c>
      <c r="D4830" t="s">
        <v>410</v>
      </c>
      <c r="E4830" t="s">
        <v>198</v>
      </c>
      <c r="F4830" t="s">
        <v>360</v>
      </c>
      <c r="G4830" t="s">
        <v>49</v>
      </c>
      <c r="H4830" t="s">
        <v>192</v>
      </c>
    </row>
    <row r="4831" spans="1:8">
      <c r="A4831" t="s">
        <v>6450</v>
      </c>
      <c r="B4831" t="s">
        <v>3650</v>
      </c>
      <c r="C4831" t="s">
        <v>51</v>
      </c>
      <c r="D4831" t="s">
        <v>450</v>
      </c>
      <c r="E4831" t="s">
        <v>198</v>
      </c>
      <c r="F4831" t="s">
        <v>360</v>
      </c>
      <c r="G4831" t="s">
        <v>49</v>
      </c>
      <c r="H4831" t="s">
        <v>192</v>
      </c>
    </row>
    <row r="4832" spans="1:8">
      <c r="A4832" t="s">
        <v>6451</v>
      </c>
      <c r="B4832" t="s">
        <v>3652</v>
      </c>
      <c r="C4832" t="s">
        <v>51</v>
      </c>
      <c r="D4832" t="s">
        <v>3653</v>
      </c>
      <c r="E4832" t="s">
        <v>52</v>
      </c>
      <c r="F4832" t="s">
        <v>360</v>
      </c>
      <c r="G4832" t="s">
        <v>49</v>
      </c>
      <c r="H4832" t="s">
        <v>192</v>
      </c>
    </row>
    <row r="4833" spans="1:8">
      <c r="A4833" t="s">
        <v>6452</v>
      </c>
      <c r="B4833" t="s">
        <v>3655</v>
      </c>
      <c r="C4833" t="s">
        <v>51</v>
      </c>
      <c r="D4833" t="s">
        <v>3656</v>
      </c>
      <c r="E4833" t="s">
        <v>367</v>
      </c>
      <c r="F4833" t="s">
        <v>3657</v>
      </c>
      <c r="G4833" t="s">
        <v>49</v>
      </c>
      <c r="H4833" t="s">
        <v>192</v>
      </c>
    </row>
    <row r="4834" spans="1:8">
      <c r="A4834" t="s">
        <v>6453</v>
      </c>
      <c r="B4834" t="s">
        <v>3659</v>
      </c>
      <c r="C4834" t="s">
        <v>51</v>
      </c>
      <c r="D4834" t="s">
        <v>450</v>
      </c>
      <c r="E4834" t="s">
        <v>198</v>
      </c>
      <c r="F4834" t="s">
        <v>360</v>
      </c>
      <c r="G4834" t="s">
        <v>49</v>
      </c>
      <c r="H4834" t="s">
        <v>192</v>
      </c>
    </row>
    <row r="4835" spans="1:8">
      <c r="A4835" t="s">
        <v>6454</v>
      </c>
      <c r="B4835" t="s">
        <v>3661</v>
      </c>
      <c r="C4835" t="s">
        <v>51</v>
      </c>
      <c r="D4835" t="s">
        <v>410</v>
      </c>
      <c r="E4835" t="s">
        <v>198</v>
      </c>
      <c r="F4835" t="s">
        <v>360</v>
      </c>
      <c r="G4835" t="s">
        <v>49</v>
      </c>
      <c r="H4835" t="s">
        <v>192</v>
      </c>
    </row>
    <row r="4836" spans="1:8">
      <c r="A4836" t="s">
        <v>6455</v>
      </c>
      <c r="B4836" t="s">
        <v>3663</v>
      </c>
      <c r="C4836" t="s">
        <v>51</v>
      </c>
      <c r="D4836" t="s">
        <v>450</v>
      </c>
      <c r="E4836" t="s">
        <v>198</v>
      </c>
      <c r="F4836" t="s">
        <v>360</v>
      </c>
      <c r="G4836" t="s">
        <v>49</v>
      </c>
      <c r="H4836" t="s">
        <v>192</v>
      </c>
    </row>
    <row r="4837" spans="1:8">
      <c r="A4837" t="s">
        <v>6456</v>
      </c>
      <c r="B4837" t="s">
        <v>3665</v>
      </c>
      <c r="C4837" t="s">
        <v>51</v>
      </c>
      <c r="D4837" t="s">
        <v>358</v>
      </c>
      <c r="E4837" t="s">
        <v>359</v>
      </c>
      <c r="F4837" t="s">
        <v>360</v>
      </c>
      <c r="G4837" t="s">
        <v>49</v>
      </c>
      <c r="H4837" t="s">
        <v>192</v>
      </c>
    </row>
    <row r="4838" spans="1:8">
      <c r="A4838" t="s">
        <v>6457</v>
      </c>
      <c r="B4838" t="s">
        <v>3667</v>
      </c>
      <c r="C4838" t="s">
        <v>51</v>
      </c>
      <c r="D4838" t="s">
        <v>3668</v>
      </c>
      <c r="E4838" t="s">
        <v>52</v>
      </c>
      <c r="F4838" t="s">
        <v>360</v>
      </c>
      <c r="G4838" t="s">
        <v>49</v>
      </c>
      <c r="H4838" t="s">
        <v>192</v>
      </c>
    </row>
    <row r="4839" spans="1:8">
      <c r="A4839" t="s">
        <v>6458</v>
      </c>
      <c r="B4839" t="s">
        <v>3670</v>
      </c>
      <c r="C4839" t="s">
        <v>51</v>
      </c>
      <c r="D4839" t="s">
        <v>3656</v>
      </c>
      <c r="E4839" t="s">
        <v>367</v>
      </c>
      <c r="F4839" t="s">
        <v>3657</v>
      </c>
      <c r="G4839" t="s">
        <v>49</v>
      </c>
      <c r="H4839" t="s">
        <v>192</v>
      </c>
    </row>
    <row r="4840" spans="1:8">
      <c r="A4840" t="s">
        <v>6459</v>
      </c>
      <c r="B4840" t="s">
        <v>3665</v>
      </c>
      <c r="C4840" t="s">
        <v>51</v>
      </c>
      <c r="D4840" t="s">
        <v>358</v>
      </c>
      <c r="E4840" t="s">
        <v>359</v>
      </c>
      <c r="F4840" t="s">
        <v>360</v>
      </c>
      <c r="G4840" t="s">
        <v>49</v>
      </c>
      <c r="H4840" t="s">
        <v>192</v>
      </c>
    </row>
    <row r="4841" spans="1:8">
      <c r="A4841" t="s">
        <v>6460</v>
      </c>
      <c r="B4841" t="s">
        <v>3673</v>
      </c>
      <c r="C4841" t="s">
        <v>51</v>
      </c>
      <c r="D4841" t="s">
        <v>410</v>
      </c>
      <c r="E4841" t="s">
        <v>198</v>
      </c>
      <c r="F4841" t="s">
        <v>360</v>
      </c>
      <c r="G4841" t="s">
        <v>49</v>
      </c>
      <c r="H4841" t="s">
        <v>192</v>
      </c>
    </row>
    <row r="4842" spans="1:8">
      <c r="A4842" t="s">
        <v>6461</v>
      </c>
      <c r="B4842" t="s">
        <v>3675</v>
      </c>
      <c r="C4842" t="s">
        <v>51</v>
      </c>
      <c r="D4842" t="s">
        <v>450</v>
      </c>
      <c r="E4842" t="s">
        <v>198</v>
      </c>
      <c r="F4842" t="s">
        <v>360</v>
      </c>
      <c r="G4842" t="s">
        <v>49</v>
      </c>
      <c r="H4842" t="s">
        <v>192</v>
      </c>
    </row>
    <row r="4843" spans="1:8">
      <c r="A4843" t="s">
        <v>6462</v>
      </c>
      <c r="B4843" t="s">
        <v>3677</v>
      </c>
      <c r="C4843" t="s">
        <v>51</v>
      </c>
      <c r="D4843" t="s">
        <v>592</v>
      </c>
      <c r="E4843" t="s">
        <v>593</v>
      </c>
      <c r="F4843" t="s">
        <v>360</v>
      </c>
      <c r="G4843" t="s">
        <v>49</v>
      </c>
      <c r="H4843" t="s">
        <v>192</v>
      </c>
    </row>
    <row r="4844" spans="1:8">
      <c r="A4844" t="s">
        <v>6463</v>
      </c>
      <c r="B4844" t="s">
        <v>3679</v>
      </c>
      <c r="C4844" t="s">
        <v>51</v>
      </c>
      <c r="D4844" t="s">
        <v>410</v>
      </c>
      <c r="E4844" t="s">
        <v>198</v>
      </c>
      <c r="F4844" t="s">
        <v>360</v>
      </c>
      <c r="G4844" t="s">
        <v>49</v>
      </c>
      <c r="H4844" t="s">
        <v>192</v>
      </c>
    </row>
    <row r="4845" spans="1:8">
      <c r="A4845" t="s">
        <v>6464</v>
      </c>
      <c r="B4845" t="s">
        <v>3681</v>
      </c>
      <c r="C4845" t="s">
        <v>51</v>
      </c>
      <c r="D4845" t="s">
        <v>450</v>
      </c>
      <c r="E4845" t="s">
        <v>198</v>
      </c>
      <c r="F4845" t="s">
        <v>360</v>
      </c>
      <c r="G4845" t="s">
        <v>49</v>
      </c>
      <c r="H4845" t="s">
        <v>192</v>
      </c>
    </row>
    <row r="4846" spans="1:8">
      <c r="A4846" t="s">
        <v>6465</v>
      </c>
      <c r="B4846" t="s">
        <v>3683</v>
      </c>
      <c r="C4846" t="s">
        <v>51</v>
      </c>
      <c r="D4846" t="s">
        <v>617</v>
      </c>
      <c r="E4846" t="s">
        <v>377</v>
      </c>
      <c r="F4846" t="s">
        <v>618</v>
      </c>
      <c r="G4846" t="s">
        <v>49</v>
      </c>
      <c r="H4846" t="s">
        <v>192</v>
      </c>
    </row>
    <row r="4847" spans="1:8">
      <c r="A4847" t="s">
        <v>6466</v>
      </c>
      <c r="B4847" t="s">
        <v>3685</v>
      </c>
      <c r="C4847" t="s">
        <v>51</v>
      </c>
      <c r="D4847" t="s">
        <v>472</v>
      </c>
      <c r="E4847" t="s">
        <v>473</v>
      </c>
      <c r="F4847" t="s">
        <v>360</v>
      </c>
      <c r="G4847" t="s">
        <v>49</v>
      </c>
      <c r="H4847" t="s">
        <v>192</v>
      </c>
    </row>
    <row r="4848" spans="1:8">
      <c r="A4848" t="s">
        <v>6467</v>
      </c>
      <c r="B4848" t="s">
        <v>3687</v>
      </c>
      <c r="C4848" t="s">
        <v>51</v>
      </c>
      <c r="D4848" t="s">
        <v>3688</v>
      </c>
      <c r="E4848" t="s">
        <v>1542</v>
      </c>
      <c r="F4848" t="s">
        <v>360</v>
      </c>
      <c r="G4848" t="s">
        <v>49</v>
      </c>
      <c r="H4848" t="s">
        <v>192</v>
      </c>
    </row>
    <row r="4849" spans="1:8">
      <c r="A4849" t="s">
        <v>6468</v>
      </c>
      <c r="B4849" t="s">
        <v>3690</v>
      </c>
      <c r="C4849" t="s">
        <v>51</v>
      </c>
      <c r="D4849" t="s">
        <v>3691</v>
      </c>
      <c r="E4849" t="s">
        <v>52</v>
      </c>
      <c r="F4849" t="s">
        <v>360</v>
      </c>
      <c r="G4849" t="s">
        <v>49</v>
      </c>
      <c r="H4849" t="s">
        <v>192</v>
      </c>
    </row>
    <row r="4850" spans="1:8">
      <c r="A4850" t="s">
        <v>6469</v>
      </c>
      <c r="B4850" t="s">
        <v>3693</v>
      </c>
      <c r="C4850" t="s">
        <v>78</v>
      </c>
      <c r="D4850" t="s">
        <v>3694</v>
      </c>
      <c r="E4850" t="s">
        <v>52</v>
      </c>
      <c r="F4850" t="s">
        <v>360</v>
      </c>
      <c r="G4850" t="s">
        <v>49</v>
      </c>
      <c r="H4850" t="s">
        <v>192</v>
      </c>
    </row>
    <row r="4851" spans="1:8">
      <c r="A4851" t="s">
        <v>6470</v>
      </c>
      <c r="B4851" t="s">
        <v>3696</v>
      </c>
      <c r="C4851" t="s">
        <v>51</v>
      </c>
      <c r="D4851" t="s">
        <v>3697</v>
      </c>
      <c r="E4851" t="s">
        <v>367</v>
      </c>
      <c r="F4851" t="s">
        <v>3698</v>
      </c>
      <c r="G4851" t="s">
        <v>49</v>
      </c>
      <c r="H4851" t="s">
        <v>192</v>
      </c>
    </row>
    <row r="4852" spans="1:8">
      <c r="A4852" t="s">
        <v>6471</v>
      </c>
      <c r="B4852" t="s">
        <v>3700</v>
      </c>
      <c r="C4852" t="s">
        <v>51</v>
      </c>
      <c r="D4852" t="s">
        <v>450</v>
      </c>
      <c r="E4852" t="s">
        <v>198</v>
      </c>
      <c r="F4852" t="s">
        <v>360</v>
      </c>
      <c r="G4852" t="s">
        <v>49</v>
      </c>
      <c r="H4852" t="s">
        <v>192</v>
      </c>
    </row>
    <row r="4853" spans="1:8">
      <c r="A4853" t="s">
        <v>6472</v>
      </c>
      <c r="B4853" t="s">
        <v>3702</v>
      </c>
      <c r="C4853" t="s">
        <v>51</v>
      </c>
      <c r="D4853" t="s">
        <v>1421</v>
      </c>
      <c r="E4853" t="s">
        <v>1422</v>
      </c>
      <c r="F4853" t="s">
        <v>360</v>
      </c>
      <c r="G4853" t="s">
        <v>49</v>
      </c>
      <c r="H4853" t="s">
        <v>192</v>
      </c>
    </row>
    <row r="4854" spans="1:8">
      <c r="A4854" t="s">
        <v>6473</v>
      </c>
      <c r="B4854" t="s">
        <v>1871</v>
      </c>
      <c r="C4854" t="s">
        <v>68</v>
      </c>
      <c r="D4854" t="s">
        <v>1400</v>
      </c>
      <c r="E4854" t="s">
        <v>52</v>
      </c>
      <c r="F4854" t="s">
        <v>360</v>
      </c>
      <c r="G4854" t="s">
        <v>49</v>
      </c>
      <c r="H4854" t="s">
        <v>192</v>
      </c>
    </row>
    <row r="4855" spans="1:8">
      <c r="A4855" t="s">
        <v>6474</v>
      </c>
      <c r="B4855" t="s">
        <v>559</v>
      </c>
      <c r="C4855" t="s">
        <v>51</v>
      </c>
      <c r="D4855" t="s">
        <v>560</v>
      </c>
      <c r="E4855" t="s">
        <v>561</v>
      </c>
      <c r="F4855" t="s">
        <v>360</v>
      </c>
      <c r="G4855" t="s">
        <v>49</v>
      </c>
      <c r="H4855" t="s">
        <v>192</v>
      </c>
    </row>
    <row r="4856" spans="1:8">
      <c r="A4856" t="s">
        <v>6475</v>
      </c>
      <c r="B4856" t="s">
        <v>563</v>
      </c>
      <c r="C4856" t="s">
        <v>51</v>
      </c>
      <c r="D4856" t="s">
        <v>442</v>
      </c>
      <c r="E4856" t="s">
        <v>52</v>
      </c>
      <c r="F4856" t="s">
        <v>360</v>
      </c>
      <c r="G4856" t="s">
        <v>49</v>
      </c>
      <c r="H4856" t="s">
        <v>192</v>
      </c>
    </row>
    <row r="4857" spans="1:8">
      <c r="A4857" t="s">
        <v>6476</v>
      </c>
      <c r="B4857" t="s">
        <v>444</v>
      </c>
      <c r="C4857" t="s">
        <v>51</v>
      </c>
      <c r="D4857" t="s">
        <v>445</v>
      </c>
      <c r="E4857" t="s">
        <v>446</v>
      </c>
      <c r="F4857" t="s">
        <v>447</v>
      </c>
      <c r="G4857" t="s">
        <v>49</v>
      </c>
      <c r="H4857" t="s">
        <v>192</v>
      </c>
    </row>
    <row r="4858" spans="1:8">
      <c r="A4858" t="s">
        <v>6477</v>
      </c>
      <c r="B4858" t="s">
        <v>449</v>
      </c>
      <c r="C4858" t="s">
        <v>51</v>
      </c>
      <c r="D4858" t="s">
        <v>450</v>
      </c>
      <c r="E4858" t="s">
        <v>198</v>
      </c>
      <c r="F4858" t="s">
        <v>360</v>
      </c>
      <c r="G4858" t="s">
        <v>49</v>
      </c>
      <c r="H4858" t="s">
        <v>192</v>
      </c>
    </row>
    <row r="4859" spans="1:8">
      <c r="A4859" t="s">
        <v>6478</v>
      </c>
      <c r="B4859" t="s">
        <v>452</v>
      </c>
      <c r="C4859" t="s">
        <v>68</v>
      </c>
      <c r="D4859" t="s">
        <v>410</v>
      </c>
      <c r="E4859" t="s">
        <v>198</v>
      </c>
      <c r="F4859" t="s">
        <v>360</v>
      </c>
      <c r="G4859" t="s">
        <v>49</v>
      </c>
      <c r="H4859" t="s">
        <v>192</v>
      </c>
    </row>
    <row r="4860" spans="1:8">
      <c r="A4860" t="s">
        <v>6479</v>
      </c>
      <c r="B4860" t="s">
        <v>3710</v>
      </c>
      <c r="C4860" t="s">
        <v>51</v>
      </c>
      <c r="D4860" t="s">
        <v>617</v>
      </c>
      <c r="E4860" t="s">
        <v>377</v>
      </c>
      <c r="F4860" t="s">
        <v>618</v>
      </c>
      <c r="G4860" t="s">
        <v>49</v>
      </c>
      <c r="H4860" t="s">
        <v>192</v>
      </c>
    </row>
    <row r="4861" spans="1:8">
      <c r="A4861" t="s">
        <v>6480</v>
      </c>
      <c r="B4861" t="s">
        <v>3712</v>
      </c>
      <c r="C4861" t="s">
        <v>51</v>
      </c>
      <c r="D4861" t="s">
        <v>3713</v>
      </c>
      <c r="E4861" t="s">
        <v>52</v>
      </c>
      <c r="F4861" t="s">
        <v>360</v>
      </c>
      <c r="G4861" t="s">
        <v>49</v>
      </c>
      <c r="H4861" t="s">
        <v>192</v>
      </c>
    </row>
    <row r="4862" spans="1:8">
      <c r="A4862" t="s">
        <v>6481</v>
      </c>
      <c r="B4862" t="s">
        <v>3693</v>
      </c>
      <c r="C4862" t="s">
        <v>78</v>
      </c>
      <c r="D4862" t="s">
        <v>3694</v>
      </c>
      <c r="E4862" t="s">
        <v>52</v>
      </c>
      <c r="F4862" t="s">
        <v>360</v>
      </c>
      <c r="G4862" t="s">
        <v>49</v>
      </c>
      <c r="H4862" t="s">
        <v>192</v>
      </c>
    </row>
    <row r="4863" spans="1:8">
      <c r="A4863" t="s">
        <v>6482</v>
      </c>
      <c r="B4863" t="s">
        <v>3696</v>
      </c>
      <c r="C4863" t="s">
        <v>51</v>
      </c>
      <c r="D4863" t="s">
        <v>3697</v>
      </c>
      <c r="E4863" t="s">
        <v>367</v>
      </c>
      <c r="F4863" t="s">
        <v>3698</v>
      </c>
      <c r="G4863" t="s">
        <v>49</v>
      </c>
      <c r="H4863" t="s">
        <v>192</v>
      </c>
    </row>
    <row r="4864" spans="1:8">
      <c r="A4864" t="s">
        <v>6483</v>
      </c>
      <c r="B4864" t="s">
        <v>3700</v>
      </c>
      <c r="C4864" t="s">
        <v>51</v>
      </c>
      <c r="D4864" t="s">
        <v>450</v>
      </c>
      <c r="E4864" t="s">
        <v>198</v>
      </c>
      <c r="F4864" t="s">
        <v>360</v>
      </c>
      <c r="G4864" t="s">
        <v>49</v>
      </c>
      <c r="H4864" t="s">
        <v>192</v>
      </c>
    </row>
    <row r="4865" spans="1:8">
      <c r="A4865" t="s">
        <v>6484</v>
      </c>
      <c r="B4865" t="s">
        <v>3702</v>
      </c>
      <c r="C4865" t="s">
        <v>51</v>
      </c>
      <c r="D4865" t="s">
        <v>1421</v>
      </c>
      <c r="E4865" t="s">
        <v>1422</v>
      </c>
      <c r="F4865" t="s">
        <v>360</v>
      </c>
      <c r="G4865" t="s">
        <v>49</v>
      </c>
      <c r="H4865" t="s">
        <v>192</v>
      </c>
    </row>
    <row r="4866" spans="1:8">
      <c r="A4866" t="s">
        <v>6485</v>
      </c>
      <c r="B4866" t="s">
        <v>1871</v>
      </c>
      <c r="C4866" t="s">
        <v>68</v>
      </c>
      <c r="D4866" t="s">
        <v>1400</v>
      </c>
      <c r="E4866" t="s">
        <v>52</v>
      </c>
      <c r="F4866" t="s">
        <v>360</v>
      </c>
      <c r="G4866" t="s">
        <v>49</v>
      </c>
      <c r="H4866" t="s">
        <v>192</v>
      </c>
    </row>
    <row r="4867" spans="1:8">
      <c r="A4867" t="s">
        <v>6486</v>
      </c>
      <c r="B4867" t="s">
        <v>559</v>
      </c>
      <c r="C4867" t="s">
        <v>51</v>
      </c>
      <c r="D4867" t="s">
        <v>560</v>
      </c>
      <c r="E4867" t="s">
        <v>561</v>
      </c>
      <c r="F4867" t="s">
        <v>360</v>
      </c>
      <c r="G4867" t="s">
        <v>49</v>
      </c>
      <c r="H4867" t="s">
        <v>192</v>
      </c>
    </row>
    <row r="4868" spans="1:8">
      <c r="A4868" t="s">
        <v>6487</v>
      </c>
      <c r="B4868" t="s">
        <v>563</v>
      </c>
      <c r="C4868" t="s">
        <v>51</v>
      </c>
      <c r="D4868" t="s">
        <v>442</v>
      </c>
      <c r="E4868" t="s">
        <v>52</v>
      </c>
      <c r="F4868" t="s">
        <v>360</v>
      </c>
      <c r="G4868" t="s">
        <v>49</v>
      </c>
      <c r="H4868" t="s">
        <v>192</v>
      </c>
    </row>
    <row r="4869" spans="1:8">
      <c r="A4869" t="s">
        <v>6488</v>
      </c>
      <c r="B4869" t="s">
        <v>444</v>
      </c>
      <c r="C4869" t="s">
        <v>51</v>
      </c>
      <c r="D4869" t="s">
        <v>445</v>
      </c>
      <c r="E4869" t="s">
        <v>446</v>
      </c>
      <c r="F4869" t="s">
        <v>447</v>
      </c>
      <c r="G4869" t="s">
        <v>49</v>
      </c>
      <c r="H4869" t="s">
        <v>192</v>
      </c>
    </row>
    <row r="4870" spans="1:8">
      <c r="A4870" t="s">
        <v>6489</v>
      </c>
      <c r="B4870" t="s">
        <v>449</v>
      </c>
      <c r="C4870" t="s">
        <v>51</v>
      </c>
      <c r="D4870" t="s">
        <v>450</v>
      </c>
      <c r="E4870" t="s">
        <v>198</v>
      </c>
      <c r="F4870" t="s">
        <v>360</v>
      </c>
      <c r="G4870" t="s">
        <v>49</v>
      </c>
      <c r="H4870" t="s">
        <v>192</v>
      </c>
    </row>
    <row r="4871" spans="1:8">
      <c r="A4871" t="s">
        <v>6490</v>
      </c>
      <c r="B4871" t="s">
        <v>452</v>
      </c>
      <c r="C4871" t="s">
        <v>68</v>
      </c>
      <c r="D4871" t="s">
        <v>410</v>
      </c>
      <c r="E4871" t="s">
        <v>198</v>
      </c>
      <c r="F4871" t="s">
        <v>360</v>
      </c>
      <c r="G4871" t="s">
        <v>49</v>
      </c>
      <c r="H4871" t="s">
        <v>192</v>
      </c>
    </row>
    <row r="4872" spans="1:8">
      <c r="A4872" t="s">
        <v>6491</v>
      </c>
      <c r="B4872" t="s">
        <v>3725</v>
      </c>
      <c r="C4872" t="s">
        <v>51</v>
      </c>
      <c r="D4872" t="s">
        <v>3726</v>
      </c>
      <c r="E4872" t="s">
        <v>52</v>
      </c>
      <c r="F4872" t="s">
        <v>360</v>
      </c>
      <c r="G4872" t="s">
        <v>49</v>
      </c>
      <c r="H4872" t="s">
        <v>192</v>
      </c>
    </row>
    <row r="4873" spans="1:8">
      <c r="A4873" t="s">
        <v>6492</v>
      </c>
      <c r="B4873" t="s">
        <v>3728</v>
      </c>
      <c r="C4873" t="s">
        <v>68</v>
      </c>
      <c r="D4873" t="s">
        <v>3729</v>
      </c>
      <c r="E4873" t="s">
        <v>367</v>
      </c>
      <c r="F4873" t="s">
        <v>3730</v>
      </c>
      <c r="G4873" t="s">
        <v>49</v>
      </c>
      <c r="H4873" t="s">
        <v>192</v>
      </c>
    </row>
    <row r="4874" spans="1:8">
      <c r="A4874" t="s">
        <v>6493</v>
      </c>
      <c r="B4874" t="s">
        <v>3732</v>
      </c>
      <c r="C4874" t="s">
        <v>51</v>
      </c>
      <c r="D4874" t="s">
        <v>450</v>
      </c>
      <c r="E4874" t="s">
        <v>198</v>
      </c>
      <c r="F4874" t="s">
        <v>360</v>
      </c>
      <c r="G4874" t="s">
        <v>49</v>
      </c>
      <c r="H4874" t="s">
        <v>192</v>
      </c>
    </row>
    <row r="4875" spans="1:8">
      <c r="A4875" t="s">
        <v>6494</v>
      </c>
      <c r="B4875" t="s">
        <v>3734</v>
      </c>
      <c r="C4875" t="s">
        <v>51</v>
      </c>
      <c r="D4875" t="s">
        <v>472</v>
      </c>
      <c r="E4875" t="s">
        <v>473</v>
      </c>
      <c r="F4875" t="s">
        <v>360</v>
      </c>
      <c r="G4875" t="s">
        <v>49</v>
      </c>
      <c r="H4875" t="s">
        <v>192</v>
      </c>
    </row>
    <row r="4876" spans="1:8">
      <c r="A4876" t="s">
        <v>6495</v>
      </c>
      <c r="B4876" t="s">
        <v>3736</v>
      </c>
      <c r="C4876" t="s">
        <v>51</v>
      </c>
      <c r="D4876" t="s">
        <v>3737</v>
      </c>
      <c r="E4876" t="s">
        <v>52</v>
      </c>
      <c r="F4876" t="s">
        <v>360</v>
      </c>
      <c r="G4876" t="s">
        <v>49</v>
      </c>
      <c r="H4876" t="s">
        <v>192</v>
      </c>
    </row>
    <row r="4877" spans="1:8">
      <c r="A4877" t="s">
        <v>6496</v>
      </c>
      <c r="B4877" t="s">
        <v>3693</v>
      </c>
      <c r="C4877" t="s">
        <v>78</v>
      </c>
      <c r="D4877" t="s">
        <v>3694</v>
      </c>
      <c r="E4877" t="s">
        <v>52</v>
      </c>
      <c r="F4877" t="s">
        <v>360</v>
      </c>
      <c r="G4877" t="s">
        <v>49</v>
      </c>
      <c r="H4877" t="s">
        <v>192</v>
      </c>
    </row>
    <row r="4878" spans="1:8">
      <c r="A4878" t="s">
        <v>6497</v>
      </c>
      <c r="B4878" t="s">
        <v>3696</v>
      </c>
      <c r="C4878" t="s">
        <v>51</v>
      </c>
      <c r="D4878" t="s">
        <v>3697</v>
      </c>
      <c r="E4878" t="s">
        <v>367</v>
      </c>
      <c r="F4878" t="s">
        <v>3698</v>
      </c>
      <c r="G4878" t="s">
        <v>49</v>
      </c>
      <c r="H4878" t="s">
        <v>192</v>
      </c>
    </row>
    <row r="4879" spans="1:8">
      <c r="A4879" t="s">
        <v>6498</v>
      </c>
      <c r="B4879" t="s">
        <v>3700</v>
      </c>
      <c r="C4879" t="s">
        <v>51</v>
      </c>
      <c r="D4879" t="s">
        <v>450</v>
      </c>
      <c r="E4879" t="s">
        <v>198</v>
      </c>
      <c r="F4879" t="s">
        <v>360</v>
      </c>
      <c r="G4879" t="s">
        <v>49</v>
      </c>
      <c r="H4879" t="s">
        <v>192</v>
      </c>
    </row>
    <row r="4880" spans="1:8">
      <c r="A4880" t="s">
        <v>6499</v>
      </c>
      <c r="B4880" t="s">
        <v>3702</v>
      </c>
      <c r="C4880" t="s">
        <v>51</v>
      </c>
      <c r="D4880" t="s">
        <v>1421</v>
      </c>
      <c r="E4880" t="s">
        <v>1422</v>
      </c>
      <c r="F4880" t="s">
        <v>360</v>
      </c>
      <c r="G4880" t="s">
        <v>49</v>
      </c>
      <c r="H4880" t="s">
        <v>192</v>
      </c>
    </row>
    <row r="4881" spans="1:8">
      <c r="A4881" t="s">
        <v>6500</v>
      </c>
      <c r="B4881" t="s">
        <v>1871</v>
      </c>
      <c r="C4881" t="s">
        <v>68</v>
      </c>
      <c r="D4881" t="s">
        <v>1400</v>
      </c>
      <c r="E4881" t="s">
        <v>52</v>
      </c>
      <c r="F4881" t="s">
        <v>360</v>
      </c>
      <c r="G4881" t="s">
        <v>49</v>
      </c>
      <c r="H4881" t="s">
        <v>192</v>
      </c>
    </row>
    <row r="4882" spans="1:8">
      <c r="A4882" t="s">
        <v>6501</v>
      </c>
      <c r="B4882" t="s">
        <v>559</v>
      </c>
      <c r="C4882" t="s">
        <v>51</v>
      </c>
      <c r="D4882" t="s">
        <v>560</v>
      </c>
      <c r="E4882" t="s">
        <v>561</v>
      </c>
      <c r="F4882" t="s">
        <v>360</v>
      </c>
      <c r="G4882" t="s">
        <v>49</v>
      </c>
      <c r="H4882" t="s">
        <v>192</v>
      </c>
    </row>
    <row r="4883" spans="1:8">
      <c r="A4883" t="s">
        <v>6502</v>
      </c>
      <c r="B4883" t="s">
        <v>563</v>
      </c>
      <c r="C4883" t="s">
        <v>51</v>
      </c>
      <c r="D4883" t="s">
        <v>442</v>
      </c>
      <c r="E4883" t="s">
        <v>52</v>
      </c>
      <c r="F4883" t="s">
        <v>360</v>
      </c>
      <c r="G4883" t="s">
        <v>49</v>
      </c>
      <c r="H4883" t="s">
        <v>192</v>
      </c>
    </row>
    <row r="4884" spans="1:8">
      <c r="A4884" t="s">
        <v>6503</v>
      </c>
      <c r="B4884" t="s">
        <v>444</v>
      </c>
      <c r="C4884" t="s">
        <v>51</v>
      </c>
      <c r="D4884" t="s">
        <v>445</v>
      </c>
      <c r="E4884" t="s">
        <v>446</v>
      </c>
      <c r="F4884" t="s">
        <v>447</v>
      </c>
      <c r="G4884" t="s">
        <v>49</v>
      </c>
      <c r="H4884" t="s">
        <v>192</v>
      </c>
    </row>
    <row r="4885" spans="1:8">
      <c r="A4885" t="s">
        <v>6504</v>
      </c>
      <c r="B4885" t="s">
        <v>449</v>
      </c>
      <c r="C4885" t="s">
        <v>51</v>
      </c>
      <c r="D4885" t="s">
        <v>450</v>
      </c>
      <c r="E4885" t="s">
        <v>198</v>
      </c>
      <c r="F4885" t="s">
        <v>360</v>
      </c>
      <c r="G4885" t="s">
        <v>49</v>
      </c>
      <c r="H4885" t="s">
        <v>192</v>
      </c>
    </row>
    <row r="4886" spans="1:8">
      <c r="A4886" t="s">
        <v>6505</v>
      </c>
      <c r="B4886" t="s">
        <v>452</v>
      </c>
      <c r="C4886" t="s">
        <v>68</v>
      </c>
      <c r="D4886" t="s">
        <v>410</v>
      </c>
      <c r="E4886" t="s">
        <v>198</v>
      </c>
      <c r="F4886" t="s">
        <v>360</v>
      </c>
      <c r="G4886" t="s">
        <v>49</v>
      </c>
      <c r="H4886" t="s">
        <v>192</v>
      </c>
    </row>
    <row r="4887" spans="1:8">
      <c r="A4887" t="s">
        <v>6506</v>
      </c>
      <c r="B4887" t="s">
        <v>3734</v>
      </c>
      <c r="C4887" t="s">
        <v>51</v>
      </c>
      <c r="D4887" t="s">
        <v>472</v>
      </c>
      <c r="E4887" t="s">
        <v>473</v>
      </c>
      <c r="F4887" t="s">
        <v>360</v>
      </c>
      <c r="G4887" t="s">
        <v>49</v>
      </c>
      <c r="H4887" t="s">
        <v>192</v>
      </c>
    </row>
    <row r="4888" spans="1:8">
      <c r="A4888" t="s">
        <v>6507</v>
      </c>
      <c r="B4888" t="s">
        <v>3750</v>
      </c>
      <c r="C4888" t="s">
        <v>51</v>
      </c>
      <c r="D4888" t="s">
        <v>472</v>
      </c>
      <c r="E4888" t="s">
        <v>473</v>
      </c>
      <c r="F4888" t="s">
        <v>360</v>
      </c>
      <c r="G4888" t="s">
        <v>49</v>
      </c>
      <c r="H4888" t="s">
        <v>192</v>
      </c>
    </row>
    <row r="4889" spans="1:8">
      <c r="A4889" t="s">
        <v>6508</v>
      </c>
      <c r="B4889" t="s">
        <v>3752</v>
      </c>
      <c r="C4889" t="s">
        <v>51</v>
      </c>
      <c r="D4889" t="s">
        <v>617</v>
      </c>
      <c r="E4889" t="s">
        <v>377</v>
      </c>
      <c r="F4889" t="s">
        <v>618</v>
      </c>
      <c r="G4889" t="s">
        <v>49</v>
      </c>
      <c r="H4889" t="s">
        <v>192</v>
      </c>
    </row>
    <row r="4890" spans="1:8">
      <c r="A4890" t="s">
        <v>6509</v>
      </c>
      <c r="B4890" t="s">
        <v>3754</v>
      </c>
      <c r="C4890" t="s">
        <v>51</v>
      </c>
      <c r="D4890" t="s">
        <v>410</v>
      </c>
      <c r="E4890" t="s">
        <v>198</v>
      </c>
      <c r="F4890" t="s">
        <v>360</v>
      </c>
      <c r="G4890" t="s">
        <v>49</v>
      </c>
      <c r="H4890" t="s">
        <v>192</v>
      </c>
    </row>
    <row r="4891" spans="1:8">
      <c r="A4891" t="s">
        <v>6510</v>
      </c>
      <c r="B4891" t="s">
        <v>3756</v>
      </c>
      <c r="C4891" t="s">
        <v>51</v>
      </c>
      <c r="D4891" t="s">
        <v>410</v>
      </c>
      <c r="E4891" t="s">
        <v>198</v>
      </c>
      <c r="F4891" t="s">
        <v>360</v>
      </c>
      <c r="G4891" t="s">
        <v>49</v>
      </c>
      <c r="H4891" t="s">
        <v>192</v>
      </c>
    </row>
    <row r="4892" spans="1:8">
      <c r="A4892" t="s">
        <v>6511</v>
      </c>
      <c r="B4892" t="s">
        <v>3758</v>
      </c>
      <c r="C4892" t="s">
        <v>51</v>
      </c>
      <c r="D4892" t="s">
        <v>3759</v>
      </c>
      <c r="E4892" t="s">
        <v>367</v>
      </c>
      <c r="F4892" t="s">
        <v>3760</v>
      </c>
      <c r="G4892" t="s">
        <v>49</v>
      </c>
      <c r="H4892" t="s">
        <v>192</v>
      </c>
    </row>
    <row r="4893" spans="1:8">
      <c r="A4893" t="s">
        <v>6512</v>
      </c>
      <c r="B4893" t="s">
        <v>3765</v>
      </c>
      <c r="C4893" t="s">
        <v>51</v>
      </c>
      <c r="D4893" t="s">
        <v>3766</v>
      </c>
      <c r="E4893" t="s">
        <v>1736</v>
      </c>
      <c r="F4893" t="s">
        <v>360</v>
      </c>
      <c r="G4893" t="s">
        <v>49</v>
      </c>
      <c r="H4893" t="s">
        <v>192</v>
      </c>
    </row>
    <row r="4894" spans="1:8">
      <c r="A4894" t="s">
        <v>6513</v>
      </c>
      <c r="B4894" t="s">
        <v>3768</v>
      </c>
      <c r="C4894" t="s">
        <v>51</v>
      </c>
      <c r="D4894" t="s">
        <v>358</v>
      </c>
      <c r="E4894" t="s">
        <v>359</v>
      </c>
      <c r="F4894" t="s">
        <v>360</v>
      </c>
      <c r="G4894" t="s">
        <v>49</v>
      </c>
      <c r="H4894" t="s">
        <v>192</v>
      </c>
    </row>
    <row r="4895" spans="1:8">
      <c r="A4895" t="s">
        <v>6514</v>
      </c>
      <c r="B4895" t="s">
        <v>6515</v>
      </c>
      <c r="C4895" t="s">
        <v>51</v>
      </c>
      <c r="D4895" t="s">
        <v>6516</v>
      </c>
      <c r="E4895" t="s">
        <v>52</v>
      </c>
      <c r="F4895" t="s">
        <v>360</v>
      </c>
      <c r="G4895" t="s">
        <v>49</v>
      </c>
      <c r="H4895" t="s">
        <v>192</v>
      </c>
    </row>
    <row r="4896" spans="1:8">
      <c r="A4896" t="s">
        <v>6517</v>
      </c>
      <c r="B4896" t="s">
        <v>798</v>
      </c>
      <c r="C4896" t="s">
        <v>51</v>
      </c>
      <c r="D4896" t="s">
        <v>799</v>
      </c>
      <c r="E4896" t="s">
        <v>367</v>
      </c>
      <c r="F4896" t="s">
        <v>800</v>
      </c>
      <c r="G4896" t="s">
        <v>49</v>
      </c>
      <c r="H4896" t="s">
        <v>192</v>
      </c>
    </row>
    <row r="4897" spans="1:8">
      <c r="A4897" t="s">
        <v>6518</v>
      </c>
      <c r="B4897" t="s">
        <v>802</v>
      </c>
      <c r="C4897" t="s">
        <v>51</v>
      </c>
      <c r="D4897" t="s">
        <v>450</v>
      </c>
      <c r="E4897" t="s">
        <v>198</v>
      </c>
      <c r="F4897" t="s">
        <v>360</v>
      </c>
      <c r="G4897" t="s">
        <v>49</v>
      </c>
      <c r="H4897" t="s">
        <v>192</v>
      </c>
    </row>
    <row r="4898" spans="1:8">
      <c r="A4898" t="s">
        <v>6519</v>
      </c>
      <c r="B4898" t="s">
        <v>804</v>
      </c>
      <c r="C4898" t="s">
        <v>51</v>
      </c>
      <c r="D4898" t="s">
        <v>592</v>
      </c>
      <c r="E4898" t="s">
        <v>593</v>
      </c>
      <c r="F4898" t="s">
        <v>360</v>
      </c>
      <c r="G4898" t="s">
        <v>49</v>
      </c>
      <c r="H4898" t="s">
        <v>192</v>
      </c>
    </row>
    <row r="4899" spans="1:8">
      <c r="A4899" t="s">
        <v>6520</v>
      </c>
      <c r="B4899" t="s">
        <v>806</v>
      </c>
      <c r="C4899" t="s">
        <v>51</v>
      </c>
      <c r="D4899" t="s">
        <v>592</v>
      </c>
      <c r="E4899" t="s">
        <v>593</v>
      </c>
      <c r="F4899" t="s">
        <v>360</v>
      </c>
      <c r="G4899" t="s">
        <v>49</v>
      </c>
      <c r="H4899" t="s">
        <v>192</v>
      </c>
    </row>
    <row r="4900" spans="1:8">
      <c r="A4900" t="s">
        <v>6521</v>
      </c>
      <c r="B4900" t="s">
        <v>808</v>
      </c>
      <c r="C4900" t="s">
        <v>51</v>
      </c>
      <c r="D4900" t="s">
        <v>809</v>
      </c>
      <c r="E4900" t="s">
        <v>446</v>
      </c>
      <c r="F4900" t="s">
        <v>810</v>
      </c>
      <c r="G4900" t="s">
        <v>49</v>
      </c>
      <c r="H4900" t="s">
        <v>192</v>
      </c>
    </row>
    <row r="4901" spans="1:8">
      <c r="A4901" t="s">
        <v>6522</v>
      </c>
      <c r="B4901" t="s">
        <v>812</v>
      </c>
      <c r="C4901" t="s">
        <v>51</v>
      </c>
      <c r="D4901" t="s">
        <v>813</v>
      </c>
      <c r="E4901" t="s">
        <v>446</v>
      </c>
      <c r="F4901" t="s">
        <v>814</v>
      </c>
      <c r="G4901" t="s">
        <v>49</v>
      </c>
      <c r="H4901" t="s">
        <v>192</v>
      </c>
    </row>
    <row r="4902" spans="1:8">
      <c r="A4902" t="s">
        <v>6523</v>
      </c>
      <c r="B4902" t="s">
        <v>816</v>
      </c>
      <c r="C4902" t="s">
        <v>51</v>
      </c>
      <c r="D4902" t="s">
        <v>813</v>
      </c>
      <c r="E4902" t="s">
        <v>446</v>
      </c>
      <c r="F4902" t="s">
        <v>814</v>
      </c>
      <c r="G4902" t="s">
        <v>49</v>
      </c>
      <c r="H4902" t="s">
        <v>192</v>
      </c>
    </row>
    <row r="4903" spans="1:8">
      <c r="A4903" t="s">
        <v>6524</v>
      </c>
      <c r="B4903" t="s">
        <v>818</v>
      </c>
      <c r="C4903" t="s">
        <v>51</v>
      </c>
      <c r="D4903" t="s">
        <v>592</v>
      </c>
      <c r="E4903" t="s">
        <v>593</v>
      </c>
      <c r="F4903" t="s">
        <v>360</v>
      </c>
      <c r="G4903" t="s">
        <v>49</v>
      </c>
      <c r="H4903" t="s">
        <v>192</v>
      </c>
    </row>
    <row r="4904" spans="1:8">
      <c r="A4904" t="s">
        <v>6525</v>
      </c>
      <c r="B4904" t="s">
        <v>820</v>
      </c>
      <c r="C4904" t="s">
        <v>51</v>
      </c>
      <c r="D4904" t="s">
        <v>472</v>
      </c>
      <c r="E4904" t="s">
        <v>473</v>
      </c>
      <c r="F4904" t="s">
        <v>360</v>
      </c>
      <c r="G4904" t="s">
        <v>49</v>
      </c>
      <c r="H4904" t="s">
        <v>192</v>
      </c>
    </row>
    <row r="4905" spans="1:8">
      <c r="A4905" t="s">
        <v>6526</v>
      </c>
      <c r="B4905" t="s">
        <v>822</v>
      </c>
      <c r="C4905" t="s">
        <v>394</v>
      </c>
      <c r="D4905" t="s">
        <v>592</v>
      </c>
      <c r="E4905" t="s">
        <v>593</v>
      </c>
      <c r="F4905" t="s">
        <v>360</v>
      </c>
      <c r="G4905" t="s">
        <v>49</v>
      </c>
      <c r="H4905" t="s">
        <v>192</v>
      </c>
    </row>
    <row r="4906" spans="1:8">
      <c r="A4906" t="s">
        <v>6527</v>
      </c>
      <c r="B4906" t="s">
        <v>824</v>
      </c>
      <c r="C4906" t="s">
        <v>394</v>
      </c>
      <c r="D4906" t="s">
        <v>472</v>
      </c>
      <c r="E4906" t="s">
        <v>473</v>
      </c>
      <c r="F4906" t="s">
        <v>360</v>
      </c>
      <c r="G4906" t="s">
        <v>49</v>
      </c>
      <c r="H4906" t="s">
        <v>192</v>
      </c>
    </row>
    <row r="4907" spans="1:8">
      <c r="A4907" t="s">
        <v>6528</v>
      </c>
      <c r="B4907" t="s">
        <v>826</v>
      </c>
      <c r="C4907" t="s">
        <v>51</v>
      </c>
      <c r="D4907" t="s">
        <v>592</v>
      </c>
      <c r="E4907" t="s">
        <v>593</v>
      </c>
      <c r="F4907" t="s">
        <v>360</v>
      </c>
      <c r="G4907" t="s">
        <v>49</v>
      </c>
      <c r="H4907" t="s">
        <v>192</v>
      </c>
    </row>
    <row r="4908" spans="1:8">
      <c r="A4908" t="s">
        <v>6529</v>
      </c>
      <c r="B4908" t="s">
        <v>828</v>
      </c>
      <c r="C4908" t="s">
        <v>51</v>
      </c>
      <c r="D4908" t="s">
        <v>592</v>
      </c>
      <c r="E4908" t="s">
        <v>593</v>
      </c>
      <c r="F4908" t="s">
        <v>360</v>
      </c>
      <c r="G4908" t="s">
        <v>49</v>
      </c>
      <c r="H4908" t="s">
        <v>192</v>
      </c>
    </row>
    <row r="4909" spans="1:8">
      <c r="A4909" t="s">
        <v>6530</v>
      </c>
      <c r="B4909" t="s">
        <v>830</v>
      </c>
      <c r="C4909" t="s">
        <v>51</v>
      </c>
      <c r="D4909" t="s">
        <v>831</v>
      </c>
      <c r="E4909" t="s">
        <v>367</v>
      </c>
      <c r="F4909" t="s">
        <v>832</v>
      </c>
      <c r="G4909" t="s">
        <v>49</v>
      </c>
      <c r="H4909" t="s">
        <v>192</v>
      </c>
    </row>
    <row r="4910" spans="1:8">
      <c r="A4910" t="s">
        <v>6531</v>
      </c>
      <c r="B4910" t="s">
        <v>834</v>
      </c>
      <c r="C4910" t="s">
        <v>51</v>
      </c>
      <c r="D4910" t="s">
        <v>835</v>
      </c>
      <c r="E4910" t="s">
        <v>367</v>
      </c>
      <c r="F4910" t="s">
        <v>836</v>
      </c>
      <c r="G4910" t="s">
        <v>49</v>
      </c>
      <c r="H4910" t="s">
        <v>192</v>
      </c>
    </row>
    <row r="4911" spans="1:8">
      <c r="A4911" t="s">
        <v>6532</v>
      </c>
      <c r="B4911" t="s">
        <v>838</v>
      </c>
      <c r="C4911" t="s">
        <v>51</v>
      </c>
      <c r="D4911" t="s">
        <v>450</v>
      </c>
      <c r="E4911" t="s">
        <v>198</v>
      </c>
      <c r="F4911" t="s">
        <v>360</v>
      </c>
      <c r="G4911" t="s">
        <v>49</v>
      </c>
      <c r="H4911" t="s">
        <v>192</v>
      </c>
    </row>
    <row r="4912" spans="1:8">
      <c r="A4912" t="s">
        <v>6533</v>
      </c>
      <c r="B4912" t="s">
        <v>6534</v>
      </c>
      <c r="C4912" t="s">
        <v>51</v>
      </c>
      <c r="D4912" t="s">
        <v>6535</v>
      </c>
      <c r="E4912" t="s">
        <v>52</v>
      </c>
      <c r="F4912" t="s">
        <v>360</v>
      </c>
      <c r="G4912" t="s">
        <v>49</v>
      </c>
      <c r="H4912" t="s">
        <v>192</v>
      </c>
    </row>
    <row r="4913" spans="1:8">
      <c r="A4913" t="s">
        <v>6536</v>
      </c>
      <c r="B4913" t="s">
        <v>6537</v>
      </c>
      <c r="C4913" t="s">
        <v>51</v>
      </c>
      <c r="D4913" t="s">
        <v>370</v>
      </c>
      <c r="E4913" t="s">
        <v>73</v>
      </c>
      <c r="F4913" t="s">
        <v>360</v>
      </c>
      <c r="G4913" t="s">
        <v>49</v>
      </c>
      <c r="H4913" t="s">
        <v>192</v>
      </c>
    </row>
    <row r="4914" spans="1:8">
      <c r="A4914" t="s">
        <v>6538</v>
      </c>
      <c r="B4914" t="s">
        <v>6539</v>
      </c>
      <c r="C4914" t="s">
        <v>51</v>
      </c>
      <c r="D4914" t="s">
        <v>6540</v>
      </c>
      <c r="E4914" t="s">
        <v>446</v>
      </c>
      <c r="F4914" t="s">
        <v>6541</v>
      </c>
      <c r="G4914" t="s">
        <v>49</v>
      </c>
      <c r="H4914" t="s">
        <v>192</v>
      </c>
    </row>
    <row r="4915" spans="1:8">
      <c r="A4915" t="s">
        <v>6542</v>
      </c>
      <c r="B4915" t="s">
        <v>6543</v>
      </c>
      <c r="C4915" t="s">
        <v>51</v>
      </c>
      <c r="D4915" t="s">
        <v>450</v>
      </c>
      <c r="E4915" t="s">
        <v>198</v>
      </c>
      <c r="F4915" t="s">
        <v>360</v>
      </c>
      <c r="G4915" t="s">
        <v>49</v>
      </c>
      <c r="H4915" t="s">
        <v>192</v>
      </c>
    </row>
    <row r="4916" spans="1:8">
      <c r="A4916" t="s">
        <v>6544</v>
      </c>
      <c r="B4916" t="s">
        <v>6545</v>
      </c>
      <c r="C4916" t="s">
        <v>51</v>
      </c>
      <c r="D4916" t="s">
        <v>1986</v>
      </c>
      <c r="E4916" t="s">
        <v>52</v>
      </c>
      <c r="F4916" t="s">
        <v>360</v>
      </c>
      <c r="G4916" t="s">
        <v>49</v>
      </c>
      <c r="H4916" t="s">
        <v>192</v>
      </c>
    </row>
    <row r="4917" spans="1:8">
      <c r="A4917" t="s">
        <v>6546</v>
      </c>
      <c r="B4917" t="s">
        <v>559</v>
      </c>
      <c r="C4917" t="s">
        <v>51</v>
      </c>
      <c r="D4917" t="s">
        <v>560</v>
      </c>
      <c r="E4917" t="s">
        <v>561</v>
      </c>
      <c r="F4917" t="s">
        <v>360</v>
      </c>
      <c r="G4917" t="s">
        <v>49</v>
      </c>
      <c r="H4917" t="s">
        <v>192</v>
      </c>
    </row>
    <row r="4918" spans="1:8">
      <c r="A4918" t="s">
        <v>6547</v>
      </c>
      <c r="B4918" t="s">
        <v>563</v>
      </c>
      <c r="C4918" t="s">
        <v>51</v>
      </c>
      <c r="D4918" t="s">
        <v>442</v>
      </c>
      <c r="E4918" t="s">
        <v>52</v>
      </c>
      <c r="F4918" t="s">
        <v>360</v>
      </c>
      <c r="G4918" t="s">
        <v>49</v>
      </c>
      <c r="H4918" t="s">
        <v>192</v>
      </c>
    </row>
    <row r="4919" spans="1:8">
      <c r="A4919" t="s">
        <v>6548</v>
      </c>
      <c r="B4919" t="s">
        <v>444</v>
      </c>
      <c r="C4919" t="s">
        <v>51</v>
      </c>
      <c r="D4919" t="s">
        <v>445</v>
      </c>
      <c r="E4919" t="s">
        <v>446</v>
      </c>
      <c r="F4919" t="s">
        <v>447</v>
      </c>
      <c r="G4919" t="s">
        <v>49</v>
      </c>
      <c r="H4919" t="s">
        <v>192</v>
      </c>
    </row>
    <row r="4920" spans="1:8">
      <c r="A4920" t="s">
        <v>6549</v>
      </c>
      <c r="B4920" t="s">
        <v>449</v>
      </c>
      <c r="C4920" t="s">
        <v>51</v>
      </c>
      <c r="D4920" t="s">
        <v>450</v>
      </c>
      <c r="E4920" t="s">
        <v>198</v>
      </c>
      <c r="F4920" t="s">
        <v>360</v>
      </c>
      <c r="G4920" t="s">
        <v>49</v>
      </c>
      <c r="H4920" t="s">
        <v>192</v>
      </c>
    </row>
    <row r="4921" spans="1:8">
      <c r="A4921" t="s">
        <v>6550</v>
      </c>
      <c r="B4921" t="s">
        <v>452</v>
      </c>
      <c r="C4921" t="s">
        <v>68</v>
      </c>
      <c r="D4921" t="s">
        <v>410</v>
      </c>
      <c r="E4921" t="s">
        <v>198</v>
      </c>
      <c r="F4921" t="s">
        <v>360</v>
      </c>
      <c r="G4921" t="s">
        <v>49</v>
      </c>
      <c r="H4921" t="s">
        <v>192</v>
      </c>
    </row>
    <row r="4922" spans="1:8">
      <c r="A4922" t="s">
        <v>6551</v>
      </c>
      <c r="B4922" t="s">
        <v>6552</v>
      </c>
      <c r="C4922" t="s">
        <v>51</v>
      </c>
      <c r="D4922" t="s">
        <v>1994</v>
      </c>
      <c r="E4922" t="s">
        <v>52</v>
      </c>
      <c r="F4922" t="s">
        <v>360</v>
      </c>
      <c r="G4922" t="s">
        <v>49</v>
      </c>
      <c r="H4922" t="s">
        <v>192</v>
      </c>
    </row>
    <row r="4923" spans="1:8">
      <c r="A4923" t="s">
        <v>6553</v>
      </c>
      <c r="B4923" t="s">
        <v>559</v>
      </c>
      <c r="C4923" t="s">
        <v>51</v>
      </c>
      <c r="D4923" t="s">
        <v>560</v>
      </c>
      <c r="E4923" t="s">
        <v>561</v>
      </c>
      <c r="F4923" t="s">
        <v>360</v>
      </c>
      <c r="G4923" t="s">
        <v>49</v>
      </c>
      <c r="H4923" t="s">
        <v>192</v>
      </c>
    </row>
    <row r="4924" spans="1:8">
      <c r="A4924" t="s">
        <v>6554</v>
      </c>
      <c r="B4924" t="s">
        <v>563</v>
      </c>
      <c r="C4924" t="s">
        <v>51</v>
      </c>
      <c r="D4924" t="s">
        <v>442</v>
      </c>
      <c r="E4924" t="s">
        <v>52</v>
      </c>
      <c r="F4924" t="s">
        <v>360</v>
      </c>
      <c r="G4924" t="s">
        <v>49</v>
      </c>
      <c r="H4924" t="s">
        <v>192</v>
      </c>
    </row>
    <row r="4925" spans="1:8">
      <c r="A4925" t="s">
        <v>6555</v>
      </c>
      <c r="B4925" t="s">
        <v>444</v>
      </c>
      <c r="C4925" t="s">
        <v>51</v>
      </c>
      <c r="D4925" t="s">
        <v>445</v>
      </c>
      <c r="E4925" t="s">
        <v>446</v>
      </c>
      <c r="F4925" t="s">
        <v>447</v>
      </c>
      <c r="G4925" t="s">
        <v>49</v>
      </c>
      <c r="H4925" t="s">
        <v>192</v>
      </c>
    </row>
    <row r="4926" spans="1:8">
      <c r="A4926" t="s">
        <v>6556</v>
      </c>
      <c r="B4926" t="s">
        <v>449</v>
      </c>
      <c r="C4926" t="s">
        <v>51</v>
      </c>
      <c r="D4926" t="s">
        <v>450</v>
      </c>
      <c r="E4926" t="s">
        <v>198</v>
      </c>
      <c r="F4926" t="s">
        <v>360</v>
      </c>
      <c r="G4926" t="s">
        <v>49</v>
      </c>
      <c r="H4926" t="s">
        <v>192</v>
      </c>
    </row>
    <row r="4927" spans="1:8">
      <c r="A4927" t="s">
        <v>6557</v>
      </c>
      <c r="B4927" t="s">
        <v>452</v>
      </c>
      <c r="C4927" t="s">
        <v>68</v>
      </c>
      <c r="D4927" t="s">
        <v>410</v>
      </c>
      <c r="E4927" t="s">
        <v>198</v>
      </c>
      <c r="F4927" t="s">
        <v>360</v>
      </c>
      <c r="G4927" t="s">
        <v>49</v>
      </c>
      <c r="H4927" t="s">
        <v>192</v>
      </c>
    </row>
    <row r="4928" spans="1:8">
      <c r="A4928" t="s">
        <v>6558</v>
      </c>
      <c r="B4928" t="s">
        <v>6559</v>
      </c>
      <c r="C4928" t="s">
        <v>51</v>
      </c>
      <c r="D4928" t="s">
        <v>6560</v>
      </c>
      <c r="E4928" t="s">
        <v>52</v>
      </c>
      <c r="F4928" t="s">
        <v>360</v>
      </c>
      <c r="G4928" t="s">
        <v>49</v>
      </c>
      <c r="H4928" t="s">
        <v>192</v>
      </c>
    </row>
    <row r="4929" spans="1:8">
      <c r="A4929" t="s">
        <v>6561</v>
      </c>
      <c r="B4929" t="s">
        <v>6562</v>
      </c>
      <c r="C4929" t="s">
        <v>78</v>
      </c>
      <c r="D4929" t="s">
        <v>6563</v>
      </c>
      <c r="E4929" t="s">
        <v>52</v>
      </c>
      <c r="F4929" t="s">
        <v>360</v>
      </c>
      <c r="G4929" t="s">
        <v>49</v>
      </c>
      <c r="H4929" t="s">
        <v>192</v>
      </c>
    </row>
    <row r="4930" spans="1:8">
      <c r="A4930" t="s">
        <v>6564</v>
      </c>
      <c r="B4930" t="s">
        <v>383</v>
      </c>
      <c r="C4930" t="s">
        <v>68</v>
      </c>
      <c r="D4930" t="s">
        <v>370</v>
      </c>
      <c r="E4930" t="s">
        <v>73</v>
      </c>
      <c r="F4930" t="s">
        <v>360</v>
      </c>
      <c r="G4930" t="s">
        <v>49</v>
      </c>
      <c r="H4930" t="s">
        <v>192</v>
      </c>
    </row>
    <row r="4931" spans="1:8">
      <c r="A4931" t="s">
        <v>6565</v>
      </c>
      <c r="B4931" t="s">
        <v>387</v>
      </c>
      <c r="C4931" t="s">
        <v>51</v>
      </c>
      <c r="D4931" t="s">
        <v>370</v>
      </c>
      <c r="E4931" t="s">
        <v>73</v>
      </c>
      <c r="F4931" t="s">
        <v>360</v>
      </c>
      <c r="G4931" t="s">
        <v>49</v>
      </c>
      <c r="H4931" t="s">
        <v>192</v>
      </c>
    </row>
    <row r="4932" spans="1:8">
      <c r="A4932" t="s">
        <v>6566</v>
      </c>
      <c r="B4932" t="s">
        <v>389</v>
      </c>
      <c r="C4932" t="s">
        <v>51</v>
      </c>
      <c r="D4932" t="s">
        <v>390</v>
      </c>
      <c r="E4932" t="s">
        <v>367</v>
      </c>
      <c r="F4932" t="s">
        <v>391</v>
      </c>
      <c r="G4932" t="s">
        <v>49</v>
      </c>
      <c r="H4932" t="s">
        <v>192</v>
      </c>
    </row>
    <row r="4933" spans="1:8">
      <c r="A4933" t="s">
        <v>6567</v>
      </c>
      <c r="B4933" t="s">
        <v>393</v>
      </c>
      <c r="C4933" t="s">
        <v>394</v>
      </c>
      <c r="D4933" t="s">
        <v>395</v>
      </c>
      <c r="E4933" t="s">
        <v>52</v>
      </c>
      <c r="F4933" t="s">
        <v>360</v>
      </c>
      <c r="G4933" t="s">
        <v>49</v>
      </c>
      <c r="H4933" t="s">
        <v>192</v>
      </c>
    </row>
    <row r="4934" spans="1:8">
      <c r="A4934" t="s">
        <v>6568</v>
      </c>
      <c r="B4934" t="s">
        <v>397</v>
      </c>
      <c r="C4934" t="s">
        <v>51</v>
      </c>
      <c r="D4934" t="s">
        <v>398</v>
      </c>
      <c r="E4934" t="s">
        <v>52</v>
      </c>
      <c r="F4934" t="s">
        <v>360</v>
      </c>
      <c r="G4934" t="s">
        <v>49</v>
      </c>
      <c r="H4934" t="s">
        <v>192</v>
      </c>
    </row>
    <row r="4935" spans="1:8">
      <c r="A4935" t="s">
        <v>6569</v>
      </c>
      <c r="B4935" t="s">
        <v>400</v>
      </c>
      <c r="C4935" t="s">
        <v>51</v>
      </c>
      <c r="D4935" t="s">
        <v>401</v>
      </c>
      <c r="E4935" t="s">
        <v>402</v>
      </c>
      <c r="F4935" t="s">
        <v>360</v>
      </c>
      <c r="G4935" t="s">
        <v>49</v>
      </c>
      <c r="H4935" t="s">
        <v>192</v>
      </c>
    </row>
    <row r="4936" spans="1:8">
      <c r="A4936" t="s">
        <v>6570</v>
      </c>
      <c r="B4936" t="s">
        <v>404</v>
      </c>
      <c r="C4936" t="s">
        <v>51</v>
      </c>
      <c r="D4936" t="s">
        <v>370</v>
      </c>
      <c r="E4936" t="s">
        <v>73</v>
      </c>
      <c r="F4936" t="s">
        <v>360</v>
      </c>
      <c r="G4936" t="s">
        <v>49</v>
      </c>
      <c r="H4936" t="s">
        <v>192</v>
      </c>
    </row>
    <row r="4937" spans="1:8">
      <c r="A4937" t="s">
        <v>6571</v>
      </c>
      <c r="B4937" t="s">
        <v>406</v>
      </c>
      <c r="C4937" t="s">
        <v>51</v>
      </c>
      <c r="D4937" t="s">
        <v>407</v>
      </c>
      <c r="E4937" t="s">
        <v>74</v>
      </c>
      <c r="F4937" t="s">
        <v>360</v>
      </c>
      <c r="G4937" t="s">
        <v>49</v>
      </c>
      <c r="H4937" t="s">
        <v>192</v>
      </c>
    </row>
    <row r="4938" spans="1:8">
      <c r="A4938" t="s">
        <v>6572</v>
      </c>
      <c r="B4938" t="s">
        <v>409</v>
      </c>
      <c r="C4938" t="s">
        <v>51</v>
      </c>
      <c r="D4938" t="s">
        <v>410</v>
      </c>
      <c r="E4938" t="s">
        <v>198</v>
      </c>
      <c r="F4938" t="s">
        <v>360</v>
      </c>
      <c r="G4938" t="s">
        <v>49</v>
      </c>
      <c r="H4938" t="s">
        <v>192</v>
      </c>
    </row>
    <row r="4939" spans="1:8">
      <c r="A4939" t="s">
        <v>6573</v>
      </c>
      <c r="B4939" t="s">
        <v>412</v>
      </c>
      <c r="C4939" t="s">
        <v>394</v>
      </c>
      <c r="D4939" t="s">
        <v>413</v>
      </c>
      <c r="E4939" t="s">
        <v>414</v>
      </c>
      <c r="F4939" t="s">
        <v>360</v>
      </c>
      <c r="G4939" t="s">
        <v>49</v>
      </c>
      <c r="H4939" t="s">
        <v>192</v>
      </c>
    </row>
    <row r="4940" spans="1:8">
      <c r="A4940" t="s">
        <v>6574</v>
      </c>
      <c r="B4940" t="s">
        <v>416</v>
      </c>
      <c r="C4940" t="s">
        <v>394</v>
      </c>
      <c r="D4940" t="s">
        <v>370</v>
      </c>
      <c r="E4940" t="s">
        <v>73</v>
      </c>
      <c r="F4940" t="s">
        <v>360</v>
      </c>
      <c r="G4940" t="s">
        <v>49</v>
      </c>
      <c r="H4940" t="s">
        <v>192</v>
      </c>
    </row>
    <row r="4941" spans="1:8">
      <c r="A4941" t="s">
        <v>6575</v>
      </c>
      <c r="B4941" t="s">
        <v>418</v>
      </c>
      <c r="C4941" t="s">
        <v>51</v>
      </c>
      <c r="D4941" t="s">
        <v>419</v>
      </c>
      <c r="E4941" t="s">
        <v>420</v>
      </c>
      <c r="F4941" t="s">
        <v>360</v>
      </c>
      <c r="G4941" t="s">
        <v>49</v>
      </c>
      <c r="H4941" t="s">
        <v>192</v>
      </c>
    </row>
    <row r="4942" spans="1:8">
      <c r="A4942" t="s">
        <v>6576</v>
      </c>
      <c r="B4942" t="s">
        <v>422</v>
      </c>
      <c r="C4942" t="s">
        <v>75</v>
      </c>
      <c r="D4942" t="s">
        <v>423</v>
      </c>
      <c r="E4942" t="s">
        <v>52</v>
      </c>
      <c r="F4942" t="s">
        <v>360</v>
      </c>
      <c r="G4942" t="s">
        <v>49</v>
      </c>
      <c r="H4942" t="s">
        <v>192</v>
      </c>
    </row>
    <row r="4943" spans="1:8">
      <c r="A4943" t="s">
        <v>6577</v>
      </c>
      <c r="B4943" t="s">
        <v>425</v>
      </c>
      <c r="C4943" t="s">
        <v>51</v>
      </c>
      <c r="D4943" t="s">
        <v>426</v>
      </c>
      <c r="E4943" t="s">
        <v>367</v>
      </c>
      <c r="F4943" t="s">
        <v>427</v>
      </c>
      <c r="G4943" t="s">
        <v>49</v>
      </c>
      <c r="H4943" t="s">
        <v>192</v>
      </c>
    </row>
    <row r="4944" spans="1:8">
      <c r="A4944" t="s">
        <v>6578</v>
      </c>
      <c r="B4944" t="s">
        <v>429</v>
      </c>
      <c r="C4944" t="s">
        <v>51</v>
      </c>
      <c r="D4944" t="s">
        <v>430</v>
      </c>
      <c r="E4944" t="s">
        <v>73</v>
      </c>
      <c r="F4944" t="s">
        <v>360</v>
      </c>
      <c r="G4944" t="s">
        <v>49</v>
      </c>
      <c r="H4944" t="s">
        <v>192</v>
      </c>
    </row>
    <row r="4945" spans="1:8">
      <c r="A4945" t="s">
        <v>6579</v>
      </c>
      <c r="B4945" t="s">
        <v>432</v>
      </c>
      <c r="C4945" t="s">
        <v>394</v>
      </c>
      <c r="D4945" t="s">
        <v>433</v>
      </c>
      <c r="E4945" t="s">
        <v>52</v>
      </c>
      <c r="F4945" t="s">
        <v>360</v>
      </c>
      <c r="G4945" t="s">
        <v>49</v>
      </c>
      <c r="H4945" t="s">
        <v>192</v>
      </c>
    </row>
    <row r="4946" spans="1:8">
      <c r="A4946" t="s">
        <v>6580</v>
      </c>
      <c r="B4946" t="s">
        <v>435</v>
      </c>
      <c r="C4946" t="s">
        <v>51</v>
      </c>
      <c r="D4946" t="s">
        <v>436</v>
      </c>
      <c r="E4946" t="s">
        <v>367</v>
      </c>
      <c r="F4946" t="s">
        <v>437</v>
      </c>
      <c r="G4946" t="s">
        <v>49</v>
      </c>
      <c r="H4946" t="s">
        <v>192</v>
      </c>
    </row>
    <row r="4947" spans="1:8">
      <c r="A4947" t="s">
        <v>6581</v>
      </c>
      <c r="B4947" t="s">
        <v>439</v>
      </c>
      <c r="C4947" t="s">
        <v>51</v>
      </c>
      <c r="D4947" t="s">
        <v>440</v>
      </c>
      <c r="E4947" t="s">
        <v>73</v>
      </c>
      <c r="F4947" t="s">
        <v>360</v>
      </c>
      <c r="G4947" t="s">
        <v>49</v>
      </c>
      <c r="H4947" t="s">
        <v>192</v>
      </c>
    </row>
    <row r="4948" spans="1:8">
      <c r="A4948" t="s">
        <v>6582</v>
      </c>
      <c r="B4948" t="s">
        <v>441</v>
      </c>
      <c r="C4948" t="s">
        <v>51</v>
      </c>
      <c r="D4948" t="s">
        <v>442</v>
      </c>
      <c r="E4948" t="s">
        <v>52</v>
      </c>
      <c r="F4948" t="s">
        <v>360</v>
      </c>
      <c r="G4948" t="s">
        <v>49</v>
      </c>
      <c r="H4948" t="s">
        <v>192</v>
      </c>
    </row>
    <row r="4949" spans="1:8">
      <c r="A4949" t="s">
        <v>6583</v>
      </c>
      <c r="B4949" t="s">
        <v>444</v>
      </c>
      <c r="C4949" t="s">
        <v>51</v>
      </c>
      <c r="D4949" t="s">
        <v>445</v>
      </c>
      <c r="E4949" t="s">
        <v>446</v>
      </c>
      <c r="F4949" t="s">
        <v>447</v>
      </c>
      <c r="G4949" t="s">
        <v>49</v>
      </c>
      <c r="H4949" t="s">
        <v>192</v>
      </c>
    </row>
    <row r="4950" spans="1:8">
      <c r="A4950" t="s">
        <v>6584</v>
      </c>
      <c r="B4950" t="s">
        <v>449</v>
      </c>
      <c r="C4950" t="s">
        <v>51</v>
      </c>
      <c r="D4950" t="s">
        <v>450</v>
      </c>
      <c r="E4950" t="s">
        <v>198</v>
      </c>
      <c r="F4950" t="s">
        <v>360</v>
      </c>
      <c r="G4950" t="s">
        <v>49</v>
      </c>
      <c r="H4950" t="s">
        <v>192</v>
      </c>
    </row>
    <row r="4951" spans="1:8">
      <c r="A4951" t="s">
        <v>6585</v>
      </c>
      <c r="B4951" t="s">
        <v>452</v>
      </c>
      <c r="C4951" t="s">
        <v>68</v>
      </c>
      <c r="D4951" t="s">
        <v>410</v>
      </c>
      <c r="E4951" t="s">
        <v>198</v>
      </c>
      <c r="F4951" t="s">
        <v>360</v>
      </c>
      <c r="G4951" t="s">
        <v>49</v>
      </c>
      <c r="H4951" t="s">
        <v>192</v>
      </c>
    </row>
    <row r="4952" spans="1:8">
      <c r="A4952" t="s">
        <v>6586</v>
      </c>
      <c r="B4952" t="s">
        <v>454</v>
      </c>
      <c r="C4952" t="s">
        <v>51</v>
      </c>
      <c r="D4952" t="s">
        <v>455</v>
      </c>
      <c r="E4952" t="s">
        <v>367</v>
      </c>
      <c r="F4952" t="s">
        <v>456</v>
      </c>
      <c r="G4952" t="s">
        <v>49</v>
      </c>
      <c r="H4952" t="s">
        <v>192</v>
      </c>
    </row>
    <row r="4953" spans="1:8">
      <c r="A4953" t="s">
        <v>6587</v>
      </c>
      <c r="B4953" t="s">
        <v>458</v>
      </c>
      <c r="C4953" t="s">
        <v>51</v>
      </c>
      <c r="D4953" t="s">
        <v>459</v>
      </c>
      <c r="E4953" t="s">
        <v>460</v>
      </c>
      <c r="F4953" t="s">
        <v>360</v>
      </c>
      <c r="G4953" t="s">
        <v>49</v>
      </c>
      <c r="H4953" t="s">
        <v>192</v>
      </c>
    </row>
    <row r="4954" spans="1:8">
      <c r="A4954" t="s">
        <v>6588</v>
      </c>
      <c r="B4954" t="s">
        <v>462</v>
      </c>
      <c r="C4954" t="s">
        <v>51</v>
      </c>
      <c r="D4954" t="s">
        <v>463</v>
      </c>
      <c r="E4954" t="s">
        <v>464</v>
      </c>
      <c r="F4954" t="s">
        <v>360</v>
      </c>
      <c r="G4954" t="s">
        <v>49</v>
      </c>
      <c r="H4954" t="s">
        <v>192</v>
      </c>
    </row>
    <row r="4955" spans="1:8">
      <c r="A4955" t="s">
        <v>6589</v>
      </c>
      <c r="B4955" t="s">
        <v>6590</v>
      </c>
      <c r="C4955" t="s">
        <v>51</v>
      </c>
      <c r="D4955" t="s">
        <v>6591</v>
      </c>
      <c r="E4955" t="s">
        <v>52</v>
      </c>
      <c r="F4955" t="s">
        <v>360</v>
      </c>
      <c r="G4955" t="s">
        <v>49</v>
      </c>
      <c r="H4955" t="s">
        <v>192</v>
      </c>
    </row>
    <row r="4956" spans="1:8">
      <c r="A4956" t="s">
        <v>6592</v>
      </c>
      <c r="B4956" t="s">
        <v>6593</v>
      </c>
      <c r="C4956" t="s">
        <v>51</v>
      </c>
      <c r="D4956" t="s">
        <v>6594</v>
      </c>
      <c r="E4956" t="s">
        <v>367</v>
      </c>
      <c r="F4956" t="s">
        <v>6595</v>
      </c>
      <c r="G4956" t="s">
        <v>49</v>
      </c>
      <c r="H4956" t="s">
        <v>192</v>
      </c>
    </row>
    <row r="4957" spans="1:8">
      <c r="A4957" t="s">
        <v>6596</v>
      </c>
      <c r="B4957" t="s">
        <v>6597</v>
      </c>
      <c r="C4957" t="s">
        <v>51</v>
      </c>
      <c r="D4957" t="s">
        <v>6598</v>
      </c>
      <c r="E4957" t="s">
        <v>52</v>
      </c>
      <c r="F4957" t="s">
        <v>360</v>
      </c>
      <c r="G4957" t="s">
        <v>49</v>
      </c>
      <c r="H4957" t="s">
        <v>192</v>
      </c>
    </row>
    <row r="4958" spans="1:8">
      <c r="A4958" t="s">
        <v>6599</v>
      </c>
      <c r="B4958" t="s">
        <v>559</v>
      </c>
      <c r="C4958" t="s">
        <v>51</v>
      </c>
      <c r="D4958" t="s">
        <v>560</v>
      </c>
      <c r="E4958" t="s">
        <v>561</v>
      </c>
      <c r="F4958" t="s">
        <v>360</v>
      </c>
      <c r="G4958" t="s">
        <v>49</v>
      </c>
      <c r="H4958" t="s">
        <v>192</v>
      </c>
    </row>
    <row r="4959" spans="1:8">
      <c r="A4959" t="s">
        <v>6600</v>
      </c>
      <c r="B4959" t="s">
        <v>563</v>
      </c>
      <c r="C4959" t="s">
        <v>51</v>
      </c>
      <c r="D4959" t="s">
        <v>442</v>
      </c>
      <c r="E4959" t="s">
        <v>52</v>
      </c>
      <c r="F4959" t="s">
        <v>360</v>
      </c>
      <c r="G4959" t="s">
        <v>49</v>
      </c>
      <c r="H4959" t="s">
        <v>192</v>
      </c>
    </row>
    <row r="4960" spans="1:8">
      <c r="A4960" t="s">
        <v>6601</v>
      </c>
      <c r="B4960" t="s">
        <v>444</v>
      </c>
      <c r="C4960" t="s">
        <v>51</v>
      </c>
      <c r="D4960" t="s">
        <v>445</v>
      </c>
      <c r="E4960" t="s">
        <v>446</v>
      </c>
      <c r="F4960" t="s">
        <v>447</v>
      </c>
      <c r="G4960" t="s">
        <v>49</v>
      </c>
      <c r="H4960" t="s">
        <v>192</v>
      </c>
    </row>
    <row r="4961" spans="1:8">
      <c r="A4961" t="s">
        <v>6602</v>
      </c>
      <c r="B4961" t="s">
        <v>449</v>
      </c>
      <c r="C4961" t="s">
        <v>51</v>
      </c>
      <c r="D4961" t="s">
        <v>450</v>
      </c>
      <c r="E4961" t="s">
        <v>198</v>
      </c>
      <c r="F4961" t="s">
        <v>360</v>
      </c>
      <c r="G4961" t="s">
        <v>49</v>
      </c>
      <c r="H4961" t="s">
        <v>192</v>
      </c>
    </row>
    <row r="4962" spans="1:8">
      <c r="A4962" t="s">
        <v>6603</v>
      </c>
      <c r="B4962" t="s">
        <v>452</v>
      </c>
      <c r="C4962" t="s">
        <v>68</v>
      </c>
      <c r="D4962" t="s">
        <v>410</v>
      </c>
      <c r="E4962" t="s">
        <v>198</v>
      </c>
      <c r="F4962" t="s">
        <v>360</v>
      </c>
      <c r="G4962" t="s">
        <v>49</v>
      </c>
      <c r="H4962" t="s">
        <v>192</v>
      </c>
    </row>
    <row r="4963" spans="1:8">
      <c r="A4963" t="s">
        <v>6604</v>
      </c>
      <c r="B4963" t="s">
        <v>6605</v>
      </c>
      <c r="C4963" t="s">
        <v>51</v>
      </c>
      <c r="D4963" t="s">
        <v>6606</v>
      </c>
      <c r="E4963" t="s">
        <v>52</v>
      </c>
      <c r="F4963" t="s">
        <v>360</v>
      </c>
      <c r="G4963" t="s">
        <v>49</v>
      </c>
      <c r="H4963" t="s">
        <v>192</v>
      </c>
    </row>
    <row r="4964" spans="1:8">
      <c r="A4964" t="s">
        <v>6607</v>
      </c>
      <c r="B4964" t="s">
        <v>6608</v>
      </c>
      <c r="C4964" t="s">
        <v>51</v>
      </c>
      <c r="D4964" t="s">
        <v>6609</v>
      </c>
      <c r="E4964" t="s">
        <v>367</v>
      </c>
      <c r="F4964" t="s">
        <v>6610</v>
      </c>
      <c r="G4964" t="s">
        <v>49</v>
      </c>
      <c r="H4964" t="s">
        <v>192</v>
      </c>
    </row>
    <row r="4965" spans="1:8">
      <c r="A4965" t="s">
        <v>6611</v>
      </c>
      <c r="B4965" t="s">
        <v>6612</v>
      </c>
      <c r="C4965" t="s">
        <v>51</v>
      </c>
      <c r="D4965" t="s">
        <v>450</v>
      </c>
      <c r="E4965" t="s">
        <v>198</v>
      </c>
      <c r="F4965" t="s">
        <v>360</v>
      </c>
      <c r="G4965" t="s">
        <v>49</v>
      </c>
      <c r="H4965" t="s">
        <v>192</v>
      </c>
    </row>
    <row r="4966" spans="1:8">
      <c r="A4966" t="s">
        <v>6613</v>
      </c>
      <c r="B4966" t="s">
        <v>6614</v>
      </c>
      <c r="C4966" t="s">
        <v>51</v>
      </c>
      <c r="D4966" t="s">
        <v>472</v>
      </c>
      <c r="E4966" t="s">
        <v>473</v>
      </c>
      <c r="F4966" t="s">
        <v>360</v>
      </c>
      <c r="G4966" t="s">
        <v>49</v>
      </c>
      <c r="H4966" t="s">
        <v>192</v>
      </c>
    </row>
    <row r="4967" spans="1:8">
      <c r="A4967" t="s">
        <v>6615</v>
      </c>
      <c r="B4967" t="s">
        <v>6616</v>
      </c>
      <c r="C4967" t="s">
        <v>51</v>
      </c>
      <c r="D4967" t="s">
        <v>358</v>
      </c>
      <c r="E4967" t="s">
        <v>359</v>
      </c>
      <c r="F4967" t="s">
        <v>360</v>
      </c>
      <c r="G4967" t="s">
        <v>49</v>
      </c>
      <c r="H4967" t="s">
        <v>192</v>
      </c>
    </row>
    <row r="4968" spans="1:8">
      <c r="A4968" t="s">
        <v>6617</v>
      </c>
      <c r="B4968" t="s">
        <v>6618</v>
      </c>
      <c r="C4968" t="s">
        <v>51</v>
      </c>
      <c r="D4968" t="s">
        <v>6619</v>
      </c>
      <c r="E4968" t="s">
        <v>367</v>
      </c>
      <c r="F4968" t="s">
        <v>6620</v>
      </c>
      <c r="G4968" t="s">
        <v>49</v>
      </c>
      <c r="H4968" t="s">
        <v>192</v>
      </c>
    </row>
    <row r="4969" spans="1:8">
      <c r="A4969" t="s">
        <v>6621</v>
      </c>
      <c r="B4969" t="s">
        <v>6622</v>
      </c>
      <c r="C4969" t="s">
        <v>51</v>
      </c>
      <c r="D4969" t="s">
        <v>450</v>
      </c>
      <c r="E4969" t="s">
        <v>198</v>
      </c>
      <c r="F4969" t="s">
        <v>360</v>
      </c>
      <c r="G4969" t="s">
        <v>49</v>
      </c>
      <c r="H4969" t="s">
        <v>192</v>
      </c>
    </row>
    <row r="4970" spans="1:8">
      <c r="A4970" t="s">
        <v>6623</v>
      </c>
      <c r="B4970" t="s">
        <v>6624</v>
      </c>
      <c r="C4970" t="s">
        <v>51</v>
      </c>
      <c r="D4970" t="s">
        <v>6625</v>
      </c>
      <c r="E4970" t="s">
        <v>367</v>
      </c>
      <c r="F4970" t="s">
        <v>6626</v>
      </c>
      <c r="G4970" t="s">
        <v>49</v>
      </c>
      <c r="H4970" t="s">
        <v>192</v>
      </c>
    </row>
    <row r="4971" spans="1:8">
      <c r="A4971" t="s">
        <v>6627</v>
      </c>
      <c r="B4971" t="s">
        <v>6628</v>
      </c>
      <c r="C4971" t="s">
        <v>51</v>
      </c>
      <c r="D4971" t="s">
        <v>6629</v>
      </c>
      <c r="E4971" t="s">
        <v>52</v>
      </c>
      <c r="F4971" t="s">
        <v>360</v>
      </c>
      <c r="G4971" t="s">
        <v>49</v>
      </c>
      <c r="H4971" t="s">
        <v>192</v>
      </c>
    </row>
    <row r="4972" spans="1:8">
      <c r="A4972" t="s">
        <v>6630</v>
      </c>
      <c r="B4972" t="s">
        <v>559</v>
      </c>
      <c r="C4972" t="s">
        <v>51</v>
      </c>
      <c r="D4972" t="s">
        <v>560</v>
      </c>
      <c r="E4972" t="s">
        <v>561</v>
      </c>
      <c r="F4972" t="s">
        <v>360</v>
      </c>
      <c r="G4972" t="s">
        <v>49</v>
      </c>
      <c r="H4972" t="s">
        <v>192</v>
      </c>
    </row>
    <row r="4973" spans="1:8">
      <c r="A4973" t="s">
        <v>6631</v>
      </c>
      <c r="B4973" t="s">
        <v>563</v>
      </c>
      <c r="C4973" t="s">
        <v>51</v>
      </c>
      <c r="D4973" t="s">
        <v>442</v>
      </c>
      <c r="E4973" t="s">
        <v>52</v>
      </c>
      <c r="F4973" t="s">
        <v>360</v>
      </c>
      <c r="G4973" t="s">
        <v>49</v>
      </c>
      <c r="H4973" t="s">
        <v>192</v>
      </c>
    </row>
    <row r="4974" spans="1:8">
      <c r="A4974" t="s">
        <v>6632</v>
      </c>
      <c r="B4974" t="s">
        <v>444</v>
      </c>
      <c r="C4974" t="s">
        <v>51</v>
      </c>
      <c r="D4974" t="s">
        <v>445</v>
      </c>
      <c r="E4974" t="s">
        <v>446</v>
      </c>
      <c r="F4974" t="s">
        <v>447</v>
      </c>
      <c r="G4974" t="s">
        <v>49</v>
      </c>
      <c r="H4974" t="s">
        <v>192</v>
      </c>
    </row>
    <row r="4975" spans="1:8">
      <c r="A4975" t="s">
        <v>6633</v>
      </c>
      <c r="B4975" t="s">
        <v>449</v>
      </c>
      <c r="C4975" t="s">
        <v>51</v>
      </c>
      <c r="D4975" t="s">
        <v>450</v>
      </c>
      <c r="E4975" t="s">
        <v>198</v>
      </c>
      <c r="F4975" t="s">
        <v>360</v>
      </c>
      <c r="G4975" t="s">
        <v>49</v>
      </c>
      <c r="H4975" t="s">
        <v>192</v>
      </c>
    </row>
    <row r="4976" spans="1:8">
      <c r="A4976" t="s">
        <v>6634</v>
      </c>
      <c r="B4976" t="s">
        <v>452</v>
      </c>
      <c r="C4976" t="s">
        <v>68</v>
      </c>
      <c r="D4976" t="s">
        <v>410</v>
      </c>
      <c r="E4976" t="s">
        <v>198</v>
      </c>
      <c r="F4976" t="s">
        <v>360</v>
      </c>
      <c r="G4976" t="s">
        <v>49</v>
      </c>
      <c r="H4976" t="s">
        <v>192</v>
      </c>
    </row>
    <row r="4977" spans="1:8">
      <c r="A4977" t="s">
        <v>6635</v>
      </c>
      <c r="B4977" t="s">
        <v>6636</v>
      </c>
      <c r="C4977" t="s">
        <v>51</v>
      </c>
      <c r="D4977" t="s">
        <v>410</v>
      </c>
      <c r="E4977" t="s">
        <v>198</v>
      </c>
      <c r="F4977" t="s">
        <v>360</v>
      </c>
      <c r="G4977" t="s">
        <v>49</v>
      </c>
      <c r="H4977" t="s">
        <v>192</v>
      </c>
    </row>
    <row r="4978" spans="1:8">
      <c r="A4978" t="s">
        <v>6637</v>
      </c>
      <c r="B4978" t="s">
        <v>6638</v>
      </c>
      <c r="C4978" t="s">
        <v>51</v>
      </c>
      <c r="D4978" t="s">
        <v>450</v>
      </c>
      <c r="E4978" t="s">
        <v>198</v>
      </c>
      <c r="F4978" t="s">
        <v>360</v>
      </c>
      <c r="G4978" t="s">
        <v>49</v>
      </c>
      <c r="H4978" t="s">
        <v>192</v>
      </c>
    </row>
    <row r="4979" spans="1:8">
      <c r="A4979" t="s">
        <v>6639</v>
      </c>
      <c r="B4979" t="s">
        <v>6640</v>
      </c>
      <c r="C4979" t="s">
        <v>51</v>
      </c>
      <c r="D4979" t="s">
        <v>6641</v>
      </c>
      <c r="E4979" t="s">
        <v>367</v>
      </c>
      <c r="F4979" t="s">
        <v>6642</v>
      </c>
      <c r="G4979" t="s">
        <v>49</v>
      </c>
      <c r="H4979" t="s">
        <v>192</v>
      </c>
    </row>
    <row r="4980" spans="1:8">
      <c r="A4980" t="s">
        <v>6643</v>
      </c>
      <c r="B4980" t="s">
        <v>6644</v>
      </c>
      <c r="C4980" t="s">
        <v>51</v>
      </c>
      <c r="D4980" t="s">
        <v>472</v>
      </c>
      <c r="E4980" t="s">
        <v>473</v>
      </c>
      <c r="F4980" t="s">
        <v>360</v>
      </c>
      <c r="G4980" t="s">
        <v>49</v>
      </c>
      <c r="H4980" t="s">
        <v>192</v>
      </c>
    </row>
    <row r="4981" spans="1:8">
      <c r="A4981" t="s">
        <v>6645</v>
      </c>
      <c r="B4981" t="s">
        <v>6646</v>
      </c>
      <c r="C4981" t="s">
        <v>51</v>
      </c>
      <c r="D4981" t="s">
        <v>410</v>
      </c>
      <c r="E4981" t="s">
        <v>198</v>
      </c>
      <c r="F4981" t="s">
        <v>360</v>
      </c>
      <c r="G4981" t="s">
        <v>49</v>
      </c>
      <c r="H4981" t="s">
        <v>192</v>
      </c>
    </row>
    <row r="4982" spans="1:8">
      <c r="A4982" t="s">
        <v>6647</v>
      </c>
      <c r="B4982" t="s">
        <v>6648</v>
      </c>
      <c r="C4982" t="s">
        <v>51</v>
      </c>
      <c r="D4982" t="s">
        <v>450</v>
      </c>
      <c r="E4982" t="s">
        <v>198</v>
      </c>
      <c r="F4982" t="s">
        <v>360</v>
      </c>
      <c r="G4982" t="s">
        <v>49</v>
      </c>
      <c r="H4982" t="s">
        <v>192</v>
      </c>
    </row>
    <row r="4983" spans="1:8">
      <c r="A4983" t="s">
        <v>6649</v>
      </c>
      <c r="B4983" t="s">
        <v>6650</v>
      </c>
      <c r="C4983" t="s">
        <v>51</v>
      </c>
      <c r="D4983" t="s">
        <v>410</v>
      </c>
      <c r="E4983" t="s">
        <v>198</v>
      </c>
      <c r="F4983" t="s">
        <v>360</v>
      </c>
      <c r="G4983" t="s">
        <v>49</v>
      </c>
      <c r="H4983" t="s">
        <v>192</v>
      </c>
    </row>
    <row r="4984" spans="1:8">
      <c r="A4984" t="s">
        <v>6651</v>
      </c>
      <c r="B4984" t="s">
        <v>6652</v>
      </c>
      <c r="C4984" t="s">
        <v>51</v>
      </c>
      <c r="D4984" t="s">
        <v>450</v>
      </c>
      <c r="E4984" t="s">
        <v>198</v>
      </c>
      <c r="F4984" t="s">
        <v>360</v>
      </c>
      <c r="G4984" t="s">
        <v>49</v>
      </c>
      <c r="H4984" t="s">
        <v>192</v>
      </c>
    </row>
    <row r="4985" spans="1:8">
      <c r="A4985" t="s">
        <v>6653</v>
      </c>
      <c r="B4985" t="s">
        <v>6654</v>
      </c>
      <c r="C4985" t="s">
        <v>51</v>
      </c>
      <c r="D4985" t="s">
        <v>6655</v>
      </c>
      <c r="E4985" t="s">
        <v>367</v>
      </c>
      <c r="F4985" t="s">
        <v>6656</v>
      </c>
      <c r="G4985" t="s">
        <v>49</v>
      </c>
      <c r="H4985" t="s">
        <v>192</v>
      </c>
    </row>
    <row r="4986" spans="1:8">
      <c r="A4986" t="s">
        <v>6657</v>
      </c>
      <c r="B4986" t="s">
        <v>6658</v>
      </c>
      <c r="C4986" t="s">
        <v>51</v>
      </c>
      <c r="D4986" t="s">
        <v>450</v>
      </c>
      <c r="E4986" t="s">
        <v>198</v>
      </c>
      <c r="F4986" t="s">
        <v>360</v>
      </c>
      <c r="G4986" t="s">
        <v>49</v>
      </c>
      <c r="H4986" t="s">
        <v>192</v>
      </c>
    </row>
    <row r="4987" spans="1:8">
      <c r="A4987" t="s">
        <v>6659</v>
      </c>
      <c r="B4987" t="s">
        <v>6660</v>
      </c>
      <c r="C4987" t="s">
        <v>51</v>
      </c>
      <c r="D4987" t="s">
        <v>410</v>
      </c>
      <c r="E4987" t="s">
        <v>198</v>
      </c>
      <c r="F4987" t="s">
        <v>360</v>
      </c>
      <c r="G4987" t="s">
        <v>49</v>
      </c>
      <c r="H4987" t="s">
        <v>192</v>
      </c>
    </row>
    <row r="4988" spans="1:8">
      <c r="A4988" t="s">
        <v>6661</v>
      </c>
      <c r="B4988" t="s">
        <v>6662</v>
      </c>
      <c r="C4988" t="s">
        <v>51</v>
      </c>
      <c r="D4988" t="s">
        <v>450</v>
      </c>
      <c r="E4988" t="s">
        <v>198</v>
      </c>
      <c r="F4988" t="s">
        <v>360</v>
      </c>
      <c r="G4988" t="s">
        <v>49</v>
      </c>
      <c r="H4988" t="s">
        <v>192</v>
      </c>
    </row>
    <row r="4989" spans="1:8">
      <c r="A4989" t="s">
        <v>6663</v>
      </c>
      <c r="B4989" t="s">
        <v>6664</v>
      </c>
      <c r="C4989" t="s">
        <v>51</v>
      </c>
      <c r="D4989" t="s">
        <v>358</v>
      </c>
      <c r="E4989" t="s">
        <v>359</v>
      </c>
      <c r="F4989" t="s">
        <v>360</v>
      </c>
      <c r="G4989" t="s">
        <v>49</v>
      </c>
      <c r="H4989" t="s">
        <v>192</v>
      </c>
    </row>
    <row r="4990" spans="1:8">
      <c r="A4990" t="s">
        <v>6665</v>
      </c>
      <c r="B4990" t="s">
        <v>6666</v>
      </c>
      <c r="C4990" t="s">
        <v>51</v>
      </c>
      <c r="D4990" t="s">
        <v>6667</v>
      </c>
      <c r="E4990" t="s">
        <v>52</v>
      </c>
      <c r="F4990" t="s">
        <v>360</v>
      </c>
      <c r="G4990" t="s">
        <v>49</v>
      </c>
      <c r="H4990" t="s">
        <v>192</v>
      </c>
    </row>
    <row r="4991" spans="1:8">
      <c r="A4991" t="s">
        <v>6668</v>
      </c>
      <c r="B4991" t="s">
        <v>6669</v>
      </c>
      <c r="C4991" t="s">
        <v>51</v>
      </c>
      <c r="D4991" t="s">
        <v>6670</v>
      </c>
      <c r="E4991" t="s">
        <v>367</v>
      </c>
      <c r="F4991" t="s">
        <v>6671</v>
      </c>
      <c r="G4991" t="s">
        <v>49</v>
      </c>
      <c r="H4991" t="s">
        <v>192</v>
      </c>
    </row>
    <row r="4992" spans="1:8">
      <c r="A4992" t="s">
        <v>6672</v>
      </c>
      <c r="B4992" t="s">
        <v>6673</v>
      </c>
      <c r="C4992" t="s">
        <v>51</v>
      </c>
      <c r="D4992" t="s">
        <v>450</v>
      </c>
      <c r="E4992" t="s">
        <v>198</v>
      </c>
      <c r="F4992" t="s">
        <v>360</v>
      </c>
      <c r="G4992" t="s">
        <v>49</v>
      </c>
      <c r="H4992" t="s">
        <v>192</v>
      </c>
    </row>
    <row r="4993" spans="1:8">
      <c r="A4993" t="s">
        <v>6674</v>
      </c>
      <c r="B4993" t="s">
        <v>6675</v>
      </c>
      <c r="C4993" t="s">
        <v>51</v>
      </c>
      <c r="D4993" t="s">
        <v>472</v>
      </c>
      <c r="E4993" t="s">
        <v>473</v>
      </c>
      <c r="F4993" t="s">
        <v>360</v>
      </c>
      <c r="G4993" t="s">
        <v>49</v>
      </c>
      <c r="H4993" t="s">
        <v>192</v>
      </c>
    </row>
    <row r="4994" spans="1:8">
      <c r="A4994" t="s">
        <v>6676</v>
      </c>
      <c r="B4994" t="s">
        <v>6677</v>
      </c>
      <c r="C4994" t="s">
        <v>51</v>
      </c>
      <c r="D4994" t="s">
        <v>6678</v>
      </c>
      <c r="E4994" t="s">
        <v>52</v>
      </c>
      <c r="F4994" t="s">
        <v>360</v>
      </c>
      <c r="G4994" t="s">
        <v>49</v>
      </c>
      <c r="H4994" t="s">
        <v>192</v>
      </c>
    </row>
    <row r="4995" spans="1:8">
      <c r="A4995" t="s">
        <v>6679</v>
      </c>
      <c r="B4995" t="s">
        <v>559</v>
      </c>
      <c r="C4995" t="s">
        <v>51</v>
      </c>
      <c r="D4995" t="s">
        <v>560</v>
      </c>
      <c r="E4995" t="s">
        <v>561</v>
      </c>
      <c r="F4995" t="s">
        <v>360</v>
      </c>
      <c r="G4995" t="s">
        <v>49</v>
      </c>
      <c r="H4995" t="s">
        <v>192</v>
      </c>
    </row>
    <row r="4996" spans="1:8">
      <c r="A4996" t="s">
        <v>6680</v>
      </c>
      <c r="B4996" t="s">
        <v>563</v>
      </c>
      <c r="C4996" t="s">
        <v>51</v>
      </c>
      <c r="D4996" t="s">
        <v>442</v>
      </c>
      <c r="E4996" t="s">
        <v>52</v>
      </c>
      <c r="F4996" t="s">
        <v>360</v>
      </c>
      <c r="G4996" t="s">
        <v>49</v>
      </c>
      <c r="H4996" t="s">
        <v>192</v>
      </c>
    </row>
    <row r="4997" spans="1:8">
      <c r="A4997" t="s">
        <v>6681</v>
      </c>
      <c r="B4997" t="s">
        <v>444</v>
      </c>
      <c r="C4997" t="s">
        <v>51</v>
      </c>
      <c r="D4997" t="s">
        <v>445</v>
      </c>
      <c r="E4997" t="s">
        <v>446</v>
      </c>
      <c r="F4997" t="s">
        <v>447</v>
      </c>
      <c r="G4997" t="s">
        <v>49</v>
      </c>
      <c r="H4997" t="s">
        <v>192</v>
      </c>
    </row>
    <row r="4998" spans="1:8">
      <c r="A4998" t="s">
        <v>6682</v>
      </c>
      <c r="B4998" t="s">
        <v>449</v>
      </c>
      <c r="C4998" t="s">
        <v>51</v>
      </c>
      <c r="D4998" t="s">
        <v>450</v>
      </c>
      <c r="E4998" t="s">
        <v>198</v>
      </c>
      <c r="F4998" t="s">
        <v>360</v>
      </c>
      <c r="G4998" t="s">
        <v>49</v>
      </c>
      <c r="H4998" t="s">
        <v>192</v>
      </c>
    </row>
    <row r="4999" spans="1:8">
      <c r="A4999" t="s">
        <v>6683</v>
      </c>
      <c r="B4999" t="s">
        <v>452</v>
      </c>
      <c r="C4999" t="s">
        <v>68</v>
      </c>
      <c r="D4999" t="s">
        <v>410</v>
      </c>
      <c r="E4999" t="s">
        <v>198</v>
      </c>
      <c r="F4999" t="s">
        <v>360</v>
      </c>
      <c r="G4999" t="s">
        <v>49</v>
      </c>
      <c r="H4999" t="s">
        <v>192</v>
      </c>
    </row>
    <row r="5000" spans="1:8">
      <c r="A5000" t="s">
        <v>6684</v>
      </c>
      <c r="B5000" t="s">
        <v>6685</v>
      </c>
      <c r="C5000" t="s">
        <v>51</v>
      </c>
      <c r="D5000" t="s">
        <v>977</v>
      </c>
      <c r="E5000" t="s">
        <v>367</v>
      </c>
      <c r="F5000" t="s">
        <v>978</v>
      </c>
      <c r="G5000" t="s">
        <v>49</v>
      </c>
      <c r="H5000" t="s">
        <v>192</v>
      </c>
    </row>
    <row r="5001" spans="1:8">
      <c r="A5001" t="s">
        <v>6686</v>
      </c>
      <c r="B5001" t="s">
        <v>6687</v>
      </c>
      <c r="C5001" t="s">
        <v>51</v>
      </c>
      <c r="D5001" t="s">
        <v>450</v>
      </c>
      <c r="E5001" t="s">
        <v>198</v>
      </c>
      <c r="F5001" t="s">
        <v>360</v>
      </c>
      <c r="G5001" t="s">
        <v>49</v>
      </c>
      <c r="H5001" t="s">
        <v>192</v>
      </c>
    </row>
    <row r="5002" spans="1:8">
      <c r="A5002" t="s">
        <v>6688</v>
      </c>
      <c r="B5002" t="s">
        <v>3648</v>
      </c>
      <c r="C5002" t="s">
        <v>51</v>
      </c>
      <c r="D5002" t="s">
        <v>410</v>
      </c>
      <c r="E5002" t="s">
        <v>198</v>
      </c>
      <c r="F5002" t="s">
        <v>360</v>
      </c>
      <c r="G5002" t="s">
        <v>49</v>
      </c>
      <c r="H5002" t="s">
        <v>192</v>
      </c>
    </row>
    <row r="5003" spans="1:8">
      <c r="A5003" t="s">
        <v>6689</v>
      </c>
      <c r="B5003" t="s">
        <v>3650</v>
      </c>
      <c r="C5003" t="s">
        <v>51</v>
      </c>
      <c r="D5003" t="s">
        <v>450</v>
      </c>
      <c r="E5003" t="s">
        <v>198</v>
      </c>
      <c r="F5003" t="s">
        <v>360</v>
      </c>
      <c r="G5003" t="s">
        <v>49</v>
      </c>
      <c r="H5003" t="s">
        <v>192</v>
      </c>
    </row>
    <row r="5004" spans="1:8">
      <c r="A5004" t="s">
        <v>6690</v>
      </c>
      <c r="B5004" t="s">
        <v>6691</v>
      </c>
      <c r="C5004" t="s">
        <v>78</v>
      </c>
      <c r="D5004" t="s">
        <v>6692</v>
      </c>
      <c r="E5004" t="s">
        <v>52</v>
      </c>
      <c r="F5004" t="s">
        <v>360</v>
      </c>
      <c r="G5004" t="s">
        <v>49</v>
      </c>
      <c r="H5004" t="s">
        <v>192</v>
      </c>
    </row>
    <row r="5005" spans="1:8">
      <c r="A5005" t="s">
        <v>6693</v>
      </c>
      <c r="B5005" t="s">
        <v>6694</v>
      </c>
      <c r="C5005" t="s">
        <v>51</v>
      </c>
      <c r="D5005" t="s">
        <v>6695</v>
      </c>
      <c r="E5005" t="s">
        <v>367</v>
      </c>
      <c r="F5005" t="s">
        <v>6696</v>
      </c>
      <c r="G5005" t="s">
        <v>49</v>
      </c>
      <c r="H5005" t="s">
        <v>192</v>
      </c>
    </row>
    <row r="5006" spans="1:8">
      <c r="A5006" t="s">
        <v>6697</v>
      </c>
      <c r="B5006" t="s">
        <v>6698</v>
      </c>
      <c r="C5006" t="s">
        <v>51</v>
      </c>
      <c r="D5006" t="s">
        <v>450</v>
      </c>
      <c r="E5006" t="s">
        <v>198</v>
      </c>
      <c r="F5006" t="s">
        <v>360</v>
      </c>
      <c r="G5006" t="s">
        <v>49</v>
      </c>
      <c r="H5006" t="s">
        <v>192</v>
      </c>
    </row>
    <row r="5007" spans="1:8">
      <c r="A5007" t="s">
        <v>6699</v>
      </c>
      <c r="B5007" t="s">
        <v>6700</v>
      </c>
      <c r="C5007" t="s">
        <v>51</v>
      </c>
      <c r="D5007" t="s">
        <v>358</v>
      </c>
      <c r="E5007" t="s">
        <v>359</v>
      </c>
      <c r="F5007" t="s">
        <v>360</v>
      </c>
      <c r="G5007" t="s">
        <v>49</v>
      </c>
      <c r="H5007" t="s">
        <v>192</v>
      </c>
    </row>
    <row r="5008" spans="1:8">
      <c r="A5008" t="s">
        <v>6701</v>
      </c>
      <c r="B5008" t="s">
        <v>6702</v>
      </c>
      <c r="C5008" t="s">
        <v>51</v>
      </c>
      <c r="D5008" t="s">
        <v>358</v>
      </c>
      <c r="E5008" t="s">
        <v>359</v>
      </c>
      <c r="F5008" t="s">
        <v>360</v>
      </c>
      <c r="G5008" t="s">
        <v>49</v>
      </c>
      <c r="H5008" t="s">
        <v>192</v>
      </c>
    </row>
    <row r="5009" spans="1:8">
      <c r="A5009" t="s">
        <v>6703</v>
      </c>
      <c r="B5009" t="s">
        <v>6704</v>
      </c>
      <c r="C5009" t="s">
        <v>51</v>
      </c>
      <c r="D5009" t="s">
        <v>6705</v>
      </c>
      <c r="E5009" t="s">
        <v>52</v>
      </c>
      <c r="F5009" t="s">
        <v>360</v>
      </c>
      <c r="G5009" t="s">
        <v>49</v>
      </c>
      <c r="H5009" t="s">
        <v>192</v>
      </c>
    </row>
    <row r="5010" spans="1:8">
      <c r="A5010" t="s">
        <v>6706</v>
      </c>
      <c r="B5010" t="s">
        <v>559</v>
      </c>
      <c r="C5010" t="s">
        <v>51</v>
      </c>
      <c r="D5010" t="s">
        <v>560</v>
      </c>
      <c r="E5010" t="s">
        <v>561</v>
      </c>
      <c r="F5010" t="s">
        <v>360</v>
      </c>
      <c r="G5010" t="s">
        <v>49</v>
      </c>
      <c r="H5010" t="s">
        <v>192</v>
      </c>
    </row>
    <row r="5011" spans="1:8">
      <c r="A5011" t="s">
        <v>6707</v>
      </c>
      <c r="B5011" t="s">
        <v>563</v>
      </c>
      <c r="C5011" t="s">
        <v>51</v>
      </c>
      <c r="D5011" t="s">
        <v>442</v>
      </c>
      <c r="E5011" t="s">
        <v>52</v>
      </c>
      <c r="F5011" t="s">
        <v>360</v>
      </c>
      <c r="G5011" t="s">
        <v>49</v>
      </c>
      <c r="H5011" t="s">
        <v>192</v>
      </c>
    </row>
    <row r="5012" spans="1:8">
      <c r="A5012" t="s">
        <v>6708</v>
      </c>
      <c r="B5012" t="s">
        <v>444</v>
      </c>
      <c r="C5012" t="s">
        <v>51</v>
      </c>
      <c r="D5012" t="s">
        <v>445</v>
      </c>
      <c r="E5012" t="s">
        <v>446</v>
      </c>
      <c r="F5012" t="s">
        <v>447</v>
      </c>
      <c r="G5012" t="s">
        <v>49</v>
      </c>
      <c r="H5012" t="s">
        <v>192</v>
      </c>
    </row>
    <row r="5013" spans="1:8">
      <c r="A5013" t="s">
        <v>6709</v>
      </c>
      <c r="B5013" t="s">
        <v>449</v>
      </c>
      <c r="C5013" t="s">
        <v>51</v>
      </c>
      <c r="D5013" t="s">
        <v>450</v>
      </c>
      <c r="E5013" t="s">
        <v>198</v>
      </c>
      <c r="F5013" t="s">
        <v>360</v>
      </c>
      <c r="G5013" t="s">
        <v>49</v>
      </c>
      <c r="H5013" t="s">
        <v>192</v>
      </c>
    </row>
    <row r="5014" spans="1:8">
      <c r="A5014" t="s">
        <v>6710</v>
      </c>
      <c r="B5014" t="s">
        <v>452</v>
      </c>
      <c r="C5014" t="s">
        <v>68</v>
      </c>
      <c r="D5014" t="s">
        <v>410</v>
      </c>
      <c r="E5014" t="s">
        <v>198</v>
      </c>
      <c r="F5014" t="s">
        <v>360</v>
      </c>
      <c r="G5014" t="s">
        <v>49</v>
      </c>
      <c r="H5014" t="s">
        <v>192</v>
      </c>
    </row>
    <row r="5015" spans="1:8">
      <c r="A5015" t="s">
        <v>6711</v>
      </c>
      <c r="B5015" t="s">
        <v>6712</v>
      </c>
      <c r="C5015" t="s">
        <v>78</v>
      </c>
      <c r="D5015" t="s">
        <v>6713</v>
      </c>
      <c r="E5015" t="s">
        <v>52</v>
      </c>
      <c r="F5015" t="s">
        <v>360</v>
      </c>
      <c r="G5015" t="s">
        <v>49</v>
      </c>
      <c r="H5015" t="s">
        <v>192</v>
      </c>
    </row>
    <row r="5016" spans="1:8">
      <c r="A5016" t="s">
        <v>6714</v>
      </c>
      <c r="B5016" t="s">
        <v>6715</v>
      </c>
      <c r="C5016" t="s">
        <v>51</v>
      </c>
      <c r="D5016" t="s">
        <v>592</v>
      </c>
      <c r="E5016" t="s">
        <v>593</v>
      </c>
      <c r="F5016" t="s">
        <v>360</v>
      </c>
      <c r="G5016" t="s">
        <v>49</v>
      </c>
      <c r="H5016" t="s">
        <v>192</v>
      </c>
    </row>
    <row r="5017" spans="1:8">
      <c r="A5017" t="s">
        <v>6716</v>
      </c>
      <c r="B5017" t="s">
        <v>6717</v>
      </c>
      <c r="C5017" t="s">
        <v>51</v>
      </c>
      <c r="D5017" t="s">
        <v>6718</v>
      </c>
      <c r="E5017" t="s">
        <v>52</v>
      </c>
      <c r="F5017" t="s">
        <v>360</v>
      </c>
      <c r="G5017" t="s">
        <v>49</v>
      </c>
      <c r="H5017" t="s">
        <v>192</v>
      </c>
    </row>
    <row r="5018" spans="1:8">
      <c r="A5018" t="s">
        <v>6719</v>
      </c>
      <c r="B5018" t="s">
        <v>559</v>
      </c>
      <c r="C5018" t="s">
        <v>51</v>
      </c>
      <c r="D5018" t="s">
        <v>560</v>
      </c>
      <c r="E5018" t="s">
        <v>561</v>
      </c>
      <c r="F5018" t="s">
        <v>360</v>
      </c>
      <c r="G5018" t="s">
        <v>49</v>
      </c>
      <c r="H5018" t="s">
        <v>192</v>
      </c>
    </row>
    <row r="5019" spans="1:8">
      <c r="A5019" t="s">
        <v>6720</v>
      </c>
      <c r="B5019" t="s">
        <v>563</v>
      </c>
      <c r="C5019" t="s">
        <v>51</v>
      </c>
      <c r="D5019" t="s">
        <v>442</v>
      </c>
      <c r="E5019" t="s">
        <v>52</v>
      </c>
      <c r="F5019" t="s">
        <v>360</v>
      </c>
      <c r="G5019" t="s">
        <v>49</v>
      </c>
      <c r="H5019" t="s">
        <v>192</v>
      </c>
    </row>
    <row r="5020" spans="1:8">
      <c r="A5020" t="s">
        <v>6721</v>
      </c>
      <c r="B5020" t="s">
        <v>444</v>
      </c>
      <c r="C5020" t="s">
        <v>51</v>
      </c>
      <c r="D5020" t="s">
        <v>445</v>
      </c>
      <c r="E5020" t="s">
        <v>446</v>
      </c>
      <c r="F5020" t="s">
        <v>447</v>
      </c>
      <c r="G5020" t="s">
        <v>49</v>
      </c>
      <c r="H5020" t="s">
        <v>192</v>
      </c>
    </row>
    <row r="5021" spans="1:8">
      <c r="A5021" t="s">
        <v>6722</v>
      </c>
      <c r="B5021" t="s">
        <v>449</v>
      </c>
      <c r="C5021" t="s">
        <v>51</v>
      </c>
      <c r="D5021" t="s">
        <v>450</v>
      </c>
      <c r="E5021" t="s">
        <v>198</v>
      </c>
      <c r="F5021" t="s">
        <v>360</v>
      </c>
      <c r="G5021" t="s">
        <v>49</v>
      </c>
      <c r="H5021" t="s">
        <v>192</v>
      </c>
    </row>
    <row r="5022" spans="1:8">
      <c r="A5022" t="s">
        <v>6723</v>
      </c>
      <c r="B5022" t="s">
        <v>452</v>
      </c>
      <c r="C5022" t="s">
        <v>68</v>
      </c>
      <c r="D5022" t="s">
        <v>410</v>
      </c>
      <c r="E5022" t="s">
        <v>198</v>
      </c>
      <c r="F5022" t="s">
        <v>360</v>
      </c>
      <c r="G5022" t="s">
        <v>49</v>
      </c>
      <c r="H5022" t="s">
        <v>192</v>
      </c>
    </row>
    <row r="5023" spans="1:8">
      <c r="A5023" t="s">
        <v>6724</v>
      </c>
      <c r="B5023" t="s">
        <v>6725</v>
      </c>
      <c r="C5023" t="s">
        <v>51</v>
      </c>
      <c r="D5023" t="s">
        <v>6726</v>
      </c>
      <c r="E5023" t="s">
        <v>52</v>
      </c>
      <c r="F5023" t="s">
        <v>360</v>
      </c>
      <c r="G5023" t="s">
        <v>49</v>
      </c>
      <c r="H5023" t="s">
        <v>192</v>
      </c>
    </row>
    <row r="5024" spans="1:8">
      <c r="A5024" t="s">
        <v>6727</v>
      </c>
      <c r="B5024" t="s">
        <v>559</v>
      </c>
      <c r="C5024" t="s">
        <v>51</v>
      </c>
      <c r="D5024" t="s">
        <v>560</v>
      </c>
      <c r="E5024" t="s">
        <v>561</v>
      </c>
      <c r="F5024" t="s">
        <v>360</v>
      </c>
      <c r="G5024" t="s">
        <v>49</v>
      </c>
      <c r="H5024" t="s">
        <v>192</v>
      </c>
    </row>
    <row r="5025" spans="1:8">
      <c r="A5025" t="s">
        <v>6728</v>
      </c>
      <c r="B5025" t="s">
        <v>563</v>
      </c>
      <c r="C5025" t="s">
        <v>51</v>
      </c>
      <c r="D5025" t="s">
        <v>442</v>
      </c>
      <c r="E5025" t="s">
        <v>52</v>
      </c>
      <c r="F5025" t="s">
        <v>360</v>
      </c>
      <c r="G5025" t="s">
        <v>49</v>
      </c>
      <c r="H5025" t="s">
        <v>192</v>
      </c>
    </row>
    <row r="5026" spans="1:8">
      <c r="A5026" t="s">
        <v>6729</v>
      </c>
      <c r="B5026" t="s">
        <v>444</v>
      </c>
      <c r="C5026" t="s">
        <v>51</v>
      </c>
      <c r="D5026" t="s">
        <v>445</v>
      </c>
      <c r="E5026" t="s">
        <v>446</v>
      </c>
      <c r="F5026" t="s">
        <v>447</v>
      </c>
      <c r="G5026" t="s">
        <v>49</v>
      </c>
      <c r="H5026" t="s">
        <v>192</v>
      </c>
    </row>
    <row r="5027" spans="1:8">
      <c r="A5027" t="s">
        <v>6730</v>
      </c>
      <c r="B5027" t="s">
        <v>449</v>
      </c>
      <c r="C5027" t="s">
        <v>51</v>
      </c>
      <c r="D5027" t="s">
        <v>450</v>
      </c>
      <c r="E5027" t="s">
        <v>198</v>
      </c>
      <c r="F5027" t="s">
        <v>360</v>
      </c>
      <c r="G5027" t="s">
        <v>49</v>
      </c>
      <c r="H5027" t="s">
        <v>192</v>
      </c>
    </row>
    <row r="5028" spans="1:8">
      <c r="A5028" t="s">
        <v>6731</v>
      </c>
      <c r="B5028" t="s">
        <v>452</v>
      </c>
      <c r="C5028" t="s">
        <v>68</v>
      </c>
      <c r="D5028" t="s">
        <v>410</v>
      </c>
      <c r="E5028" t="s">
        <v>198</v>
      </c>
      <c r="F5028" t="s">
        <v>360</v>
      </c>
      <c r="G5028" t="s">
        <v>49</v>
      </c>
      <c r="H5028" t="s">
        <v>192</v>
      </c>
    </row>
    <row r="5029" spans="1:8">
      <c r="A5029" t="s">
        <v>6732</v>
      </c>
      <c r="B5029" t="s">
        <v>6733</v>
      </c>
      <c r="C5029" t="s">
        <v>51</v>
      </c>
      <c r="D5029" t="s">
        <v>6734</v>
      </c>
      <c r="E5029" t="s">
        <v>52</v>
      </c>
      <c r="F5029" t="s">
        <v>360</v>
      </c>
      <c r="G5029" t="s">
        <v>49</v>
      </c>
      <c r="H5029" t="s">
        <v>192</v>
      </c>
    </row>
    <row r="5030" spans="1:8">
      <c r="A5030" t="s">
        <v>6735</v>
      </c>
      <c r="B5030" t="s">
        <v>6736</v>
      </c>
      <c r="C5030" t="s">
        <v>78</v>
      </c>
      <c r="D5030" t="s">
        <v>6737</v>
      </c>
      <c r="E5030" t="s">
        <v>52</v>
      </c>
      <c r="F5030" t="s">
        <v>360</v>
      </c>
      <c r="G5030" t="s">
        <v>49</v>
      </c>
      <c r="H5030" t="s">
        <v>192</v>
      </c>
    </row>
    <row r="5031" spans="1:8">
      <c r="A5031" t="s">
        <v>6738</v>
      </c>
      <c r="B5031" t="s">
        <v>6739</v>
      </c>
      <c r="C5031" t="s">
        <v>51</v>
      </c>
      <c r="D5031" t="s">
        <v>6740</v>
      </c>
      <c r="E5031" t="s">
        <v>367</v>
      </c>
      <c r="F5031" t="s">
        <v>6741</v>
      </c>
      <c r="G5031" t="s">
        <v>49</v>
      </c>
      <c r="H5031" t="s">
        <v>192</v>
      </c>
    </row>
    <row r="5032" spans="1:8">
      <c r="A5032" t="s">
        <v>6742</v>
      </c>
      <c r="B5032" t="s">
        <v>6743</v>
      </c>
      <c r="C5032" t="s">
        <v>51</v>
      </c>
      <c r="D5032" t="s">
        <v>450</v>
      </c>
      <c r="E5032" t="s">
        <v>198</v>
      </c>
      <c r="F5032" t="s">
        <v>360</v>
      </c>
      <c r="G5032" t="s">
        <v>49</v>
      </c>
      <c r="H5032" t="s">
        <v>192</v>
      </c>
    </row>
    <row r="5033" spans="1:8">
      <c r="A5033" t="s">
        <v>6744</v>
      </c>
      <c r="B5033" t="s">
        <v>6745</v>
      </c>
      <c r="C5033" t="s">
        <v>51</v>
      </c>
      <c r="D5033" t="s">
        <v>592</v>
      </c>
      <c r="E5033" t="s">
        <v>593</v>
      </c>
      <c r="F5033" t="s">
        <v>360</v>
      </c>
      <c r="G5033" t="s">
        <v>49</v>
      </c>
      <c r="H5033" t="s">
        <v>192</v>
      </c>
    </row>
    <row r="5034" spans="1:8">
      <c r="A5034" t="s">
        <v>6746</v>
      </c>
      <c r="B5034" t="s">
        <v>6747</v>
      </c>
      <c r="C5034" t="s">
        <v>51</v>
      </c>
      <c r="D5034" t="s">
        <v>410</v>
      </c>
      <c r="E5034" t="s">
        <v>198</v>
      </c>
      <c r="F5034" t="s">
        <v>360</v>
      </c>
      <c r="G5034" t="s">
        <v>49</v>
      </c>
      <c r="H5034" t="s">
        <v>192</v>
      </c>
    </row>
    <row r="5035" spans="1:8">
      <c r="A5035" t="s">
        <v>6748</v>
      </c>
      <c r="B5035" t="s">
        <v>6749</v>
      </c>
      <c r="C5035" t="s">
        <v>51</v>
      </c>
      <c r="D5035" t="s">
        <v>450</v>
      </c>
      <c r="E5035" t="s">
        <v>198</v>
      </c>
      <c r="F5035" t="s">
        <v>360</v>
      </c>
      <c r="G5035" t="s">
        <v>49</v>
      </c>
      <c r="H5035" t="s">
        <v>192</v>
      </c>
    </row>
    <row r="5036" spans="1:8">
      <c r="A5036" t="s">
        <v>6750</v>
      </c>
      <c r="B5036" t="s">
        <v>6751</v>
      </c>
      <c r="C5036" t="s">
        <v>78</v>
      </c>
      <c r="D5036" t="s">
        <v>6752</v>
      </c>
      <c r="E5036" t="s">
        <v>52</v>
      </c>
      <c r="F5036" t="s">
        <v>360</v>
      </c>
      <c r="G5036" t="s">
        <v>49</v>
      </c>
      <c r="H5036" t="s">
        <v>192</v>
      </c>
    </row>
    <row r="5037" spans="1:8">
      <c r="A5037" t="s">
        <v>6753</v>
      </c>
      <c r="B5037" t="s">
        <v>6754</v>
      </c>
      <c r="C5037" t="s">
        <v>68</v>
      </c>
      <c r="D5037" t="s">
        <v>370</v>
      </c>
      <c r="E5037" t="s">
        <v>73</v>
      </c>
      <c r="F5037" t="s">
        <v>360</v>
      </c>
      <c r="G5037" t="s">
        <v>49</v>
      </c>
      <c r="H5037" t="s">
        <v>192</v>
      </c>
    </row>
    <row r="5038" spans="1:8">
      <c r="A5038" t="s">
        <v>6755</v>
      </c>
      <c r="B5038" t="s">
        <v>6756</v>
      </c>
      <c r="C5038" t="s">
        <v>51</v>
      </c>
      <c r="D5038" t="s">
        <v>6757</v>
      </c>
      <c r="E5038" t="s">
        <v>367</v>
      </c>
      <c r="F5038" t="s">
        <v>6758</v>
      </c>
      <c r="G5038" t="s">
        <v>49</v>
      </c>
      <c r="H5038" t="s">
        <v>192</v>
      </c>
    </row>
    <row r="5039" spans="1:8">
      <c r="A5039" t="s">
        <v>6759</v>
      </c>
      <c r="B5039" t="s">
        <v>6760</v>
      </c>
      <c r="C5039" t="s">
        <v>51</v>
      </c>
      <c r="D5039" t="s">
        <v>450</v>
      </c>
      <c r="E5039" t="s">
        <v>198</v>
      </c>
      <c r="F5039" t="s">
        <v>360</v>
      </c>
      <c r="G5039" t="s">
        <v>49</v>
      </c>
      <c r="H5039" t="s">
        <v>192</v>
      </c>
    </row>
    <row r="5040" spans="1:8">
      <c r="A5040" t="s">
        <v>6761</v>
      </c>
      <c r="B5040" t="s">
        <v>6762</v>
      </c>
      <c r="C5040" t="s">
        <v>51</v>
      </c>
      <c r="D5040" t="s">
        <v>370</v>
      </c>
      <c r="E5040" t="s">
        <v>73</v>
      </c>
      <c r="F5040" t="s">
        <v>360</v>
      </c>
      <c r="G5040" t="s">
        <v>49</v>
      </c>
      <c r="H5040" t="s">
        <v>192</v>
      </c>
    </row>
    <row r="5041" spans="1:8">
      <c r="A5041" t="s">
        <v>6763</v>
      </c>
      <c r="B5041" t="s">
        <v>6764</v>
      </c>
      <c r="C5041" t="s">
        <v>78</v>
      </c>
      <c r="D5041" t="s">
        <v>6765</v>
      </c>
      <c r="E5041" t="s">
        <v>52</v>
      </c>
      <c r="F5041" t="s">
        <v>360</v>
      </c>
      <c r="G5041" t="s">
        <v>49</v>
      </c>
      <c r="H5041" t="s">
        <v>192</v>
      </c>
    </row>
    <row r="5042" spans="1:8">
      <c r="A5042" t="s">
        <v>6766</v>
      </c>
      <c r="B5042" t="s">
        <v>2489</v>
      </c>
      <c r="C5042" t="s">
        <v>68</v>
      </c>
      <c r="D5042" t="s">
        <v>384</v>
      </c>
      <c r="E5042" t="s">
        <v>52</v>
      </c>
      <c r="F5042" t="s">
        <v>360</v>
      </c>
      <c r="G5042" t="s">
        <v>49</v>
      </c>
      <c r="H5042" t="s">
        <v>192</v>
      </c>
    </row>
    <row r="5043" spans="1:8">
      <c r="A5043" t="s">
        <v>6767</v>
      </c>
      <c r="B5043" t="s">
        <v>383</v>
      </c>
      <c r="C5043" t="s">
        <v>68</v>
      </c>
      <c r="D5043" t="s">
        <v>370</v>
      </c>
      <c r="E5043" t="s">
        <v>73</v>
      </c>
      <c r="F5043" t="s">
        <v>360</v>
      </c>
      <c r="G5043" t="s">
        <v>49</v>
      </c>
      <c r="H5043" t="s">
        <v>192</v>
      </c>
    </row>
    <row r="5044" spans="1:8">
      <c r="A5044" t="s">
        <v>6768</v>
      </c>
      <c r="B5044" t="s">
        <v>387</v>
      </c>
      <c r="C5044" t="s">
        <v>51</v>
      </c>
      <c r="D5044" t="s">
        <v>370</v>
      </c>
      <c r="E5044" t="s">
        <v>73</v>
      </c>
      <c r="F5044" t="s">
        <v>360</v>
      </c>
      <c r="G5044" t="s">
        <v>49</v>
      </c>
      <c r="H5044" t="s">
        <v>192</v>
      </c>
    </row>
    <row r="5045" spans="1:8">
      <c r="A5045" t="s">
        <v>6769</v>
      </c>
      <c r="B5045" t="s">
        <v>389</v>
      </c>
      <c r="C5045" t="s">
        <v>51</v>
      </c>
      <c r="D5045" t="s">
        <v>390</v>
      </c>
      <c r="E5045" t="s">
        <v>367</v>
      </c>
      <c r="F5045" t="s">
        <v>391</v>
      </c>
      <c r="G5045" t="s">
        <v>49</v>
      </c>
      <c r="H5045" t="s">
        <v>192</v>
      </c>
    </row>
    <row r="5046" spans="1:8">
      <c r="A5046" t="s">
        <v>6770</v>
      </c>
      <c r="B5046" t="s">
        <v>393</v>
      </c>
      <c r="C5046" t="s">
        <v>394</v>
      </c>
      <c r="D5046" t="s">
        <v>395</v>
      </c>
      <c r="E5046" t="s">
        <v>52</v>
      </c>
      <c r="F5046" t="s">
        <v>360</v>
      </c>
      <c r="G5046" t="s">
        <v>49</v>
      </c>
      <c r="H5046" t="s">
        <v>192</v>
      </c>
    </row>
    <row r="5047" spans="1:8">
      <c r="A5047" t="s">
        <v>6771</v>
      </c>
      <c r="B5047" t="s">
        <v>397</v>
      </c>
      <c r="C5047" t="s">
        <v>51</v>
      </c>
      <c r="D5047" t="s">
        <v>398</v>
      </c>
      <c r="E5047" t="s">
        <v>52</v>
      </c>
      <c r="F5047" t="s">
        <v>360</v>
      </c>
      <c r="G5047" t="s">
        <v>49</v>
      </c>
      <c r="H5047" t="s">
        <v>192</v>
      </c>
    </row>
    <row r="5048" spans="1:8">
      <c r="A5048" t="s">
        <v>6772</v>
      </c>
      <c r="B5048" t="s">
        <v>400</v>
      </c>
      <c r="C5048" t="s">
        <v>51</v>
      </c>
      <c r="D5048" t="s">
        <v>401</v>
      </c>
      <c r="E5048" t="s">
        <v>402</v>
      </c>
      <c r="F5048" t="s">
        <v>360</v>
      </c>
      <c r="G5048" t="s">
        <v>49</v>
      </c>
      <c r="H5048" t="s">
        <v>192</v>
      </c>
    </row>
    <row r="5049" spans="1:8">
      <c r="A5049" t="s">
        <v>6773</v>
      </c>
      <c r="B5049" t="s">
        <v>404</v>
      </c>
      <c r="C5049" t="s">
        <v>51</v>
      </c>
      <c r="D5049" t="s">
        <v>370</v>
      </c>
      <c r="E5049" t="s">
        <v>73</v>
      </c>
      <c r="F5049" t="s">
        <v>360</v>
      </c>
      <c r="G5049" t="s">
        <v>49</v>
      </c>
      <c r="H5049" t="s">
        <v>192</v>
      </c>
    </row>
    <row r="5050" spans="1:8">
      <c r="A5050" t="s">
        <v>6774</v>
      </c>
      <c r="B5050" t="s">
        <v>406</v>
      </c>
      <c r="C5050" t="s">
        <v>51</v>
      </c>
      <c r="D5050" t="s">
        <v>407</v>
      </c>
      <c r="E5050" t="s">
        <v>74</v>
      </c>
      <c r="F5050" t="s">
        <v>360</v>
      </c>
      <c r="G5050" t="s">
        <v>49</v>
      </c>
      <c r="H5050" t="s">
        <v>192</v>
      </c>
    </row>
    <row r="5051" spans="1:8">
      <c r="A5051" t="s">
        <v>6775</v>
      </c>
      <c r="B5051" t="s">
        <v>409</v>
      </c>
      <c r="C5051" t="s">
        <v>51</v>
      </c>
      <c r="D5051" t="s">
        <v>410</v>
      </c>
      <c r="E5051" t="s">
        <v>198</v>
      </c>
      <c r="F5051" t="s">
        <v>360</v>
      </c>
      <c r="G5051" t="s">
        <v>49</v>
      </c>
      <c r="H5051" t="s">
        <v>192</v>
      </c>
    </row>
    <row r="5052" spans="1:8">
      <c r="A5052" t="s">
        <v>6776</v>
      </c>
      <c r="B5052" t="s">
        <v>412</v>
      </c>
      <c r="C5052" t="s">
        <v>394</v>
      </c>
      <c r="D5052" t="s">
        <v>413</v>
      </c>
      <c r="E5052" t="s">
        <v>414</v>
      </c>
      <c r="F5052" t="s">
        <v>360</v>
      </c>
      <c r="G5052" t="s">
        <v>49</v>
      </c>
      <c r="H5052" t="s">
        <v>192</v>
      </c>
    </row>
    <row r="5053" spans="1:8">
      <c r="A5053" t="s">
        <v>6777</v>
      </c>
      <c r="B5053" t="s">
        <v>416</v>
      </c>
      <c r="C5053" t="s">
        <v>394</v>
      </c>
      <c r="D5053" t="s">
        <v>370</v>
      </c>
      <c r="E5053" t="s">
        <v>73</v>
      </c>
      <c r="F5053" t="s">
        <v>360</v>
      </c>
      <c r="G5053" t="s">
        <v>49</v>
      </c>
      <c r="H5053" t="s">
        <v>192</v>
      </c>
    </row>
    <row r="5054" spans="1:8">
      <c r="A5054" t="s">
        <v>6778</v>
      </c>
      <c r="B5054" t="s">
        <v>418</v>
      </c>
      <c r="C5054" t="s">
        <v>51</v>
      </c>
      <c r="D5054" t="s">
        <v>419</v>
      </c>
      <c r="E5054" t="s">
        <v>420</v>
      </c>
      <c r="F5054" t="s">
        <v>360</v>
      </c>
      <c r="G5054" t="s">
        <v>49</v>
      </c>
      <c r="H5054" t="s">
        <v>192</v>
      </c>
    </row>
    <row r="5055" spans="1:8">
      <c r="A5055" t="s">
        <v>6779</v>
      </c>
      <c r="B5055" t="s">
        <v>422</v>
      </c>
      <c r="C5055" t="s">
        <v>75</v>
      </c>
      <c r="D5055" t="s">
        <v>423</v>
      </c>
      <c r="E5055" t="s">
        <v>52</v>
      </c>
      <c r="F5055" t="s">
        <v>360</v>
      </c>
      <c r="G5055" t="s">
        <v>49</v>
      </c>
      <c r="H5055" t="s">
        <v>192</v>
      </c>
    </row>
    <row r="5056" spans="1:8">
      <c r="A5056" t="s">
        <v>6780</v>
      </c>
      <c r="B5056" t="s">
        <v>425</v>
      </c>
      <c r="C5056" t="s">
        <v>51</v>
      </c>
      <c r="D5056" t="s">
        <v>426</v>
      </c>
      <c r="E5056" t="s">
        <v>367</v>
      </c>
      <c r="F5056" t="s">
        <v>427</v>
      </c>
      <c r="G5056" t="s">
        <v>49</v>
      </c>
      <c r="H5056" t="s">
        <v>192</v>
      </c>
    </row>
    <row r="5057" spans="1:8">
      <c r="A5057" t="s">
        <v>6781</v>
      </c>
      <c r="B5057" t="s">
        <v>429</v>
      </c>
      <c r="C5057" t="s">
        <v>51</v>
      </c>
      <c r="D5057" t="s">
        <v>430</v>
      </c>
      <c r="E5057" t="s">
        <v>73</v>
      </c>
      <c r="F5057" t="s">
        <v>360</v>
      </c>
      <c r="G5057" t="s">
        <v>49</v>
      </c>
      <c r="H5057" t="s">
        <v>192</v>
      </c>
    </row>
    <row r="5058" spans="1:8">
      <c r="A5058" t="s">
        <v>6782</v>
      </c>
      <c r="B5058" t="s">
        <v>432</v>
      </c>
      <c r="C5058" t="s">
        <v>394</v>
      </c>
      <c r="D5058" t="s">
        <v>433</v>
      </c>
      <c r="E5058" t="s">
        <v>52</v>
      </c>
      <c r="F5058" t="s">
        <v>360</v>
      </c>
      <c r="G5058" t="s">
        <v>49</v>
      </c>
      <c r="H5058" t="s">
        <v>192</v>
      </c>
    </row>
    <row r="5059" spans="1:8">
      <c r="A5059" t="s">
        <v>6783</v>
      </c>
      <c r="B5059" t="s">
        <v>435</v>
      </c>
      <c r="C5059" t="s">
        <v>51</v>
      </c>
      <c r="D5059" t="s">
        <v>436</v>
      </c>
      <c r="E5059" t="s">
        <v>367</v>
      </c>
      <c r="F5059" t="s">
        <v>437</v>
      </c>
      <c r="G5059" t="s">
        <v>49</v>
      </c>
      <c r="H5059" t="s">
        <v>192</v>
      </c>
    </row>
    <row r="5060" spans="1:8">
      <c r="A5060" t="s">
        <v>6784</v>
      </c>
      <c r="B5060" t="s">
        <v>439</v>
      </c>
      <c r="C5060" t="s">
        <v>51</v>
      </c>
      <c r="D5060" t="s">
        <v>440</v>
      </c>
      <c r="E5060" t="s">
        <v>73</v>
      </c>
      <c r="F5060" t="s">
        <v>360</v>
      </c>
      <c r="G5060" t="s">
        <v>49</v>
      </c>
      <c r="H5060" t="s">
        <v>192</v>
      </c>
    </row>
    <row r="5061" spans="1:8">
      <c r="A5061" t="s">
        <v>6785</v>
      </c>
      <c r="B5061" t="s">
        <v>441</v>
      </c>
      <c r="C5061" t="s">
        <v>51</v>
      </c>
      <c r="D5061" t="s">
        <v>442</v>
      </c>
      <c r="E5061" t="s">
        <v>52</v>
      </c>
      <c r="F5061" t="s">
        <v>360</v>
      </c>
      <c r="G5061" t="s">
        <v>49</v>
      </c>
      <c r="H5061" t="s">
        <v>192</v>
      </c>
    </row>
    <row r="5062" spans="1:8">
      <c r="A5062" t="s">
        <v>6786</v>
      </c>
      <c r="B5062" t="s">
        <v>444</v>
      </c>
      <c r="C5062" t="s">
        <v>51</v>
      </c>
      <c r="D5062" t="s">
        <v>445</v>
      </c>
      <c r="E5062" t="s">
        <v>446</v>
      </c>
      <c r="F5062" t="s">
        <v>447</v>
      </c>
      <c r="G5062" t="s">
        <v>49</v>
      </c>
      <c r="H5062" t="s">
        <v>192</v>
      </c>
    </row>
    <row r="5063" spans="1:8">
      <c r="A5063" t="s">
        <v>6787</v>
      </c>
      <c r="B5063" t="s">
        <v>449</v>
      </c>
      <c r="C5063" t="s">
        <v>51</v>
      </c>
      <c r="D5063" t="s">
        <v>450</v>
      </c>
      <c r="E5063" t="s">
        <v>198</v>
      </c>
      <c r="F5063" t="s">
        <v>360</v>
      </c>
      <c r="G5063" t="s">
        <v>49</v>
      </c>
      <c r="H5063" t="s">
        <v>192</v>
      </c>
    </row>
    <row r="5064" spans="1:8">
      <c r="A5064" t="s">
        <v>6788</v>
      </c>
      <c r="B5064" t="s">
        <v>452</v>
      </c>
      <c r="C5064" t="s">
        <v>68</v>
      </c>
      <c r="D5064" t="s">
        <v>410</v>
      </c>
      <c r="E5064" t="s">
        <v>198</v>
      </c>
      <c r="F5064" t="s">
        <v>360</v>
      </c>
      <c r="G5064" t="s">
        <v>49</v>
      </c>
      <c r="H5064" t="s">
        <v>192</v>
      </c>
    </row>
    <row r="5065" spans="1:8">
      <c r="A5065" t="s">
        <v>6789</v>
      </c>
      <c r="B5065" t="s">
        <v>454</v>
      </c>
      <c r="C5065" t="s">
        <v>51</v>
      </c>
      <c r="D5065" t="s">
        <v>455</v>
      </c>
      <c r="E5065" t="s">
        <v>367</v>
      </c>
      <c r="F5065" t="s">
        <v>456</v>
      </c>
      <c r="G5065" t="s">
        <v>49</v>
      </c>
      <c r="H5065" t="s">
        <v>192</v>
      </c>
    </row>
    <row r="5066" spans="1:8">
      <c r="A5066" t="s">
        <v>6790</v>
      </c>
      <c r="B5066" t="s">
        <v>458</v>
      </c>
      <c r="C5066" t="s">
        <v>51</v>
      </c>
      <c r="D5066" t="s">
        <v>459</v>
      </c>
      <c r="E5066" t="s">
        <v>460</v>
      </c>
      <c r="F5066" t="s">
        <v>360</v>
      </c>
      <c r="G5066" t="s">
        <v>49</v>
      </c>
      <c r="H5066" t="s">
        <v>192</v>
      </c>
    </row>
    <row r="5067" spans="1:8">
      <c r="A5067" t="s">
        <v>6791</v>
      </c>
      <c r="B5067" t="s">
        <v>462</v>
      </c>
      <c r="C5067" t="s">
        <v>51</v>
      </c>
      <c r="D5067" t="s">
        <v>463</v>
      </c>
      <c r="E5067" t="s">
        <v>464</v>
      </c>
      <c r="F5067" t="s">
        <v>360</v>
      </c>
      <c r="G5067" t="s">
        <v>49</v>
      </c>
      <c r="H5067" t="s">
        <v>192</v>
      </c>
    </row>
    <row r="5068" spans="1:8">
      <c r="A5068" t="s">
        <v>6792</v>
      </c>
      <c r="B5068" t="s">
        <v>2516</v>
      </c>
      <c r="C5068" t="s">
        <v>51</v>
      </c>
      <c r="D5068" t="s">
        <v>2517</v>
      </c>
      <c r="E5068" t="s">
        <v>52</v>
      </c>
      <c r="F5068" t="s">
        <v>360</v>
      </c>
      <c r="G5068" t="s">
        <v>49</v>
      </c>
      <c r="H5068" t="s">
        <v>192</v>
      </c>
    </row>
    <row r="5069" spans="1:8">
      <c r="A5069" t="s">
        <v>6793</v>
      </c>
      <c r="B5069" t="s">
        <v>469</v>
      </c>
      <c r="C5069" t="s">
        <v>51</v>
      </c>
      <c r="D5069" t="s">
        <v>410</v>
      </c>
      <c r="E5069" t="s">
        <v>198</v>
      </c>
      <c r="F5069" t="s">
        <v>360</v>
      </c>
      <c r="G5069" t="s">
        <v>49</v>
      </c>
      <c r="H5069" t="s">
        <v>192</v>
      </c>
    </row>
    <row r="5070" spans="1:8">
      <c r="A5070" t="s">
        <v>6794</v>
      </c>
      <c r="B5070" t="s">
        <v>471</v>
      </c>
      <c r="C5070" t="s">
        <v>51</v>
      </c>
      <c r="D5070" t="s">
        <v>472</v>
      </c>
      <c r="E5070" t="s">
        <v>473</v>
      </c>
      <c r="F5070" t="s">
        <v>360</v>
      </c>
      <c r="G5070" t="s">
        <v>49</v>
      </c>
      <c r="H5070" t="s">
        <v>192</v>
      </c>
    </row>
    <row r="5071" spans="1:8">
      <c r="A5071" t="s">
        <v>6795</v>
      </c>
      <c r="B5071" t="s">
        <v>475</v>
      </c>
      <c r="C5071" t="s">
        <v>51</v>
      </c>
      <c r="D5071" t="s">
        <v>476</v>
      </c>
      <c r="E5071" t="s">
        <v>367</v>
      </c>
      <c r="F5071" t="s">
        <v>477</v>
      </c>
      <c r="G5071" t="s">
        <v>49</v>
      </c>
      <c r="H5071" t="s">
        <v>192</v>
      </c>
    </row>
    <row r="5072" spans="1:8">
      <c r="A5072" t="s">
        <v>6796</v>
      </c>
      <c r="B5072" t="s">
        <v>479</v>
      </c>
      <c r="C5072" t="s">
        <v>51</v>
      </c>
      <c r="D5072" t="s">
        <v>450</v>
      </c>
      <c r="E5072" t="s">
        <v>198</v>
      </c>
      <c r="F5072" t="s">
        <v>360</v>
      </c>
      <c r="G5072" t="s">
        <v>49</v>
      </c>
      <c r="H5072" t="s">
        <v>192</v>
      </c>
    </row>
    <row r="5073" spans="1:8">
      <c r="A5073" t="s">
        <v>6797</v>
      </c>
      <c r="B5073" t="s">
        <v>481</v>
      </c>
      <c r="C5073" t="s">
        <v>51</v>
      </c>
      <c r="D5073" t="s">
        <v>472</v>
      </c>
      <c r="E5073" t="s">
        <v>473</v>
      </c>
      <c r="F5073" t="s">
        <v>360</v>
      </c>
      <c r="G5073" t="s">
        <v>49</v>
      </c>
      <c r="H5073" t="s">
        <v>192</v>
      </c>
    </row>
    <row r="5074" spans="1:8">
      <c r="A5074" t="s">
        <v>6798</v>
      </c>
      <c r="B5074" t="s">
        <v>483</v>
      </c>
      <c r="C5074" t="s">
        <v>51</v>
      </c>
      <c r="D5074" t="s">
        <v>358</v>
      </c>
      <c r="E5074" t="s">
        <v>359</v>
      </c>
      <c r="F5074" t="s">
        <v>360</v>
      </c>
      <c r="G5074" t="s">
        <v>49</v>
      </c>
      <c r="H5074" t="s">
        <v>192</v>
      </c>
    </row>
    <row r="5075" spans="1:8">
      <c r="A5075" t="s">
        <v>6799</v>
      </c>
      <c r="B5075" t="s">
        <v>485</v>
      </c>
      <c r="C5075" t="s">
        <v>51</v>
      </c>
      <c r="D5075" t="s">
        <v>486</v>
      </c>
      <c r="E5075" t="s">
        <v>446</v>
      </c>
      <c r="F5075" t="s">
        <v>487</v>
      </c>
      <c r="G5075" t="s">
        <v>49</v>
      </c>
      <c r="H5075" t="s">
        <v>192</v>
      </c>
    </row>
    <row r="5076" spans="1:8">
      <c r="A5076" t="s">
        <v>6800</v>
      </c>
      <c r="B5076" t="s">
        <v>489</v>
      </c>
      <c r="C5076" t="s">
        <v>51</v>
      </c>
      <c r="D5076" t="s">
        <v>442</v>
      </c>
      <c r="E5076" t="s">
        <v>52</v>
      </c>
      <c r="F5076" t="s">
        <v>360</v>
      </c>
      <c r="G5076" t="s">
        <v>49</v>
      </c>
      <c r="H5076" t="s">
        <v>192</v>
      </c>
    </row>
    <row r="5077" spans="1:8">
      <c r="A5077" t="s">
        <v>6801</v>
      </c>
      <c r="B5077" t="s">
        <v>444</v>
      </c>
      <c r="C5077" t="s">
        <v>51</v>
      </c>
      <c r="D5077" t="s">
        <v>445</v>
      </c>
      <c r="E5077" t="s">
        <v>446</v>
      </c>
      <c r="F5077" t="s">
        <v>447</v>
      </c>
      <c r="G5077" t="s">
        <v>49</v>
      </c>
      <c r="H5077" t="s">
        <v>192</v>
      </c>
    </row>
    <row r="5078" spans="1:8">
      <c r="A5078" t="s">
        <v>6802</v>
      </c>
      <c r="B5078" t="s">
        <v>449</v>
      </c>
      <c r="C5078" t="s">
        <v>51</v>
      </c>
      <c r="D5078" t="s">
        <v>450</v>
      </c>
      <c r="E5078" t="s">
        <v>198</v>
      </c>
      <c r="F5078" t="s">
        <v>360</v>
      </c>
      <c r="G5078" t="s">
        <v>49</v>
      </c>
      <c r="H5078" t="s">
        <v>192</v>
      </c>
    </row>
    <row r="5079" spans="1:8">
      <c r="A5079" t="s">
        <v>6803</v>
      </c>
      <c r="B5079" t="s">
        <v>452</v>
      </c>
      <c r="C5079" t="s">
        <v>68</v>
      </c>
      <c r="D5079" t="s">
        <v>410</v>
      </c>
      <c r="E5079" t="s">
        <v>198</v>
      </c>
      <c r="F5079" t="s">
        <v>360</v>
      </c>
      <c r="G5079" t="s">
        <v>49</v>
      </c>
      <c r="H5079" t="s">
        <v>192</v>
      </c>
    </row>
    <row r="5080" spans="1:8">
      <c r="A5080" t="s">
        <v>6804</v>
      </c>
      <c r="B5080" t="s">
        <v>494</v>
      </c>
      <c r="C5080" t="s">
        <v>51</v>
      </c>
      <c r="D5080" t="s">
        <v>495</v>
      </c>
      <c r="E5080" t="s">
        <v>52</v>
      </c>
      <c r="F5080" t="s">
        <v>360</v>
      </c>
      <c r="G5080" t="s">
        <v>49</v>
      </c>
      <c r="H5080" t="s">
        <v>192</v>
      </c>
    </row>
    <row r="5081" spans="1:8">
      <c r="A5081" t="s">
        <v>6805</v>
      </c>
      <c r="B5081" t="s">
        <v>497</v>
      </c>
      <c r="C5081" t="s">
        <v>51</v>
      </c>
      <c r="D5081" t="s">
        <v>498</v>
      </c>
      <c r="E5081" t="s">
        <v>499</v>
      </c>
      <c r="F5081" t="s">
        <v>360</v>
      </c>
      <c r="G5081" t="s">
        <v>49</v>
      </c>
      <c r="H5081" t="s">
        <v>192</v>
      </c>
    </row>
    <row r="5082" spans="1:8">
      <c r="A5082" t="s">
        <v>6806</v>
      </c>
      <c r="B5082" t="s">
        <v>501</v>
      </c>
      <c r="C5082" t="s">
        <v>51</v>
      </c>
      <c r="D5082" t="s">
        <v>450</v>
      </c>
      <c r="E5082" t="s">
        <v>198</v>
      </c>
      <c r="F5082" t="s">
        <v>360</v>
      </c>
      <c r="G5082" t="s">
        <v>49</v>
      </c>
      <c r="H5082" t="s">
        <v>192</v>
      </c>
    </row>
    <row r="5083" spans="1:8">
      <c r="A5083" t="s">
        <v>6807</v>
      </c>
      <c r="B5083" t="s">
        <v>503</v>
      </c>
      <c r="C5083" t="s">
        <v>51</v>
      </c>
      <c r="D5083" t="s">
        <v>442</v>
      </c>
      <c r="E5083" t="s">
        <v>52</v>
      </c>
      <c r="F5083" t="s">
        <v>360</v>
      </c>
      <c r="G5083" t="s">
        <v>49</v>
      </c>
      <c r="H5083" t="s">
        <v>192</v>
      </c>
    </row>
    <row r="5084" spans="1:8">
      <c r="A5084" t="s">
        <v>6808</v>
      </c>
      <c r="B5084" t="s">
        <v>444</v>
      </c>
      <c r="C5084" t="s">
        <v>51</v>
      </c>
      <c r="D5084" t="s">
        <v>445</v>
      </c>
      <c r="E5084" t="s">
        <v>446</v>
      </c>
      <c r="F5084" t="s">
        <v>447</v>
      </c>
      <c r="G5084" t="s">
        <v>49</v>
      </c>
      <c r="H5084" t="s">
        <v>192</v>
      </c>
    </row>
    <row r="5085" spans="1:8">
      <c r="A5085" t="s">
        <v>6809</v>
      </c>
      <c r="B5085" t="s">
        <v>449</v>
      </c>
      <c r="C5085" t="s">
        <v>51</v>
      </c>
      <c r="D5085" t="s">
        <v>450</v>
      </c>
      <c r="E5085" t="s">
        <v>198</v>
      </c>
      <c r="F5085" t="s">
        <v>360</v>
      </c>
      <c r="G5085" t="s">
        <v>49</v>
      </c>
      <c r="H5085" t="s">
        <v>192</v>
      </c>
    </row>
    <row r="5086" spans="1:8">
      <c r="A5086" t="s">
        <v>6810</v>
      </c>
      <c r="B5086" t="s">
        <v>452</v>
      </c>
      <c r="C5086" t="s">
        <v>68</v>
      </c>
      <c r="D5086" t="s">
        <v>410</v>
      </c>
      <c r="E5086" t="s">
        <v>198</v>
      </c>
      <c r="F5086" t="s">
        <v>360</v>
      </c>
      <c r="G5086" t="s">
        <v>49</v>
      </c>
      <c r="H5086" t="s">
        <v>192</v>
      </c>
    </row>
    <row r="5087" spans="1:8">
      <c r="A5087" t="s">
        <v>6811</v>
      </c>
      <c r="B5087" t="s">
        <v>508</v>
      </c>
      <c r="C5087" t="s">
        <v>51</v>
      </c>
      <c r="D5087" t="s">
        <v>509</v>
      </c>
      <c r="E5087" t="s">
        <v>73</v>
      </c>
      <c r="F5087" t="s">
        <v>360</v>
      </c>
      <c r="G5087" t="s">
        <v>49</v>
      </c>
      <c r="H5087" t="s">
        <v>192</v>
      </c>
    </row>
    <row r="5088" spans="1:8">
      <c r="A5088" t="s">
        <v>6812</v>
      </c>
      <c r="B5088" t="s">
        <v>511</v>
      </c>
      <c r="C5088" t="s">
        <v>51</v>
      </c>
      <c r="D5088" t="s">
        <v>512</v>
      </c>
      <c r="E5088" t="s">
        <v>73</v>
      </c>
      <c r="F5088" t="s">
        <v>360</v>
      </c>
      <c r="G5088" t="s">
        <v>49</v>
      </c>
      <c r="H5088" t="s">
        <v>192</v>
      </c>
    </row>
    <row r="5089" spans="1:8">
      <c r="A5089" t="s">
        <v>6813</v>
      </c>
      <c r="B5089" t="s">
        <v>514</v>
      </c>
      <c r="C5089" t="s">
        <v>51</v>
      </c>
      <c r="D5089" t="s">
        <v>515</v>
      </c>
      <c r="E5089" t="s">
        <v>367</v>
      </c>
      <c r="F5089" t="s">
        <v>516</v>
      </c>
      <c r="G5089" t="s">
        <v>49</v>
      </c>
      <c r="H5089" t="s">
        <v>192</v>
      </c>
    </row>
    <row r="5090" spans="1:8">
      <c r="A5090" t="s">
        <v>6814</v>
      </c>
      <c r="B5090" t="s">
        <v>518</v>
      </c>
      <c r="C5090" t="s">
        <v>51</v>
      </c>
      <c r="D5090" t="s">
        <v>450</v>
      </c>
      <c r="E5090" t="s">
        <v>198</v>
      </c>
      <c r="F5090" t="s">
        <v>360</v>
      </c>
      <c r="G5090" t="s">
        <v>49</v>
      </c>
      <c r="H5090" t="s">
        <v>192</v>
      </c>
    </row>
    <row r="5091" spans="1:8">
      <c r="A5091" t="s">
        <v>6815</v>
      </c>
      <c r="B5091" t="s">
        <v>520</v>
      </c>
      <c r="C5091" t="s">
        <v>78</v>
      </c>
      <c r="D5091" t="s">
        <v>433</v>
      </c>
      <c r="E5091" t="s">
        <v>52</v>
      </c>
      <c r="F5091" t="s">
        <v>360</v>
      </c>
      <c r="G5091" t="s">
        <v>49</v>
      </c>
      <c r="H5091" t="s">
        <v>192</v>
      </c>
    </row>
    <row r="5092" spans="1:8">
      <c r="A5092" t="s">
        <v>6816</v>
      </c>
      <c r="B5092" t="s">
        <v>435</v>
      </c>
      <c r="C5092" t="s">
        <v>51</v>
      </c>
      <c r="D5092" t="s">
        <v>436</v>
      </c>
      <c r="E5092" t="s">
        <v>367</v>
      </c>
      <c r="F5092" t="s">
        <v>437</v>
      </c>
      <c r="G5092" t="s">
        <v>49</v>
      </c>
      <c r="H5092" t="s">
        <v>192</v>
      </c>
    </row>
    <row r="5093" spans="1:8">
      <c r="A5093" t="s">
        <v>6817</v>
      </c>
      <c r="B5093" t="s">
        <v>439</v>
      </c>
      <c r="C5093" t="s">
        <v>51</v>
      </c>
      <c r="D5093" t="s">
        <v>440</v>
      </c>
      <c r="E5093" t="s">
        <v>73</v>
      </c>
      <c r="F5093" t="s">
        <v>360</v>
      </c>
      <c r="G5093" t="s">
        <v>49</v>
      </c>
      <c r="H5093" t="s">
        <v>192</v>
      </c>
    </row>
    <row r="5094" spans="1:8">
      <c r="A5094" t="s">
        <v>6818</v>
      </c>
      <c r="B5094" t="s">
        <v>524</v>
      </c>
      <c r="C5094" t="s">
        <v>51</v>
      </c>
      <c r="D5094" t="s">
        <v>525</v>
      </c>
      <c r="E5094" t="s">
        <v>526</v>
      </c>
      <c r="F5094" t="s">
        <v>360</v>
      </c>
      <c r="G5094" t="s">
        <v>49</v>
      </c>
      <c r="H5094" t="s">
        <v>192</v>
      </c>
    </row>
    <row r="5095" spans="1:8">
      <c r="A5095" t="s">
        <v>6819</v>
      </c>
      <c r="B5095" t="s">
        <v>528</v>
      </c>
      <c r="C5095" t="s">
        <v>51</v>
      </c>
      <c r="D5095" t="s">
        <v>529</v>
      </c>
      <c r="E5095" t="s">
        <v>530</v>
      </c>
      <c r="F5095" t="s">
        <v>360</v>
      </c>
      <c r="G5095" t="s">
        <v>49</v>
      </c>
      <c r="H5095" t="s">
        <v>192</v>
      </c>
    </row>
    <row r="5096" spans="1:8">
      <c r="A5096" t="s">
        <v>6820</v>
      </c>
      <c r="B5096" t="s">
        <v>532</v>
      </c>
      <c r="C5096" t="s">
        <v>51</v>
      </c>
      <c r="D5096" t="s">
        <v>529</v>
      </c>
      <c r="E5096" t="s">
        <v>530</v>
      </c>
      <c r="F5096" t="s">
        <v>360</v>
      </c>
      <c r="G5096" t="s">
        <v>49</v>
      </c>
      <c r="H5096" t="s">
        <v>192</v>
      </c>
    </row>
    <row r="5097" spans="1:8">
      <c r="A5097" t="s">
        <v>6821</v>
      </c>
      <c r="B5097" t="s">
        <v>534</v>
      </c>
      <c r="C5097" t="s">
        <v>51</v>
      </c>
      <c r="D5097" t="s">
        <v>390</v>
      </c>
      <c r="E5097" t="s">
        <v>367</v>
      </c>
      <c r="F5097" t="s">
        <v>391</v>
      </c>
      <c r="G5097" t="s">
        <v>49</v>
      </c>
      <c r="H5097" t="s">
        <v>192</v>
      </c>
    </row>
    <row r="5098" spans="1:8">
      <c r="A5098" t="s">
        <v>6822</v>
      </c>
      <c r="B5098" t="s">
        <v>536</v>
      </c>
      <c r="C5098" t="s">
        <v>51</v>
      </c>
      <c r="D5098" t="s">
        <v>410</v>
      </c>
      <c r="E5098" t="s">
        <v>198</v>
      </c>
      <c r="F5098" t="s">
        <v>360</v>
      </c>
      <c r="G5098" t="s">
        <v>49</v>
      </c>
      <c r="H5098" t="s">
        <v>192</v>
      </c>
    </row>
    <row r="5099" spans="1:8">
      <c r="A5099" t="s">
        <v>6823</v>
      </c>
      <c r="B5099" t="s">
        <v>538</v>
      </c>
      <c r="C5099" t="s">
        <v>51</v>
      </c>
      <c r="D5099" t="s">
        <v>410</v>
      </c>
      <c r="E5099" t="s">
        <v>198</v>
      </c>
      <c r="F5099" t="s">
        <v>360</v>
      </c>
      <c r="G5099" t="s">
        <v>49</v>
      </c>
      <c r="H5099" t="s">
        <v>192</v>
      </c>
    </row>
    <row r="5100" spans="1:8">
      <c r="A5100" t="s">
        <v>6824</v>
      </c>
      <c r="B5100" t="s">
        <v>540</v>
      </c>
      <c r="C5100" t="s">
        <v>51</v>
      </c>
      <c r="D5100" t="s">
        <v>541</v>
      </c>
      <c r="E5100" t="s">
        <v>367</v>
      </c>
      <c r="F5100" t="s">
        <v>542</v>
      </c>
      <c r="G5100" t="s">
        <v>49</v>
      </c>
      <c r="H5100" t="s">
        <v>192</v>
      </c>
    </row>
    <row r="5101" spans="1:8">
      <c r="A5101" t="s">
        <v>6825</v>
      </c>
      <c r="B5101" t="s">
        <v>544</v>
      </c>
      <c r="C5101" t="s">
        <v>51</v>
      </c>
      <c r="D5101" t="s">
        <v>450</v>
      </c>
      <c r="E5101" t="s">
        <v>198</v>
      </c>
      <c r="F5101" t="s">
        <v>360</v>
      </c>
      <c r="G5101" t="s">
        <v>49</v>
      </c>
      <c r="H5101" t="s">
        <v>192</v>
      </c>
    </row>
    <row r="5102" spans="1:8">
      <c r="A5102" t="s">
        <v>6826</v>
      </c>
      <c r="B5102" t="s">
        <v>546</v>
      </c>
      <c r="C5102" t="s">
        <v>51</v>
      </c>
      <c r="D5102" t="s">
        <v>410</v>
      </c>
      <c r="E5102" t="s">
        <v>198</v>
      </c>
      <c r="F5102" t="s">
        <v>360</v>
      </c>
      <c r="G5102" t="s">
        <v>49</v>
      </c>
      <c r="H5102" t="s">
        <v>192</v>
      </c>
    </row>
    <row r="5103" spans="1:8">
      <c r="A5103" t="s">
        <v>6827</v>
      </c>
      <c r="B5103" t="s">
        <v>548</v>
      </c>
      <c r="C5103" t="s">
        <v>51</v>
      </c>
      <c r="D5103" t="s">
        <v>450</v>
      </c>
      <c r="E5103" t="s">
        <v>198</v>
      </c>
      <c r="F5103" t="s">
        <v>360</v>
      </c>
      <c r="G5103" t="s">
        <v>49</v>
      </c>
      <c r="H5103" t="s">
        <v>192</v>
      </c>
    </row>
    <row r="5104" spans="1:8">
      <c r="A5104" t="s">
        <v>6828</v>
      </c>
      <c r="B5104" t="s">
        <v>550</v>
      </c>
      <c r="C5104" t="s">
        <v>51</v>
      </c>
      <c r="D5104" t="s">
        <v>551</v>
      </c>
      <c r="E5104" t="s">
        <v>367</v>
      </c>
      <c r="F5104" t="s">
        <v>552</v>
      </c>
      <c r="G5104" t="s">
        <v>49</v>
      </c>
      <c r="H5104" t="s">
        <v>192</v>
      </c>
    </row>
    <row r="5105" spans="1:8">
      <c r="A5105" t="s">
        <v>6829</v>
      </c>
      <c r="B5105" t="s">
        <v>554</v>
      </c>
      <c r="C5105" t="s">
        <v>51</v>
      </c>
      <c r="D5105" t="s">
        <v>450</v>
      </c>
      <c r="E5105" t="s">
        <v>198</v>
      </c>
      <c r="F5105" t="s">
        <v>360</v>
      </c>
      <c r="G5105" t="s">
        <v>49</v>
      </c>
      <c r="H5105" t="s">
        <v>192</v>
      </c>
    </row>
    <row r="5106" spans="1:8">
      <c r="A5106" t="s">
        <v>6830</v>
      </c>
      <c r="B5106" t="s">
        <v>556</v>
      </c>
      <c r="C5106" t="s">
        <v>51</v>
      </c>
      <c r="D5106" t="s">
        <v>557</v>
      </c>
      <c r="E5106" t="s">
        <v>52</v>
      </c>
      <c r="F5106" t="s">
        <v>360</v>
      </c>
      <c r="G5106" t="s">
        <v>49</v>
      </c>
      <c r="H5106" t="s">
        <v>192</v>
      </c>
    </row>
    <row r="5107" spans="1:8">
      <c r="A5107" t="s">
        <v>6831</v>
      </c>
      <c r="B5107" t="s">
        <v>559</v>
      </c>
      <c r="C5107" t="s">
        <v>51</v>
      </c>
      <c r="D5107" t="s">
        <v>560</v>
      </c>
      <c r="E5107" t="s">
        <v>561</v>
      </c>
      <c r="F5107" t="s">
        <v>360</v>
      </c>
      <c r="G5107" t="s">
        <v>49</v>
      </c>
      <c r="H5107" t="s">
        <v>192</v>
      </c>
    </row>
    <row r="5108" spans="1:8">
      <c r="A5108" t="s">
        <v>6832</v>
      </c>
      <c r="B5108" t="s">
        <v>563</v>
      </c>
      <c r="C5108" t="s">
        <v>51</v>
      </c>
      <c r="D5108" t="s">
        <v>442</v>
      </c>
      <c r="E5108" t="s">
        <v>52</v>
      </c>
      <c r="F5108" t="s">
        <v>360</v>
      </c>
      <c r="G5108" t="s">
        <v>49</v>
      </c>
      <c r="H5108" t="s">
        <v>192</v>
      </c>
    </row>
    <row r="5109" spans="1:8">
      <c r="A5109" t="s">
        <v>6833</v>
      </c>
      <c r="B5109" t="s">
        <v>444</v>
      </c>
      <c r="C5109" t="s">
        <v>51</v>
      </c>
      <c r="D5109" t="s">
        <v>445</v>
      </c>
      <c r="E5109" t="s">
        <v>446</v>
      </c>
      <c r="F5109" t="s">
        <v>447</v>
      </c>
      <c r="G5109" t="s">
        <v>49</v>
      </c>
      <c r="H5109" t="s">
        <v>192</v>
      </c>
    </row>
    <row r="5110" spans="1:8">
      <c r="A5110" t="s">
        <v>6834</v>
      </c>
      <c r="B5110" t="s">
        <v>449</v>
      </c>
      <c r="C5110" t="s">
        <v>51</v>
      </c>
      <c r="D5110" t="s">
        <v>450</v>
      </c>
      <c r="E5110" t="s">
        <v>198</v>
      </c>
      <c r="F5110" t="s">
        <v>360</v>
      </c>
      <c r="G5110" t="s">
        <v>49</v>
      </c>
      <c r="H5110" t="s">
        <v>192</v>
      </c>
    </row>
    <row r="5111" spans="1:8">
      <c r="A5111" t="s">
        <v>6835</v>
      </c>
      <c r="B5111" t="s">
        <v>452</v>
      </c>
      <c r="C5111" t="s">
        <v>68</v>
      </c>
      <c r="D5111" t="s">
        <v>410</v>
      </c>
      <c r="E5111" t="s">
        <v>198</v>
      </c>
      <c r="F5111" t="s">
        <v>360</v>
      </c>
      <c r="G5111" t="s">
        <v>49</v>
      </c>
      <c r="H5111" t="s">
        <v>192</v>
      </c>
    </row>
    <row r="5112" spans="1:8">
      <c r="A5112" t="s">
        <v>6836</v>
      </c>
      <c r="B5112" t="s">
        <v>568</v>
      </c>
      <c r="C5112" t="s">
        <v>51</v>
      </c>
      <c r="D5112" t="s">
        <v>472</v>
      </c>
      <c r="E5112" t="s">
        <v>473</v>
      </c>
      <c r="F5112" t="s">
        <v>360</v>
      </c>
      <c r="G5112" t="s">
        <v>49</v>
      </c>
      <c r="H5112" t="s">
        <v>192</v>
      </c>
    </row>
    <row r="5113" spans="1:8">
      <c r="A5113" t="s">
        <v>6837</v>
      </c>
      <c r="B5113" t="s">
        <v>570</v>
      </c>
      <c r="C5113" t="s">
        <v>51</v>
      </c>
      <c r="D5113" t="s">
        <v>410</v>
      </c>
      <c r="E5113" t="s">
        <v>198</v>
      </c>
      <c r="F5113" t="s">
        <v>360</v>
      </c>
      <c r="G5113" t="s">
        <v>49</v>
      </c>
      <c r="H5113" t="s">
        <v>192</v>
      </c>
    </row>
    <row r="5114" spans="1:8">
      <c r="A5114" t="s">
        <v>6838</v>
      </c>
      <c r="B5114" t="s">
        <v>572</v>
      </c>
      <c r="C5114" t="s">
        <v>51</v>
      </c>
      <c r="D5114" t="s">
        <v>472</v>
      </c>
      <c r="E5114" t="s">
        <v>473</v>
      </c>
      <c r="F5114" t="s">
        <v>360</v>
      </c>
      <c r="G5114" t="s">
        <v>49</v>
      </c>
      <c r="H5114" t="s">
        <v>192</v>
      </c>
    </row>
    <row r="5115" spans="1:8">
      <c r="A5115" t="s">
        <v>6839</v>
      </c>
      <c r="B5115" t="s">
        <v>574</v>
      </c>
      <c r="C5115" t="s">
        <v>51</v>
      </c>
      <c r="D5115" t="s">
        <v>472</v>
      </c>
      <c r="E5115" t="s">
        <v>473</v>
      </c>
      <c r="F5115" t="s">
        <v>360</v>
      </c>
      <c r="G5115" t="s">
        <v>49</v>
      </c>
      <c r="H5115" t="s">
        <v>192</v>
      </c>
    </row>
    <row r="5116" spans="1:8">
      <c r="A5116" t="s">
        <v>6840</v>
      </c>
      <c r="B5116" t="s">
        <v>576</v>
      </c>
      <c r="C5116" t="s">
        <v>51</v>
      </c>
      <c r="D5116" t="s">
        <v>410</v>
      </c>
      <c r="E5116" t="s">
        <v>198</v>
      </c>
      <c r="F5116" t="s">
        <v>360</v>
      </c>
      <c r="G5116" t="s">
        <v>49</v>
      </c>
      <c r="H5116" t="s">
        <v>192</v>
      </c>
    </row>
    <row r="5117" spans="1:8">
      <c r="A5117" t="s">
        <v>6841</v>
      </c>
      <c r="B5117" t="s">
        <v>578</v>
      </c>
      <c r="C5117" t="s">
        <v>51</v>
      </c>
      <c r="D5117" t="s">
        <v>450</v>
      </c>
      <c r="E5117" t="s">
        <v>198</v>
      </c>
      <c r="F5117" t="s">
        <v>360</v>
      </c>
      <c r="G5117" t="s">
        <v>49</v>
      </c>
      <c r="H5117" t="s">
        <v>192</v>
      </c>
    </row>
    <row r="5118" spans="1:8">
      <c r="A5118" t="s">
        <v>6842</v>
      </c>
      <c r="B5118" t="s">
        <v>580</v>
      </c>
      <c r="C5118" t="s">
        <v>51</v>
      </c>
      <c r="D5118" t="s">
        <v>581</v>
      </c>
      <c r="E5118" t="s">
        <v>52</v>
      </c>
      <c r="F5118" t="s">
        <v>360</v>
      </c>
      <c r="G5118" t="s">
        <v>49</v>
      </c>
      <c r="H5118" t="s">
        <v>192</v>
      </c>
    </row>
    <row r="5119" spans="1:8">
      <c r="A5119" t="s">
        <v>6843</v>
      </c>
      <c r="B5119" t="s">
        <v>559</v>
      </c>
      <c r="C5119" t="s">
        <v>51</v>
      </c>
      <c r="D5119" t="s">
        <v>560</v>
      </c>
      <c r="E5119" t="s">
        <v>561</v>
      </c>
      <c r="F5119" t="s">
        <v>360</v>
      </c>
      <c r="G5119" t="s">
        <v>49</v>
      </c>
      <c r="H5119" t="s">
        <v>192</v>
      </c>
    </row>
    <row r="5120" spans="1:8">
      <c r="A5120" t="s">
        <v>6844</v>
      </c>
      <c r="B5120" t="s">
        <v>563</v>
      </c>
      <c r="C5120" t="s">
        <v>51</v>
      </c>
      <c r="D5120" t="s">
        <v>442</v>
      </c>
      <c r="E5120" t="s">
        <v>52</v>
      </c>
      <c r="F5120" t="s">
        <v>360</v>
      </c>
      <c r="G5120" t="s">
        <v>49</v>
      </c>
      <c r="H5120" t="s">
        <v>192</v>
      </c>
    </row>
    <row r="5121" spans="1:8">
      <c r="A5121" t="s">
        <v>6845</v>
      </c>
      <c r="B5121" t="s">
        <v>444</v>
      </c>
      <c r="C5121" t="s">
        <v>51</v>
      </c>
      <c r="D5121" t="s">
        <v>445</v>
      </c>
      <c r="E5121" t="s">
        <v>446</v>
      </c>
      <c r="F5121" t="s">
        <v>447</v>
      </c>
      <c r="G5121" t="s">
        <v>49</v>
      </c>
      <c r="H5121" t="s">
        <v>192</v>
      </c>
    </row>
    <row r="5122" spans="1:8">
      <c r="A5122" t="s">
        <v>6846</v>
      </c>
      <c r="B5122" t="s">
        <v>449</v>
      </c>
      <c r="C5122" t="s">
        <v>51</v>
      </c>
      <c r="D5122" t="s">
        <v>450</v>
      </c>
      <c r="E5122" t="s">
        <v>198</v>
      </c>
      <c r="F5122" t="s">
        <v>360</v>
      </c>
      <c r="G5122" t="s">
        <v>49</v>
      </c>
      <c r="H5122" t="s">
        <v>192</v>
      </c>
    </row>
    <row r="5123" spans="1:8">
      <c r="A5123" t="s">
        <v>6847</v>
      </c>
      <c r="B5123" t="s">
        <v>452</v>
      </c>
      <c r="C5123" t="s">
        <v>68</v>
      </c>
      <c r="D5123" t="s">
        <v>410</v>
      </c>
      <c r="E5123" t="s">
        <v>198</v>
      </c>
      <c r="F5123" t="s">
        <v>360</v>
      </c>
      <c r="G5123" t="s">
        <v>49</v>
      </c>
      <c r="H5123" t="s">
        <v>192</v>
      </c>
    </row>
    <row r="5124" spans="1:8">
      <c r="A5124" t="s">
        <v>6848</v>
      </c>
      <c r="B5124" t="s">
        <v>588</v>
      </c>
      <c r="C5124" t="s">
        <v>51</v>
      </c>
      <c r="D5124" t="s">
        <v>589</v>
      </c>
      <c r="E5124" t="s">
        <v>52</v>
      </c>
      <c r="F5124" t="s">
        <v>360</v>
      </c>
      <c r="G5124" t="s">
        <v>49</v>
      </c>
      <c r="H5124" t="s">
        <v>192</v>
      </c>
    </row>
    <row r="5125" spans="1:8">
      <c r="A5125" t="s">
        <v>6849</v>
      </c>
      <c r="B5125" t="s">
        <v>591</v>
      </c>
      <c r="C5125" t="s">
        <v>51</v>
      </c>
      <c r="D5125" t="s">
        <v>592</v>
      </c>
      <c r="E5125" t="s">
        <v>593</v>
      </c>
      <c r="F5125" t="s">
        <v>360</v>
      </c>
      <c r="G5125" t="s">
        <v>49</v>
      </c>
      <c r="H5125" t="s">
        <v>192</v>
      </c>
    </row>
    <row r="5126" spans="1:8">
      <c r="A5126" t="s">
        <v>6850</v>
      </c>
      <c r="B5126" t="s">
        <v>595</v>
      </c>
      <c r="C5126" t="s">
        <v>68</v>
      </c>
      <c r="D5126" t="s">
        <v>596</v>
      </c>
      <c r="E5126" t="s">
        <v>446</v>
      </c>
      <c r="F5126" t="s">
        <v>597</v>
      </c>
      <c r="G5126" t="s">
        <v>49</v>
      </c>
      <c r="H5126" t="s">
        <v>192</v>
      </c>
    </row>
    <row r="5127" spans="1:8">
      <c r="A5127" t="s">
        <v>6851</v>
      </c>
      <c r="B5127" t="s">
        <v>599</v>
      </c>
      <c r="C5127" t="s">
        <v>51</v>
      </c>
      <c r="D5127" t="s">
        <v>450</v>
      </c>
      <c r="E5127" t="s">
        <v>198</v>
      </c>
      <c r="F5127" t="s">
        <v>360</v>
      </c>
      <c r="G5127" t="s">
        <v>49</v>
      </c>
      <c r="H5127" t="s">
        <v>192</v>
      </c>
    </row>
    <row r="5128" spans="1:8">
      <c r="A5128" t="s">
        <v>6852</v>
      </c>
      <c r="B5128" t="s">
        <v>601</v>
      </c>
      <c r="C5128" t="s">
        <v>51</v>
      </c>
      <c r="D5128" t="s">
        <v>589</v>
      </c>
      <c r="E5128" t="s">
        <v>52</v>
      </c>
      <c r="F5128" t="s">
        <v>360</v>
      </c>
      <c r="G5128" t="s">
        <v>49</v>
      </c>
      <c r="H5128" t="s">
        <v>192</v>
      </c>
    </row>
    <row r="5129" spans="1:8">
      <c r="A5129" t="s">
        <v>6853</v>
      </c>
      <c r="B5129" t="s">
        <v>591</v>
      </c>
      <c r="C5129" t="s">
        <v>51</v>
      </c>
      <c r="D5129" t="s">
        <v>592</v>
      </c>
      <c r="E5129" t="s">
        <v>593</v>
      </c>
      <c r="F5129" t="s">
        <v>360</v>
      </c>
      <c r="G5129" t="s">
        <v>49</v>
      </c>
      <c r="H5129" t="s">
        <v>192</v>
      </c>
    </row>
    <row r="5130" spans="1:8">
      <c r="A5130" t="s">
        <v>6854</v>
      </c>
      <c r="B5130" t="s">
        <v>595</v>
      </c>
      <c r="C5130" t="s">
        <v>68</v>
      </c>
      <c r="D5130" t="s">
        <v>596</v>
      </c>
      <c r="E5130" t="s">
        <v>446</v>
      </c>
      <c r="F5130" t="s">
        <v>597</v>
      </c>
      <c r="G5130" t="s">
        <v>49</v>
      </c>
      <c r="H5130" t="s">
        <v>192</v>
      </c>
    </row>
    <row r="5131" spans="1:8">
      <c r="A5131" t="s">
        <v>6855</v>
      </c>
      <c r="B5131" t="s">
        <v>599</v>
      </c>
      <c r="C5131" t="s">
        <v>51</v>
      </c>
      <c r="D5131" t="s">
        <v>450</v>
      </c>
      <c r="E5131" t="s">
        <v>198</v>
      </c>
      <c r="F5131" t="s">
        <v>360</v>
      </c>
      <c r="G5131" t="s">
        <v>49</v>
      </c>
      <c r="H5131" t="s">
        <v>192</v>
      </c>
    </row>
    <row r="5132" spans="1:8">
      <c r="A5132" t="s">
        <v>6856</v>
      </c>
      <c r="B5132" t="s">
        <v>606</v>
      </c>
      <c r="C5132" t="s">
        <v>51</v>
      </c>
      <c r="D5132" t="s">
        <v>472</v>
      </c>
      <c r="E5132" t="s">
        <v>473</v>
      </c>
      <c r="F5132" t="s">
        <v>360</v>
      </c>
      <c r="G5132" t="s">
        <v>49</v>
      </c>
      <c r="H5132" t="s">
        <v>192</v>
      </c>
    </row>
    <row r="5133" spans="1:8">
      <c r="A5133" t="s">
        <v>6857</v>
      </c>
      <c r="B5133" t="s">
        <v>608</v>
      </c>
      <c r="C5133" t="s">
        <v>51</v>
      </c>
      <c r="D5133" t="s">
        <v>609</v>
      </c>
      <c r="E5133" t="s">
        <v>52</v>
      </c>
      <c r="F5133" t="s">
        <v>360</v>
      </c>
      <c r="G5133" t="s">
        <v>49</v>
      </c>
      <c r="H5133" t="s">
        <v>192</v>
      </c>
    </row>
    <row r="5134" spans="1:8">
      <c r="A5134" t="s">
        <v>6858</v>
      </c>
      <c r="B5134" t="s">
        <v>559</v>
      </c>
      <c r="C5134" t="s">
        <v>51</v>
      </c>
      <c r="D5134" t="s">
        <v>560</v>
      </c>
      <c r="E5134" t="s">
        <v>561</v>
      </c>
      <c r="F5134" t="s">
        <v>360</v>
      </c>
      <c r="G5134" t="s">
        <v>49</v>
      </c>
      <c r="H5134" t="s">
        <v>192</v>
      </c>
    </row>
    <row r="5135" spans="1:8">
      <c r="A5135" t="s">
        <v>6859</v>
      </c>
      <c r="B5135" t="s">
        <v>563</v>
      </c>
      <c r="C5135" t="s">
        <v>51</v>
      </c>
      <c r="D5135" t="s">
        <v>442</v>
      </c>
      <c r="E5135" t="s">
        <v>52</v>
      </c>
      <c r="F5135" t="s">
        <v>360</v>
      </c>
      <c r="G5135" t="s">
        <v>49</v>
      </c>
      <c r="H5135" t="s">
        <v>192</v>
      </c>
    </row>
    <row r="5136" spans="1:8">
      <c r="A5136" t="s">
        <v>6860</v>
      </c>
      <c r="B5136" t="s">
        <v>444</v>
      </c>
      <c r="C5136" t="s">
        <v>51</v>
      </c>
      <c r="D5136" t="s">
        <v>445</v>
      </c>
      <c r="E5136" t="s">
        <v>446</v>
      </c>
      <c r="F5136" t="s">
        <v>447</v>
      </c>
      <c r="G5136" t="s">
        <v>49</v>
      </c>
      <c r="H5136" t="s">
        <v>192</v>
      </c>
    </row>
    <row r="5137" spans="1:8">
      <c r="A5137" t="s">
        <v>6861</v>
      </c>
      <c r="B5137" t="s">
        <v>449</v>
      </c>
      <c r="C5137" t="s">
        <v>51</v>
      </c>
      <c r="D5137" t="s">
        <v>450</v>
      </c>
      <c r="E5137" t="s">
        <v>198</v>
      </c>
      <c r="F5137" t="s">
        <v>360</v>
      </c>
      <c r="G5137" t="s">
        <v>49</v>
      </c>
      <c r="H5137" t="s">
        <v>192</v>
      </c>
    </row>
    <row r="5138" spans="1:8">
      <c r="A5138" t="s">
        <v>6862</v>
      </c>
      <c r="B5138" t="s">
        <v>452</v>
      </c>
      <c r="C5138" t="s">
        <v>68</v>
      </c>
      <c r="D5138" t="s">
        <v>410</v>
      </c>
      <c r="E5138" t="s">
        <v>198</v>
      </c>
      <c r="F5138" t="s">
        <v>360</v>
      </c>
      <c r="G5138" t="s">
        <v>49</v>
      </c>
      <c r="H5138" t="s">
        <v>192</v>
      </c>
    </row>
    <row r="5139" spans="1:8">
      <c r="A5139" t="s">
        <v>6863</v>
      </c>
      <c r="B5139" t="s">
        <v>616</v>
      </c>
      <c r="C5139" t="s">
        <v>51</v>
      </c>
      <c r="D5139" t="s">
        <v>617</v>
      </c>
      <c r="E5139" t="s">
        <v>377</v>
      </c>
      <c r="F5139" t="s">
        <v>618</v>
      </c>
      <c r="G5139" t="s">
        <v>49</v>
      </c>
      <c r="H5139" t="s">
        <v>192</v>
      </c>
    </row>
    <row r="5140" spans="1:8">
      <c r="A5140" t="s">
        <v>6864</v>
      </c>
      <c r="B5140" t="s">
        <v>620</v>
      </c>
      <c r="C5140" t="s">
        <v>78</v>
      </c>
      <c r="D5140" t="s">
        <v>621</v>
      </c>
      <c r="E5140" t="s">
        <v>52</v>
      </c>
      <c r="F5140" t="s">
        <v>360</v>
      </c>
      <c r="G5140" t="s">
        <v>49</v>
      </c>
      <c r="H5140" t="s">
        <v>192</v>
      </c>
    </row>
    <row r="5141" spans="1:8">
      <c r="A5141" t="s">
        <v>6865</v>
      </c>
      <c r="B5141" t="s">
        <v>623</v>
      </c>
      <c r="C5141" t="s">
        <v>51</v>
      </c>
      <c r="D5141" t="s">
        <v>624</v>
      </c>
      <c r="E5141" t="s">
        <v>367</v>
      </c>
      <c r="F5141" t="s">
        <v>625</v>
      </c>
      <c r="G5141" t="s">
        <v>49</v>
      </c>
      <c r="H5141" t="s">
        <v>192</v>
      </c>
    </row>
    <row r="5142" spans="1:8">
      <c r="A5142" t="s">
        <v>6866</v>
      </c>
      <c r="B5142" t="s">
        <v>627</v>
      </c>
      <c r="C5142" t="s">
        <v>51</v>
      </c>
      <c r="D5142" t="s">
        <v>450</v>
      </c>
      <c r="E5142" t="s">
        <v>198</v>
      </c>
      <c r="F5142" t="s">
        <v>360</v>
      </c>
      <c r="G5142" t="s">
        <v>49</v>
      </c>
      <c r="H5142" t="s">
        <v>192</v>
      </c>
    </row>
    <row r="5143" spans="1:8">
      <c r="A5143" t="s">
        <v>6867</v>
      </c>
      <c r="B5143" t="s">
        <v>629</v>
      </c>
      <c r="C5143" t="s">
        <v>51</v>
      </c>
      <c r="D5143" t="s">
        <v>617</v>
      </c>
      <c r="E5143" t="s">
        <v>377</v>
      </c>
      <c r="F5143" t="s">
        <v>618</v>
      </c>
      <c r="G5143" t="s">
        <v>49</v>
      </c>
      <c r="H5143" t="s">
        <v>192</v>
      </c>
    </row>
    <row r="5144" spans="1:8">
      <c r="A5144" t="s">
        <v>6868</v>
      </c>
      <c r="B5144" t="s">
        <v>631</v>
      </c>
      <c r="C5144" t="s">
        <v>78</v>
      </c>
      <c r="D5144" t="s">
        <v>632</v>
      </c>
      <c r="E5144" t="s">
        <v>52</v>
      </c>
      <c r="F5144" t="s">
        <v>360</v>
      </c>
      <c r="G5144" t="s">
        <v>49</v>
      </c>
      <c r="H5144" t="s">
        <v>192</v>
      </c>
    </row>
    <row r="5145" spans="1:8">
      <c r="A5145" t="s">
        <v>6869</v>
      </c>
      <c r="B5145" t="s">
        <v>634</v>
      </c>
      <c r="C5145" t="s">
        <v>68</v>
      </c>
      <c r="D5145" t="s">
        <v>635</v>
      </c>
      <c r="E5145" t="s">
        <v>367</v>
      </c>
      <c r="F5145" t="s">
        <v>636</v>
      </c>
      <c r="G5145" t="s">
        <v>49</v>
      </c>
      <c r="H5145" t="s">
        <v>192</v>
      </c>
    </row>
    <row r="5146" spans="1:8">
      <c r="A5146" t="s">
        <v>6870</v>
      </c>
      <c r="B5146" t="s">
        <v>638</v>
      </c>
      <c r="C5146" t="s">
        <v>51</v>
      </c>
      <c r="D5146" t="s">
        <v>450</v>
      </c>
      <c r="E5146" t="s">
        <v>198</v>
      </c>
      <c r="F5146" t="s">
        <v>360</v>
      </c>
      <c r="G5146" t="s">
        <v>49</v>
      </c>
      <c r="H5146" t="s">
        <v>192</v>
      </c>
    </row>
    <row r="5147" spans="1:8">
      <c r="A5147" t="s">
        <v>6871</v>
      </c>
      <c r="B5147" t="s">
        <v>640</v>
      </c>
      <c r="C5147" t="s">
        <v>51</v>
      </c>
      <c r="D5147" t="s">
        <v>641</v>
      </c>
      <c r="E5147" t="s">
        <v>73</v>
      </c>
      <c r="F5147" t="s">
        <v>360</v>
      </c>
      <c r="G5147" t="s">
        <v>49</v>
      </c>
      <c r="H5147" t="s">
        <v>192</v>
      </c>
    </row>
    <row r="5148" spans="1:8">
      <c r="A5148" t="s">
        <v>6872</v>
      </c>
      <c r="B5148" t="s">
        <v>643</v>
      </c>
      <c r="C5148" t="s">
        <v>51</v>
      </c>
      <c r="D5148" t="s">
        <v>644</v>
      </c>
      <c r="E5148" t="s">
        <v>645</v>
      </c>
      <c r="F5148" t="s">
        <v>360</v>
      </c>
      <c r="G5148" t="s">
        <v>49</v>
      </c>
      <c r="H5148" t="s">
        <v>192</v>
      </c>
    </row>
    <row r="5149" spans="1:8">
      <c r="A5149" t="s">
        <v>6873</v>
      </c>
      <c r="B5149" t="s">
        <v>647</v>
      </c>
      <c r="C5149" t="s">
        <v>78</v>
      </c>
      <c r="D5149" t="s">
        <v>648</v>
      </c>
      <c r="E5149" t="s">
        <v>52</v>
      </c>
      <c r="F5149" t="s">
        <v>360</v>
      </c>
      <c r="G5149" t="s">
        <v>49</v>
      </c>
      <c r="H5149" t="s">
        <v>192</v>
      </c>
    </row>
    <row r="5150" spans="1:8">
      <c r="A5150" t="s">
        <v>6874</v>
      </c>
      <c r="B5150" t="s">
        <v>650</v>
      </c>
      <c r="C5150" t="s">
        <v>68</v>
      </c>
      <c r="D5150" t="s">
        <v>651</v>
      </c>
      <c r="E5150" t="s">
        <v>73</v>
      </c>
      <c r="F5150" t="s">
        <v>360</v>
      </c>
      <c r="G5150" t="s">
        <v>49</v>
      </c>
      <c r="H5150" t="s">
        <v>192</v>
      </c>
    </row>
    <row r="5151" spans="1:8">
      <c r="A5151" t="s">
        <v>6875</v>
      </c>
      <c r="B5151" t="s">
        <v>653</v>
      </c>
      <c r="C5151" t="s">
        <v>51</v>
      </c>
      <c r="D5151" t="s">
        <v>450</v>
      </c>
      <c r="E5151" t="s">
        <v>198</v>
      </c>
      <c r="F5151" t="s">
        <v>360</v>
      </c>
      <c r="G5151" t="s">
        <v>49</v>
      </c>
      <c r="H5151" t="s">
        <v>192</v>
      </c>
    </row>
    <row r="5152" spans="1:8">
      <c r="A5152" t="s">
        <v>6876</v>
      </c>
      <c r="B5152" t="s">
        <v>655</v>
      </c>
      <c r="C5152" t="s">
        <v>51</v>
      </c>
      <c r="D5152" t="s">
        <v>656</v>
      </c>
      <c r="E5152" t="s">
        <v>446</v>
      </c>
      <c r="F5152" t="s">
        <v>657</v>
      </c>
      <c r="G5152" t="s">
        <v>49</v>
      </c>
      <c r="H5152" t="s">
        <v>192</v>
      </c>
    </row>
    <row r="5153" spans="1:8">
      <c r="A5153" t="s">
        <v>6877</v>
      </c>
      <c r="B5153" t="s">
        <v>659</v>
      </c>
      <c r="C5153" t="s">
        <v>51</v>
      </c>
      <c r="D5153" t="s">
        <v>450</v>
      </c>
      <c r="E5153" t="s">
        <v>198</v>
      </c>
      <c r="F5153" t="s">
        <v>360</v>
      </c>
      <c r="G5153" t="s">
        <v>49</v>
      </c>
      <c r="H5153" t="s">
        <v>192</v>
      </c>
    </row>
    <row r="5154" spans="1:8">
      <c r="A5154" t="s">
        <v>6878</v>
      </c>
      <c r="B5154" t="s">
        <v>661</v>
      </c>
      <c r="C5154" t="s">
        <v>51</v>
      </c>
      <c r="D5154" t="s">
        <v>662</v>
      </c>
      <c r="E5154" t="s">
        <v>74</v>
      </c>
      <c r="F5154" t="s">
        <v>360</v>
      </c>
      <c r="G5154" t="s">
        <v>49</v>
      </c>
      <c r="H5154" t="s">
        <v>192</v>
      </c>
    </row>
    <row r="5155" spans="1:8">
      <c r="A5155" t="s">
        <v>6879</v>
      </c>
      <c r="B5155" t="s">
        <v>664</v>
      </c>
      <c r="C5155" t="s">
        <v>51</v>
      </c>
      <c r="D5155" t="s">
        <v>450</v>
      </c>
      <c r="E5155" t="s">
        <v>198</v>
      </c>
      <c r="F5155" t="s">
        <v>360</v>
      </c>
      <c r="G5155" t="s">
        <v>49</v>
      </c>
      <c r="H5155" t="s">
        <v>192</v>
      </c>
    </row>
    <row r="5156" spans="1:8">
      <c r="A5156" t="s">
        <v>6880</v>
      </c>
      <c r="B5156" t="s">
        <v>666</v>
      </c>
      <c r="C5156" t="s">
        <v>51</v>
      </c>
      <c r="D5156" t="s">
        <v>667</v>
      </c>
      <c r="E5156" t="s">
        <v>74</v>
      </c>
      <c r="F5156" t="s">
        <v>360</v>
      </c>
      <c r="G5156" t="s">
        <v>49</v>
      </c>
      <c r="H5156" t="s">
        <v>192</v>
      </c>
    </row>
    <row r="5157" spans="1:8">
      <c r="A5157" t="s">
        <v>6881</v>
      </c>
      <c r="B5157" t="s">
        <v>669</v>
      </c>
      <c r="C5157" t="s">
        <v>51</v>
      </c>
      <c r="D5157" t="s">
        <v>450</v>
      </c>
      <c r="E5157" t="s">
        <v>198</v>
      </c>
      <c r="F5157" t="s">
        <v>360</v>
      </c>
      <c r="G5157" t="s">
        <v>49</v>
      </c>
      <c r="H5157" t="s">
        <v>192</v>
      </c>
    </row>
    <row r="5158" spans="1:8">
      <c r="A5158" t="s">
        <v>6882</v>
      </c>
      <c r="B5158" t="s">
        <v>671</v>
      </c>
      <c r="C5158" t="s">
        <v>51</v>
      </c>
      <c r="D5158" t="s">
        <v>672</v>
      </c>
      <c r="E5158" t="s">
        <v>74</v>
      </c>
      <c r="F5158" t="s">
        <v>360</v>
      </c>
      <c r="G5158" t="s">
        <v>49</v>
      </c>
      <c r="H5158" t="s">
        <v>192</v>
      </c>
    </row>
    <row r="5159" spans="1:8">
      <c r="A5159" t="s">
        <v>6883</v>
      </c>
      <c r="B5159" t="s">
        <v>674</v>
      </c>
      <c r="C5159" t="s">
        <v>51</v>
      </c>
      <c r="D5159" t="s">
        <v>450</v>
      </c>
      <c r="E5159" t="s">
        <v>198</v>
      </c>
      <c r="F5159" t="s">
        <v>360</v>
      </c>
      <c r="G5159" t="s">
        <v>49</v>
      </c>
      <c r="H5159" t="s">
        <v>192</v>
      </c>
    </row>
    <row r="5160" spans="1:8">
      <c r="A5160" t="s">
        <v>6884</v>
      </c>
      <c r="B5160" t="s">
        <v>676</v>
      </c>
      <c r="C5160" t="s">
        <v>51</v>
      </c>
      <c r="D5160" t="s">
        <v>677</v>
      </c>
      <c r="E5160" t="s">
        <v>367</v>
      </c>
      <c r="F5160" t="s">
        <v>678</v>
      </c>
      <c r="G5160" t="s">
        <v>49</v>
      </c>
      <c r="H5160" t="s">
        <v>192</v>
      </c>
    </row>
    <row r="5161" spans="1:8">
      <c r="A5161" t="s">
        <v>6885</v>
      </c>
      <c r="B5161" t="s">
        <v>680</v>
      </c>
      <c r="C5161" t="s">
        <v>51</v>
      </c>
      <c r="D5161" t="s">
        <v>450</v>
      </c>
      <c r="E5161" t="s">
        <v>198</v>
      </c>
      <c r="F5161" t="s">
        <v>360</v>
      </c>
      <c r="G5161" t="s">
        <v>49</v>
      </c>
      <c r="H5161" t="s">
        <v>192</v>
      </c>
    </row>
    <row r="5162" spans="1:8">
      <c r="A5162" t="s">
        <v>6886</v>
      </c>
      <c r="B5162" t="s">
        <v>682</v>
      </c>
      <c r="C5162" t="s">
        <v>51</v>
      </c>
      <c r="D5162" t="s">
        <v>683</v>
      </c>
      <c r="E5162" t="s">
        <v>198</v>
      </c>
      <c r="F5162" t="s">
        <v>360</v>
      </c>
      <c r="G5162" t="s">
        <v>49</v>
      </c>
      <c r="H5162" t="s">
        <v>192</v>
      </c>
    </row>
    <row r="5163" spans="1:8">
      <c r="A5163" t="s">
        <v>6887</v>
      </c>
      <c r="B5163" t="s">
        <v>685</v>
      </c>
      <c r="C5163" t="s">
        <v>51</v>
      </c>
      <c r="D5163" t="s">
        <v>686</v>
      </c>
      <c r="E5163" t="s">
        <v>367</v>
      </c>
      <c r="F5163" t="s">
        <v>687</v>
      </c>
      <c r="G5163" t="s">
        <v>49</v>
      </c>
      <c r="H5163" t="s">
        <v>192</v>
      </c>
    </row>
    <row r="5164" spans="1:8">
      <c r="A5164" t="s">
        <v>6888</v>
      </c>
      <c r="B5164" t="s">
        <v>689</v>
      </c>
      <c r="C5164" t="s">
        <v>51</v>
      </c>
      <c r="D5164" t="s">
        <v>450</v>
      </c>
      <c r="E5164" t="s">
        <v>198</v>
      </c>
      <c r="F5164" t="s">
        <v>360</v>
      </c>
      <c r="G5164" t="s">
        <v>49</v>
      </c>
      <c r="H5164" t="s">
        <v>192</v>
      </c>
    </row>
    <row r="5165" spans="1:8">
      <c r="A5165" t="s">
        <v>6889</v>
      </c>
      <c r="B5165" t="s">
        <v>691</v>
      </c>
      <c r="C5165" t="s">
        <v>51</v>
      </c>
      <c r="D5165" t="s">
        <v>692</v>
      </c>
      <c r="E5165" t="s">
        <v>80</v>
      </c>
      <c r="F5165" t="s">
        <v>360</v>
      </c>
      <c r="G5165" t="s">
        <v>49</v>
      </c>
      <c r="H5165" t="s">
        <v>192</v>
      </c>
    </row>
    <row r="5166" spans="1:8">
      <c r="A5166" t="s">
        <v>6890</v>
      </c>
      <c r="B5166" t="s">
        <v>694</v>
      </c>
      <c r="C5166" t="s">
        <v>78</v>
      </c>
      <c r="D5166" t="s">
        <v>695</v>
      </c>
      <c r="E5166" t="s">
        <v>52</v>
      </c>
      <c r="F5166" t="s">
        <v>360</v>
      </c>
      <c r="G5166" t="s">
        <v>49</v>
      </c>
      <c r="H5166" t="s">
        <v>192</v>
      </c>
    </row>
    <row r="5167" spans="1:8">
      <c r="A5167" t="s">
        <v>6891</v>
      </c>
      <c r="B5167" t="s">
        <v>697</v>
      </c>
      <c r="C5167" t="s">
        <v>51</v>
      </c>
      <c r="D5167" t="s">
        <v>698</v>
      </c>
      <c r="E5167" t="s">
        <v>367</v>
      </c>
      <c r="F5167" t="s">
        <v>699</v>
      </c>
      <c r="G5167" t="s">
        <v>49</v>
      </c>
      <c r="H5167" t="s">
        <v>192</v>
      </c>
    </row>
    <row r="5168" spans="1:8">
      <c r="A5168" t="s">
        <v>6892</v>
      </c>
      <c r="B5168" t="s">
        <v>691</v>
      </c>
      <c r="C5168" t="s">
        <v>51</v>
      </c>
      <c r="D5168" t="s">
        <v>692</v>
      </c>
      <c r="E5168" t="s">
        <v>80</v>
      </c>
      <c r="F5168" t="s">
        <v>360</v>
      </c>
      <c r="G5168" t="s">
        <v>49</v>
      </c>
      <c r="H5168" t="s">
        <v>192</v>
      </c>
    </row>
    <row r="5169" spans="1:8">
      <c r="A5169" t="s">
        <v>6893</v>
      </c>
      <c r="B5169" t="s">
        <v>685</v>
      </c>
      <c r="C5169" t="s">
        <v>51</v>
      </c>
      <c r="D5169" t="s">
        <v>686</v>
      </c>
      <c r="E5169" t="s">
        <v>367</v>
      </c>
      <c r="F5169" t="s">
        <v>687</v>
      </c>
      <c r="G5169" t="s">
        <v>49</v>
      </c>
      <c r="H5169" t="s">
        <v>192</v>
      </c>
    </row>
    <row r="5170" spans="1:8">
      <c r="A5170" t="s">
        <v>6894</v>
      </c>
      <c r="B5170" t="s">
        <v>703</v>
      </c>
      <c r="C5170" t="s">
        <v>51</v>
      </c>
      <c r="D5170" t="s">
        <v>358</v>
      </c>
      <c r="E5170" t="s">
        <v>359</v>
      </c>
      <c r="F5170" t="s">
        <v>360</v>
      </c>
      <c r="G5170" t="s">
        <v>49</v>
      </c>
      <c r="H5170" t="s">
        <v>192</v>
      </c>
    </row>
    <row r="5171" spans="1:8">
      <c r="A5171" t="s">
        <v>6895</v>
      </c>
      <c r="B5171" t="s">
        <v>689</v>
      </c>
      <c r="C5171" t="s">
        <v>51</v>
      </c>
      <c r="D5171" t="s">
        <v>450</v>
      </c>
      <c r="E5171" t="s">
        <v>198</v>
      </c>
      <c r="F5171" t="s">
        <v>360</v>
      </c>
      <c r="G5171" t="s">
        <v>49</v>
      </c>
      <c r="H5171" t="s">
        <v>192</v>
      </c>
    </row>
    <row r="5172" spans="1:8">
      <c r="A5172" t="s">
        <v>6896</v>
      </c>
      <c r="B5172" t="s">
        <v>706</v>
      </c>
      <c r="C5172" t="s">
        <v>51</v>
      </c>
      <c r="D5172" t="s">
        <v>707</v>
      </c>
      <c r="E5172" t="s">
        <v>446</v>
      </c>
      <c r="F5172" t="s">
        <v>708</v>
      </c>
      <c r="G5172" t="s">
        <v>49</v>
      </c>
      <c r="H5172" t="s">
        <v>192</v>
      </c>
    </row>
    <row r="5173" spans="1:8">
      <c r="A5173" t="s">
        <v>6897</v>
      </c>
      <c r="B5173" t="s">
        <v>710</v>
      </c>
      <c r="C5173" t="s">
        <v>51</v>
      </c>
      <c r="D5173" t="s">
        <v>450</v>
      </c>
      <c r="E5173" t="s">
        <v>198</v>
      </c>
      <c r="F5173" t="s">
        <v>360</v>
      </c>
      <c r="G5173" t="s">
        <v>49</v>
      </c>
      <c r="H5173" t="s">
        <v>192</v>
      </c>
    </row>
    <row r="5174" spans="1:8">
      <c r="A5174" t="s">
        <v>6898</v>
      </c>
      <c r="B5174" t="s">
        <v>712</v>
      </c>
      <c r="C5174" t="s">
        <v>51</v>
      </c>
      <c r="D5174" t="s">
        <v>410</v>
      </c>
      <c r="E5174" t="s">
        <v>198</v>
      </c>
      <c r="F5174" t="s">
        <v>360</v>
      </c>
      <c r="G5174" t="s">
        <v>49</v>
      </c>
      <c r="H5174" t="s">
        <v>192</v>
      </c>
    </row>
    <row r="5175" spans="1:8">
      <c r="A5175" t="s">
        <v>6899</v>
      </c>
      <c r="B5175" t="s">
        <v>714</v>
      </c>
      <c r="C5175" t="s">
        <v>51</v>
      </c>
      <c r="D5175" t="s">
        <v>450</v>
      </c>
      <c r="E5175" t="s">
        <v>198</v>
      </c>
      <c r="F5175" t="s">
        <v>360</v>
      </c>
      <c r="G5175" t="s">
        <v>49</v>
      </c>
      <c r="H5175" t="s">
        <v>192</v>
      </c>
    </row>
    <row r="5176" spans="1:8">
      <c r="A5176" t="s">
        <v>6900</v>
      </c>
      <c r="B5176" t="s">
        <v>716</v>
      </c>
      <c r="C5176" t="s">
        <v>51</v>
      </c>
      <c r="D5176" t="s">
        <v>717</v>
      </c>
      <c r="E5176" t="s">
        <v>367</v>
      </c>
      <c r="F5176" t="s">
        <v>718</v>
      </c>
      <c r="G5176" t="s">
        <v>49</v>
      </c>
      <c r="H5176" t="s">
        <v>192</v>
      </c>
    </row>
    <row r="5177" spans="1:8">
      <c r="A5177" t="s">
        <v>6901</v>
      </c>
      <c r="B5177" t="s">
        <v>720</v>
      </c>
      <c r="C5177" t="s">
        <v>51</v>
      </c>
      <c r="D5177" t="s">
        <v>450</v>
      </c>
      <c r="E5177" t="s">
        <v>198</v>
      </c>
      <c r="F5177" t="s">
        <v>360</v>
      </c>
      <c r="G5177" t="s">
        <v>49</v>
      </c>
      <c r="H5177" t="s">
        <v>192</v>
      </c>
    </row>
    <row r="5178" spans="1:8">
      <c r="A5178" t="s">
        <v>6902</v>
      </c>
      <c r="B5178" t="s">
        <v>722</v>
      </c>
      <c r="C5178" t="s">
        <v>51</v>
      </c>
      <c r="D5178" t="s">
        <v>358</v>
      </c>
      <c r="E5178" t="s">
        <v>359</v>
      </c>
      <c r="F5178" t="s">
        <v>360</v>
      </c>
      <c r="G5178" t="s">
        <v>49</v>
      </c>
      <c r="H5178" t="s">
        <v>192</v>
      </c>
    </row>
    <row r="5179" spans="1:8">
      <c r="A5179" t="s">
        <v>6903</v>
      </c>
      <c r="B5179" t="s">
        <v>724</v>
      </c>
      <c r="C5179" t="s">
        <v>51</v>
      </c>
      <c r="D5179" t="s">
        <v>725</v>
      </c>
      <c r="E5179" t="s">
        <v>367</v>
      </c>
      <c r="F5179" t="s">
        <v>726</v>
      </c>
      <c r="G5179" t="s">
        <v>49</v>
      </c>
      <c r="H5179" t="s">
        <v>192</v>
      </c>
    </row>
    <row r="5180" spans="1:8">
      <c r="A5180" t="s">
        <v>6904</v>
      </c>
      <c r="B5180" t="s">
        <v>728</v>
      </c>
      <c r="C5180" t="s">
        <v>51</v>
      </c>
      <c r="D5180" t="s">
        <v>450</v>
      </c>
      <c r="E5180" t="s">
        <v>198</v>
      </c>
      <c r="F5180" t="s">
        <v>360</v>
      </c>
      <c r="G5180" t="s">
        <v>49</v>
      </c>
      <c r="H5180" t="s">
        <v>192</v>
      </c>
    </row>
    <row r="5181" spans="1:8">
      <c r="A5181" t="s">
        <v>6905</v>
      </c>
      <c r="B5181" t="s">
        <v>730</v>
      </c>
      <c r="C5181" t="s">
        <v>51</v>
      </c>
      <c r="D5181" t="s">
        <v>731</v>
      </c>
      <c r="E5181" t="s">
        <v>732</v>
      </c>
      <c r="F5181" t="s">
        <v>360</v>
      </c>
      <c r="G5181" t="s">
        <v>49</v>
      </c>
      <c r="H5181" t="s">
        <v>192</v>
      </c>
    </row>
    <row r="5182" spans="1:8">
      <c r="A5182" t="s">
        <v>6906</v>
      </c>
      <c r="B5182" t="s">
        <v>734</v>
      </c>
      <c r="C5182" t="s">
        <v>51</v>
      </c>
      <c r="D5182" t="s">
        <v>410</v>
      </c>
      <c r="E5182" t="s">
        <v>198</v>
      </c>
      <c r="F5182" t="s">
        <v>360</v>
      </c>
      <c r="G5182" t="s">
        <v>49</v>
      </c>
      <c r="H5182" t="s">
        <v>192</v>
      </c>
    </row>
    <row r="5183" spans="1:8">
      <c r="A5183" t="s">
        <v>6907</v>
      </c>
      <c r="B5183" t="s">
        <v>736</v>
      </c>
      <c r="C5183" t="s">
        <v>51</v>
      </c>
      <c r="D5183" t="s">
        <v>450</v>
      </c>
      <c r="E5183" t="s">
        <v>198</v>
      </c>
      <c r="F5183" t="s">
        <v>360</v>
      </c>
      <c r="G5183" t="s">
        <v>49</v>
      </c>
      <c r="H5183" t="s">
        <v>192</v>
      </c>
    </row>
    <row r="5184" spans="1:8">
      <c r="A5184" t="s">
        <v>6908</v>
      </c>
      <c r="B5184" t="s">
        <v>738</v>
      </c>
      <c r="C5184" t="s">
        <v>51</v>
      </c>
      <c r="D5184" t="s">
        <v>410</v>
      </c>
      <c r="E5184" t="s">
        <v>198</v>
      </c>
      <c r="F5184" t="s">
        <v>360</v>
      </c>
      <c r="G5184" t="s">
        <v>49</v>
      </c>
      <c r="H5184" t="s">
        <v>192</v>
      </c>
    </row>
    <row r="5185" spans="1:8">
      <c r="A5185" t="s">
        <v>6909</v>
      </c>
      <c r="B5185" t="s">
        <v>740</v>
      </c>
      <c r="C5185" t="s">
        <v>51</v>
      </c>
      <c r="D5185" t="s">
        <v>450</v>
      </c>
      <c r="E5185" t="s">
        <v>198</v>
      </c>
      <c r="F5185" t="s">
        <v>360</v>
      </c>
      <c r="G5185" t="s">
        <v>49</v>
      </c>
      <c r="H5185" t="s">
        <v>192</v>
      </c>
    </row>
    <row r="5186" spans="1:8">
      <c r="A5186" t="s">
        <v>6910</v>
      </c>
      <c r="B5186" t="s">
        <v>742</v>
      </c>
      <c r="C5186" t="s">
        <v>51</v>
      </c>
      <c r="D5186" t="s">
        <v>743</v>
      </c>
      <c r="E5186" t="s">
        <v>367</v>
      </c>
      <c r="F5186" t="s">
        <v>744</v>
      </c>
      <c r="G5186" t="s">
        <v>49</v>
      </c>
      <c r="H5186" t="s">
        <v>192</v>
      </c>
    </row>
    <row r="5187" spans="1:8">
      <c r="A5187" t="s">
        <v>6911</v>
      </c>
      <c r="B5187" t="s">
        <v>746</v>
      </c>
      <c r="C5187" t="s">
        <v>51</v>
      </c>
      <c r="D5187" t="s">
        <v>450</v>
      </c>
      <c r="E5187" t="s">
        <v>198</v>
      </c>
      <c r="F5187" t="s">
        <v>360</v>
      </c>
      <c r="G5187" t="s">
        <v>49</v>
      </c>
      <c r="H5187" t="s">
        <v>192</v>
      </c>
    </row>
    <row r="5188" spans="1:8">
      <c r="A5188" t="s">
        <v>6912</v>
      </c>
      <c r="B5188" t="s">
        <v>748</v>
      </c>
      <c r="C5188" t="s">
        <v>78</v>
      </c>
      <c r="D5188" t="s">
        <v>749</v>
      </c>
      <c r="E5188" t="s">
        <v>52</v>
      </c>
      <c r="F5188" t="s">
        <v>360</v>
      </c>
      <c r="G5188" t="s">
        <v>49</v>
      </c>
      <c r="H5188" t="s">
        <v>192</v>
      </c>
    </row>
    <row r="5189" spans="1:8">
      <c r="A5189" t="s">
        <v>6913</v>
      </c>
      <c r="B5189" t="s">
        <v>751</v>
      </c>
      <c r="C5189" t="s">
        <v>51</v>
      </c>
      <c r="D5189" t="s">
        <v>752</v>
      </c>
      <c r="E5189" t="s">
        <v>367</v>
      </c>
      <c r="F5189" t="s">
        <v>753</v>
      </c>
      <c r="G5189" t="s">
        <v>49</v>
      </c>
      <c r="H5189" t="s">
        <v>192</v>
      </c>
    </row>
    <row r="5190" spans="1:8">
      <c r="A5190" t="s">
        <v>6914</v>
      </c>
      <c r="B5190" t="s">
        <v>755</v>
      </c>
      <c r="C5190" t="s">
        <v>51</v>
      </c>
      <c r="D5190" t="s">
        <v>450</v>
      </c>
      <c r="E5190" t="s">
        <v>198</v>
      </c>
      <c r="F5190" t="s">
        <v>360</v>
      </c>
      <c r="G5190" t="s">
        <v>49</v>
      </c>
      <c r="H5190" t="s">
        <v>192</v>
      </c>
    </row>
    <row r="5191" spans="1:8">
      <c r="A5191" t="s">
        <v>6915</v>
      </c>
      <c r="B5191" t="s">
        <v>757</v>
      </c>
      <c r="C5191" t="s">
        <v>68</v>
      </c>
      <c r="D5191" t="s">
        <v>370</v>
      </c>
      <c r="E5191" t="s">
        <v>73</v>
      </c>
      <c r="F5191" t="s">
        <v>360</v>
      </c>
      <c r="G5191" t="s">
        <v>49</v>
      </c>
      <c r="H5191" t="s">
        <v>192</v>
      </c>
    </row>
    <row r="5192" spans="1:8">
      <c r="A5192" t="s">
        <v>6916</v>
      </c>
      <c r="B5192" t="s">
        <v>759</v>
      </c>
      <c r="C5192" t="s">
        <v>51</v>
      </c>
      <c r="D5192" t="s">
        <v>450</v>
      </c>
      <c r="E5192" t="s">
        <v>198</v>
      </c>
      <c r="F5192" t="s">
        <v>360</v>
      </c>
      <c r="G5192" t="s">
        <v>49</v>
      </c>
      <c r="H5192" t="s">
        <v>192</v>
      </c>
    </row>
    <row r="5193" spans="1:8">
      <c r="A5193" t="s">
        <v>6917</v>
      </c>
      <c r="B5193" t="s">
        <v>761</v>
      </c>
      <c r="C5193" t="s">
        <v>51</v>
      </c>
      <c r="D5193" t="s">
        <v>762</v>
      </c>
      <c r="E5193" t="s">
        <v>367</v>
      </c>
      <c r="F5193" t="s">
        <v>763</v>
      </c>
      <c r="G5193" t="s">
        <v>49</v>
      </c>
      <c r="H5193" t="s">
        <v>192</v>
      </c>
    </row>
    <row r="5194" spans="1:8">
      <c r="A5194" t="s">
        <v>6918</v>
      </c>
      <c r="B5194" t="s">
        <v>765</v>
      </c>
      <c r="C5194" t="s">
        <v>51</v>
      </c>
      <c r="D5194" t="s">
        <v>450</v>
      </c>
      <c r="E5194" t="s">
        <v>198</v>
      </c>
      <c r="F5194" t="s">
        <v>360</v>
      </c>
      <c r="G5194" t="s">
        <v>49</v>
      </c>
      <c r="H5194" t="s">
        <v>192</v>
      </c>
    </row>
    <row r="5195" spans="1:8">
      <c r="A5195" t="s">
        <v>6919</v>
      </c>
      <c r="B5195" t="s">
        <v>767</v>
      </c>
      <c r="C5195" t="s">
        <v>51</v>
      </c>
      <c r="D5195" t="s">
        <v>381</v>
      </c>
      <c r="E5195" t="s">
        <v>84</v>
      </c>
      <c r="F5195" t="s">
        <v>360</v>
      </c>
      <c r="G5195" t="s">
        <v>49</v>
      </c>
      <c r="H5195" t="s">
        <v>192</v>
      </c>
    </row>
    <row r="5196" spans="1:8">
      <c r="A5196" t="s">
        <v>6920</v>
      </c>
      <c r="B5196" t="s">
        <v>769</v>
      </c>
      <c r="C5196" t="s">
        <v>51</v>
      </c>
      <c r="D5196" t="s">
        <v>450</v>
      </c>
      <c r="E5196" t="s">
        <v>198</v>
      </c>
      <c r="F5196" t="s">
        <v>360</v>
      </c>
      <c r="G5196" t="s">
        <v>49</v>
      </c>
      <c r="H5196" t="s">
        <v>192</v>
      </c>
    </row>
    <row r="5197" spans="1:8">
      <c r="A5197" t="s">
        <v>6921</v>
      </c>
      <c r="B5197" t="s">
        <v>771</v>
      </c>
      <c r="C5197" t="s">
        <v>51</v>
      </c>
      <c r="D5197" t="s">
        <v>592</v>
      </c>
      <c r="E5197" t="s">
        <v>593</v>
      </c>
      <c r="F5197" t="s">
        <v>360</v>
      </c>
      <c r="G5197" t="s">
        <v>49</v>
      </c>
      <c r="H5197" t="s">
        <v>192</v>
      </c>
    </row>
    <row r="5198" spans="1:8">
      <c r="A5198" t="s">
        <v>6922</v>
      </c>
      <c r="B5198" t="s">
        <v>773</v>
      </c>
      <c r="C5198" t="s">
        <v>51</v>
      </c>
      <c r="D5198" t="s">
        <v>472</v>
      </c>
      <c r="E5198" t="s">
        <v>473</v>
      </c>
      <c r="F5198" t="s">
        <v>360</v>
      </c>
      <c r="G5198" t="s">
        <v>49</v>
      </c>
      <c r="H5198" t="s">
        <v>192</v>
      </c>
    </row>
    <row r="5199" spans="1:8">
      <c r="A5199" t="s">
        <v>6923</v>
      </c>
      <c r="B5199" t="s">
        <v>775</v>
      </c>
      <c r="C5199" t="s">
        <v>51</v>
      </c>
      <c r="D5199" t="s">
        <v>529</v>
      </c>
      <c r="E5199" t="s">
        <v>530</v>
      </c>
      <c r="F5199" t="s">
        <v>360</v>
      </c>
      <c r="G5199" t="s">
        <v>49</v>
      </c>
      <c r="H5199" t="s">
        <v>192</v>
      </c>
    </row>
    <row r="5200" spans="1:8">
      <c r="A5200" t="s">
        <v>6924</v>
      </c>
      <c r="B5200" t="s">
        <v>777</v>
      </c>
      <c r="C5200" t="s">
        <v>51</v>
      </c>
      <c r="D5200" t="s">
        <v>358</v>
      </c>
      <c r="E5200" t="s">
        <v>359</v>
      </c>
      <c r="F5200" t="s">
        <v>360</v>
      </c>
      <c r="G5200" t="s">
        <v>49</v>
      </c>
      <c r="H5200" t="s">
        <v>192</v>
      </c>
    </row>
    <row r="5201" spans="1:8">
      <c r="A5201" t="s">
        <v>6925</v>
      </c>
      <c r="B5201" t="s">
        <v>779</v>
      </c>
      <c r="C5201" t="s">
        <v>51</v>
      </c>
      <c r="D5201" t="s">
        <v>358</v>
      </c>
      <c r="E5201" t="s">
        <v>359</v>
      </c>
      <c r="F5201" t="s">
        <v>360</v>
      </c>
      <c r="G5201" t="s">
        <v>49</v>
      </c>
      <c r="H5201" t="s">
        <v>192</v>
      </c>
    </row>
    <row r="5202" spans="1:8">
      <c r="A5202" t="s">
        <v>6926</v>
      </c>
      <c r="B5202" t="s">
        <v>781</v>
      </c>
      <c r="C5202" t="s">
        <v>51</v>
      </c>
      <c r="D5202" t="s">
        <v>782</v>
      </c>
      <c r="E5202" t="s">
        <v>783</v>
      </c>
      <c r="F5202" t="s">
        <v>360</v>
      </c>
      <c r="G5202" t="s">
        <v>49</v>
      </c>
      <c r="H5202" t="s">
        <v>192</v>
      </c>
    </row>
    <row r="5203" spans="1:8">
      <c r="A5203" t="s">
        <v>6927</v>
      </c>
      <c r="B5203" t="s">
        <v>785</v>
      </c>
      <c r="C5203" t="s">
        <v>51</v>
      </c>
      <c r="D5203" t="s">
        <v>358</v>
      </c>
      <c r="E5203" t="s">
        <v>359</v>
      </c>
      <c r="F5203" t="s">
        <v>360</v>
      </c>
      <c r="G5203" t="s">
        <v>49</v>
      </c>
      <c r="H5203" t="s">
        <v>192</v>
      </c>
    </row>
    <row r="5204" spans="1:8">
      <c r="A5204" t="s">
        <v>6928</v>
      </c>
      <c r="B5204" t="s">
        <v>787</v>
      </c>
      <c r="C5204" t="s">
        <v>51</v>
      </c>
      <c r="D5204" t="s">
        <v>788</v>
      </c>
      <c r="E5204" t="s">
        <v>198</v>
      </c>
      <c r="F5204" t="s">
        <v>360</v>
      </c>
      <c r="G5204" t="s">
        <v>49</v>
      </c>
      <c r="H5204" t="s">
        <v>192</v>
      </c>
    </row>
    <row r="5205" spans="1:8">
      <c r="A5205" t="s">
        <v>6929</v>
      </c>
      <c r="B5205" t="s">
        <v>790</v>
      </c>
      <c r="C5205" t="s">
        <v>51</v>
      </c>
      <c r="D5205" t="s">
        <v>791</v>
      </c>
      <c r="E5205" t="s">
        <v>52</v>
      </c>
      <c r="F5205" t="s">
        <v>360</v>
      </c>
      <c r="G5205" t="s">
        <v>49</v>
      </c>
      <c r="H5205" t="s">
        <v>192</v>
      </c>
    </row>
    <row r="5206" spans="1:8">
      <c r="A5206" t="s">
        <v>6930</v>
      </c>
      <c r="B5206" t="s">
        <v>793</v>
      </c>
      <c r="C5206" t="s">
        <v>51</v>
      </c>
      <c r="D5206" t="s">
        <v>410</v>
      </c>
      <c r="E5206" t="s">
        <v>198</v>
      </c>
      <c r="F5206" t="s">
        <v>360</v>
      </c>
      <c r="G5206" t="s">
        <v>49</v>
      </c>
      <c r="H5206" t="s">
        <v>192</v>
      </c>
    </row>
    <row r="5207" spans="1:8">
      <c r="A5207" t="s">
        <v>6931</v>
      </c>
      <c r="B5207" t="s">
        <v>795</v>
      </c>
      <c r="C5207" t="s">
        <v>78</v>
      </c>
      <c r="D5207" t="s">
        <v>796</v>
      </c>
      <c r="E5207" t="s">
        <v>52</v>
      </c>
      <c r="F5207" t="s">
        <v>360</v>
      </c>
      <c r="G5207" t="s">
        <v>49</v>
      </c>
      <c r="H5207" t="s">
        <v>192</v>
      </c>
    </row>
    <row r="5208" spans="1:8">
      <c r="A5208" t="s">
        <v>6932</v>
      </c>
      <c r="B5208" t="s">
        <v>798</v>
      </c>
      <c r="C5208" t="s">
        <v>51</v>
      </c>
      <c r="D5208" t="s">
        <v>799</v>
      </c>
      <c r="E5208" t="s">
        <v>367</v>
      </c>
      <c r="F5208" t="s">
        <v>800</v>
      </c>
      <c r="G5208" t="s">
        <v>49</v>
      </c>
      <c r="H5208" t="s">
        <v>192</v>
      </c>
    </row>
    <row r="5209" spans="1:8">
      <c r="A5209" t="s">
        <v>6933</v>
      </c>
      <c r="B5209" t="s">
        <v>802</v>
      </c>
      <c r="C5209" t="s">
        <v>51</v>
      </c>
      <c r="D5209" t="s">
        <v>450</v>
      </c>
      <c r="E5209" t="s">
        <v>198</v>
      </c>
      <c r="F5209" t="s">
        <v>360</v>
      </c>
      <c r="G5209" t="s">
        <v>49</v>
      </c>
      <c r="H5209" t="s">
        <v>192</v>
      </c>
    </row>
    <row r="5210" spans="1:8">
      <c r="A5210" t="s">
        <v>6934</v>
      </c>
      <c r="B5210" t="s">
        <v>804</v>
      </c>
      <c r="C5210" t="s">
        <v>51</v>
      </c>
      <c r="D5210" t="s">
        <v>592</v>
      </c>
      <c r="E5210" t="s">
        <v>593</v>
      </c>
      <c r="F5210" t="s">
        <v>360</v>
      </c>
      <c r="G5210" t="s">
        <v>49</v>
      </c>
      <c r="H5210" t="s">
        <v>192</v>
      </c>
    </row>
    <row r="5211" spans="1:8">
      <c r="A5211" t="s">
        <v>6935</v>
      </c>
      <c r="B5211" t="s">
        <v>806</v>
      </c>
      <c r="C5211" t="s">
        <v>51</v>
      </c>
      <c r="D5211" t="s">
        <v>592</v>
      </c>
      <c r="E5211" t="s">
        <v>593</v>
      </c>
      <c r="F5211" t="s">
        <v>360</v>
      </c>
      <c r="G5211" t="s">
        <v>49</v>
      </c>
      <c r="H5211" t="s">
        <v>192</v>
      </c>
    </row>
    <row r="5212" spans="1:8">
      <c r="A5212" t="s">
        <v>6936</v>
      </c>
      <c r="B5212" t="s">
        <v>808</v>
      </c>
      <c r="C5212" t="s">
        <v>51</v>
      </c>
      <c r="D5212" t="s">
        <v>809</v>
      </c>
      <c r="E5212" t="s">
        <v>446</v>
      </c>
      <c r="F5212" t="s">
        <v>810</v>
      </c>
      <c r="G5212" t="s">
        <v>49</v>
      </c>
      <c r="H5212" t="s">
        <v>192</v>
      </c>
    </row>
    <row r="5213" spans="1:8">
      <c r="A5213" t="s">
        <v>6937</v>
      </c>
      <c r="B5213" t="s">
        <v>812</v>
      </c>
      <c r="C5213" t="s">
        <v>51</v>
      </c>
      <c r="D5213" t="s">
        <v>813</v>
      </c>
      <c r="E5213" t="s">
        <v>446</v>
      </c>
      <c r="F5213" t="s">
        <v>814</v>
      </c>
      <c r="G5213" t="s">
        <v>49</v>
      </c>
      <c r="H5213" t="s">
        <v>192</v>
      </c>
    </row>
    <row r="5214" spans="1:8">
      <c r="A5214" t="s">
        <v>6938</v>
      </c>
      <c r="B5214" t="s">
        <v>816</v>
      </c>
      <c r="C5214" t="s">
        <v>51</v>
      </c>
      <c r="D5214" t="s">
        <v>813</v>
      </c>
      <c r="E5214" t="s">
        <v>446</v>
      </c>
      <c r="F5214" t="s">
        <v>814</v>
      </c>
      <c r="G5214" t="s">
        <v>49</v>
      </c>
      <c r="H5214" t="s">
        <v>192</v>
      </c>
    </row>
    <row r="5215" spans="1:8">
      <c r="A5215" t="s">
        <v>6939</v>
      </c>
      <c r="B5215" t="s">
        <v>818</v>
      </c>
      <c r="C5215" t="s">
        <v>51</v>
      </c>
      <c r="D5215" t="s">
        <v>592</v>
      </c>
      <c r="E5215" t="s">
        <v>593</v>
      </c>
      <c r="F5215" t="s">
        <v>360</v>
      </c>
      <c r="G5215" t="s">
        <v>49</v>
      </c>
      <c r="H5215" t="s">
        <v>192</v>
      </c>
    </row>
    <row r="5216" spans="1:8">
      <c r="A5216" t="s">
        <v>6940</v>
      </c>
      <c r="B5216" t="s">
        <v>820</v>
      </c>
      <c r="C5216" t="s">
        <v>51</v>
      </c>
      <c r="D5216" t="s">
        <v>472</v>
      </c>
      <c r="E5216" t="s">
        <v>473</v>
      </c>
      <c r="F5216" t="s">
        <v>360</v>
      </c>
      <c r="G5216" t="s">
        <v>49</v>
      </c>
      <c r="H5216" t="s">
        <v>192</v>
      </c>
    </row>
    <row r="5217" spans="1:8">
      <c r="A5217" t="s">
        <v>6941</v>
      </c>
      <c r="B5217" t="s">
        <v>822</v>
      </c>
      <c r="C5217" t="s">
        <v>394</v>
      </c>
      <c r="D5217" t="s">
        <v>592</v>
      </c>
      <c r="E5217" t="s">
        <v>593</v>
      </c>
      <c r="F5217" t="s">
        <v>360</v>
      </c>
      <c r="G5217" t="s">
        <v>49</v>
      </c>
      <c r="H5217" t="s">
        <v>192</v>
      </c>
    </row>
    <row r="5218" spans="1:8">
      <c r="A5218" t="s">
        <v>6942</v>
      </c>
      <c r="B5218" t="s">
        <v>824</v>
      </c>
      <c r="C5218" t="s">
        <v>394</v>
      </c>
      <c r="D5218" t="s">
        <v>472</v>
      </c>
      <c r="E5218" t="s">
        <v>473</v>
      </c>
      <c r="F5218" t="s">
        <v>360</v>
      </c>
      <c r="G5218" t="s">
        <v>49</v>
      </c>
      <c r="H5218" t="s">
        <v>192</v>
      </c>
    </row>
    <row r="5219" spans="1:8">
      <c r="A5219" t="s">
        <v>6943</v>
      </c>
      <c r="B5219" t="s">
        <v>826</v>
      </c>
      <c r="C5219" t="s">
        <v>51</v>
      </c>
      <c r="D5219" t="s">
        <v>592</v>
      </c>
      <c r="E5219" t="s">
        <v>593</v>
      </c>
      <c r="F5219" t="s">
        <v>360</v>
      </c>
      <c r="G5219" t="s">
        <v>49</v>
      </c>
      <c r="H5219" t="s">
        <v>192</v>
      </c>
    </row>
    <row r="5220" spans="1:8">
      <c r="A5220" t="s">
        <v>6944</v>
      </c>
      <c r="B5220" t="s">
        <v>828</v>
      </c>
      <c r="C5220" t="s">
        <v>51</v>
      </c>
      <c r="D5220" t="s">
        <v>592</v>
      </c>
      <c r="E5220" t="s">
        <v>593</v>
      </c>
      <c r="F5220" t="s">
        <v>360</v>
      </c>
      <c r="G5220" t="s">
        <v>49</v>
      </c>
      <c r="H5220" t="s">
        <v>192</v>
      </c>
    </row>
    <row r="5221" spans="1:8">
      <c r="A5221" t="s">
        <v>6945</v>
      </c>
      <c r="B5221" t="s">
        <v>830</v>
      </c>
      <c r="C5221" t="s">
        <v>51</v>
      </c>
      <c r="D5221" t="s">
        <v>831</v>
      </c>
      <c r="E5221" t="s">
        <v>367</v>
      </c>
      <c r="F5221" t="s">
        <v>832</v>
      </c>
      <c r="G5221" t="s">
        <v>49</v>
      </c>
      <c r="H5221" t="s">
        <v>192</v>
      </c>
    </row>
    <row r="5222" spans="1:8">
      <c r="A5222" t="s">
        <v>6946</v>
      </c>
      <c r="B5222" t="s">
        <v>834</v>
      </c>
      <c r="C5222" t="s">
        <v>51</v>
      </c>
      <c r="D5222" t="s">
        <v>835</v>
      </c>
      <c r="E5222" t="s">
        <v>367</v>
      </c>
      <c r="F5222" t="s">
        <v>836</v>
      </c>
      <c r="G5222" t="s">
        <v>49</v>
      </c>
      <c r="H5222" t="s">
        <v>192</v>
      </c>
    </row>
    <row r="5223" spans="1:8">
      <c r="A5223" t="s">
        <v>6947</v>
      </c>
      <c r="B5223" t="s">
        <v>838</v>
      </c>
      <c r="C5223" t="s">
        <v>51</v>
      </c>
      <c r="D5223" t="s">
        <v>450</v>
      </c>
      <c r="E5223" t="s">
        <v>198</v>
      </c>
      <c r="F5223" t="s">
        <v>360</v>
      </c>
      <c r="G5223" t="s">
        <v>49</v>
      </c>
      <c r="H5223" t="s">
        <v>192</v>
      </c>
    </row>
    <row r="5224" spans="1:8">
      <c r="A5224" t="s">
        <v>6948</v>
      </c>
      <c r="B5224" t="s">
        <v>840</v>
      </c>
      <c r="C5224" t="s">
        <v>51</v>
      </c>
      <c r="D5224" t="s">
        <v>358</v>
      </c>
      <c r="E5224" t="s">
        <v>359</v>
      </c>
      <c r="F5224" t="s">
        <v>360</v>
      </c>
      <c r="G5224" t="s">
        <v>49</v>
      </c>
      <c r="H5224" t="s">
        <v>192</v>
      </c>
    </row>
    <row r="5225" spans="1:8">
      <c r="A5225" t="s">
        <v>6949</v>
      </c>
      <c r="B5225" t="s">
        <v>842</v>
      </c>
      <c r="C5225" t="s">
        <v>51</v>
      </c>
      <c r="D5225" t="s">
        <v>843</v>
      </c>
      <c r="E5225" t="s">
        <v>367</v>
      </c>
      <c r="F5225" t="s">
        <v>844</v>
      </c>
      <c r="G5225" t="s">
        <v>49</v>
      </c>
      <c r="H5225" t="s">
        <v>192</v>
      </c>
    </row>
    <row r="5226" spans="1:8">
      <c r="A5226" t="s">
        <v>6950</v>
      </c>
      <c r="B5226" t="s">
        <v>846</v>
      </c>
      <c r="C5226" t="s">
        <v>51</v>
      </c>
      <c r="D5226" t="s">
        <v>472</v>
      </c>
      <c r="E5226" t="s">
        <v>473</v>
      </c>
      <c r="F5226" t="s">
        <v>360</v>
      </c>
      <c r="G5226" t="s">
        <v>49</v>
      </c>
      <c r="H5226" t="s">
        <v>192</v>
      </c>
    </row>
    <row r="5227" spans="1:8">
      <c r="A5227" t="s">
        <v>6951</v>
      </c>
      <c r="B5227" t="s">
        <v>848</v>
      </c>
      <c r="C5227" t="s">
        <v>51</v>
      </c>
      <c r="D5227" t="s">
        <v>472</v>
      </c>
      <c r="E5227" t="s">
        <v>473</v>
      </c>
      <c r="F5227" t="s">
        <v>360</v>
      </c>
      <c r="G5227" t="s">
        <v>49</v>
      </c>
      <c r="H5227" t="s">
        <v>192</v>
      </c>
    </row>
    <row r="5228" spans="1:8">
      <c r="A5228" t="s">
        <v>6952</v>
      </c>
      <c r="B5228" t="s">
        <v>850</v>
      </c>
      <c r="C5228" t="s">
        <v>51</v>
      </c>
      <c r="D5228" t="s">
        <v>410</v>
      </c>
      <c r="E5228" t="s">
        <v>198</v>
      </c>
      <c r="F5228" t="s">
        <v>360</v>
      </c>
      <c r="G5228" t="s">
        <v>49</v>
      </c>
      <c r="H5228" t="s">
        <v>192</v>
      </c>
    </row>
    <row r="5229" spans="1:8">
      <c r="A5229" t="s">
        <v>6953</v>
      </c>
      <c r="B5229" t="s">
        <v>852</v>
      </c>
      <c r="C5229" t="s">
        <v>51</v>
      </c>
      <c r="D5229" t="s">
        <v>450</v>
      </c>
      <c r="E5229" t="s">
        <v>198</v>
      </c>
      <c r="F5229" t="s">
        <v>360</v>
      </c>
      <c r="G5229" t="s">
        <v>49</v>
      </c>
      <c r="H5229" t="s">
        <v>192</v>
      </c>
    </row>
    <row r="5230" spans="1:8">
      <c r="A5230" t="s">
        <v>6954</v>
      </c>
      <c r="B5230" t="s">
        <v>854</v>
      </c>
      <c r="C5230" t="s">
        <v>51</v>
      </c>
      <c r="D5230" t="s">
        <v>855</v>
      </c>
      <c r="E5230" t="s">
        <v>73</v>
      </c>
      <c r="F5230" t="s">
        <v>360</v>
      </c>
      <c r="G5230" t="s">
        <v>49</v>
      </c>
      <c r="H5230" t="s">
        <v>192</v>
      </c>
    </row>
    <row r="5231" spans="1:8">
      <c r="A5231" t="s">
        <v>6955</v>
      </c>
      <c r="B5231" t="s">
        <v>857</v>
      </c>
      <c r="C5231" t="s">
        <v>51</v>
      </c>
      <c r="D5231" t="s">
        <v>358</v>
      </c>
      <c r="E5231" t="s">
        <v>359</v>
      </c>
      <c r="F5231" t="s">
        <v>360</v>
      </c>
      <c r="G5231" t="s">
        <v>49</v>
      </c>
      <c r="H5231" t="s">
        <v>192</v>
      </c>
    </row>
    <row r="5232" spans="1:8">
      <c r="A5232" t="s">
        <v>6956</v>
      </c>
      <c r="B5232" t="s">
        <v>859</v>
      </c>
      <c r="C5232" t="s">
        <v>78</v>
      </c>
      <c r="D5232" t="s">
        <v>860</v>
      </c>
      <c r="E5232" t="s">
        <v>52</v>
      </c>
      <c r="F5232" t="s">
        <v>360</v>
      </c>
      <c r="G5232" t="s">
        <v>49</v>
      </c>
      <c r="H5232" t="s">
        <v>192</v>
      </c>
    </row>
    <row r="5233" spans="1:8">
      <c r="A5233" t="s">
        <v>6957</v>
      </c>
      <c r="B5233" t="s">
        <v>862</v>
      </c>
      <c r="C5233" t="s">
        <v>68</v>
      </c>
      <c r="D5233" t="s">
        <v>384</v>
      </c>
      <c r="E5233" t="s">
        <v>52</v>
      </c>
      <c r="F5233" t="s">
        <v>360</v>
      </c>
      <c r="G5233" t="s">
        <v>49</v>
      </c>
      <c r="H5233" t="s">
        <v>192</v>
      </c>
    </row>
    <row r="5234" spans="1:8">
      <c r="A5234" t="s">
        <v>6958</v>
      </c>
      <c r="B5234" t="s">
        <v>383</v>
      </c>
      <c r="C5234" t="s">
        <v>68</v>
      </c>
      <c r="D5234" t="s">
        <v>370</v>
      </c>
      <c r="E5234" t="s">
        <v>73</v>
      </c>
      <c r="F5234" t="s">
        <v>360</v>
      </c>
      <c r="G5234" t="s">
        <v>49</v>
      </c>
      <c r="H5234" t="s">
        <v>192</v>
      </c>
    </row>
    <row r="5235" spans="1:8">
      <c r="A5235" t="s">
        <v>6959</v>
      </c>
      <c r="B5235" t="s">
        <v>387</v>
      </c>
      <c r="C5235" t="s">
        <v>51</v>
      </c>
      <c r="D5235" t="s">
        <v>370</v>
      </c>
      <c r="E5235" t="s">
        <v>73</v>
      </c>
      <c r="F5235" t="s">
        <v>360</v>
      </c>
      <c r="G5235" t="s">
        <v>49</v>
      </c>
      <c r="H5235" t="s">
        <v>192</v>
      </c>
    </row>
    <row r="5236" spans="1:8">
      <c r="A5236" t="s">
        <v>6960</v>
      </c>
      <c r="B5236" t="s">
        <v>389</v>
      </c>
      <c r="C5236" t="s">
        <v>51</v>
      </c>
      <c r="D5236" t="s">
        <v>390</v>
      </c>
      <c r="E5236" t="s">
        <v>367</v>
      </c>
      <c r="F5236" t="s">
        <v>391</v>
      </c>
      <c r="G5236" t="s">
        <v>49</v>
      </c>
      <c r="H5236" t="s">
        <v>192</v>
      </c>
    </row>
    <row r="5237" spans="1:8">
      <c r="A5237" t="s">
        <v>6961</v>
      </c>
      <c r="B5237" t="s">
        <v>393</v>
      </c>
      <c r="C5237" t="s">
        <v>394</v>
      </c>
      <c r="D5237" t="s">
        <v>395</v>
      </c>
      <c r="E5237" t="s">
        <v>52</v>
      </c>
      <c r="F5237" t="s">
        <v>360</v>
      </c>
      <c r="G5237" t="s">
        <v>49</v>
      </c>
      <c r="H5237" t="s">
        <v>192</v>
      </c>
    </row>
    <row r="5238" spans="1:8">
      <c r="A5238" t="s">
        <v>6962</v>
      </c>
      <c r="B5238" t="s">
        <v>397</v>
      </c>
      <c r="C5238" t="s">
        <v>51</v>
      </c>
      <c r="D5238" t="s">
        <v>398</v>
      </c>
      <c r="E5238" t="s">
        <v>52</v>
      </c>
      <c r="F5238" t="s">
        <v>360</v>
      </c>
      <c r="G5238" t="s">
        <v>49</v>
      </c>
      <c r="H5238" t="s">
        <v>192</v>
      </c>
    </row>
    <row r="5239" spans="1:8">
      <c r="A5239" t="s">
        <v>6963</v>
      </c>
      <c r="B5239" t="s">
        <v>400</v>
      </c>
      <c r="C5239" t="s">
        <v>51</v>
      </c>
      <c r="D5239" t="s">
        <v>401</v>
      </c>
      <c r="E5239" t="s">
        <v>402</v>
      </c>
      <c r="F5239" t="s">
        <v>360</v>
      </c>
      <c r="G5239" t="s">
        <v>49</v>
      </c>
      <c r="H5239" t="s">
        <v>192</v>
      </c>
    </row>
    <row r="5240" spans="1:8">
      <c r="A5240" t="s">
        <v>6964</v>
      </c>
      <c r="B5240" t="s">
        <v>404</v>
      </c>
      <c r="C5240" t="s">
        <v>51</v>
      </c>
      <c r="D5240" t="s">
        <v>370</v>
      </c>
      <c r="E5240" t="s">
        <v>73</v>
      </c>
      <c r="F5240" t="s">
        <v>360</v>
      </c>
      <c r="G5240" t="s">
        <v>49</v>
      </c>
      <c r="H5240" t="s">
        <v>192</v>
      </c>
    </row>
    <row r="5241" spans="1:8">
      <c r="A5241" t="s">
        <v>6965</v>
      </c>
      <c r="B5241" t="s">
        <v>406</v>
      </c>
      <c r="C5241" t="s">
        <v>51</v>
      </c>
      <c r="D5241" t="s">
        <v>407</v>
      </c>
      <c r="E5241" t="s">
        <v>74</v>
      </c>
      <c r="F5241" t="s">
        <v>360</v>
      </c>
      <c r="G5241" t="s">
        <v>49</v>
      </c>
      <c r="H5241" t="s">
        <v>192</v>
      </c>
    </row>
    <row r="5242" spans="1:8">
      <c r="A5242" t="s">
        <v>6966</v>
      </c>
      <c r="B5242" t="s">
        <v>409</v>
      </c>
      <c r="C5242" t="s">
        <v>51</v>
      </c>
      <c r="D5242" t="s">
        <v>410</v>
      </c>
      <c r="E5242" t="s">
        <v>198</v>
      </c>
      <c r="F5242" t="s">
        <v>360</v>
      </c>
      <c r="G5242" t="s">
        <v>49</v>
      </c>
      <c r="H5242" t="s">
        <v>192</v>
      </c>
    </row>
    <row r="5243" spans="1:8">
      <c r="A5243" t="s">
        <v>6967</v>
      </c>
      <c r="B5243" t="s">
        <v>412</v>
      </c>
      <c r="C5243" t="s">
        <v>394</v>
      </c>
      <c r="D5243" t="s">
        <v>413</v>
      </c>
      <c r="E5243" t="s">
        <v>414</v>
      </c>
      <c r="F5243" t="s">
        <v>360</v>
      </c>
      <c r="G5243" t="s">
        <v>49</v>
      </c>
      <c r="H5243" t="s">
        <v>192</v>
      </c>
    </row>
    <row r="5244" spans="1:8">
      <c r="A5244" t="s">
        <v>6968</v>
      </c>
      <c r="B5244" t="s">
        <v>416</v>
      </c>
      <c r="C5244" t="s">
        <v>394</v>
      </c>
      <c r="D5244" t="s">
        <v>370</v>
      </c>
      <c r="E5244" t="s">
        <v>73</v>
      </c>
      <c r="F5244" t="s">
        <v>360</v>
      </c>
      <c r="G5244" t="s">
        <v>49</v>
      </c>
      <c r="H5244" t="s">
        <v>192</v>
      </c>
    </row>
    <row r="5245" spans="1:8">
      <c r="A5245" t="s">
        <v>6969</v>
      </c>
      <c r="B5245" t="s">
        <v>418</v>
      </c>
      <c r="C5245" t="s">
        <v>51</v>
      </c>
      <c r="D5245" t="s">
        <v>419</v>
      </c>
      <c r="E5245" t="s">
        <v>420</v>
      </c>
      <c r="F5245" t="s">
        <v>360</v>
      </c>
      <c r="G5245" t="s">
        <v>49</v>
      </c>
      <c r="H5245" t="s">
        <v>192</v>
      </c>
    </row>
    <row r="5246" spans="1:8">
      <c r="A5246" t="s">
        <v>6970</v>
      </c>
      <c r="B5246" t="s">
        <v>422</v>
      </c>
      <c r="C5246" t="s">
        <v>75</v>
      </c>
      <c r="D5246" t="s">
        <v>423</v>
      </c>
      <c r="E5246" t="s">
        <v>52</v>
      </c>
      <c r="F5246" t="s">
        <v>360</v>
      </c>
      <c r="G5246" t="s">
        <v>49</v>
      </c>
      <c r="H5246" t="s">
        <v>192</v>
      </c>
    </row>
    <row r="5247" spans="1:8">
      <c r="A5247" t="s">
        <v>6971</v>
      </c>
      <c r="B5247" t="s">
        <v>425</v>
      </c>
      <c r="C5247" t="s">
        <v>51</v>
      </c>
      <c r="D5247" t="s">
        <v>426</v>
      </c>
      <c r="E5247" t="s">
        <v>367</v>
      </c>
      <c r="F5247" t="s">
        <v>427</v>
      </c>
      <c r="G5247" t="s">
        <v>49</v>
      </c>
      <c r="H5247" t="s">
        <v>192</v>
      </c>
    </row>
    <row r="5248" spans="1:8">
      <c r="A5248" t="s">
        <v>6972</v>
      </c>
      <c r="B5248" t="s">
        <v>429</v>
      </c>
      <c r="C5248" t="s">
        <v>51</v>
      </c>
      <c r="D5248" t="s">
        <v>430</v>
      </c>
      <c r="E5248" t="s">
        <v>73</v>
      </c>
      <c r="F5248" t="s">
        <v>360</v>
      </c>
      <c r="G5248" t="s">
        <v>49</v>
      </c>
      <c r="H5248" t="s">
        <v>192</v>
      </c>
    </row>
    <row r="5249" spans="1:8">
      <c r="A5249" t="s">
        <v>6973</v>
      </c>
      <c r="B5249" t="s">
        <v>432</v>
      </c>
      <c r="C5249" t="s">
        <v>394</v>
      </c>
      <c r="D5249" t="s">
        <v>433</v>
      </c>
      <c r="E5249" t="s">
        <v>52</v>
      </c>
      <c r="F5249" t="s">
        <v>360</v>
      </c>
      <c r="G5249" t="s">
        <v>49</v>
      </c>
      <c r="H5249" t="s">
        <v>192</v>
      </c>
    </row>
    <row r="5250" spans="1:8">
      <c r="A5250" t="s">
        <v>6974</v>
      </c>
      <c r="B5250" t="s">
        <v>435</v>
      </c>
      <c r="C5250" t="s">
        <v>51</v>
      </c>
      <c r="D5250" t="s">
        <v>436</v>
      </c>
      <c r="E5250" t="s">
        <v>367</v>
      </c>
      <c r="F5250" t="s">
        <v>437</v>
      </c>
      <c r="G5250" t="s">
        <v>49</v>
      </c>
      <c r="H5250" t="s">
        <v>192</v>
      </c>
    </row>
    <row r="5251" spans="1:8">
      <c r="A5251" t="s">
        <v>6975</v>
      </c>
      <c r="B5251" t="s">
        <v>439</v>
      </c>
      <c r="C5251" t="s">
        <v>51</v>
      </c>
      <c r="D5251" t="s">
        <v>440</v>
      </c>
      <c r="E5251" t="s">
        <v>73</v>
      </c>
      <c r="F5251" t="s">
        <v>360</v>
      </c>
      <c r="G5251" t="s">
        <v>49</v>
      </c>
      <c r="H5251" t="s">
        <v>192</v>
      </c>
    </row>
    <row r="5252" spans="1:8">
      <c r="A5252" t="s">
        <v>6976</v>
      </c>
      <c r="B5252" t="s">
        <v>441</v>
      </c>
      <c r="C5252" t="s">
        <v>51</v>
      </c>
      <c r="D5252" t="s">
        <v>442</v>
      </c>
      <c r="E5252" t="s">
        <v>52</v>
      </c>
      <c r="F5252" t="s">
        <v>360</v>
      </c>
      <c r="G5252" t="s">
        <v>49</v>
      </c>
      <c r="H5252" t="s">
        <v>192</v>
      </c>
    </row>
    <row r="5253" spans="1:8">
      <c r="A5253" t="s">
        <v>6977</v>
      </c>
      <c r="B5253" t="s">
        <v>444</v>
      </c>
      <c r="C5253" t="s">
        <v>51</v>
      </c>
      <c r="D5253" t="s">
        <v>445</v>
      </c>
      <c r="E5253" t="s">
        <v>446</v>
      </c>
      <c r="F5253" t="s">
        <v>447</v>
      </c>
      <c r="G5253" t="s">
        <v>49</v>
      </c>
      <c r="H5253" t="s">
        <v>192</v>
      </c>
    </row>
    <row r="5254" spans="1:8">
      <c r="A5254" t="s">
        <v>6978</v>
      </c>
      <c r="B5254" t="s">
        <v>449</v>
      </c>
      <c r="C5254" t="s">
        <v>51</v>
      </c>
      <c r="D5254" t="s">
        <v>450</v>
      </c>
      <c r="E5254" t="s">
        <v>198</v>
      </c>
      <c r="F5254" t="s">
        <v>360</v>
      </c>
      <c r="G5254" t="s">
        <v>49</v>
      </c>
      <c r="H5254" t="s">
        <v>192</v>
      </c>
    </row>
    <row r="5255" spans="1:8">
      <c r="A5255" t="s">
        <v>6979</v>
      </c>
      <c r="B5255" t="s">
        <v>452</v>
      </c>
      <c r="C5255" t="s">
        <v>68</v>
      </c>
      <c r="D5255" t="s">
        <v>410</v>
      </c>
      <c r="E5255" t="s">
        <v>198</v>
      </c>
      <c r="F5255" t="s">
        <v>360</v>
      </c>
      <c r="G5255" t="s">
        <v>49</v>
      </c>
      <c r="H5255" t="s">
        <v>192</v>
      </c>
    </row>
    <row r="5256" spans="1:8">
      <c r="A5256" t="s">
        <v>6980</v>
      </c>
      <c r="B5256" t="s">
        <v>454</v>
      </c>
      <c r="C5256" t="s">
        <v>51</v>
      </c>
      <c r="D5256" t="s">
        <v>455</v>
      </c>
      <c r="E5256" t="s">
        <v>367</v>
      </c>
      <c r="F5256" t="s">
        <v>456</v>
      </c>
      <c r="G5256" t="s">
        <v>49</v>
      </c>
      <c r="H5256" t="s">
        <v>192</v>
      </c>
    </row>
    <row r="5257" spans="1:8">
      <c r="A5257" t="s">
        <v>6981</v>
      </c>
      <c r="B5257" t="s">
        <v>458</v>
      </c>
      <c r="C5257" t="s">
        <v>51</v>
      </c>
      <c r="D5257" t="s">
        <v>459</v>
      </c>
      <c r="E5257" t="s">
        <v>460</v>
      </c>
      <c r="F5257" t="s">
        <v>360</v>
      </c>
      <c r="G5257" t="s">
        <v>49</v>
      </c>
      <c r="H5257" t="s">
        <v>192</v>
      </c>
    </row>
    <row r="5258" spans="1:8">
      <c r="A5258" t="s">
        <v>6982</v>
      </c>
      <c r="B5258" t="s">
        <v>462</v>
      </c>
      <c r="C5258" t="s">
        <v>51</v>
      </c>
      <c r="D5258" t="s">
        <v>463</v>
      </c>
      <c r="E5258" t="s">
        <v>464</v>
      </c>
      <c r="F5258" t="s">
        <v>360</v>
      </c>
      <c r="G5258" t="s">
        <v>49</v>
      </c>
      <c r="H5258" t="s">
        <v>192</v>
      </c>
    </row>
    <row r="5259" spans="1:8">
      <c r="A5259" t="s">
        <v>6983</v>
      </c>
      <c r="B5259" t="s">
        <v>889</v>
      </c>
      <c r="C5259" t="s">
        <v>51</v>
      </c>
      <c r="D5259" t="s">
        <v>592</v>
      </c>
      <c r="E5259" t="s">
        <v>593</v>
      </c>
      <c r="F5259" t="s">
        <v>360</v>
      </c>
      <c r="G5259" t="s">
        <v>49</v>
      </c>
      <c r="H5259" t="s">
        <v>192</v>
      </c>
    </row>
    <row r="5260" spans="1:8">
      <c r="A5260" t="s">
        <v>6984</v>
      </c>
      <c r="B5260" t="s">
        <v>891</v>
      </c>
      <c r="C5260" t="s">
        <v>51</v>
      </c>
      <c r="D5260" t="s">
        <v>410</v>
      </c>
      <c r="E5260" t="s">
        <v>198</v>
      </c>
      <c r="F5260" t="s">
        <v>360</v>
      </c>
      <c r="G5260" t="s">
        <v>49</v>
      </c>
      <c r="H5260" t="s">
        <v>192</v>
      </c>
    </row>
    <row r="5261" spans="1:8">
      <c r="A5261" t="s">
        <v>6985</v>
      </c>
      <c r="B5261" t="s">
        <v>893</v>
      </c>
      <c r="C5261" t="s">
        <v>51</v>
      </c>
      <c r="D5261" t="s">
        <v>450</v>
      </c>
      <c r="E5261" t="s">
        <v>198</v>
      </c>
      <c r="F5261" t="s">
        <v>360</v>
      </c>
      <c r="G5261" t="s">
        <v>49</v>
      </c>
      <c r="H5261" t="s">
        <v>192</v>
      </c>
    </row>
    <row r="5262" spans="1:8">
      <c r="A5262" t="s">
        <v>6986</v>
      </c>
      <c r="B5262" t="s">
        <v>895</v>
      </c>
      <c r="C5262" t="s">
        <v>51</v>
      </c>
      <c r="D5262" t="s">
        <v>896</v>
      </c>
      <c r="E5262" t="s">
        <v>367</v>
      </c>
      <c r="F5262" t="s">
        <v>897</v>
      </c>
      <c r="G5262" t="s">
        <v>49</v>
      </c>
      <c r="H5262" t="s">
        <v>192</v>
      </c>
    </row>
    <row r="5263" spans="1:8">
      <c r="A5263" t="s">
        <v>6987</v>
      </c>
      <c r="B5263" t="s">
        <v>899</v>
      </c>
      <c r="C5263" t="s">
        <v>51</v>
      </c>
      <c r="D5263" t="s">
        <v>450</v>
      </c>
      <c r="E5263" t="s">
        <v>198</v>
      </c>
      <c r="F5263" t="s">
        <v>360</v>
      </c>
      <c r="G5263" t="s">
        <v>49</v>
      </c>
      <c r="H5263" t="s">
        <v>192</v>
      </c>
    </row>
    <row r="5264" spans="1:8">
      <c r="A5264" t="s">
        <v>6988</v>
      </c>
      <c r="B5264" t="s">
        <v>901</v>
      </c>
      <c r="C5264" t="s">
        <v>51</v>
      </c>
      <c r="D5264" t="s">
        <v>592</v>
      </c>
      <c r="E5264" t="s">
        <v>593</v>
      </c>
      <c r="F5264" t="s">
        <v>360</v>
      </c>
      <c r="G5264" t="s">
        <v>49</v>
      </c>
      <c r="H5264" t="s">
        <v>192</v>
      </c>
    </row>
    <row r="5265" spans="1:8">
      <c r="A5265" t="s">
        <v>6989</v>
      </c>
      <c r="B5265" t="s">
        <v>903</v>
      </c>
      <c r="C5265" t="s">
        <v>51</v>
      </c>
      <c r="D5265" t="s">
        <v>904</v>
      </c>
      <c r="E5265" t="s">
        <v>367</v>
      </c>
      <c r="F5265" t="s">
        <v>905</v>
      </c>
      <c r="G5265" t="s">
        <v>49</v>
      </c>
      <c r="H5265" t="s">
        <v>192</v>
      </c>
    </row>
    <row r="5266" spans="1:8">
      <c r="A5266" t="s">
        <v>6990</v>
      </c>
      <c r="B5266" t="s">
        <v>907</v>
      </c>
      <c r="C5266" t="s">
        <v>51</v>
      </c>
      <c r="D5266" t="s">
        <v>450</v>
      </c>
      <c r="E5266" t="s">
        <v>198</v>
      </c>
      <c r="F5266" t="s">
        <v>360</v>
      </c>
      <c r="G5266" t="s">
        <v>49</v>
      </c>
      <c r="H5266" t="s">
        <v>192</v>
      </c>
    </row>
    <row r="5267" spans="1:8">
      <c r="A5267" t="s">
        <v>6991</v>
      </c>
      <c r="B5267" t="s">
        <v>909</v>
      </c>
      <c r="C5267" t="s">
        <v>51</v>
      </c>
      <c r="D5267" t="s">
        <v>410</v>
      </c>
      <c r="E5267" t="s">
        <v>198</v>
      </c>
      <c r="F5267" t="s">
        <v>360</v>
      </c>
      <c r="G5267" t="s">
        <v>49</v>
      </c>
      <c r="H5267" t="s">
        <v>192</v>
      </c>
    </row>
    <row r="5268" spans="1:8">
      <c r="A5268" t="s">
        <v>6992</v>
      </c>
      <c r="B5268" t="s">
        <v>911</v>
      </c>
      <c r="C5268" t="s">
        <v>51</v>
      </c>
      <c r="D5268" t="s">
        <v>450</v>
      </c>
      <c r="E5268" t="s">
        <v>198</v>
      </c>
      <c r="F5268" t="s">
        <v>360</v>
      </c>
      <c r="G5268" t="s">
        <v>49</v>
      </c>
      <c r="H5268" t="s">
        <v>192</v>
      </c>
    </row>
    <row r="5269" spans="1:8">
      <c r="A5269" t="s">
        <v>6993</v>
      </c>
      <c r="B5269" t="s">
        <v>913</v>
      </c>
      <c r="C5269" t="s">
        <v>51</v>
      </c>
      <c r="D5269" t="s">
        <v>410</v>
      </c>
      <c r="E5269" t="s">
        <v>198</v>
      </c>
      <c r="F5269" t="s">
        <v>360</v>
      </c>
      <c r="G5269" t="s">
        <v>49</v>
      </c>
      <c r="H5269" t="s">
        <v>192</v>
      </c>
    </row>
    <row r="5270" spans="1:8">
      <c r="A5270" t="s">
        <v>6994</v>
      </c>
      <c r="B5270" t="s">
        <v>915</v>
      </c>
      <c r="C5270" t="s">
        <v>51</v>
      </c>
      <c r="D5270" t="s">
        <v>450</v>
      </c>
      <c r="E5270" t="s">
        <v>198</v>
      </c>
      <c r="F5270" t="s">
        <v>360</v>
      </c>
      <c r="G5270" t="s">
        <v>49</v>
      </c>
      <c r="H5270" t="s">
        <v>192</v>
      </c>
    </row>
    <row r="5271" spans="1:8">
      <c r="A5271" t="s">
        <v>6995</v>
      </c>
      <c r="B5271" t="s">
        <v>917</v>
      </c>
      <c r="C5271" t="s">
        <v>51</v>
      </c>
      <c r="D5271" t="s">
        <v>410</v>
      </c>
      <c r="E5271" t="s">
        <v>198</v>
      </c>
      <c r="F5271" t="s">
        <v>360</v>
      </c>
      <c r="G5271" t="s">
        <v>49</v>
      </c>
      <c r="H5271" t="s">
        <v>192</v>
      </c>
    </row>
    <row r="5272" spans="1:8">
      <c r="A5272" t="s">
        <v>6996</v>
      </c>
      <c r="B5272" t="s">
        <v>919</v>
      </c>
      <c r="C5272" t="s">
        <v>51</v>
      </c>
      <c r="D5272" t="s">
        <v>450</v>
      </c>
      <c r="E5272" t="s">
        <v>198</v>
      </c>
      <c r="F5272" t="s">
        <v>360</v>
      </c>
      <c r="G5272" t="s">
        <v>49</v>
      </c>
      <c r="H5272" t="s">
        <v>192</v>
      </c>
    </row>
    <row r="5273" spans="1:8">
      <c r="A5273" t="s">
        <v>6997</v>
      </c>
      <c r="B5273" t="s">
        <v>921</v>
      </c>
      <c r="C5273" t="s">
        <v>51</v>
      </c>
      <c r="D5273" t="s">
        <v>410</v>
      </c>
      <c r="E5273" t="s">
        <v>198</v>
      </c>
      <c r="F5273" t="s">
        <v>360</v>
      </c>
      <c r="G5273" t="s">
        <v>49</v>
      </c>
      <c r="H5273" t="s">
        <v>192</v>
      </c>
    </row>
    <row r="5274" spans="1:8">
      <c r="A5274" t="s">
        <v>6998</v>
      </c>
      <c r="B5274" t="s">
        <v>923</v>
      </c>
      <c r="C5274" t="s">
        <v>51</v>
      </c>
      <c r="D5274" t="s">
        <v>450</v>
      </c>
      <c r="E5274" t="s">
        <v>198</v>
      </c>
      <c r="F5274" t="s">
        <v>360</v>
      </c>
      <c r="G5274" t="s">
        <v>49</v>
      </c>
      <c r="H5274" t="s">
        <v>192</v>
      </c>
    </row>
    <row r="5275" spans="1:8">
      <c r="A5275" t="s">
        <v>6999</v>
      </c>
      <c r="B5275" t="s">
        <v>925</v>
      </c>
      <c r="C5275" t="s">
        <v>51</v>
      </c>
      <c r="D5275" t="s">
        <v>926</v>
      </c>
      <c r="E5275" t="s">
        <v>927</v>
      </c>
      <c r="F5275" t="s">
        <v>360</v>
      </c>
      <c r="G5275" t="s">
        <v>49</v>
      </c>
      <c r="H5275" t="s">
        <v>192</v>
      </c>
    </row>
    <row r="5276" spans="1:8">
      <c r="A5276" t="s">
        <v>7000</v>
      </c>
      <c r="B5276" t="s">
        <v>929</v>
      </c>
      <c r="C5276" t="s">
        <v>51</v>
      </c>
      <c r="D5276" t="s">
        <v>410</v>
      </c>
      <c r="E5276" t="s">
        <v>198</v>
      </c>
      <c r="F5276" t="s">
        <v>360</v>
      </c>
      <c r="G5276" t="s">
        <v>49</v>
      </c>
      <c r="H5276" t="s">
        <v>192</v>
      </c>
    </row>
    <row r="5277" spans="1:8">
      <c r="A5277" t="s">
        <v>7001</v>
      </c>
      <c r="B5277" t="s">
        <v>931</v>
      </c>
      <c r="C5277" t="s">
        <v>51</v>
      </c>
      <c r="D5277" t="s">
        <v>450</v>
      </c>
      <c r="E5277" t="s">
        <v>198</v>
      </c>
      <c r="F5277" t="s">
        <v>360</v>
      </c>
      <c r="G5277" t="s">
        <v>49</v>
      </c>
      <c r="H5277" t="s">
        <v>192</v>
      </c>
    </row>
    <row r="5278" spans="1:8">
      <c r="A5278" t="s">
        <v>7002</v>
      </c>
      <c r="B5278" t="s">
        <v>933</v>
      </c>
      <c r="C5278" t="s">
        <v>51</v>
      </c>
      <c r="D5278" t="s">
        <v>410</v>
      </c>
      <c r="E5278" t="s">
        <v>198</v>
      </c>
      <c r="F5278" t="s">
        <v>360</v>
      </c>
      <c r="G5278" t="s">
        <v>49</v>
      </c>
      <c r="H5278" t="s">
        <v>192</v>
      </c>
    </row>
    <row r="5279" spans="1:8">
      <c r="A5279" t="s">
        <v>7003</v>
      </c>
      <c r="B5279" t="s">
        <v>935</v>
      </c>
      <c r="C5279" t="s">
        <v>51</v>
      </c>
      <c r="D5279" t="s">
        <v>450</v>
      </c>
      <c r="E5279" t="s">
        <v>198</v>
      </c>
      <c r="F5279" t="s">
        <v>360</v>
      </c>
      <c r="G5279" t="s">
        <v>49</v>
      </c>
      <c r="H5279" t="s">
        <v>192</v>
      </c>
    </row>
    <row r="5280" spans="1:8">
      <c r="A5280" t="s">
        <v>7004</v>
      </c>
      <c r="B5280" t="s">
        <v>937</v>
      </c>
      <c r="C5280" t="s">
        <v>51</v>
      </c>
      <c r="D5280" t="s">
        <v>938</v>
      </c>
      <c r="E5280" t="s">
        <v>446</v>
      </c>
      <c r="F5280" t="s">
        <v>939</v>
      </c>
      <c r="G5280" t="s">
        <v>49</v>
      </c>
      <c r="H5280" t="s">
        <v>192</v>
      </c>
    </row>
    <row r="5281" spans="1:8">
      <c r="A5281" t="s">
        <v>7005</v>
      </c>
      <c r="B5281" t="s">
        <v>941</v>
      </c>
      <c r="C5281" t="s">
        <v>51</v>
      </c>
      <c r="D5281" t="s">
        <v>450</v>
      </c>
      <c r="E5281" t="s">
        <v>198</v>
      </c>
      <c r="F5281" t="s">
        <v>360</v>
      </c>
      <c r="G5281" t="s">
        <v>49</v>
      </c>
      <c r="H5281" t="s">
        <v>192</v>
      </c>
    </row>
    <row r="5282" spans="1:8">
      <c r="A5282" t="s">
        <v>7006</v>
      </c>
      <c r="B5282" t="s">
        <v>943</v>
      </c>
      <c r="C5282" t="s">
        <v>51</v>
      </c>
      <c r="D5282" t="s">
        <v>944</v>
      </c>
      <c r="E5282" t="s">
        <v>52</v>
      </c>
      <c r="F5282" t="s">
        <v>360</v>
      </c>
      <c r="G5282" t="s">
        <v>49</v>
      </c>
      <c r="H5282" t="s">
        <v>192</v>
      </c>
    </row>
    <row r="5283" spans="1:8">
      <c r="A5283" t="s">
        <v>7007</v>
      </c>
      <c r="B5283" t="s">
        <v>946</v>
      </c>
      <c r="C5283" t="s">
        <v>51</v>
      </c>
      <c r="D5283" t="s">
        <v>410</v>
      </c>
      <c r="E5283" t="s">
        <v>198</v>
      </c>
      <c r="F5283" t="s">
        <v>360</v>
      </c>
      <c r="G5283" t="s">
        <v>49</v>
      </c>
      <c r="H5283" t="s">
        <v>192</v>
      </c>
    </row>
    <row r="5284" spans="1:8">
      <c r="A5284" t="s">
        <v>7008</v>
      </c>
      <c r="B5284" t="s">
        <v>948</v>
      </c>
      <c r="C5284" t="s">
        <v>51</v>
      </c>
      <c r="D5284" t="s">
        <v>450</v>
      </c>
      <c r="E5284" t="s">
        <v>198</v>
      </c>
      <c r="F5284" t="s">
        <v>360</v>
      </c>
      <c r="G5284" t="s">
        <v>49</v>
      </c>
      <c r="H5284" t="s">
        <v>192</v>
      </c>
    </row>
    <row r="5285" spans="1:8">
      <c r="A5285" t="s">
        <v>7009</v>
      </c>
      <c r="B5285" t="s">
        <v>950</v>
      </c>
      <c r="C5285" t="s">
        <v>51</v>
      </c>
      <c r="D5285" t="s">
        <v>358</v>
      </c>
      <c r="E5285" t="s">
        <v>359</v>
      </c>
      <c r="F5285" t="s">
        <v>360</v>
      </c>
      <c r="G5285" t="s">
        <v>49</v>
      </c>
      <c r="H5285" t="s">
        <v>192</v>
      </c>
    </row>
    <row r="5286" spans="1:8">
      <c r="A5286" t="s">
        <v>7010</v>
      </c>
      <c r="B5286" t="s">
        <v>952</v>
      </c>
      <c r="C5286" t="s">
        <v>51</v>
      </c>
      <c r="D5286" t="s">
        <v>410</v>
      </c>
      <c r="E5286" t="s">
        <v>198</v>
      </c>
      <c r="F5286" t="s">
        <v>360</v>
      </c>
      <c r="G5286" t="s">
        <v>49</v>
      </c>
      <c r="H5286" t="s">
        <v>192</v>
      </c>
    </row>
    <row r="5287" spans="1:8">
      <c r="A5287" t="s">
        <v>7011</v>
      </c>
      <c r="B5287" t="s">
        <v>954</v>
      </c>
      <c r="C5287" t="s">
        <v>78</v>
      </c>
      <c r="D5287" t="s">
        <v>955</v>
      </c>
      <c r="E5287" t="s">
        <v>52</v>
      </c>
      <c r="F5287" t="s">
        <v>360</v>
      </c>
      <c r="G5287" t="s">
        <v>49</v>
      </c>
      <c r="H5287" t="s">
        <v>192</v>
      </c>
    </row>
    <row r="5288" spans="1:8">
      <c r="A5288" t="s">
        <v>7012</v>
      </c>
      <c r="B5288" t="s">
        <v>957</v>
      </c>
      <c r="C5288" t="s">
        <v>51</v>
      </c>
      <c r="D5288" t="s">
        <v>958</v>
      </c>
      <c r="E5288" t="s">
        <v>367</v>
      </c>
      <c r="F5288" t="s">
        <v>959</v>
      </c>
      <c r="G5288" t="s">
        <v>49</v>
      </c>
      <c r="H5288" t="s">
        <v>192</v>
      </c>
    </row>
    <row r="5289" spans="1:8">
      <c r="A5289" t="s">
        <v>7013</v>
      </c>
      <c r="B5289" t="s">
        <v>961</v>
      </c>
      <c r="C5289" t="s">
        <v>51</v>
      </c>
      <c r="D5289" t="s">
        <v>962</v>
      </c>
      <c r="E5289" t="s">
        <v>367</v>
      </c>
      <c r="F5289" t="s">
        <v>963</v>
      </c>
      <c r="G5289" t="s">
        <v>49</v>
      </c>
      <c r="H5289" t="s">
        <v>192</v>
      </c>
    </row>
    <row r="5290" spans="1:8">
      <c r="A5290" t="s">
        <v>7014</v>
      </c>
      <c r="B5290" t="s">
        <v>965</v>
      </c>
      <c r="C5290" t="s">
        <v>51</v>
      </c>
      <c r="D5290" t="s">
        <v>410</v>
      </c>
      <c r="E5290" t="s">
        <v>198</v>
      </c>
      <c r="F5290" t="s">
        <v>360</v>
      </c>
      <c r="G5290" t="s">
        <v>49</v>
      </c>
      <c r="H5290" t="s">
        <v>192</v>
      </c>
    </row>
    <row r="5291" spans="1:8">
      <c r="A5291" t="s">
        <v>7015</v>
      </c>
      <c r="B5291" t="s">
        <v>967</v>
      </c>
      <c r="C5291" t="s">
        <v>78</v>
      </c>
      <c r="D5291" t="s">
        <v>968</v>
      </c>
      <c r="E5291" t="s">
        <v>52</v>
      </c>
      <c r="F5291" t="s">
        <v>360</v>
      </c>
      <c r="G5291" t="s">
        <v>49</v>
      </c>
      <c r="H5291" t="s">
        <v>192</v>
      </c>
    </row>
    <row r="5292" spans="1:8">
      <c r="A5292" t="s">
        <v>7016</v>
      </c>
      <c r="B5292" t="s">
        <v>970</v>
      </c>
      <c r="C5292" t="s">
        <v>51</v>
      </c>
      <c r="D5292" t="s">
        <v>971</v>
      </c>
      <c r="E5292" t="s">
        <v>367</v>
      </c>
      <c r="F5292" t="s">
        <v>972</v>
      </c>
      <c r="G5292" t="s">
        <v>49</v>
      </c>
      <c r="H5292" t="s">
        <v>192</v>
      </c>
    </row>
    <row r="5293" spans="1:8">
      <c r="A5293" t="s">
        <v>7017</v>
      </c>
      <c r="B5293" t="s">
        <v>974</v>
      </c>
      <c r="C5293" t="s">
        <v>51</v>
      </c>
      <c r="D5293" t="s">
        <v>450</v>
      </c>
      <c r="E5293" t="s">
        <v>198</v>
      </c>
      <c r="F5293" t="s">
        <v>360</v>
      </c>
      <c r="G5293" t="s">
        <v>49</v>
      </c>
      <c r="H5293" t="s">
        <v>192</v>
      </c>
    </row>
    <row r="5294" spans="1:8">
      <c r="A5294" t="s">
        <v>7018</v>
      </c>
      <c r="B5294" t="s">
        <v>976</v>
      </c>
      <c r="C5294" t="s">
        <v>51</v>
      </c>
      <c r="D5294" t="s">
        <v>977</v>
      </c>
      <c r="E5294" t="s">
        <v>367</v>
      </c>
      <c r="F5294" t="s">
        <v>978</v>
      </c>
      <c r="G5294" t="s">
        <v>49</v>
      </c>
      <c r="H5294" t="s">
        <v>192</v>
      </c>
    </row>
    <row r="5295" spans="1:8">
      <c r="A5295" t="s">
        <v>7019</v>
      </c>
      <c r="B5295" t="s">
        <v>980</v>
      </c>
      <c r="C5295" t="s">
        <v>51</v>
      </c>
      <c r="D5295" t="s">
        <v>450</v>
      </c>
      <c r="E5295" t="s">
        <v>198</v>
      </c>
      <c r="F5295" t="s">
        <v>360</v>
      </c>
      <c r="G5295" t="s">
        <v>49</v>
      </c>
      <c r="H5295" t="s">
        <v>192</v>
      </c>
    </row>
    <row r="5296" spans="1:8">
      <c r="A5296" t="s">
        <v>7020</v>
      </c>
      <c r="B5296" t="s">
        <v>982</v>
      </c>
      <c r="C5296" t="s">
        <v>51</v>
      </c>
      <c r="D5296" t="s">
        <v>410</v>
      </c>
      <c r="E5296" t="s">
        <v>198</v>
      </c>
      <c r="F5296" t="s">
        <v>360</v>
      </c>
      <c r="G5296" t="s">
        <v>49</v>
      </c>
      <c r="H5296" t="s">
        <v>192</v>
      </c>
    </row>
    <row r="5297" spans="1:8">
      <c r="A5297" t="s">
        <v>7021</v>
      </c>
      <c r="B5297" t="s">
        <v>984</v>
      </c>
      <c r="C5297" t="s">
        <v>51</v>
      </c>
      <c r="D5297" t="s">
        <v>410</v>
      </c>
      <c r="E5297" t="s">
        <v>198</v>
      </c>
      <c r="F5297" t="s">
        <v>360</v>
      </c>
      <c r="G5297" t="s">
        <v>49</v>
      </c>
      <c r="H5297" t="s">
        <v>192</v>
      </c>
    </row>
    <row r="5298" spans="1:8">
      <c r="A5298" t="s">
        <v>7022</v>
      </c>
      <c r="B5298" t="s">
        <v>986</v>
      </c>
      <c r="C5298" t="s">
        <v>51</v>
      </c>
      <c r="D5298" t="s">
        <v>592</v>
      </c>
      <c r="E5298" t="s">
        <v>593</v>
      </c>
      <c r="F5298" t="s">
        <v>360</v>
      </c>
      <c r="G5298" t="s">
        <v>49</v>
      </c>
      <c r="H5298" t="s">
        <v>192</v>
      </c>
    </row>
    <row r="5299" spans="1:8">
      <c r="A5299" t="s">
        <v>7023</v>
      </c>
      <c r="B5299" t="s">
        <v>988</v>
      </c>
      <c r="C5299" t="s">
        <v>51</v>
      </c>
      <c r="D5299" t="s">
        <v>989</v>
      </c>
      <c r="E5299" t="s">
        <v>927</v>
      </c>
      <c r="F5299" t="s">
        <v>360</v>
      </c>
      <c r="G5299" t="s">
        <v>49</v>
      </c>
      <c r="H5299" t="s">
        <v>192</v>
      </c>
    </row>
    <row r="5300" spans="1:8">
      <c r="A5300" t="s">
        <v>7024</v>
      </c>
      <c r="B5300" t="s">
        <v>991</v>
      </c>
      <c r="C5300" t="s">
        <v>51</v>
      </c>
      <c r="D5300" t="s">
        <v>358</v>
      </c>
      <c r="E5300" t="s">
        <v>359</v>
      </c>
      <c r="F5300" t="s">
        <v>360</v>
      </c>
      <c r="G5300" t="s">
        <v>49</v>
      </c>
      <c r="H5300" t="s">
        <v>192</v>
      </c>
    </row>
    <row r="5301" spans="1:8">
      <c r="A5301" t="s">
        <v>7025</v>
      </c>
      <c r="B5301" t="s">
        <v>993</v>
      </c>
      <c r="C5301" t="s">
        <v>51</v>
      </c>
      <c r="D5301" t="s">
        <v>370</v>
      </c>
      <c r="E5301" t="s">
        <v>73</v>
      </c>
      <c r="F5301" t="s">
        <v>360</v>
      </c>
      <c r="G5301" t="s">
        <v>49</v>
      </c>
      <c r="H5301" t="s">
        <v>192</v>
      </c>
    </row>
    <row r="5302" spans="1:8">
      <c r="A5302" t="s">
        <v>7026</v>
      </c>
      <c r="B5302" t="s">
        <v>995</v>
      </c>
      <c r="C5302" t="s">
        <v>51</v>
      </c>
      <c r="D5302" t="s">
        <v>450</v>
      </c>
      <c r="E5302" t="s">
        <v>198</v>
      </c>
      <c r="F5302" t="s">
        <v>360</v>
      </c>
      <c r="G5302" t="s">
        <v>49</v>
      </c>
      <c r="H5302" t="s">
        <v>192</v>
      </c>
    </row>
    <row r="5303" spans="1:8">
      <c r="A5303" t="s">
        <v>7027</v>
      </c>
      <c r="B5303" t="s">
        <v>997</v>
      </c>
      <c r="C5303" t="s">
        <v>51</v>
      </c>
      <c r="D5303" t="s">
        <v>560</v>
      </c>
      <c r="E5303" t="s">
        <v>561</v>
      </c>
      <c r="F5303" t="s">
        <v>360</v>
      </c>
      <c r="G5303" t="s">
        <v>49</v>
      </c>
      <c r="H5303" t="s">
        <v>192</v>
      </c>
    </row>
    <row r="5304" spans="1:8">
      <c r="A5304" t="s">
        <v>7028</v>
      </c>
      <c r="B5304" t="s">
        <v>999</v>
      </c>
      <c r="C5304" t="s">
        <v>51</v>
      </c>
      <c r="D5304" t="s">
        <v>560</v>
      </c>
      <c r="E5304" t="s">
        <v>561</v>
      </c>
      <c r="F5304" t="s">
        <v>360</v>
      </c>
      <c r="G5304" t="s">
        <v>49</v>
      </c>
      <c r="H5304" t="s">
        <v>192</v>
      </c>
    </row>
    <row r="5305" spans="1:8">
      <c r="A5305" t="s">
        <v>7029</v>
      </c>
      <c r="B5305" t="s">
        <v>1001</v>
      </c>
      <c r="C5305" t="s">
        <v>51</v>
      </c>
      <c r="D5305" t="s">
        <v>560</v>
      </c>
      <c r="E5305" t="s">
        <v>561</v>
      </c>
      <c r="F5305" t="s">
        <v>360</v>
      </c>
      <c r="G5305" t="s">
        <v>49</v>
      </c>
      <c r="H5305" t="s">
        <v>192</v>
      </c>
    </row>
    <row r="5306" spans="1:8">
      <c r="A5306" t="s">
        <v>7030</v>
      </c>
      <c r="B5306" t="s">
        <v>1003</v>
      </c>
      <c r="C5306" t="s">
        <v>51</v>
      </c>
      <c r="D5306" t="s">
        <v>1004</v>
      </c>
      <c r="E5306" t="s">
        <v>52</v>
      </c>
      <c r="F5306" t="s">
        <v>360</v>
      </c>
      <c r="G5306" t="s">
        <v>49</v>
      </c>
      <c r="H5306" t="s">
        <v>192</v>
      </c>
    </row>
    <row r="5307" spans="1:8">
      <c r="A5307" t="s">
        <v>7031</v>
      </c>
      <c r="B5307" t="s">
        <v>1006</v>
      </c>
      <c r="C5307" t="s">
        <v>78</v>
      </c>
      <c r="D5307" t="s">
        <v>1007</v>
      </c>
      <c r="E5307" t="s">
        <v>52</v>
      </c>
      <c r="F5307" t="s">
        <v>360</v>
      </c>
      <c r="G5307" t="s">
        <v>49</v>
      </c>
      <c r="H5307" t="s">
        <v>192</v>
      </c>
    </row>
    <row r="5308" spans="1:8">
      <c r="A5308" t="s">
        <v>7032</v>
      </c>
      <c r="B5308" t="s">
        <v>1009</v>
      </c>
      <c r="C5308" t="s">
        <v>51</v>
      </c>
      <c r="D5308" t="s">
        <v>1010</v>
      </c>
      <c r="E5308" t="s">
        <v>74</v>
      </c>
      <c r="F5308" t="s">
        <v>360</v>
      </c>
      <c r="G5308" t="s">
        <v>49</v>
      </c>
      <c r="H5308" t="s">
        <v>192</v>
      </c>
    </row>
    <row r="5309" spans="1:8">
      <c r="A5309" t="s">
        <v>7033</v>
      </c>
      <c r="B5309" t="s">
        <v>1012</v>
      </c>
      <c r="C5309" t="s">
        <v>51</v>
      </c>
      <c r="D5309" t="s">
        <v>1013</v>
      </c>
      <c r="E5309" t="s">
        <v>52</v>
      </c>
      <c r="F5309" t="s">
        <v>360</v>
      </c>
      <c r="G5309" t="s">
        <v>49</v>
      </c>
      <c r="H5309" t="s">
        <v>192</v>
      </c>
    </row>
    <row r="5310" spans="1:8">
      <c r="A5310" t="s">
        <v>7034</v>
      </c>
      <c r="B5310" t="s">
        <v>559</v>
      </c>
      <c r="C5310" t="s">
        <v>51</v>
      </c>
      <c r="D5310" t="s">
        <v>560</v>
      </c>
      <c r="E5310" t="s">
        <v>561</v>
      </c>
      <c r="F5310" t="s">
        <v>360</v>
      </c>
      <c r="G5310" t="s">
        <v>49</v>
      </c>
      <c r="H5310" t="s">
        <v>192</v>
      </c>
    </row>
    <row r="5311" spans="1:8">
      <c r="A5311" t="s">
        <v>7035</v>
      </c>
      <c r="B5311" t="s">
        <v>563</v>
      </c>
      <c r="C5311" t="s">
        <v>51</v>
      </c>
      <c r="D5311" t="s">
        <v>442</v>
      </c>
      <c r="E5311" t="s">
        <v>52</v>
      </c>
      <c r="F5311" t="s">
        <v>360</v>
      </c>
      <c r="G5311" t="s">
        <v>49</v>
      </c>
      <c r="H5311" t="s">
        <v>192</v>
      </c>
    </row>
    <row r="5312" spans="1:8">
      <c r="A5312" t="s">
        <v>7036</v>
      </c>
      <c r="B5312" t="s">
        <v>444</v>
      </c>
      <c r="C5312" t="s">
        <v>51</v>
      </c>
      <c r="D5312" t="s">
        <v>445</v>
      </c>
      <c r="E5312" t="s">
        <v>446</v>
      </c>
      <c r="F5312" t="s">
        <v>447</v>
      </c>
      <c r="G5312" t="s">
        <v>49</v>
      </c>
      <c r="H5312" t="s">
        <v>192</v>
      </c>
    </row>
    <row r="5313" spans="1:8">
      <c r="A5313" t="s">
        <v>7037</v>
      </c>
      <c r="B5313" t="s">
        <v>449</v>
      </c>
      <c r="C5313" t="s">
        <v>51</v>
      </c>
      <c r="D5313" t="s">
        <v>450</v>
      </c>
      <c r="E5313" t="s">
        <v>198</v>
      </c>
      <c r="F5313" t="s">
        <v>360</v>
      </c>
      <c r="G5313" t="s">
        <v>49</v>
      </c>
      <c r="H5313" t="s">
        <v>192</v>
      </c>
    </row>
    <row r="5314" spans="1:8">
      <c r="A5314" t="s">
        <v>7038</v>
      </c>
      <c r="B5314" t="s">
        <v>452</v>
      </c>
      <c r="C5314" t="s">
        <v>68</v>
      </c>
      <c r="D5314" t="s">
        <v>410</v>
      </c>
      <c r="E5314" t="s">
        <v>198</v>
      </c>
      <c r="F5314" t="s">
        <v>360</v>
      </c>
      <c r="G5314" t="s">
        <v>49</v>
      </c>
      <c r="H5314" t="s">
        <v>192</v>
      </c>
    </row>
    <row r="5315" spans="1:8">
      <c r="A5315" t="s">
        <v>7039</v>
      </c>
      <c r="B5315" t="s">
        <v>1020</v>
      </c>
      <c r="C5315" t="s">
        <v>51</v>
      </c>
      <c r="D5315" t="s">
        <v>1021</v>
      </c>
      <c r="E5315" t="s">
        <v>52</v>
      </c>
      <c r="F5315" t="s">
        <v>360</v>
      </c>
      <c r="G5315" t="s">
        <v>49</v>
      </c>
      <c r="H5315" t="s">
        <v>192</v>
      </c>
    </row>
    <row r="5316" spans="1:8">
      <c r="A5316" t="s">
        <v>7040</v>
      </c>
      <c r="B5316" t="s">
        <v>559</v>
      </c>
      <c r="C5316" t="s">
        <v>51</v>
      </c>
      <c r="D5316" t="s">
        <v>560</v>
      </c>
      <c r="E5316" t="s">
        <v>561</v>
      </c>
      <c r="F5316" t="s">
        <v>360</v>
      </c>
      <c r="G5316" t="s">
        <v>49</v>
      </c>
      <c r="H5316" t="s">
        <v>192</v>
      </c>
    </row>
    <row r="5317" spans="1:8">
      <c r="A5317" t="s">
        <v>7041</v>
      </c>
      <c r="B5317" t="s">
        <v>563</v>
      </c>
      <c r="C5317" t="s">
        <v>51</v>
      </c>
      <c r="D5317" t="s">
        <v>442</v>
      </c>
      <c r="E5317" t="s">
        <v>52</v>
      </c>
      <c r="F5317" t="s">
        <v>360</v>
      </c>
      <c r="G5317" t="s">
        <v>49</v>
      </c>
      <c r="H5317" t="s">
        <v>192</v>
      </c>
    </row>
    <row r="5318" spans="1:8">
      <c r="A5318" t="s">
        <v>7042</v>
      </c>
      <c r="B5318" t="s">
        <v>444</v>
      </c>
      <c r="C5318" t="s">
        <v>51</v>
      </c>
      <c r="D5318" t="s">
        <v>445</v>
      </c>
      <c r="E5318" t="s">
        <v>446</v>
      </c>
      <c r="F5318" t="s">
        <v>447</v>
      </c>
      <c r="G5318" t="s">
        <v>49</v>
      </c>
      <c r="H5318" t="s">
        <v>192</v>
      </c>
    </row>
    <row r="5319" spans="1:8">
      <c r="A5319" t="s">
        <v>7043</v>
      </c>
      <c r="B5319" t="s">
        <v>449</v>
      </c>
      <c r="C5319" t="s">
        <v>51</v>
      </c>
      <c r="D5319" t="s">
        <v>450</v>
      </c>
      <c r="E5319" t="s">
        <v>198</v>
      </c>
      <c r="F5319" t="s">
        <v>360</v>
      </c>
      <c r="G5319" t="s">
        <v>49</v>
      </c>
      <c r="H5319" t="s">
        <v>192</v>
      </c>
    </row>
    <row r="5320" spans="1:8">
      <c r="A5320" t="s">
        <v>7044</v>
      </c>
      <c r="B5320" t="s">
        <v>452</v>
      </c>
      <c r="C5320" t="s">
        <v>68</v>
      </c>
      <c r="D5320" t="s">
        <v>410</v>
      </c>
      <c r="E5320" t="s">
        <v>198</v>
      </c>
      <c r="F5320" t="s">
        <v>360</v>
      </c>
      <c r="G5320" t="s">
        <v>49</v>
      </c>
      <c r="H5320" t="s">
        <v>192</v>
      </c>
    </row>
    <row r="5321" spans="1:8">
      <c r="A5321" t="s">
        <v>7045</v>
      </c>
      <c r="B5321" t="s">
        <v>1028</v>
      </c>
      <c r="C5321" t="s">
        <v>51</v>
      </c>
      <c r="D5321" t="s">
        <v>589</v>
      </c>
      <c r="E5321" t="s">
        <v>52</v>
      </c>
      <c r="F5321" t="s">
        <v>360</v>
      </c>
      <c r="G5321" t="s">
        <v>49</v>
      </c>
      <c r="H5321" t="s">
        <v>192</v>
      </c>
    </row>
    <row r="5322" spans="1:8">
      <c r="A5322" t="s">
        <v>7046</v>
      </c>
      <c r="B5322" t="s">
        <v>591</v>
      </c>
      <c r="C5322" t="s">
        <v>51</v>
      </c>
      <c r="D5322" t="s">
        <v>592</v>
      </c>
      <c r="E5322" t="s">
        <v>593</v>
      </c>
      <c r="F5322" t="s">
        <v>360</v>
      </c>
      <c r="G5322" t="s">
        <v>49</v>
      </c>
      <c r="H5322" t="s">
        <v>192</v>
      </c>
    </row>
    <row r="5323" spans="1:8">
      <c r="A5323" t="s">
        <v>7047</v>
      </c>
      <c r="B5323" t="s">
        <v>595</v>
      </c>
      <c r="C5323" t="s">
        <v>68</v>
      </c>
      <c r="D5323" t="s">
        <v>596</v>
      </c>
      <c r="E5323" t="s">
        <v>446</v>
      </c>
      <c r="F5323" t="s">
        <v>597</v>
      </c>
      <c r="G5323" t="s">
        <v>49</v>
      </c>
      <c r="H5323" t="s">
        <v>192</v>
      </c>
    </row>
    <row r="5324" spans="1:8">
      <c r="A5324" t="s">
        <v>7048</v>
      </c>
      <c r="B5324" t="s">
        <v>599</v>
      </c>
      <c r="C5324" t="s">
        <v>51</v>
      </c>
      <c r="D5324" t="s">
        <v>450</v>
      </c>
      <c r="E5324" t="s">
        <v>198</v>
      </c>
      <c r="F5324" t="s">
        <v>360</v>
      </c>
      <c r="G5324" t="s">
        <v>49</v>
      </c>
      <c r="H5324" t="s">
        <v>192</v>
      </c>
    </row>
    <row r="5325" spans="1:8">
      <c r="A5325" t="s">
        <v>7049</v>
      </c>
      <c r="B5325" t="s">
        <v>1033</v>
      </c>
      <c r="C5325" t="s">
        <v>51</v>
      </c>
      <c r="D5325" t="s">
        <v>560</v>
      </c>
      <c r="E5325" t="s">
        <v>561</v>
      </c>
      <c r="F5325" t="s">
        <v>360</v>
      </c>
      <c r="G5325" t="s">
        <v>49</v>
      </c>
      <c r="H5325" t="s">
        <v>192</v>
      </c>
    </row>
    <row r="5326" spans="1:8">
      <c r="A5326" t="s">
        <v>7050</v>
      </c>
      <c r="B5326" t="s">
        <v>1035</v>
      </c>
      <c r="C5326" t="s">
        <v>51</v>
      </c>
      <c r="D5326" t="s">
        <v>592</v>
      </c>
      <c r="E5326" t="s">
        <v>593</v>
      </c>
      <c r="F5326" t="s">
        <v>360</v>
      </c>
      <c r="G5326" t="s">
        <v>49</v>
      </c>
      <c r="H5326" t="s">
        <v>192</v>
      </c>
    </row>
    <row r="5327" spans="1:8">
      <c r="A5327" t="s">
        <v>7051</v>
      </c>
      <c r="B5327" t="s">
        <v>1037</v>
      </c>
      <c r="C5327" t="s">
        <v>51</v>
      </c>
      <c r="D5327" t="s">
        <v>450</v>
      </c>
      <c r="E5327" t="s">
        <v>198</v>
      </c>
      <c r="F5327" t="s">
        <v>360</v>
      </c>
      <c r="G5327" t="s">
        <v>49</v>
      </c>
      <c r="H5327" t="s">
        <v>192</v>
      </c>
    </row>
    <row r="5328" spans="1:8">
      <c r="A5328" t="s">
        <v>7052</v>
      </c>
      <c r="B5328" t="s">
        <v>1039</v>
      </c>
      <c r="C5328" t="s">
        <v>51</v>
      </c>
      <c r="D5328" t="s">
        <v>1040</v>
      </c>
      <c r="E5328" t="s">
        <v>446</v>
      </c>
      <c r="F5328" t="s">
        <v>1041</v>
      </c>
      <c r="G5328" t="s">
        <v>49</v>
      </c>
      <c r="H5328" t="s">
        <v>192</v>
      </c>
    </row>
    <row r="5329" spans="1:8">
      <c r="A5329" t="s">
        <v>7053</v>
      </c>
      <c r="B5329" t="s">
        <v>1043</v>
      </c>
      <c r="C5329" t="s">
        <v>51</v>
      </c>
      <c r="D5329" t="s">
        <v>450</v>
      </c>
      <c r="E5329" t="s">
        <v>198</v>
      </c>
      <c r="F5329" t="s">
        <v>360</v>
      </c>
      <c r="G5329" t="s">
        <v>49</v>
      </c>
      <c r="H5329" t="s">
        <v>192</v>
      </c>
    </row>
    <row r="5330" spans="1:8">
      <c r="A5330" t="s">
        <v>7054</v>
      </c>
      <c r="B5330" t="s">
        <v>1045</v>
      </c>
      <c r="C5330" t="s">
        <v>51</v>
      </c>
      <c r="D5330" t="s">
        <v>560</v>
      </c>
      <c r="E5330" t="s">
        <v>561</v>
      </c>
      <c r="F5330" t="s">
        <v>360</v>
      </c>
      <c r="G5330" t="s">
        <v>49</v>
      </c>
      <c r="H5330" t="s">
        <v>192</v>
      </c>
    </row>
    <row r="5331" spans="1:8">
      <c r="A5331" t="s">
        <v>7055</v>
      </c>
      <c r="B5331" t="s">
        <v>1047</v>
      </c>
      <c r="C5331" t="s">
        <v>51</v>
      </c>
      <c r="D5331" t="s">
        <v>617</v>
      </c>
      <c r="E5331" t="s">
        <v>377</v>
      </c>
      <c r="F5331" t="s">
        <v>618</v>
      </c>
      <c r="G5331" t="s">
        <v>49</v>
      </c>
      <c r="H5331" t="s">
        <v>192</v>
      </c>
    </row>
    <row r="5332" spans="1:8">
      <c r="A5332" t="s">
        <v>7056</v>
      </c>
      <c r="B5332" t="s">
        <v>1049</v>
      </c>
      <c r="C5332" t="s">
        <v>75</v>
      </c>
      <c r="D5332" t="s">
        <v>560</v>
      </c>
      <c r="E5332" t="s">
        <v>561</v>
      </c>
      <c r="F5332" t="s">
        <v>360</v>
      </c>
      <c r="G5332" t="s">
        <v>49</v>
      </c>
      <c r="H5332" t="s">
        <v>192</v>
      </c>
    </row>
    <row r="5333" spans="1:8">
      <c r="A5333" t="s">
        <v>7057</v>
      </c>
      <c r="B5333" t="s">
        <v>1051</v>
      </c>
      <c r="C5333" t="s">
        <v>51</v>
      </c>
      <c r="D5333" t="s">
        <v>560</v>
      </c>
      <c r="E5333" t="s">
        <v>561</v>
      </c>
      <c r="F5333" t="s">
        <v>360</v>
      </c>
      <c r="G5333" t="s">
        <v>49</v>
      </c>
      <c r="H5333" t="s">
        <v>192</v>
      </c>
    </row>
    <row r="5334" spans="1:8">
      <c r="A5334" t="s">
        <v>7058</v>
      </c>
      <c r="B5334" t="s">
        <v>1053</v>
      </c>
      <c r="C5334" t="s">
        <v>51</v>
      </c>
      <c r="D5334" t="s">
        <v>560</v>
      </c>
      <c r="E5334" t="s">
        <v>561</v>
      </c>
      <c r="F5334" t="s">
        <v>360</v>
      </c>
      <c r="G5334" t="s">
        <v>49</v>
      </c>
      <c r="H5334" t="s">
        <v>192</v>
      </c>
    </row>
    <row r="5335" spans="1:8">
      <c r="A5335" t="s">
        <v>7059</v>
      </c>
      <c r="B5335" t="s">
        <v>1055</v>
      </c>
      <c r="C5335" t="s">
        <v>51</v>
      </c>
      <c r="D5335" t="s">
        <v>560</v>
      </c>
      <c r="E5335" t="s">
        <v>561</v>
      </c>
      <c r="F5335" t="s">
        <v>360</v>
      </c>
      <c r="G5335" t="s">
        <v>49</v>
      </c>
      <c r="H5335" t="s">
        <v>192</v>
      </c>
    </row>
    <row r="5336" spans="1:8">
      <c r="A5336" t="s">
        <v>7060</v>
      </c>
      <c r="B5336" t="s">
        <v>1057</v>
      </c>
      <c r="C5336" t="s">
        <v>51</v>
      </c>
      <c r="D5336" t="s">
        <v>410</v>
      </c>
      <c r="E5336" t="s">
        <v>198</v>
      </c>
      <c r="F5336" t="s">
        <v>360</v>
      </c>
      <c r="G5336" t="s">
        <v>49</v>
      </c>
      <c r="H5336" t="s">
        <v>192</v>
      </c>
    </row>
    <row r="5337" spans="1:8">
      <c r="A5337" t="s">
        <v>7061</v>
      </c>
      <c r="B5337" t="s">
        <v>1059</v>
      </c>
      <c r="C5337" t="s">
        <v>51</v>
      </c>
      <c r="D5337" t="s">
        <v>450</v>
      </c>
      <c r="E5337" t="s">
        <v>198</v>
      </c>
      <c r="F5337" t="s">
        <v>360</v>
      </c>
      <c r="G5337" t="s">
        <v>49</v>
      </c>
      <c r="H5337" t="s">
        <v>192</v>
      </c>
    </row>
    <row r="5338" spans="1:8">
      <c r="A5338" t="s">
        <v>7062</v>
      </c>
      <c r="B5338" t="s">
        <v>1061</v>
      </c>
      <c r="C5338" t="s">
        <v>51</v>
      </c>
      <c r="D5338" t="s">
        <v>560</v>
      </c>
      <c r="E5338" t="s">
        <v>561</v>
      </c>
      <c r="F5338" t="s">
        <v>360</v>
      </c>
      <c r="G5338" t="s">
        <v>49</v>
      </c>
      <c r="H5338" t="s">
        <v>192</v>
      </c>
    </row>
    <row r="5339" spans="1:8">
      <c r="A5339" t="s">
        <v>7063</v>
      </c>
      <c r="B5339" t="s">
        <v>1063</v>
      </c>
      <c r="C5339" t="s">
        <v>51</v>
      </c>
      <c r="D5339" t="s">
        <v>1064</v>
      </c>
      <c r="E5339" t="s">
        <v>52</v>
      </c>
      <c r="F5339" t="s">
        <v>360</v>
      </c>
      <c r="G5339" t="s">
        <v>49</v>
      </c>
      <c r="H5339" t="s">
        <v>192</v>
      </c>
    </row>
    <row r="5340" spans="1:8">
      <c r="A5340" t="s">
        <v>7064</v>
      </c>
      <c r="B5340" t="s">
        <v>798</v>
      </c>
      <c r="C5340" t="s">
        <v>51</v>
      </c>
      <c r="D5340" t="s">
        <v>799</v>
      </c>
      <c r="E5340" t="s">
        <v>367</v>
      </c>
      <c r="F5340" t="s">
        <v>800</v>
      </c>
      <c r="G5340" t="s">
        <v>49</v>
      </c>
      <c r="H5340" t="s">
        <v>192</v>
      </c>
    </row>
    <row r="5341" spans="1:8">
      <c r="A5341" t="s">
        <v>7065</v>
      </c>
      <c r="B5341" t="s">
        <v>802</v>
      </c>
      <c r="C5341" t="s">
        <v>51</v>
      </c>
      <c r="D5341" t="s">
        <v>450</v>
      </c>
      <c r="E5341" t="s">
        <v>198</v>
      </c>
      <c r="F5341" t="s">
        <v>360</v>
      </c>
      <c r="G5341" t="s">
        <v>49</v>
      </c>
      <c r="H5341" t="s">
        <v>192</v>
      </c>
    </row>
    <row r="5342" spans="1:8">
      <c r="A5342" t="s">
        <v>7066</v>
      </c>
      <c r="B5342" t="s">
        <v>804</v>
      </c>
      <c r="C5342" t="s">
        <v>51</v>
      </c>
      <c r="D5342" t="s">
        <v>592</v>
      </c>
      <c r="E5342" t="s">
        <v>593</v>
      </c>
      <c r="F5342" t="s">
        <v>360</v>
      </c>
      <c r="G5342" t="s">
        <v>49</v>
      </c>
      <c r="H5342" t="s">
        <v>192</v>
      </c>
    </row>
    <row r="5343" spans="1:8">
      <c r="A5343" t="s">
        <v>7067</v>
      </c>
      <c r="B5343" t="s">
        <v>806</v>
      </c>
      <c r="C5343" t="s">
        <v>51</v>
      </c>
      <c r="D5343" t="s">
        <v>592</v>
      </c>
      <c r="E5343" t="s">
        <v>593</v>
      </c>
      <c r="F5343" t="s">
        <v>360</v>
      </c>
      <c r="G5343" t="s">
        <v>49</v>
      </c>
      <c r="H5343" t="s">
        <v>192</v>
      </c>
    </row>
    <row r="5344" spans="1:8">
      <c r="A5344" t="s">
        <v>7068</v>
      </c>
      <c r="B5344" t="s">
        <v>808</v>
      </c>
      <c r="C5344" t="s">
        <v>51</v>
      </c>
      <c r="D5344" t="s">
        <v>809</v>
      </c>
      <c r="E5344" t="s">
        <v>446</v>
      </c>
      <c r="F5344" t="s">
        <v>810</v>
      </c>
      <c r="G5344" t="s">
        <v>49</v>
      </c>
      <c r="H5344" t="s">
        <v>192</v>
      </c>
    </row>
    <row r="5345" spans="1:8">
      <c r="A5345" t="s">
        <v>7069</v>
      </c>
      <c r="B5345" t="s">
        <v>812</v>
      </c>
      <c r="C5345" t="s">
        <v>51</v>
      </c>
      <c r="D5345" t="s">
        <v>813</v>
      </c>
      <c r="E5345" t="s">
        <v>446</v>
      </c>
      <c r="F5345" t="s">
        <v>814</v>
      </c>
      <c r="G5345" t="s">
        <v>49</v>
      </c>
      <c r="H5345" t="s">
        <v>192</v>
      </c>
    </row>
    <row r="5346" spans="1:8">
      <c r="A5346" t="s">
        <v>7070</v>
      </c>
      <c r="B5346" t="s">
        <v>816</v>
      </c>
      <c r="C5346" t="s">
        <v>51</v>
      </c>
      <c r="D5346" t="s">
        <v>813</v>
      </c>
      <c r="E5346" t="s">
        <v>446</v>
      </c>
      <c r="F5346" t="s">
        <v>814</v>
      </c>
      <c r="G5346" t="s">
        <v>49</v>
      </c>
      <c r="H5346" t="s">
        <v>192</v>
      </c>
    </row>
    <row r="5347" spans="1:8">
      <c r="A5347" t="s">
        <v>7071</v>
      </c>
      <c r="B5347" t="s">
        <v>818</v>
      </c>
      <c r="C5347" t="s">
        <v>51</v>
      </c>
      <c r="D5347" t="s">
        <v>592</v>
      </c>
      <c r="E5347" t="s">
        <v>593</v>
      </c>
      <c r="F5347" t="s">
        <v>360</v>
      </c>
      <c r="G5347" t="s">
        <v>49</v>
      </c>
      <c r="H5347" t="s">
        <v>192</v>
      </c>
    </row>
    <row r="5348" spans="1:8">
      <c r="A5348" t="s">
        <v>7072</v>
      </c>
      <c r="B5348" t="s">
        <v>820</v>
      </c>
      <c r="C5348" t="s">
        <v>51</v>
      </c>
      <c r="D5348" t="s">
        <v>472</v>
      </c>
      <c r="E5348" t="s">
        <v>473</v>
      </c>
      <c r="F5348" t="s">
        <v>360</v>
      </c>
      <c r="G5348" t="s">
        <v>49</v>
      </c>
      <c r="H5348" t="s">
        <v>192</v>
      </c>
    </row>
    <row r="5349" spans="1:8">
      <c r="A5349" t="s">
        <v>7073</v>
      </c>
      <c r="B5349" t="s">
        <v>822</v>
      </c>
      <c r="C5349" t="s">
        <v>394</v>
      </c>
      <c r="D5349" t="s">
        <v>592</v>
      </c>
      <c r="E5349" t="s">
        <v>593</v>
      </c>
      <c r="F5349" t="s">
        <v>360</v>
      </c>
      <c r="G5349" t="s">
        <v>49</v>
      </c>
      <c r="H5349" t="s">
        <v>192</v>
      </c>
    </row>
    <row r="5350" spans="1:8">
      <c r="A5350" t="s">
        <v>7074</v>
      </c>
      <c r="B5350" t="s">
        <v>824</v>
      </c>
      <c r="C5350" t="s">
        <v>394</v>
      </c>
      <c r="D5350" t="s">
        <v>472</v>
      </c>
      <c r="E5350" t="s">
        <v>473</v>
      </c>
      <c r="F5350" t="s">
        <v>360</v>
      </c>
      <c r="G5350" t="s">
        <v>49</v>
      </c>
      <c r="H5350" t="s">
        <v>192</v>
      </c>
    </row>
    <row r="5351" spans="1:8">
      <c r="A5351" t="s">
        <v>7075</v>
      </c>
      <c r="B5351" t="s">
        <v>826</v>
      </c>
      <c r="C5351" t="s">
        <v>51</v>
      </c>
      <c r="D5351" t="s">
        <v>592</v>
      </c>
      <c r="E5351" t="s">
        <v>593</v>
      </c>
      <c r="F5351" t="s">
        <v>360</v>
      </c>
      <c r="G5351" t="s">
        <v>49</v>
      </c>
      <c r="H5351" t="s">
        <v>192</v>
      </c>
    </row>
    <row r="5352" spans="1:8">
      <c r="A5352" t="s">
        <v>7076</v>
      </c>
      <c r="B5352" t="s">
        <v>828</v>
      </c>
      <c r="C5352" t="s">
        <v>51</v>
      </c>
      <c r="D5352" t="s">
        <v>592</v>
      </c>
      <c r="E5352" t="s">
        <v>593</v>
      </c>
      <c r="F5352" t="s">
        <v>360</v>
      </c>
      <c r="G5352" t="s">
        <v>49</v>
      </c>
      <c r="H5352" t="s">
        <v>192</v>
      </c>
    </row>
    <row r="5353" spans="1:8">
      <c r="A5353" t="s">
        <v>7077</v>
      </c>
      <c r="B5353" t="s">
        <v>830</v>
      </c>
      <c r="C5353" t="s">
        <v>51</v>
      </c>
      <c r="D5353" t="s">
        <v>831</v>
      </c>
      <c r="E5353" t="s">
        <v>367</v>
      </c>
      <c r="F5353" t="s">
        <v>832</v>
      </c>
      <c r="G5353" t="s">
        <v>49</v>
      </c>
      <c r="H5353" t="s">
        <v>192</v>
      </c>
    </row>
    <row r="5354" spans="1:8">
      <c r="A5354" t="s">
        <v>7078</v>
      </c>
      <c r="B5354" t="s">
        <v>834</v>
      </c>
      <c r="C5354" t="s">
        <v>51</v>
      </c>
      <c r="D5354" t="s">
        <v>835</v>
      </c>
      <c r="E5354" t="s">
        <v>367</v>
      </c>
      <c r="F5354" t="s">
        <v>836</v>
      </c>
      <c r="G5354" t="s">
        <v>49</v>
      </c>
      <c r="H5354" t="s">
        <v>192</v>
      </c>
    </row>
    <row r="5355" spans="1:8">
      <c r="A5355" t="s">
        <v>7079</v>
      </c>
      <c r="B5355" t="s">
        <v>838</v>
      </c>
      <c r="C5355" t="s">
        <v>51</v>
      </c>
      <c r="D5355" t="s">
        <v>450</v>
      </c>
      <c r="E5355" t="s">
        <v>198</v>
      </c>
      <c r="F5355" t="s">
        <v>360</v>
      </c>
      <c r="G5355" t="s">
        <v>49</v>
      </c>
      <c r="H5355" t="s">
        <v>192</v>
      </c>
    </row>
    <row r="5356" spans="1:8">
      <c r="A5356" t="s">
        <v>7080</v>
      </c>
      <c r="B5356" t="s">
        <v>1082</v>
      </c>
      <c r="C5356" t="s">
        <v>51</v>
      </c>
      <c r="D5356" t="s">
        <v>1083</v>
      </c>
      <c r="E5356" t="s">
        <v>446</v>
      </c>
      <c r="F5356" t="s">
        <v>1084</v>
      </c>
      <c r="G5356" t="s">
        <v>49</v>
      </c>
      <c r="H5356" t="s">
        <v>192</v>
      </c>
    </row>
    <row r="5357" spans="1:8">
      <c r="A5357" t="s">
        <v>7081</v>
      </c>
      <c r="B5357" t="s">
        <v>1086</v>
      </c>
      <c r="C5357" t="s">
        <v>51</v>
      </c>
      <c r="D5357" t="s">
        <v>592</v>
      </c>
      <c r="E5357" t="s">
        <v>593</v>
      </c>
      <c r="F5357" t="s">
        <v>360</v>
      </c>
      <c r="G5357" t="s">
        <v>49</v>
      </c>
      <c r="H5357" t="s">
        <v>192</v>
      </c>
    </row>
    <row r="5358" spans="1:8">
      <c r="A5358" t="s">
        <v>7082</v>
      </c>
      <c r="B5358" t="s">
        <v>1088</v>
      </c>
      <c r="C5358" t="s">
        <v>51</v>
      </c>
      <c r="D5358" t="s">
        <v>1089</v>
      </c>
      <c r="E5358" t="s">
        <v>367</v>
      </c>
      <c r="F5358" t="s">
        <v>1090</v>
      </c>
      <c r="G5358" t="s">
        <v>49</v>
      </c>
      <c r="H5358" t="s">
        <v>192</v>
      </c>
    </row>
    <row r="5359" spans="1:8">
      <c r="A5359" t="s">
        <v>7083</v>
      </c>
      <c r="B5359" t="s">
        <v>1092</v>
      </c>
      <c r="C5359" t="s">
        <v>51</v>
      </c>
      <c r="D5359" t="s">
        <v>450</v>
      </c>
      <c r="E5359" t="s">
        <v>198</v>
      </c>
      <c r="F5359" t="s">
        <v>360</v>
      </c>
      <c r="G5359" t="s">
        <v>49</v>
      </c>
      <c r="H5359" t="s">
        <v>192</v>
      </c>
    </row>
    <row r="5360" spans="1:8">
      <c r="A5360" t="s">
        <v>7084</v>
      </c>
      <c r="B5360" t="s">
        <v>1094</v>
      </c>
      <c r="C5360" t="s">
        <v>51</v>
      </c>
      <c r="D5360" t="s">
        <v>410</v>
      </c>
      <c r="E5360" t="s">
        <v>198</v>
      </c>
      <c r="F5360" t="s">
        <v>360</v>
      </c>
      <c r="G5360" t="s">
        <v>49</v>
      </c>
      <c r="H5360" t="s">
        <v>192</v>
      </c>
    </row>
    <row r="5361" spans="1:8">
      <c r="A5361" t="s">
        <v>7085</v>
      </c>
      <c r="B5361" t="s">
        <v>1096</v>
      </c>
      <c r="C5361" t="s">
        <v>51</v>
      </c>
      <c r="D5361" t="s">
        <v>450</v>
      </c>
      <c r="E5361" t="s">
        <v>198</v>
      </c>
      <c r="F5361" t="s">
        <v>360</v>
      </c>
      <c r="G5361" t="s">
        <v>49</v>
      </c>
      <c r="H5361" t="s">
        <v>192</v>
      </c>
    </row>
    <row r="5362" spans="1:8">
      <c r="A5362" t="s">
        <v>7086</v>
      </c>
      <c r="B5362" t="s">
        <v>1098</v>
      </c>
      <c r="C5362" t="s">
        <v>51</v>
      </c>
      <c r="D5362" t="s">
        <v>1099</v>
      </c>
      <c r="E5362" t="s">
        <v>367</v>
      </c>
      <c r="F5362" t="s">
        <v>1100</v>
      </c>
      <c r="G5362" t="s">
        <v>49</v>
      </c>
      <c r="H5362" t="s">
        <v>192</v>
      </c>
    </row>
    <row r="5363" spans="1:8">
      <c r="A5363" t="s">
        <v>7087</v>
      </c>
      <c r="B5363" t="s">
        <v>1102</v>
      </c>
      <c r="C5363" t="s">
        <v>51</v>
      </c>
      <c r="D5363" t="s">
        <v>450</v>
      </c>
      <c r="E5363" t="s">
        <v>198</v>
      </c>
      <c r="F5363" t="s">
        <v>360</v>
      </c>
      <c r="G5363" t="s">
        <v>49</v>
      </c>
      <c r="H5363" t="s">
        <v>192</v>
      </c>
    </row>
    <row r="5364" spans="1:8">
      <c r="A5364" t="s">
        <v>7088</v>
      </c>
      <c r="B5364" t="s">
        <v>1104</v>
      </c>
      <c r="C5364" t="s">
        <v>51</v>
      </c>
      <c r="D5364" t="s">
        <v>1105</v>
      </c>
      <c r="E5364" t="s">
        <v>446</v>
      </c>
      <c r="F5364" t="s">
        <v>1106</v>
      </c>
      <c r="G5364" t="s">
        <v>49</v>
      </c>
      <c r="H5364" t="s">
        <v>192</v>
      </c>
    </row>
    <row r="5365" spans="1:8">
      <c r="A5365" t="s">
        <v>7089</v>
      </c>
      <c r="B5365" t="s">
        <v>1108</v>
      </c>
      <c r="C5365" t="s">
        <v>51</v>
      </c>
      <c r="D5365" t="s">
        <v>450</v>
      </c>
      <c r="E5365" t="s">
        <v>198</v>
      </c>
      <c r="F5365" t="s">
        <v>360</v>
      </c>
      <c r="G5365" t="s">
        <v>49</v>
      </c>
      <c r="H5365" t="s">
        <v>192</v>
      </c>
    </row>
    <row r="5366" spans="1:8">
      <c r="A5366" t="s">
        <v>7090</v>
      </c>
      <c r="B5366" t="s">
        <v>1110</v>
      </c>
      <c r="C5366" t="s">
        <v>51</v>
      </c>
      <c r="D5366" t="s">
        <v>560</v>
      </c>
      <c r="E5366" t="s">
        <v>561</v>
      </c>
      <c r="F5366" t="s">
        <v>360</v>
      </c>
      <c r="G5366" t="s">
        <v>49</v>
      </c>
      <c r="H5366" t="s">
        <v>192</v>
      </c>
    </row>
    <row r="5367" spans="1:8">
      <c r="A5367" t="s">
        <v>7091</v>
      </c>
      <c r="B5367" t="s">
        <v>1112</v>
      </c>
      <c r="C5367" t="s">
        <v>51</v>
      </c>
      <c r="D5367" t="s">
        <v>560</v>
      </c>
      <c r="E5367" t="s">
        <v>561</v>
      </c>
      <c r="F5367" t="s">
        <v>360</v>
      </c>
      <c r="G5367" t="s">
        <v>49</v>
      </c>
      <c r="H5367" t="s">
        <v>192</v>
      </c>
    </row>
    <row r="5368" spans="1:8">
      <c r="A5368" t="s">
        <v>7092</v>
      </c>
      <c r="B5368" t="s">
        <v>1114</v>
      </c>
      <c r="C5368" t="s">
        <v>51</v>
      </c>
      <c r="D5368" t="s">
        <v>560</v>
      </c>
      <c r="E5368" t="s">
        <v>561</v>
      </c>
      <c r="F5368" t="s">
        <v>360</v>
      </c>
      <c r="G5368" t="s">
        <v>49</v>
      </c>
      <c r="H5368" t="s">
        <v>192</v>
      </c>
    </row>
    <row r="5369" spans="1:8">
      <c r="A5369" t="s">
        <v>7093</v>
      </c>
      <c r="B5369" t="s">
        <v>1116</v>
      </c>
      <c r="C5369" t="s">
        <v>51</v>
      </c>
      <c r="D5369" t="s">
        <v>1117</v>
      </c>
      <c r="E5369" t="s">
        <v>52</v>
      </c>
      <c r="F5369" t="s">
        <v>360</v>
      </c>
      <c r="G5369" t="s">
        <v>49</v>
      </c>
      <c r="H5369" t="s">
        <v>192</v>
      </c>
    </row>
    <row r="5370" spans="1:8">
      <c r="A5370" t="s">
        <v>7094</v>
      </c>
      <c r="B5370" t="s">
        <v>798</v>
      </c>
      <c r="C5370" t="s">
        <v>51</v>
      </c>
      <c r="D5370" t="s">
        <v>799</v>
      </c>
      <c r="E5370" t="s">
        <v>367</v>
      </c>
      <c r="F5370" t="s">
        <v>800</v>
      </c>
      <c r="G5370" t="s">
        <v>49</v>
      </c>
      <c r="H5370" t="s">
        <v>192</v>
      </c>
    </row>
    <row r="5371" spans="1:8">
      <c r="A5371" t="s">
        <v>7095</v>
      </c>
      <c r="B5371" t="s">
        <v>802</v>
      </c>
      <c r="C5371" t="s">
        <v>51</v>
      </c>
      <c r="D5371" t="s">
        <v>450</v>
      </c>
      <c r="E5371" t="s">
        <v>198</v>
      </c>
      <c r="F5371" t="s">
        <v>360</v>
      </c>
      <c r="G5371" t="s">
        <v>49</v>
      </c>
      <c r="H5371" t="s">
        <v>192</v>
      </c>
    </row>
    <row r="5372" spans="1:8">
      <c r="A5372" t="s">
        <v>7096</v>
      </c>
      <c r="B5372" t="s">
        <v>804</v>
      </c>
      <c r="C5372" t="s">
        <v>51</v>
      </c>
      <c r="D5372" t="s">
        <v>592</v>
      </c>
      <c r="E5372" t="s">
        <v>593</v>
      </c>
      <c r="F5372" t="s">
        <v>360</v>
      </c>
      <c r="G5372" t="s">
        <v>49</v>
      </c>
      <c r="H5372" t="s">
        <v>192</v>
      </c>
    </row>
    <row r="5373" spans="1:8">
      <c r="A5373" t="s">
        <v>7097</v>
      </c>
      <c r="B5373" t="s">
        <v>806</v>
      </c>
      <c r="C5373" t="s">
        <v>51</v>
      </c>
      <c r="D5373" t="s">
        <v>592</v>
      </c>
      <c r="E5373" t="s">
        <v>593</v>
      </c>
      <c r="F5373" t="s">
        <v>360</v>
      </c>
      <c r="G5373" t="s">
        <v>49</v>
      </c>
      <c r="H5373" t="s">
        <v>192</v>
      </c>
    </row>
    <row r="5374" spans="1:8">
      <c r="A5374" t="s">
        <v>7098</v>
      </c>
      <c r="B5374" t="s">
        <v>808</v>
      </c>
      <c r="C5374" t="s">
        <v>51</v>
      </c>
      <c r="D5374" t="s">
        <v>809</v>
      </c>
      <c r="E5374" t="s">
        <v>446</v>
      </c>
      <c r="F5374" t="s">
        <v>810</v>
      </c>
      <c r="G5374" t="s">
        <v>49</v>
      </c>
      <c r="H5374" t="s">
        <v>192</v>
      </c>
    </row>
    <row r="5375" spans="1:8">
      <c r="A5375" t="s">
        <v>7099</v>
      </c>
      <c r="B5375" t="s">
        <v>812</v>
      </c>
      <c r="C5375" t="s">
        <v>51</v>
      </c>
      <c r="D5375" t="s">
        <v>813</v>
      </c>
      <c r="E5375" t="s">
        <v>446</v>
      </c>
      <c r="F5375" t="s">
        <v>814</v>
      </c>
      <c r="G5375" t="s">
        <v>49</v>
      </c>
      <c r="H5375" t="s">
        <v>192</v>
      </c>
    </row>
    <row r="5376" spans="1:8">
      <c r="A5376" t="s">
        <v>7100</v>
      </c>
      <c r="B5376" t="s">
        <v>816</v>
      </c>
      <c r="C5376" t="s">
        <v>51</v>
      </c>
      <c r="D5376" t="s">
        <v>813</v>
      </c>
      <c r="E5376" t="s">
        <v>446</v>
      </c>
      <c r="F5376" t="s">
        <v>814</v>
      </c>
      <c r="G5376" t="s">
        <v>49</v>
      </c>
      <c r="H5376" t="s">
        <v>192</v>
      </c>
    </row>
    <row r="5377" spans="1:8">
      <c r="A5377" t="s">
        <v>7101</v>
      </c>
      <c r="B5377" t="s">
        <v>818</v>
      </c>
      <c r="C5377" t="s">
        <v>51</v>
      </c>
      <c r="D5377" t="s">
        <v>592</v>
      </c>
      <c r="E5377" t="s">
        <v>593</v>
      </c>
      <c r="F5377" t="s">
        <v>360</v>
      </c>
      <c r="G5377" t="s">
        <v>49</v>
      </c>
      <c r="H5377" t="s">
        <v>192</v>
      </c>
    </row>
    <row r="5378" spans="1:8">
      <c r="A5378" t="s">
        <v>7102</v>
      </c>
      <c r="B5378" t="s">
        <v>820</v>
      </c>
      <c r="C5378" t="s">
        <v>51</v>
      </c>
      <c r="D5378" t="s">
        <v>472</v>
      </c>
      <c r="E5378" t="s">
        <v>473</v>
      </c>
      <c r="F5378" t="s">
        <v>360</v>
      </c>
      <c r="G5378" t="s">
        <v>49</v>
      </c>
      <c r="H5378" t="s">
        <v>192</v>
      </c>
    </row>
    <row r="5379" spans="1:8">
      <c r="A5379" t="s">
        <v>7103</v>
      </c>
      <c r="B5379" t="s">
        <v>822</v>
      </c>
      <c r="C5379" t="s">
        <v>394</v>
      </c>
      <c r="D5379" t="s">
        <v>592</v>
      </c>
      <c r="E5379" t="s">
        <v>593</v>
      </c>
      <c r="F5379" t="s">
        <v>360</v>
      </c>
      <c r="G5379" t="s">
        <v>49</v>
      </c>
      <c r="H5379" t="s">
        <v>192</v>
      </c>
    </row>
    <row r="5380" spans="1:8">
      <c r="A5380" t="s">
        <v>7104</v>
      </c>
      <c r="B5380" t="s">
        <v>824</v>
      </c>
      <c r="C5380" t="s">
        <v>394</v>
      </c>
      <c r="D5380" t="s">
        <v>472</v>
      </c>
      <c r="E5380" t="s">
        <v>473</v>
      </c>
      <c r="F5380" t="s">
        <v>360</v>
      </c>
      <c r="G5380" t="s">
        <v>49</v>
      </c>
      <c r="H5380" t="s">
        <v>192</v>
      </c>
    </row>
    <row r="5381" spans="1:8">
      <c r="A5381" t="s">
        <v>7105</v>
      </c>
      <c r="B5381" t="s">
        <v>826</v>
      </c>
      <c r="C5381" t="s">
        <v>51</v>
      </c>
      <c r="D5381" t="s">
        <v>592</v>
      </c>
      <c r="E5381" t="s">
        <v>593</v>
      </c>
      <c r="F5381" t="s">
        <v>360</v>
      </c>
      <c r="G5381" t="s">
        <v>49</v>
      </c>
      <c r="H5381" t="s">
        <v>192</v>
      </c>
    </row>
    <row r="5382" spans="1:8">
      <c r="A5382" t="s">
        <v>7106</v>
      </c>
      <c r="B5382" t="s">
        <v>828</v>
      </c>
      <c r="C5382" t="s">
        <v>51</v>
      </c>
      <c r="D5382" t="s">
        <v>592</v>
      </c>
      <c r="E5382" t="s">
        <v>593</v>
      </c>
      <c r="F5382" t="s">
        <v>360</v>
      </c>
      <c r="G5382" t="s">
        <v>49</v>
      </c>
      <c r="H5382" t="s">
        <v>192</v>
      </c>
    </row>
    <row r="5383" spans="1:8">
      <c r="A5383" t="s">
        <v>7107</v>
      </c>
      <c r="B5383" t="s">
        <v>830</v>
      </c>
      <c r="C5383" t="s">
        <v>51</v>
      </c>
      <c r="D5383" t="s">
        <v>831</v>
      </c>
      <c r="E5383" t="s">
        <v>367</v>
      </c>
      <c r="F5383" t="s">
        <v>832</v>
      </c>
      <c r="G5383" t="s">
        <v>49</v>
      </c>
      <c r="H5383" t="s">
        <v>192</v>
      </c>
    </row>
    <row r="5384" spans="1:8">
      <c r="A5384" t="s">
        <v>7108</v>
      </c>
      <c r="B5384" t="s">
        <v>834</v>
      </c>
      <c r="C5384" t="s">
        <v>51</v>
      </c>
      <c r="D5384" t="s">
        <v>835</v>
      </c>
      <c r="E5384" t="s">
        <v>367</v>
      </c>
      <c r="F5384" t="s">
        <v>836</v>
      </c>
      <c r="G5384" t="s">
        <v>49</v>
      </c>
      <c r="H5384" t="s">
        <v>192</v>
      </c>
    </row>
    <row r="5385" spans="1:8">
      <c r="A5385" t="s">
        <v>7109</v>
      </c>
      <c r="B5385" t="s">
        <v>838</v>
      </c>
      <c r="C5385" t="s">
        <v>51</v>
      </c>
      <c r="D5385" t="s">
        <v>450</v>
      </c>
      <c r="E5385" t="s">
        <v>198</v>
      </c>
      <c r="F5385" t="s">
        <v>360</v>
      </c>
      <c r="G5385" t="s">
        <v>49</v>
      </c>
      <c r="H5385" t="s">
        <v>192</v>
      </c>
    </row>
    <row r="5386" spans="1:8">
      <c r="A5386" t="s">
        <v>7110</v>
      </c>
      <c r="B5386" t="s">
        <v>1135</v>
      </c>
      <c r="C5386" t="s">
        <v>51</v>
      </c>
      <c r="D5386" t="s">
        <v>358</v>
      </c>
      <c r="E5386" t="s">
        <v>359</v>
      </c>
      <c r="F5386" t="s">
        <v>360</v>
      </c>
      <c r="G5386" t="s">
        <v>49</v>
      </c>
      <c r="H5386" t="s">
        <v>192</v>
      </c>
    </row>
    <row r="5387" spans="1:8">
      <c r="A5387" t="s">
        <v>7111</v>
      </c>
      <c r="B5387" t="s">
        <v>1137</v>
      </c>
      <c r="C5387" t="s">
        <v>51</v>
      </c>
      <c r="D5387" t="s">
        <v>617</v>
      </c>
      <c r="E5387" t="s">
        <v>377</v>
      </c>
      <c r="F5387" t="s">
        <v>618</v>
      </c>
      <c r="G5387" t="s">
        <v>49</v>
      </c>
      <c r="H5387" t="s">
        <v>192</v>
      </c>
    </row>
    <row r="5388" spans="1:8">
      <c r="A5388" t="s">
        <v>7112</v>
      </c>
      <c r="B5388" t="s">
        <v>1139</v>
      </c>
      <c r="C5388" t="s">
        <v>51</v>
      </c>
      <c r="D5388" t="s">
        <v>472</v>
      </c>
      <c r="E5388" t="s">
        <v>473</v>
      </c>
      <c r="F5388" t="s">
        <v>360</v>
      </c>
      <c r="G5388" t="s">
        <v>49</v>
      </c>
      <c r="H5388" t="s">
        <v>192</v>
      </c>
    </row>
    <row r="5389" spans="1:8">
      <c r="A5389" t="s">
        <v>7113</v>
      </c>
      <c r="B5389" t="s">
        <v>1141</v>
      </c>
      <c r="C5389" t="s">
        <v>51</v>
      </c>
      <c r="D5389" t="s">
        <v>1142</v>
      </c>
      <c r="E5389" t="s">
        <v>367</v>
      </c>
      <c r="F5389" t="s">
        <v>1143</v>
      </c>
      <c r="G5389" t="s">
        <v>49</v>
      </c>
      <c r="H5389" t="s">
        <v>192</v>
      </c>
    </row>
    <row r="5390" spans="1:8">
      <c r="A5390" t="s">
        <v>7114</v>
      </c>
      <c r="B5390" t="s">
        <v>1145</v>
      </c>
      <c r="C5390" t="s">
        <v>51</v>
      </c>
      <c r="D5390" t="s">
        <v>450</v>
      </c>
      <c r="E5390" t="s">
        <v>198</v>
      </c>
      <c r="F5390" t="s">
        <v>360</v>
      </c>
      <c r="G5390" t="s">
        <v>49</v>
      </c>
      <c r="H5390" t="s">
        <v>192</v>
      </c>
    </row>
    <row r="5391" spans="1:8">
      <c r="A5391" t="s">
        <v>7115</v>
      </c>
      <c r="B5391" t="s">
        <v>1147</v>
      </c>
      <c r="C5391" t="s">
        <v>51</v>
      </c>
      <c r="D5391" t="s">
        <v>1148</v>
      </c>
      <c r="E5391" t="s">
        <v>367</v>
      </c>
      <c r="F5391" t="s">
        <v>1100</v>
      </c>
      <c r="G5391" t="s">
        <v>49</v>
      </c>
      <c r="H5391" t="s">
        <v>192</v>
      </c>
    </row>
    <row r="5392" spans="1:8">
      <c r="A5392" t="s">
        <v>7116</v>
      </c>
      <c r="B5392" t="s">
        <v>1150</v>
      </c>
      <c r="C5392" t="s">
        <v>51</v>
      </c>
      <c r="D5392" t="s">
        <v>450</v>
      </c>
      <c r="E5392" t="s">
        <v>198</v>
      </c>
      <c r="F5392" t="s">
        <v>360</v>
      </c>
      <c r="G5392" t="s">
        <v>49</v>
      </c>
      <c r="H5392" t="s">
        <v>192</v>
      </c>
    </row>
    <row r="5393" spans="1:8">
      <c r="A5393" t="s">
        <v>7117</v>
      </c>
      <c r="B5393" t="s">
        <v>1152</v>
      </c>
      <c r="C5393" t="s">
        <v>51</v>
      </c>
      <c r="D5393" t="s">
        <v>1153</v>
      </c>
      <c r="E5393" t="s">
        <v>52</v>
      </c>
      <c r="F5393" t="s">
        <v>360</v>
      </c>
      <c r="G5393" t="s">
        <v>49</v>
      </c>
      <c r="H5393" t="s">
        <v>192</v>
      </c>
    </row>
    <row r="5394" spans="1:8">
      <c r="A5394" t="s">
        <v>7118</v>
      </c>
      <c r="B5394" t="s">
        <v>1155</v>
      </c>
      <c r="C5394" t="s">
        <v>51</v>
      </c>
      <c r="D5394" t="s">
        <v>1156</v>
      </c>
      <c r="E5394" t="s">
        <v>367</v>
      </c>
      <c r="F5394" t="s">
        <v>1157</v>
      </c>
      <c r="G5394" t="s">
        <v>49</v>
      </c>
      <c r="H5394" t="s">
        <v>192</v>
      </c>
    </row>
    <row r="5395" spans="1:8">
      <c r="A5395" t="s">
        <v>7119</v>
      </c>
      <c r="B5395" t="s">
        <v>1159</v>
      </c>
      <c r="C5395" t="s">
        <v>51</v>
      </c>
      <c r="D5395" t="s">
        <v>450</v>
      </c>
      <c r="E5395" t="s">
        <v>198</v>
      </c>
      <c r="F5395" t="s">
        <v>360</v>
      </c>
      <c r="G5395" t="s">
        <v>49</v>
      </c>
      <c r="H5395" t="s">
        <v>192</v>
      </c>
    </row>
    <row r="5396" spans="1:8">
      <c r="A5396" t="s">
        <v>7120</v>
      </c>
      <c r="B5396" t="s">
        <v>1161</v>
      </c>
      <c r="C5396" t="s">
        <v>51</v>
      </c>
      <c r="D5396" t="s">
        <v>560</v>
      </c>
      <c r="E5396" t="s">
        <v>561</v>
      </c>
      <c r="F5396" t="s">
        <v>360</v>
      </c>
      <c r="G5396" t="s">
        <v>49</v>
      </c>
      <c r="H5396" t="s">
        <v>192</v>
      </c>
    </row>
    <row r="5397" spans="1:8">
      <c r="A5397" t="s">
        <v>7121</v>
      </c>
      <c r="B5397" t="s">
        <v>1163</v>
      </c>
      <c r="C5397" t="s">
        <v>51</v>
      </c>
      <c r="D5397" t="s">
        <v>1164</v>
      </c>
      <c r="E5397" t="s">
        <v>52</v>
      </c>
      <c r="F5397" t="s">
        <v>360</v>
      </c>
      <c r="G5397" t="s">
        <v>49</v>
      </c>
      <c r="H5397" t="s">
        <v>192</v>
      </c>
    </row>
    <row r="5398" spans="1:8">
      <c r="A5398" t="s">
        <v>7122</v>
      </c>
      <c r="B5398" t="s">
        <v>1166</v>
      </c>
      <c r="C5398" t="s">
        <v>51</v>
      </c>
      <c r="D5398" t="s">
        <v>592</v>
      </c>
      <c r="E5398" t="s">
        <v>593</v>
      </c>
      <c r="F5398" t="s">
        <v>360</v>
      </c>
      <c r="G5398" t="s">
        <v>49</v>
      </c>
      <c r="H5398" t="s">
        <v>192</v>
      </c>
    </row>
    <row r="5399" spans="1:8">
      <c r="A5399" t="s">
        <v>7123</v>
      </c>
      <c r="B5399" t="s">
        <v>1168</v>
      </c>
      <c r="C5399" t="s">
        <v>51</v>
      </c>
      <c r="D5399" t="s">
        <v>560</v>
      </c>
      <c r="E5399" t="s">
        <v>561</v>
      </c>
      <c r="F5399" t="s">
        <v>360</v>
      </c>
      <c r="G5399" t="s">
        <v>49</v>
      </c>
      <c r="H5399" t="s">
        <v>192</v>
      </c>
    </row>
    <row r="5400" spans="1:8">
      <c r="A5400" t="s">
        <v>7124</v>
      </c>
      <c r="B5400" t="s">
        <v>1170</v>
      </c>
      <c r="C5400" t="s">
        <v>51</v>
      </c>
      <c r="D5400" t="s">
        <v>560</v>
      </c>
      <c r="E5400" t="s">
        <v>561</v>
      </c>
      <c r="F5400" t="s">
        <v>360</v>
      </c>
      <c r="G5400" t="s">
        <v>49</v>
      </c>
      <c r="H5400" t="s">
        <v>192</v>
      </c>
    </row>
    <row r="5401" spans="1:8">
      <c r="A5401" t="s">
        <v>7125</v>
      </c>
      <c r="B5401" t="s">
        <v>1172</v>
      </c>
      <c r="C5401" t="s">
        <v>51</v>
      </c>
      <c r="D5401" t="s">
        <v>472</v>
      </c>
      <c r="E5401" t="s">
        <v>473</v>
      </c>
      <c r="F5401" t="s">
        <v>360</v>
      </c>
      <c r="G5401" t="s">
        <v>49</v>
      </c>
      <c r="H5401" t="s">
        <v>192</v>
      </c>
    </row>
    <row r="5402" spans="1:8">
      <c r="A5402" t="s">
        <v>7126</v>
      </c>
      <c r="B5402" t="s">
        <v>1174</v>
      </c>
      <c r="C5402" t="s">
        <v>51</v>
      </c>
      <c r="D5402" t="s">
        <v>1175</v>
      </c>
      <c r="E5402" t="s">
        <v>367</v>
      </c>
      <c r="F5402" t="s">
        <v>1176</v>
      </c>
      <c r="G5402" t="s">
        <v>49</v>
      </c>
      <c r="H5402" t="s">
        <v>192</v>
      </c>
    </row>
    <row r="5403" spans="1:8">
      <c r="A5403" t="s">
        <v>7127</v>
      </c>
      <c r="B5403" t="s">
        <v>1178</v>
      </c>
      <c r="C5403" t="s">
        <v>51</v>
      </c>
      <c r="D5403" t="s">
        <v>1179</v>
      </c>
      <c r="E5403" t="s">
        <v>52</v>
      </c>
      <c r="F5403" t="s">
        <v>360</v>
      </c>
      <c r="G5403" t="s">
        <v>49</v>
      </c>
      <c r="H5403" t="s">
        <v>192</v>
      </c>
    </row>
    <row r="5404" spans="1:8">
      <c r="A5404" t="s">
        <v>7128</v>
      </c>
      <c r="B5404" t="s">
        <v>1181</v>
      </c>
      <c r="C5404" t="s">
        <v>51</v>
      </c>
      <c r="D5404" t="s">
        <v>1182</v>
      </c>
      <c r="E5404" t="s">
        <v>367</v>
      </c>
      <c r="F5404" t="s">
        <v>1183</v>
      </c>
      <c r="G5404" t="s">
        <v>49</v>
      </c>
      <c r="H5404" t="s">
        <v>192</v>
      </c>
    </row>
    <row r="5405" spans="1:8">
      <c r="A5405" t="s">
        <v>7129</v>
      </c>
      <c r="B5405" t="s">
        <v>1185</v>
      </c>
      <c r="C5405" t="s">
        <v>51</v>
      </c>
      <c r="D5405" t="s">
        <v>450</v>
      </c>
      <c r="E5405" t="s">
        <v>198</v>
      </c>
      <c r="F5405" t="s">
        <v>360</v>
      </c>
      <c r="G5405" t="s">
        <v>49</v>
      </c>
      <c r="H5405" t="s">
        <v>192</v>
      </c>
    </row>
    <row r="5406" spans="1:8">
      <c r="A5406" t="s">
        <v>7130</v>
      </c>
      <c r="B5406" t="s">
        <v>1187</v>
      </c>
      <c r="C5406" t="s">
        <v>51</v>
      </c>
      <c r="D5406" t="s">
        <v>560</v>
      </c>
      <c r="E5406" t="s">
        <v>561</v>
      </c>
      <c r="F5406" t="s">
        <v>360</v>
      </c>
      <c r="G5406" t="s">
        <v>49</v>
      </c>
      <c r="H5406" t="s">
        <v>192</v>
      </c>
    </row>
    <row r="5407" spans="1:8">
      <c r="A5407" t="s">
        <v>7131</v>
      </c>
      <c r="B5407" t="s">
        <v>1189</v>
      </c>
      <c r="C5407" t="s">
        <v>51</v>
      </c>
      <c r="D5407" t="s">
        <v>1190</v>
      </c>
      <c r="E5407" t="s">
        <v>446</v>
      </c>
      <c r="F5407" t="s">
        <v>1191</v>
      </c>
      <c r="G5407" t="s">
        <v>49</v>
      </c>
      <c r="H5407" t="s">
        <v>192</v>
      </c>
    </row>
    <row r="5408" spans="1:8">
      <c r="A5408" t="s">
        <v>7132</v>
      </c>
      <c r="B5408" t="s">
        <v>1189</v>
      </c>
      <c r="C5408" t="s">
        <v>51</v>
      </c>
      <c r="D5408" t="s">
        <v>450</v>
      </c>
      <c r="E5408" t="s">
        <v>198</v>
      </c>
      <c r="F5408" t="s">
        <v>360</v>
      </c>
      <c r="G5408" t="s">
        <v>49</v>
      </c>
      <c r="H5408" t="s">
        <v>192</v>
      </c>
    </row>
    <row r="5409" spans="1:8">
      <c r="A5409" t="s">
        <v>7133</v>
      </c>
      <c r="B5409" t="s">
        <v>1194</v>
      </c>
      <c r="C5409" t="s">
        <v>51</v>
      </c>
      <c r="D5409" t="s">
        <v>592</v>
      </c>
      <c r="E5409" t="s">
        <v>593</v>
      </c>
      <c r="F5409" t="s">
        <v>360</v>
      </c>
      <c r="G5409" t="s">
        <v>49</v>
      </c>
      <c r="H5409" t="s">
        <v>192</v>
      </c>
    </row>
    <row r="5410" spans="1:8">
      <c r="A5410" t="s">
        <v>7134</v>
      </c>
      <c r="B5410" t="s">
        <v>1196</v>
      </c>
      <c r="C5410" t="s">
        <v>51</v>
      </c>
      <c r="D5410" t="s">
        <v>1197</v>
      </c>
      <c r="E5410" t="s">
        <v>52</v>
      </c>
      <c r="F5410" t="s">
        <v>360</v>
      </c>
      <c r="G5410" t="s">
        <v>49</v>
      </c>
      <c r="H5410" t="s">
        <v>192</v>
      </c>
    </row>
    <row r="5411" spans="1:8">
      <c r="A5411" t="s">
        <v>7135</v>
      </c>
      <c r="B5411" t="s">
        <v>1199</v>
      </c>
      <c r="C5411" t="s">
        <v>51</v>
      </c>
      <c r="D5411" t="s">
        <v>358</v>
      </c>
      <c r="E5411" t="s">
        <v>359</v>
      </c>
      <c r="F5411" t="s">
        <v>360</v>
      </c>
      <c r="G5411" t="s">
        <v>49</v>
      </c>
      <c r="H5411" t="s">
        <v>192</v>
      </c>
    </row>
    <row r="5412" spans="1:8">
      <c r="A5412" t="s">
        <v>7136</v>
      </c>
      <c r="B5412" t="s">
        <v>1201</v>
      </c>
      <c r="C5412" t="s">
        <v>51</v>
      </c>
      <c r="D5412" t="s">
        <v>617</v>
      </c>
      <c r="E5412" t="s">
        <v>377</v>
      </c>
      <c r="F5412" t="s">
        <v>618</v>
      </c>
      <c r="G5412" t="s">
        <v>49</v>
      </c>
      <c r="H5412" t="s">
        <v>192</v>
      </c>
    </row>
    <row r="5413" spans="1:8">
      <c r="A5413" t="s">
        <v>7137</v>
      </c>
      <c r="B5413" t="s">
        <v>1203</v>
      </c>
      <c r="C5413" t="s">
        <v>51</v>
      </c>
      <c r="D5413" t="s">
        <v>617</v>
      </c>
      <c r="E5413" t="s">
        <v>377</v>
      </c>
      <c r="F5413" t="s">
        <v>618</v>
      </c>
      <c r="G5413" t="s">
        <v>49</v>
      </c>
      <c r="H5413" t="s">
        <v>192</v>
      </c>
    </row>
    <row r="5414" spans="1:8">
      <c r="A5414" t="s">
        <v>7138</v>
      </c>
      <c r="B5414" t="s">
        <v>1205</v>
      </c>
      <c r="C5414" t="s">
        <v>51</v>
      </c>
      <c r="D5414" t="s">
        <v>592</v>
      </c>
      <c r="E5414" t="s">
        <v>593</v>
      </c>
      <c r="F5414" t="s">
        <v>360</v>
      </c>
      <c r="G5414" t="s">
        <v>49</v>
      </c>
      <c r="H5414" t="s">
        <v>192</v>
      </c>
    </row>
    <row r="5415" spans="1:8">
      <c r="A5415" t="s">
        <v>7139</v>
      </c>
      <c r="B5415" t="s">
        <v>1039</v>
      </c>
      <c r="C5415" t="s">
        <v>51</v>
      </c>
      <c r="D5415" t="s">
        <v>1040</v>
      </c>
      <c r="E5415" t="s">
        <v>446</v>
      </c>
      <c r="F5415" t="s">
        <v>1041</v>
      </c>
      <c r="G5415" t="s">
        <v>49</v>
      </c>
      <c r="H5415" t="s">
        <v>192</v>
      </c>
    </row>
    <row r="5416" spans="1:8">
      <c r="A5416" t="s">
        <v>7140</v>
      </c>
      <c r="B5416" t="s">
        <v>1208</v>
      </c>
      <c r="C5416" t="s">
        <v>51</v>
      </c>
      <c r="D5416" t="s">
        <v>450</v>
      </c>
      <c r="E5416" t="s">
        <v>198</v>
      </c>
      <c r="F5416" t="s">
        <v>360</v>
      </c>
      <c r="G5416" t="s">
        <v>49</v>
      </c>
      <c r="H5416" t="s">
        <v>192</v>
      </c>
    </row>
    <row r="5417" spans="1:8">
      <c r="A5417" t="s">
        <v>7141</v>
      </c>
      <c r="B5417" t="s">
        <v>1045</v>
      </c>
      <c r="C5417" t="s">
        <v>51</v>
      </c>
      <c r="D5417" t="s">
        <v>560</v>
      </c>
      <c r="E5417" t="s">
        <v>561</v>
      </c>
      <c r="F5417" t="s">
        <v>360</v>
      </c>
      <c r="G5417" t="s">
        <v>49</v>
      </c>
      <c r="H5417" t="s">
        <v>192</v>
      </c>
    </row>
    <row r="5418" spans="1:8">
      <c r="A5418" t="s">
        <v>7142</v>
      </c>
      <c r="B5418" t="s">
        <v>1211</v>
      </c>
      <c r="C5418" t="s">
        <v>78</v>
      </c>
      <c r="D5418" t="s">
        <v>1212</v>
      </c>
      <c r="E5418" t="s">
        <v>52</v>
      </c>
      <c r="F5418" t="s">
        <v>360</v>
      </c>
      <c r="G5418" t="s">
        <v>49</v>
      </c>
      <c r="H5418" t="s">
        <v>192</v>
      </c>
    </row>
    <row r="5419" spans="1:8">
      <c r="A5419" t="s">
        <v>7143</v>
      </c>
      <c r="B5419" t="s">
        <v>1214</v>
      </c>
      <c r="C5419" t="s">
        <v>51</v>
      </c>
      <c r="D5419" t="s">
        <v>370</v>
      </c>
      <c r="E5419" t="s">
        <v>73</v>
      </c>
      <c r="F5419" t="s">
        <v>360</v>
      </c>
      <c r="G5419" t="s">
        <v>49</v>
      </c>
      <c r="H5419" t="s">
        <v>192</v>
      </c>
    </row>
    <row r="5420" spans="1:8">
      <c r="A5420" t="s">
        <v>7144</v>
      </c>
      <c r="B5420" t="s">
        <v>1216</v>
      </c>
      <c r="C5420" t="s">
        <v>51</v>
      </c>
      <c r="D5420" t="s">
        <v>1217</v>
      </c>
      <c r="E5420" t="s">
        <v>367</v>
      </c>
      <c r="F5420" t="s">
        <v>1218</v>
      </c>
      <c r="G5420" t="s">
        <v>49</v>
      </c>
      <c r="H5420" t="s">
        <v>192</v>
      </c>
    </row>
    <row r="5421" spans="1:8">
      <c r="A5421" t="s">
        <v>7145</v>
      </c>
      <c r="B5421" t="s">
        <v>1220</v>
      </c>
      <c r="C5421" t="s">
        <v>51</v>
      </c>
      <c r="D5421" t="s">
        <v>450</v>
      </c>
      <c r="E5421" t="s">
        <v>198</v>
      </c>
      <c r="F5421" t="s">
        <v>360</v>
      </c>
      <c r="G5421" t="s">
        <v>49</v>
      </c>
      <c r="H5421" t="s">
        <v>192</v>
      </c>
    </row>
    <row r="5422" spans="1:8">
      <c r="A5422" t="s">
        <v>7146</v>
      </c>
      <c r="B5422" t="s">
        <v>1222</v>
      </c>
      <c r="C5422" t="s">
        <v>51</v>
      </c>
      <c r="D5422" t="s">
        <v>1223</v>
      </c>
      <c r="E5422" t="s">
        <v>367</v>
      </c>
      <c r="F5422" t="s">
        <v>1224</v>
      </c>
      <c r="G5422" t="s">
        <v>49</v>
      </c>
      <c r="H5422" t="s">
        <v>192</v>
      </c>
    </row>
    <row r="5423" spans="1:8">
      <c r="A5423" t="s">
        <v>7147</v>
      </c>
      <c r="B5423" t="s">
        <v>1226</v>
      </c>
      <c r="C5423" t="s">
        <v>51</v>
      </c>
      <c r="D5423" t="s">
        <v>450</v>
      </c>
      <c r="E5423" t="s">
        <v>198</v>
      </c>
      <c r="F5423" t="s">
        <v>360</v>
      </c>
      <c r="G5423" t="s">
        <v>49</v>
      </c>
      <c r="H5423" t="s">
        <v>192</v>
      </c>
    </row>
    <row r="5424" spans="1:8">
      <c r="A5424" t="s">
        <v>7148</v>
      </c>
      <c r="B5424" t="s">
        <v>1228</v>
      </c>
      <c r="C5424" t="s">
        <v>51</v>
      </c>
      <c r="D5424" t="s">
        <v>1229</v>
      </c>
      <c r="E5424" t="s">
        <v>367</v>
      </c>
      <c r="F5424" t="s">
        <v>1230</v>
      </c>
      <c r="G5424" t="s">
        <v>49</v>
      </c>
      <c r="H5424" t="s">
        <v>192</v>
      </c>
    </row>
    <row r="5425" spans="1:8">
      <c r="A5425" t="s">
        <v>7149</v>
      </c>
      <c r="B5425" t="s">
        <v>1232</v>
      </c>
      <c r="C5425" t="s">
        <v>51</v>
      </c>
      <c r="D5425" t="s">
        <v>450</v>
      </c>
      <c r="E5425" t="s">
        <v>198</v>
      </c>
      <c r="F5425" t="s">
        <v>360</v>
      </c>
      <c r="G5425" t="s">
        <v>49</v>
      </c>
      <c r="H5425" t="s">
        <v>192</v>
      </c>
    </row>
    <row r="5426" spans="1:8">
      <c r="A5426" t="s">
        <v>7150</v>
      </c>
      <c r="B5426" t="s">
        <v>1234</v>
      </c>
      <c r="C5426" t="s">
        <v>51</v>
      </c>
      <c r="D5426" t="s">
        <v>410</v>
      </c>
      <c r="E5426" t="s">
        <v>198</v>
      </c>
      <c r="F5426" t="s">
        <v>360</v>
      </c>
      <c r="G5426" t="s">
        <v>49</v>
      </c>
      <c r="H5426" t="s">
        <v>192</v>
      </c>
    </row>
    <row r="5427" spans="1:8">
      <c r="A5427" t="s">
        <v>7151</v>
      </c>
      <c r="B5427" t="s">
        <v>1236</v>
      </c>
      <c r="C5427" t="s">
        <v>51</v>
      </c>
      <c r="D5427" t="s">
        <v>450</v>
      </c>
      <c r="E5427" t="s">
        <v>198</v>
      </c>
      <c r="F5427" t="s">
        <v>360</v>
      </c>
      <c r="G5427" t="s">
        <v>49</v>
      </c>
      <c r="H5427" t="s">
        <v>192</v>
      </c>
    </row>
    <row r="5428" spans="1:8">
      <c r="A5428" t="s">
        <v>7152</v>
      </c>
      <c r="B5428" t="s">
        <v>1238</v>
      </c>
      <c r="C5428" t="s">
        <v>78</v>
      </c>
      <c r="D5428" t="s">
        <v>1239</v>
      </c>
      <c r="E5428" t="s">
        <v>52</v>
      </c>
      <c r="F5428" t="s">
        <v>360</v>
      </c>
      <c r="G5428" t="s">
        <v>49</v>
      </c>
      <c r="H5428" t="s">
        <v>192</v>
      </c>
    </row>
    <row r="5429" spans="1:8">
      <c r="A5429" t="s">
        <v>7153</v>
      </c>
      <c r="B5429" t="s">
        <v>1241</v>
      </c>
      <c r="C5429" t="s">
        <v>51</v>
      </c>
      <c r="D5429" t="s">
        <v>1242</v>
      </c>
      <c r="E5429" t="s">
        <v>1243</v>
      </c>
      <c r="F5429" t="s">
        <v>360</v>
      </c>
      <c r="G5429" t="s">
        <v>49</v>
      </c>
      <c r="H5429" t="s">
        <v>192</v>
      </c>
    </row>
    <row r="5430" spans="1:8">
      <c r="A5430" t="s">
        <v>7154</v>
      </c>
      <c r="B5430" t="s">
        <v>1245</v>
      </c>
      <c r="C5430" t="s">
        <v>51</v>
      </c>
      <c r="D5430" t="s">
        <v>560</v>
      </c>
      <c r="E5430" t="s">
        <v>561</v>
      </c>
      <c r="F5430" t="s">
        <v>360</v>
      </c>
      <c r="G5430" t="s">
        <v>49</v>
      </c>
      <c r="H5430" t="s">
        <v>192</v>
      </c>
    </row>
    <row r="5431" spans="1:8">
      <c r="A5431" t="s">
        <v>7155</v>
      </c>
      <c r="B5431" t="s">
        <v>1247</v>
      </c>
      <c r="C5431" t="s">
        <v>51</v>
      </c>
      <c r="D5431" t="s">
        <v>592</v>
      </c>
      <c r="E5431" t="s">
        <v>593</v>
      </c>
      <c r="F5431" t="s">
        <v>360</v>
      </c>
      <c r="G5431" t="s">
        <v>49</v>
      </c>
      <c r="H5431" t="s">
        <v>192</v>
      </c>
    </row>
    <row r="5432" spans="1:8">
      <c r="A5432" t="s">
        <v>7156</v>
      </c>
      <c r="B5432" t="s">
        <v>1249</v>
      </c>
      <c r="C5432" t="s">
        <v>51</v>
      </c>
      <c r="D5432" t="s">
        <v>1250</v>
      </c>
      <c r="E5432" t="s">
        <v>367</v>
      </c>
      <c r="F5432" t="s">
        <v>1251</v>
      </c>
      <c r="G5432" t="s">
        <v>49</v>
      </c>
      <c r="H5432" t="s">
        <v>192</v>
      </c>
    </row>
    <row r="5433" spans="1:8">
      <c r="A5433" t="s">
        <v>7157</v>
      </c>
      <c r="B5433" t="s">
        <v>1253</v>
      </c>
      <c r="C5433" t="s">
        <v>51</v>
      </c>
      <c r="D5433" t="s">
        <v>410</v>
      </c>
      <c r="E5433" t="s">
        <v>198</v>
      </c>
      <c r="F5433" t="s">
        <v>360</v>
      </c>
      <c r="G5433" t="s">
        <v>49</v>
      </c>
      <c r="H5433" t="s">
        <v>192</v>
      </c>
    </row>
    <row r="5434" spans="1:8">
      <c r="A5434" t="s">
        <v>7158</v>
      </c>
      <c r="B5434" t="s">
        <v>1255</v>
      </c>
      <c r="C5434" t="s">
        <v>51</v>
      </c>
      <c r="D5434" t="s">
        <v>450</v>
      </c>
      <c r="E5434" t="s">
        <v>198</v>
      </c>
      <c r="F5434" t="s">
        <v>360</v>
      </c>
      <c r="G5434" t="s">
        <v>49</v>
      </c>
      <c r="H5434" t="s">
        <v>192</v>
      </c>
    </row>
    <row r="5435" spans="1:8">
      <c r="A5435" t="s">
        <v>7159</v>
      </c>
      <c r="B5435" t="s">
        <v>1257</v>
      </c>
      <c r="C5435" t="s">
        <v>51</v>
      </c>
      <c r="D5435" t="s">
        <v>560</v>
      </c>
      <c r="E5435" t="s">
        <v>561</v>
      </c>
      <c r="F5435" t="s">
        <v>360</v>
      </c>
      <c r="G5435" t="s">
        <v>49</v>
      </c>
      <c r="H5435" t="s">
        <v>192</v>
      </c>
    </row>
    <row r="5436" spans="1:8">
      <c r="A5436" t="s">
        <v>7160</v>
      </c>
      <c r="B5436" t="s">
        <v>1259</v>
      </c>
      <c r="C5436" t="s">
        <v>51</v>
      </c>
      <c r="D5436" t="s">
        <v>1260</v>
      </c>
      <c r="E5436" t="s">
        <v>446</v>
      </c>
      <c r="F5436" t="s">
        <v>1261</v>
      </c>
      <c r="G5436" t="s">
        <v>49</v>
      </c>
      <c r="H5436" t="s">
        <v>192</v>
      </c>
    </row>
    <row r="5437" spans="1:8">
      <c r="A5437" t="s">
        <v>7161</v>
      </c>
      <c r="B5437" t="s">
        <v>1263</v>
      </c>
      <c r="C5437" t="s">
        <v>51</v>
      </c>
      <c r="D5437" t="s">
        <v>450</v>
      </c>
      <c r="E5437" t="s">
        <v>198</v>
      </c>
      <c r="F5437" t="s">
        <v>360</v>
      </c>
      <c r="G5437" t="s">
        <v>49</v>
      </c>
      <c r="H5437" t="s">
        <v>192</v>
      </c>
    </row>
    <row r="5438" spans="1:8">
      <c r="A5438" t="s">
        <v>7162</v>
      </c>
      <c r="B5438" t="s">
        <v>1265</v>
      </c>
      <c r="C5438" t="s">
        <v>51</v>
      </c>
      <c r="D5438" t="s">
        <v>560</v>
      </c>
      <c r="E5438" t="s">
        <v>561</v>
      </c>
      <c r="F5438" t="s">
        <v>360</v>
      </c>
      <c r="G5438" t="s">
        <v>49</v>
      </c>
      <c r="H5438" t="s">
        <v>192</v>
      </c>
    </row>
    <row r="5439" spans="1:8">
      <c r="A5439" t="s">
        <v>7163</v>
      </c>
      <c r="B5439" t="s">
        <v>1267</v>
      </c>
      <c r="C5439" t="s">
        <v>51</v>
      </c>
      <c r="D5439" t="s">
        <v>560</v>
      </c>
      <c r="E5439" t="s">
        <v>561</v>
      </c>
      <c r="F5439" t="s">
        <v>360</v>
      </c>
      <c r="G5439" t="s">
        <v>49</v>
      </c>
      <c r="H5439" t="s">
        <v>192</v>
      </c>
    </row>
    <row r="5440" spans="1:8">
      <c r="A5440" t="s">
        <v>7164</v>
      </c>
      <c r="B5440" t="s">
        <v>1269</v>
      </c>
      <c r="C5440" t="s">
        <v>51</v>
      </c>
      <c r="D5440" t="s">
        <v>560</v>
      </c>
      <c r="E5440" t="s">
        <v>561</v>
      </c>
      <c r="F5440" t="s">
        <v>360</v>
      </c>
      <c r="G5440" t="s">
        <v>49</v>
      </c>
      <c r="H5440" t="s">
        <v>192</v>
      </c>
    </row>
    <row r="5441" spans="1:8">
      <c r="A5441" t="s">
        <v>7165</v>
      </c>
      <c r="B5441" t="s">
        <v>1271</v>
      </c>
      <c r="C5441" t="s">
        <v>51</v>
      </c>
      <c r="D5441" t="s">
        <v>560</v>
      </c>
      <c r="E5441" t="s">
        <v>561</v>
      </c>
      <c r="F5441" t="s">
        <v>360</v>
      </c>
      <c r="G5441" t="s">
        <v>49</v>
      </c>
      <c r="H5441" t="s">
        <v>192</v>
      </c>
    </row>
    <row r="5442" spans="1:8">
      <c r="A5442" t="s">
        <v>7166</v>
      </c>
      <c r="B5442" t="s">
        <v>1273</v>
      </c>
      <c r="C5442" t="s">
        <v>51</v>
      </c>
      <c r="D5442" t="s">
        <v>560</v>
      </c>
      <c r="E5442" t="s">
        <v>561</v>
      </c>
      <c r="F5442" t="s">
        <v>360</v>
      </c>
      <c r="G5442" t="s">
        <v>49</v>
      </c>
      <c r="H5442" t="s">
        <v>192</v>
      </c>
    </row>
    <row r="5443" spans="1:8">
      <c r="A5443" t="s">
        <v>7167</v>
      </c>
      <c r="B5443" t="s">
        <v>1275</v>
      </c>
      <c r="C5443" t="s">
        <v>51</v>
      </c>
      <c r="D5443" t="s">
        <v>560</v>
      </c>
      <c r="E5443" t="s">
        <v>561</v>
      </c>
      <c r="F5443" t="s">
        <v>360</v>
      </c>
      <c r="G5443" t="s">
        <v>49</v>
      </c>
      <c r="H5443" t="s">
        <v>192</v>
      </c>
    </row>
    <row r="5444" spans="1:8">
      <c r="A5444" t="s">
        <v>7168</v>
      </c>
      <c r="B5444" t="s">
        <v>1277</v>
      </c>
      <c r="C5444" t="s">
        <v>51</v>
      </c>
      <c r="D5444" t="s">
        <v>472</v>
      </c>
      <c r="E5444" t="s">
        <v>473</v>
      </c>
      <c r="F5444" t="s">
        <v>360</v>
      </c>
      <c r="G5444" t="s">
        <v>49</v>
      </c>
      <c r="H5444" t="s">
        <v>192</v>
      </c>
    </row>
    <row r="5445" spans="1:8">
      <c r="A5445" t="s">
        <v>7169</v>
      </c>
      <c r="B5445" t="s">
        <v>1279</v>
      </c>
      <c r="C5445" t="s">
        <v>51</v>
      </c>
      <c r="D5445" t="s">
        <v>472</v>
      </c>
      <c r="E5445" t="s">
        <v>473</v>
      </c>
      <c r="F5445" t="s">
        <v>360</v>
      </c>
      <c r="G5445" t="s">
        <v>49</v>
      </c>
      <c r="H5445" t="s">
        <v>192</v>
      </c>
    </row>
    <row r="5446" spans="1:8">
      <c r="A5446" t="s">
        <v>7170</v>
      </c>
      <c r="B5446" t="s">
        <v>1281</v>
      </c>
      <c r="C5446" t="s">
        <v>51</v>
      </c>
      <c r="D5446" t="s">
        <v>472</v>
      </c>
      <c r="E5446" t="s">
        <v>473</v>
      </c>
      <c r="F5446" t="s">
        <v>360</v>
      </c>
      <c r="G5446" t="s">
        <v>49</v>
      </c>
      <c r="H5446" t="s">
        <v>192</v>
      </c>
    </row>
    <row r="5447" spans="1:8">
      <c r="A5447" t="s">
        <v>7171</v>
      </c>
      <c r="B5447" t="s">
        <v>1283</v>
      </c>
      <c r="C5447" t="s">
        <v>51</v>
      </c>
      <c r="D5447" t="s">
        <v>472</v>
      </c>
      <c r="E5447" t="s">
        <v>473</v>
      </c>
      <c r="F5447" t="s">
        <v>360</v>
      </c>
      <c r="G5447" t="s">
        <v>49</v>
      </c>
      <c r="H5447" t="s">
        <v>192</v>
      </c>
    </row>
    <row r="5448" spans="1:8">
      <c r="A5448" t="s">
        <v>7172</v>
      </c>
      <c r="B5448" t="s">
        <v>1285</v>
      </c>
      <c r="C5448" t="s">
        <v>78</v>
      </c>
      <c r="D5448" t="s">
        <v>360</v>
      </c>
      <c r="E5448" t="s">
        <v>52</v>
      </c>
      <c r="F5448" t="s">
        <v>360</v>
      </c>
      <c r="G5448" t="s">
        <v>49</v>
      </c>
      <c r="H5448" t="s">
        <v>192</v>
      </c>
    </row>
    <row r="5449" spans="1:8">
      <c r="A5449" t="s">
        <v>7173</v>
      </c>
      <c r="B5449" t="s">
        <v>1287</v>
      </c>
      <c r="C5449" t="s">
        <v>78</v>
      </c>
      <c r="D5449" t="s">
        <v>1288</v>
      </c>
      <c r="E5449" t="s">
        <v>52</v>
      </c>
      <c r="F5449" t="s">
        <v>360</v>
      </c>
      <c r="G5449" t="s">
        <v>49</v>
      </c>
      <c r="H5449" t="s">
        <v>192</v>
      </c>
    </row>
    <row r="5450" spans="1:8">
      <c r="A5450" t="s">
        <v>7174</v>
      </c>
      <c r="B5450" t="s">
        <v>1290</v>
      </c>
      <c r="C5450" t="s">
        <v>51</v>
      </c>
      <c r="D5450" t="s">
        <v>617</v>
      </c>
      <c r="E5450" t="s">
        <v>377</v>
      </c>
      <c r="F5450" t="s">
        <v>618</v>
      </c>
      <c r="G5450" t="s">
        <v>49</v>
      </c>
      <c r="H5450" t="s">
        <v>192</v>
      </c>
    </row>
    <row r="5451" spans="1:8">
      <c r="A5451" t="s">
        <v>7175</v>
      </c>
      <c r="B5451" t="s">
        <v>1292</v>
      </c>
      <c r="C5451" t="s">
        <v>51</v>
      </c>
      <c r="D5451" t="s">
        <v>560</v>
      </c>
      <c r="E5451" t="s">
        <v>561</v>
      </c>
      <c r="F5451" t="s">
        <v>360</v>
      </c>
      <c r="G5451" t="s">
        <v>49</v>
      </c>
      <c r="H5451" t="s">
        <v>192</v>
      </c>
    </row>
    <row r="5452" spans="1:8">
      <c r="A5452" t="s">
        <v>7176</v>
      </c>
      <c r="B5452" t="s">
        <v>1294</v>
      </c>
      <c r="C5452" t="s">
        <v>51</v>
      </c>
      <c r="D5452" t="s">
        <v>560</v>
      </c>
      <c r="E5452" t="s">
        <v>561</v>
      </c>
      <c r="F5452" t="s">
        <v>360</v>
      </c>
      <c r="G5452" t="s">
        <v>49</v>
      </c>
      <c r="H5452" t="s">
        <v>192</v>
      </c>
    </row>
    <row r="5453" spans="1:8">
      <c r="A5453" t="s">
        <v>7177</v>
      </c>
      <c r="B5453" t="s">
        <v>1296</v>
      </c>
      <c r="C5453" t="s">
        <v>51</v>
      </c>
      <c r="D5453" t="s">
        <v>560</v>
      </c>
      <c r="E5453" t="s">
        <v>561</v>
      </c>
      <c r="F5453" t="s">
        <v>360</v>
      </c>
      <c r="G5453" t="s">
        <v>49</v>
      </c>
      <c r="H5453" t="s">
        <v>192</v>
      </c>
    </row>
    <row r="5454" spans="1:8">
      <c r="A5454" t="s">
        <v>7178</v>
      </c>
      <c r="B5454" t="s">
        <v>1298</v>
      </c>
      <c r="C5454" t="s">
        <v>51</v>
      </c>
      <c r="D5454" t="s">
        <v>1299</v>
      </c>
      <c r="E5454" t="s">
        <v>52</v>
      </c>
      <c r="F5454" t="s">
        <v>360</v>
      </c>
      <c r="G5454" t="s">
        <v>49</v>
      </c>
      <c r="H5454" t="s">
        <v>192</v>
      </c>
    </row>
    <row r="5455" spans="1:8">
      <c r="A5455" t="s">
        <v>7179</v>
      </c>
      <c r="B5455" t="s">
        <v>559</v>
      </c>
      <c r="C5455" t="s">
        <v>51</v>
      </c>
      <c r="D5455" t="s">
        <v>560</v>
      </c>
      <c r="E5455" t="s">
        <v>561</v>
      </c>
      <c r="F5455" t="s">
        <v>360</v>
      </c>
      <c r="G5455" t="s">
        <v>49</v>
      </c>
      <c r="H5455" t="s">
        <v>192</v>
      </c>
    </row>
    <row r="5456" spans="1:8">
      <c r="A5456" t="s">
        <v>7180</v>
      </c>
      <c r="B5456" t="s">
        <v>563</v>
      </c>
      <c r="C5456" t="s">
        <v>51</v>
      </c>
      <c r="D5456" t="s">
        <v>442</v>
      </c>
      <c r="E5456" t="s">
        <v>52</v>
      </c>
      <c r="F5456" t="s">
        <v>360</v>
      </c>
      <c r="G5456" t="s">
        <v>49</v>
      </c>
      <c r="H5456" t="s">
        <v>192</v>
      </c>
    </row>
    <row r="5457" spans="1:8">
      <c r="A5457" t="s">
        <v>7181</v>
      </c>
      <c r="B5457" t="s">
        <v>444</v>
      </c>
      <c r="C5457" t="s">
        <v>51</v>
      </c>
      <c r="D5457" t="s">
        <v>445</v>
      </c>
      <c r="E5457" t="s">
        <v>446</v>
      </c>
      <c r="F5457" t="s">
        <v>447</v>
      </c>
      <c r="G5457" t="s">
        <v>49</v>
      </c>
      <c r="H5457" t="s">
        <v>192</v>
      </c>
    </row>
    <row r="5458" spans="1:8">
      <c r="A5458" t="s">
        <v>7182</v>
      </c>
      <c r="B5458" t="s">
        <v>449</v>
      </c>
      <c r="C5458" t="s">
        <v>51</v>
      </c>
      <c r="D5458" t="s">
        <v>450</v>
      </c>
      <c r="E5458" t="s">
        <v>198</v>
      </c>
      <c r="F5458" t="s">
        <v>360</v>
      </c>
      <c r="G5458" t="s">
        <v>49</v>
      </c>
      <c r="H5458" t="s">
        <v>192</v>
      </c>
    </row>
    <row r="5459" spans="1:8">
      <c r="A5459" t="s">
        <v>7183</v>
      </c>
      <c r="B5459" t="s">
        <v>452</v>
      </c>
      <c r="C5459" t="s">
        <v>68</v>
      </c>
      <c r="D5459" t="s">
        <v>410</v>
      </c>
      <c r="E5459" t="s">
        <v>198</v>
      </c>
      <c r="F5459" t="s">
        <v>360</v>
      </c>
      <c r="G5459" t="s">
        <v>49</v>
      </c>
      <c r="H5459" t="s">
        <v>192</v>
      </c>
    </row>
    <row r="5460" spans="1:8">
      <c r="A5460" t="s">
        <v>7184</v>
      </c>
      <c r="B5460" t="s">
        <v>1306</v>
      </c>
      <c r="C5460" t="s">
        <v>51</v>
      </c>
      <c r="D5460" t="s">
        <v>472</v>
      </c>
      <c r="E5460" t="s">
        <v>473</v>
      </c>
      <c r="F5460" t="s">
        <v>360</v>
      </c>
      <c r="G5460" t="s">
        <v>49</v>
      </c>
      <c r="H5460" t="s">
        <v>192</v>
      </c>
    </row>
    <row r="5461" spans="1:8">
      <c r="A5461" t="s">
        <v>7185</v>
      </c>
      <c r="B5461" t="s">
        <v>1308</v>
      </c>
      <c r="C5461" t="s">
        <v>51</v>
      </c>
      <c r="D5461" t="s">
        <v>358</v>
      </c>
      <c r="E5461" t="s">
        <v>359</v>
      </c>
      <c r="F5461" t="s">
        <v>360</v>
      </c>
      <c r="G5461" t="s">
        <v>49</v>
      </c>
      <c r="H5461" t="s">
        <v>192</v>
      </c>
    </row>
    <row r="5462" spans="1:8">
      <c r="A5462" t="s">
        <v>7186</v>
      </c>
      <c r="B5462" t="s">
        <v>1310</v>
      </c>
      <c r="C5462" t="s">
        <v>51</v>
      </c>
      <c r="D5462" t="s">
        <v>358</v>
      </c>
      <c r="E5462" t="s">
        <v>359</v>
      </c>
      <c r="F5462" t="s">
        <v>360</v>
      </c>
      <c r="G5462" t="s">
        <v>49</v>
      </c>
      <c r="H5462" t="s">
        <v>192</v>
      </c>
    </row>
    <row r="5463" spans="1:8">
      <c r="A5463" t="s">
        <v>7187</v>
      </c>
      <c r="B5463" t="s">
        <v>1312</v>
      </c>
      <c r="C5463" t="s">
        <v>51</v>
      </c>
      <c r="D5463" t="s">
        <v>560</v>
      </c>
      <c r="E5463" t="s">
        <v>561</v>
      </c>
      <c r="F5463" t="s">
        <v>360</v>
      </c>
      <c r="G5463" t="s">
        <v>49</v>
      </c>
      <c r="H5463" t="s">
        <v>192</v>
      </c>
    </row>
    <row r="5464" spans="1:8">
      <c r="A5464" t="s">
        <v>7188</v>
      </c>
      <c r="B5464" t="s">
        <v>1314</v>
      </c>
      <c r="C5464" t="s">
        <v>51</v>
      </c>
      <c r="D5464" t="s">
        <v>560</v>
      </c>
      <c r="E5464" t="s">
        <v>561</v>
      </c>
      <c r="F5464" t="s">
        <v>360</v>
      </c>
      <c r="G5464" t="s">
        <v>49</v>
      </c>
      <c r="H5464" t="s">
        <v>192</v>
      </c>
    </row>
    <row r="5465" spans="1:8">
      <c r="A5465" t="s">
        <v>7189</v>
      </c>
      <c r="B5465" t="s">
        <v>1316</v>
      </c>
      <c r="C5465" t="s">
        <v>51</v>
      </c>
      <c r="D5465" t="s">
        <v>560</v>
      </c>
      <c r="E5465" t="s">
        <v>561</v>
      </c>
      <c r="F5465" t="s">
        <v>360</v>
      </c>
      <c r="G5465" t="s">
        <v>49</v>
      </c>
      <c r="H5465" t="s">
        <v>192</v>
      </c>
    </row>
    <row r="5466" spans="1:8">
      <c r="A5466" t="s">
        <v>7190</v>
      </c>
      <c r="B5466" t="s">
        <v>1318</v>
      </c>
      <c r="C5466" t="s">
        <v>51</v>
      </c>
      <c r="D5466" t="s">
        <v>560</v>
      </c>
      <c r="E5466" t="s">
        <v>561</v>
      </c>
      <c r="F5466" t="s">
        <v>360</v>
      </c>
      <c r="G5466" t="s">
        <v>49</v>
      </c>
      <c r="H5466" t="s">
        <v>192</v>
      </c>
    </row>
    <row r="5467" spans="1:8">
      <c r="A5467" t="s">
        <v>7191</v>
      </c>
      <c r="B5467" t="s">
        <v>1320</v>
      </c>
      <c r="C5467" t="s">
        <v>51</v>
      </c>
      <c r="D5467" t="s">
        <v>1321</v>
      </c>
      <c r="E5467" t="s">
        <v>52</v>
      </c>
      <c r="F5467" t="s">
        <v>360</v>
      </c>
      <c r="G5467" t="s">
        <v>49</v>
      </c>
      <c r="H5467" t="s">
        <v>192</v>
      </c>
    </row>
    <row r="5468" spans="1:8">
      <c r="A5468" t="s">
        <v>7192</v>
      </c>
      <c r="B5468" t="s">
        <v>1323</v>
      </c>
      <c r="C5468" t="s">
        <v>51</v>
      </c>
      <c r="D5468" t="s">
        <v>1324</v>
      </c>
      <c r="E5468" t="s">
        <v>367</v>
      </c>
      <c r="F5468" t="s">
        <v>1325</v>
      </c>
      <c r="G5468" t="s">
        <v>49</v>
      </c>
      <c r="H5468" t="s">
        <v>192</v>
      </c>
    </row>
    <row r="5469" spans="1:8">
      <c r="A5469" t="s">
        <v>7193</v>
      </c>
      <c r="B5469" t="s">
        <v>1316</v>
      </c>
      <c r="C5469" t="s">
        <v>51</v>
      </c>
      <c r="D5469" t="s">
        <v>560</v>
      </c>
      <c r="E5469" t="s">
        <v>561</v>
      </c>
      <c r="F5469" t="s">
        <v>360</v>
      </c>
      <c r="G5469" t="s">
        <v>49</v>
      </c>
      <c r="H5469" t="s">
        <v>192</v>
      </c>
    </row>
    <row r="5470" spans="1:8">
      <c r="A5470" t="s">
        <v>7194</v>
      </c>
      <c r="B5470" t="s">
        <v>1318</v>
      </c>
      <c r="C5470" t="s">
        <v>51</v>
      </c>
      <c r="D5470" t="s">
        <v>560</v>
      </c>
      <c r="E5470" t="s">
        <v>561</v>
      </c>
      <c r="F5470" t="s">
        <v>360</v>
      </c>
      <c r="G5470" t="s">
        <v>49</v>
      </c>
      <c r="H5470" t="s">
        <v>192</v>
      </c>
    </row>
    <row r="5471" spans="1:8">
      <c r="A5471" t="s">
        <v>7195</v>
      </c>
      <c r="B5471" t="s">
        <v>1329</v>
      </c>
      <c r="C5471" t="s">
        <v>51</v>
      </c>
      <c r="D5471" t="s">
        <v>560</v>
      </c>
      <c r="E5471" t="s">
        <v>561</v>
      </c>
      <c r="F5471" t="s">
        <v>360</v>
      </c>
      <c r="G5471" t="s">
        <v>49</v>
      </c>
      <c r="H5471" t="s">
        <v>192</v>
      </c>
    </row>
    <row r="5472" spans="1:8">
      <c r="A5472" t="s">
        <v>7196</v>
      </c>
      <c r="B5472" t="s">
        <v>1331</v>
      </c>
      <c r="C5472" t="s">
        <v>51</v>
      </c>
      <c r="D5472" t="s">
        <v>560</v>
      </c>
      <c r="E5472" t="s">
        <v>561</v>
      </c>
      <c r="F5472" t="s">
        <v>360</v>
      </c>
      <c r="G5472" t="s">
        <v>49</v>
      </c>
      <c r="H5472" t="s">
        <v>192</v>
      </c>
    </row>
    <row r="5473" spans="1:8">
      <c r="A5473" t="s">
        <v>7197</v>
      </c>
      <c r="B5473" t="s">
        <v>1333</v>
      </c>
      <c r="C5473" t="s">
        <v>51</v>
      </c>
      <c r="D5473" t="s">
        <v>1334</v>
      </c>
      <c r="E5473" t="s">
        <v>446</v>
      </c>
      <c r="F5473" t="s">
        <v>1335</v>
      </c>
      <c r="G5473" t="s">
        <v>49</v>
      </c>
      <c r="H5473" t="s">
        <v>192</v>
      </c>
    </row>
    <row r="5474" spans="1:8">
      <c r="A5474" t="s">
        <v>7198</v>
      </c>
      <c r="B5474" t="s">
        <v>1337</v>
      </c>
      <c r="C5474" t="s">
        <v>51</v>
      </c>
      <c r="D5474" t="s">
        <v>450</v>
      </c>
      <c r="E5474" t="s">
        <v>198</v>
      </c>
      <c r="F5474" t="s">
        <v>360</v>
      </c>
      <c r="G5474" t="s">
        <v>49</v>
      </c>
      <c r="H5474" t="s">
        <v>192</v>
      </c>
    </row>
    <row r="5475" spans="1:8">
      <c r="A5475" t="s">
        <v>7199</v>
      </c>
      <c r="B5475" t="s">
        <v>1339</v>
      </c>
      <c r="C5475" t="s">
        <v>51</v>
      </c>
      <c r="D5475" t="s">
        <v>560</v>
      </c>
      <c r="E5475" t="s">
        <v>561</v>
      </c>
      <c r="F5475" t="s">
        <v>360</v>
      </c>
      <c r="G5475" t="s">
        <v>49</v>
      </c>
      <c r="H5475" t="s">
        <v>192</v>
      </c>
    </row>
    <row r="5476" spans="1:8">
      <c r="A5476" t="s">
        <v>7200</v>
      </c>
      <c r="B5476" t="s">
        <v>1341</v>
      </c>
      <c r="C5476" t="s">
        <v>51</v>
      </c>
      <c r="D5476" t="s">
        <v>1342</v>
      </c>
      <c r="E5476" t="s">
        <v>367</v>
      </c>
      <c r="F5476" t="s">
        <v>1343</v>
      </c>
      <c r="G5476" t="s">
        <v>49</v>
      </c>
      <c r="H5476" t="s">
        <v>192</v>
      </c>
    </row>
    <row r="5477" spans="1:8">
      <c r="A5477" t="s">
        <v>7201</v>
      </c>
      <c r="B5477" t="s">
        <v>1345</v>
      </c>
      <c r="C5477" t="s">
        <v>51</v>
      </c>
      <c r="D5477" t="s">
        <v>450</v>
      </c>
      <c r="E5477" t="s">
        <v>198</v>
      </c>
      <c r="F5477" t="s">
        <v>360</v>
      </c>
      <c r="G5477" t="s">
        <v>49</v>
      </c>
      <c r="H5477" t="s">
        <v>192</v>
      </c>
    </row>
    <row r="5478" spans="1:8">
      <c r="A5478" t="s">
        <v>7202</v>
      </c>
      <c r="B5478" t="s">
        <v>1347</v>
      </c>
      <c r="C5478" t="s">
        <v>51</v>
      </c>
      <c r="D5478" t="s">
        <v>560</v>
      </c>
      <c r="E5478" t="s">
        <v>561</v>
      </c>
      <c r="F5478" t="s">
        <v>360</v>
      </c>
      <c r="G5478" t="s">
        <v>49</v>
      </c>
      <c r="H5478" t="s">
        <v>192</v>
      </c>
    </row>
    <row r="5479" spans="1:8">
      <c r="A5479" t="s">
        <v>7203</v>
      </c>
      <c r="B5479" t="s">
        <v>1349</v>
      </c>
      <c r="C5479" t="s">
        <v>51</v>
      </c>
      <c r="D5479" t="s">
        <v>472</v>
      </c>
      <c r="E5479" t="s">
        <v>473</v>
      </c>
      <c r="F5479" t="s">
        <v>360</v>
      </c>
      <c r="G5479" t="s">
        <v>49</v>
      </c>
      <c r="H5479" t="s">
        <v>192</v>
      </c>
    </row>
    <row r="5480" spans="1:8">
      <c r="A5480" t="s">
        <v>7204</v>
      </c>
      <c r="B5480" t="s">
        <v>1351</v>
      </c>
      <c r="C5480" t="s">
        <v>51</v>
      </c>
      <c r="D5480" t="s">
        <v>592</v>
      </c>
      <c r="E5480" t="s">
        <v>593</v>
      </c>
      <c r="F5480" t="s">
        <v>360</v>
      </c>
      <c r="G5480" t="s">
        <v>49</v>
      </c>
      <c r="H5480" t="s">
        <v>192</v>
      </c>
    </row>
    <row r="5481" spans="1:8">
      <c r="A5481" t="s">
        <v>7205</v>
      </c>
      <c r="B5481" t="s">
        <v>1353</v>
      </c>
      <c r="C5481" t="s">
        <v>51</v>
      </c>
      <c r="D5481" t="s">
        <v>1354</v>
      </c>
      <c r="E5481" t="s">
        <v>446</v>
      </c>
      <c r="F5481" t="s">
        <v>1355</v>
      </c>
      <c r="G5481" t="s">
        <v>49</v>
      </c>
      <c r="H5481" t="s">
        <v>192</v>
      </c>
    </row>
    <row r="5482" spans="1:8">
      <c r="A5482" t="s">
        <v>7206</v>
      </c>
      <c r="B5482" t="s">
        <v>1357</v>
      </c>
      <c r="C5482" t="s">
        <v>51</v>
      </c>
      <c r="D5482" t="s">
        <v>450</v>
      </c>
      <c r="E5482" t="s">
        <v>198</v>
      </c>
      <c r="F5482" t="s">
        <v>360</v>
      </c>
      <c r="G5482" t="s">
        <v>49</v>
      </c>
      <c r="H5482" t="s">
        <v>192</v>
      </c>
    </row>
    <row r="5483" spans="1:8">
      <c r="A5483" t="s">
        <v>7207</v>
      </c>
      <c r="B5483" t="s">
        <v>1359</v>
      </c>
      <c r="C5483" t="s">
        <v>51</v>
      </c>
      <c r="D5483" t="s">
        <v>592</v>
      </c>
      <c r="E5483" t="s">
        <v>593</v>
      </c>
      <c r="F5483" t="s">
        <v>360</v>
      </c>
      <c r="G5483" t="s">
        <v>49</v>
      </c>
      <c r="H5483" t="s">
        <v>192</v>
      </c>
    </row>
    <row r="5484" spans="1:8">
      <c r="A5484" t="s">
        <v>7208</v>
      </c>
      <c r="B5484" t="s">
        <v>1361</v>
      </c>
      <c r="C5484" t="s">
        <v>51</v>
      </c>
      <c r="D5484" t="s">
        <v>813</v>
      </c>
      <c r="E5484" t="s">
        <v>446</v>
      </c>
      <c r="F5484" t="s">
        <v>814</v>
      </c>
      <c r="G5484" t="s">
        <v>49</v>
      </c>
      <c r="H5484" t="s">
        <v>192</v>
      </c>
    </row>
    <row r="5485" spans="1:8">
      <c r="A5485" t="s">
        <v>7209</v>
      </c>
      <c r="B5485" t="s">
        <v>1363</v>
      </c>
      <c r="C5485" t="s">
        <v>51</v>
      </c>
      <c r="D5485" t="s">
        <v>592</v>
      </c>
      <c r="E5485" t="s">
        <v>593</v>
      </c>
      <c r="F5485" t="s">
        <v>360</v>
      </c>
      <c r="G5485" t="s">
        <v>49</v>
      </c>
      <c r="H5485" t="s">
        <v>192</v>
      </c>
    </row>
    <row r="5486" spans="1:8">
      <c r="A5486" t="s">
        <v>7210</v>
      </c>
      <c r="B5486" t="s">
        <v>826</v>
      </c>
      <c r="C5486" t="s">
        <v>51</v>
      </c>
      <c r="D5486" t="s">
        <v>592</v>
      </c>
      <c r="E5486" t="s">
        <v>593</v>
      </c>
      <c r="F5486" t="s">
        <v>360</v>
      </c>
      <c r="G5486" t="s">
        <v>49</v>
      </c>
      <c r="H5486" t="s">
        <v>192</v>
      </c>
    </row>
    <row r="5487" spans="1:8">
      <c r="A5487" t="s">
        <v>7211</v>
      </c>
      <c r="B5487" t="s">
        <v>1366</v>
      </c>
      <c r="C5487" t="s">
        <v>51</v>
      </c>
      <c r="D5487" t="s">
        <v>1367</v>
      </c>
      <c r="E5487" t="s">
        <v>367</v>
      </c>
      <c r="F5487" t="s">
        <v>1368</v>
      </c>
      <c r="G5487" t="s">
        <v>49</v>
      </c>
      <c r="H5487" t="s">
        <v>192</v>
      </c>
    </row>
    <row r="5488" spans="1:8">
      <c r="A5488" t="s">
        <v>7212</v>
      </c>
      <c r="B5488" t="s">
        <v>1370</v>
      </c>
      <c r="C5488" t="s">
        <v>51</v>
      </c>
      <c r="D5488" t="s">
        <v>472</v>
      </c>
      <c r="E5488" t="s">
        <v>473</v>
      </c>
      <c r="F5488" t="s">
        <v>360</v>
      </c>
      <c r="G5488" t="s">
        <v>49</v>
      </c>
      <c r="H5488" t="s">
        <v>192</v>
      </c>
    </row>
    <row r="5489" spans="1:8">
      <c r="A5489" t="s">
        <v>7213</v>
      </c>
      <c r="B5489" t="s">
        <v>1372</v>
      </c>
      <c r="C5489" t="s">
        <v>51</v>
      </c>
      <c r="D5489" t="s">
        <v>592</v>
      </c>
      <c r="E5489" t="s">
        <v>593</v>
      </c>
      <c r="F5489" t="s">
        <v>360</v>
      </c>
      <c r="G5489" t="s">
        <v>49</v>
      </c>
      <c r="H5489" t="s">
        <v>192</v>
      </c>
    </row>
    <row r="5490" spans="1:8">
      <c r="A5490" t="s">
        <v>7214</v>
      </c>
      <c r="B5490" t="s">
        <v>1374</v>
      </c>
      <c r="C5490" t="s">
        <v>51</v>
      </c>
      <c r="D5490" t="s">
        <v>472</v>
      </c>
      <c r="E5490" t="s">
        <v>473</v>
      </c>
      <c r="F5490" t="s">
        <v>360</v>
      </c>
      <c r="G5490" t="s">
        <v>49</v>
      </c>
      <c r="H5490" t="s">
        <v>192</v>
      </c>
    </row>
    <row r="5491" spans="1:8">
      <c r="A5491" t="s">
        <v>7215</v>
      </c>
      <c r="B5491" t="s">
        <v>1376</v>
      </c>
      <c r="C5491" t="s">
        <v>51</v>
      </c>
      <c r="D5491" t="s">
        <v>472</v>
      </c>
      <c r="E5491" t="s">
        <v>473</v>
      </c>
      <c r="F5491" t="s">
        <v>360</v>
      </c>
      <c r="G5491" t="s">
        <v>49</v>
      </c>
      <c r="H5491" t="s">
        <v>192</v>
      </c>
    </row>
    <row r="5492" spans="1:8">
      <c r="A5492" t="s">
        <v>7216</v>
      </c>
      <c r="B5492" t="s">
        <v>1378</v>
      </c>
      <c r="C5492" t="s">
        <v>51</v>
      </c>
      <c r="D5492" t="s">
        <v>472</v>
      </c>
      <c r="E5492" t="s">
        <v>473</v>
      </c>
      <c r="F5492" t="s">
        <v>360</v>
      </c>
      <c r="G5492" t="s">
        <v>49</v>
      </c>
      <c r="H5492" t="s">
        <v>192</v>
      </c>
    </row>
    <row r="5493" spans="1:8">
      <c r="A5493" t="s">
        <v>7217</v>
      </c>
      <c r="B5493" t="s">
        <v>1380</v>
      </c>
      <c r="C5493" t="s">
        <v>51</v>
      </c>
      <c r="D5493" t="s">
        <v>560</v>
      </c>
      <c r="E5493" t="s">
        <v>561</v>
      </c>
      <c r="F5493" t="s">
        <v>360</v>
      </c>
      <c r="G5493" t="s">
        <v>49</v>
      </c>
      <c r="H5493" t="s">
        <v>192</v>
      </c>
    </row>
    <row r="5494" spans="1:8">
      <c r="A5494" t="s">
        <v>7218</v>
      </c>
      <c r="B5494" t="s">
        <v>1382</v>
      </c>
      <c r="C5494" t="s">
        <v>51</v>
      </c>
      <c r="D5494" t="s">
        <v>358</v>
      </c>
      <c r="E5494" t="s">
        <v>359</v>
      </c>
      <c r="F5494" t="s">
        <v>360</v>
      </c>
      <c r="G5494" t="s">
        <v>49</v>
      </c>
      <c r="H5494" t="s">
        <v>192</v>
      </c>
    </row>
    <row r="5495" spans="1:8">
      <c r="A5495" t="s">
        <v>7219</v>
      </c>
      <c r="B5495" t="s">
        <v>1384</v>
      </c>
      <c r="C5495" t="s">
        <v>51</v>
      </c>
      <c r="D5495" t="s">
        <v>472</v>
      </c>
      <c r="E5495" t="s">
        <v>473</v>
      </c>
      <c r="F5495" t="s">
        <v>360</v>
      </c>
      <c r="G5495" t="s">
        <v>49</v>
      </c>
      <c r="H5495" t="s">
        <v>192</v>
      </c>
    </row>
    <row r="5496" spans="1:8">
      <c r="A5496" t="s">
        <v>7220</v>
      </c>
      <c r="B5496" t="s">
        <v>1386</v>
      </c>
      <c r="C5496" t="s">
        <v>51</v>
      </c>
      <c r="D5496" t="s">
        <v>410</v>
      </c>
      <c r="E5496" t="s">
        <v>198</v>
      </c>
      <c r="F5496" t="s">
        <v>360</v>
      </c>
      <c r="G5496" t="s">
        <v>49</v>
      </c>
      <c r="H5496" t="s">
        <v>192</v>
      </c>
    </row>
    <row r="5497" spans="1:8">
      <c r="A5497" t="s">
        <v>7221</v>
      </c>
      <c r="B5497" t="s">
        <v>1388</v>
      </c>
      <c r="C5497" t="s">
        <v>51</v>
      </c>
      <c r="D5497" t="s">
        <v>450</v>
      </c>
      <c r="E5497" t="s">
        <v>198</v>
      </c>
      <c r="F5497" t="s">
        <v>360</v>
      </c>
      <c r="G5497" t="s">
        <v>49</v>
      </c>
      <c r="H5497" t="s">
        <v>192</v>
      </c>
    </row>
    <row r="5498" spans="1:8">
      <c r="A5498" t="s">
        <v>7222</v>
      </c>
      <c r="B5498" t="s">
        <v>1390</v>
      </c>
      <c r="C5498" t="s">
        <v>78</v>
      </c>
      <c r="D5498" t="s">
        <v>1391</v>
      </c>
      <c r="E5498" t="s">
        <v>52</v>
      </c>
      <c r="F5498" t="s">
        <v>360</v>
      </c>
      <c r="G5498" t="s">
        <v>49</v>
      </c>
      <c r="H5498" t="s">
        <v>192</v>
      </c>
    </row>
    <row r="5499" spans="1:8">
      <c r="A5499" t="s">
        <v>7223</v>
      </c>
      <c r="B5499" t="s">
        <v>1393</v>
      </c>
      <c r="C5499" t="s">
        <v>68</v>
      </c>
      <c r="D5499" t="s">
        <v>1394</v>
      </c>
      <c r="E5499" t="s">
        <v>367</v>
      </c>
      <c r="F5499" t="s">
        <v>1395</v>
      </c>
      <c r="G5499" t="s">
        <v>49</v>
      </c>
      <c r="H5499" t="s">
        <v>192</v>
      </c>
    </row>
    <row r="5500" spans="1:8">
      <c r="A5500" t="s">
        <v>7224</v>
      </c>
      <c r="B5500" t="s">
        <v>1397</v>
      </c>
      <c r="C5500" t="s">
        <v>51</v>
      </c>
      <c r="D5500" t="s">
        <v>450</v>
      </c>
      <c r="E5500" t="s">
        <v>198</v>
      </c>
      <c r="F5500" t="s">
        <v>360</v>
      </c>
      <c r="G5500" t="s">
        <v>49</v>
      </c>
      <c r="H5500" t="s">
        <v>192</v>
      </c>
    </row>
    <row r="5501" spans="1:8">
      <c r="A5501" t="s">
        <v>7225</v>
      </c>
      <c r="B5501" t="s">
        <v>1399</v>
      </c>
      <c r="C5501" t="s">
        <v>68</v>
      </c>
      <c r="D5501" t="s">
        <v>1400</v>
      </c>
      <c r="E5501" t="s">
        <v>52</v>
      </c>
      <c r="F5501" t="s">
        <v>360</v>
      </c>
      <c r="G5501" t="s">
        <v>49</v>
      </c>
      <c r="H5501" t="s">
        <v>192</v>
      </c>
    </row>
    <row r="5502" spans="1:8">
      <c r="A5502" t="s">
        <v>7226</v>
      </c>
      <c r="B5502" t="s">
        <v>559</v>
      </c>
      <c r="C5502" t="s">
        <v>51</v>
      </c>
      <c r="D5502" t="s">
        <v>560</v>
      </c>
      <c r="E5502" t="s">
        <v>561</v>
      </c>
      <c r="F5502" t="s">
        <v>360</v>
      </c>
      <c r="G5502" t="s">
        <v>49</v>
      </c>
      <c r="H5502" t="s">
        <v>192</v>
      </c>
    </row>
    <row r="5503" spans="1:8">
      <c r="A5503" t="s">
        <v>7227</v>
      </c>
      <c r="B5503" t="s">
        <v>563</v>
      </c>
      <c r="C5503" t="s">
        <v>51</v>
      </c>
      <c r="D5503" t="s">
        <v>442</v>
      </c>
      <c r="E5503" t="s">
        <v>52</v>
      </c>
      <c r="F5503" t="s">
        <v>360</v>
      </c>
      <c r="G5503" t="s">
        <v>49</v>
      </c>
      <c r="H5503" t="s">
        <v>192</v>
      </c>
    </row>
    <row r="5504" spans="1:8">
      <c r="A5504" t="s">
        <v>7228</v>
      </c>
      <c r="B5504" t="s">
        <v>444</v>
      </c>
      <c r="C5504" t="s">
        <v>51</v>
      </c>
      <c r="D5504" t="s">
        <v>445</v>
      </c>
      <c r="E5504" t="s">
        <v>446</v>
      </c>
      <c r="F5504" t="s">
        <v>447</v>
      </c>
      <c r="G5504" t="s">
        <v>49</v>
      </c>
      <c r="H5504" t="s">
        <v>192</v>
      </c>
    </row>
    <row r="5505" spans="1:8">
      <c r="A5505" t="s">
        <v>7229</v>
      </c>
      <c r="B5505" t="s">
        <v>449</v>
      </c>
      <c r="C5505" t="s">
        <v>51</v>
      </c>
      <c r="D5505" t="s">
        <v>450</v>
      </c>
      <c r="E5505" t="s">
        <v>198</v>
      </c>
      <c r="F5505" t="s">
        <v>360</v>
      </c>
      <c r="G5505" t="s">
        <v>49</v>
      </c>
      <c r="H5505" t="s">
        <v>192</v>
      </c>
    </row>
    <row r="5506" spans="1:8">
      <c r="A5506" t="s">
        <v>7230</v>
      </c>
      <c r="B5506" t="s">
        <v>452</v>
      </c>
      <c r="C5506" t="s">
        <v>68</v>
      </c>
      <c r="D5506" t="s">
        <v>410</v>
      </c>
      <c r="E5506" t="s">
        <v>198</v>
      </c>
      <c r="F5506" t="s">
        <v>360</v>
      </c>
      <c r="G5506" t="s">
        <v>49</v>
      </c>
      <c r="H5506" t="s">
        <v>192</v>
      </c>
    </row>
    <row r="5507" spans="1:8">
      <c r="A5507" t="s">
        <v>7231</v>
      </c>
      <c r="B5507" t="s">
        <v>1407</v>
      </c>
      <c r="C5507" t="s">
        <v>51</v>
      </c>
      <c r="D5507" t="s">
        <v>472</v>
      </c>
      <c r="E5507" t="s">
        <v>473</v>
      </c>
      <c r="F5507" t="s">
        <v>360</v>
      </c>
      <c r="G5507" t="s">
        <v>49</v>
      </c>
      <c r="H5507" t="s">
        <v>192</v>
      </c>
    </row>
    <row r="5508" spans="1:8">
      <c r="A5508" t="s">
        <v>7232</v>
      </c>
      <c r="B5508" t="s">
        <v>1409</v>
      </c>
      <c r="C5508" t="s">
        <v>51</v>
      </c>
      <c r="D5508" t="s">
        <v>472</v>
      </c>
      <c r="E5508" t="s">
        <v>473</v>
      </c>
      <c r="F5508" t="s">
        <v>360</v>
      </c>
      <c r="G5508" t="s">
        <v>49</v>
      </c>
      <c r="H5508" t="s">
        <v>192</v>
      </c>
    </row>
    <row r="5509" spans="1:8">
      <c r="A5509" t="s">
        <v>7233</v>
      </c>
      <c r="B5509" t="s">
        <v>1411</v>
      </c>
      <c r="C5509" t="s">
        <v>51</v>
      </c>
      <c r="D5509" t="s">
        <v>529</v>
      </c>
      <c r="E5509" t="s">
        <v>530</v>
      </c>
      <c r="F5509" t="s">
        <v>360</v>
      </c>
      <c r="G5509" t="s">
        <v>49</v>
      </c>
      <c r="H5509" t="s">
        <v>192</v>
      </c>
    </row>
    <row r="5510" spans="1:8">
      <c r="A5510" t="s">
        <v>7234</v>
      </c>
      <c r="B5510" t="s">
        <v>1413</v>
      </c>
      <c r="C5510" t="s">
        <v>78</v>
      </c>
      <c r="D5510" t="s">
        <v>1414</v>
      </c>
      <c r="E5510" t="s">
        <v>52</v>
      </c>
      <c r="F5510" t="s">
        <v>360</v>
      </c>
      <c r="G5510" t="s">
        <v>49</v>
      </c>
      <c r="H5510" t="s">
        <v>192</v>
      </c>
    </row>
    <row r="5511" spans="1:8">
      <c r="A5511" t="s">
        <v>7235</v>
      </c>
      <c r="B5511" t="s">
        <v>1416</v>
      </c>
      <c r="C5511" t="s">
        <v>68</v>
      </c>
      <c r="D5511" t="s">
        <v>1417</v>
      </c>
      <c r="E5511" t="s">
        <v>367</v>
      </c>
      <c r="F5511" t="s">
        <v>1418</v>
      </c>
      <c r="G5511" t="s">
        <v>49</v>
      </c>
      <c r="H5511" t="s">
        <v>192</v>
      </c>
    </row>
    <row r="5512" spans="1:8">
      <c r="A5512" t="s">
        <v>7236</v>
      </c>
      <c r="B5512" t="s">
        <v>1420</v>
      </c>
      <c r="C5512" t="s">
        <v>51</v>
      </c>
      <c r="D5512" t="s">
        <v>1421</v>
      </c>
      <c r="E5512" t="s">
        <v>1422</v>
      </c>
      <c r="F5512" t="s">
        <v>360</v>
      </c>
      <c r="G5512" t="s">
        <v>49</v>
      </c>
      <c r="H5512" t="s">
        <v>192</v>
      </c>
    </row>
    <row r="5513" spans="1:8">
      <c r="A5513" t="s">
        <v>7237</v>
      </c>
      <c r="B5513" t="s">
        <v>1424</v>
      </c>
      <c r="C5513" t="s">
        <v>51</v>
      </c>
      <c r="D5513" t="s">
        <v>450</v>
      </c>
      <c r="E5513" t="s">
        <v>198</v>
      </c>
      <c r="F5513" t="s">
        <v>360</v>
      </c>
      <c r="G5513" t="s">
        <v>49</v>
      </c>
      <c r="H5513" t="s">
        <v>192</v>
      </c>
    </row>
    <row r="5514" spans="1:8">
      <c r="A5514" t="s">
        <v>7238</v>
      </c>
      <c r="B5514" t="s">
        <v>1426</v>
      </c>
      <c r="C5514" t="s">
        <v>51</v>
      </c>
      <c r="D5514" t="s">
        <v>1427</v>
      </c>
      <c r="E5514" t="s">
        <v>367</v>
      </c>
      <c r="F5514" t="s">
        <v>1428</v>
      </c>
      <c r="G5514" t="s">
        <v>49</v>
      </c>
      <c r="H5514" t="s">
        <v>192</v>
      </c>
    </row>
    <row r="5515" spans="1:8">
      <c r="A5515" t="s">
        <v>7239</v>
      </c>
      <c r="B5515" t="s">
        <v>1430</v>
      </c>
      <c r="C5515" t="s">
        <v>51</v>
      </c>
      <c r="D5515" t="s">
        <v>450</v>
      </c>
      <c r="E5515" t="s">
        <v>198</v>
      </c>
      <c r="F5515" t="s">
        <v>360</v>
      </c>
      <c r="G5515" t="s">
        <v>49</v>
      </c>
      <c r="H5515" t="s">
        <v>192</v>
      </c>
    </row>
    <row r="5516" spans="1:8">
      <c r="A5516" t="s">
        <v>7240</v>
      </c>
      <c r="B5516" t="s">
        <v>1432</v>
      </c>
      <c r="C5516" t="s">
        <v>51</v>
      </c>
      <c r="D5516" t="s">
        <v>1433</v>
      </c>
      <c r="E5516" t="s">
        <v>52</v>
      </c>
      <c r="F5516" t="s">
        <v>360</v>
      </c>
      <c r="G5516" t="s">
        <v>49</v>
      </c>
      <c r="H5516" t="s">
        <v>192</v>
      </c>
    </row>
    <row r="5517" spans="1:8">
      <c r="A5517" t="s">
        <v>7241</v>
      </c>
      <c r="B5517" t="s">
        <v>1435</v>
      </c>
      <c r="C5517" t="s">
        <v>51</v>
      </c>
      <c r="D5517" t="s">
        <v>592</v>
      </c>
      <c r="E5517" t="s">
        <v>593</v>
      </c>
      <c r="F5517" t="s">
        <v>360</v>
      </c>
      <c r="G5517" t="s">
        <v>49</v>
      </c>
      <c r="H5517" t="s">
        <v>192</v>
      </c>
    </row>
    <row r="5518" spans="1:8">
      <c r="A5518" t="s">
        <v>7242</v>
      </c>
      <c r="B5518" t="s">
        <v>1437</v>
      </c>
      <c r="C5518" t="s">
        <v>68</v>
      </c>
      <c r="D5518" t="s">
        <v>1438</v>
      </c>
      <c r="E5518" t="s">
        <v>446</v>
      </c>
      <c r="F5518" t="s">
        <v>1439</v>
      </c>
      <c r="G5518" t="s">
        <v>49</v>
      </c>
      <c r="H5518" t="s">
        <v>192</v>
      </c>
    </row>
    <row r="5519" spans="1:8">
      <c r="A5519" t="s">
        <v>7243</v>
      </c>
      <c r="B5519" t="s">
        <v>1441</v>
      </c>
      <c r="C5519" t="s">
        <v>51</v>
      </c>
      <c r="D5519" t="s">
        <v>450</v>
      </c>
      <c r="E5519" t="s">
        <v>198</v>
      </c>
      <c r="F5519" t="s">
        <v>360</v>
      </c>
      <c r="G5519" t="s">
        <v>49</v>
      </c>
      <c r="H5519" t="s">
        <v>192</v>
      </c>
    </row>
    <row r="5520" spans="1:8">
      <c r="A5520" t="s">
        <v>7244</v>
      </c>
      <c r="B5520" t="s">
        <v>1443</v>
      </c>
      <c r="C5520" t="s">
        <v>51</v>
      </c>
      <c r="D5520" t="s">
        <v>1444</v>
      </c>
      <c r="E5520" t="s">
        <v>52</v>
      </c>
      <c r="F5520" t="s">
        <v>360</v>
      </c>
      <c r="G5520" t="s">
        <v>49</v>
      </c>
      <c r="H5520" t="s">
        <v>192</v>
      </c>
    </row>
    <row r="5521" spans="1:8">
      <c r="A5521" t="s">
        <v>7245</v>
      </c>
      <c r="B5521" t="s">
        <v>1435</v>
      </c>
      <c r="C5521" t="s">
        <v>51</v>
      </c>
      <c r="D5521" t="s">
        <v>592</v>
      </c>
      <c r="E5521" t="s">
        <v>593</v>
      </c>
      <c r="F5521" t="s">
        <v>360</v>
      </c>
      <c r="G5521" t="s">
        <v>49</v>
      </c>
      <c r="H5521" t="s">
        <v>192</v>
      </c>
    </row>
    <row r="5522" spans="1:8">
      <c r="A5522" t="s">
        <v>7246</v>
      </c>
      <c r="B5522" t="s">
        <v>1437</v>
      </c>
      <c r="C5522" t="s">
        <v>68</v>
      </c>
      <c r="D5522" t="s">
        <v>1438</v>
      </c>
      <c r="E5522" t="s">
        <v>446</v>
      </c>
      <c r="F5522" t="s">
        <v>1439</v>
      </c>
      <c r="G5522" t="s">
        <v>49</v>
      </c>
      <c r="H5522" t="s">
        <v>192</v>
      </c>
    </row>
    <row r="5523" spans="1:8">
      <c r="A5523" t="s">
        <v>7247</v>
      </c>
      <c r="B5523" t="s">
        <v>1441</v>
      </c>
      <c r="C5523" t="s">
        <v>51</v>
      </c>
      <c r="D5523" t="s">
        <v>450</v>
      </c>
      <c r="E5523" t="s">
        <v>198</v>
      </c>
      <c r="F5523" t="s">
        <v>360</v>
      </c>
      <c r="G5523" t="s">
        <v>49</v>
      </c>
      <c r="H5523" t="s">
        <v>192</v>
      </c>
    </row>
    <row r="5524" spans="1:8">
      <c r="A5524" t="s">
        <v>7248</v>
      </c>
      <c r="B5524" t="s">
        <v>1449</v>
      </c>
      <c r="C5524" t="s">
        <v>51</v>
      </c>
      <c r="D5524" t="s">
        <v>358</v>
      </c>
      <c r="E5524" t="s">
        <v>359</v>
      </c>
      <c r="F5524" t="s">
        <v>360</v>
      </c>
      <c r="G5524" t="s">
        <v>49</v>
      </c>
      <c r="H5524" t="s">
        <v>192</v>
      </c>
    </row>
    <row r="5525" spans="1:8">
      <c r="A5525" t="s">
        <v>7249</v>
      </c>
      <c r="B5525" t="s">
        <v>1139</v>
      </c>
      <c r="C5525" t="s">
        <v>51</v>
      </c>
      <c r="D5525" t="s">
        <v>472</v>
      </c>
      <c r="E5525" t="s">
        <v>473</v>
      </c>
      <c r="F5525" t="s">
        <v>360</v>
      </c>
      <c r="G5525" t="s">
        <v>49</v>
      </c>
      <c r="H5525" t="s">
        <v>192</v>
      </c>
    </row>
    <row r="5526" spans="1:8">
      <c r="A5526" t="s">
        <v>7250</v>
      </c>
      <c r="B5526" t="s">
        <v>1452</v>
      </c>
      <c r="C5526" t="s">
        <v>51</v>
      </c>
      <c r="D5526" t="s">
        <v>560</v>
      </c>
      <c r="E5526" t="s">
        <v>561</v>
      </c>
      <c r="F5526" t="s">
        <v>360</v>
      </c>
      <c r="G5526" t="s">
        <v>49</v>
      </c>
      <c r="H5526" t="s">
        <v>192</v>
      </c>
    </row>
    <row r="5527" spans="1:8">
      <c r="A5527" t="s">
        <v>7251</v>
      </c>
      <c r="B5527" t="s">
        <v>1454</v>
      </c>
      <c r="C5527" t="s">
        <v>51</v>
      </c>
      <c r="D5527" t="s">
        <v>592</v>
      </c>
      <c r="E5527" t="s">
        <v>593</v>
      </c>
      <c r="F5527" t="s">
        <v>360</v>
      </c>
      <c r="G5527" t="s">
        <v>49</v>
      </c>
      <c r="H5527" t="s">
        <v>192</v>
      </c>
    </row>
    <row r="5528" spans="1:8">
      <c r="A5528" t="s">
        <v>7252</v>
      </c>
      <c r="B5528" t="s">
        <v>1292</v>
      </c>
      <c r="C5528" t="s">
        <v>51</v>
      </c>
      <c r="D5528" t="s">
        <v>560</v>
      </c>
      <c r="E5528" t="s">
        <v>561</v>
      </c>
      <c r="F5528" t="s">
        <v>360</v>
      </c>
      <c r="G5528" t="s">
        <v>49</v>
      </c>
      <c r="H5528" t="s">
        <v>192</v>
      </c>
    </row>
    <row r="5529" spans="1:8">
      <c r="A5529" t="s">
        <v>7253</v>
      </c>
      <c r="B5529" t="s">
        <v>1457</v>
      </c>
      <c r="C5529" t="s">
        <v>51</v>
      </c>
      <c r="D5529" t="s">
        <v>617</v>
      </c>
      <c r="E5529" t="s">
        <v>377</v>
      </c>
      <c r="F5529" t="s">
        <v>618</v>
      </c>
      <c r="G5529" t="s">
        <v>49</v>
      </c>
      <c r="H5529" t="s">
        <v>192</v>
      </c>
    </row>
    <row r="5530" spans="1:8">
      <c r="A5530" t="s">
        <v>7254</v>
      </c>
      <c r="B5530" t="s">
        <v>1459</v>
      </c>
      <c r="C5530" t="s">
        <v>51</v>
      </c>
      <c r="D5530" t="s">
        <v>617</v>
      </c>
      <c r="E5530" t="s">
        <v>377</v>
      </c>
      <c r="F5530" t="s">
        <v>618</v>
      </c>
      <c r="G5530" t="s">
        <v>49</v>
      </c>
      <c r="H5530" t="s">
        <v>192</v>
      </c>
    </row>
    <row r="5531" spans="1:8">
      <c r="A5531" t="s">
        <v>7255</v>
      </c>
      <c r="B5531" t="s">
        <v>1461</v>
      </c>
      <c r="C5531" t="s">
        <v>51</v>
      </c>
      <c r="D5531" t="s">
        <v>1462</v>
      </c>
      <c r="E5531" t="s">
        <v>52</v>
      </c>
      <c r="F5531" t="s">
        <v>360</v>
      </c>
      <c r="G5531" t="s">
        <v>49</v>
      </c>
      <c r="H5531" t="s">
        <v>192</v>
      </c>
    </row>
    <row r="5532" spans="1:8">
      <c r="A5532" t="s">
        <v>7256</v>
      </c>
      <c r="B5532" t="s">
        <v>1464</v>
      </c>
      <c r="C5532" t="s">
        <v>51</v>
      </c>
      <c r="D5532" t="s">
        <v>358</v>
      </c>
      <c r="E5532" t="s">
        <v>359</v>
      </c>
      <c r="F5532" t="s">
        <v>360</v>
      </c>
      <c r="G5532" t="s">
        <v>49</v>
      </c>
      <c r="H5532" t="s">
        <v>192</v>
      </c>
    </row>
    <row r="5533" spans="1:8">
      <c r="A5533" t="s">
        <v>7257</v>
      </c>
      <c r="B5533" t="s">
        <v>1466</v>
      </c>
      <c r="C5533" t="s">
        <v>51</v>
      </c>
      <c r="D5533" t="s">
        <v>358</v>
      </c>
      <c r="E5533" t="s">
        <v>359</v>
      </c>
      <c r="F5533" t="s">
        <v>360</v>
      </c>
      <c r="G5533" t="s">
        <v>49</v>
      </c>
      <c r="H5533" t="s">
        <v>192</v>
      </c>
    </row>
    <row r="5534" spans="1:8">
      <c r="A5534" t="s">
        <v>7258</v>
      </c>
      <c r="B5534" t="s">
        <v>1468</v>
      </c>
      <c r="C5534" t="s">
        <v>78</v>
      </c>
      <c r="D5534" t="s">
        <v>1469</v>
      </c>
      <c r="E5534" t="s">
        <v>52</v>
      </c>
      <c r="F5534" t="s">
        <v>360</v>
      </c>
      <c r="G5534" t="s">
        <v>49</v>
      </c>
      <c r="H5534" t="s">
        <v>192</v>
      </c>
    </row>
    <row r="5535" spans="1:8">
      <c r="A5535" t="s">
        <v>7259</v>
      </c>
      <c r="B5535" t="s">
        <v>1471</v>
      </c>
      <c r="C5535" t="s">
        <v>51</v>
      </c>
      <c r="D5535" t="s">
        <v>592</v>
      </c>
      <c r="E5535" t="s">
        <v>593</v>
      </c>
      <c r="F5535" t="s">
        <v>360</v>
      </c>
      <c r="G5535" t="s">
        <v>49</v>
      </c>
      <c r="H5535" t="s">
        <v>192</v>
      </c>
    </row>
    <row r="5536" spans="1:8">
      <c r="A5536" t="s">
        <v>7260</v>
      </c>
      <c r="B5536" t="s">
        <v>1473</v>
      </c>
      <c r="C5536" t="s">
        <v>68</v>
      </c>
      <c r="D5536" t="s">
        <v>1474</v>
      </c>
      <c r="E5536" t="s">
        <v>367</v>
      </c>
      <c r="F5536" t="s">
        <v>1475</v>
      </c>
      <c r="G5536" t="s">
        <v>49</v>
      </c>
      <c r="H5536" t="s">
        <v>192</v>
      </c>
    </row>
    <row r="5537" spans="1:8">
      <c r="A5537" t="s">
        <v>7261</v>
      </c>
      <c r="B5537" t="s">
        <v>1477</v>
      </c>
      <c r="C5537" t="s">
        <v>51</v>
      </c>
      <c r="D5537" t="s">
        <v>358</v>
      </c>
      <c r="E5537" t="s">
        <v>359</v>
      </c>
      <c r="F5537" t="s">
        <v>360</v>
      </c>
      <c r="G5537" t="s">
        <v>49</v>
      </c>
      <c r="H5537" t="s">
        <v>192</v>
      </c>
    </row>
    <row r="5538" spans="1:8">
      <c r="A5538" t="s">
        <v>7262</v>
      </c>
      <c r="B5538" t="s">
        <v>1479</v>
      </c>
      <c r="C5538" t="s">
        <v>51</v>
      </c>
      <c r="D5538" t="s">
        <v>1480</v>
      </c>
      <c r="E5538" t="s">
        <v>1481</v>
      </c>
      <c r="F5538" t="s">
        <v>360</v>
      </c>
      <c r="G5538" t="s">
        <v>49</v>
      </c>
      <c r="H5538" t="s">
        <v>192</v>
      </c>
    </row>
    <row r="5539" spans="1:8">
      <c r="A5539" t="s">
        <v>7263</v>
      </c>
      <c r="B5539" t="s">
        <v>1483</v>
      </c>
      <c r="C5539" t="s">
        <v>78</v>
      </c>
      <c r="D5539" t="s">
        <v>1484</v>
      </c>
      <c r="E5539" t="s">
        <v>52</v>
      </c>
      <c r="F5539" t="s">
        <v>360</v>
      </c>
      <c r="G5539" t="s">
        <v>49</v>
      </c>
      <c r="H5539" t="s">
        <v>192</v>
      </c>
    </row>
    <row r="5540" spans="1:8">
      <c r="A5540" t="s">
        <v>7264</v>
      </c>
      <c r="B5540" t="s">
        <v>568</v>
      </c>
      <c r="C5540" t="s">
        <v>51</v>
      </c>
      <c r="D5540" t="s">
        <v>472</v>
      </c>
      <c r="E5540" t="s">
        <v>473</v>
      </c>
      <c r="F5540" t="s">
        <v>360</v>
      </c>
      <c r="G5540" t="s">
        <v>49</v>
      </c>
      <c r="H5540" t="s">
        <v>192</v>
      </c>
    </row>
    <row r="5541" spans="1:8">
      <c r="A5541" t="s">
        <v>7265</v>
      </c>
      <c r="B5541" t="s">
        <v>647</v>
      </c>
      <c r="C5541" t="s">
        <v>78</v>
      </c>
      <c r="D5541" t="s">
        <v>648</v>
      </c>
      <c r="E5541" t="s">
        <v>52</v>
      </c>
      <c r="F5541" t="s">
        <v>360</v>
      </c>
      <c r="G5541" t="s">
        <v>49</v>
      </c>
      <c r="H5541" t="s">
        <v>192</v>
      </c>
    </row>
    <row r="5542" spans="1:8">
      <c r="A5542" t="s">
        <v>7266</v>
      </c>
      <c r="B5542" t="s">
        <v>650</v>
      </c>
      <c r="C5542" t="s">
        <v>68</v>
      </c>
      <c r="D5542" t="s">
        <v>651</v>
      </c>
      <c r="E5542" t="s">
        <v>73</v>
      </c>
      <c r="F5542" t="s">
        <v>360</v>
      </c>
      <c r="G5542" t="s">
        <v>49</v>
      </c>
      <c r="H5542" t="s">
        <v>192</v>
      </c>
    </row>
    <row r="5543" spans="1:8">
      <c r="A5543" t="s">
        <v>7267</v>
      </c>
      <c r="B5543" t="s">
        <v>653</v>
      </c>
      <c r="C5543" t="s">
        <v>51</v>
      </c>
      <c r="D5543" t="s">
        <v>450</v>
      </c>
      <c r="E5543" t="s">
        <v>198</v>
      </c>
      <c r="F5543" t="s">
        <v>360</v>
      </c>
      <c r="G5543" t="s">
        <v>49</v>
      </c>
      <c r="H5543" t="s">
        <v>192</v>
      </c>
    </row>
    <row r="5544" spans="1:8">
      <c r="A5544" t="s">
        <v>7268</v>
      </c>
      <c r="B5544" t="s">
        <v>655</v>
      </c>
      <c r="C5544" t="s">
        <v>51</v>
      </c>
      <c r="D5544" t="s">
        <v>656</v>
      </c>
      <c r="E5544" t="s">
        <v>446</v>
      </c>
      <c r="F5544" t="s">
        <v>657</v>
      </c>
      <c r="G5544" t="s">
        <v>49</v>
      </c>
      <c r="H5544" t="s">
        <v>192</v>
      </c>
    </row>
    <row r="5545" spans="1:8">
      <c r="A5545" t="s">
        <v>7269</v>
      </c>
      <c r="B5545" t="s">
        <v>659</v>
      </c>
      <c r="C5545" t="s">
        <v>51</v>
      </c>
      <c r="D5545" t="s">
        <v>450</v>
      </c>
      <c r="E5545" t="s">
        <v>198</v>
      </c>
      <c r="F5545" t="s">
        <v>360</v>
      </c>
      <c r="G5545" t="s">
        <v>49</v>
      </c>
      <c r="H5545" t="s">
        <v>192</v>
      </c>
    </row>
    <row r="5546" spans="1:8">
      <c r="A5546" t="s">
        <v>7270</v>
      </c>
      <c r="B5546" t="s">
        <v>661</v>
      </c>
      <c r="C5546" t="s">
        <v>51</v>
      </c>
      <c r="D5546" t="s">
        <v>662</v>
      </c>
      <c r="E5546" t="s">
        <v>74</v>
      </c>
      <c r="F5546" t="s">
        <v>360</v>
      </c>
      <c r="G5546" t="s">
        <v>49</v>
      </c>
      <c r="H5546" t="s">
        <v>192</v>
      </c>
    </row>
    <row r="5547" spans="1:8">
      <c r="A5547" t="s">
        <v>7271</v>
      </c>
      <c r="B5547" t="s">
        <v>664</v>
      </c>
      <c r="C5547" t="s">
        <v>51</v>
      </c>
      <c r="D5547" t="s">
        <v>450</v>
      </c>
      <c r="E5547" t="s">
        <v>198</v>
      </c>
      <c r="F5547" t="s">
        <v>360</v>
      </c>
      <c r="G5547" t="s">
        <v>49</v>
      </c>
      <c r="H5547" t="s">
        <v>192</v>
      </c>
    </row>
    <row r="5548" spans="1:8">
      <c r="A5548" t="s">
        <v>7272</v>
      </c>
      <c r="B5548" t="s">
        <v>666</v>
      </c>
      <c r="C5548" t="s">
        <v>51</v>
      </c>
      <c r="D5548" t="s">
        <v>667</v>
      </c>
      <c r="E5548" t="s">
        <v>74</v>
      </c>
      <c r="F5548" t="s">
        <v>360</v>
      </c>
      <c r="G5548" t="s">
        <v>49</v>
      </c>
      <c r="H5548" t="s">
        <v>192</v>
      </c>
    </row>
    <row r="5549" spans="1:8">
      <c r="A5549" t="s">
        <v>7273</v>
      </c>
      <c r="B5549" t="s">
        <v>669</v>
      </c>
      <c r="C5549" t="s">
        <v>51</v>
      </c>
      <c r="D5549" t="s">
        <v>450</v>
      </c>
      <c r="E5549" t="s">
        <v>198</v>
      </c>
      <c r="F5549" t="s">
        <v>360</v>
      </c>
      <c r="G5549" t="s">
        <v>49</v>
      </c>
      <c r="H5549" t="s">
        <v>192</v>
      </c>
    </row>
    <row r="5550" spans="1:8">
      <c r="A5550" t="s">
        <v>7274</v>
      </c>
      <c r="B5550" t="s">
        <v>671</v>
      </c>
      <c r="C5550" t="s">
        <v>51</v>
      </c>
      <c r="D5550" t="s">
        <v>672</v>
      </c>
      <c r="E5550" t="s">
        <v>74</v>
      </c>
      <c r="F5550" t="s">
        <v>360</v>
      </c>
      <c r="G5550" t="s">
        <v>49</v>
      </c>
      <c r="H5550" t="s">
        <v>192</v>
      </c>
    </row>
    <row r="5551" spans="1:8">
      <c r="A5551" t="s">
        <v>7275</v>
      </c>
      <c r="B5551" t="s">
        <v>674</v>
      </c>
      <c r="C5551" t="s">
        <v>51</v>
      </c>
      <c r="D5551" t="s">
        <v>450</v>
      </c>
      <c r="E5551" t="s">
        <v>198</v>
      </c>
      <c r="F5551" t="s">
        <v>360</v>
      </c>
      <c r="G5551" t="s">
        <v>49</v>
      </c>
      <c r="H5551" t="s">
        <v>192</v>
      </c>
    </row>
    <row r="5552" spans="1:8">
      <c r="A5552" t="s">
        <v>7276</v>
      </c>
      <c r="B5552" t="s">
        <v>1498</v>
      </c>
      <c r="C5552" t="s">
        <v>78</v>
      </c>
      <c r="D5552" t="s">
        <v>1499</v>
      </c>
      <c r="E5552" t="s">
        <v>73</v>
      </c>
      <c r="F5552" t="s">
        <v>360</v>
      </c>
      <c r="G5552" t="s">
        <v>49</v>
      </c>
      <c r="H5552" t="s">
        <v>192</v>
      </c>
    </row>
    <row r="5553" spans="1:8">
      <c r="A5553" t="s">
        <v>7277</v>
      </c>
      <c r="B5553" t="s">
        <v>1501</v>
      </c>
      <c r="C5553" t="s">
        <v>51</v>
      </c>
      <c r="D5553" t="s">
        <v>1502</v>
      </c>
      <c r="E5553" t="s">
        <v>73</v>
      </c>
      <c r="F5553" t="s">
        <v>360</v>
      </c>
      <c r="G5553" t="s">
        <v>49</v>
      </c>
      <c r="H5553" t="s">
        <v>192</v>
      </c>
    </row>
    <row r="5554" spans="1:8">
      <c r="A5554" t="s">
        <v>7278</v>
      </c>
      <c r="B5554" t="s">
        <v>1504</v>
      </c>
      <c r="C5554" t="s">
        <v>51</v>
      </c>
      <c r="D5554" t="s">
        <v>1505</v>
      </c>
      <c r="E5554" t="s">
        <v>367</v>
      </c>
      <c r="F5554" t="s">
        <v>1506</v>
      </c>
      <c r="G5554" t="s">
        <v>49</v>
      </c>
      <c r="H5554" t="s">
        <v>192</v>
      </c>
    </row>
    <row r="5555" spans="1:8">
      <c r="A5555" t="s">
        <v>7279</v>
      </c>
      <c r="B5555" t="s">
        <v>1508</v>
      </c>
      <c r="C5555" t="s">
        <v>51</v>
      </c>
      <c r="D5555" t="s">
        <v>450</v>
      </c>
      <c r="E5555" t="s">
        <v>198</v>
      </c>
      <c r="F5555" t="s">
        <v>360</v>
      </c>
      <c r="G5555" t="s">
        <v>49</v>
      </c>
      <c r="H5555" t="s">
        <v>192</v>
      </c>
    </row>
    <row r="5556" spans="1:8">
      <c r="A5556" t="s">
        <v>7280</v>
      </c>
      <c r="B5556" t="s">
        <v>1510</v>
      </c>
      <c r="C5556" t="s">
        <v>51</v>
      </c>
      <c r="D5556" t="s">
        <v>1511</v>
      </c>
      <c r="E5556" t="s">
        <v>446</v>
      </c>
      <c r="F5556" t="s">
        <v>1512</v>
      </c>
      <c r="G5556" t="s">
        <v>49</v>
      </c>
      <c r="H5556" t="s">
        <v>192</v>
      </c>
    </row>
    <row r="5557" spans="1:8">
      <c r="A5557" t="s">
        <v>7281</v>
      </c>
      <c r="B5557" t="s">
        <v>1514</v>
      </c>
      <c r="C5557" t="s">
        <v>51</v>
      </c>
      <c r="D5557" t="s">
        <v>450</v>
      </c>
      <c r="E5557" t="s">
        <v>198</v>
      </c>
      <c r="F5557" t="s">
        <v>360</v>
      </c>
      <c r="G5557" t="s">
        <v>49</v>
      </c>
      <c r="H5557" t="s">
        <v>192</v>
      </c>
    </row>
    <row r="5558" spans="1:8">
      <c r="A5558" t="s">
        <v>7282</v>
      </c>
      <c r="B5558" t="s">
        <v>1516</v>
      </c>
      <c r="C5558" t="s">
        <v>51</v>
      </c>
      <c r="D5558" t="s">
        <v>1480</v>
      </c>
      <c r="E5558" t="s">
        <v>1481</v>
      </c>
      <c r="F5558" t="s">
        <v>360</v>
      </c>
      <c r="G5558" t="s">
        <v>49</v>
      </c>
      <c r="H5558" t="s">
        <v>192</v>
      </c>
    </row>
    <row r="5559" spans="1:8">
      <c r="A5559" t="s">
        <v>7283</v>
      </c>
      <c r="B5559" t="s">
        <v>1518</v>
      </c>
      <c r="C5559" t="s">
        <v>51</v>
      </c>
      <c r="D5559" t="s">
        <v>1480</v>
      </c>
      <c r="E5559" t="s">
        <v>1481</v>
      </c>
      <c r="F5559" t="s">
        <v>360</v>
      </c>
      <c r="G5559" t="s">
        <v>49</v>
      </c>
      <c r="H5559" t="s">
        <v>192</v>
      </c>
    </row>
    <row r="5560" spans="1:8">
      <c r="A5560" t="s">
        <v>7284</v>
      </c>
      <c r="B5560" t="s">
        <v>1520</v>
      </c>
      <c r="C5560" t="s">
        <v>51</v>
      </c>
      <c r="D5560" t="s">
        <v>1480</v>
      </c>
      <c r="E5560" t="s">
        <v>1481</v>
      </c>
      <c r="F5560" t="s">
        <v>360</v>
      </c>
      <c r="G5560" t="s">
        <v>49</v>
      </c>
      <c r="H5560" t="s">
        <v>192</v>
      </c>
    </row>
    <row r="5561" spans="1:8">
      <c r="A5561" t="s">
        <v>7285</v>
      </c>
      <c r="B5561" t="s">
        <v>1522</v>
      </c>
      <c r="C5561" t="s">
        <v>51</v>
      </c>
      <c r="D5561" t="s">
        <v>1523</v>
      </c>
      <c r="E5561" t="s">
        <v>85</v>
      </c>
      <c r="F5561" t="s">
        <v>360</v>
      </c>
      <c r="G5561" t="s">
        <v>49</v>
      </c>
      <c r="H5561" t="s">
        <v>192</v>
      </c>
    </row>
    <row r="5562" spans="1:8">
      <c r="A5562" t="s">
        <v>7286</v>
      </c>
      <c r="B5562" t="s">
        <v>1525</v>
      </c>
      <c r="C5562" t="s">
        <v>51</v>
      </c>
      <c r="D5562" t="s">
        <v>1526</v>
      </c>
      <c r="E5562" t="s">
        <v>85</v>
      </c>
      <c r="F5562" t="s">
        <v>360</v>
      </c>
      <c r="G5562" t="s">
        <v>49</v>
      </c>
      <c r="H5562" t="s">
        <v>192</v>
      </c>
    </row>
    <row r="5563" spans="1:8">
      <c r="A5563" t="s">
        <v>7287</v>
      </c>
      <c r="B5563" t="s">
        <v>1528</v>
      </c>
      <c r="C5563" t="s">
        <v>51</v>
      </c>
      <c r="D5563" t="s">
        <v>1529</v>
      </c>
      <c r="E5563" t="s">
        <v>85</v>
      </c>
      <c r="F5563" t="s">
        <v>360</v>
      </c>
      <c r="G5563" t="s">
        <v>49</v>
      </c>
      <c r="H5563" t="s">
        <v>192</v>
      </c>
    </row>
    <row r="5564" spans="1:8">
      <c r="A5564" t="s">
        <v>7288</v>
      </c>
      <c r="B5564" t="s">
        <v>1531</v>
      </c>
      <c r="C5564" t="s">
        <v>51</v>
      </c>
      <c r="D5564" t="s">
        <v>1532</v>
      </c>
      <c r="E5564" t="s">
        <v>85</v>
      </c>
      <c r="F5564" t="s">
        <v>360</v>
      </c>
      <c r="G5564" t="s">
        <v>49</v>
      </c>
      <c r="H5564" t="s">
        <v>192</v>
      </c>
    </row>
    <row r="5565" spans="1:8">
      <c r="A5565" t="s">
        <v>7289</v>
      </c>
      <c r="B5565" t="s">
        <v>1534</v>
      </c>
      <c r="C5565" t="s">
        <v>51</v>
      </c>
      <c r="D5565" t="s">
        <v>1535</v>
      </c>
      <c r="E5565" t="s">
        <v>85</v>
      </c>
      <c r="F5565" t="s">
        <v>360</v>
      </c>
      <c r="G5565" t="s">
        <v>49</v>
      </c>
      <c r="H5565" t="s">
        <v>192</v>
      </c>
    </row>
    <row r="5566" spans="1:8">
      <c r="A5566" t="s">
        <v>7290</v>
      </c>
      <c r="B5566" t="s">
        <v>1537</v>
      </c>
      <c r="C5566" t="s">
        <v>51</v>
      </c>
      <c r="D5566" t="s">
        <v>1538</v>
      </c>
      <c r="E5566" t="s">
        <v>85</v>
      </c>
      <c r="F5566" t="s">
        <v>360</v>
      </c>
      <c r="G5566" t="s">
        <v>49</v>
      </c>
      <c r="H5566" t="s">
        <v>192</v>
      </c>
    </row>
    <row r="5567" spans="1:8">
      <c r="A5567" t="s">
        <v>7291</v>
      </c>
      <c r="B5567" t="s">
        <v>1540</v>
      </c>
      <c r="C5567" t="s">
        <v>51</v>
      </c>
      <c r="D5567" t="s">
        <v>1541</v>
      </c>
      <c r="E5567" t="s">
        <v>1542</v>
      </c>
      <c r="F5567" t="s">
        <v>360</v>
      </c>
      <c r="G5567" t="s">
        <v>49</v>
      </c>
      <c r="H5567" t="s">
        <v>192</v>
      </c>
    </row>
    <row r="5568" spans="1:8">
      <c r="A5568" t="s">
        <v>7292</v>
      </c>
      <c r="B5568" t="s">
        <v>1544</v>
      </c>
      <c r="C5568" t="s">
        <v>51</v>
      </c>
      <c r="D5568" t="s">
        <v>1545</v>
      </c>
      <c r="E5568" t="s">
        <v>367</v>
      </c>
      <c r="F5568" t="s">
        <v>1546</v>
      </c>
      <c r="G5568" t="s">
        <v>49</v>
      </c>
      <c r="H5568" t="s">
        <v>192</v>
      </c>
    </row>
    <row r="5569" spans="1:8">
      <c r="A5569" t="s">
        <v>7293</v>
      </c>
      <c r="B5569" t="s">
        <v>1548</v>
      </c>
      <c r="C5569" t="s">
        <v>51</v>
      </c>
      <c r="D5569" t="s">
        <v>1549</v>
      </c>
      <c r="E5569" t="s">
        <v>1542</v>
      </c>
      <c r="F5569" t="s">
        <v>360</v>
      </c>
      <c r="G5569" t="s">
        <v>49</v>
      </c>
      <c r="H5569" t="s">
        <v>192</v>
      </c>
    </row>
    <row r="5570" spans="1:8">
      <c r="A5570" t="s">
        <v>7294</v>
      </c>
      <c r="B5570" t="s">
        <v>1551</v>
      </c>
      <c r="C5570" t="s">
        <v>51</v>
      </c>
      <c r="D5570" t="s">
        <v>1552</v>
      </c>
      <c r="E5570" t="s">
        <v>85</v>
      </c>
      <c r="F5570" t="s">
        <v>360</v>
      </c>
      <c r="G5570" t="s">
        <v>49</v>
      </c>
      <c r="H5570" t="s">
        <v>192</v>
      </c>
    </row>
    <row r="5571" spans="1:8">
      <c r="A5571" t="s">
        <v>7295</v>
      </c>
      <c r="B5571" t="s">
        <v>1554</v>
      </c>
      <c r="C5571" t="s">
        <v>51</v>
      </c>
      <c r="D5571" t="s">
        <v>1555</v>
      </c>
      <c r="E5571" t="s">
        <v>52</v>
      </c>
      <c r="F5571" t="s">
        <v>360</v>
      </c>
      <c r="G5571" t="s">
        <v>49</v>
      </c>
      <c r="H5571" t="s">
        <v>192</v>
      </c>
    </row>
    <row r="5572" spans="1:8">
      <c r="A5572" t="s">
        <v>7296</v>
      </c>
      <c r="B5572" t="s">
        <v>1522</v>
      </c>
      <c r="C5572" t="s">
        <v>51</v>
      </c>
      <c r="D5572" t="s">
        <v>1523</v>
      </c>
      <c r="E5572" t="s">
        <v>85</v>
      </c>
      <c r="F5572" t="s">
        <v>360</v>
      </c>
      <c r="G5572" t="s">
        <v>49</v>
      </c>
      <c r="H5572" t="s">
        <v>192</v>
      </c>
    </row>
    <row r="5573" spans="1:8">
      <c r="A5573" t="s">
        <v>7297</v>
      </c>
      <c r="B5573" t="s">
        <v>1525</v>
      </c>
      <c r="C5573" t="s">
        <v>51</v>
      </c>
      <c r="D5573" t="s">
        <v>1526</v>
      </c>
      <c r="E5573" t="s">
        <v>85</v>
      </c>
      <c r="F5573" t="s">
        <v>360</v>
      </c>
      <c r="G5573" t="s">
        <v>49</v>
      </c>
      <c r="H5573" t="s">
        <v>192</v>
      </c>
    </row>
    <row r="5574" spans="1:8">
      <c r="A5574" t="s">
        <v>7298</v>
      </c>
      <c r="B5574" t="s">
        <v>1528</v>
      </c>
      <c r="C5574" t="s">
        <v>51</v>
      </c>
      <c r="D5574" t="s">
        <v>1529</v>
      </c>
      <c r="E5574" t="s">
        <v>85</v>
      </c>
      <c r="F5574" t="s">
        <v>360</v>
      </c>
      <c r="G5574" t="s">
        <v>49</v>
      </c>
      <c r="H5574" t="s">
        <v>192</v>
      </c>
    </row>
    <row r="5575" spans="1:8">
      <c r="A5575" t="s">
        <v>7299</v>
      </c>
      <c r="B5575" t="s">
        <v>1531</v>
      </c>
      <c r="C5575" t="s">
        <v>51</v>
      </c>
      <c r="D5575" t="s">
        <v>1532</v>
      </c>
      <c r="E5575" t="s">
        <v>85</v>
      </c>
      <c r="F5575" t="s">
        <v>360</v>
      </c>
      <c r="G5575" t="s">
        <v>49</v>
      </c>
      <c r="H5575" t="s">
        <v>192</v>
      </c>
    </row>
    <row r="5576" spans="1:8">
      <c r="A5576" t="s">
        <v>7300</v>
      </c>
      <c r="B5576" t="s">
        <v>1534</v>
      </c>
      <c r="C5576" t="s">
        <v>51</v>
      </c>
      <c r="D5576" t="s">
        <v>1535</v>
      </c>
      <c r="E5576" t="s">
        <v>85</v>
      </c>
      <c r="F5576" t="s">
        <v>360</v>
      </c>
      <c r="G5576" t="s">
        <v>49</v>
      </c>
      <c r="H5576" t="s">
        <v>192</v>
      </c>
    </row>
    <row r="5577" spans="1:8">
      <c r="A5577" t="s">
        <v>7301</v>
      </c>
      <c r="B5577" t="s">
        <v>1537</v>
      </c>
      <c r="C5577" t="s">
        <v>51</v>
      </c>
      <c r="D5577" t="s">
        <v>1538</v>
      </c>
      <c r="E5577" t="s">
        <v>85</v>
      </c>
      <c r="F5577" t="s">
        <v>360</v>
      </c>
      <c r="G5577" t="s">
        <v>49</v>
      </c>
      <c r="H5577" t="s">
        <v>192</v>
      </c>
    </row>
    <row r="5578" spans="1:8">
      <c r="A5578" t="s">
        <v>7302</v>
      </c>
      <c r="B5578" t="s">
        <v>1563</v>
      </c>
      <c r="C5578" t="s">
        <v>78</v>
      </c>
      <c r="D5578" t="s">
        <v>1564</v>
      </c>
      <c r="E5578" t="s">
        <v>52</v>
      </c>
      <c r="F5578" t="s">
        <v>360</v>
      </c>
      <c r="G5578" t="s">
        <v>49</v>
      </c>
      <c r="H5578" t="s">
        <v>192</v>
      </c>
    </row>
    <row r="5579" spans="1:8">
      <c r="A5579" t="s">
        <v>7303</v>
      </c>
      <c r="B5579" t="s">
        <v>1566</v>
      </c>
      <c r="C5579" t="s">
        <v>68</v>
      </c>
      <c r="D5579" t="s">
        <v>370</v>
      </c>
      <c r="E5579" t="s">
        <v>73</v>
      </c>
      <c r="F5579" t="s">
        <v>360</v>
      </c>
      <c r="G5579" t="s">
        <v>49</v>
      </c>
      <c r="H5579" t="s">
        <v>192</v>
      </c>
    </row>
    <row r="5580" spans="1:8">
      <c r="A5580" t="s">
        <v>7304</v>
      </c>
      <c r="B5580" t="s">
        <v>1568</v>
      </c>
      <c r="C5580" t="s">
        <v>51</v>
      </c>
      <c r="D5580" t="s">
        <v>381</v>
      </c>
      <c r="E5580" t="s">
        <v>84</v>
      </c>
      <c r="F5580" t="s">
        <v>360</v>
      </c>
      <c r="G5580" t="s">
        <v>49</v>
      </c>
      <c r="H5580" t="s">
        <v>192</v>
      </c>
    </row>
    <row r="5581" spans="1:8">
      <c r="A5581" t="s">
        <v>7305</v>
      </c>
      <c r="B5581" t="s">
        <v>1570</v>
      </c>
      <c r="C5581" t="s">
        <v>51</v>
      </c>
      <c r="D5581" t="s">
        <v>1571</v>
      </c>
      <c r="E5581" t="s">
        <v>85</v>
      </c>
      <c r="F5581" t="s">
        <v>360</v>
      </c>
      <c r="G5581" t="s">
        <v>49</v>
      </c>
      <c r="H5581" t="s">
        <v>192</v>
      </c>
    </row>
    <row r="5582" spans="1:8">
      <c r="A5582" t="s">
        <v>7306</v>
      </c>
      <c r="B5582" t="s">
        <v>1573</v>
      </c>
      <c r="C5582" t="s">
        <v>51</v>
      </c>
      <c r="D5582" t="s">
        <v>1574</v>
      </c>
      <c r="E5582" t="s">
        <v>74</v>
      </c>
      <c r="F5582" t="s">
        <v>360</v>
      </c>
      <c r="G5582" t="s">
        <v>49</v>
      </c>
      <c r="H5582" t="s">
        <v>192</v>
      </c>
    </row>
    <row r="5583" spans="1:8">
      <c r="A5583" t="s">
        <v>7307</v>
      </c>
      <c r="B5583" t="s">
        <v>1576</v>
      </c>
      <c r="C5583" t="s">
        <v>51</v>
      </c>
      <c r="D5583" t="s">
        <v>1577</v>
      </c>
      <c r="E5583" t="s">
        <v>74</v>
      </c>
      <c r="F5583" t="s">
        <v>360</v>
      </c>
      <c r="G5583" t="s">
        <v>49</v>
      </c>
      <c r="H5583" t="s">
        <v>192</v>
      </c>
    </row>
    <row r="5584" spans="1:8">
      <c r="A5584" t="s">
        <v>7308</v>
      </c>
      <c r="B5584" t="s">
        <v>1579</v>
      </c>
      <c r="C5584" t="s">
        <v>51</v>
      </c>
      <c r="D5584" t="s">
        <v>1580</v>
      </c>
      <c r="E5584" t="s">
        <v>74</v>
      </c>
      <c r="F5584" t="s">
        <v>360</v>
      </c>
      <c r="G5584" t="s">
        <v>49</v>
      </c>
      <c r="H5584" t="s">
        <v>192</v>
      </c>
    </row>
    <row r="5585" spans="1:8">
      <c r="A5585" t="s">
        <v>7309</v>
      </c>
      <c r="B5585" t="s">
        <v>1582</v>
      </c>
      <c r="C5585" t="s">
        <v>51</v>
      </c>
      <c r="D5585" t="s">
        <v>410</v>
      </c>
      <c r="E5585" t="s">
        <v>198</v>
      </c>
      <c r="F5585" t="s">
        <v>360</v>
      </c>
      <c r="G5585" t="s">
        <v>49</v>
      </c>
      <c r="H5585" t="s">
        <v>192</v>
      </c>
    </row>
    <row r="5586" spans="1:8">
      <c r="A5586" t="s">
        <v>7310</v>
      </c>
      <c r="B5586" t="s">
        <v>1584</v>
      </c>
      <c r="C5586" t="s">
        <v>51</v>
      </c>
      <c r="D5586" t="s">
        <v>450</v>
      </c>
      <c r="E5586" t="s">
        <v>198</v>
      </c>
      <c r="F5586" t="s">
        <v>360</v>
      </c>
      <c r="G5586" t="s">
        <v>49</v>
      </c>
      <c r="H5586" t="s">
        <v>192</v>
      </c>
    </row>
    <row r="5587" spans="1:8">
      <c r="A5587" t="s">
        <v>7311</v>
      </c>
      <c r="B5587" t="s">
        <v>1586</v>
      </c>
      <c r="C5587" t="s">
        <v>51</v>
      </c>
      <c r="D5587" t="s">
        <v>1587</v>
      </c>
      <c r="E5587" t="s">
        <v>367</v>
      </c>
      <c r="F5587" t="s">
        <v>1588</v>
      </c>
      <c r="G5587" t="s">
        <v>49</v>
      </c>
      <c r="H5587" t="s">
        <v>192</v>
      </c>
    </row>
    <row r="5588" spans="1:8">
      <c r="A5588" t="s">
        <v>7312</v>
      </c>
      <c r="B5588" t="s">
        <v>1590</v>
      </c>
      <c r="C5588" t="s">
        <v>51</v>
      </c>
      <c r="D5588" t="s">
        <v>1591</v>
      </c>
      <c r="E5588" t="s">
        <v>89</v>
      </c>
      <c r="F5588" t="s">
        <v>360</v>
      </c>
      <c r="G5588" t="s">
        <v>49</v>
      </c>
      <c r="H5588" t="s">
        <v>192</v>
      </c>
    </row>
    <row r="5589" spans="1:8">
      <c r="A5589" t="s">
        <v>7313</v>
      </c>
      <c r="B5589" t="s">
        <v>1593</v>
      </c>
      <c r="C5589" t="s">
        <v>51</v>
      </c>
      <c r="D5589" t="s">
        <v>1594</v>
      </c>
      <c r="E5589" t="s">
        <v>85</v>
      </c>
      <c r="F5589" t="s">
        <v>360</v>
      </c>
      <c r="G5589" t="s">
        <v>49</v>
      </c>
      <c r="H5589" t="s">
        <v>192</v>
      </c>
    </row>
    <row r="5590" spans="1:8">
      <c r="A5590" t="s">
        <v>7314</v>
      </c>
      <c r="B5590" t="s">
        <v>1596</v>
      </c>
      <c r="C5590" t="s">
        <v>51</v>
      </c>
      <c r="D5590" t="s">
        <v>1597</v>
      </c>
      <c r="E5590" t="s">
        <v>52</v>
      </c>
      <c r="F5590" t="s">
        <v>360</v>
      </c>
      <c r="G5590" t="s">
        <v>49</v>
      </c>
      <c r="H5590" t="s">
        <v>192</v>
      </c>
    </row>
    <row r="5591" spans="1:8">
      <c r="A5591" t="s">
        <v>7315</v>
      </c>
      <c r="B5591" t="s">
        <v>1599</v>
      </c>
      <c r="C5591" t="s">
        <v>51</v>
      </c>
      <c r="D5591" t="s">
        <v>1600</v>
      </c>
      <c r="E5591" t="s">
        <v>367</v>
      </c>
      <c r="F5591" t="s">
        <v>1601</v>
      </c>
      <c r="G5591" t="s">
        <v>49</v>
      </c>
      <c r="H5591" t="s">
        <v>192</v>
      </c>
    </row>
    <row r="5592" spans="1:8">
      <c r="A5592" t="s">
        <v>7316</v>
      </c>
      <c r="B5592" t="s">
        <v>1603</v>
      </c>
      <c r="C5592" t="s">
        <v>68</v>
      </c>
      <c r="D5592" t="s">
        <v>410</v>
      </c>
      <c r="E5592" t="s">
        <v>198</v>
      </c>
      <c r="F5592" t="s">
        <v>360</v>
      </c>
      <c r="G5592" t="s">
        <v>49</v>
      </c>
      <c r="H5592" t="s">
        <v>192</v>
      </c>
    </row>
    <row r="5593" spans="1:8">
      <c r="A5593" t="s">
        <v>7317</v>
      </c>
      <c r="B5593" t="s">
        <v>1605</v>
      </c>
      <c r="C5593" t="s">
        <v>51</v>
      </c>
      <c r="D5593" t="s">
        <v>450</v>
      </c>
      <c r="E5593" t="s">
        <v>198</v>
      </c>
      <c r="F5593" t="s">
        <v>360</v>
      </c>
      <c r="G5593" t="s">
        <v>49</v>
      </c>
      <c r="H5593" t="s">
        <v>192</v>
      </c>
    </row>
    <row r="5594" spans="1:8">
      <c r="A5594" t="s">
        <v>7318</v>
      </c>
      <c r="B5594" t="s">
        <v>1607</v>
      </c>
      <c r="C5594" t="s">
        <v>51</v>
      </c>
      <c r="D5594" t="s">
        <v>1608</v>
      </c>
      <c r="E5594" t="s">
        <v>1609</v>
      </c>
      <c r="F5594" t="s">
        <v>360</v>
      </c>
      <c r="G5594" t="s">
        <v>49</v>
      </c>
      <c r="H5594" t="s">
        <v>192</v>
      </c>
    </row>
    <row r="5595" spans="1:8">
      <c r="A5595" t="s">
        <v>7319</v>
      </c>
      <c r="B5595" t="s">
        <v>1611</v>
      </c>
      <c r="C5595" t="s">
        <v>68</v>
      </c>
      <c r="D5595" t="s">
        <v>1612</v>
      </c>
      <c r="E5595" t="s">
        <v>446</v>
      </c>
      <c r="F5595" t="s">
        <v>1613</v>
      </c>
      <c r="G5595" t="s">
        <v>49</v>
      </c>
      <c r="H5595" t="s">
        <v>192</v>
      </c>
    </row>
    <row r="5596" spans="1:8">
      <c r="A5596" t="s">
        <v>7320</v>
      </c>
      <c r="B5596" t="s">
        <v>1615</v>
      </c>
      <c r="C5596" t="s">
        <v>51</v>
      </c>
      <c r="D5596" t="s">
        <v>450</v>
      </c>
      <c r="E5596" t="s">
        <v>198</v>
      </c>
      <c r="F5596" t="s">
        <v>360</v>
      </c>
      <c r="G5596" t="s">
        <v>49</v>
      </c>
      <c r="H5596" t="s">
        <v>192</v>
      </c>
    </row>
    <row r="5597" spans="1:8">
      <c r="A5597" t="s">
        <v>7321</v>
      </c>
      <c r="B5597" t="s">
        <v>1617</v>
      </c>
      <c r="C5597" t="s">
        <v>51</v>
      </c>
      <c r="D5597" t="s">
        <v>1618</v>
      </c>
      <c r="E5597" t="s">
        <v>80</v>
      </c>
      <c r="F5597" t="s">
        <v>360</v>
      </c>
      <c r="G5597" t="s">
        <v>49</v>
      </c>
      <c r="H5597" t="s">
        <v>192</v>
      </c>
    </row>
    <row r="5598" spans="1:8">
      <c r="A5598" t="s">
        <v>7322</v>
      </c>
      <c r="B5598" t="s">
        <v>1620</v>
      </c>
      <c r="C5598" t="s">
        <v>51</v>
      </c>
      <c r="D5598" t="s">
        <v>450</v>
      </c>
      <c r="E5598" t="s">
        <v>198</v>
      </c>
      <c r="F5598" t="s">
        <v>360</v>
      </c>
      <c r="G5598" t="s">
        <v>49</v>
      </c>
      <c r="H5598" t="s">
        <v>192</v>
      </c>
    </row>
    <row r="5599" spans="1:8">
      <c r="A5599" t="s">
        <v>7323</v>
      </c>
      <c r="B5599" t="s">
        <v>1622</v>
      </c>
      <c r="C5599" t="s">
        <v>51</v>
      </c>
      <c r="D5599" t="s">
        <v>1623</v>
      </c>
      <c r="E5599" t="s">
        <v>52</v>
      </c>
      <c r="F5599" t="s">
        <v>360</v>
      </c>
      <c r="G5599" t="s">
        <v>49</v>
      </c>
      <c r="H5599" t="s">
        <v>192</v>
      </c>
    </row>
    <row r="5600" spans="1:8">
      <c r="A5600" t="s">
        <v>7324</v>
      </c>
      <c r="B5600" t="s">
        <v>1625</v>
      </c>
      <c r="C5600" t="s">
        <v>75</v>
      </c>
      <c r="D5600" t="s">
        <v>617</v>
      </c>
      <c r="E5600" t="s">
        <v>377</v>
      </c>
      <c r="F5600" t="s">
        <v>618</v>
      </c>
      <c r="G5600" t="s">
        <v>49</v>
      </c>
      <c r="H5600" t="s">
        <v>192</v>
      </c>
    </row>
    <row r="5601" spans="1:8">
      <c r="A5601" t="s">
        <v>7325</v>
      </c>
      <c r="B5601" t="s">
        <v>1627</v>
      </c>
      <c r="C5601" t="s">
        <v>75</v>
      </c>
      <c r="D5601" t="s">
        <v>1628</v>
      </c>
      <c r="E5601" t="s">
        <v>52</v>
      </c>
      <c r="F5601" t="s">
        <v>360</v>
      </c>
      <c r="G5601" t="s">
        <v>49</v>
      </c>
      <c r="H5601" t="s">
        <v>192</v>
      </c>
    </row>
    <row r="5602" spans="1:8">
      <c r="A5602" t="s">
        <v>7326</v>
      </c>
      <c r="B5602" t="s">
        <v>1630</v>
      </c>
      <c r="C5602" t="s">
        <v>51</v>
      </c>
      <c r="D5602" t="s">
        <v>813</v>
      </c>
      <c r="E5602" t="s">
        <v>446</v>
      </c>
      <c r="F5602" t="s">
        <v>814</v>
      </c>
      <c r="G5602" t="s">
        <v>49</v>
      </c>
      <c r="H5602" t="s">
        <v>192</v>
      </c>
    </row>
    <row r="5603" spans="1:8">
      <c r="A5603" t="s">
        <v>7327</v>
      </c>
      <c r="B5603" t="s">
        <v>1632</v>
      </c>
      <c r="C5603" t="s">
        <v>51</v>
      </c>
      <c r="D5603" t="s">
        <v>592</v>
      </c>
      <c r="E5603" t="s">
        <v>593</v>
      </c>
      <c r="F5603" t="s">
        <v>360</v>
      </c>
      <c r="G5603" t="s">
        <v>49</v>
      </c>
      <c r="H5603" t="s">
        <v>192</v>
      </c>
    </row>
    <row r="5604" spans="1:8">
      <c r="A5604" t="s">
        <v>7328</v>
      </c>
      <c r="B5604" t="s">
        <v>1634</v>
      </c>
      <c r="C5604" t="s">
        <v>75</v>
      </c>
      <c r="D5604" t="s">
        <v>617</v>
      </c>
      <c r="E5604" t="s">
        <v>377</v>
      </c>
      <c r="F5604" t="s">
        <v>618</v>
      </c>
      <c r="G5604" t="s">
        <v>49</v>
      </c>
      <c r="H5604" t="s">
        <v>192</v>
      </c>
    </row>
    <row r="5605" spans="1:8">
      <c r="A5605" t="s">
        <v>7329</v>
      </c>
      <c r="B5605" t="s">
        <v>1636</v>
      </c>
      <c r="C5605" t="s">
        <v>75</v>
      </c>
      <c r="D5605" t="s">
        <v>1628</v>
      </c>
      <c r="E5605" t="s">
        <v>52</v>
      </c>
      <c r="F5605" t="s">
        <v>360</v>
      </c>
      <c r="G5605" t="s">
        <v>49</v>
      </c>
      <c r="H5605" t="s">
        <v>192</v>
      </c>
    </row>
    <row r="5606" spans="1:8">
      <c r="A5606" t="s">
        <v>7330</v>
      </c>
      <c r="B5606" t="s">
        <v>1630</v>
      </c>
      <c r="C5606" t="s">
        <v>51</v>
      </c>
      <c r="D5606" t="s">
        <v>813</v>
      </c>
      <c r="E5606" t="s">
        <v>446</v>
      </c>
      <c r="F5606" t="s">
        <v>814</v>
      </c>
      <c r="G5606" t="s">
        <v>49</v>
      </c>
      <c r="H5606" t="s">
        <v>192</v>
      </c>
    </row>
    <row r="5607" spans="1:8">
      <c r="A5607" t="s">
        <v>7331</v>
      </c>
      <c r="B5607" t="s">
        <v>1632</v>
      </c>
      <c r="C5607" t="s">
        <v>51</v>
      </c>
      <c r="D5607" t="s">
        <v>592</v>
      </c>
      <c r="E5607" t="s">
        <v>593</v>
      </c>
      <c r="F5607" t="s">
        <v>360</v>
      </c>
      <c r="G5607" t="s">
        <v>49</v>
      </c>
      <c r="H5607" t="s">
        <v>192</v>
      </c>
    </row>
    <row r="5608" spans="1:8">
      <c r="A5608" t="s">
        <v>7332</v>
      </c>
      <c r="B5608" t="s">
        <v>1640</v>
      </c>
      <c r="C5608" t="s">
        <v>75</v>
      </c>
      <c r="D5608" t="s">
        <v>1641</v>
      </c>
      <c r="E5608" t="s">
        <v>52</v>
      </c>
      <c r="F5608" t="s">
        <v>360</v>
      </c>
      <c r="G5608" t="s">
        <v>49</v>
      </c>
      <c r="H5608" t="s">
        <v>192</v>
      </c>
    </row>
    <row r="5609" spans="1:8">
      <c r="A5609" t="s">
        <v>7333</v>
      </c>
      <c r="B5609" t="s">
        <v>591</v>
      </c>
      <c r="C5609" t="s">
        <v>51</v>
      </c>
      <c r="D5609" t="s">
        <v>592</v>
      </c>
      <c r="E5609" t="s">
        <v>593</v>
      </c>
      <c r="F5609" t="s">
        <v>360</v>
      </c>
      <c r="G5609" t="s">
        <v>49</v>
      </c>
      <c r="H5609" t="s">
        <v>192</v>
      </c>
    </row>
    <row r="5610" spans="1:8">
      <c r="A5610" t="s">
        <v>7334</v>
      </c>
      <c r="B5610" t="s">
        <v>1644</v>
      </c>
      <c r="C5610" t="s">
        <v>51</v>
      </c>
      <c r="D5610" t="s">
        <v>1645</v>
      </c>
      <c r="E5610" t="s">
        <v>367</v>
      </c>
      <c r="F5610" t="s">
        <v>1646</v>
      </c>
      <c r="G5610" t="s">
        <v>49</v>
      </c>
      <c r="H5610" t="s">
        <v>192</v>
      </c>
    </row>
    <row r="5611" spans="1:8">
      <c r="A5611" t="s">
        <v>7335</v>
      </c>
      <c r="B5611" t="s">
        <v>1648</v>
      </c>
      <c r="C5611" t="s">
        <v>51</v>
      </c>
      <c r="D5611" t="s">
        <v>450</v>
      </c>
      <c r="E5611" t="s">
        <v>198</v>
      </c>
      <c r="F5611" t="s">
        <v>360</v>
      </c>
      <c r="G5611" t="s">
        <v>49</v>
      </c>
      <c r="H5611" t="s">
        <v>192</v>
      </c>
    </row>
    <row r="5612" spans="1:8">
      <c r="A5612" t="s">
        <v>7336</v>
      </c>
      <c r="B5612" t="s">
        <v>1650</v>
      </c>
      <c r="C5612" t="s">
        <v>78</v>
      </c>
      <c r="D5612" t="s">
        <v>1651</v>
      </c>
      <c r="E5612" t="s">
        <v>52</v>
      </c>
      <c r="F5612" t="s">
        <v>360</v>
      </c>
      <c r="G5612" t="s">
        <v>49</v>
      </c>
      <c r="H5612" t="s">
        <v>192</v>
      </c>
    </row>
    <row r="5613" spans="1:8">
      <c r="A5613" t="s">
        <v>7337</v>
      </c>
      <c r="B5613" t="s">
        <v>798</v>
      </c>
      <c r="C5613" t="s">
        <v>51</v>
      </c>
      <c r="D5613" t="s">
        <v>799</v>
      </c>
      <c r="E5613" t="s">
        <v>367</v>
      </c>
      <c r="F5613" t="s">
        <v>800</v>
      </c>
      <c r="G5613" t="s">
        <v>49</v>
      </c>
      <c r="H5613" t="s">
        <v>192</v>
      </c>
    </row>
    <row r="5614" spans="1:8">
      <c r="A5614" t="s">
        <v>7338</v>
      </c>
      <c r="B5614" t="s">
        <v>802</v>
      </c>
      <c r="C5614" t="s">
        <v>51</v>
      </c>
      <c r="D5614" t="s">
        <v>450</v>
      </c>
      <c r="E5614" t="s">
        <v>198</v>
      </c>
      <c r="F5614" t="s">
        <v>360</v>
      </c>
      <c r="G5614" t="s">
        <v>49</v>
      </c>
      <c r="H5614" t="s">
        <v>192</v>
      </c>
    </row>
    <row r="5615" spans="1:8">
      <c r="A5615" t="s">
        <v>7339</v>
      </c>
      <c r="B5615" t="s">
        <v>804</v>
      </c>
      <c r="C5615" t="s">
        <v>51</v>
      </c>
      <c r="D5615" t="s">
        <v>592</v>
      </c>
      <c r="E5615" t="s">
        <v>593</v>
      </c>
      <c r="F5615" t="s">
        <v>360</v>
      </c>
      <c r="G5615" t="s">
        <v>49</v>
      </c>
      <c r="H5615" t="s">
        <v>192</v>
      </c>
    </row>
    <row r="5616" spans="1:8">
      <c r="A5616" t="s">
        <v>7340</v>
      </c>
      <c r="B5616" t="s">
        <v>806</v>
      </c>
      <c r="C5616" t="s">
        <v>51</v>
      </c>
      <c r="D5616" t="s">
        <v>592</v>
      </c>
      <c r="E5616" t="s">
        <v>593</v>
      </c>
      <c r="F5616" t="s">
        <v>360</v>
      </c>
      <c r="G5616" t="s">
        <v>49</v>
      </c>
      <c r="H5616" t="s">
        <v>192</v>
      </c>
    </row>
    <row r="5617" spans="1:8">
      <c r="A5617" t="s">
        <v>7341</v>
      </c>
      <c r="B5617" t="s">
        <v>808</v>
      </c>
      <c r="C5617" t="s">
        <v>51</v>
      </c>
      <c r="D5617" t="s">
        <v>809</v>
      </c>
      <c r="E5617" t="s">
        <v>446</v>
      </c>
      <c r="F5617" t="s">
        <v>810</v>
      </c>
      <c r="G5617" t="s">
        <v>49</v>
      </c>
      <c r="H5617" t="s">
        <v>192</v>
      </c>
    </row>
    <row r="5618" spans="1:8">
      <c r="A5618" t="s">
        <v>7342</v>
      </c>
      <c r="B5618" t="s">
        <v>812</v>
      </c>
      <c r="C5618" t="s">
        <v>51</v>
      </c>
      <c r="D5618" t="s">
        <v>813</v>
      </c>
      <c r="E5618" t="s">
        <v>446</v>
      </c>
      <c r="F5618" t="s">
        <v>814</v>
      </c>
      <c r="G5618" t="s">
        <v>49</v>
      </c>
      <c r="H5618" t="s">
        <v>192</v>
      </c>
    </row>
    <row r="5619" spans="1:8">
      <c r="A5619" t="s">
        <v>7343</v>
      </c>
      <c r="B5619" t="s">
        <v>816</v>
      </c>
      <c r="C5619" t="s">
        <v>51</v>
      </c>
      <c r="D5619" t="s">
        <v>813</v>
      </c>
      <c r="E5619" t="s">
        <v>446</v>
      </c>
      <c r="F5619" t="s">
        <v>814</v>
      </c>
      <c r="G5619" t="s">
        <v>49</v>
      </c>
      <c r="H5619" t="s">
        <v>192</v>
      </c>
    </row>
    <row r="5620" spans="1:8">
      <c r="A5620" t="s">
        <v>7344</v>
      </c>
      <c r="B5620" t="s">
        <v>818</v>
      </c>
      <c r="C5620" t="s">
        <v>51</v>
      </c>
      <c r="D5620" t="s">
        <v>592</v>
      </c>
      <c r="E5620" t="s">
        <v>593</v>
      </c>
      <c r="F5620" t="s">
        <v>360</v>
      </c>
      <c r="G5620" t="s">
        <v>49</v>
      </c>
      <c r="H5620" t="s">
        <v>192</v>
      </c>
    </row>
    <row r="5621" spans="1:8">
      <c r="A5621" t="s">
        <v>7345</v>
      </c>
      <c r="B5621" t="s">
        <v>820</v>
      </c>
      <c r="C5621" t="s">
        <v>51</v>
      </c>
      <c r="D5621" t="s">
        <v>472</v>
      </c>
      <c r="E5621" t="s">
        <v>473</v>
      </c>
      <c r="F5621" t="s">
        <v>360</v>
      </c>
      <c r="G5621" t="s">
        <v>49</v>
      </c>
      <c r="H5621" t="s">
        <v>192</v>
      </c>
    </row>
    <row r="5622" spans="1:8">
      <c r="A5622" t="s">
        <v>7346</v>
      </c>
      <c r="B5622" t="s">
        <v>822</v>
      </c>
      <c r="C5622" t="s">
        <v>394</v>
      </c>
      <c r="D5622" t="s">
        <v>592</v>
      </c>
      <c r="E5622" t="s">
        <v>593</v>
      </c>
      <c r="F5622" t="s">
        <v>360</v>
      </c>
      <c r="G5622" t="s">
        <v>49</v>
      </c>
      <c r="H5622" t="s">
        <v>192</v>
      </c>
    </row>
    <row r="5623" spans="1:8">
      <c r="A5623" t="s">
        <v>7347</v>
      </c>
      <c r="B5623" t="s">
        <v>824</v>
      </c>
      <c r="C5623" t="s">
        <v>394</v>
      </c>
      <c r="D5623" t="s">
        <v>472</v>
      </c>
      <c r="E5623" t="s">
        <v>473</v>
      </c>
      <c r="F5623" t="s">
        <v>360</v>
      </c>
      <c r="G5623" t="s">
        <v>49</v>
      </c>
      <c r="H5623" t="s">
        <v>192</v>
      </c>
    </row>
    <row r="5624" spans="1:8">
      <c r="A5624" t="s">
        <v>7348</v>
      </c>
      <c r="B5624" t="s">
        <v>826</v>
      </c>
      <c r="C5624" t="s">
        <v>51</v>
      </c>
      <c r="D5624" t="s">
        <v>592</v>
      </c>
      <c r="E5624" t="s">
        <v>593</v>
      </c>
      <c r="F5624" t="s">
        <v>360</v>
      </c>
      <c r="G5624" t="s">
        <v>49</v>
      </c>
      <c r="H5624" t="s">
        <v>192</v>
      </c>
    </row>
    <row r="5625" spans="1:8">
      <c r="A5625" t="s">
        <v>7349</v>
      </c>
      <c r="B5625" t="s">
        <v>828</v>
      </c>
      <c r="C5625" t="s">
        <v>51</v>
      </c>
      <c r="D5625" t="s">
        <v>592</v>
      </c>
      <c r="E5625" t="s">
        <v>593</v>
      </c>
      <c r="F5625" t="s">
        <v>360</v>
      </c>
      <c r="G5625" t="s">
        <v>49</v>
      </c>
      <c r="H5625" t="s">
        <v>192</v>
      </c>
    </row>
    <row r="5626" spans="1:8">
      <c r="A5626" t="s">
        <v>7350</v>
      </c>
      <c r="B5626" t="s">
        <v>830</v>
      </c>
      <c r="C5626" t="s">
        <v>51</v>
      </c>
      <c r="D5626" t="s">
        <v>831</v>
      </c>
      <c r="E5626" t="s">
        <v>367</v>
      </c>
      <c r="F5626" t="s">
        <v>832</v>
      </c>
      <c r="G5626" t="s">
        <v>49</v>
      </c>
      <c r="H5626" t="s">
        <v>192</v>
      </c>
    </row>
    <row r="5627" spans="1:8">
      <c r="A5627" t="s">
        <v>7351</v>
      </c>
      <c r="B5627" t="s">
        <v>834</v>
      </c>
      <c r="C5627" t="s">
        <v>51</v>
      </c>
      <c r="D5627" t="s">
        <v>835</v>
      </c>
      <c r="E5627" t="s">
        <v>367</v>
      </c>
      <c r="F5627" t="s">
        <v>836</v>
      </c>
      <c r="G5627" t="s">
        <v>49</v>
      </c>
      <c r="H5627" t="s">
        <v>192</v>
      </c>
    </row>
    <row r="5628" spans="1:8">
      <c r="A5628" t="s">
        <v>7352</v>
      </c>
      <c r="B5628" t="s">
        <v>838</v>
      </c>
      <c r="C5628" t="s">
        <v>51</v>
      </c>
      <c r="D5628" t="s">
        <v>450</v>
      </c>
      <c r="E5628" t="s">
        <v>198</v>
      </c>
      <c r="F5628" t="s">
        <v>360</v>
      </c>
      <c r="G5628" t="s">
        <v>49</v>
      </c>
      <c r="H5628" t="s">
        <v>192</v>
      </c>
    </row>
    <row r="5629" spans="1:8">
      <c r="A5629" t="s">
        <v>7353</v>
      </c>
      <c r="B5629" t="s">
        <v>1669</v>
      </c>
      <c r="C5629" t="s">
        <v>51</v>
      </c>
      <c r="D5629" t="s">
        <v>472</v>
      </c>
      <c r="E5629" t="s">
        <v>473</v>
      </c>
      <c r="F5629" t="s">
        <v>360</v>
      </c>
      <c r="G5629" t="s">
        <v>49</v>
      </c>
      <c r="H5629" t="s">
        <v>192</v>
      </c>
    </row>
    <row r="5630" spans="1:8">
      <c r="A5630" t="s">
        <v>7354</v>
      </c>
      <c r="B5630" t="s">
        <v>1671</v>
      </c>
      <c r="C5630" t="s">
        <v>51</v>
      </c>
      <c r="D5630" t="s">
        <v>358</v>
      </c>
      <c r="E5630" t="s">
        <v>359</v>
      </c>
      <c r="F5630" t="s">
        <v>360</v>
      </c>
      <c r="G5630" t="s">
        <v>49</v>
      </c>
      <c r="H5630" t="s">
        <v>192</v>
      </c>
    </row>
    <row r="5631" spans="1:8">
      <c r="A5631" t="s">
        <v>7355</v>
      </c>
      <c r="B5631" t="s">
        <v>1673</v>
      </c>
      <c r="C5631" t="s">
        <v>51</v>
      </c>
      <c r="D5631" t="s">
        <v>358</v>
      </c>
      <c r="E5631" t="s">
        <v>359</v>
      </c>
      <c r="F5631" t="s">
        <v>360</v>
      </c>
      <c r="G5631" t="s">
        <v>49</v>
      </c>
      <c r="H5631" t="s">
        <v>192</v>
      </c>
    </row>
    <row r="5632" spans="1:8">
      <c r="A5632" t="s">
        <v>7356</v>
      </c>
      <c r="B5632" t="s">
        <v>1675</v>
      </c>
      <c r="C5632" t="s">
        <v>51</v>
      </c>
      <c r="D5632" t="s">
        <v>472</v>
      </c>
      <c r="E5632" t="s">
        <v>473</v>
      </c>
      <c r="F5632" t="s">
        <v>360</v>
      </c>
      <c r="G5632" t="s">
        <v>49</v>
      </c>
      <c r="H5632" t="s">
        <v>192</v>
      </c>
    </row>
    <row r="5633" spans="1:8">
      <c r="A5633" t="s">
        <v>7357</v>
      </c>
      <c r="B5633" t="s">
        <v>1677</v>
      </c>
      <c r="C5633" t="s">
        <v>51</v>
      </c>
      <c r="D5633" t="s">
        <v>743</v>
      </c>
      <c r="E5633" t="s">
        <v>367</v>
      </c>
      <c r="F5633" t="s">
        <v>744</v>
      </c>
      <c r="G5633" t="s">
        <v>49</v>
      </c>
      <c r="H5633" t="s">
        <v>192</v>
      </c>
    </row>
    <row r="5634" spans="1:8">
      <c r="A5634" t="s">
        <v>7358</v>
      </c>
      <c r="B5634" t="s">
        <v>1679</v>
      </c>
      <c r="C5634" t="s">
        <v>51</v>
      </c>
      <c r="D5634" t="s">
        <v>617</v>
      </c>
      <c r="E5634" t="s">
        <v>377</v>
      </c>
      <c r="F5634" t="s">
        <v>618</v>
      </c>
      <c r="G5634" t="s">
        <v>49</v>
      </c>
      <c r="H5634" t="s">
        <v>192</v>
      </c>
    </row>
    <row r="5635" spans="1:8">
      <c r="A5635" t="s">
        <v>7359</v>
      </c>
      <c r="B5635" t="s">
        <v>1681</v>
      </c>
      <c r="C5635" t="s">
        <v>51</v>
      </c>
      <c r="D5635" t="s">
        <v>1682</v>
      </c>
      <c r="E5635" t="s">
        <v>1683</v>
      </c>
      <c r="F5635" t="s">
        <v>360</v>
      </c>
      <c r="G5635" t="s">
        <v>49</v>
      </c>
      <c r="H5635" t="s">
        <v>192</v>
      </c>
    </row>
    <row r="5636" spans="1:8">
      <c r="A5636" t="s">
        <v>7360</v>
      </c>
      <c r="B5636" t="s">
        <v>1685</v>
      </c>
      <c r="C5636" t="s">
        <v>51</v>
      </c>
      <c r="D5636" t="s">
        <v>1686</v>
      </c>
      <c r="E5636" t="s">
        <v>105</v>
      </c>
      <c r="F5636" t="s">
        <v>360</v>
      </c>
      <c r="G5636" t="s">
        <v>49</v>
      </c>
      <c r="H5636" t="s">
        <v>192</v>
      </c>
    </row>
    <row r="5637" spans="1:8">
      <c r="A5637" t="s">
        <v>7361</v>
      </c>
      <c r="B5637" t="s">
        <v>1688</v>
      </c>
      <c r="C5637" t="s">
        <v>51</v>
      </c>
      <c r="D5637" t="s">
        <v>1689</v>
      </c>
      <c r="E5637" t="s">
        <v>105</v>
      </c>
      <c r="F5637" t="s">
        <v>360</v>
      </c>
      <c r="G5637" t="s">
        <v>49</v>
      </c>
      <c r="H5637" t="s">
        <v>192</v>
      </c>
    </row>
    <row r="5638" spans="1:8">
      <c r="A5638" t="s">
        <v>7362</v>
      </c>
      <c r="B5638" t="s">
        <v>1691</v>
      </c>
      <c r="C5638" t="s">
        <v>51</v>
      </c>
      <c r="D5638" t="s">
        <v>358</v>
      </c>
      <c r="E5638" t="s">
        <v>359</v>
      </c>
      <c r="F5638" t="s">
        <v>360</v>
      </c>
      <c r="G5638" t="s">
        <v>49</v>
      </c>
      <c r="H5638" t="s">
        <v>192</v>
      </c>
    </row>
    <row r="5639" spans="1:8">
      <c r="A5639" t="s">
        <v>7363</v>
      </c>
      <c r="B5639" t="s">
        <v>1693</v>
      </c>
      <c r="C5639" t="s">
        <v>51</v>
      </c>
      <c r="D5639" t="s">
        <v>410</v>
      </c>
      <c r="E5639" t="s">
        <v>198</v>
      </c>
      <c r="F5639" t="s">
        <v>360</v>
      </c>
      <c r="G5639" t="s">
        <v>49</v>
      </c>
      <c r="H5639" t="s">
        <v>192</v>
      </c>
    </row>
    <row r="5640" spans="1:8">
      <c r="A5640" t="s">
        <v>7364</v>
      </c>
      <c r="B5640" t="s">
        <v>714</v>
      </c>
      <c r="C5640" t="s">
        <v>51</v>
      </c>
      <c r="D5640" t="s">
        <v>450</v>
      </c>
      <c r="E5640" t="s">
        <v>198</v>
      </c>
      <c r="F5640" t="s">
        <v>360</v>
      </c>
      <c r="G5640" t="s">
        <v>49</v>
      </c>
      <c r="H5640" t="s">
        <v>192</v>
      </c>
    </row>
    <row r="5641" spans="1:8">
      <c r="A5641" t="s">
        <v>7365</v>
      </c>
      <c r="B5641" t="s">
        <v>1696</v>
      </c>
      <c r="C5641" t="s">
        <v>51</v>
      </c>
      <c r="D5641" t="s">
        <v>707</v>
      </c>
      <c r="E5641" t="s">
        <v>446</v>
      </c>
      <c r="F5641" t="s">
        <v>708</v>
      </c>
      <c r="G5641" t="s">
        <v>49</v>
      </c>
      <c r="H5641" t="s">
        <v>192</v>
      </c>
    </row>
    <row r="5642" spans="1:8">
      <c r="A5642" t="s">
        <v>7366</v>
      </c>
      <c r="B5642" t="s">
        <v>710</v>
      </c>
      <c r="C5642" t="s">
        <v>51</v>
      </c>
      <c r="D5642" t="s">
        <v>450</v>
      </c>
      <c r="E5642" t="s">
        <v>198</v>
      </c>
      <c r="F5642" t="s">
        <v>360</v>
      </c>
      <c r="G5642" t="s">
        <v>49</v>
      </c>
      <c r="H5642" t="s">
        <v>192</v>
      </c>
    </row>
    <row r="5643" spans="1:8">
      <c r="A5643" t="s">
        <v>7367</v>
      </c>
      <c r="B5643" t="s">
        <v>1699</v>
      </c>
      <c r="C5643" t="s">
        <v>51</v>
      </c>
      <c r="D5643" t="s">
        <v>592</v>
      </c>
      <c r="E5643" t="s">
        <v>593</v>
      </c>
      <c r="F5643" t="s">
        <v>360</v>
      </c>
      <c r="G5643" t="s">
        <v>49</v>
      </c>
      <c r="H5643" t="s">
        <v>192</v>
      </c>
    </row>
    <row r="5644" spans="1:8">
      <c r="A5644" t="s">
        <v>7368</v>
      </c>
      <c r="B5644" t="s">
        <v>1701</v>
      </c>
      <c r="C5644" t="s">
        <v>51</v>
      </c>
      <c r="D5644" t="s">
        <v>450</v>
      </c>
      <c r="E5644" t="s">
        <v>198</v>
      </c>
      <c r="F5644" t="s">
        <v>360</v>
      </c>
      <c r="G5644" t="s">
        <v>49</v>
      </c>
      <c r="H5644" t="s">
        <v>192</v>
      </c>
    </row>
    <row r="5645" spans="1:8">
      <c r="A5645" t="s">
        <v>7369</v>
      </c>
      <c r="B5645" t="s">
        <v>1703</v>
      </c>
      <c r="C5645" t="s">
        <v>51</v>
      </c>
      <c r="D5645" t="s">
        <v>617</v>
      </c>
      <c r="E5645" t="s">
        <v>377</v>
      </c>
      <c r="F5645" t="s">
        <v>618</v>
      </c>
      <c r="G5645" t="s">
        <v>49</v>
      </c>
      <c r="H5645" t="s">
        <v>192</v>
      </c>
    </row>
    <row r="5646" spans="1:8">
      <c r="A5646" t="s">
        <v>7370</v>
      </c>
      <c r="B5646" t="s">
        <v>1705</v>
      </c>
      <c r="C5646" t="s">
        <v>51</v>
      </c>
      <c r="D5646" t="s">
        <v>410</v>
      </c>
      <c r="E5646" t="s">
        <v>198</v>
      </c>
      <c r="F5646" t="s">
        <v>360</v>
      </c>
      <c r="G5646" t="s">
        <v>49</v>
      </c>
      <c r="H5646" t="s">
        <v>192</v>
      </c>
    </row>
    <row r="5647" spans="1:8">
      <c r="A5647" t="s">
        <v>7371</v>
      </c>
      <c r="B5647" t="s">
        <v>1707</v>
      </c>
      <c r="C5647" t="s">
        <v>51</v>
      </c>
      <c r="D5647" t="s">
        <v>450</v>
      </c>
      <c r="E5647" t="s">
        <v>198</v>
      </c>
      <c r="F5647" t="s">
        <v>360</v>
      </c>
      <c r="G5647" t="s">
        <v>49</v>
      </c>
      <c r="H5647" t="s">
        <v>192</v>
      </c>
    </row>
    <row r="5648" spans="1:8">
      <c r="A5648" t="s">
        <v>7372</v>
      </c>
      <c r="B5648" t="s">
        <v>1709</v>
      </c>
      <c r="C5648" t="s">
        <v>51</v>
      </c>
      <c r="D5648" t="s">
        <v>358</v>
      </c>
      <c r="E5648" t="s">
        <v>359</v>
      </c>
      <c r="F5648" t="s">
        <v>360</v>
      </c>
      <c r="G5648" t="s">
        <v>49</v>
      </c>
      <c r="H5648" t="s">
        <v>192</v>
      </c>
    </row>
    <row r="5649" spans="1:8">
      <c r="A5649" t="s">
        <v>7373</v>
      </c>
      <c r="B5649" t="s">
        <v>1709</v>
      </c>
      <c r="C5649" t="s">
        <v>78</v>
      </c>
      <c r="D5649" t="s">
        <v>1711</v>
      </c>
      <c r="E5649" t="s">
        <v>52</v>
      </c>
      <c r="F5649" t="s">
        <v>360</v>
      </c>
      <c r="G5649" t="s">
        <v>49</v>
      </c>
      <c r="H5649" t="s">
        <v>192</v>
      </c>
    </row>
    <row r="5650" spans="1:8">
      <c r="A5650" t="s">
        <v>7374</v>
      </c>
      <c r="B5650" t="s">
        <v>1713</v>
      </c>
      <c r="C5650" t="s">
        <v>68</v>
      </c>
      <c r="D5650" t="s">
        <v>1714</v>
      </c>
      <c r="E5650" t="s">
        <v>367</v>
      </c>
      <c r="F5650" t="s">
        <v>1715</v>
      </c>
      <c r="G5650" t="s">
        <v>49</v>
      </c>
      <c r="H5650" t="s">
        <v>192</v>
      </c>
    </row>
    <row r="5651" spans="1:8">
      <c r="A5651" t="s">
        <v>7375</v>
      </c>
      <c r="B5651" t="s">
        <v>1717</v>
      </c>
      <c r="C5651" t="s">
        <v>51</v>
      </c>
      <c r="D5651" t="s">
        <v>450</v>
      </c>
      <c r="E5651" t="s">
        <v>198</v>
      </c>
      <c r="F5651" t="s">
        <v>360</v>
      </c>
      <c r="G5651" t="s">
        <v>49</v>
      </c>
      <c r="H5651" t="s">
        <v>192</v>
      </c>
    </row>
    <row r="5652" spans="1:8">
      <c r="A5652" t="s">
        <v>7376</v>
      </c>
      <c r="B5652" t="s">
        <v>1719</v>
      </c>
      <c r="C5652" t="s">
        <v>51</v>
      </c>
      <c r="D5652" t="s">
        <v>592</v>
      </c>
      <c r="E5652" t="s">
        <v>593</v>
      </c>
      <c r="F5652" t="s">
        <v>360</v>
      </c>
      <c r="G5652" t="s">
        <v>49</v>
      </c>
      <c r="H5652" t="s">
        <v>192</v>
      </c>
    </row>
    <row r="5653" spans="1:8">
      <c r="A5653" t="s">
        <v>7377</v>
      </c>
      <c r="B5653" t="s">
        <v>1721</v>
      </c>
      <c r="C5653" t="s">
        <v>51</v>
      </c>
      <c r="D5653" t="s">
        <v>1722</v>
      </c>
      <c r="E5653" t="s">
        <v>377</v>
      </c>
      <c r="F5653" t="s">
        <v>360</v>
      </c>
      <c r="G5653" t="s">
        <v>49</v>
      </c>
      <c r="H5653" t="s">
        <v>192</v>
      </c>
    </row>
    <row r="5654" spans="1:8">
      <c r="A5654" t="s">
        <v>7378</v>
      </c>
      <c r="B5654" t="s">
        <v>1724</v>
      </c>
      <c r="C5654" t="s">
        <v>51</v>
      </c>
      <c r="D5654" t="s">
        <v>410</v>
      </c>
      <c r="E5654" t="s">
        <v>198</v>
      </c>
      <c r="F5654" t="s">
        <v>360</v>
      </c>
      <c r="G5654" t="s">
        <v>49</v>
      </c>
      <c r="H5654" t="s">
        <v>192</v>
      </c>
    </row>
    <row r="5655" spans="1:8">
      <c r="A5655" t="s">
        <v>7379</v>
      </c>
      <c r="B5655" t="s">
        <v>1726</v>
      </c>
      <c r="C5655" t="s">
        <v>51</v>
      </c>
      <c r="D5655" t="s">
        <v>358</v>
      </c>
      <c r="E5655" t="s">
        <v>359</v>
      </c>
      <c r="F5655" t="s">
        <v>360</v>
      </c>
      <c r="G5655" t="s">
        <v>49</v>
      </c>
      <c r="H5655" t="s">
        <v>192</v>
      </c>
    </row>
    <row r="5656" spans="1:8">
      <c r="A5656" t="s">
        <v>7380</v>
      </c>
      <c r="B5656" t="s">
        <v>1728</v>
      </c>
      <c r="C5656" t="s">
        <v>51</v>
      </c>
      <c r="D5656" t="s">
        <v>1729</v>
      </c>
      <c r="E5656" t="s">
        <v>1730</v>
      </c>
      <c r="F5656" t="s">
        <v>360</v>
      </c>
      <c r="G5656" t="s">
        <v>49</v>
      </c>
      <c r="H5656" t="s">
        <v>192</v>
      </c>
    </row>
    <row r="5657" spans="1:8">
      <c r="A5657" t="s">
        <v>7381</v>
      </c>
      <c r="B5657" t="s">
        <v>1732</v>
      </c>
      <c r="C5657" t="s">
        <v>51</v>
      </c>
      <c r="D5657" t="s">
        <v>358</v>
      </c>
      <c r="E5657" t="s">
        <v>359</v>
      </c>
      <c r="F5657" t="s">
        <v>360</v>
      </c>
      <c r="G5657" t="s">
        <v>49</v>
      </c>
      <c r="H5657" t="s">
        <v>192</v>
      </c>
    </row>
    <row r="5658" spans="1:8">
      <c r="A5658" t="s">
        <v>7382</v>
      </c>
      <c r="B5658" t="s">
        <v>1734</v>
      </c>
      <c r="C5658" t="s">
        <v>51</v>
      </c>
      <c r="D5658" t="s">
        <v>1735</v>
      </c>
      <c r="E5658" t="s">
        <v>1736</v>
      </c>
      <c r="F5658" t="s">
        <v>360</v>
      </c>
      <c r="G5658" t="s">
        <v>49</v>
      </c>
      <c r="H5658" t="s">
        <v>192</v>
      </c>
    </row>
    <row r="5659" spans="1:8">
      <c r="A5659" t="s">
        <v>7383</v>
      </c>
      <c r="B5659" t="s">
        <v>1738</v>
      </c>
      <c r="C5659" t="s">
        <v>51</v>
      </c>
      <c r="D5659" t="s">
        <v>1597</v>
      </c>
      <c r="E5659" t="s">
        <v>52</v>
      </c>
      <c r="F5659" t="s">
        <v>360</v>
      </c>
      <c r="G5659" t="s">
        <v>49</v>
      </c>
      <c r="H5659" t="s">
        <v>192</v>
      </c>
    </row>
    <row r="5660" spans="1:8">
      <c r="A5660" t="s">
        <v>7384</v>
      </c>
      <c r="B5660" t="s">
        <v>1599</v>
      </c>
      <c r="C5660" t="s">
        <v>51</v>
      </c>
      <c r="D5660" t="s">
        <v>1600</v>
      </c>
      <c r="E5660" t="s">
        <v>367</v>
      </c>
      <c r="F5660" t="s">
        <v>1601</v>
      </c>
      <c r="G5660" t="s">
        <v>49</v>
      </c>
      <c r="H5660" t="s">
        <v>192</v>
      </c>
    </row>
    <row r="5661" spans="1:8">
      <c r="A5661" t="s">
        <v>7385</v>
      </c>
      <c r="B5661" t="s">
        <v>1603</v>
      </c>
      <c r="C5661" t="s">
        <v>68</v>
      </c>
      <c r="D5661" t="s">
        <v>410</v>
      </c>
      <c r="E5661" t="s">
        <v>198</v>
      </c>
      <c r="F5661" t="s">
        <v>360</v>
      </c>
      <c r="G5661" t="s">
        <v>49</v>
      </c>
      <c r="H5661" t="s">
        <v>192</v>
      </c>
    </row>
    <row r="5662" spans="1:8">
      <c r="A5662" t="s">
        <v>7386</v>
      </c>
      <c r="B5662" t="s">
        <v>1605</v>
      </c>
      <c r="C5662" t="s">
        <v>51</v>
      </c>
      <c r="D5662" t="s">
        <v>450</v>
      </c>
      <c r="E5662" t="s">
        <v>198</v>
      </c>
      <c r="F5662" t="s">
        <v>360</v>
      </c>
      <c r="G5662" t="s">
        <v>49</v>
      </c>
      <c r="H5662" t="s">
        <v>192</v>
      </c>
    </row>
    <row r="5663" spans="1:8">
      <c r="A5663" t="s">
        <v>7387</v>
      </c>
      <c r="B5663" t="s">
        <v>1743</v>
      </c>
      <c r="C5663" t="s">
        <v>51</v>
      </c>
      <c r="D5663" t="s">
        <v>617</v>
      </c>
      <c r="E5663" t="s">
        <v>377</v>
      </c>
      <c r="F5663" t="s">
        <v>618</v>
      </c>
      <c r="G5663" t="s">
        <v>49</v>
      </c>
      <c r="H5663" t="s">
        <v>192</v>
      </c>
    </row>
    <row r="5664" spans="1:8">
      <c r="A5664" t="s">
        <v>7388</v>
      </c>
      <c r="B5664" t="s">
        <v>360</v>
      </c>
      <c r="C5664" t="s">
        <v>360</v>
      </c>
      <c r="D5664" t="s">
        <v>1745</v>
      </c>
      <c r="E5664" t="s">
        <v>359</v>
      </c>
      <c r="F5664" t="s">
        <v>360</v>
      </c>
      <c r="G5664" t="s">
        <v>49</v>
      </c>
      <c r="H5664" t="s">
        <v>192</v>
      </c>
    </row>
    <row r="5665" spans="1:8">
      <c r="A5665" t="s">
        <v>7389</v>
      </c>
      <c r="B5665" t="s">
        <v>1747</v>
      </c>
      <c r="C5665" t="s">
        <v>78</v>
      </c>
      <c r="D5665" t="s">
        <v>1711</v>
      </c>
      <c r="E5665" t="s">
        <v>52</v>
      </c>
      <c r="F5665" t="s">
        <v>360</v>
      </c>
      <c r="G5665" t="s">
        <v>49</v>
      </c>
      <c r="H5665" t="s">
        <v>192</v>
      </c>
    </row>
    <row r="5666" spans="1:8">
      <c r="A5666" t="s">
        <v>7390</v>
      </c>
      <c r="B5666" t="s">
        <v>1713</v>
      </c>
      <c r="C5666" t="s">
        <v>68</v>
      </c>
      <c r="D5666" t="s">
        <v>1714</v>
      </c>
      <c r="E5666" t="s">
        <v>367</v>
      </c>
      <c r="F5666" t="s">
        <v>1715</v>
      </c>
      <c r="G5666" t="s">
        <v>49</v>
      </c>
      <c r="H5666" t="s">
        <v>192</v>
      </c>
    </row>
    <row r="5667" spans="1:8">
      <c r="A5667" t="s">
        <v>7391</v>
      </c>
      <c r="B5667" t="s">
        <v>1717</v>
      </c>
      <c r="C5667" t="s">
        <v>51</v>
      </c>
      <c r="D5667" t="s">
        <v>450</v>
      </c>
      <c r="E5667" t="s">
        <v>198</v>
      </c>
      <c r="F5667" t="s">
        <v>360</v>
      </c>
      <c r="G5667" t="s">
        <v>49</v>
      </c>
      <c r="H5667" t="s">
        <v>192</v>
      </c>
    </row>
    <row r="5668" spans="1:8">
      <c r="A5668" t="s">
        <v>7392</v>
      </c>
      <c r="B5668" t="s">
        <v>1719</v>
      </c>
      <c r="C5668" t="s">
        <v>51</v>
      </c>
      <c r="D5668" t="s">
        <v>592</v>
      </c>
      <c r="E5668" t="s">
        <v>593</v>
      </c>
      <c r="F5668" t="s">
        <v>360</v>
      </c>
      <c r="G5668" t="s">
        <v>49</v>
      </c>
      <c r="H5668" t="s">
        <v>192</v>
      </c>
    </row>
    <row r="5669" spans="1:8">
      <c r="A5669" t="s">
        <v>7393</v>
      </c>
      <c r="B5669" t="s">
        <v>1721</v>
      </c>
      <c r="C5669" t="s">
        <v>51</v>
      </c>
      <c r="D5669" t="s">
        <v>1722</v>
      </c>
      <c r="E5669" t="s">
        <v>377</v>
      </c>
      <c r="F5669" t="s">
        <v>360</v>
      </c>
      <c r="G5669" t="s">
        <v>49</v>
      </c>
      <c r="H5669" t="s">
        <v>192</v>
      </c>
    </row>
    <row r="5670" spans="1:8">
      <c r="A5670" t="s">
        <v>7394</v>
      </c>
      <c r="B5670" t="s">
        <v>1724</v>
      </c>
      <c r="C5670" t="s">
        <v>51</v>
      </c>
      <c r="D5670" t="s">
        <v>410</v>
      </c>
      <c r="E5670" t="s">
        <v>198</v>
      </c>
      <c r="F5670" t="s">
        <v>360</v>
      </c>
      <c r="G5670" t="s">
        <v>49</v>
      </c>
      <c r="H5670" t="s">
        <v>192</v>
      </c>
    </row>
    <row r="5671" spans="1:8">
      <c r="A5671" t="s">
        <v>7395</v>
      </c>
      <c r="B5671" t="s">
        <v>1726</v>
      </c>
      <c r="C5671" t="s">
        <v>51</v>
      </c>
      <c r="D5671" t="s">
        <v>358</v>
      </c>
      <c r="E5671" t="s">
        <v>359</v>
      </c>
      <c r="F5671" t="s">
        <v>360</v>
      </c>
      <c r="G5671" t="s">
        <v>49</v>
      </c>
      <c r="H5671" t="s">
        <v>192</v>
      </c>
    </row>
    <row r="5672" spans="1:8">
      <c r="A5672" t="s">
        <v>7396</v>
      </c>
      <c r="B5672" t="s">
        <v>1728</v>
      </c>
      <c r="C5672" t="s">
        <v>51</v>
      </c>
      <c r="D5672" t="s">
        <v>1729</v>
      </c>
      <c r="E5672" t="s">
        <v>1730</v>
      </c>
      <c r="F5672" t="s">
        <v>360</v>
      </c>
      <c r="G5672" t="s">
        <v>49</v>
      </c>
      <c r="H5672" t="s">
        <v>192</v>
      </c>
    </row>
    <row r="5673" spans="1:8">
      <c r="A5673" t="s">
        <v>7397</v>
      </c>
      <c r="B5673" t="s">
        <v>1732</v>
      </c>
      <c r="C5673" t="s">
        <v>51</v>
      </c>
      <c r="D5673" t="s">
        <v>358</v>
      </c>
      <c r="E5673" t="s">
        <v>359</v>
      </c>
      <c r="F5673" t="s">
        <v>360</v>
      </c>
      <c r="G5673" t="s">
        <v>49</v>
      </c>
      <c r="H5673" t="s">
        <v>192</v>
      </c>
    </row>
    <row r="5674" spans="1:8">
      <c r="A5674" t="s">
        <v>7398</v>
      </c>
      <c r="B5674" t="s">
        <v>1734</v>
      </c>
      <c r="C5674" t="s">
        <v>51</v>
      </c>
      <c r="D5674" t="s">
        <v>1735</v>
      </c>
      <c r="E5674" t="s">
        <v>1736</v>
      </c>
      <c r="F5674" t="s">
        <v>360</v>
      </c>
      <c r="G5674" t="s">
        <v>49</v>
      </c>
      <c r="H5674" t="s">
        <v>192</v>
      </c>
    </row>
    <row r="5675" spans="1:8">
      <c r="A5675" t="s">
        <v>7399</v>
      </c>
      <c r="B5675" t="s">
        <v>1738</v>
      </c>
      <c r="C5675" t="s">
        <v>51</v>
      </c>
      <c r="D5675" t="s">
        <v>1597</v>
      </c>
      <c r="E5675" t="s">
        <v>52</v>
      </c>
      <c r="F5675" t="s">
        <v>360</v>
      </c>
      <c r="G5675" t="s">
        <v>49</v>
      </c>
      <c r="H5675" t="s">
        <v>192</v>
      </c>
    </row>
    <row r="5676" spans="1:8">
      <c r="A5676" t="s">
        <v>7400</v>
      </c>
      <c r="B5676" t="s">
        <v>1599</v>
      </c>
      <c r="C5676" t="s">
        <v>51</v>
      </c>
      <c r="D5676" t="s">
        <v>1600</v>
      </c>
      <c r="E5676" t="s">
        <v>367</v>
      </c>
      <c r="F5676" t="s">
        <v>1601</v>
      </c>
      <c r="G5676" t="s">
        <v>49</v>
      </c>
      <c r="H5676" t="s">
        <v>192</v>
      </c>
    </row>
    <row r="5677" spans="1:8">
      <c r="A5677" t="s">
        <v>7401</v>
      </c>
      <c r="B5677" t="s">
        <v>1603</v>
      </c>
      <c r="C5677" t="s">
        <v>68</v>
      </c>
      <c r="D5677" t="s">
        <v>410</v>
      </c>
      <c r="E5677" t="s">
        <v>198</v>
      </c>
      <c r="F5677" t="s">
        <v>360</v>
      </c>
      <c r="G5677" t="s">
        <v>49</v>
      </c>
      <c r="H5677" t="s">
        <v>192</v>
      </c>
    </row>
    <row r="5678" spans="1:8">
      <c r="A5678" t="s">
        <v>7402</v>
      </c>
      <c r="B5678" t="s">
        <v>1605</v>
      </c>
      <c r="C5678" t="s">
        <v>51</v>
      </c>
      <c r="D5678" t="s">
        <v>450</v>
      </c>
      <c r="E5678" t="s">
        <v>198</v>
      </c>
      <c r="F5678" t="s">
        <v>360</v>
      </c>
      <c r="G5678" t="s">
        <v>49</v>
      </c>
      <c r="H5678" t="s">
        <v>192</v>
      </c>
    </row>
    <row r="5679" spans="1:8">
      <c r="A5679" t="s">
        <v>7403</v>
      </c>
      <c r="B5679" t="s">
        <v>1743</v>
      </c>
      <c r="C5679" t="s">
        <v>51</v>
      </c>
      <c r="D5679" t="s">
        <v>617</v>
      </c>
      <c r="E5679" t="s">
        <v>377</v>
      </c>
      <c r="F5679" t="s">
        <v>618</v>
      </c>
      <c r="G5679" t="s">
        <v>49</v>
      </c>
      <c r="H5679" t="s">
        <v>192</v>
      </c>
    </row>
    <row r="5680" spans="1:8">
      <c r="A5680" t="s">
        <v>7404</v>
      </c>
      <c r="B5680" t="s">
        <v>1763</v>
      </c>
      <c r="C5680" t="s">
        <v>78</v>
      </c>
      <c r="D5680" t="s">
        <v>1764</v>
      </c>
      <c r="E5680" t="s">
        <v>52</v>
      </c>
      <c r="F5680" t="s">
        <v>360</v>
      </c>
      <c r="G5680" t="s">
        <v>49</v>
      </c>
      <c r="H5680" t="s">
        <v>192</v>
      </c>
    </row>
    <row r="5681" spans="1:8">
      <c r="A5681" t="s">
        <v>7405</v>
      </c>
      <c r="B5681" t="s">
        <v>1766</v>
      </c>
      <c r="C5681" t="s">
        <v>68</v>
      </c>
      <c r="D5681" t="s">
        <v>592</v>
      </c>
      <c r="E5681" t="s">
        <v>593</v>
      </c>
      <c r="F5681" t="s">
        <v>360</v>
      </c>
      <c r="G5681" t="s">
        <v>49</v>
      </c>
      <c r="H5681" t="s">
        <v>192</v>
      </c>
    </row>
    <row r="5682" spans="1:8">
      <c r="A5682" t="s">
        <v>7406</v>
      </c>
      <c r="B5682" t="s">
        <v>1768</v>
      </c>
      <c r="C5682" t="s">
        <v>1769</v>
      </c>
      <c r="D5682" t="s">
        <v>1770</v>
      </c>
      <c r="E5682" t="s">
        <v>52</v>
      </c>
      <c r="F5682" t="s">
        <v>360</v>
      </c>
      <c r="G5682" t="s">
        <v>49</v>
      </c>
      <c r="H5682" t="s">
        <v>192</v>
      </c>
    </row>
    <row r="5683" spans="1:8">
      <c r="A5683" t="s">
        <v>7407</v>
      </c>
      <c r="B5683" t="s">
        <v>1772</v>
      </c>
      <c r="C5683" t="s">
        <v>51</v>
      </c>
      <c r="D5683" t="s">
        <v>370</v>
      </c>
      <c r="E5683" t="s">
        <v>73</v>
      </c>
      <c r="F5683" t="s">
        <v>360</v>
      </c>
      <c r="G5683" t="s">
        <v>49</v>
      </c>
      <c r="H5683" t="s">
        <v>192</v>
      </c>
    </row>
    <row r="5684" spans="1:8">
      <c r="A5684" t="s">
        <v>7408</v>
      </c>
      <c r="B5684" t="s">
        <v>1774</v>
      </c>
      <c r="C5684" t="s">
        <v>51</v>
      </c>
      <c r="D5684" t="s">
        <v>1775</v>
      </c>
      <c r="E5684" t="s">
        <v>367</v>
      </c>
      <c r="F5684" t="s">
        <v>1776</v>
      </c>
      <c r="G5684" t="s">
        <v>49</v>
      </c>
      <c r="H5684" t="s">
        <v>192</v>
      </c>
    </row>
    <row r="5685" spans="1:8">
      <c r="A5685" t="s">
        <v>7409</v>
      </c>
      <c r="B5685" t="s">
        <v>1778</v>
      </c>
      <c r="C5685" t="s">
        <v>51</v>
      </c>
      <c r="D5685" t="s">
        <v>450</v>
      </c>
      <c r="E5685" t="s">
        <v>198</v>
      </c>
      <c r="F5685" t="s">
        <v>360</v>
      </c>
      <c r="G5685" t="s">
        <v>49</v>
      </c>
      <c r="H5685" t="s">
        <v>192</v>
      </c>
    </row>
    <row r="5686" spans="1:8">
      <c r="A5686" t="s">
        <v>7410</v>
      </c>
      <c r="B5686" t="s">
        <v>1399</v>
      </c>
      <c r="C5686" t="s">
        <v>51</v>
      </c>
      <c r="D5686" t="s">
        <v>1400</v>
      </c>
      <c r="E5686" t="s">
        <v>52</v>
      </c>
      <c r="F5686" t="s">
        <v>360</v>
      </c>
      <c r="G5686" t="s">
        <v>49</v>
      </c>
      <c r="H5686" t="s">
        <v>192</v>
      </c>
    </row>
    <row r="5687" spans="1:8">
      <c r="A5687" t="s">
        <v>7411</v>
      </c>
      <c r="B5687" t="s">
        <v>559</v>
      </c>
      <c r="C5687" t="s">
        <v>51</v>
      </c>
      <c r="D5687" t="s">
        <v>560</v>
      </c>
      <c r="E5687" t="s">
        <v>561</v>
      </c>
      <c r="F5687" t="s">
        <v>360</v>
      </c>
      <c r="G5687" t="s">
        <v>49</v>
      </c>
      <c r="H5687" t="s">
        <v>192</v>
      </c>
    </row>
    <row r="5688" spans="1:8">
      <c r="A5688" t="s">
        <v>7412</v>
      </c>
      <c r="B5688" t="s">
        <v>563</v>
      </c>
      <c r="C5688" t="s">
        <v>51</v>
      </c>
      <c r="D5688" t="s">
        <v>442</v>
      </c>
      <c r="E5688" t="s">
        <v>52</v>
      </c>
      <c r="F5688" t="s">
        <v>360</v>
      </c>
      <c r="G5688" t="s">
        <v>49</v>
      </c>
      <c r="H5688" t="s">
        <v>192</v>
      </c>
    </row>
    <row r="5689" spans="1:8">
      <c r="A5689" t="s">
        <v>7413</v>
      </c>
      <c r="B5689" t="s">
        <v>444</v>
      </c>
      <c r="C5689" t="s">
        <v>51</v>
      </c>
      <c r="D5689" t="s">
        <v>445</v>
      </c>
      <c r="E5689" t="s">
        <v>446</v>
      </c>
      <c r="F5689" t="s">
        <v>447</v>
      </c>
      <c r="G5689" t="s">
        <v>49</v>
      </c>
      <c r="H5689" t="s">
        <v>192</v>
      </c>
    </row>
    <row r="5690" spans="1:8">
      <c r="A5690" t="s">
        <v>7414</v>
      </c>
      <c r="B5690" t="s">
        <v>449</v>
      </c>
      <c r="C5690" t="s">
        <v>51</v>
      </c>
      <c r="D5690" t="s">
        <v>450</v>
      </c>
      <c r="E5690" t="s">
        <v>198</v>
      </c>
      <c r="F5690" t="s">
        <v>360</v>
      </c>
      <c r="G5690" t="s">
        <v>49</v>
      </c>
      <c r="H5690" t="s">
        <v>192</v>
      </c>
    </row>
    <row r="5691" spans="1:8">
      <c r="A5691" t="s">
        <v>7415</v>
      </c>
      <c r="B5691" t="s">
        <v>452</v>
      </c>
      <c r="C5691" t="s">
        <v>68</v>
      </c>
      <c r="D5691" t="s">
        <v>410</v>
      </c>
      <c r="E5691" t="s">
        <v>198</v>
      </c>
      <c r="F5691" t="s">
        <v>360</v>
      </c>
      <c r="G5691" t="s">
        <v>49</v>
      </c>
      <c r="H5691" t="s">
        <v>192</v>
      </c>
    </row>
    <row r="5692" spans="1:8">
      <c r="A5692" t="s">
        <v>7416</v>
      </c>
      <c r="B5692" t="s">
        <v>1033</v>
      </c>
      <c r="C5692" t="s">
        <v>51</v>
      </c>
      <c r="D5692" t="s">
        <v>560</v>
      </c>
      <c r="E5692" t="s">
        <v>561</v>
      </c>
      <c r="F5692" t="s">
        <v>360</v>
      </c>
      <c r="G5692" t="s">
        <v>49</v>
      </c>
      <c r="H5692" t="s">
        <v>192</v>
      </c>
    </row>
    <row r="5693" spans="1:8">
      <c r="A5693" t="s">
        <v>7417</v>
      </c>
      <c r="B5693" t="s">
        <v>1787</v>
      </c>
      <c r="C5693" t="s">
        <v>51</v>
      </c>
      <c r="D5693" t="s">
        <v>358</v>
      </c>
      <c r="E5693" t="s">
        <v>359</v>
      </c>
      <c r="F5693" t="s">
        <v>360</v>
      </c>
      <c r="G5693" t="s">
        <v>49</v>
      </c>
      <c r="H5693" t="s">
        <v>192</v>
      </c>
    </row>
    <row r="5694" spans="1:8">
      <c r="A5694" t="s">
        <v>7418</v>
      </c>
      <c r="B5694" t="s">
        <v>1789</v>
      </c>
      <c r="C5694" t="s">
        <v>51</v>
      </c>
      <c r="D5694" t="s">
        <v>1790</v>
      </c>
      <c r="E5694" t="s">
        <v>1791</v>
      </c>
      <c r="F5694" t="s">
        <v>360</v>
      </c>
      <c r="G5694" t="s">
        <v>49</v>
      </c>
      <c r="H5694" t="s">
        <v>192</v>
      </c>
    </row>
    <row r="5695" spans="1:8">
      <c r="A5695" t="s">
        <v>7419</v>
      </c>
      <c r="B5695" t="s">
        <v>1793</v>
      </c>
      <c r="C5695" t="s">
        <v>51</v>
      </c>
      <c r="D5695" t="s">
        <v>1794</v>
      </c>
      <c r="E5695" t="s">
        <v>446</v>
      </c>
      <c r="F5695" t="s">
        <v>1795</v>
      </c>
      <c r="G5695" t="s">
        <v>49</v>
      </c>
      <c r="H5695" t="s">
        <v>192</v>
      </c>
    </row>
    <row r="5696" spans="1:8">
      <c r="A5696" t="s">
        <v>7420</v>
      </c>
      <c r="B5696" t="s">
        <v>1797</v>
      </c>
      <c r="C5696" t="s">
        <v>51</v>
      </c>
      <c r="D5696" t="s">
        <v>450</v>
      </c>
      <c r="E5696" t="s">
        <v>198</v>
      </c>
      <c r="F5696" t="s">
        <v>360</v>
      </c>
      <c r="G5696" t="s">
        <v>49</v>
      </c>
      <c r="H5696" t="s">
        <v>192</v>
      </c>
    </row>
    <row r="5697" spans="1:8">
      <c r="A5697" t="s">
        <v>7421</v>
      </c>
      <c r="B5697" t="s">
        <v>1799</v>
      </c>
      <c r="C5697" t="s">
        <v>51</v>
      </c>
      <c r="D5697" t="s">
        <v>1790</v>
      </c>
      <c r="E5697" t="s">
        <v>1791</v>
      </c>
      <c r="F5697" t="s">
        <v>360</v>
      </c>
      <c r="G5697" t="s">
        <v>49</v>
      </c>
      <c r="H5697" t="s">
        <v>192</v>
      </c>
    </row>
    <row r="5698" spans="1:8">
      <c r="A5698" t="s">
        <v>7422</v>
      </c>
      <c r="B5698" t="s">
        <v>1801</v>
      </c>
      <c r="C5698" t="s">
        <v>51</v>
      </c>
      <c r="D5698" t="s">
        <v>472</v>
      </c>
      <c r="E5698" t="s">
        <v>473</v>
      </c>
      <c r="F5698" t="s">
        <v>360</v>
      </c>
      <c r="G5698" t="s">
        <v>49</v>
      </c>
      <c r="H5698" t="s">
        <v>192</v>
      </c>
    </row>
    <row r="5699" spans="1:8">
      <c r="A5699" t="s">
        <v>7423</v>
      </c>
      <c r="B5699" t="s">
        <v>1803</v>
      </c>
      <c r="C5699" t="s">
        <v>51</v>
      </c>
      <c r="D5699" t="s">
        <v>1804</v>
      </c>
      <c r="E5699" t="s">
        <v>367</v>
      </c>
      <c r="F5699" t="s">
        <v>1805</v>
      </c>
      <c r="G5699" t="s">
        <v>49</v>
      </c>
      <c r="H5699" t="s">
        <v>192</v>
      </c>
    </row>
    <row r="5700" spans="1:8">
      <c r="A5700" t="s">
        <v>7424</v>
      </c>
      <c r="B5700" t="s">
        <v>1807</v>
      </c>
      <c r="C5700" t="s">
        <v>51</v>
      </c>
      <c r="D5700" t="s">
        <v>450</v>
      </c>
      <c r="E5700" t="s">
        <v>198</v>
      </c>
      <c r="F5700" t="s">
        <v>360</v>
      </c>
      <c r="G5700" t="s">
        <v>49</v>
      </c>
      <c r="H5700" t="s">
        <v>192</v>
      </c>
    </row>
    <row r="5701" spans="1:8">
      <c r="A5701" t="s">
        <v>7425</v>
      </c>
      <c r="B5701" t="s">
        <v>1809</v>
      </c>
      <c r="C5701" t="s">
        <v>51</v>
      </c>
      <c r="D5701" t="s">
        <v>1810</v>
      </c>
      <c r="E5701" t="s">
        <v>52</v>
      </c>
      <c r="F5701" t="s">
        <v>360</v>
      </c>
      <c r="G5701" t="s">
        <v>49</v>
      </c>
      <c r="H5701" t="s">
        <v>192</v>
      </c>
    </row>
    <row r="5702" spans="1:8">
      <c r="A5702" t="s">
        <v>7426</v>
      </c>
      <c r="B5702" t="s">
        <v>1812</v>
      </c>
      <c r="C5702" t="s">
        <v>51</v>
      </c>
      <c r="D5702" t="s">
        <v>1813</v>
      </c>
      <c r="E5702" t="s">
        <v>367</v>
      </c>
      <c r="F5702" t="s">
        <v>1814</v>
      </c>
      <c r="G5702" t="s">
        <v>49</v>
      </c>
      <c r="H5702" t="s">
        <v>192</v>
      </c>
    </row>
    <row r="5703" spans="1:8">
      <c r="A5703" t="s">
        <v>7427</v>
      </c>
      <c r="B5703" t="s">
        <v>1816</v>
      </c>
      <c r="C5703" t="s">
        <v>51</v>
      </c>
      <c r="D5703" t="s">
        <v>450</v>
      </c>
      <c r="E5703" t="s">
        <v>198</v>
      </c>
      <c r="F5703" t="s">
        <v>360</v>
      </c>
      <c r="G5703" t="s">
        <v>49</v>
      </c>
      <c r="H5703" t="s">
        <v>192</v>
      </c>
    </row>
    <row r="5704" spans="1:8">
      <c r="A5704" t="s">
        <v>7428</v>
      </c>
      <c r="B5704" t="s">
        <v>1818</v>
      </c>
      <c r="C5704" t="s">
        <v>51</v>
      </c>
      <c r="D5704" t="s">
        <v>472</v>
      </c>
      <c r="E5704" t="s">
        <v>473</v>
      </c>
      <c r="F5704" t="s">
        <v>360</v>
      </c>
      <c r="G5704" t="s">
        <v>49</v>
      </c>
      <c r="H5704" t="s">
        <v>192</v>
      </c>
    </row>
    <row r="5705" spans="1:8">
      <c r="A5705" t="s">
        <v>7429</v>
      </c>
      <c r="B5705" t="s">
        <v>1820</v>
      </c>
      <c r="C5705" t="s">
        <v>51</v>
      </c>
      <c r="D5705" t="s">
        <v>1821</v>
      </c>
      <c r="E5705" t="s">
        <v>367</v>
      </c>
      <c r="F5705" t="s">
        <v>1822</v>
      </c>
      <c r="G5705" t="s">
        <v>49</v>
      </c>
      <c r="H5705" t="s">
        <v>192</v>
      </c>
    </row>
    <row r="5706" spans="1:8">
      <c r="A5706" t="s">
        <v>7430</v>
      </c>
      <c r="B5706" t="s">
        <v>1824</v>
      </c>
      <c r="C5706" t="s">
        <v>51</v>
      </c>
      <c r="D5706" t="s">
        <v>450</v>
      </c>
      <c r="E5706" t="s">
        <v>198</v>
      </c>
      <c r="F5706" t="s">
        <v>360</v>
      </c>
      <c r="G5706" t="s">
        <v>49</v>
      </c>
      <c r="H5706" t="s">
        <v>192</v>
      </c>
    </row>
    <row r="5707" spans="1:8">
      <c r="A5707" t="s">
        <v>7431</v>
      </c>
      <c r="B5707" t="s">
        <v>1826</v>
      </c>
      <c r="C5707" t="s">
        <v>51</v>
      </c>
      <c r="D5707" t="s">
        <v>1827</v>
      </c>
      <c r="E5707" t="s">
        <v>52</v>
      </c>
      <c r="F5707" t="s">
        <v>360</v>
      </c>
      <c r="G5707" t="s">
        <v>49</v>
      </c>
      <c r="H5707" t="s">
        <v>192</v>
      </c>
    </row>
    <row r="5708" spans="1:8">
      <c r="A5708" t="s">
        <v>7432</v>
      </c>
      <c r="B5708" t="s">
        <v>1829</v>
      </c>
      <c r="C5708" t="s">
        <v>51</v>
      </c>
      <c r="D5708" t="s">
        <v>1830</v>
      </c>
      <c r="E5708" t="s">
        <v>446</v>
      </c>
      <c r="F5708" t="s">
        <v>1831</v>
      </c>
      <c r="G5708" t="s">
        <v>49</v>
      </c>
      <c r="H5708" t="s">
        <v>192</v>
      </c>
    </row>
    <row r="5709" spans="1:8">
      <c r="A5709" t="s">
        <v>7433</v>
      </c>
      <c r="B5709" t="s">
        <v>1833</v>
      </c>
      <c r="C5709" t="s">
        <v>51</v>
      </c>
      <c r="D5709" t="s">
        <v>450</v>
      </c>
      <c r="E5709" t="s">
        <v>198</v>
      </c>
      <c r="F5709" t="s">
        <v>360</v>
      </c>
      <c r="G5709" t="s">
        <v>49</v>
      </c>
      <c r="H5709" t="s">
        <v>192</v>
      </c>
    </row>
    <row r="5710" spans="1:8">
      <c r="A5710" t="s">
        <v>7434</v>
      </c>
      <c r="B5710" t="s">
        <v>1835</v>
      </c>
      <c r="C5710" t="s">
        <v>51</v>
      </c>
      <c r="D5710" t="s">
        <v>560</v>
      </c>
      <c r="E5710" t="s">
        <v>561</v>
      </c>
      <c r="F5710" t="s">
        <v>360</v>
      </c>
      <c r="G5710" t="s">
        <v>49</v>
      </c>
      <c r="H5710" t="s">
        <v>192</v>
      </c>
    </row>
    <row r="5711" spans="1:8">
      <c r="A5711" t="s">
        <v>7435</v>
      </c>
      <c r="B5711" t="s">
        <v>1837</v>
      </c>
      <c r="C5711" t="s">
        <v>51</v>
      </c>
      <c r="D5711" t="s">
        <v>410</v>
      </c>
      <c r="E5711" t="s">
        <v>198</v>
      </c>
      <c r="F5711" t="s">
        <v>360</v>
      </c>
      <c r="G5711" t="s">
        <v>49</v>
      </c>
      <c r="H5711" t="s">
        <v>192</v>
      </c>
    </row>
    <row r="5712" spans="1:8">
      <c r="A5712" t="s">
        <v>7436</v>
      </c>
      <c r="B5712" t="s">
        <v>1839</v>
      </c>
      <c r="C5712" t="s">
        <v>51</v>
      </c>
      <c r="D5712" t="s">
        <v>450</v>
      </c>
      <c r="E5712" t="s">
        <v>198</v>
      </c>
      <c r="F5712" t="s">
        <v>360</v>
      </c>
      <c r="G5712" t="s">
        <v>49</v>
      </c>
      <c r="H5712" t="s">
        <v>192</v>
      </c>
    </row>
    <row r="5713" spans="1:8">
      <c r="A5713" t="s">
        <v>7437</v>
      </c>
      <c r="B5713" t="s">
        <v>1841</v>
      </c>
      <c r="C5713" t="s">
        <v>51</v>
      </c>
      <c r="D5713" t="s">
        <v>358</v>
      </c>
      <c r="E5713" t="s">
        <v>359</v>
      </c>
      <c r="F5713" t="s">
        <v>360</v>
      </c>
      <c r="G5713" t="s">
        <v>49</v>
      </c>
      <c r="H5713" t="s">
        <v>192</v>
      </c>
    </row>
    <row r="5714" spans="1:8">
      <c r="A5714" t="s">
        <v>7438</v>
      </c>
      <c r="B5714" t="s">
        <v>1843</v>
      </c>
      <c r="C5714" t="s">
        <v>51</v>
      </c>
      <c r="D5714" t="s">
        <v>1844</v>
      </c>
      <c r="E5714" t="s">
        <v>367</v>
      </c>
      <c r="F5714" t="s">
        <v>1845</v>
      </c>
      <c r="G5714" t="s">
        <v>49</v>
      </c>
      <c r="H5714" t="s">
        <v>192</v>
      </c>
    </row>
    <row r="5715" spans="1:8">
      <c r="A5715" t="s">
        <v>7439</v>
      </c>
      <c r="B5715" t="s">
        <v>1847</v>
      </c>
      <c r="C5715" t="s">
        <v>51</v>
      </c>
      <c r="D5715" t="s">
        <v>450</v>
      </c>
      <c r="E5715" t="s">
        <v>198</v>
      </c>
      <c r="F5715" t="s">
        <v>360</v>
      </c>
      <c r="G5715" t="s">
        <v>49</v>
      </c>
      <c r="H5715" t="s">
        <v>192</v>
      </c>
    </row>
    <row r="5716" spans="1:8">
      <c r="A5716" t="s">
        <v>7440</v>
      </c>
      <c r="B5716" t="s">
        <v>1849</v>
      </c>
      <c r="C5716" t="s">
        <v>51</v>
      </c>
      <c r="D5716" t="s">
        <v>1850</v>
      </c>
      <c r="E5716" t="s">
        <v>52</v>
      </c>
      <c r="F5716" t="s">
        <v>360</v>
      </c>
      <c r="G5716" t="s">
        <v>49</v>
      </c>
      <c r="H5716" t="s">
        <v>192</v>
      </c>
    </row>
    <row r="5717" spans="1:8">
      <c r="A5717" t="s">
        <v>7441</v>
      </c>
      <c r="B5717" t="s">
        <v>1852</v>
      </c>
      <c r="C5717" t="s">
        <v>51</v>
      </c>
      <c r="D5717" t="s">
        <v>1853</v>
      </c>
      <c r="E5717" t="s">
        <v>367</v>
      </c>
      <c r="F5717" t="s">
        <v>1854</v>
      </c>
      <c r="G5717" t="s">
        <v>49</v>
      </c>
      <c r="H5717" t="s">
        <v>192</v>
      </c>
    </row>
    <row r="5718" spans="1:8">
      <c r="A5718" t="s">
        <v>7442</v>
      </c>
      <c r="B5718" t="s">
        <v>1856</v>
      </c>
      <c r="C5718" t="s">
        <v>51</v>
      </c>
      <c r="D5718" t="s">
        <v>1857</v>
      </c>
      <c r="E5718" t="s">
        <v>367</v>
      </c>
      <c r="F5718" t="s">
        <v>1858</v>
      </c>
      <c r="G5718" t="s">
        <v>49</v>
      </c>
      <c r="H5718" t="s">
        <v>192</v>
      </c>
    </row>
    <row r="5719" spans="1:8">
      <c r="A5719" t="s">
        <v>7443</v>
      </c>
      <c r="B5719" t="s">
        <v>1860</v>
      </c>
      <c r="C5719" t="s">
        <v>51</v>
      </c>
      <c r="D5719" t="s">
        <v>472</v>
      </c>
      <c r="E5719" t="s">
        <v>473</v>
      </c>
      <c r="F5719" t="s">
        <v>360</v>
      </c>
      <c r="G5719" t="s">
        <v>49</v>
      </c>
      <c r="H5719" t="s">
        <v>192</v>
      </c>
    </row>
    <row r="5720" spans="1:8">
      <c r="A5720" t="s">
        <v>7444</v>
      </c>
      <c r="B5720" t="s">
        <v>1862</v>
      </c>
      <c r="C5720" t="s">
        <v>51</v>
      </c>
      <c r="D5720" t="s">
        <v>358</v>
      </c>
      <c r="E5720" t="s">
        <v>359</v>
      </c>
      <c r="F5720" t="s">
        <v>360</v>
      </c>
      <c r="G5720" t="s">
        <v>49</v>
      </c>
      <c r="H5720" t="s">
        <v>192</v>
      </c>
    </row>
    <row r="5721" spans="1:8">
      <c r="A5721" t="s">
        <v>7445</v>
      </c>
      <c r="B5721" t="s">
        <v>1864</v>
      </c>
      <c r="C5721" t="s">
        <v>78</v>
      </c>
      <c r="D5721" t="s">
        <v>1865</v>
      </c>
      <c r="E5721" t="s">
        <v>52</v>
      </c>
      <c r="F5721" t="s">
        <v>360</v>
      </c>
      <c r="G5721" t="s">
        <v>49</v>
      </c>
      <c r="H5721" t="s">
        <v>192</v>
      </c>
    </row>
    <row r="5722" spans="1:8">
      <c r="A5722" t="s">
        <v>7446</v>
      </c>
      <c r="B5722" t="s">
        <v>1867</v>
      </c>
      <c r="C5722" t="s">
        <v>51</v>
      </c>
      <c r="D5722" t="s">
        <v>1868</v>
      </c>
      <c r="E5722" t="s">
        <v>367</v>
      </c>
      <c r="F5722" t="s">
        <v>1869</v>
      </c>
      <c r="G5722" t="s">
        <v>49</v>
      </c>
      <c r="H5722" t="s">
        <v>192</v>
      </c>
    </row>
    <row r="5723" spans="1:8">
      <c r="A5723" t="s">
        <v>7447</v>
      </c>
      <c r="B5723" t="s">
        <v>1871</v>
      </c>
      <c r="C5723" t="s">
        <v>51</v>
      </c>
      <c r="D5723" t="s">
        <v>1400</v>
      </c>
      <c r="E5723" t="s">
        <v>52</v>
      </c>
      <c r="F5723" t="s">
        <v>360</v>
      </c>
      <c r="G5723" t="s">
        <v>49</v>
      </c>
      <c r="H5723" t="s">
        <v>192</v>
      </c>
    </row>
    <row r="5724" spans="1:8">
      <c r="A5724" t="s">
        <v>7448</v>
      </c>
      <c r="B5724" t="s">
        <v>559</v>
      </c>
      <c r="C5724" t="s">
        <v>51</v>
      </c>
      <c r="D5724" t="s">
        <v>560</v>
      </c>
      <c r="E5724" t="s">
        <v>561</v>
      </c>
      <c r="F5724" t="s">
        <v>360</v>
      </c>
      <c r="G5724" t="s">
        <v>49</v>
      </c>
      <c r="H5724" t="s">
        <v>192</v>
      </c>
    </row>
    <row r="5725" spans="1:8">
      <c r="A5725" t="s">
        <v>7449</v>
      </c>
      <c r="B5725" t="s">
        <v>563</v>
      </c>
      <c r="C5725" t="s">
        <v>51</v>
      </c>
      <c r="D5725" t="s">
        <v>442</v>
      </c>
      <c r="E5725" t="s">
        <v>52</v>
      </c>
      <c r="F5725" t="s">
        <v>360</v>
      </c>
      <c r="G5725" t="s">
        <v>49</v>
      </c>
      <c r="H5725" t="s">
        <v>192</v>
      </c>
    </row>
    <row r="5726" spans="1:8">
      <c r="A5726" t="s">
        <v>7450</v>
      </c>
      <c r="B5726" t="s">
        <v>444</v>
      </c>
      <c r="C5726" t="s">
        <v>51</v>
      </c>
      <c r="D5726" t="s">
        <v>445</v>
      </c>
      <c r="E5726" t="s">
        <v>446</v>
      </c>
      <c r="F5726" t="s">
        <v>447</v>
      </c>
      <c r="G5726" t="s">
        <v>49</v>
      </c>
      <c r="H5726" t="s">
        <v>192</v>
      </c>
    </row>
    <row r="5727" spans="1:8">
      <c r="A5727" t="s">
        <v>7451</v>
      </c>
      <c r="B5727" t="s">
        <v>449</v>
      </c>
      <c r="C5727" t="s">
        <v>51</v>
      </c>
      <c r="D5727" t="s">
        <v>450</v>
      </c>
      <c r="E5727" t="s">
        <v>198</v>
      </c>
      <c r="F5727" t="s">
        <v>360</v>
      </c>
      <c r="G5727" t="s">
        <v>49</v>
      </c>
      <c r="H5727" t="s">
        <v>192</v>
      </c>
    </row>
    <row r="5728" spans="1:8">
      <c r="A5728" t="s">
        <v>7452</v>
      </c>
      <c r="B5728" t="s">
        <v>452</v>
      </c>
      <c r="C5728" t="s">
        <v>68</v>
      </c>
      <c r="D5728" t="s">
        <v>410</v>
      </c>
      <c r="E5728" t="s">
        <v>198</v>
      </c>
      <c r="F5728" t="s">
        <v>360</v>
      </c>
      <c r="G5728" t="s">
        <v>49</v>
      </c>
      <c r="H5728" t="s">
        <v>192</v>
      </c>
    </row>
    <row r="5729" spans="1:8">
      <c r="A5729" t="s">
        <v>7453</v>
      </c>
      <c r="B5729" t="s">
        <v>1878</v>
      </c>
      <c r="C5729" t="s">
        <v>51</v>
      </c>
      <c r="D5729" t="s">
        <v>472</v>
      </c>
      <c r="E5729" t="s">
        <v>473</v>
      </c>
      <c r="F5729" t="s">
        <v>360</v>
      </c>
      <c r="G5729" t="s">
        <v>49</v>
      </c>
      <c r="H5729" t="s">
        <v>192</v>
      </c>
    </row>
    <row r="5730" spans="1:8">
      <c r="A5730" t="s">
        <v>7454</v>
      </c>
      <c r="B5730" t="s">
        <v>1880</v>
      </c>
      <c r="C5730" t="s">
        <v>51</v>
      </c>
      <c r="D5730" t="s">
        <v>529</v>
      </c>
      <c r="E5730" t="s">
        <v>530</v>
      </c>
      <c r="F5730" t="s">
        <v>360</v>
      </c>
      <c r="G5730" t="s">
        <v>49</v>
      </c>
      <c r="H5730" t="s">
        <v>192</v>
      </c>
    </row>
    <row r="5731" spans="1:8">
      <c r="A5731" t="s">
        <v>7455</v>
      </c>
      <c r="B5731" t="s">
        <v>1882</v>
      </c>
      <c r="C5731" t="s">
        <v>51</v>
      </c>
      <c r="D5731" t="s">
        <v>529</v>
      </c>
      <c r="E5731" t="s">
        <v>530</v>
      </c>
      <c r="F5731" t="s">
        <v>360</v>
      </c>
      <c r="G5731" t="s">
        <v>49</v>
      </c>
      <c r="H5731" t="s">
        <v>192</v>
      </c>
    </row>
    <row r="5732" spans="1:8">
      <c r="A5732" t="s">
        <v>7456</v>
      </c>
      <c r="B5732" t="s">
        <v>1884</v>
      </c>
      <c r="C5732" t="s">
        <v>78</v>
      </c>
      <c r="D5732" t="s">
        <v>1885</v>
      </c>
      <c r="E5732" t="s">
        <v>52</v>
      </c>
      <c r="F5732" t="s">
        <v>360</v>
      </c>
      <c r="G5732" t="s">
        <v>49</v>
      </c>
      <c r="H5732" t="s">
        <v>192</v>
      </c>
    </row>
    <row r="5733" spans="1:8">
      <c r="A5733" t="s">
        <v>7457</v>
      </c>
      <c r="B5733" t="s">
        <v>1887</v>
      </c>
      <c r="C5733" t="s">
        <v>51</v>
      </c>
      <c r="D5733" t="s">
        <v>370</v>
      </c>
      <c r="E5733" t="s">
        <v>73</v>
      </c>
      <c r="F5733" t="s">
        <v>360</v>
      </c>
      <c r="G5733" t="s">
        <v>49</v>
      </c>
      <c r="H5733" t="s">
        <v>192</v>
      </c>
    </row>
    <row r="5734" spans="1:8">
      <c r="A5734" t="s">
        <v>7458</v>
      </c>
      <c r="B5734" t="s">
        <v>1889</v>
      </c>
      <c r="C5734" t="s">
        <v>51</v>
      </c>
      <c r="D5734" t="s">
        <v>358</v>
      </c>
      <c r="E5734" t="s">
        <v>359</v>
      </c>
      <c r="F5734" t="s">
        <v>360</v>
      </c>
      <c r="G5734" t="s">
        <v>49</v>
      </c>
      <c r="H5734" t="s">
        <v>192</v>
      </c>
    </row>
    <row r="5735" spans="1:8">
      <c r="A5735" t="s">
        <v>7459</v>
      </c>
      <c r="B5735" t="s">
        <v>1891</v>
      </c>
      <c r="C5735" t="s">
        <v>51</v>
      </c>
      <c r="D5735" t="s">
        <v>358</v>
      </c>
      <c r="E5735" t="s">
        <v>359</v>
      </c>
      <c r="F5735" t="s">
        <v>360</v>
      </c>
      <c r="G5735" t="s">
        <v>49</v>
      </c>
      <c r="H5735" t="s">
        <v>192</v>
      </c>
    </row>
    <row r="5736" spans="1:8">
      <c r="A5736" t="s">
        <v>7460</v>
      </c>
      <c r="B5736" t="s">
        <v>1893</v>
      </c>
      <c r="C5736" t="s">
        <v>51</v>
      </c>
      <c r="D5736" t="s">
        <v>1894</v>
      </c>
      <c r="E5736" t="s">
        <v>198</v>
      </c>
      <c r="F5736" t="s">
        <v>360</v>
      </c>
      <c r="G5736" t="s">
        <v>49</v>
      </c>
      <c r="H5736" t="s">
        <v>192</v>
      </c>
    </row>
    <row r="5737" spans="1:8">
      <c r="A5737" t="s">
        <v>7461</v>
      </c>
      <c r="B5737" t="s">
        <v>1896</v>
      </c>
      <c r="C5737" t="s">
        <v>51</v>
      </c>
      <c r="D5737" t="s">
        <v>529</v>
      </c>
      <c r="E5737" t="s">
        <v>530</v>
      </c>
      <c r="F5737" t="s">
        <v>360</v>
      </c>
      <c r="G5737" t="s">
        <v>49</v>
      </c>
      <c r="H5737" t="s">
        <v>192</v>
      </c>
    </row>
    <row r="5738" spans="1:8">
      <c r="A5738" t="s">
        <v>7462</v>
      </c>
      <c r="B5738" t="s">
        <v>1898</v>
      </c>
      <c r="C5738" t="s">
        <v>51</v>
      </c>
      <c r="D5738" t="s">
        <v>1899</v>
      </c>
      <c r="E5738" t="s">
        <v>446</v>
      </c>
      <c r="F5738" t="s">
        <v>1900</v>
      </c>
      <c r="G5738" t="s">
        <v>49</v>
      </c>
      <c r="H5738" t="s">
        <v>192</v>
      </c>
    </row>
    <row r="5739" spans="1:8">
      <c r="A5739" t="s">
        <v>7463</v>
      </c>
      <c r="B5739" t="s">
        <v>1902</v>
      </c>
      <c r="C5739" t="s">
        <v>68</v>
      </c>
      <c r="D5739" t="s">
        <v>1903</v>
      </c>
      <c r="E5739" t="s">
        <v>367</v>
      </c>
      <c r="F5739" t="s">
        <v>1904</v>
      </c>
      <c r="G5739" t="s">
        <v>49</v>
      </c>
      <c r="H5739" t="s">
        <v>192</v>
      </c>
    </row>
    <row r="5740" spans="1:8">
      <c r="A5740" t="s">
        <v>7464</v>
      </c>
      <c r="B5740" t="s">
        <v>1906</v>
      </c>
      <c r="C5740" t="s">
        <v>51</v>
      </c>
      <c r="D5740" t="s">
        <v>450</v>
      </c>
      <c r="E5740" t="s">
        <v>198</v>
      </c>
      <c r="F5740" t="s">
        <v>360</v>
      </c>
      <c r="G5740" t="s">
        <v>49</v>
      </c>
      <c r="H5740" t="s">
        <v>192</v>
      </c>
    </row>
    <row r="5741" spans="1:8">
      <c r="A5741" t="s">
        <v>7465</v>
      </c>
      <c r="B5741" t="s">
        <v>1908</v>
      </c>
      <c r="C5741" t="s">
        <v>51</v>
      </c>
      <c r="D5741" t="s">
        <v>1909</v>
      </c>
      <c r="E5741" t="s">
        <v>367</v>
      </c>
      <c r="F5741" t="s">
        <v>1910</v>
      </c>
      <c r="G5741" t="s">
        <v>49</v>
      </c>
      <c r="H5741" t="s">
        <v>192</v>
      </c>
    </row>
    <row r="5742" spans="1:8">
      <c r="A5742" t="s">
        <v>7466</v>
      </c>
      <c r="B5742" t="s">
        <v>1912</v>
      </c>
      <c r="C5742" t="s">
        <v>51</v>
      </c>
      <c r="D5742" t="s">
        <v>450</v>
      </c>
      <c r="E5742" t="s">
        <v>198</v>
      </c>
      <c r="F5742" t="s">
        <v>360</v>
      </c>
      <c r="G5742" t="s">
        <v>49</v>
      </c>
      <c r="H5742" t="s">
        <v>192</v>
      </c>
    </row>
    <row r="5743" spans="1:8">
      <c r="A5743" t="s">
        <v>7467</v>
      </c>
      <c r="B5743" t="s">
        <v>1914</v>
      </c>
      <c r="C5743" t="s">
        <v>51</v>
      </c>
      <c r="D5743" t="s">
        <v>1915</v>
      </c>
      <c r="E5743" t="s">
        <v>367</v>
      </c>
      <c r="F5743" t="s">
        <v>1916</v>
      </c>
      <c r="G5743" t="s">
        <v>49</v>
      </c>
      <c r="H5743" t="s">
        <v>192</v>
      </c>
    </row>
    <row r="5744" spans="1:8">
      <c r="A5744" t="s">
        <v>7468</v>
      </c>
      <c r="B5744" t="s">
        <v>1918</v>
      </c>
      <c r="C5744" t="s">
        <v>51</v>
      </c>
      <c r="D5744" t="s">
        <v>1919</v>
      </c>
      <c r="E5744" t="s">
        <v>446</v>
      </c>
      <c r="F5744" t="s">
        <v>1920</v>
      </c>
      <c r="G5744" t="s">
        <v>49</v>
      </c>
      <c r="H5744" t="s">
        <v>192</v>
      </c>
    </row>
    <row r="5745" spans="1:8">
      <c r="A5745" t="s">
        <v>7469</v>
      </c>
      <c r="B5745" t="s">
        <v>1922</v>
      </c>
      <c r="C5745" t="s">
        <v>51</v>
      </c>
      <c r="D5745" t="s">
        <v>450</v>
      </c>
      <c r="E5745" t="s">
        <v>198</v>
      </c>
      <c r="F5745" t="s">
        <v>360</v>
      </c>
      <c r="G5745" t="s">
        <v>49</v>
      </c>
      <c r="H5745" t="s">
        <v>192</v>
      </c>
    </row>
    <row r="5746" spans="1:8">
      <c r="A5746" t="s">
        <v>7470</v>
      </c>
      <c r="B5746" t="s">
        <v>1924</v>
      </c>
      <c r="C5746" t="s">
        <v>51</v>
      </c>
      <c r="D5746" t="s">
        <v>410</v>
      </c>
      <c r="E5746" t="s">
        <v>198</v>
      </c>
      <c r="F5746" t="s">
        <v>360</v>
      </c>
      <c r="G5746" t="s">
        <v>49</v>
      </c>
      <c r="H5746" t="s">
        <v>192</v>
      </c>
    </row>
    <row r="5747" spans="1:8">
      <c r="A5747" t="s">
        <v>7471</v>
      </c>
      <c r="B5747" t="s">
        <v>1926</v>
      </c>
      <c r="C5747" t="s">
        <v>51</v>
      </c>
      <c r="D5747" t="s">
        <v>450</v>
      </c>
      <c r="E5747" t="s">
        <v>198</v>
      </c>
      <c r="F5747" t="s">
        <v>360</v>
      </c>
      <c r="G5747" t="s">
        <v>49</v>
      </c>
      <c r="H5747" t="s">
        <v>192</v>
      </c>
    </row>
    <row r="5748" spans="1:8">
      <c r="A5748" t="s">
        <v>7472</v>
      </c>
      <c r="B5748" t="s">
        <v>1928</v>
      </c>
      <c r="C5748" t="s">
        <v>51</v>
      </c>
      <c r="D5748" t="s">
        <v>1929</v>
      </c>
      <c r="E5748" t="s">
        <v>367</v>
      </c>
      <c r="F5748" t="s">
        <v>1930</v>
      </c>
      <c r="G5748" t="s">
        <v>49</v>
      </c>
      <c r="H5748" t="s">
        <v>192</v>
      </c>
    </row>
    <row r="5749" spans="1:8">
      <c r="A5749" t="s">
        <v>7473</v>
      </c>
      <c r="B5749" t="s">
        <v>1932</v>
      </c>
      <c r="C5749" t="s">
        <v>51</v>
      </c>
      <c r="D5749" t="s">
        <v>450</v>
      </c>
      <c r="E5749" t="s">
        <v>198</v>
      </c>
      <c r="F5749" t="s">
        <v>360</v>
      </c>
      <c r="G5749" t="s">
        <v>49</v>
      </c>
      <c r="H5749" t="s">
        <v>192</v>
      </c>
    </row>
    <row r="5750" spans="1:8">
      <c r="A5750" t="s">
        <v>7474</v>
      </c>
      <c r="B5750" t="s">
        <v>1934</v>
      </c>
      <c r="C5750" t="s">
        <v>75</v>
      </c>
      <c r="D5750" t="s">
        <v>1935</v>
      </c>
      <c r="E5750" t="s">
        <v>52</v>
      </c>
      <c r="F5750" t="s">
        <v>360</v>
      </c>
      <c r="G5750" t="s">
        <v>49</v>
      </c>
      <c r="H5750" t="s">
        <v>192</v>
      </c>
    </row>
    <row r="5751" spans="1:8">
      <c r="A5751" t="s">
        <v>7475</v>
      </c>
      <c r="B5751" t="s">
        <v>559</v>
      </c>
      <c r="C5751" t="s">
        <v>51</v>
      </c>
      <c r="D5751" t="s">
        <v>560</v>
      </c>
      <c r="E5751" t="s">
        <v>561</v>
      </c>
      <c r="F5751" t="s">
        <v>360</v>
      </c>
      <c r="G5751" t="s">
        <v>49</v>
      </c>
      <c r="H5751" t="s">
        <v>192</v>
      </c>
    </row>
    <row r="5752" spans="1:8">
      <c r="A5752" t="s">
        <v>7476</v>
      </c>
      <c r="B5752" t="s">
        <v>563</v>
      </c>
      <c r="C5752" t="s">
        <v>51</v>
      </c>
      <c r="D5752" t="s">
        <v>442</v>
      </c>
      <c r="E5752" t="s">
        <v>52</v>
      </c>
      <c r="F5752" t="s">
        <v>360</v>
      </c>
      <c r="G5752" t="s">
        <v>49</v>
      </c>
      <c r="H5752" t="s">
        <v>192</v>
      </c>
    </row>
    <row r="5753" spans="1:8">
      <c r="A5753" t="s">
        <v>7477</v>
      </c>
      <c r="B5753" t="s">
        <v>444</v>
      </c>
      <c r="C5753" t="s">
        <v>51</v>
      </c>
      <c r="D5753" t="s">
        <v>445</v>
      </c>
      <c r="E5753" t="s">
        <v>446</v>
      </c>
      <c r="F5753" t="s">
        <v>447</v>
      </c>
      <c r="G5753" t="s">
        <v>49</v>
      </c>
      <c r="H5753" t="s">
        <v>192</v>
      </c>
    </row>
    <row r="5754" spans="1:8">
      <c r="A5754" t="s">
        <v>7478</v>
      </c>
      <c r="B5754" t="s">
        <v>449</v>
      </c>
      <c r="C5754" t="s">
        <v>51</v>
      </c>
      <c r="D5754" t="s">
        <v>450</v>
      </c>
      <c r="E5754" t="s">
        <v>198</v>
      </c>
      <c r="F5754" t="s">
        <v>360</v>
      </c>
      <c r="G5754" t="s">
        <v>49</v>
      </c>
      <c r="H5754" t="s">
        <v>192</v>
      </c>
    </row>
    <row r="5755" spans="1:8">
      <c r="A5755" t="s">
        <v>7479</v>
      </c>
      <c r="B5755" t="s">
        <v>452</v>
      </c>
      <c r="C5755" t="s">
        <v>68</v>
      </c>
      <c r="D5755" t="s">
        <v>410</v>
      </c>
      <c r="E5755" t="s">
        <v>198</v>
      </c>
      <c r="F5755" t="s">
        <v>360</v>
      </c>
      <c r="G5755" t="s">
        <v>49</v>
      </c>
      <c r="H5755" t="s">
        <v>192</v>
      </c>
    </row>
    <row r="5756" spans="1:8">
      <c r="A5756" t="s">
        <v>7480</v>
      </c>
      <c r="B5756" t="s">
        <v>1942</v>
      </c>
      <c r="C5756" t="s">
        <v>75</v>
      </c>
      <c r="D5756" t="s">
        <v>560</v>
      </c>
      <c r="E5756" t="s">
        <v>561</v>
      </c>
      <c r="F5756" t="s">
        <v>360</v>
      </c>
      <c r="G5756" t="s">
        <v>49</v>
      </c>
      <c r="H5756" t="s">
        <v>192</v>
      </c>
    </row>
    <row r="5757" spans="1:8">
      <c r="A5757" t="s">
        <v>7481</v>
      </c>
      <c r="B5757" t="s">
        <v>1944</v>
      </c>
      <c r="C5757" t="s">
        <v>51</v>
      </c>
      <c r="D5757" t="s">
        <v>1945</v>
      </c>
      <c r="E5757" t="s">
        <v>446</v>
      </c>
      <c r="F5757" t="s">
        <v>1946</v>
      </c>
      <c r="G5757" t="s">
        <v>49</v>
      </c>
      <c r="H5757" t="s">
        <v>192</v>
      </c>
    </row>
    <row r="5758" spans="1:8">
      <c r="A5758" t="s">
        <v>7482</v>
      </c>
      <c r="B5758" t="s">
        <v>1948</v>
      </c>
      <c r="C5758" t="s">
        <v>51</v>
      </c>
      <c r="D5758" t="s">
        <v>450</v>
      </c>
      <c r="E5758" t="s">
        <v>198</v>
      </c>
      <c r="F5758" t="s">
        <v>360</v>
      </c>
      <c r="G5758" t="s">
        <v>49</v>
      </c>
      <c r="H5758" t="s">
        <v>192</v>
      </c>
    </row>
    <row r="5759" spans="1:8">
      <c r="A5759" t="s">
        <v>7483</v>
      </c>
      <c r="B5759" t="s">
        <v>1950</v>
      </c>
      <c r="C5759" t="s">
        <v>394</v>
      </c>
      <c r="D5759" t="s">
        <v>1400</v>
      </c>
      <c r="E5759" t="s">
        <v>52</v>
      </c>
      <c r="F5759" t="s">
        <v>360</v>
      </c>
      <c r="G5759" t="s">
        <v>49</v>
      </c>
      <c r="H5759" t="s">
        <v>192</v>
      </c>
    </row>
    <row r="5760" spans="1:8">
      <c r="A5760" t="s">
        <v>7484</v>
      </c>
      <c r="B5760" t="s">
        <v>559</v>
      </c>
      <c r="C5760" t="s">
        <v>51</v>
      </c>
      <c r="D5760" t="s">
        <v>560</v>
      </c>
      <c r="E5760" t="s">
        <v>561</v>
      </c>
      <c r="F5760" t="s">
        <v>360</v>
      </c>
      <c r="G5760" t="s">
        <v>49</v>
      </c>
      <c r="H5760" t="s">
        <v>192</v>
      </c>
    </row>
    <row r="5761" spans="1:8">
      <c r="A5761" t="s">
        <v>7485</v>
      </c>
      <c r="B5761" t="s">
        <v>563</v>
      </c>
      <c r="C5761" t="s">
        <v>51</v>
      </c>
      <c r="D5761" t="s">
        <v>442</v>
      </c>
      <c r="E5761" t="s">
        <v>52</v>
      </c>
      <c r="F5761" t="s">
        <v>360</v>
      </c>
      <c r="G5761" t="s">
        <v>49</v>
      </c>
      <c r="H5761" t="s">
        <v>192</v>
      </c>
    </row>
    <row r="5762" spans="1:8">
      <c r="A5762" t="s">
        <v>7486</v>
      </c>
      <c r="B5762" t="s">
        <v>444</v>
      </c>
      <c r="C5762" t="s">
        <v>51</v>
      </c>
      <c r="D5762" t="s">
        <v>445</v>
      </c>
      <c r="E5762" t="s">
        <v>446</v>
      </c>
      <c r="F5762" t="s">
        <v>447</v>
      </c>
      <c r="G5762" t="s">
        <v>49</v>
      </c>
      <c r="H5762" t="s">
        <v>192</v>
      </c>
    </row>
    <row r="5763" spans="1:8">
      <c r="A5763" t="s">
        <v>7487</v>
      </c>
      <c r="B5763" t="s">
        <v>449</v>
      </c>
      <c r="C5763" t="s">
        <v>51</v>
      </c>
      <c r="D5763" t="s">
        <v>450</v>
      </c>
      <c r="E5763" t="s">
        <v>198</v>
      </c>
      <c r="F5763" t="s">
        <v>360</v>
      </c>
      <c r="G5763" t="s">
        <v>49</v>
      </c>
      <c r="H5763" t="s">
        <v>192</v>
      </c>
    </row>
    <row r="5764" spans="1:8">
      <c r="A5764" t="s">
        <v>7488</v>
      </c>
      <c r="B5764" t="s">
        <v>452</v>
      </c>
      <c r="C5764" t="s">
        <v>68</v>
      </c>
      <c r="D5764" t="s">
        <v>410</v>
      </c>
      <c r="E5764" t="s">
        <v>198</v>
      </c>
      <c r="F5764" t="s">
        <v>360</v>
      </c>
      <c r="G5764" t="s">
        <v>49</v>
      </c>
      <c r="H5764" t="s">
        <v>192</v>
      </c>
    </row>
    <row r="5765" spans="1:8">
      <c r="A5765" t="s">
        <v>7489</v>
      </c>
      <c r="B5765" t="s">
        <v>1957</v>
      </c>
      <c r="C5765" t="s">
        <v>394</v>
      </c>
      <c r="D5765" t="s">
        <v>560</v>
      </c>
      <c r="E5765" t="s">
        <v>561</v>
      </c>
      <c r="F5765" t="s">
        <v>360</v>
      </c>
      <c r="G5765" t="s">
        <v>49</v>
      </c>
      <c r="H5765" t="s">
        <v>192</v>
      </c>
    </row>
    <row r="5766" spans="1:8">
      <c r="A5766" t="s">
        <v>7490</v>
      </c>
      <c r="B5766" t="s">
        <v>1959</v>
      </c>
      <c r="C5766" t="s">
        <v>78</v>
      </c>
      <c r="D5766" t="s">
        <v>1960</v>
      </c>
      <c r="E5766" t="s">
        <v>52</v>
      </c>
      <c r="F5766" t="s">
        <v>360</v>
      </c>
      <c r="G5766" t="s">
        <v>49</v>
      </c>
      <c r="H5766" t="s">
        <v>192</v>
      </c>
    </row>
    <row r="5767" spans="1:8">
      <c r="A5767" t="s">
        <v>7491</v>
      </c>
      <c r="B5767" t="s">
        <v>1009</v>
      </c>
      <c r="C5767" t="s">
        <v>51</v>
      </c>
      <c r="D5767" t="s">
        <v>1010</v>
      </c>
      <c r="E5767" t="s">
        <v>74</v>
      </c>
      <c r="F5767" t="s">
        <v>360</v>
      </c>
      <c r="G5767" t="s">
        <v>49</v>
      </c>
      <c r="H5767" t="s">
        <v>192</v>
      </c>
    </row>
    <row r="5768" spans="1:8">
      <c r="A5768" t="s">
        <v>7492</v>
      </c>
      <c r="B5768" t="s">
        <v>1012</v>
      </c>
      <c r="C5768" t="s">
        <v>51</v>
      </c>
      <c r="D5768" t="s">
        <v>1013</v>
      </c>
      <c r="E5768" t="s">
        <v>52</v>
      </c>
      <c r="F5768" t="s">
        <v>360</v>
      </c>
      <c r="G5768" t="s">
        <v>49</v>
      </c>
      <c r="H5768" t="s">
        <v>192</v>
      </c>
    </row>
    <row r="5769" spans="1:8">
      <c r="A5769" t="s">
        <v>7493</v>
      </c>
      <c r="B5769" t="s">
        <v>559</v>
      </c>
      <c r="C5769" t="s">
        <v>51</v>
      </c>
      <c r="D5769" t="s">
        <v>560</v>
      </c>
      <c r="E5769" t="s">
        <v>561</v>
      </c>
      <c r="F5769" t="s">
        <v>360</v>
      </c>
      <c r="G5769" t="s">
        <v>49</v>
      </c>
      <c r="H5769" t="s">
        <v>192</v>
      </c>
    </row>
    <row r="5770" spans="1:8">
      <c r="A5770" t="s">
        <v>7494</v>
      </c>
      <c r="B5770" t="s">
        <v>563</v>
      </c>
      <c r="C5770" t="s">
        <v>51</v>
      </c>
      <c r="D5770" t="s">
        <v>442</v>
      </c>
      <c r="E5770" t="s">
        <v>52</v>
      </c>
      <c r="F5770" t="s">
        <v>360</v>
      </c>
      <c r="G5770" t="s">
        <v>49</v>
      </c>
      <c r="H5770" t="s">
        <v>192</v>
      </c>
    </row>
    <row r="5771" spans="1:8">
      <c r="A5771" t="s">
        <v>7495</v>
      </c>
      <c r="B5771" t="s">
        <v>444</v>
      </c>
      <c r="C5771" t="s">
        <v>51</v>
      </c>
      <c r="D5771" t="s">
        <v>445</v>
      </c>
      <c r="E5771" t="s">
        <v>446</v>
      </c>
      <c r="F5771" t="s">
        <v>447</v>
      </c>
      <c r="G5771" t="s">
        <v>49</v>
      </c>
      <c r="H5771" t="s">
        <v>192</v>
      </c>
    </row>
    <row r="5772" spans="1:8">
      <c r="A5772" t="s">
        <v>7496</v>
      </c>
      <c r="B5772" t="s">
        <v>449</v>
      </c>
      <c r="C5772" t="s">
        <v>51</v>
      </c>
      <c r="D5772" t="s">
        <v>450</v>
      </c>
      <c r="E5772" t="s">
        <v>198</v>
      </c>
      <c r="F5772" t="s">
        <v>360</v>
      </c>
      <c r="G5772" t="s">
        <v>49</v>
      </c>
      <c r="H5772" t="s">
        <v>192</v>
      </c>
    </row>
    <row r="5773" spans="1:8">
      <c r="A5773" t="s">
        <v>7497</v>
      </c>
      <c r="B5773" t="s">
        <v>452</v>
      </c>
      <c r="C5773" t="s">
        <v>68</v>
      </c>
      <c r="D5773" t="s">
        <v>410</v>
      </c>
      <c r="E5773" t="s">
        <v>198</v>
      </c>
      <c r="F5773" t="s">
        <v>360</v>
      </c>
      <c r="G5773" t="s">
        <v>49</v>
      </c>
      <c r="H5773" t="s">
        <v>192</v>
      </c>
    </row>
    <row r="5774" spans="1:8">
      <c r="A5774" t="s">
        <v>7498</v>
      </c>
      <c r="B5774" t="s">
        <v>1020</v>
      </c>
      <c r="C5774" t="s">
        <v>51</v>
      </c>
      <c r="D5774" t="s">
        <v>1021</v>
      </c>
      <c r="E5774" t="s">
        <v>52</v>
      </c>
      <c r="F5774" t="s">
        <v>360</v>
      </c>
      <c r="G5774" t="s">
        <v>49</v>
      </c>
      <c r="H5774" t="s">
        <v>192</v>
      </c>
    </row>
    <row r="5775" spans="1:8">
      <c r="A5775" t="s">
        <v>7499</v>
      </c>
      <c r="B5775" t="s">
        <v>559</v>
      </c>
      <c r="C5775" t="s">
        <v>51</v>
      </c>
      <c r="D5775" t="s">
        <v>560</v>
      </c>
      <c r="E5775" t="s">
        <v>561</v>
      </c>
      <c r="F5775" t="s">
        <v>360</v>
      </c>
      <c r="G5775" t="s">
        <v>49</v>
      </c>
      <c r="H5775" t="s">
        <v>192</v>
      </c>
    </row>
    <row r="5776" spans="1:8">
      <c r="A5776" t="s">
        <v>7500</v>
      </c>
      <c r="B5776" t="s">
        <v>563</v>
      </c>
      <c r="C5776" t="s">
        <v>51</v>
      </c>
      <c r="D5776" t="s">
        <v>442</v>
      </c>
      <c r="E5776" t="s">
        <v>52</v>
      </c>
      <c r="F5776" t="s">
        <v>360</v>
      </c>
      <c r="G5776" t="s">
        <v>49</v>
      </c>
      <c r="H5776" t="s">
        <v>192</v>
      </c>
    </row>
    <row r="5777" spans="1:8">
      <c r="A5777" t="s">
        <v>7501</v>
      </c>
      <c r="B5777" t="s">
        <v>444</v>
      </c>
      <c r="C5777" t="s">
        <v>51</v>
      </c>
      <c r="D5777" t="s">
        <v>445</v>
      </c>
      <c r="E5777" t="s">
        <v>446</v>
      </c>
      <c r="F5777" t="s">
        <v>447</v>
      </c>
      <c r="G5777" t="s">
        <v>49</v>
      </c>
      <c r="H5777" t="s">
        <v>192</v>
      </c>
    </row>
    <row r="5778" spans="1:8">
      <c r="A5778" t="s">
        <v>7502</v>
      </c>
      <c r="B5778" t="s">
        <v>449</v>
      </c>
      <c r="C5778" t="s">
        <v>51</v>
      </c>
      <c r="D5778" t="s">
        <v>450</v>
      </c>
      <c r="E5778" t="s">
        <v>198</v>
      </c>
      <c r="F5778" t="s">
        <v>360</v>
      </c>
      <c r="G5778" t="s">
        <v>49</v>
      </c>
      <c r="H5778" t="s">
        <v>192</v>
      </c>
    </row>
    <row r="5779" spans="1:8">
      <c r="A5779" t="s">
        <v>7503</v>
      </c>
      <c r="B5779" t="s">
        <v>452</v>
      </c>
      <c r="C5779" t="s">
        <v>68</v>
      </c>
      <c r="D5779" t="s">
        <v>410</v>
      </c>
      <c r="E5779" t="s">
        <v>198</v>
      </c>
      <c r="F5779" t="s">
        <v>360</v>
      </c>
      <c r="G5779" t="s">
        <v>49</v>
      </c>
      <c r="H5779" t="s">
        <v>192</v>
      </c>
    </row>
    <row r="5780" spans="1:8">
      <c r="A5780" t="s">
        <v>7504</v>
      </c>
      <c r="B5780" t="s">
        <v>1950</v>
      </c>
      <c r="C5780" t="s">
        <v>51</v>
      </c>
      <c r="D5780" t="s">
        <v>1400</v>
      </c>
      <c r="E5780" t="s">
        <v>52</v>
      </c>
      <c r="F5780" t="s">
        <v>360</v>
      </c>
      <c r="G5780" t="s">
        <v>49</v>
      </c>
      <c r="H5780" t="s">
        <v>192</v>
      </c>
    </row>
    <row r="5781" spans="1:8">
      <c r="A5781" t="s">
        <v>7505</v>
      </c>
      <c r="B5781" t="s">
        <v>559</v>
      </c>
      <c r="C5781" t="s">
        <v>51</v>
      </c>
      <c r="D5781" t="s">
        <v>560</v>
      </c>
      <c r="E5781" t="s">
        <v>561</v>
      </c>
      <c r="F5781" t="s">
        <v>360</v>
      </c>
      <c r="G5781" t="s">
        <v>49</v>
      </c>
      <c r="H5781" t="s">
        <v>192</v>
      </c>
    </row>
    <row r="5782" spans="1:8">
      <c r="A5782" t="s">
        <v>7506</v>
      </c>
      <c r="B5782" t="s">
        <v>563</v>
      </c>
      <c r="C5782" t="s">
        <v>51</v>
      </c>
      <c r="D5782" t="s">
        <v>442</v>
      </c>
      <c r="E5782" t="s">
        <v>52</v>
      </c>
      <c r="F5782" t="s">
        <v>360</v>
      </c>
      <c r="G5782" t="s">
        <v>49</v>
      </c>
      <c r="H5782" t="s">
        <v>192</v>
      </c>
    </row>
    <row r="5783" spans="1:8">
      <c r="A5783" t="s">
        <v>7507</v>
      </c>
      <c r="B5783" t="s">
        <v>444</v>
      </c>
      <c r="C5783" t="s">
        <v>51</v>
      </c>
      <c r="D5783" t="s">
        <v>445</v>
      </c>
      <c r="E5783" t="s">
        <v>446</v>
      </c>
      <c r="F5783" t="s">
        <v>447</v>
      </c>
      <c r="G5783" t="s">
        <v>49</v>
      </c>
      <c r="H5783" t="s">
        <v>192</v>
      </c>
    </row>
    <row r="5784" spans="1:8">
      <c r="A5784" t="s">
        <v>7508</v>
      </c>
      <c r="B5784" t="s">
        <v>449</v>
      </c>
      <c r="C5784" t="s">
        <v>51</v>
      </c>
      <c r="D5784" t="s">
        <v>450</v>
      </c>
      <c r="E5784" t="s">
        <v>198</v>
      </c>
      <c r="F5784" t="s">
        <v>360</v>
      </c>
      <c r="G5784" t="s">
        <v>49</v>
      </c>
      <c r="H5784" t="s">
        <v>192</v>
      </c>
    </row>
    <row r="5785" spans="1:8">
      <c r="A5785" t="s">
        <v>7509</v>
      </c>
      <c r="B5785" t="s">
        <v>452</v>
      </c>
      <c r="C5785" t="s">
        <v>68</v>
      </c>
      <c r="D5785" t="s">
        <v>410</v>
      </c>
      <c r="E5785" t="s">
        <v>198</v>
      </c>
      <c r="F5785" t="s">
        <v>360</v>
      </c>
      <c r="G5785" t="s">
        <v>49</v>
      </c>
      <c r="H5785" t="s">
        <v>192</v>
      </c>
    </row>
    <row r="5786" spans="1:8">
      <c r="A5786" t="s">
        <v>7510</v>
      </c>
      <c r="B5786" t="s">
        <v>1957</v>
      </c>
      <c r="C5786" t="s">
        <v>51</v>
      </c>
      <c r="D5786" t="s">
        <v>560</v>
      </c>
      <c r="E5786" t="s">
        <v>561</v>
      </c>
      <c r="F5786" t="s">
        <v>360</v>
      </c>
      <c r="G5786" t="s">
        <v>49</v>
      </c>
      <c r="H5786" t="s">
        <v>192</v>
      </c>
    </row>
    <row r="5787" spans="1:8">
      <c r="A5787" t="s">
        <v>7511</v>
      </c>
      <c r="B5787" t="s">
        <v>1982</v>
      </c>
      <c r="C5787" t="s">
        <v>51</v>
      </c>
      <c r="D5787" t="s">
        <v>1983</v>
      </c>
      <c r="E5787" t="s">
        <v>73</v>
      </c>
      <c r="F5787" t="s">
        <v>360</v>
      </c>
      <c r="G5787" t="s">
        <v>49</v>
      </c>
      <c r="H5787" t="s">
        <v>192</v>
      </c>
    </row>
    <row r="5788" spans="1:8">
      <c r="A5788" t="s">
        <v>7512</v>
      </c>
      <c r="B5788" t="s">
        <v>1985</v>
      </c>
      <c r="C5788" t="s">
        <v>51</v>
      </c>
      <c r="D5788" t="s">
        <v>1986</v>
      </c>
      <c r="E5788" t="s">
        <v>52</v>
      </c>
      <c r="F5788" t="s">
        <v>360</v>
      </c>
      <c r="G5788" t="s">
        <v>49</v>
      </c>
      <c r="H5788" t="s">
        <v>192</v>
      </c>
    </row>
    <row r="5789" spans="1:8">
      <c r="A5789" t="s">
        <v>7513</v>
      </c>
      <c r="B5789" t="s">
        <v>559</v>
      </c>
      <c r="C5789" t="s">
        <v>51</v>
      </c>
      <c r="D5789" t="s">
        <v>560</v>
      </c>
      <c r="E5789" t="s">
        <v>561</v>
      </c>
      <c r="F5789" t="s">
        <v>360</v>
      </c>
      <c r="G5789" t="s">
        <v>49</v>
      </c>
      <c r="H5789" t="s">
        <v>192</v>
      </c>
    </row>
    <row r="5790" spans="1:8">
      <c r="A5790" t="s">
        <v>7514</v>
      </c>
      <c r="B5790" t="s">
        <v>563</v>
      </c>
      <c r="C5790" t="s">
        <v>51</v>
      </c>
      <c r="D5790" t="s">
        <v>442</v>
      </c>
      <c r="E5790" t="s">
        <v>52</v>
      </c>
      <c r="F5790" t="s">
        <v>360</v>
      </c>
      <c r="G5790" t="s">
        <v>49</v>
      </c>
      <c r="H5790" t="s">
        <v>192</v>
      </c>
    </row>
    <row r="5791" spans="1:8">
      <c r="A5791" t="s">
        <v>7515</v>
      </c>
      <c r="B5791" t="s">
        <v>444</v>
      </c>
      <c r="C5791" t="s">
        <v>51</v>
      </c>
      <c r="D5791" t="s">
        <v>445</v>
      </c>
      <c r="E5791" t="s">
        <v>446</v>
      </c>
      <c r="F5791" t="s">
        <v>447</v>
      </c>
      <c r="G5791" t="s">
        <v>49</v>
      </c>
      <c r="H5791" t="s">
        <v>192</v>
      </c>
    </row>
    <row r="5792" spans="1:8">
      <c r="A5792" t="s">
        <v>7516</v>
      </c>
      <c r="B5792" t="s">
        <v>449</v>
      </c>
      <c r="C5792" t="s">
        <v>51</v>
      </c>
      <c r="D5792" t="s">
        <v>450</v>
      </c>
      <c r="E5792" t="s">
        <v>198</v>
      </c>
      <c r="F5792" t="s">
        <v>360</v>
      </c>
      <c r="G5792" t="s">
        <v>49</v>
      </c>
      <c r="H5792" t="s">
        <v>192</v>
      </c>
    </row>
    <row r="5793" spans="1:8">
      <c r="A5793" t="s">
        <v>7517</v>
      </c>
      <c r="B5793" t="s">
        <v>452</v>
      </c>
      <c r="C5793" t="s">
        <v>68</v>
      </c>
      <c r="D5793" t="s">
        <v>410</v>
      </c>
      <c r="E5793" t="s">
        <v>198</v>
      </c>
      <c r="F5793" t="s">
        <v>360</v>
      </c>
      <c r="G5793" t="s">
        <v>49</v>
      </c>
      <c r="H5793" t="s">
        <v>192</v>
      </c>
    </row>
    <row r="5794" spans="1:8">
      <c r="A5794" t="s">
        <v>7518</v>
      </c>
      <c r="B5794" t="s">
        <v>1993</v>
      </c>
      <c r="C5794" t="s">
        <v>51</v>
      </c>
      <c r="D5794" t="s">
        <v>1994</v>
      </c>
      <c r="E5794" t="s">
        <v>52</v>
      </c>
      <c r="F5794" t="s">
        <v>360</v>
      </c>
      <c r="G5794" t="s">
        <v>49</v>
      </c>
      <c r="H5794" t="s">
        <v>192</v>
      </c>
    </row>
    <row r="5795" spans="1:8">
      <c r="A5795" t="s">
        <v>7519</v>
      </c>
      <c r="B5795" t="s">
        <v>559</v>
      </c>
      <c r="C5795" t="s">
        <v>51</v>
      </c>
      <c r="D5795" t="s">
        <v>560</v>
      </c>
      <c r="E5795" t="s">
        <v>561</v>
      </c>
      <c r="F5795" t="s">
        <v>360</v>
      </c>
      <c r="G5795" t="s">
        <v>49</v>
      </c>
      <c r="H5795" t="s">
        <v>192</v>
      </c>
    </row>
    <row r="5796" spans="1:8">
      <c r="A5796" t="s">
        <v>7520</v>
      </c>
      <c r="B5796" t="s">
        <v>563</v>
      </c>
      <c r="C5796" t="s">
        <v>51</v>
      </c>
      <c r="D5796" t="s">
        <v>442</v>
      </c>
      <c r="E5796" t="s">
        <v>52</v>
      </c>
      <c r="F5796" t="s">
        <v>360</v>
      </c>
      <c r="G5796" t="s">
        <v>49</v>
      </c>
      <c r="H5796" t="s">
        <v>192</v>
      </c>
    </row>
    <row r="5797" spans="1:8">
      <c r="A5797" t="s">
        <v>7521</v>
      </c>
      <c r="B5797" t="s">
        <v>444</v>
      </c>
      <c r="C5797" t="s">
        <v>51</v>
      </c>
      <c r="D5797" t="s">
        <v>445</v>
      </c>
      <c r="E5797" t="s">
        <v>446</v>
      </c>
      <c r="F5797" t="s">
        <v>447</v>
      </c>
      <c r="G5797" t="s">
        <v>49</v>
      </c>
      <c r="H5797" t="s">
        <v>192</v>
      </c>
    </row>
    <row r="5798" spans="1:8">
      <c r="A5798" t="s">
        <v>7522</v>
      </c>
      <c r="B5798" t="s">
        <v>449</v>
      </c>
      <c r="C5798" t="s">
        <v>51</v>
      </c>
      <c r="D5798" t="s">
        <v>450</v>
      </c>
      <c r="E5798" t="s">
        <v>198</v>
      </c>
      <c r="F5798" t="s">
        <v>360</v>
      </c>
      <c r="G5798" t="s">
        <v>49</v>
      </c>
      <c r="H5798" t="s">
        <v>192</v>
      </c>
    </row>
    <row r="5799" spans="1:8">
      <c r="A5799" t="s">
        <v>7523</v>
      </c>
      <c r="B5799" t="s">
        <v>452</v>
      </c>
      <c r="C5799" t="s">
        <v>68</v>
      </c>
      <c r="D5799" t="s">
        <v>410</v>
      </c>
      <c r="E5799" t="s">
        <v>198</v>
      </c>
      <c r="F5799" t="s">
        <v>360</v>
      </c>
      <c r="G5799" t="s">
        <v>49</v>
      </c>
      <c r="H5799" t="s">
        <v>192</v>
      </c>
    </row>
    <row r="5800" spans="1:8">
      <c r="A5800" t="s">
        <v>7524</v>
      </c>
      <c r="B5800" t="s">
        <v>2001</v>
      </c>
      <c r="C5800" t="s">
        <v>51</v>
      </c>
      <c r="D5800" t="s">
        <v>1105</v>
      </c>
      <c r="E5800" t="s">
        <v>446</v>
      </c>
      <c r="F5800" t="s">
        <v>1106</v>
      </c>
      <c r="G5800" t="s">
        <v>49</v>
      </c>
      <c r="H5800" t="s">
        <v>192</v>
      </c>
    </row>
    <row r="5801" spans="1:8">
      <c r="A5801" t="s">
        <v>7525</v>
      </c>
      <c r="B5801" t="s">
        <v>2003</v>
      </c>
      <c r="C5801" t="s">
        <v>51</v>
      </c>
      <c r="D5801" t="s">
        <v>450</v>
      </c>
      <c r="E5801" t="s">
        <v>198</v>
      </c>
      <c r="F5801" t="s">
        <v>360</v>
      </c>
      <c r="G5801" t="s">
        <v>49</v>
      </c>
      <c r="H5801" t="s">
        <v>192</v>
      </c>
    </row>
    <row r="5802" spans="1:8">
      <c r="A5802" t="s">
        <v>7526</v>
      </c>
      <c r="B5802" t="s">
        <v>2005</v>
      </c>
      <c r="C5802" t="s">
        <v>51</v>
      </c>
      <c r="D5802" t="s">
        <v>410</v>
      </c>
      <c r="E5802" t="s">
        <v>198</v>
      </c>
      <c r="F5802" t="s">
        <v>360</v>
      </c>
      <c r="G5802" t="s">
        <v>49</v>
      </c>
      <c r="H5802" t="s">
        <v>192</v>
      </c>
    </row>
    <row r="5803" spans="1:8">
      <c r="A5803" t="s">
        <v>7527</v>
      </c>
      <c r="B5803" t="s">
        <v>2007</v>
      </c>
      <c r="C5803" t="s">
        <v>51</v>
      </c>
      <c r="D5803" t="s">
        <v>450</v>
      </c>
      <c r="E5803" t="s">
        <v>198</v>
      </c>
      <c r="F5803" t="s">
        <v>360</v>
      </c>
      <c r="G5803" t="s">
        <v>49</v>
      </c>
      <c r="H5803" t="s">
        <v>192</v>
      </c>
    </row>
    <row r="5804" spans="1:8">
      <c r="A5804" t="s">
        <v>7528</v>
      </c>
      <c r="B5804" t="s">
        <v>2009</v>
      </c>
      <c r="C5804" t="s">
        <v>51</v>
      </c>
      <c r="D5804" t="s">
        <v>472</v>
      </c>
      <c r="E5804" t="s">
        <v>473</v>
      </c>
      <c r="F5804" t="s">
        <v>360</v>
      </c>
      <c r="G5804" t="s">
        <v>49</v>
      </c>
      <c r="H5804" t="s">
        <v>192</v>
      </c>
    </row>
    <row r="5805" spans="1:8">
      <c r="A5805" t="s">
        <v>7529</v>
      </c>
      <c r="B5805" t="s">
        <v>2011</v>
      </c>
      <c r="C5805" t="s">
        <v>51</v>
      </c>
      <c r="D5805" t="s">
        <v>472</v>
      </c>
      <c r="E5805" t="s">
        <v>473</v>
      </c>
      <c r="F5805" t="s">
        <v>360</v>
      </c>
      <c r="G5805" t="s">
        <v>49</v>
      </c>
      <c r="H5805" t="s">
        <v>192</v>
      </c>
    </row>
    <row r="5806" spans="1:8">
      <c r="A5806" t="s">
        <v>7530</v>
      </c>
      <c r="B5806" t="s">
        <v>2013</v>
      </c>
      <c r="C5806" t="s">
        <v>51</v>
      </c>
      <c r="D5806" t="s">
        <v>1623</v>
      </c>
      <c r="E5806" t="s">
        <v>52</v>
      </c>
      <c r="F5806" t="s">
        <v>360</v>
      </c>
      <c r="G5806" t="s">
        <v>49</v>
      </c>
      <c r="H5806" t="s">
        <v>192</v>
      </c>
    </row>
    <row r="5807" spans="1:8">
      <c r="A5807" t="s">
        <v>7531</v>
      </c>
      <c r="B5807" t="s">
        <v>1625</v>
      </c>
      <c r="C5807" t="s">
        <v>75</v>
      </c>
      <c r="D5807" t="s">
        <v>617</v>
      </c>
      <c r="E5807" t="s">
        <v>377</v>
      </c>
      <c r="F5807" t="s">
        <v>618</v>
      </c>
      <c r="G5807" t="s">
        <v>49</v>
      </c>
      <c r="H5807" t="s">
        <v>192</v>
      </c>
    </row>
    <row r="5808" spans="1:8">
      <c r="A5808" t="s">
        <v>7532</v>
      </c>
      <c r="B5808" t="s">
        <v>1627</v>
      </c>
      <c r="C5808" t="s">
        <v>75</v>
      </c>
      <c r="D5808" t="s">
        <v>1628</v>
      </c>
      <c r="E5808" t="s">
        <v>52</v>
      </c>
      <c r="F5808" t="s">
        <v>360</v>
      </c>
      <c r="G5808" t="s">
        <v>49</v>
      </c>
      <c r="H5808" t="s">
        <v>192</v>
      </c>
    </row>
    <row r="5809" spans="1:8">
      <c r="A5809" t="s">
        <v>7533</v>
      </c>
      <c r="B5809" t="s">
        <v>1630</v>
      </c>
      <c r="C5809" t="s">
        <v>51</v>
      </c>
      <c r="D5809" t="s">
        <v>813</v>
      </c>
      <c r="E5809" t="s">
        <v>446</v>
      </c>
      <c r="F5809" t="s">
        <v>814</v>
      </c>
      <c r="G5809" t="s">
        <v>49</v>
      </c>
      <c r="H5809" t="s">
        <v>192</v>
      </c>
    </row>
    <row r="5810" spans="1:8">
      <c r="A5810" t="s">
        <v>7534</v>
      </c>
      <c r="B5810" t="s">
        <v>1632</v>
      </c>
      <c r="C5810" t="s">
        <v>51</v>
      </c>
      <c r="D5810" t="s">
        <v>592</v>
      </c>
      <c r="E5810" t="s">
        <v>593</v>
      </c>
      <c r="F5810" t="s">
        <v>360</v>
      </c>
      <c r="G5810" t="s">
        <v>49</v>
      </c>
      <c r="H5810" t="s">
        <v>192</v>
      </c>
    </row>
    <row r="5811" spans="1:8">
      <c r="A5811" t="s">
        <v>7535</v>
      </c>
      <c r="B5811" t="s">
        <v>1634</v>
      </c>
      <c r="C5811" t="s">
        <v>75</v>
      </c>
      <c r="D5811" t="s">
        <v>617</v>
      </c>
      <c r="E5811" t="s">
        <v>377</v>
      </c>
      <c r="F5811" t="s">
        <v>618</v>
      </c>
      <c r="G5811" t="s">
        <v>49</v>
      </c>
      <c r="H5811" t="s">
        <v>192</v>
      </c>
    </row>
    <row r="5812" spans="1:8">
      <c r="A5812" t="s">
        <v>7536</v>
      </c>
      <c r="B5812" t="s">
        <v>1636</v>
      </c>
      <c r="C5812" t="s">
        <v>75</v>
      </c>
      <c r="D5812" t="s">
        <v>1628</v>
      </c>
      <c r="E5812" t="s">
        <v>52</v>
      </c>
      <c r="F5812" t="s">
        <v>360</v>
      </c>
      <c r="G5812" t="s">
        <v>49</v>
      </c>
      <c r="H5812" t="s">
        <v>192</v>
      </c>
    </row>
    <row r="5813" spans="1:8">
      <c r="A5813" t="s">
        <v>7537</v>
      </c>
      <c r="B5813" t="s">
        <v>1630</v>
      </c>
      <c r="C5813" t="s">
        <v>51</v>
      </c>
      <c r="D5813" t="s">
        <v>813</v>
      </c>
      <c r="E5813" t="s">
        <v>446</v>
      </c>
      <c r="F5813" t="s">
        <v>814</v>
      </c>
      <c r="G5813" t="s">
        <v>49</v>
      </c>
      <c r="H5813" t="s">
        <v>192</v>
      </c>
    </row>
    <row r="5814" spans="1:8">
      <c r="A5814" t="s">
        <v>7538</v>
      </c>
      <c r="B5814" t="s">
        <v>1632</v>
      </c>
      <c r="C5814" t="s">
        <v>51</v>
      </c>
      <c r="D5814" t="s">
        <v>592</v>
      </c>
      <c r="E5814" t="s">
        <v>593</v>
      </c>
      <c r="F5814" t="s">
        <v>360</v>
      </c>
      <c r="G5814" t="s">
        <v>49</v>
      </c>
      <c r="H5814" t="s">
        <v>192</v>
      </c>
    </row>
    <row r="5815" spans="1:8">
      <c r="A5815" t="s">
        <v>7539</v>
      </c>
      <c r="B5815" t="s">
        <v>1640</v>
      </c>
      <c r="C5815" t="s">
        <v>75</v>
      </c>
      <c r="D5815" t="s">
        <v>1641</v>
      </c>
      <c r="E5815" t="s">
        <v>52</v>
      </c>
      <c r="F5815" t="s">
        <v>360</v>
      </c>
      <c r="G5815" t="s">
        <v>49</v>
      </c>
      <c r="H5815" t="s">
        <v>192</v>
      </c>
    </row>
    <row r="5816" spans="1:8">
      <c r="A5816" t="s">
        <v>7540</v>
      </c>
      <c r="B5816" t="s">
        <v>591</v>
      </c>
      <c r="C5816" t="s">
        <v>51</v>
      </c>
      <c r="D5816" t="s">
        <v>592</v>
      </c>
      <c r="E5816" t="s">
        <v>593</v>
      </c>
      <c r="F5816" t="s">
        <v>360</v>
      </c>
      <c r="G5816" t="s">
        <v>49</v>
      </c>
      <c r="H5816" t="s">
        <v>192</v>
      </c>
    </row>
    <row r="5817" spans="1:8">
      <c r="A5817" t="s">
        <v>7541</v>
      </c>
      <c r="B5817" t="s">
        <v>1644</v>
      </c>
      <c r="C5817" t="s">
        <v>51</v>
      </c>
      <c r="D5817" t="s">
        <v>1645</v>
      </c>
      <c r="E5817" t="s">
        <v>367</v>
      </c>
      <c r="F5817" t="s">
        <v>1646</v>
      </c>
      <c r="G5817" t="s">
        <v>49</v>
      </c>
      <c r="H5817" t="s">
        <v>192</v>
      </c>
    </row>
    <row r="5818" spans="1:8">
      <c r="A5818" t="s">
        <v>7542</v>
      </c>
      <c r="B5818" t="s">
        <v>1648</v>
      </c>
      <c r="C5818" t="s">
        <v>51</v>
      </c>
      <c r="D5818" t="s">
        <v>450</v>
      </c>
      <c r="E5818" t="s">
        <v>198</v>
      </c>
      <c r="F5818" t="s">
        <v>360</v>
      </c>
      <c r="G5818" t="s">
        <v>49</v>
      </c>
      <c r="H5818" t="s">
        <v>192</v>
      </c>
    </row>
    <row r="5819" spans="1:8">
      <c r="A5819" t="s">
        <v>7543</v>
      </c>
      <c r="B5819" t="s">
        <v>1650</v>
      </c>
      <c r="C5819" t="s">
        <v>78</v>
      </c>
      <c r="D5819" t="s">
        <v>1651</v>
      </c>
      <c r="E5819" t="s">
        <v>52</v>
      </c>
      <c r="F5819" t="s">
        <v>360</v>
      </c>
      <c r="G5819" t="s">
        <v>49</v>
      </c>
      <c r="H5819" t="s">
        <v>192</v>
      </c>
    </row>
    <row r="5820" spans="1:8">
      <c r="A5820" t="s">
        <v>7544</v>
      </c>
      <c r="B5820" t="s">
        <v>798</v>
      </c>
      <c r="C5820" t="s">
        <v>51</v>
      </c>
      <c r="D5820" t="s">
        <v>799</v>
      </c>
      <c r="E5820" t="s">
        <v>367</v>
      </c>
      <c r="F5820" t="s">
        <v>800</v>
      </c>
      <c r="G5820" t="s">
        <v>49</v>
      </c>
      <c r="H5820" t="s">
        <v>192</v>
      </c>
    </row>
    <row r="5821" spans="1:8">
      <c r="A5821" t="s">
        <v>7545</v>
      </c>
      <c r="B5821" t="s">
        <v>802</v>
      </c>
      <c r="C5821" t="s">
        <v>51</v>
      </c>
      <c r="D5821" t="s">
        <v>450</v>
      </c>
      <c r="E5821" t="s">
        <v>198</v>
      </c>
      <c r="F5821" t="s">
        <v>360</v>
      </c>
      <c r="G5821" t="s">
        <v>49</v>
      </c>
      <c r="H5821" t="s">
        <v>192</v>
      </c>
    </row>
    <row r="5822" spans="1:8">
      <c r="A5822" t="s">
        <v>7546</v>
      </c>
      <c r="B5822" t="s">
        <v>804</v>
      </c>
      <c r="C5822" t="s">
        <v>51</v>
      </c>
      <c r="D5822" t="s">
        <v>592</v>
      </c>
      <c r="E5822" t="s">
        <v>593</v>
      </c>
      <c r="F5822" t="s">
        <v>360</v>
      </c>
      <c r="G5822" t="s">
        <v>49</v>
      </c>
      <c r="H5822" t="s">
        <v>192</v>
      </c>
    </row>
    <row r="5823" spans="1:8">
      <c r="A5823" t="s">
        <v>7547</v>
      </c>
      <c r="B5823" t="s">
        <v>806</v>
      </c>
      <c r="C5823" t="s">
        <v>51</v>
      </c>
      <c r="D5823" t="s">
        <v>592</v>
      </c>
      <c r="E5823" t="s">
        <v>593</v>
      </c>
      <c r="F5823" t="s">
        <v>360</v>
      </c>
      <c r="G5823" t="s">
        <v>49</v>
      </c>
      <c r="H5823" t="s">
        <v>192</v>
      </c>
    </row>
    <row r="5824" spans="1:8">
      <c r="A5824" t="s">
        <v>7548</v>
      </c>
      <c r="B5824" t="s">
        <v>808</v>
      </c>
      <c r="C5824" t="s">
        <v>51</v>
      </c>
      <c r="D5824" t="s">
        <v>809</v>
      </c>
      <c r="E5824" t="s">
        <v>446</v>
      </c>
      <c r="F5824" t="s">
        <v>810</v>
      </c>
      <c r="G5824" t="s">
        <v>49</v>
      </c>
      <c r="H5824" t="s">
        <v>192</v>
      </c>
    </row>
    <row r="5825" spans="1:8">
      <c r="A5825" t="s">
        <v>7549</v>
      </c>
      <c r="B5825" t="s">
        <v>812</v>
      </c>
      <c r="C5825" t="s">
        <v>51</v>
      </c>
      <c r="D5825" t="s">
        <v>813</v>
      </c>
      <c r="E5825" t="s">
        <v>446</v>
      </c>
      <c r="F5825" t="s">
        <v>814</v>
      </c>
      <c r="G5825" t="s">
        <v>49</v>
      </c>
      <c r="H5825" t="s">
        <v>192</v>
      </c>
    </row>
    <row r="5826" spans="1:8">
      <c r="A5826" t="s">
        <v>7550</v>
      </c>
      <c r="B5826" t="s">
        <v>816</v>
      </c>
      <c r="C5826" t="s">
        <v>51</v>
      </c>
      <c r="D5826" t="s">
        <v>813</v>
      </c>
      <c r="E5826" t="s">
        <v>446</v>
      </c>
      <c r="F5826" t="s">
        <v>814</v>
      </c>
      <c r="G5826" t="s">
        <v>49</v>
      </c>
      <c r="H5826" t="s">
        <v>192</v>
      </c>
    </row>
    <row r="5827" spans="1:8">
      <c r="A5827" t="s">
        <v>7551</v>
      </c>
      <c r="B5827" t="s">
        <v>818</v>
      </c>
      <c r="C5827" t="s">
        <v>51</v>
      </c>
      <c r="D5827" t="s">
        <v>592</v>
      </c>
      <c r="E5827" t="s">
        <v>593</v>
      </c>
      <c r="F5827" t="s">
        <v>360</v>
      </c>
      <c r="G5827" t="s">
        <v>49</v>
      </c>
      <c r="H5827" t="s">
        <v>192</v>
      </c>
    </row>
    <row r="5828" spans="1:8">
      <c r="A5828" t="s">
        <v>7552</v>
      </c>
      <c r="B5828" t="s">
        <v>820</v>
      </c>
      <c r="C5828" t="s">
        <v>51</v>
      </c>
      <c r="D5828" t="s">
        <v>472</v>
      </c>
      <c r="E5828" t="s">
        <v>473</v>
      </c>
      <c r="F5828" t="s">
        <v>360</v>
      </c>
      <c r="G5828" t="s">
        <v>49</v>
      </c>
      <c r="H5828" t="s">
        <v>192</v>
      </c>
    </row>
    <row r="5829" spans="1:8">
      <c r="A5829" t="s">
        <v>7553</v>
      </c>
      <c r="B5829" t="s">
        <v>822</v>
      </c>
      <c r="C5829" t="s">
        <v>394</v>
      </c>
      <c r="D5829" t="s">
        <v>592</v>
      </c>
      <c r="E5829" t="s">
        <v>593</v>
      </c>
      <c r="F5829" t="s">
        <v>360</v>
      </c>
      <c r="G5829" t="s">
        <v>49</v>
      </c>
      <c r="H5829" t="s">
        <v>192</v>
      </c>
    </row>
    <row r="5830" spans="1:8">
      <c r="A5830" t="s">
        <v>7554</v>
      </c>
      <c r="B5830" t="s">
        <v>824</v>
      </c>
      <c r="C5830" t="s">
        <v>394</v>
      </c>
      <c r="D5830" t="s">
        <v>472</v>
      </c>
      <c r="E5830" t="s">
        <v>473</v>
      </c>
      <c r="F5830" t="s">
        <v>360</v>
      </c>
      <c r="G5830" t="s">
        <v>49</v>
      </c>
      <c r="H5830" t="s">
        <v>192</v>
      </c>
    </row>
    <row r="5831" spans="1:8">
      <c r="A5831" t="s">
        <v>7555</v>
      </c>
      <c r="B5831" t="s">
        <v>826</v>
      </c>
      <c r="C5831" t="s">
        <v>51</v>
      </c>
      <c r="D5831" t="s">
        <v>592</v>
      </c>
      <c r="E5831" t="s">
        <v>593</v>
      </c>
      <c r="F5831" t="s">
        <v>360</v>
      </c>
      <c r="G5831" t="s">
        <v>49</v>
      </c>
      <c r="H5831" t="s">
        <v>192</v>
      </c>
    </row>
    <row r="5832" spans="1:8">
      <c r="A5832" t="s">
        <v>7556</v>
      </c>
      <c r="B5832" t="s">
        <v>828</v>
      </c>
      <c r="C5832" t="s">
        <v>51</v>
      </c>
      <c r="D5832" t="s">
        <v>592</v>
      </c>
      <c r="E5832" t="s">
        <v>593</v>
      </c>
      <c r="F5832" t="s">
        <v>360</v>
      </c>
      <c r="G5832" t="s">
        <v>49</v>
      </c>
      <c r="H5832" t="s">
        <v>192</v>
      </c>
    </row>
    <row r="5833" spans="1:8">
      <c r="A5833" t="s">
        <v>7557</v>
      </c>
      <c r="B5833" t="s">
        <v>830</v>
      </c>
      <c r="C5833" t="s">
        <v>51</v>
      </c>
      <c r="D5833" t="s">
        <v>831</v>
      </c>
      <c r="E5833" t="s">
        <v>367</v>
      </c>
      <c r="F5833" t="s">
        <v>832</v>
      </c>
      <c r="G5833" t="s">
        <v>49</v>
      </c>
      <c r="H5833" t="s">
        <v>192</v>
      </c>
    </row>
    <row r="5834" spans="1:8">
      <c r="A5834" t="s">
        <v>7558</v>
      </c>
      <c r="B5834" t="s">
        <v>834</v>
      </c>
      <c r="C5834" t="s">
        <v>51</v>
      </c>
      <c r="D5834" t="s">
        <v>835</v>
      </c>
      <c r="E5834" t="s">
        <v>367</v>
      </c>
      <c r="F5834" t="s">
        <v>836</v>
      </c>
      <c r="G5834" t="s">
        <v>49</v>
      </c>
      <c r="H5834" t="s">
        <v>192</v>
      </c>
    </row>
    <row r="5835" spans="1:8">
      <c r="A5835" t="s">
        <v>7559</v>
      </c>
      <c r="B5835" t="s">
        <v>838</v>
      </c>
      <c r="C5835" t="s">
        <v>51</v>
      </c>
      <c r="D5835" t="s">
        <v>450</v>
      </c>
      <c r="E5835" t="s">
        <v>198</v>
      </c>
      <c r="F5835" t="s">
        <v>360</v>
      </c>
      <c r="G5835" t="s">
        <v>49</v>
      </c>
      <c r="H5835" t="s">
        <v>192</v>
      </c>
    </row>
    <row r="5836" spans="1:8">
      <c r="A5836" t="s">
        <v>7560</v>
      </c>
      <c r="B5836" t="s">
        <v>2044</v>
      </c>
      <c r="C5836" t="s">
        <v>51</v>
      </c>
      <c r="D5836" t="s">
        <v>2045</v>
      </c>
      <c r="E5836" t="s">
        <v>52</v>
      </c>
      <c r="F5836" t="s">
        <v>360</v>
      </c>
      <c r="G5836" t="s">
        <v>49</v>
      </c>
      <c r="H5836" t="s">
        <v>192</v>
      </c>
    </row>
    <row r="5837" spans="1:8">
      <c r="A5837" t="s">
        <v>7561</v>
      </c>
      <c r="B5837" t="s">
        <v>2047</v>
      </c>
      <c r="C5837" t="s">
        <v>51</v>
      </c>
      <c r="D5837" t="s">
        <v>2048</v>
      </c>
      <c r="E5837" t="s">
        <v>446</v>
      </c>
      <c r="F5837" t="s">
        <v>2049</v>
      </c>
      <c r="G5837" t="s">
        <v>49</v>
      </c>
      <c r="H5837" t="s">
        <v>192</v>
      </c>
    </row>
    <row r="5838" spans="1:8">
      <c r="A5838" t="s">
        <v>7562</v>
      </c>
      <c r="B5838" t="s">
        <v>2051</v>
      </c>
      <c r="C5838" t="s">
        <v>51</v>
      </c>
      <c r="D5838" t="s">
        <v>450</v>
      </c>
      <c r="E5838" t="s">
        <v>198</v>
      </c>
      <c r="F5838" t="s">
        <v>360</v>
      </c>
      <c r="G5838" t="s">
        <v>49</v>
      </c>
      <c r="H5838" t="s">
        <v>192</v>
      </c>
    </row>
    <row r="5839" spans="1:8">
      <c r="A5839" t="s">
        <v>7563</v>
      </c>
      <c r="B5839" t="s">
        <v>2053</v>
      </c>
      <c r="C5839" t="s">
        <v>51</v>
      </c>
      <c r="D5839" t="s">
        <v>617</v>
      </c>
      <c r="E5839" t="s">
        <v>377</v>
      </c>
      <c r="F5839" t="s">
        <v>618</v>
      </c>
      <c r="G5839" t="s">
        <v>49</v>
      </c>
      <c r="H5839" t="s">
        <v>192</v>
      </c>
    </row>
    <row r="5840" spans="1:8">
      <c r="A5840" t="s">
        <v>7564</v>
      </c>
      <c r="B5840" t="s">
        <v>2055</v>
      </c>
      <c r="C5840" t="s">
        <v>51</v>
      </c>
      <c r="D5840" t="s">
        <v>472</v>
      </c>
      <c r="E5840" t="s">
        <v>473</v>
      </c>
      <c r="F5840" t="s">
        <v>360</v>
      </c>
      <c r="G5840" t="s">
        <v>49</v>
      </c>
      <c r="H5840" t="s">
        <v>192</v>
      </c>
    </row>
    <row r="5841" spans="1:8">
      <c r="A5841" t="s">
        <v>7565</v>
      </c>
      <c r="B5841" t="s">
        <v>2057</v>
      </c>
      <c r="C5841" t="s">
        <v>51</v>
      </c>
      <c r="D5841" t="s">
        <v>589</v>
      </c>
      <c r="E5841" t="s">
        <v>52</v>
      </c>
      <c r="F5841" t="s">
        <v>360</v>
      </c>
      <c r="G5841" t="s">
        <v>49</v>
      </c>
      <c r="H5841" t="s">
        <v>192</v>
      </c>
    </row>
    <row r="5842" spans="1:8">
      <c r="A5842" t="s">
        <v>7566</v>
      </c>
      <c r="B5842" t="s">
        <v>591</v>
      </c>
      <c r="C5842" t="s">
        <v>51</v>
      </c>
      <c r="D5842" t="s">
        <v>592</v>
      </c>
      <c r="E5842" t="s">
        <v>593</v>
      </c>
      <c r="F5842" t="s">
        <v>360</v>
      </c>
      <c r="G5842" t="s">
        <v>49</v>
      </c>
      <c r="H5842" t="s">
        <v>192</v>
      </c>
    </row>
    <row r="5843" spans="1:8">
      <c r="A5843" t="s">
        <v>7567</v>
      </c>
      <c r="B5843" t="s">
        <v>595</v>
      </c>
      <c r="C5843" t="s">
        <v>68</v>
      </c>
      <c r="D5843" t="s">
        <v>596</v>
      </c>
      <c r="E5843" t="s">
        <v>446</v>
      </c>
      <c r="F5843" t="s">
        <v>597</v>
      </c>
      <c r="G5843" t="s">
        <v>49</v>
      </c>
      <c r="H5843" t="s">
        <v>192</v>
      </c>
    </row>
    <row r="5844" spans="1:8">
      <c r="A5844" t="s">
        <v>7568</v>
      </c>
      <c r="B5844" t="s">
        <v>599</v>
      </c>
      <c r="C5844" t="s">
        <v>51</v>
      </c>
      <c r="D5844" t="s">
        <v>450</v>
      </c>
      <c r="E5844" t="s">
        <v>198</v>
      </c>
      <c r="F5844" t="s">
        <v>360</v>
      </c>
      <c r="G5844" t="s">
        <v>49</v>
      </c>
      <c r="H5844" t="s">
        <v>192</v>
      </c>
    </row>
    <row r="5845" spans="1:8">
      <c r="A5845" t="s">
        <v>7569</v>
      </c>
      <c r="B5845" t="s">
        <v>2062</v>
      </c>
      <c r="C5845" t="s">
        <v>51</v>
      </c>
      <c r="D5845" t="s">
        <v>560</v>
      </c>
      <c r="E5845" t="s">
        <v>561</v>
      </c>
      <c r="F5845" t="s">
        <v>360</v>
      </c>
      <c r="G5845" t="s">
        <v>49</v>
      </c>
      <c r="H5845" t="s">
        <v>192</v>
      </c>
    </row>
    <row r="5846" spans="1:8">
      <c r="A5846" t="s">
        <v>7570</v>
      </c>
      <c r="B5846" t="s">
        <v>2064</v>
      </c>
      <c r="C5846" t="s">
        <v>51</v>
      </c>
      <c r="D5846" t="s">
        <v>358</v>
      </c>
      <c r="E5846" t="s">
        <v>359</v>
      </c>
      <c r="F5846" t="s">
        <v>360</v>
      </c>
      <c r="G5846" t="s">
        <v>49</v>
      </c>
      <c r="H5846" t="s">
        <v>192</v>
      </c>
    </row>
    <row r="5847" spans="1:8">
      <c r="A5847" t="s">
        <v>7571</v>
      </c>
      <c r="B5847" t="s">
        <v>2066</v>
      </c>
      <c r="C5847" t="s">
        <v>51</v>
      </c>
      <c r="D5847" t="s">
        <v>358</v>
      </c>
      <c r="E5847" t="s">
        <v>359</v>
      </c>
      <c r="F5847" t="s">
        <v>360</v>
      </c>
      <c r="G5847" t="s">
        <v>49</v>
      </c>
      <c r="H5847" t="s">
        <v>192</v>
      </c>
    </row>
    <row r="5848" spans="1:8">
      <c r="A5848" t="s">
        <v>7572</v>
      </c>
      <c r="B5848" t="s">
        <v>2068</v>
      </c>
      <c r="C5848" t="s">
        <v>51</v>
      </c>
      <c r="D5848" t="s">
        <v>410</v>
      </c>
      <c r="E5848" t="s">
        <v>198</v>
      </c>
      <c r="F5848" t="s">
        <v>360</v>
      </c>
      <c r="G5848" t="s">
        <v>49</v>
      </c>
      <c r="H5848" t="s">
        <v>192</v>
      </c>
    </row>
    <row r="5849" spans="1:8">
      <c r="A5849" t="s">
        <v>7573</v>
      </c>
      <c r="B5849" t="s">
        <v>2070</v>
      </c>
      <c r="C5849" t="s">
        <v>51</v>
      </c>
      <c r="D5849" t="s">
        <v>592</v>
      </c>
      <c r="E5849" t="s">
        <v>593</v>
      </c>
      <c r="F5849" t="s">
        <v>360</v>
      </c>
      <c r="G5849" t="s">
        <v>49</v>
      </c>
      <c r="H5849" t="s">
        <v>192</v>
      </c>
    </row>
    <row r="5850" spans="1:8">
      <c r="A5850" t="s">
        <v>7574</v>
      </c>
      <c r="B5850" t="s">
        <v>2072</v>
      </c>
      <c r="C5850" t="s">
        <v>51</v>
      </c>
      <c r="D5850" t="s">
        <v>2073</v>
      </c>
      <c r="E5850" t="s">
        <v>52</v>
      </c>
      <c r="F5850" t="s">
        <v>360</v>
      </c>
      <c r="G5850" t="s">
        <v>49</v>
      </c>
      <c r="H5850" t="s">
        <v>192</v>
      </c>
    </row>
    <row r="5851" spans="1:8">
      <c r="A5851" t="s">
        <v>7575</v>
      </c>
      <c r="B5851" t="s">
        <v>2075</v>
      </c>
      <c r="C5851" t="s">
        <v>51</v>
      </c>
      <c r="D5851" t="s">
        <v>2076</v>
      </c>
      <c r="E5851" t="s">
        <v>446</v>
      </c>
      <c r="F5851" t="s">
        <v>2077</v>
      </c>
      <c r="G5851" t="s">
        <v>49</v>
      </c>
      <c r="H5851" t="s">
        <v>192</v>
      </c>
    </row>
    <row r="5852" spans="1:8">
      <c r="A5852" t="s">
        <v>7576</v>
      </c>
      <c r="B5852" t="s">
        <v>2079</v>
      </c>
      <c r="C5852" t="s">
        <v>51</v>
      </c>
      <c r="D5852" t="s">
        <v>592</v>
      </c>
      <c r="E5852" t="s">
        <v>593</v>
      </c>
      <c r="F5852" t="s">
        <v>360</v>
      </c>
      <c r="G5852" t="s">
        <v>49</v>
      </c>
      <c r="H5852" t="s">
        <v>192</v>
      </c>
    </row>
    <row r="5853" spans="1:8">
      <c r="A5853" t="s">
        <v>7577</v>
      </c>
      <c r="B5853" t="s">
        <v>2081</v>
      </c>
      <c r="C5853" t="s">
        <v>78</v>
      </c>
      <c r="D5853" t="s">
        <v>2082</v>
      </c>
      <c r="E5853" t="s">
        <v>52</v>
      </c>
      <c r="F5853" t="s">
        <v>360</v>
      </c>
      <c r="G5853" t="s">
        <v>49</v>
      </c>
      <c r="H5853" t="s">
        <v>192</v>
      </c>
    </row>
    <row r="5854" spans="1:8">
      <c r="A5854" t="s">
        <v>7578</v>
      </c>
      <c r="B5854" t="s">
        <v>2084</v>
      </c>
      <c r="C5854" t="s">
        <v>51</v>
      </c>
      <c r="D5854" t="s">
        <v>370</v>
      </c>
      <c r="E5854" t="s">
        <v>73</v>
      </c>
      <c r="F5854" t="s">
        <v>360</v>
      </c>
      <c r="G5854" t="s">
        <v>49</v>
      </c>
      <c r="H5854" t="s">
        <v>192</v>
      </c>
    </row>
    <row r="5855" spans="1:8">
      <c r="A5855" t="s">
        <v>7579</v>
      </c>
      <c r="B5855" t="s">
        <v>2086</v>
      </c>
      <c r="C5855" t="s">
        <v>51</v>
      </c>
      <c r="D5855" t="s">
        <v>592</v>
      </c>
      <c r="E5855" t="s">
        <v>593</v>
      </c>
      <c r="F5855" t="s">
        <v>360</v>
      </c>
      <c r="G5855" t="s">
        <v>49</v>
      </c>
      <c r="H5855" t="s">
        <v>192</v>
      </c>
    </row>
    <row r="5856" spans="1:8">
      <c r="A5856" t="s">
        <v>7580</v>
      </c>
      <c r="B5856" t="s">
        <v>2088</v>
      </c>
      <c r="C5856" t="s">
        <v>394</v>
      </c>
      <c r="D5856" t="s">
        <v>1400</v>
      </c>
      <c r="E5856" t="s">
        <v>52</v>
      </c>
      <c r="F5856" t="s">
        <v>360</v>
      </c>
      <c r="G5856" t="s">
        <v>49</v>
      </c>
      <c r="H5856" t="s">
        <v>192</v>
      </c>
    </row>
    <row r="5857" spans="1:8">
      <c r="A5857" t="s">
        <v>7581</v>
      </c>
      <c r="B5857" t="s">
        <v>559</v>
      </c>
      <c r="C5857" t="s">
        <v>51</v>
      </c>
      <c r="D5857" t="s">
        <v>560</v>
      </c>
      <c r="E5857" t="s">
        <v>561</v>
      </c>
      <c r="F5857" t="s">
        <v>360</v>
      </c>
      <c r="G5857" t="s">
        <v>49</v>
      </c>
      <c r="H5857" t="s">
        <v>192</v>
      </c>
    </row>
    <row r="5858" spans="1:8">
      <c r="A5858" t="s">
        <v>7582</v>
      </c>
      <c r="B5858" t="s">
        <v>563</v>
      </c>
      <c r="C5858" t="s">
        <v>51</v>
      </c>
      <c r="D5858" t="s">
        <v>442</v>
      </c>
      <c r="E5858" t="s">
        <v>52</v>
      </c>
      <c r="F5858" t="s">
        <v>360</v>
      </c>
      <c r="G5858" t="s">
        <v>49</v>
      </c>
      <c r="H5858" t="s">
        <v>192</v>
      </c>
    </row>
    <row r="5859" spans="1:8">
      <c r="A5859" t="s">
        <v>7583</v>
      </c>
      <c r="B5859" t="s">
        <v>444</v>
      </c>
      <c r="C5859" t="s">
        <v>51</v>
      </c>
      <c r="D5859" t="s">
        <v>445</v>
      </c>
      <c r="E5859" t="s">
        <v>446</v>
      </c>
      <c r="F5859" t="s">
        <v>447</v>
      </c>
      <c r="G5859" t="s">
        <v>49</v>
      </c>
      <c r="H5859" t="s">
        <v>192</v>
      </c>
    </row>
    <row r="5860" spans="1:8">
      <c r="A5860" t="s">
        <v>7584</v>
      </c>
      <c r="B5860" t="s">
        <v>449</v>
      </c>
      <c r="C5860" t="s">
        <v>51</v>
      </c>
      <c r="D5860" t="s">
        <v>450</v>
      </c>
      <c r="E5860" t="s">
        <v>198</v>
      </c>
      <c r="F5860" t="s">
        <v>360</v>
      </c>
      <c r="G5860" t="s">
        <v>49</v>
      </c>
      <c r="H5860" t="s">
        <v>192</v>
      </c>
    </row>
    <row r="5861" spans="1:8">
      <c r="A5861" t="s">
        <v>7585</v>
      </c>
      <c r="B5861" t="s">
        <v>452</v>
      </c>
      <c r="C5861" t="s">
        <v>68</v>
      </c>
      <c r="D5861" t="s">
        <v>410</v>
      </c>
      <c r="E5861" t="s">
        <v>198</v>
      </c>
      <c r="F5861" t="s">
        <v>360</v>
      </c>
      <c r="G5861" t="s">
        <v>49</v>
      </c>
      <c r="H5861" t="s">
        <v>192</v>
      </c>
    </row>
    <row r="5862" spans="1:8">
      <c r="A5862" t="s">
        <v>7586</v>
      </c>
      <c r="B5862" t="s">
        <v>2095</v>
      </c>
      <c r="C5862" t="s">
        <v>394</v>
      </c>
      <c r="D5862" t="s">
        <v>560</v>
      </c>
      <c r="E5862" t="s">
        <v>561</v>
      </c>
      <c r="F5862" t="s">
        <v>360</v>
      </c>
      <c r="G5862" t="s">
        <v>49</v>
      </c>
      <c r="H5862" t="s">
        <v>192</v>
      </c>
    </row>
    <row r="5863" spans="1:8">
      <c r="A5863" t="s">
        <v>7587</v>
      </c>
      <c r="B5863" t="s">
        <v>2097</v>
      </c>
      <c r="C5863" t="s">
        <v>51</v>
      </c>
      <c r="D5863" t="s">
        <v>632</v>
      </c>
      <c r="E5863" t="s">
        <v>52</v>
      </c>
      <c r="F5863" t="s">
        <v>360</v>
      </c>
      <c r="G5863" t="s">
        <v>49</v>
      </c>
      <c r="H5863" t="s">
        <v>192</v>
      </c>
    </row>
    <row r="5864" spans="1:8">
      <c r="A5864" t="s">
        <v>7588</v>
      </c>
      <c r="B5864" t="s">
        <v>634</v>
      </c>
      <c r="C5864" t="s">
        <v>68</v>
      </c>
      <c r="D5864" t="s">
        <v>635</v>
      </c>
      <c r="E5864" t="s">
        <v>367</v>
      </c>
      <c r="F5864" t="s">
        <v>636</v>
      </c>
      <c r="G5864" t="s">
        <v>49</v>
      </c>
      <c r="H5864" t="s">
        <v>192</v>
      </c>
    </row>
    <row r="5865" spans="1:8">
      <c r="A5865" t="s">
        <v>7589</v>
      </c>
      <c r="B5865" t="s">
        <v>638</v>
      </c>
      <c r="C5865" t="s">
        <v>51</v>
      </c>
      <c r="D5865" t="s">
        <v>450</v>
      </c>
      <c r="E5865" t="s">
        <v>198</v>
      </c>
      <c r="F5865" t="s">
        <v>360</v>
      </c>
      <c r="G5865" t="s">
        <v>49</v>
      </c>
      <c r="H5865" t="s">
        <v>192</v>
      </c>
    </row>
    <row r="5866" spans="1:8">
      <c r="A5866" t="s">
        <v>7590</v>
      </c>
      <c r="B5866" t="s">
        <v>640</v>
      </c>
      <c r="C5866" t="s">
        <v>51</v>
      </c>
      <c r="D5866" t="s">
        <v>641</v>
      </c>
      <c r="E5866" t="s">
        <v>73</v>
      </c>
      <c r="F5866" t="s">
        <v>360</v>
      </c>
      <c r="G5866" t="s">
        <v>49</v>
      </c>
      <c r="H5866" t="s">
        <v>192</v>
      </c>
    </row>
    <row r="5867" spans="1:8">
      <c r="A5867" t="s">
        <v>7591</v>
      </c>
      <c r="B5867" t="s">
        <v>643</v>
      </c>
      <c r="C5867" t="s">
        <v>51</v>
      </c>
      <c r="D5867" t="s">
        <v>644</v>
      </c>
      <c r="E5867" t="s">
        <v>645</v>
      </c>
      <c r="F5867" t="s">
        <v>360</v>
      </c>
      <c r="G5867" t="s">
        <v>49</v>
      </c>
      <c r="H5867" t="s">
        <v>192</v>
      </c>
    </row>
    <row r="5868" spans="1:8">
      <c r="A5868" t="s">
        <v>7592</v>
      </c>
      <c r="B5868" t="s">
        <v>2103</v>
      </c>
      <c r="C5868" t="s">
        <v>51</v>
      </c>
      <c r="D5868" t="s">
        <v>358</v>
      </c>
      <c r="E5868" t="s">
        <v>359</v>
      </c>
      <c r="F5868" t="s">
        <v>360</v>
      </c>
      <c r="G5868" t="s">
        <v>49</v>
      </c>
      <c r="H5868" t="s">
        <v>192</v>
      </c>
    </row>
    <row r="5869" spans="1:8">
      <c r="A5869" t="s">
        <v>7593</v>
      </c>
      <c r="B5869" t="s">
        <v>2105</v>
      </c>
      <c r="C5869" t="s">
        <v>51</v>
      </c>
      <c r="D5869" t="s">
        <v>2106</v>
      </c>
      <c r="E5869" t="s">
        <v>52</v>
      </c>
      <c r="F5869" t="s">
        <v>360</v>
      </c>
      <c r="G5869" t="s">
        <v>49</v>
      </c>
      <c r="H5869" t="s">
        <v>192</v>
      </c>
    </row>
    <row r="5870" spans="1:8">
      <c r="A5870" t="s">
        <v>7594</v>
      </c>
      <c r="B5870" t="s">
        <v>2108</v>
      </c>
      <c r="C5870" t="s">
        <v>51</v>
      </c>
      <c r="D5870" t="s">
        <v>410</v>
      </c>
      <c r="E5870" t="s">
        <v>198</v>
      </c>
      <c r="F5870" t="s">
        <v>360</v>
      </c>
      <c r="G5870" t="s">
        <v>49</v>
      </c>
      <c r="H5870" t="s">
        <v>192</v>
      </c>
    </row>
    <row r="5871" spans="1:8">
      <c r="A5871" t="s">
        <v>7595</v>
      </c>
      <c r="B5871" t="s">
        <v>2110</v>
      </c>
      <c r="C5871" t="s">
        <v>51</v>
      </c>
      <c r="D5871" t="s">
        <v>2111</v>
      </c>
      <c r="E5871" t="s">
        <v>92</v>
      </c>
      <c r="F5871" t="s">
        <v>360</v>
      </c>
      <c r="G5871" t="s">
        <v>49</v>
      </c>
      <c r="H5871" t="s">
        <v>192</v>
      </c>
    </row>
    <row r="5872" spans="1:8">
      <c r="A5872" t="s">
        <v>7596</v>
      </c>
      <c r="B5872" t="s">
        <v>2113</v>
      </c>
      <c r="C5872" t="s">
        <v>51</v>
      </c>
      <c r="D5872" t="s">
        <v>410</v>
      </c>
      <c r="E5872" t="s">
        <v>198</v>
      </c>
      <c r="F5872" t="s">
        <v>360</v>
      </c>
      <c r="G5872" t="s">
        <v>49</v>
      </c>
      <c r="H5872" t="s">
        <v>192</v>
      </c>
    </row>
    <row r="5873" spans="1:8">
      <c r="A5873" t="s">
        <v>7597</v>
      </c>
      <c r="B5873" t="s">
        <v>2115</v>
      </c>
      <c r="C5873" t="s">
        <v>51</v>
      </c>
      <c r="D5873" t="s">
        <v>450</v>
      </c>
      <c r="E5873" t="s">
        <v>198</v>
      </c>
      <c r="F5873" t="s">
        <v>360</v>
      </c>
      <c r="G5873" t="s">
        <v>49</v>
      </c>
      <c r="H5873" t="s">
        <v>192</v>
      </c>
    </row>
    <row r="5874" spans="1:8">
      <c r="A5874" t="s">
        <v>7598</v>
      </c>
      <c r="B5874" t="s">
        <v>2117</v>
      </c>
      <c r="C5874" t="s">
        <v>51</v>
      </c>
      <c r="D5874" t="s">
        <v>2118</v>
      </c>
      <c r="E5874" t="s">
        <v>2119</v>
      </c>
      <c r="F5874" t="s">
        <v>360</v>
      </c>
      <c r="G5874" t="s">
        <v>49</v>
      </c>
      <c r="H5874" t="s">
        <v>192</v>
      </c>
    </row>
    <row r="5875" spans="1:8">
      <c r="A5875" t="s">
        <v>7599</v>
      </c>
      <c r="B5875" t="s">
        <v>2121</v>
      </c>
      <c r="C5875" t="s">
        <v>51</v>
      </c>
      <c r="D5875" t="s">
        <v>2122</v>
      </c>
      <c r="E5875" t="s">
        <v>52</v>
      </c>
      <c r="F5875" t="s">
        <v>360</v>
      </c>
      <c r="G5875" t="s">
        <v>49</v>
      </c>
      <c r="H5875" t="s">
        <v>192</v>
      </c>
    </row>
    <row r="5876" spans="1:8">
      <c r="A5876" t="s">
        <v>7600</v>
      </c>
      <c r="B5876" t="s">
        <v>559</v>
      </c>
      <c r="C5876" t="s">
        <v>51</v>
      </c>
      <c r="D5876" t="s">
        <v>560</v>
      </c>
      <c r="E5876" t="s">
        <v>561</v>
      </c>
      <c r="F5876" t="s">
        <v>360</v>
      </c>
      <c r="G5876" t="s">
        <v>49</v>
      </c>
      <c r="H5876" t="s">
        <v>192</v>
      </c>
    </row>
    <row r="5877" spans="1:8">
      <c r="A5877" t="s">
        <v>7601</v>
      </c>
      <c r="B5877" t="s">
        <v>563</v>
      </c>
      <c r="C5877" t="s">
        <v>51</v>
      </c>
      <c r="D5877" t="s">
        <v>442</v>
      </c>
      <c r="E5877" t="s">
        <v>52</v>
      </c>
      <c r="F5877" t="s">
        <v>360</v>
      </c>
      <c r="G5877" t="s">
        <v>49</v>
      </c>
      <c r="H5877" t="s">
        <v>192</v>
      </c>
    </row>
    <row r="5878" spans="1:8">
      <c r="A5878" t="s">
        <v>7602</v>
      </c>
      <c r="B5878" t="s">
        <v>444</v>
      </c>
      <c r="C5878" t="s">
        <v>51</v>
      </c>
      <c r="D5878" t="s">
        <v>445</v>
      </c>
      <c r="E5878" t="s">
        <v>446</v>
      </c>
      <c r="F5878" t="s">
        <v>447</v>
      </c>
      <c r="G5878" t="s">
        <v>49</v>
      </c>
      <c r="H5878" t="s">
        <v>192</v>
      </c>
    </row>
    <row r="5879" spans="1:8">
      <c r="A5879" t="s">
        <v>7603</v>
      </c>
      <c r="B5879" t="s">
        <v>449</v>
      </c>
      <c r="C5879" t="s">
        <v>51</v>
      </c>
      <c r="D5879" t="s">
        <v>450</v>
      </c>
      <c r="E5879" t="s">
        <v>198</v>
      </c>
      <c r="F5879" t="s">
        <v>360</v>
      </c>
      <c r="G5879" t="s">
        <v>49</v>
      </c>
      <c r="H5879" t="s">
        <v>192</v>
      </c>
    </row>
    <row r="5880" spans="1:8">
      <c r="A5880" t="s">
        <v>7604</v>
      </c>
      <c r="B5880" t="s">
        <v>452</v>
      </c>
      <c r="C5880" t="s">
        <v>68</v>
      </c>
      <c r="D5880" t="s">
        <v>410</v>
      </c>
      <c r="E5880" t="s">
        <v>198</v>
      </c>
      <c r="F5880" t="s">
        <v>360</v>
      </c>
      <c r="G5880" t="s">
        <v>49</v>
      </c>
      <c r="H5880" t="s">
        <v>192</v>
      </c>
    </row>
    <row r="5881" spans="1:8">
      <c r="A5881" t="s">
        <v>7605</v>
      </c>
      <c r="B5881" t="s">
        <v>2129</v>
      </c>
      <c r="C5881" t="s">
        <v>51</v>
      </c>
      <c r="D5881" t="s">
        <v>410</v>
      </c>
      <c r="E5881" t="s">
        <v>198</v>
      </c>
      <c r="F5881" t="s">
        <v>360</v>
      </c>
      <c r="G5881" t="s">
        <v>49</v>
      </c>
      <c r="H5881" t="s">
        <v>192</v>
      </c>
    </row>
    <row r="5882" spans="1:8">
      <c r="A5882" t="s">
        <v>7606</v>
      </c>
      <c r="B5882" t="s">
        <v>2131</v>
      </c>
      <c r="C5882" t="s">
        <v>51</v>
      </c>
      <c r="D5882" t="s">
        <v>609</v>
      </c>
      <c r="E5882" t="s">
        <v>52</v>
      </c>
      <c r="F5882" t="s">
        <v>360</v>
      </c>
      <c r="G5882" t="s">
        <v>49</v>
      </c>
      <c r="H5882" t="s">
        <v>192</v>
      </c>
    </row>
    <row r="5883" spans="1:8">
      <c r="A5883" t="s">
        <v>7607</v>
      </c>
      <c r="B5883" t="s">
        <v>559</v>
      </c>
      <c r="C5883" t="s">
        <v>51</v>
      </c>
      <c r="D5883" t="s">
        <v>560</v>
      </c>
      <c r="E5883" t="s">
        <v>561</v>
      </c>
      <c r="F5883" t="s">
        <v>360</v>
      </c>
      <c r="G5883" t="s">
        <v>49</v>
      </c>
      <c r="H5883" t="s">
        <v>192</v>
      </c>
    </row>
    <row r="5884" spans="1:8">
      <c r="A5884" t="s">
        <v>7608</v>
      </c>
      <c r="B5884" t="s">
        <v>563</v>
      </c>
      <c r="C5884" t="s">
        <v>51</v>
      </c>
      <c r="D5884" t="s">
        <v>442</v>
      </c>
      <c r="E5884" t="s">
        <v>52</v>
      </c>
      <c r="F5884" t="s">
        <v>360</v>
      </c>
      <c r="G5884" t="s">
        <v>49</v>
      </c>
      <c r="H5884" t="s">
        <v>192</v>
      </c>
    </row>
    <row r="5885" spans="1:8">
      <c r="A5885" t="s">
        <v>7609</v>
      </c>
      <c r="B5885" t="s">
        <v>444</v>
      </c>
      <c r="C5885" t="s">
        <v>51</v>
      </c>
      <c r="D5885" t="s">
        <v>445</v>
      </c>
      <c r="E5885" t="s">
        <v>446</v>
      </c>
      <c r="F5885" t="s">
        <v>447</v>
      </c>
      <c r="G5885" t="s">
        <v>49</v>
      </c>
      <c r="H5885" t="s">
        <v>192</v>
      </c>
    </row>
    <row r="5886" spans="1:8">
      <c r="A5886" t="s">
        <v>7610</v>
      </c>
      <c r="B5886" t="s">
        <v>449</v>
      </c>
      <c r="C5886" t="s">
        <v>51</v>
      </c>
      <c r="D5886" t="s">
        <v>450</v>
      </c>
      <c r="E5886" t="s">
        <v>198</v>
      </c>
      <c r="F5886" t="s">
        <v>360</v>
      </c>
      <c r="G5886" t="s">
        <v>49</v>
      </c>
      <c r="H5886" t="s">
        <v>192</v>
      </c>
    </row>
    <row r="5887" spans="1:8">
      <c r="A5887" t="s">
        <v>7611</v>
      </c>
      <c r="B5887" t="s">
        <v>452</v>
      </c>
      <c r="C5887" t="s">
        <v>68</v>
      </c>
      <c r="D5887" t="s">
        <v>410</v>
      </c>
      <c r="E5887" t="s">
        <v>198</v>
      </c>
      <c r="F5887" t="s">
        <v>360</v>
      </c>
      <c r="G5887" t="s">
        <v>49</v>
      </c>
      <c r="H5887" t="s">
        <v>192</v>
      </c>
    </row>
    <row r="5888" spans="1:8">
      <c r="A5888" t="s">
        <v>7612</v>
      </c>
      <c r="B5888" t="s">
        <v>2138</v>
      </c>
      <c r="C5888" t="s">
        <v>78</v>
      </c>
      <c r="D5888" t="s">
        <v>2139</v>
      </c>
      <c r="E5888" t="s">
        <v>52</v>
      </c>
      <c r="F5888" t="s">
        <v>360</v>
      </c>
      <c r="G5888" t="s">
        <v>49</v>
      </c>
      <c r="H5888" t="s">
        <v>192</v>
      </c>
    </row>
    <row r="5889" spans="1:8">
      <c r="A5889" t="s">
        <v>7613</v>
      </c>
      <c r="B5889" t="s">
        <v>2141</v>
      </c>
      <c r="C5889" t="s">
        <v>51</v>
      </c>
      <c r="D5889" t="s">
        <v>592</v>
      </c>
      <c r="E5889" t="s">
        <v>593</v>
      </c>
      <c r="F5889" t="s">
        <v>360</v>
      </c>
      <c r="G5889" t="s">
        <v>49</v>
      </c>
      <c r="H5889" t="s">
        <v>192</v>
      </c>
    </row>
    <row r="5890" spans="1:8">
      <c r="A5890" t="s">
        <v>7614</v>
      </c>
      <c r="B5890" t="s">
        <v>2143</v>
      </c>
      <c r="C5890" t="s">
        <v>68</v>
      </c>
      <c r="D5890" t="s">
        <v>2144</v>
      </c>
      <c r="E5890" t="s">
        <v>367</v>
      </c>
      <c r="F5890" t="s">
        <v>2145</v>
      </c>
      <c r="G5890" t="s">
        <v>49</v>
      </c>
      <c r="H5890" t="s">
        <v>192</v>
      </c>
    </row>
    <row r="5891" spans="1:8">
      <c r="A5891" t="s">
        <v>7615</v>
      </c>
      <c r="B5891" t="s">
        <v>2147</v>
      </c>
      <c r="C5891" t="s">
        <v>51</v>
      </c>
      <c r="D5891" t="s">
        <v>450</v>
      </c>
      <c r="E5891" t="s">
        <v>198</v>
      </c>
      <c r="F5891" t="s">
        <v>360</v>
      </c>
      <c r="G5891" t="s">
        <v>49</v>
      </c>
      <c r="H5891" t="s">
        <v>192</v>
      </c>
    </row>
    <row r="5892" spans="1:8">
      <c r="A5892" t="s">
        <v>7616</v>
      </c>
      <c r="B5892" t="s">
        <v>2149</v>
      </c>
      <c r="C5892" t="s">
        <v>51</v>
      </c>
      <c r="D5892" t="s">
        <v>410</v>
      </c>
      <c r="E5892" t="s">
        <v>198</v>
      </c>
      <c r="F5892" t="s">
        <v>360</v>
      </c>
      <c r="G5892" t="s">
        <v>49</v>
      </c>
      <c r="H5892" t="s">
        <v>192</v>
      </c>
    </row>
    <row r="5893" spans="1:8">
      <c r="A5893" t="s">
        <v>7617</v>
      </c>
      <c r="B5893" t="s">
        <v>2151</v>
      </c>
      <c r="C5893" t="s">
        <v>51</v>
      </c>
      <c r="D5893" t="s">
        <v>450</v>
      </c>
      <c r="E5893" t="s">
        <v>198</v>
      </c>
      <c r="F5893" t="s">
        <v>360</v>
      </c>
      <c r="G5893" t="s">
        <v>49</v>
      </c>
      <c r="H5893" t="s">
        <v>192</v>
      </c>
    </row>
    <row r="5894" spans="1:8">
      <c r="A5894" t="s">
        <v>7618</v>
      </c>
      <c r="B5894" t="s">
        <v>2153</v>
      </c>
      <c r="C5894" t="s">
        <v>51</v>
      </c>
      <c r="D5894" t="s">
        <v>472</v>
      </c>
      <c r="E5894" t="s">
        <v>473</v>
      </c>
      <c r="F5894" t="s">
        <v>360</v>
      </c>
      <c r="G5894" t="s">
        <v>49</v>
      </c>
      <c r="H5894" t="s">
        <v>192</v>
      </c>
    </row>
    <row r="5895" spans="1:8">
      <c r="A5895" t="s">
        <v>7619</v>
      </c>
      <c r="B5895" t="s">
        <v>2155</v>
      </c>
      <c r="C5895" t="s">
        <v>51</v>
      </c>
      <c r="D5895" t="s">
        <v>2156</v>
      </c>
      <c r="E5895" t="s">
        <v>52</v>
      </c>
      <c r="F5895" t="s">
        <v>360</v>
      </c>
      <c r="G5895" t="s">
        <v>49</v>
      </c>
      <c r="H5895" t="s">
        <v>192</v>
      </c>
    </row>
    <row r="5896" spans="1:8">
      <c r="A5896" t="s">
        <v>7620</v>
      </c>
      <c r="B5896" t="s">
        <v>559</v>
      </c>
      <c r="C5896" t="s">
        <v>51</v>
      </c>
      <c r="D5896" t="s">
        <v>560</v>
      </c>
      <c r="E5896" t="s">
        <v>561</v>
      </c>
      <c r="F5896" t="s">
        <v>360</v>
      </c>
      <c r="G5896" t="s">
        <v>49</v>
      </c>
      <c r="H5896" t="s">
        <v>192</v>
      </c>
    </row>
    <row r="5897" spans="1:8">
      <c r="A5897" t="s">
        <v>7621</v>
      </c>
      <c r="B5897" t="s">
        <v>563</v>
      </c>
      <c r="C5897" t="s">
        <v>51</v>
      </c>
      <c r="D5897" t="s">
        <v>442</v>
      </c>
      <c r="E5897" t="s">
        <v>52</v>
      </c>
      <c r="F5897" t="s">
        <v>360</v>
      </c>
      <c r="G5897" t="s">
        <v>49</v>
      </c>
      <c r="H5897" t="s">
        <v>192</v>
      </c>
    </row>
    <row r="5898" spans="1:8">
      <c r="A5898" t="s">
        <v>7622</v>
      </c>
      <c r="B5898" t="s">
        <v>444</v>
      </c>
      <c r="C5898" t="s">
        <v>51</v>
      </c>
      <c r="D5898" t="s">
        <v>445</v>
      </c>
      <c r="E5898" t="s">
        <v>446</v>
      </c>
      <c r="F5898" t="s">
        <v>447</v>
      </c>
      <c r="G5898" t="s">
        <v>49</v>
      </c>
      <c r="H5898" t="s">
        <v>192</v>
      </c>
    </row>
    <row r="5899" spans="1:8">
      <c r="A5899" t="s">
        <v>7623</v>
      </c>
      <c r="B5899" t="s">
        <v>449</v>
      </c>
      <c r="C5899" t="s">
        <v>51</v>
      </c>
      <c r="D5899" t="s">
        <v>450</v>
      </c>
      <c r="E5899" t="s">
        <v>198</v>
      </c>
      <c r="F5899" t="s">
        <v>360</v>
      </c>
      <c r="G5899" t="s">
        <v>49</v>
      </c>
      <c r="H5899" t="s">
        <v>192</v>
      </c>
    </row>
    <row r="5900" spans="1:8">
      <c r="A5900" t="s">
        <v>7624</v>
      </c>
      <c r="B5900" t="s">
        <v>452</v>
      </c>
      <c r="C5900" t="s">
        <v>68</v>
      </c>
      <c r="D5900" t="s">
        <v>410</v>
      </c>
      <c r="E5900" t="s">
        <v>198</v>
      </c>
      <c r="F5900" t="s">
        <v>360</v>
      </c>
      <c r="G5900" t="s">
        <v>49</v>
      </c>
      <c r="H5900" t="s">
        <v>192</v>
      </c>
    </row>
    <row r="5901" spans="1:8">
      <c r="A5901" t="s">
        <v>7625</v>
      </c>
      <c r="B5901" t="s">
        <v>2163</v>
      </c>
      <c r="C5901" t="s">
        <v>51</v>
      </c>
      <c r="D5901" t="s">
        <v>560</v>
      </c>
      <c r="E5901" t="s">
        <v>561</v>
      </c>
      <c r="F5901" t="s">
        <v>360</v>
      </c>
      <c r="G5901" t="s">
        <v>49</v>
      </c>
      <c r="H5901" t="s">
        <v>192</v>
      </c>
    </row>
    <row r="5902" spans="1:8">
      <c r="A5902" t="s">
        <v>7626</v>
      </c>
      <c r="B5902" t="s">
        <v>2165</v>
      </c>
      <c r="C5902" t="s">
        <v>51</v>
      </c>
      <c r="D5902" t="s">
        <v>410</v>
      </c>
      <c r="E5902" t="s">
        <v>198</v>
      </c>
      <c r="F5902" t="s">
        <v>360</v>
      </c>
      <c r="G5902" t="s">
        <v>49</v>
      </c>
      <c r="H5902" t="s">
        <v>192</v>
      </c>
    </row>
    <row r="5903" spans="1:8">
      <c r="A5903" t="s">
        <v>7627</v>
      </c>
      <c r="B5903" t="s">
        <v>2167</v>
      </c>
      <c r="C5903" t="s">
        <v>51</v>
      </c>
      <c r="D5903" t="s">
        <v>410</v>
      </c>
      <c r="E5903" t="s">
        <v>198</v>
      </c>
      <c r="F5903" t="s">
        <v>360</v>
      </c>
      <c r="G5903" t="s">
        <v>49</v>
      </c>
      <c r="H5903" t="s">
        <v>192</v>
      </c>
    </row>
    <row r="5904" spans="1:8">
      <c r="A5904" t="s">
        <v>7628</v>
      </c>
      <c r="B5904" t="s">
        <v>2169</v>
      </c>
      <c r="C5904" t="s">
        <v>51</v>
      </c>
      <c r="D5904" t="s">
        <v>410</v>
      </c>
      <c r="E5904" t="s">
        <v>198</v>
      </c>
      <c r="F5904" t="s">
        <v>360</v>
      </c>
      <c r="G5904" t="s">
        <v>49</v>
      </c>
      <c r="H5904" t="s">
        <v>192</v>
      </c>
    </row>
    <row r="5905" spans="1:8">
      <c r="A5905" t="s">
        <v>7629</v>
      </c>
      <c r="B5905" t="s">
        <v>2171</v>
      </c>
      <c r="C5905" t="s">
        <v>51</v>
      </c>
      <c r="D5905" t="s">
        <v>410</v>
      </c>
      <c r="E5905" t="s">
        <v>198</v>
      </c>
      <c r="F5905" t="s">
        <v>360</v>
      </c>
      <c r="G5905" t="s">
        <v>49</v>
      </c>
      <c r="H5905" t="s">
        <v>192</v>
      </c>
    </row>
    <row r="5906" spans="1:8">
      <c r="A5906" t="s">
        <v>7630</v>
      </c>
      <c r="B5906" t="s">
        <v>2173</v>
      </c>
      <c r="C5906" t="s">
        <v>51</v>
      </c>
      <c r="D5906" t="s">
        <v>450</v>
      </c>
      <c r="E5906" t="s">
        <v>198</v>
      </c>
      <c r="F5906" t="s">
        <v>360</v>
      </c>
      <c r="G5906" t="s">
        <v>49</v>
      </c>
      <c r="H5906" t="s">
        <v>192</v>
      </c>
    </row>
    <row r="5907" spans="1:8">
      <c r="A5907" t="s">
        <v>7631</v>
      </c>
      <c r="B5907" t="s">
        <v>2175</v>
      </c>
      <c r="C5907" t="s">
        <v>78</v>
      </c>
      <c r="D5907" t="s">
        <v>2176</v>
      </c>
      <c r="E5907" t="s">
        <v>52</v>
      </c>
      <c r="F5907" t="s">
        <v>360</v>
      </c>
      <c r="G5907" t="s">
        <v>49</v>
      </c>
      <c r="H5907" t="s">
        <v>192</v>
      </c>
    </row>
    <row r="5908" spans="1:8">
      <c r="A5908" t="s">
        <v>7632</v>
      </c>
      <c r="B5908" t="s">
        <v>2178</v>
      </c>
      <c r="C5908" t="s">
        <v>68</v>
      </c>
      <c r="D5908" t="s">
        <v>2179</v>
      </c>
      <c r="E5908" t="s">
        <v>367</v>
      </c>
      <c r="F5908" t="s">
        <v>2180</v>
      </c>
      <c r="G5908" t="s">
        <v>49</v>
      </c>
      <c r="H5908" t="s">
        <v>192</v>
      </c>
    </row>
    <row r="5909" spans="1:8">
      <c r="A5909" t="s">
        <v>7633</v>
      </c>
      <c r="B5909" t="s">
        <v>2182</v>
      </c>
      <c r="C5909" t="s">
        <v>51</v>
      </c>
      <c r="D5909" t="s">
        <v>358</v>
      </c>
      <c r="E5909" t="s">
        <v>359</v>
      </c>
      <c r="F5909" t="s">
        <v>360</v>
      </c>
      <c r="G5909" t="s">
        <v>49</v>
      </c>
      <c r="H5909" t="s">
        <v>192</v>
      </c>
    </row>
    <row r="5910" spans="1:8">
      <c r="A5910" t="s">
        <v>7634</v>
      </c>
      <c r="B5910" t="s">
        <v>2184</v>
      </c>
      <c r="C5910" t="s">
        <v>51</v>
      </c>
      <c r="D5910" t="s">
        <v>410</v>
      </c>
      <c r="E5910" t="s">
        <v>198</v>
      </c>
      <c r="F5910" t="s">
        <v>360</v>
      </c>
      <c r="G5910" t="s">
        <v>49</v>
      </c>
      <c r="H5910" t="s">
        <v>192</v>
      </c>
    </row>
    <row r="5911" spans="1:8">
      <c r="A5911" t="s">
        <v>7635</v>
      </c>
      <c r="B5911" t="s">
        <v>2186</v>
      </c>
      <c r="C5911" t="s">
        <v>51</v>
      </c>
      <c r="D5911" t="s">
        <v>450</v>
      </c>
      <c r="E5911" t="s">
        <v>198</v>
      </c>
      <c r="F5911" t="s">
        <v>360</v>
      </c>
      <c r="G5911" t="s">
        <v>49</v>
      </c>
      <c r="H5911" t="s">
        <v>192</v>
      </c>
    </row>
    <row r="5912" spans="1:8">
      <c r="A5912" t="s">
        <v>7636</v>
      </c>
      <c r="B5912" t="s">
        <v>2188</v>
      </c>
      <c r="C5912" t="s">
        <v>51</v>
      </c>
      <c r="D5912" t="s">
        <v>410</v>
      </c>
      <c r="E5912" t="s">
        <v>198</v>
      </c>
      <c r="F5912" t="s">
        <v>360</v>
      </c>
      <c r="G5912" t="s">
        <v>49</v>
      </c>
      <c r="H5912" t="s">
        <v>192</v>
      </c>
    </row>
    <row r="5913" spans="1:8">
      <c r="A5913" t="s">
        <v>7637</v>
      </c>
      <c r="B5913" t="s">
        <v>2190</v>
      </c>
      <c r="C5913" t="s">
        <v>51</v>
      </c>
      <c r="D5913" t="s">
        <v>450</v>
      </c>
      <c r="E5913" t="s">
        <v>198</v>
      </c>
      <c r="F5913" t="s">
        <v>360</v>
      </c>
      <c r="G5913" t="s">
        <v>49</v>
      </c>
      <c r="H5913" t="s">
        <v>192</v>
      </c>
    </row>
    <row r="5914" spans="1:8">
      <c r="A5914" t="s">
        <v>7638</v>
      </c>
      <c r="B5914" t="s">
        <v>2192</v>
      </c>
      <c r="C5914" t="s">
        <v>51</v>
      </c>
      <c r="D5914" t="s">
        <v>358</v>
      </c>
      <c r="E5914" t="s">
        <v>359</v>
      </c>
      <c r="F5914" t="s">
        <v>360</v>
      </c>
      <c r="G5914" t="s">
        <v>49</v>
      </c>
      <c r="H5914" t="s">
        <v>192</v>
      </c>
    </row>
    <row r="5915" spans="1:8">
      <c r="A5915" t="s">
        <v>7639</v>
      </c>
      <c r="B5915" t="s">
        <v>2194</v>
      </c>
      <c r="C5915" t="s">
        <v>51</v>
      </c>
      <c r="D5915" t="s">
        <v>358</v>
      </c>
      <c r="E5915" t="s">
        <v>359</v>
      </c>
      <c r="F5915" t="s">
        <v>360</v>
      </c>
      <c r="G5915" t="s">
        <v>49</v>
      </c>
      <c r="H5915" t="s">
        <v>192</v>
      </c>
    </row>
    <row r="5916" spans="1:8">
      <c r="A5916" t="s">
        <v>7640</v>
      </c>
      <c r="B5916" t="s">
        <v>2196</v>
      </c>
      <c r="C5916" t="s">
        <v>51</v>
      </c>
      <c r="D5916" t="s">
        <v>2197</v>
      </c>
      <c r="E5916" t="s">
        <v>367</v>
      </c>
      <c r="F5916" t="s">
        <v>2198</v>
      </c>
      <c r="G5916" t="s">
        <v>49</v>
      </c>
      <c r="H5916" t="s">
        <v>192</v>
      </c>
    </row>
    <row r="5917" spans="1:8">
      <c r="A5917" t="s">
        <v>7641</v>
      </c>
      <c r="B5917" t="s">
        <v>2200</v>
      </c>
      <c r="C5917" t="s">
        <v>51</v>
      </c>
      <c r="D5917" t="s">
        <v>450</v>
      </c>
      <c r="E5917" t="s">
        <v>198</v>
      </c>
      <c r="F5917" t="s">
        <v>360</v>
      </c>
      <c r="G5917" t="s">
        <v>49</v>
      </c>
      <c r="H5917" t="s">
        <v>192</v>
      </c>
    </row>
    <row r="5918" spans="1:8">
      <c r="A5918" t="s">
        <v>7642</v>
      </c>
      <c r="B5918" t="s">
        <v>2202</v>
      </c>
      <c r="C5918" t="s">
        <v>51</v>
      </c>
      <c r="D5918" t="s">
        <v>2203</v>
      </c>
      <c r="E5918" t="s">
        <v>367</v>
      </c>
      <c r="F5918" t="s">
        <v>2204</v>
      </c>
      <c r="G5918" t="s">
        <v>49</v>
      </c>
      <c r="H5918" t="s">
        <v>192</v>
      </c>
    </row>
    <row r="5919" spans="1:8">
      <c r="A5919" t="s">
        <v>7643</v>
      </c>
      <c r="B5919" t="s">
        <v>2206</v>
      </c>
      <c r="C5919" t="s">
        <v>51</v>
      </c>
      <c r="D5919" t="s">
        <v>450</v>
      </c>
      <c r="E5919" t="s">
        <v>198</v>
      </c>
      <c r="F5919" t="s">
        <v>360</v>
      </c>
      <c r="G5919" t="s">
        <v>49</v>
      </c>
      <c r="H5919" t="s">
        <v>192</v>
      </c>
    </row>
    <row r="5920" spans="1:8">
      <c r="A5920" t="s">
        <v>7644</v>
      </c>
      <c r="B5920" t="s">
        <v>2208</v>
      </c>
      <c r="C5920" t="s">
        <v>51</v>
      </c>
      <c r="D5920" t="s">
        <v>410</v>
      </c>
      <c r="E5920" t="s">
        <v>198</v>
      </c>
      <c r="F5920" t="s">
        <v>360</v>
      </c>
      <c r="G5920" t="s">
        <v>49</v>
      </c>
      <c r="H5920" t="s">
        <v>192</v>
      </c>
    </row>
    <row r="5921" spans="1:8">
      <c r="A5921" t="s">
        <v>7645</v>
      </c>
      <c r="B5921" t="s">
        <v>2210</v>
      </c>
      <c r="C5921" t="s">
        <v>51</v>
      </c>
      <c r="D5921" t="s">
        <v>450</v>
      </c>
      <c r="E5921" t="s">
        <v>198</v>
      </c>
      <c r="F5921" t="s">
        <v>360</v>
      </c>
      <c r="G5921" t="s">
        <v>49</v>
      </c>
      <c r="H5921" t="s">
        <v>192</v>
      </c>
    </row>
    <row r="5922" spans="1:8">
      <c r="A5922" t="s">
        <v>7646</v>
      </c>
      <c r="B5922" t="s">
        <v>2212</v>
      </c>
      <c r="C5922" t="s">
        <v>51</v>
      </c>
      <c r="D5922" t="s">
        <v>410</v>
      </c>
      <c r="E5922" t="s">
        <v>198</v>
      </c>
      <c r="F5922" t="s">
        <v>360</v>
      </c>
      <c r="G5922" t="s">
        <v>49</v>
      </c>
      <c r="H5922" t="s">
        <v>192</v>
      </c>
    </row>
    <row r="5923" spans="1:8">
      <c r="A5923" t="s">
        <v>7647</v>
      </c>
      <c r="B5923" t="s">
        <v>2214</v>
      </c>
      <c r="C5923" t="s">
        <v>51</v>
      </c>
      <c r="D5923" t="s">
        <v>450</v>
      </c>
      <c r="E5923" t="s">
        <v>198</v>
      </c>
      <c r="F5923" t="s">
        <v>360</v>
      </c>
      <c r="G5923" t="s">
        <v>49</v>
      </c>
      <c r="H5923" t="s">
        <v>192</v>
      </c>
    </row>
    <row r="5924" spans="1:8">
      <c r="A5924" t="s">
        <v>7648</v>
      </c>
      <c r="B5924" t="s">
        <v>2216</v>
      </c>
      <c r="C5924" t="s">
        <v>51</v>
      </c>
      <c r="D5924" t="s">
        <v>2217</v>
      </c>
      <c r="E5924" t="s">
        <v>2218</v>
      </c>
      <c r="F5924" t="s">
        <v>360</v>
      </c>
      <c r="G5924" t="s">
        <v>49</v>
      </c>
      <c r="H5924" t="s">
        <v>192</v>
      </c>
    </row>
    <row r="5925" spans="1:8">
      <c r="A5925" t="s">
        <v>7649</v>
      </c>
      <c r="B5925" t="s">
        <v>2220</v>
      </c>
      <c r="C5925" t="s">
        <v>51</v>
      </c>
      <c r="D5925" t="s">
        <v>450</v>
      </c>
      <c r="E5925" t="s">
        <v>198</v>
      </c>
      <c r="F5925" t="s">
        <v>360</v>
      </c>
      <c r="G5925" t="s">
        <v>49</v>
      </c>
      <c r="H5925" t="s">
        <v>192</v>
      </c>
    </row>
    <row r="5926" spans="1:8">
      <c r="A5926" t="s">
        <v>7650</v>
      </c>
      <c r="B5926" t="s">
        <v>2222</v>
      </c>
      <c r="C5926" t="s">
        <v>51</v>
      </c>
      <c r="D5926" t="s">
        <v>2223</v>
      </c>
      <c r="E5926" t="s">
        <v>2224</v>
      </c>
      <c r="F5926" t="s">
        <v>360</v>
      </c>
      <c r="G5926" t="s">
        <v>49</v>
      </c>
      <c r="H5926" t="s">
        <v>192</v>
      </c>
    </row>
    <row r="5927" spans="1:8">
      <c r="A5927" t="s">
        <v>7651</v>
      </c>
      <c r="B5927" t="s">
        <v>2226</v>
      </c>
      <c r="C5927" t="s">
        <v>51</v>
      </c>
      <c r="D5927" t="s">
        <v>450</v>
      </c>
      <c r="E5927" t="s">
        <v>198</v>
      </c>
      <c r="F5927" t="s">
        <v>360</v>
      </c>
      <c r="G5927" t="s">
        <v>49</v>
      </c>
      <c r="H5927" t="s">
        <v>192</v>
      </c>
    </row>
    <row r="5928" spans="1:8">
      <c r="A5928" t="s">
        <v>7652</v>
      </c>
      <c r="B5928" t="s">
        <v>2228</v>
      </c>
      <c r="C5928" t="s">
        <v>51</v>
      </c>
      <c r="D5928" t="s">
        <v>2229</v>
      </c>
      <c r="E5928" t="s">
        <v>2224</v>
      </c>
      <c r="F5928" t="s">
        <v>360</v>
      </c>
      <c r="G5928" t="s">
        <v>49</v>
      </c>
      <c r="H5928" t="s">
        <v>192</v>
      </c>
    </row>
    <row r="5929" spans="1:8">
      <c r="A5929" t="s">
        <v>7653</v>
      </c>
      <c r="B5929" t="s">
        <v>2231</v>
      </c>
      <c r="C5929" t="s">
        <v>51</v>
      </c>
      <c r="D5929" t="s">
        <v>450</v>
      </c>
      <c r="E5929" t="s">
        <v>198</v>
      </c>
      <c r="F5929" t="s">
        <v>360</v>
      </c>
      <c r="G5929" t="s">
        <v>49</v>
      </c>
      <c r="H5929" t="s">
        <v>192</v>
      </c>
    </row>
    <row r="5930" spans="1:8">
      <c r="A5930" t="s">
        <v>7654</v>
      </c>
      <c r="B5930" t="s">
        <v>2233</v>
      </c>
      <c r="C5930" t="s">
        <v>51</v>
      </c>
      <c r="D5930" t="s">
        <v>410</v>
      </c>
      <c r="E5930" t="s">
        <v>198</v>
      </c>
      <c r="F5930" t="s">
        <v>360</v>
      </c>
      <c r="G5930" t="s">
        <v>49</v>
      </c>
      <c r="H5930" t="s">
        <v>192</v>
      </c>
    </row>
    <row r="5931" spans="1:8">
      <c r="A5931" t="s">
        <v>7655</v>
      </c>
      <c r="B5931" t="s">
        <v>2235</v>
      </c>
      <c r="C5931" t="s">
        <v>51</v>
      </c>
      <c r="D5931" t="s">
        <v>450</v>
      </c>
      <c r="E5931" t="s">
        <v>198</v>
      </c>
      <c r="F5931" t="s">
        <v>360</v>
      </c>
      <c r="G5931" t="s">
        <v>49</v>
      </c>
      <c r="H5931" t="s">
        <v>192</v>
      </c>
    </row>
    <row r="5932" spans="1:8">
      <c r="A5932" t="s">
        <v>7656</v>
      </c>
      <c r="B5932" t="s">
        <v>2237</v>
      </c>
      <c r="C5932" t="s">
        <v>51</v>
      </c>
      <c r="D5932" t="s">
        <v>2238</v>
      </c>
      <c r="E5932" t="s">
        <v>446</v>
      </c>
      <c r="F5932" t="s">
        <v>2239</v>
      </c>
      <c r="G5932" t="s">
        <v>49</v>
      </c>
      <c r="H5932" t="s">
        <v>192</v>
      </c>
    </row>
    <row r="5933" spans="1:8">
      <c r="A5933" t="s">
        <v>7657</v>
      </c>
      <c r="B5933" t="s">
        <v>2241</v>
      </c>
      <c r="C5933" t="s">
        <v>51</v>
      </c>
      <c r="D5933" t="s">
        <v>450</v>
      </c>
      <c r="E5933" t="s">
        <v>198</v>
      </c>
      <c r="F5933" t="s">
        <v>360</v>
      </c>
      <c r="G5933" t="s">
        <v>49</v>
      </c>
      <c r="H5933" t="s">
        <v>192</v>
      </c>
    </row>
    <row r="5934" spans="1:8">
      <c r="A5934" t="s">
        <v>7658</v>
      </c>
      <c r="B5934" t="s">
        <v>2243</v>
      </c>
      <c r="C5934" t="s">
        <v>51</v>
      </c>
      <c r="D5934" t="s">
        <v>2244</v>
      </c>
      <c r="E5934" t="s">
        <v>446</v>
      </c>
      <c r="F5934" t="s">
        <v>2239</v>
      </c>
      <c r="G5934" t="s">
        <v>49</v>
      </c>
      <c r="H5934" t="s">
        <v>192</v>
      </c>
    </row>
    <row r="5935" spans="1:8">
      <c r="A5935" t="s">
        <v>7659</v>
      </c>
      <c r="B5935" t="s">
        <v>2246</v>
      </c>
      <c r="C5935" t="s">
        <v>51</v>
      </c>
      <c r="D5935" t="s">
        <v>450</v>
      </c>
      <c r="E5935" t="s">
        <v>198</v>
      </c>
      <c r="F5935" t="s">
        <v>360</v>
      </c>
      <c r="G5935" t="s">
        <v>49</v>
      </c>
      <c r="H5935" t="s">
        <v>192</v>
      </c>
    </row>
    <row r="5936" spans="1:8">
      <c r="A5936" t="s">
        <v>7660</v>
      </c>
      <c r="B5936" t="s">
        <v>2248</v>
      </c>
      <c r="C5936" t="s">
        <v>51</v>
      </c>
      <c r="D5936" t="s">
        <v>358</v>
      </c>
      <c r="E5936" t="s">
        <v>359</v>
      </c>
      <c r="F5936" t="s">
        <v>360</v>
      </c>
      <c r="G5936" t="s">
        <v>49</v>
      </c>
      <c r="H5936" t="s">
        <v>192</v>
      </c>
    </row>
    <row r="5937" spans="1:8">
      <c r="A5937" t="s">
        <v>7661</v>
      </c>
      <c r="B5937" t="s">
        <v>2250</v>
      </c>
      <c r="C5937" t="s">
        <v>51</v>
      </c>
      <c r="D5937" t="s">
        <v>2251</v>
      </c>
      <c r="E5937" t="s">
        <v>52</v>
      </c>
      <c r="F5937" t="s">
        <v>360</v>
      </c>
      <c r="G5937" t="s">
        <v>49</v>
      </c>
      <c r="H5937" t="s">
        <v>192</v>
      </c>
    </row>
    <row r="5938" spans="1:8">
      <c r="A5938" t="s">
        <v>7662</v>
      </c>
      <c r="B5938" t="s">
        <v>2253</v>
      </c>
      <c r="C5938" t="s">
        <v>51</v>
      </c>
      <c r="D5938" t="s">
        <v>410</v>
      </c>
      <c r="E5938" t="s">
        <v>198</v>
      </c>
      <c r="F5938" t="s">
        <v>360</v>
      </c>
      <c r="G5938" t="s">
        <v>49</v>
      </c>
      <c r="H5938" t="s">
        <v>192</v>
      </c>
    </row>
    <row r="5939" spans="1:8">
      <c r="A5939" t="s">
        <v>7663</v>
      </c>
      <c r="B5939" t="s">
        <v>2255</v>
      </c>
      <c r="C5939" t="s">
        <v>51</v>
      </c>
      <c r="D5939" t="s">
        <v>358</v>
      </c>
      <c r="E5939" t="s">
        <v>359</v>
      </c>
      <c r="F5939" t="s">
        <v>360</v>
      </c>
      <c r="G5939" t="s">
        <v>49</v>
      </c>
      <c r="H5939" t="s">
        <v>192</v>
      </c>
    </row>
    <row r="5940" spans="1:8">
      <c r="A5940" t="s">
        <v>7664</v>
      </c>
      <c r="B5940" t="s">
        <v>2257</v>
      </c>
      <c r="C5940" t="s">
        <v>51</v>
      </c>
      <c r="D5940" t="s">
        <v>2258</v>
      </c>
      <c r="E5940" t="s">
        <v>52</v>
      </c>
      <c r="F5940" t="s">
        <v>360</v>
      </c>
      <c r="G5940" t="s">
        <v>49</v>
      </c>
      <c r="H5940" t="s">
        <v>192</v>
      </c>
    </row>
    <row r="5941" spans="1:8">
      <c r="A5941" t="s">
        <v>7665</v>
      </c>
      <c r="B5941" t="s">
        <v>2260</v>
      </c>
      <c r="C5941" t="s">
        <v>51</v>
      </c>
      <c r="D5941" t="s">
        <v>2261</v>
      </c>
      <c r="E5941" t="s">
        <v>367</v>
      </c>
      <c r="F5941" t="s">
        <v>2262</v>
      </c>
      <c r="G5941" t="s">
        <v>49</v>
      </c>
      <c r="H5941" t="s">
        <v>192</v>
      </c>
    </row>
    <row r="5942" spans="1:8">
      <c r="A5942" t="s">
        <v>7666</v>
      </c>
      <c r="B5942" t="s">
        <v>2264</v>
      </c>
      <c r="C5942" t="s">
        <v>51</v>
      </c>
      <c r="D5942" t="s">
        <v>450</v>
      </c>
      <c r="E5942" t="s">
        <v>198</v>
      </c>
      <c r="F5942" t="s">
        <v>360</v>
      </c>
      <c r="G5942" t="s">
        <v>49</v>
      </c>
      <c r="H5942" t="s">
        <v>192</v>
      </c>
    </row>
    <row r="5943" spans="1:8">
      <c r="A5943" t="s">
        <v>7667</v>
      </c>
      <c r="B5943" t="s">
        <v>2266</v>
      </c>
      <c r="C5943" t="s">
        <v>51</v>
      </c>
      <c r="D5943" t="s">
        <v>2267</v>
      </c>
      <c r="E5943" t="s">
        <v>1542</v>
      </c>
      <c r="F5943" t="s">
        <v>360</v>
      </c>
      <c r="G5943" t="s">
        <v>49</v>
      </c>
      <c r="H5943" t="s">
        <v>192</v>
      </c>
    </row>
    <row r="5944" spans="1:8">
      <c r="A5944" t="s">
        <v>7668</v>
      </c>
      <c r="B5944" t="s">
        <v>2269</v>
      </c>
      <c r="C5944" t="s">
        <v>51</v>
      </c>
      <c r="D5944" t="s">
        <v>358</v>
      </c>
      <c r="E5944" t="s">
        <v>359</v>
      </c>
      <c r="F5944" t="s">
        <v>360</v>
      </c>
      <c r="G5944" t="s">
        <v>49</v>
      </c>
      <c r="H5944" t="s">
        <v>192</v>
      </c>
    </row>
    <row r="5945" spans="1:8">
      <c r="A5945" t="s">
        <v>7669</v>
      </c>
      <c r="B5945" t="s">
        <v>2271</v>
      </c>
      <c r="C5945" t="s">
        <v>51</v>
      </c>
      <c r="D5945" t="s">
        <v>2272</v>
      </c>
      <c r="E5945" t="s">
        <v>52</v>
      </c>
      <c r="F5945" t="s">
        <v>360</v>
      </c>
      <c r="G5945" t="s">
        <v>49</v>
      </c>
      <c r="H5945" t="s">
        <v>192</v>
      </c>
    </row>
    <row r="5946" spans="1:8">
      <c r="A5946" t="s">
        <v>7670</v>
      </c>
      <c r="B5946" t="s">
        <v>383</v>
      </c>
      <c r="C5946" t="s">
        <v>68</v>
      </c>
      <c r="D5946" t="s">
        <v>370</v>
      </c>
      <c r="E5946" t="s">
        <v>73</v>
      </c>
      <c r="F5946" t="s">
        <v>360</v>
      </c>
      <c r="G5946" t="s">
        <v>49</v>
      </c>
      <c r="H5946" t="s">
        <v>192</v>
      </c>
    </row>
    <row r="5947" spans="1:8">
      <c r="A5947" t="s">
        <v>7671</v>
      </c>
      <c r="B5947" t="s">
        <v>387</v>
      </c>
      <c r="C5947" t="s">
        <v>51</v>
      </c>
      <c r="D5947" t="s">
        <v>370</v>
      </c>
      <c r="E5947" t="s">
        <v>73</v>
      </c>
      <c r="F5947" t="s">
        <v>360</v>
      </c>
      <c r="G5947" t="s">
        <v>49</v>
      </c>
      <c r="H5947" t="s">
        <v>192</v>
      </c>
    </row>
    <row r="5948" spans="1:8">
      <c r="A5948" t="s">
        <v>7672</v>
      </c>
      <c r="B5948" t="s">
        <v>389</v>
      </c>
      <c r="C5948" t="s">
        <v>51</v>
      </c>
      <c r="D5948" t="s">
        <v>390</v>
      </c>
      <c r="E5948" t="s">
        <v>367</v>
      </c>
      <c r="F5948" t="s">
        <v>391</v>
      </c>
      <c r="G5948" t="s">
        <v>49</v>
      </c>
      <c r="H5948" t="s">
        <v>192</v>
      </c>
    </row>
    <row r="5949" spans="1:8">
      <c r="A5949" t="s">
        <v>7673</v>
      </c>
      <c r="B5949" t="s">
        <v>393</v>
      </c>
      <c r="C5949" t="s">
        <v>394</v>
      </c>
      <c r="D5949" t="s">
        <v>395</v>
      </c>
      <c r="E5949" t="s">
        <v>52</v>
      </c>
      <c r="F5949" t="s">
        <v>360</v>
      </c>
      <c r="G5949" t="s">
        <v>49</v>
      </c>
      <c r="H5949" t="s">
        <v>192</v>
      </c>
    </row>
    <row r="5950" spans="1:8">
      <c r="A5950" t="s">
        <v>7674</v>
      </c>
      <c r="B5950" t="s">
        <v>397</v>
      </c>
      <c r="C5950" t="s">
        <v>51</v>
      </c>
      <c r="D5950" t="s">
        <v>398</v>
      </c>
      <c r="E5950" t="s">
        <v>52</v>
      </c>
      <c r="F5950" t="s">
        <v>360</v>
      </c>
      <c r="G5950" t="s">
        <v>49</v>
      </c>
      <c r="H5950" t="s">
        <v>192</v>
      </c>
    </row>
    <row r="5951" spans="1:8">
      <c r="A5951" t="s">
        <v>7675</v>
      </c>
      <c r="B5951" t="s">
        <v>400</v>
      </c>
      <c r="C5951" t="s">
        <v>51</v>
      </c>
      <c r="D5951" t="s">
        <v>401</v>
      </c>
      <c r="E5951" t="s">
        <v>402</v>
      </c>
      <c r="F5951" t="s">
        <v>360</v>
      </c>
      <c r="G5951" t="s">
        <v>49</v>
      </c>
      <c r="H5951" t="s">
        <v>192</v>
      </c>
    </row>
    <row r="5952" spans="1:8">
      <c r="A5952" t="s">
        <v>7676</v>
      </c>
      <c r="B5952" t="s">
        <v>404</v>
      </c>
      <c r="C5952" t="s">
        <v>51</v>
      </c>
      <c r="D5952" t="s">
        <v>370</v>
      </c>
      <c r="E5952" t="s">
        <v>73</v>
      </c>
      <c r="F5952" t="s">
        <v>360</v>
      </c>
      <c r="G5952" t="s">
        <v>49</v>
      </c>
      <c r="H5952" t="s">
        <v>192</v>
      </c>
    </row>
    <row r="5953" spans="1:8">
      <c r="A5953" t="s">
        <v>7677</v>
      </c>
      <c r="B5953" t="s">
        <v>406</v>
      </c>
      <c r="C5953" t="s">
        <v>51</v>
      </c>
      <c r="D5953" t="s">
        <v>407</v>
      </c>
      <c r="E5953" t="s">
        <v>74</v>
      </c>
      <c r="F5953" t="s">
        <v>360</v>
      </c>
      <c r="G5953" t="s">
        <v>49</v>
      </c>
      <c r="H5953" t="s">
        <v>192</v>
      </c>
    </row>
    <row r="5954" spans="1:8">
      <c r="A5954" t="s">
        <v>7678</v>
      </c>
      <c r="B5954" t="s">
        <v>409</v>
      </c>
      <c r="C5954" t="s">
        <v>51</v>
      </c>
      <c r="D5954" t="s">
        <v>410</v>
      </c>
      <c r="E5954" t="s">
        <v>198</v>
      </c>
      <c r="F5954" t="s">
        <v>360</v>
      </c>
      <c r="G5954" t="s">
        <v>49</v>
      </c>
      <c r="H5954" t="s">
        <v>192</v>
      </c>
    </row>
    <row r="5955" spans="1:8">
      <c r="A5955" t="s">
        <v>7679</v>
      </c>
      <c r="B5955" t="s">
        <v>412</v>
      </c>
      <c r="C5955" t="s">
        <v>394</v>
      </c>
      <c r="D5955" t="s">
        <v>413</v>
      </c>
      <c r="E5955" t="s">
        <v>414</v>
      </c>
      <c r="F5955" t="s">
        <v>360</v>
      </c>
      <c r="G5955" t="s">
        <v>49</v>
      </c>
      <c r="H5955" t="s">
        <v>192</v>
      </c>
    </row>
    <row r="5956" spans="1:8">
      <c r="A5956" t="s">
        <v>7680</v>
      </c>
      <c r="B5956" t="s">
        <v>416</v>
      </c>
      <c r="C5956" t="s">
        <v>394</v>
      </c>
      <c r="D5956" t="s">
        <v>370</v>
      </c>
      <c r="E5956" t="s">
        <v>73</v>
      </c>
      <c r="F5956" t="s">
        <v>360</v>
      </c>
      <c r="G5956" t="s">
        <v>49</v>
      </c>
      <c r="H5956" t="s">
        <v>192</v>
      </c>
    </row>
    <row r="5957" spans="1:8">
      <c r="A5957" t="s">
        <v>7681</v>
      </c>
      <c r="B5957" t="s">
        <v>418</v>
      </c>
      <c r="C5957" t="s">
        <v>51</v>
      </c>
      <c r="D5957" t="s">
        <v>419</v>
      </c>
      <c r="E5957" t="s">
        <v>420</v>
      </c>
      <c r="F5957" t="s">
        <v>360</v>
      </c>
      <c r="G5957" t="s">
        <v>49</v>
      </c>
      <c r="H5957" t="s">
        <v>192</v>
      </c>
    </row>
    <row r="5958" spans="1:8">
      <c r="A5958" t="s">
        <v>7682</v>
      </c>
      <c r="B5958" t="s">
        <v>422</v>
      </c>
      <c r="C5958" t="s">
        <v>75</v>
      </c>
      <c r="D5958" t="s">
        <v>423</v>
      </c>
      <c r="E5958" t="s">
        <v>52</v>
      </c>
      <c r="F5958" t="s">
        <v>360</v>
      </c>
      <c r="G5958" t="s">
        <v>49</v>
      </c>
      <c r="H5958" t="s">
        <v>192</v>
      </c>
    </row>
    <row r="5959" spans="1:8">
      <c r="A5959" t="s">
        <v>7683</v>
      </c>
      <c r="B5959" t="s">
        <v>425</v>
      </c>
      <c r="C5959" t="s">
        <v>51</v>
      </c>
      <c r="D5959" t="s">
        <v>426</v>
      </c>
      <c r="E5959" t="s">
        <v>367</v>
      </c>
      <c r="F5959" t="s">
        <v>427</v>
      </c>
      <c r="G5959" t="s">
        <v>49</v>
      </c>
      <c r="H5959" t="s">
        <v>192</v>
      </c>
    </row>
    <row r="5960" spans="1:8">
      <c r="A5960" t="s">
        <v>7684</v>
      </c>
      <c r="B5960" t="s">
        <v>429</v>
      </c>
      <c r="C5960" t="s">
        <v>51</v>
      </c>
      <c r="D5960" t="s">
        <v>430</v>
      </c>
      <c r="E5960" t="s">
        <v>73</v>
      </c>
      <c r="F5960" t="s">
        <v>360</v>
      </c>
      <c r="G5960" t="s">
        <v>49</v>
      </c>
      <c r="H5960" t="s">
        <v>192</v>
      </c>
    </row>
    <row r="5961" spans="1:8">
      <c r="A5961" t="s">
        <v>7685</v>
      </c>
      <c r="B5961" t="s">
        <v>432</v>
      </c>
      <c r="C5961" t="s">
        <v>394</v>
      </c>
      <c r="D5961" t="s">
        <v>433</v>
      </c>
      <c r="E5961" t="s">
        <v>52</v>
      </c>
      <c r="F5961" t="s">
        <v>360</v>
      </c>
      <c r="G5961" t="s">
        <v>49</v>
      </c>
      <c r="H5961" t="s">
        <v>192</v>
      </c>
    </row>
    <row r="5962" spans="1:8">
      <c r="A5962" t="s">
        <v>7686</v>
      </c>
      <c r="B5962" t="s">
        <v>435</v>
      </c>
      <c r="C5962" t="s">
        <v>51</v>
      </c>
      <c r="D5962" t="s">
        <v>436</v>
      </c>
      <c r="E5962" t="s">
        <v>367</v>
      </c>
      <c r="F5962" t="s">
        <v>437</v>
      </c>
      <c r="G5962" t="s">
        <v>49</v>
      </c>
      <c r="H5962" t="s">
        <v>192</v>
      </c>
    </row>
    <row r="5963" spans="1:8">
      <c r="A5963" t="s">
        <v>7687</v>
      </c>
      <c r="B5963" t="s">
        <v>439</v>
      </c>
      <c r="C5963" t="s">
        <v>51</v>
      </c>
      <c r="D5963" t="s">
        <v>440</v>
      </c>
      <c r="E5963" t="s">
        <v>73</v>
      </c>
      <c r="F5963" t="s">
        <v>360</v>
      </c>
      <c r="G5963" t="s">
        <v>49</v>
      </c>
      <c r="H5963" t="s">
        <v>192</v>
      </c>
    </row>
    <row r="5964" spans="1:8">
      <c r="A5964" t="s">
        <v>7688</v>
      </c>
      <c r="B5964" t="s">
        <v>441</v>
      </c>
      <c r="C5964" t="s">
        <v>51</v>
      </c>
      <c r="D5964" t="s">
        <v>442</v>
      </c>
      <c r="E5964" t="s">
        <v>52</v>
      </c>
      <c r="F5964" t="s">
        <v>360</v>
      </c>
      <c r="G5964" t="s">
        <v>49</v>
      </c>
      <c r="H5964" t="s">
        <v>192</v>
      </c>
    </row>
    <row r="5965" spans="1:8">
      <c r="A5965" t="s">
        <v>7689</v>
      </c>
      <c r="B5965" t="s">
        <v>444</v>
      </c>
      <c r="C5965" t="s">
        <v>51</v>
      </c>
      <c r="D5965" t="s">
        <v>445</v>
      </c>
      <c r="E5965" t="s">
        <v>446</v>
      </c>
      <c r="F5965" t="s">
        <v>447</v>
      </c>
      <c r="G5965" t="s">
        <v>49</v>
      </c>
      <c r="H5965" t="s">
        <v>192</v>
      </c>
    </row>
    <row r="5966" spans="1:8">
      <c r="A5966" t="s">
        <v>7690</v>
      </c>
      <c r="B5966" t="s">
        <v>449</v>
      </c>
      <c r="C5966" t="s">
        <v>51</v>
      </c>
      <c r="D5966" t="s">
        <v>450</v>
      </c>
      <c r="E5966" t="s">
        <v>198</v>
      </c>
      <c r="F5966" t="s">
        <v>360</v>
      </c>
      <c r="G5966" t="s">
        <v>49</v>
      </c>
      <c r="H5966" t="s">
        <v>192</v>
      </c>
    </row>
    <row r="5967" spans="1:8">
      <c r="A5967" t="s">
        <v>7691</v>
      </c>
      <c r="B5967" t="s">
        <v>452</v>
      </c>
      <c r="C5967" t="s">
        <v>68</v>
      </c>
      <c r="D5967" t="s">
        <v>410</v>
      </c>
      <c r="E5967" t="s">
        <v>198</v>
      </c>
      <c r="F5967" t="s">
        <v>360</v>
      </c>
      <c r="G5967" t="s">
        <v>49</v>
      </c>
      <c r="H5967" t="s">
        <v>192</v>
      </c>
    </row>
    <row r="5968" spans="1:8">
      <c r="A5968" t="s">
        <v>7692</v>
      </c>
      <c r="B5968" t="s">
        <v>454</v>
      </c>
      <c r="C5968" t="s">
        <v>51</v>
      </c>
      <c r="D5968" t="s">
        <v>455</v>
      </c>
      <c r="E5968" t="s">
        <v>367</v>
      </c>
      <c r="F5968" t="s">
        <v>456</v>
      </c>
      <c r="G5968" t="s">
        <v>49</v>
      </c>
      <c r="H5968" t="s">
        <v>192</v>
      </c>
    </row>
    <row r="5969" spans="1:8">
      <c r="A5969" t="s">
        <v>7693</v>
      </c>
      <c r="B5969" t="s">
        <v>458</v>
      </c>
      <c r="C5969" t="s">
        <v>51</v>
      </c>
      <c r="D5969" t="s">
        <v>459</v>
      </c>
      <c r="E5969" t="s">
        <v>460</v>
      </c>
      <c r="F5969" t="s">
        <v>360</v>
      </c>
      <c r="G5969" t="s">
        <v>49</v>
      </c>
      <c r="H5969" t="s">
        <v>192</v>
      </c>
    </row>
    <row r="5970" spans="1:8">
      <c r="A5970" t="s">
        <v>7694</v>
      </c>
      <c r="B5970" t="s">
        <v>462</v>
      </c>
      <c r="C5970" t="s">
        <v>51</v>
      </c>
      <c r="D5970" t="s">
        <v>463</v>
      </c>
      <c r="E5970" t="s">
        <v>464</v>
      </c>
      <c r="F5970" t="s">
        <v>360</v>
      </c>
      <c r="G5970" t="s">
        <v>49</v>
      </c>
      <c r="H5970" t="s">
        <v>192</v>
      </c>
    </row>
    <row r="5971" spans="1:8">
      <c r="A5971" t="s">
        <v>7695</v>
      </c>
      <c r="B5971" t="s">
        <v>2299</v>
      </c>
      <c r="C5971" t="s">
        <v>51</v>
      </c>
      <c r="D5971" t="s">
        <v>2300</v>
      </c>
      <c r="E5971" t="s">
        <v>52</v>
      </c>
      <c r="F5971" t="s">
        <v>360</v>
      </c>
      <c r="G5971" t="s">
        <v>49</v>
      </c>
      <c r="H5971" t="s">
        <v>192</v>
      </c>
    </row>
    <row r="5972" spans="1:8">
      <c r="A5972" t="s">
        <v>7696</v>
      </c>
      <c r="B5972" t="s">
        <v>383</v>
      </c>
      <c r="C5972" t="s">
        <v>68</v>
      </c>
      <c r="D5972" t="s">
        <v>370</v>
      </c>
      <c r="E5972" t="s">
        <v>73</v>
      </c>
      <c r="F5972" t="s">
        <v>360</v>
      </c>
      <c r="G5972" t="s">
        <v>49</v>
      </c>
      <c r="H5972" t="s">
        <v>192</v>
      </c>
    </row>
    <row r="5973" spans="1:8">
      <c r="A5973" t="s">
        <v>7697</v>
      </c>
      <c r="B5973" t="s">
        <v>387</v>
      </c>
      <c r="C5973" t="s">
        <v>51</v>
      </c>
      <c r="D5973" t="s">
        <v>370</v>
      </c>
      <c r="E5973" t="s">
        <v>73</v>
      </c>
      <c r="F5973" t="s">
        <v>360</v>
      </c>
      <c r="G5973" t="s">
        <v>49</v>
      </c>
      <c r="H5973" t="s">
        <v>192</v>
      </c>
    </row>
    <row r="5974" spans="1:8">
      <c r="A5974" t="s">
        <v>7698</v>
      </c>
      <c r="B5974" t="s">
        <v>389</v>
      </c>
      <c r="C5974" t="s">
        <v>51</v>
      </c>
      <c r="D5974" t="s">
        <v>390</v>
      </c>
      <c r="E5974" t="s">
        <v>367</v>
      </c>
      <c r="F5974" t="s">
        <v>391</v>
      </c>
      <c r="G5974" t="s">
        <v>49</v>
      </c>
      <c r="H5974" t="s">
        <v>192</v>
      </c>
    </row>
    <row r="5975" spans="1:8">
      <c r="A5975" t="s">
        <v>7699</v>
      </c>
      <c r="B5975" t="s">
        <v>393</v>
      </c>
      <c r="C5975" t="s">
        <v>394</v>
      </c>
      <c r="D5975" t="s">
        <v>395</v>
      </c>
      <c r="E5975" t="s">
        <v>52</v>
      </c>
      <c r="F5975" t="s">
        <v>360</v>
      </c>
      <c r="G5975" t="s">
        <v>49</v>
      </c>
      <c r="H5975" t="s">
        <v>192</v>
      </c>
    </row>
    <row r="5976" spans="1:8">
      <c r="A5976" t="s">
        <v>7700</v>
      </c>
      <c r="B5976" t="s">
        <v>397</v>
      </c>
      <c r="C5976" t="s">
        <v>51</v>
      </c>
      <c r="D5976" t="s">
        <v>398</v>
      </c>
      <c r="E5976" t="s">
        <v>52</v>
      </c>
      <c r="F5976" t="s">
        <v>360</v>
      </c>
      <c r="G5976" t="s">
        <v>49</v>
      </c>
      <c r="H5976" t="s">
        <v>192</v>
      </c>
    </row>
    <row r="5977" spans="1:8">
      <c r="A5977" t="s">
        <v>7701</v>
      </c>
      <c r="B5977" t="s">
        <v>400</v>
      </c>
      <c r="C5977" t="s">
        <v>51</v>
      </c>
      <c r="D5977" t="s">
        <v>401</v>
      </c>
      <c r="E5977" t="s">
        <v>402</v>
      </c>
      <c r="F5977" t="s">
        <v>360</v>
      </c>
      <c r="G5977" t="s">
        <v>49</v>
      </c>
      <c r="H5977" t="s">
        <v>192</v>
      </c>
    </row>
    <row r="5978" spans="1:8">
      <c r="A5978" t="s">
        <v>7702</v>
      </c>
      <c r="B5978" t="s">
        <v>404</v>
      </c>
      <c r="C5978" t="s">
        <v>51</v>
      </c>
      <c r="D5978" t="s">
        <v>370</v>
      </c>
      <c r="E5978" t="s">
        <v>73</v>
      </c>
      <c r="F5978" t="s">
        <v>360</v>
      </c>
      <c r="G5978" t="s">
        <v>49</v>
      </c>
      <c r="H5978" t="s">
        <v>192</v>
      </c>
    </row>
    <row r="5979" spans="1:8">
      <c r="A5979" t="s">
        <v>7703</v>
      </c>
      <c r="B5979" t="s">
        <v>406</v>
      </c>
      <c r="C5979" t="s">
        <v>51</v>
      </c>
      <c r="D5979" t="s">
        <v>407</v>
      </c>
      <c r="E5979" t="s">
        <v>74</v>
      </c>
      <c r="F5979" t="s">
        <v>360</v>
      </c>
      <c r="G5979" t="s">
        <v>49</v>
      </c>
      <c r="H5979" t="s">
        <v>192</v>
      </c>
    </row>
    <row r="5980" spans="1:8">
      <c r="A5980" t="s">
        <v>7704</v>
      </c>
      <c r="B5980" t="s">
        <v>409</v>
      </c>
      <c r="C5980" t="s">
        <v>51</v>
      </c>
      <c r="D5980" t="s">
        <v>410</v>
      </c>
      <c r="E5980" t="s">
        <v>198</v>
      </c>
      <c r="F5980" t="s">
        <v>360</v>
      </c>
      <c r="G5980" t="s">
        <v>49</v>
      </c>
      <c r="H5980" t="s">
        <v>192</v>
      </c>
    </row>
    <row r="5981" spans="1:8">
      <c r="A5981" t="s">
        <v>7705</v>
      </c>
      <c r="B5981" t="s">
        <v>412</v>
      </c>
      <c r="C5981" t="s">
        <v>394</v>
      </c>
      <c r="D5981" t="s">
        <v>413</v>
      </c>
      <c r="E5981" t="s">
        <v>414</v>
      </c>
      <c r="F5981" t="s">
        <v>360</v>
      </c>
      <c r="G5981" t="s">
        <v>49</v>
      </c>
      <c r="H5981" t="s">
        <v>192</v>
      </c>
    </row>
    <row r="5982" spans="1:8">
      <c r="A5982" t="s">
        <v>7706</v>
      </c>
      <c r="B5982" t="s">
        <v>416</v>
      </c>
      <c r="C5982" t="s">
        <v>394</v>
      </c>
      <c r="D5982" t="s">
        <v>370</v>
      </c>
      <c r="E5982" t="s">
        <v>73</v>
      </c>
      <c r="F5982" t="s">
        <v>360</v>
      </c>
      <c r="G5982" t="s">
        <v>49</v>
      </c>
      <c r="H5982" t="s">
        <v>192</v>
      </c>
    </row>
    <row r="5983" spans="1:8">
      <c r="A5983" t="s">
        <v>7707</v>
      </c>
      <c r="B5983" t="s">
        <v>418</v>
      </c>
      <c r="C5983" t="s">
        <v>51</v>
      </c>
      <c r="D5983" t="s">
        <v>419</v>
      </c>
      <c r="E5983" t="s">
        <v>420</v>
      </c>
      <c r="F5983" t="s">
        <v>360</v>
      </c>
      <c r="G5983" t="s">
        <v>49</v>
      </c>
      <c r="H5983" t="s">
        <v>192</v>
      </c>
    </row>
    <row r="5984" spans="1:8">
      <c r="A5984" t="s">
        <v>7708</v>
      </c>
      <c r="B5984" t="s">
        <v>422</v>
      </c>
      <c r="C5984" t="s">
        <v>75</v>
      </c>
      <c r="D5984" t="s">
        <v>423</v>
      </c>
      <c r="E5984" t="s">
        <v>52</v>
      </c>
      <c r="F5984" t="s">
        <v>360</v>
      </c>
      <c r="G5984" t="s">
        <v>49</v>
      </c>
      <c r="H5984" t="s">
        <v>192</v>
      </c>
    </row>
    <row r="5985" spans="1:8">
      <c r="A5985" t="s">
        <v>7709</v>
      </c>
      <c r="B5985" t="s">
        <v>425</v>
      </c>
      <c r="C5985" t="s">
        <v>51</v>
      </c>
      <c r="D5985" t="s">
        <v>426</v>
      </c>
      <c r="E5985" t="s">
        <v>367</v>
      </c>
      <c r="F5985" t="s">
        <v>427</v>
      </c>
      <c r="G5985" t="s">
        <v>49</v>
      </c>
      <c r="H5985" t="s">
        <v>192</v>
      </c>
    </row>
    <row r="5986" spans="1:8">
      <c r="A5986" t="s">
        <v>7710</v>
      </c>
      <c r="B5986" t="s">
        <v>429</v>
      </c>
      <c r="C5986" t="s">
        <v>51</v>
      </c>
      <c r="D5986" t="s">
        <v>430</v>
      </c>
      <c r="E5986" t="s">
        <v>73</v>
      </c>
      <c r="F5986" t="s">
        <v>360</v>
      </c>
      <c r="G5986" t="s">
        <v>49</v>
      </c>
      <c r="H5986" t="s">
        <v>192</v>
      </c>
    </row>
    <row r="5987" spans="1:8">
      <c r="A5987" t="s">
        <v>7711</v>
      </c>
      <c r="B5987" t="s">
        <v>432</v>
      </c>
      <c r="C5987" t="s">
        <v>394</v>
      </c>
      <c r="D5987" t="s">
        <v>433</v>
      </c>
      <c r="E5987" t="s">
        <v>52</v>
      </c>
      <c r="F5987" t="s">
        <v>360</v>
      </c>
      <c r="G5987" t="s">
        <v>49</v>
      </c>
      <c r="H5987" t="s">
        <v>192</v>
      </c>
    </row>
    <row r="5988" spans="1:8">
      <c r="A5988" t="s">
        <v>7712</v>
      </c>
      <c r="B5988" t="s">
        <v>435</v>
      </c>
      <c r="C5988" t="s">
        <v>51</v>
      </c>
      <c r="D5988" t="s">
        <v>436</v>
      </c>
      <c r="E5988" t="s">
        <v>367</v>
      </c>
      <c r="F5988" t="s">
        <v>437</v>
      </c>
      <c r="G5988" t="s">
        <v>49</v>
      </c>
      <c r="H5988" t="s">
        <v>192</v>
      </c>
    </row>
    <row r="5989" spans="1:8">
      <c r="A5989" t="s">
        <v>7713</v>
      </c>
      <c r="B5989" t="s">
        <v>439</v>
      </c>
      <c r="C5989" t="s">
        <v>51</v>
      </c>
      <c r="D5989" t="s">
        <v>440</v>
      </c>
      <c r="E5989" t="s">
        <v>73</v>
      </c>
      <c r="F5989" t="s">
        <v>360</v>
      </c>
      <c r="G5989" t="s">
        <v>49</v>
      </c>
      <c r="H5989" t="s">
        <v>192</v>
      </c>
    </row>
    <row r="5990" spans="1:8">
      <c r="A5990" t="s">
        <v>7714</v>
      </c>
      <c r="B5990" t="s">
        <v>441</v>
      </c>
      <c r="C5990" t="s">
        <v>51</v>
      </c>
      <c r="D5990" t="s">
        <v>442</v>
      </c>
      <c r="E5990" t="s">
        <v>52</v>
      </c>
      <c r="F5990" t="s">
        <v>360</v>
      </c>
      <c r="G5990" t="s">
        <v>49</v>
      </c>
      <c r="H5990" t="s">
        <v>192</v>
      </c>
    </row>
    <row r="5991" spans="1:8">
      <c r="A5991" t="s">
        <v>7715</v>
      </c>
      <c r="B5991" t="s">
        <v>444</v>
      </c>
      <c r="C5991" t="s">
        <v>51</v>
      </c>
      <c r="D5991" t="s">
        <v>445</v>
      </c>
      <c r="E5991" t="s">
        <v>446</v>
      </c>
      <c r="F5991" t="s">
        <v>447</v>
      </c>
      <c r="G5991" t="s">
        <v>49</v>
      </c>
      <c r="H5991" t="s">
        <v>192</v>
      </c>
    </row>
    <row r="5992" spans="1:8">
      <c r="A5992" t="s">
        <v>7716</v>
      </c>
      <c r="B5992" t="s">
        <v>449</v>
      </c>
      <c r="C5992" t="s">
        <v>51</v>
      </c>
      <c r="D5992" t="s">
        <v>450</v>
      </c>
      <c r="E5992" t="s">
        <v>198</v>
      </c>
      <c r="F5992" t="s">
        <v>360</v>
      </c>
      <c r="G5992" t="s">
        <v>49</v>
      </c>
      <c r="H5992" t="s">
        <v>192</v>
      </c>
    </row>
    <row r="5993" spans="1:8">
      <c r="A5993" t="s">
        <v>7717</v>
      </c>
      <c r="B5993" t="s">
        <v>452</v>
      </c>
      <c r="C5993" t="s">
        <v>68</v>
      </c>
      <c r="D5993" t="s">
        <v>410</v>
      </c>
      <c r="E5993" t="s">
        <v>198</v>
      </c>
      <c r="F5993" t="s">
        <v>360</v>
      </c>
      <c r="G5993" t="s">
        <v>49</v>
      </c>
      <c r="H5993" t="s">
        <v>192</v>
      </c>
    </row>
    <row r="5994" spans="1:8">
      <c r="A5994" t="s">
        <v>7718</v>
      </c>
      <c r="B5994" t="s">
        <v>454</v>
      </c>
      <c r="C5994" t="s">
        <v>51</v>
      </c>
      <c r="D5994" t="s">
        <v>455</v>
      </c>
      <c r="E5994" t="s">
        <v>367</v>
      </c>
      <c r="F5994" t="s">
        <v>456</v>
      </c>
      <c r="G5994" t="s">
        <v>49</v>
      </c>
      <c r="H5994" t="s">
        <v>192</v>
      </c>
    </row>
    <row r="5995" spans="1:8">
      <c r="A5995" t="s">
        <v>7719</v>
      </c>
      <c r="B5995" t="s">
        <v>458</v>
      </c>
      <c r="C5995" t="s">
        <v>51</v>
      </c>
      <c r="D5995" t="s">
        <v>459</v>
      </c>
      <c r="E5995" t="s">
        <v>460</v>
      </c>
      <c r="F5995" t="s">
        <v>360</v>
      </c>
      <c r="G5995" t="s">
        <v>49</v>
      </c>
      <c r="H5995" t="s">
        <v>192</v>
      </c>
    </row>
    <row r="5996" spans="1:8">
      <c r="A5996" t="s">
        <v>7720</v>
      </c>
      <c r="B5996" t="s">
        <v>462</v>
      </c>
      <c r="C5996" t="s">
        <v>51</v>
      </c>
      <c r="D5996" t="s">
        <v>463</v>
      </c>
      <c r="E5996" t="s">
        <v>464</v>
      </c>
      <c r="F5996" t="s">
        <v>360</v>
      </c>
      <c r="G5996" t="s">
        <v>49</v>
      </c>
      <c r="H5996" t="s">
        <v>192</v>
      </c>
    </row>
    <row r="5997" spans="1:8">
      <c r="A5997" t="s">
        <v>7721</v>
      </c>
      <c r="B5997" t="s">
        <v>2327</v>
      </c>
      <c r="C5997" t="s">
        <v>51</v>
      </c>
      <c r="D5997" t="s">
        <v>2328</v>
      </c>
      <c r="E5997" t="s">
        <v>52</v>
      </c>
      <c r="F5997" t="s">
        <v>360</v>
      </c>
      <c r="G5997" t="s">
        <v>49</v>
      </c>
      <c r="H5997" t="s">
        <v>192</v>
      </c>
    </row>
    <row r="5998" spans="1:8">
      <c r="A5998" t="s">
        <v>7722</v>
      </c>
      <c r="B5998" t="s">
        <v>383</v>
      </c>
      <c r="C5998" t="s">
        <v>68</v>
      </c>
      <c r="D5998" t="s">
        <v>370</v>
      </c>
      <c r="E5998" t="s">
        <v>73</v>
      </c>
      <c r="F5998" t="s">
        <v>360</v>
      </c>
      <c r="G5998" t="s">
        <v>49</v>
      </c>
      <c r="H5998" t="s">
        <v>192</v>
      </c>
    </row>
    <row r="5999" spans="1:8">
      <c r="A5999" t="s">
        <v>7723</v>
      </c>
      <c r="B5999" t="s">
        <v>387</v>
      </c>
      <c r="C5999" t="s">
        <v>51</v>
      </c>
      <c r="D5999" t="s">
        <v>370</v>
      </c>
      <c r="E5999" t="s">
        <v>73</v>
      </c>
      <c r="F5999" t="s">
        <v>360</v>
      </c>
      <c r="G5999" t="s">
        <v>49</v>
      </c>
      <c r="H5999" t="s">
        <v>192</v>
      </c>
    </row>
    <row r="6000" spans="1:8">
      <c r="A6000" t="s">
        <v>7724</v>
      </c>
      <c r="B6000" t="s">
        <v>389</v>
      </c>
      <c r="C6000" t="s">
        <v>51</v>
      </c>
      <c r="D6000" t="s">
        <v>390</v>
      </c>
      <c r="E6000" t="s">
        <v>367</v>
      </c>
      <c r="F6000" t="s">
        <v>391</v>
      </c>
      <c r="G6000" t="s">
        <v>49</v>
      </c>
      <c r="H6000" t="s">
        <v>192</v>
      </c>
    </row>
    <row r="6001" spans="1:8">
      <c r="A6001" t="s">
        <v>7725</v>
      </c>
      <c r="B6001" t="s">
        <v>393</v>
      </c>
      <c r="C6001" t="s">
        <v>394</v>
      </c>
      <c r="D6001" t="s">
        <v>395</v>
      </c>
      <c r="E6001" t="s">
        <v>52</v>
      </c>
      <c r="F6001" t="s">
        <v>360</v>
      </c>
      <c r="G6001" t="s">
        <v>49</v>
      </c>
      <c r="H6001" t="s">
        <v>192</v>
      </c>
    </row>
    <row r="6002" spans="1:8">
      <c r="A6002" t="s">
        <v>7726</v>
      </c>
      <c r="B6002" t="s">
        <v>397</v>
      </c>
      <c r="C6002" t="s">
        <v>51</v>
      </c>
      <c r="D6002" t="s">
        <v>398</v>
      </c>
      <c r="E6002" t="s">
        <v>52</v>
      </c>
      <c r="F6002" t="s">
        <v>360</v>
      </c>
      <c r="G6002" t="s">
        <v>49</v>
      </c>
      <c r="H6002" t="s">
        <v>192</v>
      </c>
    </row>
    <row r="6003" spans="1:8">
      <c r="A6003" t="s">
        <v>7727</v>
      </c>
      <c r="B6003" t="s">
        <v>400</v>
      </c>
      <c r="C6003" t="s">
        <v>51</v>
      </c>
      <c r="D6003" t="s">
        <v>401</v>
      </c>
      <c r="E6003" t="s">
        <v>402</v>
      </c>
      <c r="F6003" t="s">
        <v>360</v>
      </c>
      <c r="G6003" t="s">
        <v>49</v>
      </c>
      <c r="H6003" t="s">
        <v>192</v>
      </c>
    </row>
    <row r="6004" spans="1:8">
      <c r="A6004" t="s">
        <v>7728</v>
      </c>
      <c r="B6004" t="s">
        <v>404</v>
      </c>
      <c r="C6004" t="s">
        <v>51</v>
      </c>
      <c r="D6004" t="s">
        <v>370</v>
      </c>
      <c r="E6004" t="s">
        <v>73</v>
      </c>
      <c r="F6004" t="s">
        <v>360</v>
      </c>
      <c r="G6004" t="s">
        <v>49</v>
      </c>
      <c r="H6004" t="s">
        <v>192</v>
      </c>
    </row>
    <row r="6005" spans="1:8">
      <c r="A6005" t="s">
        <v>7729</v>
      </c>
      <c r="B6005" t="s">
        <v>406</v>
      </c>
      <c r="C6005" t="s">
        <v>51</v>
      </c>
      <c r="D6005" t="s">
        <v>407</v>
      </c>
      <c r="E6005" t="s">
        <v>74</v>
      </c>
      <c r="F6005" t="s">
        <v>360</v>
      </c>
      <c r="G6005" t="s">
        <v>49</v>
      </c>
      <c r="H6005" t="s">
        <v>192</v>
      </c>
    </row>
    <row r="6006" spans="1:8">
      <c r="A6006" t="s">
        <v>7730</v>
      </c>
      <c r="B6006" t="s">
        <v>409</v>
      </c>
      <c r="C6006" t="s">
        <v>51</v>
      </c>
      <c r="D6006" t="s">
        <v>410</v>
      </c>
      <c r="E6006" t="s">
        <v>198</v>
      </c>
      <c r="F6006" t="s">
        <v>360</v>
      </c>
      <c r="G6006" t="s">
        <v>49</v>
      </c>
      <c r="H6006" t="s">
        <v>192</v>
      </c>
    </row>
    <row r="6007" spans="1:8">
      <c r="A6007" t="s">
        <v>7731</v>
      </c>
      <c r="B6007" t="s">
        <v>412</v>
      </c>
      <c r="C6007" t="s">
        <v>394</v>
      </c>
      <c r="D6007" t="s">
        <v>413</v>
      </c>
      <c r="E6007" t="s">
        <v>414</v>
      </c>
      <c r="F6007" t="s">
        <v>360</v>
      </c>
      <c r="G6007" t="s">
        <v>49</v>
      </c>
      <c r="H6007" t="s">
        <v>192</v>
      </c>
    </row>
    <row r="6008" spans="1:8">
      <c r="A6008" t="s">
        <v>7732</v>
      </c>
      <c r="B6008" t="s">
        <v>416</v>
      </c>
      <c r="C6008" t="s">
        <v>394</v>
      </c>
      <c r="D6008" t="s">
        <v>370</v>
      </c>
      <c r="E6008" t="s">
        <v>73</v>
      </c>
      <c r="F6008" t="s">
        <v>360</v>
      </c>
      <c r="G6008" t="s">
        <v>49</v>
      </c>
      <c r="H6008" t="s">
        <v>192</v>
      </c>
    </row>
    <row r="6009" spans="1:8">
      <c r="A6009" t="s">
        <v>7733</v>
      </c>
      <c r="B6009" t="s">
        <v>418</v>
      </c>
      <c r="C6009" t="s">
        <v>51</v>
      </c>
      <c r="D6009" t="s">
        <v>419</v>
      </c>
      <c r="E6009" t="s">
        <v>420</v>
      </c>
      <c r="F6009" t="s">
        <v>360</v>
      </c>
      <c r="G6009" t="s">
        <v>49</v>
      </c>
      <c r="H6009" t="s">
        <v>192</v>
      </c>
    </row>
    <row r="6010" spans="1:8">
      <c r="A6010" t="s">
        <v>7734</v>
      </c>
      <c r="B6010" t="s">
        <v>422</v>
      </c>
      <c r="C6010" t="s">
        <v>75</v>
      </c>
      <c r="D6010" t="s">
        <v>423</v>
      </c>
      <c r="E6010" t="s">
        <v>52</v>
      </c>
      <c r="F6010" t="s">
        <v>360</v>
      </c>
      <c r="G6010" t="s">
        <v>49</v>
      </c>
      <c r="H6010" t="s">
        <v>192</v>
      </c>
    </row>
    <row r="6011" spans="1:8">
      <c r="A6011" t="s">
        <v>7735</v>
      </c>
      <c r="B6011" t="s">
        <v>425</v>
      </c>
      <c r="C6011" t="s">
        <v>51</v>
      </c>
      <c r="D6011" t="s">
        <v>426</v>
      </c>
      <c r="E6011" t="s">
        <v>367</v>
      </c>
      <c r="F6011" t="s">
        <v>427</v>
      </c>
      <c r="G6011" t="s">
        <v>49</v>
      </c>
      <c r="H6011" t="s">
        <v>192</v>
      </c>
    </row>
    <row r="6012" spans="1:8">
      <c r="A6012" t="s">
        <v>7736</v>
      </c>
      <c r="B6012" t="s">
        <v>429</v>
      </c>
      <c r="C6012" t="s">
        <v>51</v>
      </c>
      <c r="D6012" t="s">
        <v>430</v>
      </c>
      <c r="E6012" t="s">
        <v>73</v>
      </c>
      <c r="F6012" t="s">
        <v>360</v>
      </c>
      <c r="G6012" t="s">
        <v>49</v>
      </c>
      <c r="H6012" t="s">
        <v>192</v>
      </c>
    </row>
    <row r="6013" spans="1:8">
      <c r="A6013" t="s">
        <v>7737</v>
      </c>
      <c r="B6013" t="s">
        <v>432</v>
      </c>
      <c r="C6013" t="s">
        <v>394</v>
      </c>
      <c r="D6013" t="s">
        <v>433</v>
      </c>
      <c r="E6013" t="s">
        <v>52</v>
      </c>
      <c r="F6013" t="s">
        <v>360</v>
      </c>
      <c r="G6013" t="s">
        <v>49</v>
      </c>
      <c r="H6013" t="s">
        <v>192</v>
      </c>
    </row>
    <row r="6014" spans="1:8">
      <c r="A6014" t="s">
        <v>7738</v>
      </c>
      <c r="B6014" t="s">
        <v>435</v>
      </c>
      <c r="C6014" t="s">
        <v>51</v>
      </c>
      <c r="D6014" t="s">
        <v>436</v>
      </c>
      <c r="E6014" t="s">
        <v>367</v>
      </c>
      <c r="F6014" t="s">
        <v>437</v>
      </c>
      <c r="G6014" t="s">
        <v>49</v>
      </c>
      <c r="H6014" t="s">
        <v>192</v>
      </c>
    </row>
    <row r="6015" spans="1:8">
      <c r="A6015" t="s">
        <v>7739</v>
      </c>
      <c r="B6015" t="s">
        <v>439</v>
      </c>
      <c r="C6015" t="s">
        <v>51</v>
      </c>
      <c r="D6015" t="s">
        <v>440</v>
      </c>
      <c r="E6015" t="s">
        <v>73</v>
      </c>
      <c r="F6015" t="s">
        <v>360</v>
      </c>
      <c r="G6015" t="s">
        <v>49</v>
      </c>
      <c r="H6015" t="s">
        <v>192</v>
      </c>
    </row>
    <row r="6016" spans="1:8">
      <c r="A6016" t="s">
        <v>7740</v>
      </c>
      <c r="B6016" t="s">
        <v>441</v>
      </c>
      <c r="C6016" t="s">
        <v>51</v>
      </c>
      <c r="D6016" t="s">
        <v>442</v>
      </c>
      <c r="E6016" t="s">
        <v>52</v>
      </c>
      <c r="F6016" t="s">
        <v>360</v>
      </c>
      <c r="G6016" t="s">
        <v>49</v>
      </c>
      <c r="H6016" t="s">
        <v>192</v>
      </c>
    </row>
    <row r="6017" spans="1:8">
      <c r="A6017" t="s">
        <v>7741</v>
      </c>
      <c r="B6017" t="s">
        <v>444</v>
      </c>
      <c r="C6017" t="s">
        <v>51</v>
      </c>
      <c r="D6017" t="s">
        <v>445</v>
      </c>
      <c r="E6017" t="s">
        <v>446</v>
      </c>
      <c r="F6017" t="s">
        <v>447</v>
      </c>
      <c r="G6017" t="s">
        <v>49</v>
      </c>
      <c r="H6017" t="s">
        <v>192</v>
      </c>
    </row>
    <row r="6018" spans="1:8">
      <c r="A6018" t="s">
        <v>7742</v>
      </c>
      <c r="B6018" t="s">
        <v>449</v>
      </c>
      <c r="C6018" t="s">
        <v>51</v>
      </c>
      <c r="D6018" t="s">
        <v>450</v>
      </c>
      <c r="E6018" t="s">
        <v>198</v>
      </c>
      <c r="F6018" t="s">
        <v>360</v>
      </c>
      <c r="G6018" t="s">
        <v>49</v>
      </c>
      <c r="H6018" t="s">
        <v>192</v>
      </c>
    </row>
    <row r="6019" spans="1:8">
      <c r="A6019" t="s">
        <v>7743</v>
      </c>
      <c r="B6019" t="s">
        <v>452</v>
      </c>
      <c r="C6019" t="s">
        <v>68</v>
      </c>
      <c r="D6019" t="s">
        <v>410</v>
      </c>
      <c r="E6019" t="s">
        <v>198</v>
      </c>
      <c r="F6019" t="s">
        <v>360</v>
      </c>
      <c r="G6019" t="s">
        <v>49</v>
      </c>
      <c r="H6019" t="s">
        <v>192</v>
      </c>
    </row>
    <row r="6020" spans="1:8">
      <c r="A6020" t="s">
        <v>7744</v>
      </c>
      <c r="B6020" t="s">
        <v>454</v>
      </c>
      <c r="C6020" t="s">
        <v>51</v>
      </c>
      <c r="D6020" t="s">
        <v>455</v>
      </c>
      <c r="E6020" t="s">
        <v>367</v>
      </c>
      <c r="F6020" t="s">
        <v>456</v>
      </c>
      <c r="G6020" t="s">
        <v>49</v>
      </c>
      <c r="H6020" t="s">
        <v>192</v>
      </c>
    </row>
    <row r="6021" spans="1:8">
      <c r="A6021" t="s">
        <v>7745</v>
      </c>
      <c r="B6021" t="s">
        <v>458</v>
      </c>
      <c r="C6021" t="s">
        <v>51</v>
      </c>
      <c r="D6021" t="s">
        <v>459</v>
      </c>
      <c r="E6021" t="s">
        <v>460</v>
      </c>
      <c r="F6021" t="s">
        <v>360</v>
      </c>
      <c r="G6021" t="s">
        <v>49</v>
      </c>
      <c r="H6021" t="s">
        <v>192</v>
      </c>
    </row>
    <row r="6022" spans="1:8">
      <c r="A6022" t="s">
        <v>7746</v>
      </c>
      <c r="B6022" t="s">
        <v>462</v>
      </c>
      <c r="C6022" t="s">
        <v>51</v>
      </c>
      <c r="D6022" t="s">
        <v>463</v>
      </c>
      <c r="E6022" t="s">
        <v>464</v>
      </c>
      <c r="F6022" t="s">
        <v>360</v>
      </c>
      <c r="G6022" t="s">
        <v>49</v>
      </c>
      <c r="H6022" t="s">
        <v>192</v>
      </c>
    </row>
    <row r="6023" spans="1:8">
      <c r="A6023" t="s">
        <v>7747</v>
      </c>
      <c r="B6023" t="s">
        <v>2355</v>
      </c>
      <c r="C6023" t="s">
        <v>51</v>
      </c>
      <c r="D6023" t="s">
        <v>358</v>
      </c>
      <c r="E6023" t="s">
        <v>359</v>
      </c>
      <c r="F6023" t="s">
        <v>360</v>
      </c>
      <c r="G6023" t="s">
        <v>49</v>
      </c>
      <c r="H6023" t="s">
        <v>192</v>
      </c>
    </row>
    <row r="6024" spans="1:8">
      <c r="A6024" t="s">
        <v>7748</v>
      </c>
      <c r="B6024" t="s">
        <v>2357</v>
      </c>
      <c r="C6024" t="s">
        <v>51</v>
      </c>
      <c r="D6024" t="s">
        <v>788</v>
      </c>
      <c r="E6024" t="s">
        <v>198</v>
      </c>
      <c r="F6024" t="s">
        <v>360</v>
      </c>
      <c r="G6024" t="s">
        <v>49</v>
      </c>
      <c r="H6024" t="s">
        <v>192</v>
      </c>
    </row>
    <row r="6025" spans="1:8">
      <c r="A6025" t="s">
        <v>7749</v>
      </c>
      <c r="B6025" t="s">
        <v>2359</v>
      </c>
      <c r="C6025" t="s">
        <v>78</v>
      </c>
      <c r="D6025" t="s">
        <v>2360</v>
      </c>
      <c r="E6025" t="s">
        <v>52</v>
      </c>
      <c r="F6025" t="s">
        <v>360</v>
      </c>
      <c r="G6025" t="s">
        <v>49</v>
      </c>
      <c r="H6025" t="s">
        <v>192</v>
      </c>
    </row>
    <row r="6026" spans="1:8">
      <c r="A6026" t="s">
        <v>7750</v>
      </c>
      <c r="B6026" t="s">
        <v>2362</v>
      </c>
      <c r="C6026" t="s">
        <v>68</v>
      </c>
      <c r="D6026" t="s">
        <v>2363</v>
      </c>
      <c r="E6026" t="s">
        <v>367</v>
      </c>
      <c r="F6026" t="s">
        <v>2364</v>
      </c>
      <c r="G6026" t="s">
        <v>49</v>
      </c>
      <c r="H6026" t="s">
        <v>192</v>
      </c>
    </row>
    <row r="6027" spans="1:8">
      <c r="A6027" t="s">
        <v>7751</v>
      </c>
      <c r="B6027" t="s">
        <v>2366</v>
      </c>
      <c r="C6027" t="s">
        <v>51</v>
      </c>
      <c r="D6027" t="s">
        <v>450</v>
      </c>
      <c r="E6027" t="s">
        <v>198</v>
      </c>
      <c r="F6027" t="s">
        <v>360</v>
      </c>
      <c r="G6027" t="s">
        <v>49</v>
      </c>
      <c r="H6027" t="s">
        <v>192</v>
      </c>
    </row>
    <row r="6028" spans="1:8">
      <c r="A6028" t="s">
        <v>7752</v>
      </c>
      <c r="B6028" t="s">
        <v>2368</v>
      </c>
      <c r="C6028" t="s">
        <v>68</v>
      </c>
      <c r="D6028" t="s">
        <v>358</v>
      </c>
      <c r="E6028" t="s">
        <v>359</v>
      </c>
      <c r="F6028" t="s">
        <v>360</v>
      </c>
      <c r="G6028" t="s">
        <v>49</v>
      </c>
      <c r="H6028" t="s">
        <v>192</v>
      </c>
    </row>
    <row r="6029" spans="1:8">
      <c r="A6029" t="s">
        <v>7753</v>
      </c>
      <c r="B6029" t="s">
        <v>2370</v>
      </c>
      <c r="C6029" t="s">
        <v>78</v>
      </c>
      <c r="D6029" t="s">
        <v>2371</v>
      </c>
      <c r="E6029" t="s">
        <v>52</v>
      </c>
      <c r="F6029" t="s">
        <v>360</v>
      </c>
      <c r="G6029" t="s">
        <v>49</v>
      </c>
      <c r="H6029" t="s">
        <v>192</v>
      </c>
    </row>
    <row r="6030" spans="1:8">
      <c r="A6030" t="s">
        <v>7754</v>
      </c>
      <c r="B6030" t="s">
        <v>2373</v>
      </c>
      <c r="C6030" t="s">
        <v>51</v>
      </c>
      <c r="D6030" t="s">
        <v>370</v>
      </c>
      <c r="E6030" t="s">
        <v>73</v>
      </c>
      <c r="F6030" t="s">
        <v>360</v>
      </c>
      <c r="G6030" t="s">
        <v>49</v>
      </c>
      <c r="H6030" t="s">
        <v>192</v>
      </c>
    </row>
    <row r="6031" spans="1:8">
      <c r="A6031" t="s">
        <v>7755</v>
      </c>
      <c r="B6031" t="s">
        <v>2375</v>
      </c>
      <c r="C6031" t="s">
        <v>51</v>
      </c>
      <c r="D6031" t="s">
        <v>2376</v>
      </c>
      <c r="E6031" t="s">
        <v>367</v>
      </c>
      <c r="F6031" t="s">
        <v>2377</v>
      </c>
      <c r="G6031" t="s">
        <v>49</v>
      </c>
      <c r="H6031" t="s">
        <v>192</v>
      </c>
    </row>
    <row r="6032" spans="1:8">
      <c r="A6032" t="s">
        <v>7756</v>
      </c>
      <c r="B6032" t="s">
        <v>2379</v>
      </c>
      <c r="C6032" t="s">
        <v>51</v>
      </c>
      <c r="D6032" t="s">
        <v>410</v>
      </c>
      <c r="E6032" t="s">
        <v>198</v>
      </c>
      <c r="F6032" t="s">
        <v>360</v>
      </c>
      <c r="G6032" t="s">
        <v>49</v>
      </c>
      <c r="H6032" t="s">
        <v>192</v>
      </c>
    </row>
    <row r="6033" spans="1:8">
      <c r="A6033" t="s">
        <v>7757</v>
      </c>
      <c r="B6033" t="s">
        <v>2381</v>
      </c>
      <c r="C6033" t="s">
        <v>51</v>
      </c>
      <c r="D6033" t="s">
        <v>450</v>
      </c>
      <c r="E6033" t="s">
        <v>198</v>
      </c>
      <c r="F6033" t="s">
        <v>360</v>
      </c>
      <c r="G6033" t="s">
        <v>49</v>
      </c>
      <c r="H6033" t="s">
        <v>192</v>
      </c>
    </row>
    <row r="6034" spans="1:8">
      <c r="A6034" t="s">
        <v>7758</v>
      </c>
      <c r="B6034" t="s">
        <v>2383</v>
      </c>
      <c r="C6034" t="s">
        <v>51</v>
      </c>
      <c r="D6034" t="s">
        <v>2384</v>
      </c>
      <c r="E6034" t="s">
        <v>80</v>
      </c>
      <c r="F6034" t="s">
        <v>360</v>
      </c>
      <c r="G6034" t="s">
        <v>49</v>
      </c>
      <c r="H6034" t="s">
        <v>192</v>
      </c>
    </row>
    <row r="6035" spans="1:8">
      <c r="A6035" t="s">
        <v>7759</v>
      </c>
      <c r="B6035" t="s">
        <v>2386</v>
      </c>
      <c r="C6035" t="s">
        <v>51</v>
      </c>
      <c r="D6035" t="s">
        <v>472</v>
      </c>
      <c r="E6035" t="s">
        <v>473</v>
      </c>
      <c r="F6035" t="s">
        <v>360</v>
      </c>
      <c r="G6035" t="s">
        <v>49</v>
      </c>
      <c r="H6035" t="s">
        <v>192</v>
      </c>
    </row>
    <row r="6036" spans="1:8">
      <c r="A6036" t="s">
        <v>7760</v>
      </c>
      <c r="B6036" t="s">
        <v>2388</v>
      </c>
      <c r="C6036" t="s">
        <v>51</v>
      </c>
      <c r="D6036" t="s">
        <v>2389</v>
      </c>
      <c r="E6036" t="s">
        <v>446</v>
      </c>
      <c r="F6036" t="s">
        <v>2390</v>
      </c>
      <c r="G6036" t="s">
        <v>49</v>
      </c>
      <c r="H6036" t="s">
        <v>192</v>
      </c>
    </row>
    <row r="6037" spans="1:8">
      <c r="A6037" t="s">
        <v>7761</v>
      </c>
      <c r="B6037" t="s">
        <v>2392</v>
      </c>
      <c r="C6037" t="s">
        <v>51</v>
      </c>
      <c r="D6037" t="s">
        <v>358</v>
      </c>
      <c r="E6037" t="s">
        <v>359</v>
      </c>
      <c r="F6037" t="s">
        <v>360</v>
      </c>
      <c r="G6037" t="s">
        <v>49</v>
      </c>
      <c r="H6037" t="s">
        <v>192</v>
      </c>
    </row>
    <row r="6038" spans="1:8">
      <c r="A6038" t="s">
        <v>7762</v>
      </c>
      <c r="B6038" t="s">
        <v>2394</v>
      </c>
      <c r="C6038" t="s">
        <v>51</v>
      </c>
      <c r="D6038" t="s">
        <v>2395</v>
      </c>
      <c r="E6038" t="s">
        <v>52</v>
      </c>
      <c r="F6038" t="s">
        <v>360</v>
      </c>
      <c r="G6038" t="s">
        <v>49</v>
      </c>
      <c r="H6038" t="s">
        <v>192</v>
      </c>
    </row>
    <row r="6039" spans="1:8">
      <c r="A6039" t="s">
        <v>7763</v>
      </c>
      <c r="B6039" t="s">
        <v>2397</v>
      </c>
      <c r="C6039" t="s">
        <v>51</v>
      </c>
      <c r="D6039" t="s">
        <v>592</v>
      </c>
      <c r="E6039" t="s">
        <v>593</v>
      </c>
      <c r="F6039" t="s">
        <v>360</v>
      </c>
      <c r="G6039" t="s">
        <v>49</v>
      </c>
      <c r="H6039" t="s">
        <v>192</v>
      </c>
    </row>
    <row r="6040" spans="1:8">
      <c r="A6040" t="s">
        <v>7764</v>
      </c>
      <c r="B6040" t="s">
        <v>2399</v>
      </c>
      <c r="C6040" t="s">
        <v>51</v>
      </c>
      <c r="D6040" t="s">
        <v>617</v>
      </c>
      <c r="E6040" t="s">
        <v>377</v>
      </c>
      <c r="F6040" t="s">
        <v>618</v>
      </c>
      <c r="G6040" t="s">
        <v>49</v>
      </c>
      <c r="H6040" t="s">
        <v>192</v>
      </c>
    </row>
    <row r="6041" spans="1:8">
      <c r="A6041" t="s">
        <v>7765</v>
      </c>
      <c r="B6041" t="s">
        <v>2401</v>
      </c>
      <c r="C6041" t="s">
        <v>51</v>
      </c>
      <c r="D6041" t="s">
        <v>472</v>
      </c>
      <c r="E6041" t="s">
        <v>473</v>
      </c>
      <c r="F6041" t="s">
        <v>360</v>
      </c>
      <c r="G6041" t="s">
        <v>49</v>
      </c>
      <c r="H6041" t="s">
        <v>192</v>
      </c>
    </row>
    <row r="6042" spans="1:8">
      <c r="A6042" t="s">
        <v>7766</v>
      </c>
      <c r="B6042" t="s">
        <v>2403</v>
      </c>
      <c r="C6042" t="s">
        <v>51</v>
      </c>
      <c r="D6042" t="s">
        <v>560</v>
      </c>
      <c r="E6042" t="s">
        <v>561</v>
      </c>
      <c r="F6042" t="s">
        <v>360</v>
      </c>
      <c r="G6042" t="s">
        <v>49</v>
      </c>
      <c r="H6042" t="s">
        <v>192</v>
      </c>
    </row>
    <row r="6043" spans="1:8">
      <c r="A6043" t="s">
        <v>7767</v>
      </c>
      <c r="B6043" t="s">
        <v>2405</v>
      </c>
      <c r="C6043" t="s">
        <v>51</v>
      </c>
      <c r="D6043" t="s">
        <v>2406</v>
      </c>
      <c r="E6043" t="s">
        <v>367</v>
      </c>
      <c r="F6043" t="s">
        <v>2407</v>
      </c>
      <c r="G6043" t="s">
        <v>49</v>
      </c>
      <c r="H6043" t="s">
        <v>192</v>
      </c>
    </row>
    <row r="6044" spans="1:8">
      <c r="A6044" t="s">
        <v>7768</v>
      </c>
      <c r="B6044" t="s">
        <v>2409</v>
      </c>
      <c r="C6044" t="s">
        <v>51</v>
      </c>
      <c r="D6044" t="s">
        <v>450</v>
      </c>
      <c r="E6044" t="s">
        <v>198</v>
      </c>
      <c r="F6044" t="s">
        <v>360</v>
      </c>
      <c r="G6044" t="s">
        <v>49</v>
      </c>
      <c r="H6044" t="s">
        <v>192</v>
      </c>
    </row>
    <row r="6045" spans="1:8">
      <c r="A6045" t="s">
        <v>7769</v>
      </c>
      <c r="B6045" t="s">
        <v>2411</v>
      </c>
      <c r="C6045" t="s">
        <v>51</v>
      </c>
      <c r="D6045" t="s">
        <v>2412</v>
      </c>
      <c r="E6045" t="s">
        <v>367</v>
      </c>
      <c r="F6045" t="s">
        <v>2413</v>
      </c>
      <c r="G6045" t="s">
        <v>49</v>
      </c>
      <c r="H6045" t="s">
        <v>192</v>
      </c>
    </row>
    <row r="6046" spans="1:8">
      <c r="A6046" t="s">
        <v>7770</v>
      </c>
      <c r="B6046" t="s">
        <v>2415</v>
      </c>
      <c r="C6046" t="s">
        <v>51</v>
      </c>
      <c r="D6046" t="s">
        <v>592</v>
      </c>
      <c r="E6046" t="s">
        <v>593</v>
      </c>
      <c r="F6046" t="s">
        <v>360</v>
      </c>
      <c r="G6046" t="s">
        <v>49</v>
      </c>
      <c r="H6046" t="s">
        <v>192</v>
      </c>
    </row>
    <row r="6047" spans="1:8">
      <c r="A6047" t="s">
        <v>7771</v>
      </c>
      <c r="B6047" t="s">
        <v>2417</v>
      </c>
      <c r="C6047" t="s">
        <v>51</v>
      </c>
      <c r="D6047" t="s">
        <v>410</v>
      </c>
      <c r="E6047" t="s">
        <v>198</v>
      </c>
      <c r="F6047" t="s">
        <v>360</v>
      </c>
      <c r="G6047" t="s">
        <v>49</v>
      </c>
      <c r="H6047" t="s">
        <v>192</v>
      </c>
    </row>
    <row r="6048" spans="1:8">
      <c r="A6048" t="s">
        <v>7772</v>
      </c>
      <c r="B6048" t="s">
        <v>2419</v>
      </c>
      <c r="C6048" t="s">
        <v>51</v>
      </c>
      <c r="D6048" t="s">
        <v>589</v>
      </c>
      <c r="E6048" t="s">
        <v>52</v>
      </c>
      <c r="F6048" t="s">
        <v>360</v>
      </c>
      <c r="G6048" t="s">
        <v>49</v>
      </c>
      <c r="H6048" t="s">
        <v>192</v>
      </c>
    </row>
    <row r="6049" spans="1:8">
      <c r="A6049" t="s">
        <v>7773</v>
      </c>
      <c r="B6049" t="s">
        <v>591</v>
      </c>
      <c r="C6049" t="s">
        <v>51</v>
      </c>
      <c r="D6049" t="s">
        <v>592</v>
      </c>
      <c r="E6049" t="s">
        <v>593</v>
      </c>
      <c r="F6049" t="s">
        <v>360</v>
      </c>
      <c r="G6049" t="s">
        <v>49</v>
      </c>
      <c r="H6049" t="s">
        <v>192</v>
      </c>
    </row>
    <row r="6050" spans="1:8">
      <c r="A6050" t="s">
        <v>7774</v>
      </c>
      <c r="B6050" t="s">
        <v>595</v>
      </c>
      <c r="C6050" t="s">
        <v>68</v>
      </c>
      <c r="D6050" t="s">
        <v>596</v>
      </c>
      <c r="E6050" t="s">
        <v>446</v>
      </c>
      <c r="F6050" t="s">
        <v>597</v>
      </c>
      <c r="G6050" t="s">
        <v>49</v>
      </c>
      <c r="H6050" t="s">
        <v>192</v>
      </c>
    </row>
    <row r="6051" spans="1:8">
      <c r="A6051" t="s">
        <v>7775</v>
      </c>
      <c r="B6051" t="s">
        <v>599</v>
      </c>
      <c r="C6051" t="s">
        <v>51</v>
      </c>
      <c r="D6051" t="s">
        <v>450</v>
      </c>
      <c r="E6051" t="s">
        <v>198</v>
      </c>
      <c r="F6051" t="s">
        <v>360</v>
      </c>
      <c r="G6051" t="s">
        <v>49</v>
      </c>
      <c r="H6051" t="s">
        <v>192</v>
      </c>
    </row>
    <row r="6052" spans="1:8">
      <c r="A6052" t="s">
        <v>7776</v>
      </c>
      <c r="B6052" t="s">
        <v>734</v>
      </c>
      <c r="C6052" t="s">
        <v>51</v>
      </c>
      <c r="D6052" t="s">
        <v>410</v>
      </c>
      <c r="E6052" t="s">
        <v>198</v>
      </c>
      <c r="F6052" t="s">
        <v>360</v>
      </c>
      <c r="G6052" t="s">
        <v>49</v>
      </c>
      <c r="H6052" t="s">
        <v>192</v>
      </c>
    </row>
    <row r="6053" spans="1:8">
      <c r="A6053" t="s">
        <v>7777</v>
      </c>
      <c r="B6053" t="s">
        <v>736</v>
      </c>
      <c r="C6053" t="s">
        <v>51</v>
      </c>
      <c r="D6053" t="s">
        <v>450</v>
      </c>
      <c r="E6053" t="s">
        <v>198</v>
      </c>
      <c r="F6053" t="s">
        <v>360</v>
      </c>
      <c r="G6053" t="s">
        <v>49</v>
      </c>
      <c r="H6053" t="s">
        <v>192</v>
      </c>
    </row>
    <row r="6054" spans="1:8">
      <c r="A6054" t="s">
        <v>7778</v>
      </c>
      <c r="B6054" t="s">
        <v>2426</v>
      </c>
      <c r="C6054" t="s">
        <v>51</v>
      </c>
      <c r="D6054" t="s">
        <v>2427</v>
      </c>
      <c r="E6054" t="s">
        <v>367</v>
      </c>
      <c r="F6054" t="s">
        <v>2428</v>
      </c>
      <c r="G6054" t="s">
        <v>49</v>
      </c>
      <c r="H6054" t="s">
        <v>192</v>
      </c>
    </row>
    <row r="6055" spans="1:8">
      <c r="A6055" t="s">
        <v>7779</v>
      </c>
      <c r="B6055" t="s">
        <v>2430</v>
      </c>
      <c r="C6055" t="s">
        <v>51</v>
      </c>
      <c r="D6055" t="s">
        <v>2431</v>
      </c>
      <c r="E6055" t="s">
        <v>52</v>
      </c>
      <c r="F6055" t="s">
        <v>360</v>
      </c>
      <c r="G6055" t="s">
        <v>49</v>
      </c>
      <c r="H6055" t="s">
        <v>192</v>
      </c>
    </row>
    <row r="6056" spans="1:8">
      <c r="A6056" t="s">
        <v>7780</v>
      </c>
      <c r="B6056" t="s">
        <v>798</v>
      </c>
      <c r="C6056" t="s">
        <v>51</v>
      </c>
      <c r="D6056" t="s">
        <v>799</v>
      </c>
      <c r="E6056" t="s">
        <v>367</v>
      </c>
      <c r="F6056" t="s">
        <v>800</v>
      </c>
      <c r="G6056" t="s">
        <v>49</v>
      </c>
      <c r="H6056" t="s">
        <v>192</v>
      </c>
    </row>
    <row r="6057" spans="1:8">
      <c r="A6057" t="s">
        <v>7781</v>
      </c>
      <c r="B6057" t="s">
        <v>802</v>
      </c>
      <c r="C6057" t="s">
        <v>51</v>
      </c>
      <c r="D6057" t="s">
        <v>450</v>
      </c>
      <c r="E6057" t="s">
        <v>198</v>
      </c>
      <c r="F6057" t="s">
        <v>360</v>
      </c>
      <c r="G6057" t="s">
        <v>49</v>
      </c>
      <c r="H6057" t="s">
        <v>192</v>
      </c>
    </row>
    <row r="6058" spans="1:8">
      <c r="A6058" t="s">
        <v>7782</v>
      </c>
      <c r="B6058" t="s">
        <v>804</v>
      </c>
      <c r="C6058" t="s">
        <v>51</v>
      </c>
      <c r="D6058" t="s">
        <v>592</v>
      </c>
      <c r="E6058" t="s">
        <v>593</v>
      </c>
      <c r="F6058" t="s">
        <v>360</v>
      </c>
      <c r="G6058" t="s">
        <v>49</v>
      </c>
      <c r="H6058" t="s">
        <v>192</v>
      </c>
    </row>
    <row r="6059" spans="1:8">
      <c r="A6059" t="s">
        <v>7783</v>
      </c>
      <c r="B6059" t="s">
        <v>806</v>
      </c>
      <c r="C6059" t="s">
        <v>51</v>
      </c>
      <c r="D6059" t="s">
        <v>592</v>
      </c>
      <c r="E6059" t="s">
        <v>593</v>
      </c>
      <c r="F6059" t="s">
        <v>360</v>
      </c>
      <c r="G6059" t="s">
        <v>49</v>
      </c>
      <c r="H6059" t="s">
        <v>192</v>
      </c>
    </row>
    <row r="6060" spans="1:8">
      <c r="A6060" t="s">
        <v>7784</v>
      </c>
      <c r="B6060" t="s">
        <v>808</v>
      </c>
      <c r="C6060" t="s">
        <v>51</v>
      </c>
      <c r="D6060" t="s">
        <v>809</v>
      </c>
      <c r="E6060" t="s">
        <v>446</v>
      </c>
      <c r="F6060" t="s">
        <v>810</v>
      </c>
      <c r="G6060" t="s">
        <v>49</v>
      </c>
      <c r="H6060" t="s">
        <v>192</v>
      </c>
    </row>
    <row r="6061" spans="1:8">
      <c r="A6061" t="s">
        <v>7785</v>
      </c>
      <c r="B6061" t="s">
        <v>812</v>
      </c>
      <c r="C6061" t="s">
        <v>51</v>
      </c>
      <c r="D6061" t="s">
        <v>813</v>
      </c>
      <c r="E6061" t="s">
        <v>446</v>
      </c>
      <c r="F6061" t="s">
        <v>814</v>
      </c>
      <c r="G6061" t="s">
        <v>49</v>
      </c>
      <c r="H6061" t="s">
        <v>192</v>
      </c>
    </row>
    <row r="6062" spans="1:8">
      <c r="A6062" t="s">
        <v>7786</v>
      </c>
      <c r="B6062" t="s">
        <v>816</v>
      </c>
      <c r="C6062" t="s">
        <v>51</v>
      </c>
      <c r="D6062" t="s">
        <v>813</v>
      </c>
      <c r="E6062" t="s">
        <v>446</v>
      </c>
      <c r="F6062" t="s">
        <v>814</v>
      </c>
      <c r="G6062" t="s">
        <v>49</v>
      </c>
      <c r="H6062" t="s">
        <v>192</v>
      </c>
    </row>
    <row r="6063" spans="1:8">
      <c r="A6063" t="s">
        <v>7787</v>
      </c>
      <c r="B6063" t="s">
        <v>818</v>
      </c>
      <c r="C6063" t="s">
        <v>51</v>
      </c>
      <c r="D6063" t="s">
        <v>592</v>
      </c>
      <c r="E6063" t="s">
        <v>593</v>
      </c>
      <c r="F6063" t="s">
        <v>360</v>
      </c>
      <c r="G6063" t="s">
        <v>49</v>
      </c>
      <c r="H6063" t="s">
        <v>192</v>
      </c>
    </row>
    <row r="6064" spans="1:8">
      <c r="A6064" t="s">
        <v>7788</v>
      </c>
      <c r="B6064" t="s">
        <v>820</v>
      </c>
      <c r="C6064" t="s">
        <v>51</v>
      </c>
      <c r="D6064" t="s">
        <v>472</v>
      </c>
      <c r="E6064" t="s">
        <v>473</v>
      </c>
      <c r="F6064" t="s">
        <v>360</v>
      </c>
      <c r="G6064" t="s">
        <v>49</v>
      </c>
      <c r="H6064" t="s">
        <v>192</v>
      </c>
    </row>
    <row r="6065" spans="1:8">
      <c r="A6065" t="s">
        <v>7789</v>
      </c>
      <c r="B6065" t="s">
        <v>822</v>
      </c>
      <c r="C6065" t="s">
        <v>394</v>
      </c>
      <c r="D6065" t="s">
        <v>592</v>
      </c>
      <c r="E6065" t="s">
        <v>593</v>
      </c>
      <c r="F6065" t="s">
        <v>360</v>
      </c>
      <c r="G6065" t="s">
        <v>49</v>
      </c>
      <c r="H6065" t="s">
        <v>192</v>
      </c>
    </row>
    <row r="6066" spans="1:8">
      <c r="A6066" t="s">
        <v>7790</v>
      </c>
      <c r="B6066" t="s">
        <v>824</v>
      </c>
      <c r="C6066" t="s">
        <v>394</v>
      </c>
      <c r="D6066" t="s">
        <v>472</v>
      </c>
      <c r="E6066" t="s">
        <v>473</v>
      </c>
      <c r="F6066" t="s">
        <v>360</v>
      </c>
      <c r="G6066" t="s">
        <v>49</v>
      </c>
      <c r="H6066" t="s">
        <v>192</v>
      </c>
    </row>
    <row r="6067" spans="1:8">
      <c r="A6067" t="s">
        <v>7791</v>
      </c>
      <c r="B6067" t="s">
        <v>826</v>
      </c>
      <c r="C6067" t="s">
        <v>51</v>
      </c>
      <c r="D6067" t="s">
        <v>592</v>
      </c>
      <c r="E6067" t="s">
        <v>593</v>
      </c>
      <c r="F6067" t="s">
        <v>360</v>
      </c>
      <c r="G6067" t="s">
        <v>49</v>
      </c>
      <c r="H6067" t="s">
        <v>192</v>
      </c>
    </row>
    <row r="6068" spans="1:8">
      <c r="A6068" t="s">
        <v>7792</v>
      </c>
      <c r="B6068" t="s">
        <v>828</v>
      </c>
      <c r="C6068" t="s">
        <v>51</v>
      </c>
      <c r="D6068" t="s">
        <v>592</v>
      </c>
      <c r="E6068" t="s">
        <v>593</v>
      </c>
      <c r="F6068" t="s">
        <v>360</v>
      </c>
      <c r="G6068" t="s">
        <v>49</v>
      </c>
      <c r="H6068" t="s">
        <v>192</v>
      </c>
    </row>
    <row r="6069" spans="1:8">
      <c r="A6069" t="s">
        <v>7793</v>
      </c>
      <c r="B6069" t="s">
        <v>830</v>
      </c>
      <c r="C6069" t="s">
        <v>51</v>
      </c>
      <c r="D6069" t="s">
        <v>831</v>
      </c>
      <c r="E6069" t="s">
        <v>367</v>
      </c>
      <c r="F6069" t="s">
        <v>832</v>
      </c>
      <c r="G6069" t="s">
        <v>49</v>
      </c>
      <c r="H6069" t="s">
        <v>192</v>
      </c>
    </row>
    <row r="6070" spans="1:8">
      <c r="A6070" t="s">
        <v>7794</v>
      </c>
      <c r="B6070" t="s">
        <v>834</v>
      </c>
      <c r="C6070" t="s">
        <v>51</v>
      </c>
      <c r="D6070" t="s">
        <v>835</v>
      </c>
      <c r="E6070" t="s">
        <v>367</v>
      </c>
      <c r="F6070" t="s">
        <v>836</v>
      </c>
      <c r="G6070" t="s">
        <v>49</v>
      </c>
      <c r="H6070" t="s">
        <v>192</v>
      </c>
    </row>
    <row r="6071" spans="1:8">
      <c r="A6071" t="s">
        <v>7795</v>
      </c>
      <c r="B6071" t="s">
        <v>838</v>
      </c>
      <c r="C6071" t="s">
        <v>51</v>
      </c>
      <c r="D6071" t="s">
        <v>450</v>
      </c>
      <c r="E6071" t="s">
        <v>198</v>
      </c>
      <c r="F6071" t="s">
        <v>360</v>
      </c>
      <c r="G6071" t="s">
        <v>49</v>
      </c>
      <c r="H6071" t="s">
        <v>192</v>
      </c>
    </row>
    <row r="6072" spans="1:8">
      <c r="A6072" t="s">
        <v>7796</v>
      </c>
      <c r="B6072" t="s">
        <v>2449</v>
      </c>
      <c r="C6072" t="s">
        <v>51</v>
      </c>
      <c r="D6072" t="s">
        <v>472</v>
      </c>
      <c r="E6072" t="s">
        <v>473</v>
      </c>
      <c r="F6072" t="s">
        <v>360</v>
      </c>
      <c r="G6072" t="s">
        <v>49</v>
      </c>
      <c r="H6072" t="s">
        <v>192</v>
      </c>
    </row>
    <row r="6073" spans="1:8">
      <c r="A6073" t="s">
        <v>7797</v>
      </c>
      <c r="B6073" t="s">
        <v>2451</v>
      </c>
      <c r="C6073" t="s">
        <v>51</v>
      </c>
      <c r="D6073" t="s">
        <v>370</v>
      </c>
      <c r="E6073" t="s">
        <v>73</v>
      </c>
      <c r="F6073" t="s">
        <v>360</v>
      </c>
      <c r="G6073" t="s">
        <v>49</v>
      </c>
      <c r="H6073" t="s">
        <v>192</v>
      </c>
    </row>
    <row r="6074" spans="1:8">
      <c r="A6074" t="s">
        <v>7798</v>
      </c>
      <c r="B6074" t="s">
        <v>2453</v>
      </c>
      <c r="C6074" t="s">
        <v>51</v>
      </c>
      <c r="D6074" t="s">
        <v>2454</v>
      </c>
      <c r="E6074" t="s">
        <v>526</v>
      </c>
      <c r="F6074" t="s">
        <v>360</v>
      </c>
      <c r="G6074" t="s">
        <v>49</v>
      </c>
      <c r="H6074" t="s">
        <v>192</v>
      </c>
    </row>
    <row r="6075" spans="1:8">
      <c r="A6075" t="s">
        <v>7799</v>
      </c>
      <c r="B6075" t="s">
        <v>2456</v>
      </c>
      <c r="C6075" t="s">
        <v>51</v>
      </c>
      <c r="D6075" t="s">
        <v>560</v>
      </c>
      <c r="E6075" t="s">
        <v>561</v>
      </c>
      <c r="F6075" t="s">
        <v>360</v>
      </c>
      <c r="G6075" t="s">
        <v>49</v>
      </c>
      <c r="H6075" t="s">
        <v>192</v>
      </c>
    </row>
    <row r="6076" spans="1:8">
      <c r="A6076" t="s">
        <v>7800</v>
      </c>
      <c r="B6076" t="s">
        <v>1259</v>
      </c>
      <c r="C6076" t="s">
        <v>51</v>
      </c>
      <c r="D6076" t="s">
        <v>1260</v>
      </c>
      <c r="E6076" t="s">
        <v>446</v>
      </c>
      <c r="F6076" t="s">
        <v>1261</v>
      </c>
      <c r="G6076" t="s">
        <v>49</v>
      </c>
      <c r="H6076" t="s">
        <v>192</v>
      </c>
    </row>
    <row r="6077" spans="1:8">
      <c r="A6077" t="s">
        <v>7801</v>
      </c>
      <c r="B6077" t="s">
        <v>2459</v>
      </c>
      <c r="C6077" t="s">
        <v>51</v>
      </c>
      <c r="D6077" t="s">
        <v>560</v>
      </c>
      <c r="E6077" t="s">
        <v>561</v>
      </c>
      <c r="F6077" t="s">
        <v>360</v>
      </c>
      <c r="G6077" t="s">
        <v>49</v>
      </c>
      <c r="H6077" t="s">
        <v>192</v>
      </c>
    </row>
    <row r="6078" spans="1:8">
      <c r="A6078" t="s">
        <v>7802</v>
      </c>
      <c r="B6078" t="s">
        <v>1271</v>
      </c>
      <c r="C6078" t="s">
        <v>51</v>
      </c>
      <c r="D6078" t="s">
        <v>560</v>
      </c>
      <c r="E6078" t="s">
        <v>561</v>
      </c>
      <c r="F6078" t="s">
        <v>360</v>
      </c>
      <c r="G6078" t="s">
        <v>49</v>
      </c>
      <c r="H6078" t="s">
        <v>192</v>
      </c>
    </row>
    <row r="6079" spans="1:8">
      <c r="A6079" t="s">
        <v>7803</v>
      </c>
      <c r="B6079" t="s">
        <v>2462</v>
      </c>
      <c r="C6079" t="s">
        <v>51</v>
      </c>
      <c r="D6079" t="s">
        <v>1089</v>
      </c>
      <c r="E6079" t="s">
        <v>367</v>
      </c>
      <c r="F6079" t="s">
        <v>1090</v>
      </c>
      <c r="G6079" t="s">
        <v>49</v>
      </c>
      <c r="H6079" t="s">
        <v>192</v>
      </c>
    </row>
    <row r="6080" spans="1:8">
      <c r="A6080" t="s">
        <v>7804</v>
      </c>
      <c r="B6080" t="s">
        <v>671</v>
      </c>
      <c r="C6080" t="s">
        <v>51</v>
      </c>
      <c r="D6080" t="s">
        <v>672</v>
      </c>
      <c r="E6080" t="s">
        <v>74</v>
      </c>
      <c r="F6080" t="s">
        <v>360</v>
      </c>
      <c r="G6080" t="s">
        <v>49</v>
      </c>
      <c r="H6080" t="s">
        <v>192</v>
      </c>
    </row>
    <row r="6081" spans="1:8">
      <c r="A6081" t="s">
        <v>7805</v>
      </c>
      <c r="B6081" t="s">
        <v>674</v>
      </c>
      <c r="C6081" t="s">
        <v>51</v>
      </c>
      <c r="D6081" t="s">
        <v>450</v>
      </c>
      <c r="E6081" t="s">
        <v>198</v>
      </c>
      <c r="F6081" t="s">
        <v>360</v>
      </c>
      <c r="G6081" t="s">
        <v>49</v>
      </c>
      <c r="H6081" t="s">
        <v>192</v>
      </c>
    </row>
    <row r="6082" spans="1:8">
      <c r="A6082" t="s">
        <v>7806</v>
      </c>
      <c r="B6082" t="s">
        <v>724</v>
      </c>
      <c r="C6082" t="s">
        <v>51</v>
      </c>
      <c r="D6082" t="s">
        <v>725</v>
      </c>
      <c r="E6082" t="s">
        <v>367</v>
      </c>
      <c r="F6082" t="s">
        <v>726</v>
      </c>
      <c r="G6082" t="s">
        <v>49</v>
      </c>
      <c r="H6082" t="s">
        <v>192</v>
      </c>
    </row>
    <row r="6083" spans="1:8">
      <c r="A6083" t="s">
        <v>7807</v>
      </c>
      <c r="B6083" t="s">
        <v>728</v>
      </c>
      <c r="C6083" t="s">
        <v>51</v>
      </c>
      <c r="D6083" t="s">
        <v>450</v>
      </c>
      <c r="E6083" t="s">
        <v>198</v>
      </c>
      <c r="F6083" t="s">
        <v>360</v>
      </c>
      <c r="G6083" t="s">
        <v>49</v>
      </c>
      <c r="H6083" t="s">
        <v>192</v>
      </c>
    </row>
    <row r="6084" spans="1:8">
      <c r="A6084" t="s">
        <v>7808</v>
      </c>
      <c r="B6084" t="s">
        <v>730</v>
      </c>
      <c r="C6084" t="s">
        <v>51</v>
      </c>
      <c r="D6084" t="s">
        <v>731</v>
      </c>
      <c r="E6084" t="s">
        <v>732</v>
      </c>
      <c r="F6084" t="s">
        <v>360</v>
      </c>
      <c r="G6084" t="s">
        <v>49</v>
      </c>
      <c r="H6084" t="s">
        <v>192</v>
      </c>
    </row>
    <row r="6085" spans="1:8">
      <c r="A6085" t="s">
        <v>7809</v>
      </c>
      <c r="B6085" t="s">
        <v>1104</v>
      </c>
      <c r="C6085" t="s">
        <v>51</v>
      </c>
      <c r="D6085" t="s">
        <v>1105</v>
      </c>
      <c r="E6085" t="s">
        <v>446</v>
      </c>
      <c r="F6085" t="s">
        <v>1106</v>
      </c>
      <c r="G6085" t="s">
        <v>49</v>
      </c>
      <c r="H6085" t="s">
        <v>192</v>
      </c>
    </row>
    <row r="6086" spans="1:8">
      <c r="A6086" t="s">
        <v>7810</v>
      </c>
      <c r="B6086" t="s">
        <v>1108</v>
      </c>
      <c r="C6086" t="s">
        <v>51</v>
      </c>
      <c r="D6086" t="s">
        <v>450</v>
      </c>
      <c r="E6086" t="s">
        <v>198</v>
      </c>
      <c r="F6086" t="s">
        <v>360</v>
      </c>
      <c r="G6086" t="s">
        <v>49</v>
      </c>
      <c r="H6086" t="s">
        <v>192</v>
      </c>
    </row>
    <row r="6087" spans="1:8">
      <c r="A6087" t="s">
        <v>7811</v>
      </c>
      <c r="B6087" t="s">
        <v>2471</v>
      </c>
      <c r="C6087" t="s">
        <v>51</v>
      </c>
      <c r="D6087" t="s">
        <v>2472</v>
      </c>
      <c r="E6087" t="s">
        <v>52</v>
      </c>
      <c r="F6087" t="s">
        <v>360</v>
      </c>
      <c r="G6087" t="s">
        <v>49</v>
      </c>
      <c r="H6087" t="s">
        <v>192</v>
      </c>
    </row>
    <row r="6088" spans="1:8">
      <c r="A6088" t="s">
        <v>7812</v>
      </c>
      <c r="B6088" t="s">
        <v>2474</v>
      </c>
      <c r="C6088" t="s">
        <v>51</v>
      </c>
      <c r="D6088" t="s">
        <v>672</v>
      </c>
      <c r="E6088" t="s">
        <v>74</v>
      </c>
      <c r="F6088" t="s">
        <v>360</v>
      </c>
      <c r="G6088" t="s">
        <v>49</v>
      </c>
      <c r="H6088" t="s">
        <v>192</v>
      </c>
    </row>
    <row r="6089" spans="1:8">
      <c r="A6089" t="s">
        <v>7813</v>
      </c>
      <c r="B6089" t="s">
        <v>2476</v>
      </c>
      <c r="C6089" t="s">
        <v>51</v>
      </c>
      <c r="D6089" t="s">
        <v>410</v>
      </c>
      <c r="E6089" t="s">
        <v>198</v>
      </c>
      <c r="F6089" t="s">
        <v>360</v>
      </c>
      <c r="G6089" t="s">
        <v>49</v>
      </c>
      <c r="H6089" t="s">
        <v>192</v>
      </c>
    </row>
    <row r="6090" spans="1:8">
      <c r="A6090" t="s">
        <v>7814</v>
      </c>
      <c r="B6090" t="s">
        <v>2478</v>
      </c>
      <c r="C6090" t="s">
        <v>51</v>
      </c>
      <c r="D6090" t="s">
        <v>725</v>
      </c>
      <c r="E6090" t="s">
        <v>367</v>
      </c>
      <c r="F6090" t="s">
        <v>726</v>
      </c>
      <c r="G6090" t="s">
        <v>49</v>
      </c>
      <c r="H6090" t="s">
        <v>192</v>
      </c>
    </row>
    <row r="6091" spans="1:8">
      <c r="A6091" t="s">
        <v>7815</v>
      </c>
      <c r="B6091" t="s">
        <v>2480</v>
      </c>
      <c r="C6091" t="s">
        <v>51</v>
      </c>
      <c r="D6091" t="s">
        <v>731</v>
      </c>
      <c r="E6091" t="s">
        <v>732</v>
      </c>
      <c r="F6091" t="s">
        <v>360</v>
      </c>
      <c r="G6091" t="s">
        <v>49</v>
      </c>
      <c r="H6091" t="s">
        <v>192</v>
      </c>
    </row>
    <row r="6092" spans="1:8">
      <c r="A6092" t="s">
        <v>7816</v>
      </c>
      <c r="B6092" t="s">
        <v>2482</v>
      </c>
      <c r="C6092" t="s">
        <v>51</v>
      </c>
      <c r="D6092" t="s">
        <v>2483</v>
      </c>
      <c r="E6092" t="s">
        <v>367</v>
      </c>
      <c r="F6092" t="s">
        <v>2484</v>
      </c>
      <c r="G6092" t="s">
        <v>49</v>
      </c>
      <c r="H6092" t="s">
        <v>192</v>
      </c>
    </row>
    <row r="6093" spans="1:8">
      <c r="A6093" t="s">
        <v>7817</v>
      </c>
      <c r="B6093" t="s">
        <v>2486</v>
      </c>
      <c r="C6093" t="s">
        <v>51</v>
      </c>
      <c r="D6093" t="s">
        <v>2487</v>
      </c>
      <c r="E6093" t="s">
        <v>52</v>
      </c>
      <c r="F6093" t="s">
        <v>360</v>
      </c>
      <c r="G6093" t="s">
        <v>49</v>
      </c>
      <c r="H6093" t="s">
        <v>192</v>
      </c>
    </row>
    <row r="6094" spans="1:8">
      <c r="A6094" t="s">
        <v>7818</v>
      </c>
      <c r="B6094" t="s">
        <v>2489</v>
      </c>
      <c r="C6094" t="s">
        <v>68</v>
      </c>
      <c r="D6094" t="s">
        <v>384</v>
      </c>
      <c r="E6094" t="s">
        <v>52</v>
      </c>
      <c r="F6094" t="s">
        <v>360</v>
      </c>
      <c r="G6094" t="s">
        <v>49</v>
      </c>
      <c r="H6094" t="s">
        <v>192</v>
      </c>
    </row>
    <row r="6095" spans="1:8">
      <c r="A6095" t="s">
        <v>7819</v>
      </c>
      <c r="B6095" t="s">
        <v>383</v>
      </c>
      <c r="C6095" t="s">
        <v>68</v>
      </c>
      <c r="D6095" t="s">
        <v>370</v>
      </c>
      <c r="E6095" t="s">
        <v>73</v>
      </c>
      <c r="F6095" t="s">
        <v>360</v>
      </c>
      <c r="G6095" t="s">
        <v>49</v>
      </c>
      <c r="H6095" t="s">
        <v>192</v>
      </c>
    </row>
    <row r="6096" spans="1:8">
      <c r="A6096" t="s">
        <v>7820</v>
      </c>
      <c r="B6096" t="s">
        <v>387</v>
      </c>
      <c r="C6096" t="s">
        <v>51</v>
      </c>
      <c r="D6096" t="s">
        <v>370</v>
      </c>
      <c r="E6096" t="s">
        <v>73</v>
      </c>
      <c r="F6096" t="s">
        <v>360</v>
      </c>
      <c r="G6096" t="s">
        <v>49</v>
      </c>
      <c r="H6096" t="s">
        <v>192</v>
      </c>
    </row>
    <row r="6097" spans="1:8">
      <c r="A6097" t="s">
        <v>7821</v>
      </c>
      <c r="B6097" t="s">
        <v>389</v>
      </c>
      <c r="C6097" t="s">
        <v>51</v>
      </c>
      <c r="D6097" t="s">
        <v>390</v>
      </c>
      <c r="E6097" t="s">
        <v>367</v>
      </c>
      <c r="F6097" t="s">
        <v>391</v>
      </c>
      <c r="G6097" t="s">
        <v>49</v>
      </c>
      <c r="H6097" t="s">
        <v>192</v>
      </c>
    </row>
    <row r="6098" spans="1:8">
      <c r="A6098" t="s">
        <v>7822</v>
      </c>
      <c r="B6098" t="s">
        <v>393</v>
      </c>
      <c r="C6098" t="s">
        <v>394</v>
      </c>
      <c r="D6098" t="s">
        <v>395</v>
      </c>
      <c r="E6098" t="s">
        <v>52</v>
      </c>
      <c r="F6098" t="s">
        <v>360</v>
      </c>
      <c r="G6098" t="s">
        <v>49</v>
      </c>
      <c r="H6098" t="s">
        <v>192</v>
      </c>
    </row>
    <row r="6099" spans="1:8">
      <c r="A6099" t="s">
        <v>7823</v>
      </c>
      <c r="B6099" t="s">
        <v>397</v>
      </c>
      <c r="C6099" t="s">
        <v>51</v>
      </c>
      <c r="D6099" t="s">
        <v>398</v>
      </c>
      <c r="E6099" t="s">
        <v>52</v>
      </c>
      <c r="F6099" t="s">
        <v>360</v>
      </c>
      <c r="G6099" t="s">
        <v>49</v>
      </c>
      <c r="H6099" t="s">
        <v>192</v>
      </c>
    </row>
    <row r="6100" spans="1:8">
      <c r="A6100" t="s">
        <v>7824</v>
      </c>
      <c r="B6100" t="s">
        <v>400</v>
      </c>
      <c r="C6100" t="s">
        <v>51</v>
      </c>
      <c r="D6100" t="s">
        <v>401</v>
      </c>
      <c r="E6100" t="s">
        <v>402</v>
      </c>
      <c r="F6100" t="s">
        <v>360</v>
      </c>
      <c r="G6100" t="s">
        <v>49</v>
      </c>
      <c r="H6100" t="s">
        <v>192</v>
      </c>
    </row>
    <row r="6101" spans="1:8">
      <c r="A6101" t="s">
        <v>7825</v>
      </c>
      <c r="B6101" t="s">
        <v>404</v>
      </c>
      <c r="C6101" t="s">
        <v>51</v>
      </c>
      <c r="D6101" t="s">
        <v>370</v>
      </c>
      <c r="E6101" t="s">
        <v>73</v>
      </c>
      <c r="F6101" t="s">
        <v>360</v>
      </c>
      <c r="G6101" t="s">
        <v>49</v>
      </c>
      <c r="H6101" t="s">
        <v>192</v>
      </c>
    </row>
    <row r="6102" spans="1:8">
      <c r="A6102" t="s">
        <v>7826</v>
      </c>
      <c r="B6102" t="s">
        <v>406</v>
      </c>
      <c r="C6102" t="s">
        <v>51</v>
      </c>
      <c r="D6102" t="s">
        <v>407</v>
      </c>
      <c r="E6102" t="s">
        <v>74</v>
      </c>
      <c r="F6102" t="s">
        <v>360</v>
      </c>
      <c r="G6102" t="s">
        <v>49</v>
      </c>
      <c r="H6102" t="s">
        <v>192</v>
      </c>
    </row>
    <row r="6103" spans="1:8">
      <c r="A6103" t="s">
        <v>7827</v>
      </c>
      <c r="B6103" t="s">
        <v>409</v>
      </c>
      <c r="C6103" t="s">
        <v>51</v>
      </c>
      <c r="D6103" t="s">
        <v>410</v>
      </c>
      <c r="E6103" t="s">
        <v>198</v>
      </c>
      <c r="F6103" t="s">
        <v>360</v>
      </c>
      <c r="G6103" t="s">
        <v>49</v>
      </c>
      <c r="H6103" t="s">
        <v>192</v>
      </c>
    </row>
    <row r="6104" spans="1:8">
      <c r="A6104" t="s">
        <v>7828</v>
      </c>
      <c r="B6104" t="s">
        <v>412</v>
      </c>
      <c r="C6104" t="s">
        <v>394</v>
      </c>
      <c r="D6104" t="s">
        <v>413</v>
      </c>
      <c r="E6104" t="s">
        <v>414</v>
      </c>
      <c r="F6104" t="s">
        <v>360</v>
      </c>
      <c r="G6104" t="s">
        <v>49</v>
      </c>
      <c r="H6104" t="s">
        <v>192</v>
      </c>
    </row>
    <row r="6105" spans="1:8">
      <c r="A6105" t="s">
        <v>7829</v>
      </c>
      <c r="B6105" t="s">
        <v>416</v>
      </c>
      <c r="C6105" t="s">
        <v>394</v>
      </c>
      <c r="D6105" t="s">
        <v>370</v>
      </c>
      <c r="E6105" t="s">
        <v>73</v>
      </c>
      <c r="F6105" t="s">
        <v>360</v>
      </c>
      <c r="G6105" t="s">
        <v>49</v>
      </c>
      <c r="H6105" t="s">
        <v>192</v>
      </c>
    </row>
    <row r="6106" spans="1:8">
      <c r="A6106" t="s">
        <v>7830</v>
      </c>
      <c r="B6106" t="s">
        <v>418</v>
      </c>
      <c r="C6106" t="s">
        <v>51</v>
      </c>
      <c r="D6106" t="s">
        <v>419</v>
      </c>
      <c r="E6106" t="s">
        <v>420</v>
      </c>
      <c r="F6106" t="s">
        <v>360</v>
      </c>
      <c r="G6106" t="s">
        <v>49</v>
      </c>
      <c r="H6106" t="s">
        <v>192</v>
      </c>
    </row>
    <row r="6107" spans="1:8">
      <c r="A6107" t="s">
        <v>7831</v>
      </c>
      <c r="B6107" t="s">
        <v>422</v>
      </c>
      <c r="C6107" t="s">
        <v>75</v>
      </c>
      <c r="D6107" t="s">
        <v>423</v>
      </c>
      <c r="E6107" t="s">
        <v>52</v>
      </c>
      <c r="F6107" t="s">
        <v>360</v>
      </c>
      <c r="G6107" t="s">
        <v>49</v>
      </c>
      <c r="H6107" t="s">
        <v>192</v>
      </c>
    </row>
    <row r="6108" spans="1:8">
      <c r="A6108" t="s">
        <v>7832</v>
      </c>
      <c r="B6108" t="s">
        <v>425</v>
      </c>
      <c r="C6108" t="s">
        <v>51</v>
      </c>
      <c r="D6108" t="s">
        <v>426</v>
      </c>
      <c r="E6108" t="s">
        <v>367</v>
      </c>
      <c r="F6108" t="s">
        <v>427</v>
      </c>
      <c r="G6108" t="s">
        <v>49</v>
      </c>
      <c r="H6108" t="s">
        <v>192</v>
      </c>
    </row>
    <row r="6109" spans="1:8">
      <c r="A6109" t="s">
        <v>7833</v>
      </c>
      <c r="B6109" t="s">
        <v>429</v>
      </c>
      <c r="C6109" t="s">
        <v>51</v>
      </c>
      <c r="D6109" t="s">
        <v>430</v>
      </c>
      <c r="E6109" t="s">
        <v>73</v>
      </c>
      <c r="F6109" t="s">
        <v>360</v>
      </c>
      <c r="G6109" t="s">
        <v>49</v>
      </c>
      <c r="H6109" t="s">
        <v>192</v>
      </c>
    </row>
    <row r="6110" spans="1:8">
      <c r="A6110" t="s">
        <v>7834</v>
      </c>
      <c r="B6110" t="s">
        <v>432</v>
      </c>
      <c r="C6110" t="s">
        <v>394</v>
      </c>
      <c r="D6110" t="s">
        <v>433</v>
      </c>
      <c r="E6110" t="s">
        <v>52</v>
      </c>
      <c r="F6110" t="s">
        <v>360</v>
      </c>
      <c r="G6110" t="s">
        <v>49</v>
      </c>
      <c r="H6110" t="s">
        <v>192</v>
      </c>
    </row>
    <row r="6111" spans="1:8">
      <c r="A6111" t="s">
        <v>7835</v>
      </c>
      <c r="B6111" t="s">
        <v>435</v>
      </c>
      <c r="C6111" t="s">
        <v>51</v>
      </c>
      <c r="D6111" t="s">
        <v>436</v>
      </c>
      <c r="E6111" t="s">
        <v>367</v>
      </c>
      <c r="F6111" t="s">
        <v>437</v>
      </c>
      <c r="G6111" t="s">
        <v>49</v>
      </c>
      <c r="H6111" t="s">
        <v>192</v>
      </c>
    </row>
    <row r="6112" spans="1:8">
      <c r="A6112" t="s">
        <v>7836</v>
      </c>
      <c r="B6112" t="s">
        <v>439</v>
      </c>
      <c r="C6112" t="s">
        <v>51</v>
      </c>
      <c r="D6112" t="s">
        <v>440</v>
      </c>
      <c r="E6112" t="s">
        <v>73</v>
      </c>
      <c r="F6112" t="s">
        <v>360</v>
      </c>
      <c r="G6112" t="s">
        <v>49</v>
      </c>
      <c r="H6112" t="s">
        <v>192</v>
      </c>
    </row>
    <row r="6113" spans="1:8">
      <c r="A6113" t="s">
        <v>7837</v>
      </c>
      <c r="B6113" t="s">
        <v>441</v>
      </c>
      <c r="C6113" t="s">
        <v>51</v>
      </c>
      <c r="D6113" t="s">
        <v>442</v>
      </c>
      <c r="E6113" t="s">
        <v>52</v>
      </c>
      <c r="F6113" t="s">
        <v>360</v>
      </c>
      <c r="G6113" t="s">
        <v>49</v>
      </c>
      <c r="H6113" t="s">
        <v>192</v>
      </c>
    </row>
    <row r="6114" spans="1:8">
      <c r="A6114" t="s">
        <v>7838</v>
      </c>
      <c r="B6114" t="s">
        <v>444</v>
      </c>
      <c r="C6114" t="s">
        <v>51</v>
      </c>
      <c r="D6114" t="s">
        <v>445</v>
      </c>
      <c r="E6114" t="s">
        <v>446</v>
      </c>
      <c r="F6114" t="s">
        <v>447</v>
      </c>
      <c r="G6114" t="s">
        <v>49</v>
      </c>
      <c r="H6114" t="s">
        <v>192</v>
      </c>
    </row>
    <row r="6115" spans="1:8">
      <c r="A6115" t="s">
        <v>7839</v>
      </c>
      <c r="B6115" t="s">
        <v>449</v>
      </c>
      <c r="C6115" t="s">
        <v>51</v>
      </c>
      <c r="D6115" t="s">
        <v>450</v>
      </c>
      <c r="E6115" t="s">
        <v>198</v>
      </c>
      <c r="F6115" t="s">
        <v>360</v>
      </c>
      <c r="G6115" t="s">
        <v>49</v>
      </c>
      <c r="H6115" t="s">
        <v>192</v>
      </c>
    </row>
    <row r="6116" spans="1:8">
      <c r="A6116" t="s">
        <v>7840</v>
      </c>
      <c r="B6116" t="s">
        <v>452</v>
      </c>
      <c r="C6116" t="s">
        <v>68</v>
      </c>
      <c r="D6116" t="s">
        <v>410</v>
      </c>
      <c r="E6116" t="s">
        <v>198</v>
      </c>
      <c r="F6116" t="s">
        <v>360</v>
      </c>
      <c r="G6116" t="s">
        <v>49</v>
      </c>
      <c r="H6116" t="s">
        <v>192</v>
      </c>
    </row>
    <row r="6117" spans="1:8">
      <c r="A6117" t="s">
        <v>7841</v>
      </c>
      <c r="B6117" t="s">
        <v>454</v>
      </c>
      <c r="C6117" t="s">
        <v>51</v>
      </c>
      <c r="D6117" t="s">
        <v>455</v>
      </c>
      <c r="E6117" t="s">
        <v>367</v>
      </c>
      <c r="F6117" t="s">
        <v>456</v>
      </c>
      <c r="G6117" t="s">
        <v>49</v>
      </c>
      <c r="H6117" t="s">
        <v>192</v>
      </c>
    </row>
    <row r="6118" spans="1:8">
      <c r="A6118" t="s">
        <v>7842</v>
      </c>
      <c r="B6118" t="s">
        <v>458</v>
      </c>
      <c r="C6118" t="s">
        <v>51</v>
      </c>
      <c r="D6118" t="s">
        <v>459</v>
      </c>
      <c r="E6118" t="s">
        <v>460</v>
      </c>
      <c r="F6118" t="s">
        <v>360</v>
      </c>
      <c r="G6118" t="s">
        <v>49</v>
      </c>
      <c r="H6118" t="s">
        <v>192</v>
      </c>
    </row>
    <row r="6119" spans="1:8">
      <c r="A6119" t="s">
        <v>7843</v>
      </c>
      <c r="B6119" t="s">
        <v>462</v>
      </c>
      <c r="C6119" t="s">
        <v>51</v>
      </c>
      <c r="D6119" t="s">
        <v>463</v>
      </c>
      <c r="E6119" t="s">
        <v>464</v>
      </c>
      <c r="F6119" t="s">
        <v>360</v>
      </c>
      <c r="G6119" t="s">
        <v>49</v>
      </c>
      <c r="H6119" t="s">
        <v>192</v>
      </c>
    </row>
    <row r="6120" spans="1:8">
      <c r="A6120" t="s">
        <v>7844</v>
      </c>
      <c r="B6120" t="s">
        <v>2516</v>
      </c>
      <c r="C6120" t="s">
        <v>51</v>
      </c>
      <c r="D6120" t="s">
        <v>2517</v>
      </c>
      <c r="E6120" t="s">
        <v>52</v>
      </c>
      <c r="F6120" t="s">
        <v>360</v>
      </c>
      <c r="G6120" t="s">
        <v>49</v>
      </c>
      <c r="H6120" t="s">
        <v>192</v>
      </c>
    </row>
    <row r="6121" spans="1:8">
      <c r="A6121" t="s">
        <v>7845</v>
      </c>
      <c r="B6121" t="s">
        <v>3754</v>
      </c>
      <c r="C6121" t="s">
        <v>51</v>
      </c>
      <c r="D6121" t="s">
        <v>410</v>
      </c>
      <c r="E6121" t="s">
        <v>198</v>
      </c>
      <c r="F6121" t="s">
        <v>360</v>
      </c>
      <c r="G6121" t="s">
        <v>49</v>
      </c>
      <c r="H6121" t="s">
        <v>192</v>
      </c>
    </row>
    <row r="6122" spans="1:8">
      <c r="A6122" t="s">
        <v>7846</v>
      </c>
      <c r="B6122" t="s">
        <v>3756</v>
      </c>
      <c r="C6122" t="s">
        <v>51</v>
      </c>
      <c r="D6122" t="s">
        <v>410</v>
      </c>
      <c r="E6122" t="s">
        <v>198</v>
      </c>
      <c r="F6122" t="s">
        <v>360</v>
      </c>
      <c r="G6122" t="s">
        <v>49</v>
      </c>
      <c r="H6122" t="s">
        <v>192</v>
      </c>
    </row>
    <row r="6123" spans="1:8">
      <c r="A6123" t="s">
        <v>7847</v>
      </c>
      <c r="B6123" t="s">
        <v>3758</v>
      </c>
      <c r="C6123" t="s">
        <v>51</v>
      </c>
      <c r="D6123" t="s">
        <v>3759</v>
      </c>
      <c r="E6123" t="s">
        <v>367</v>
      </c>
      <c r="F6123" t="s">
        <v>3760</v>
      </c>
      <c r="G6123" t="s">
        <v>49</v>
      </c>
      <c r="H6123" t="s">
        <v>192</v>
      </c>
    </row>
    <row r="6124" spans="1:8">
      <c r="A6124" t="s">
        <v>7848</v>
      </c>
      <c r="B6124" t="s">
        <v>3762</v>
      </c>
      <c r="C6124" t="s">
        <v>51</v>
      </c>
      <c r="D6124" t="s">
        <v>3763</v>
      </c>
      <c r="E6124" t="s">
        <v>1736</v>
      </c>
      <c r="F6124" t="s">
        <v>360</v>
      </c>
      <c r="G6124" t="s">
        <v>49</v>
      </c>
      <c r="H6124" t="s">
        <v>192</v>
      </c>
    </row>
    <row r="6125" spans="1:8">
      <c r="A6125" t="s">
        <v>7849</v>
      </c>
      <c r="B6125" t="s">
        <v>3765</v>
      </c>
      <c r="C6125" t="s">
        <v>51</v>
      </c>
      <c r="D6125" t="s">
        <v>3766</v>
      </c>
      <c r="E6125" t="s">
        <v>1736</v>
      </c>
      <c r="F6125" t="s">
        <v>360</v>
      </c>
      <c r="G6125" t="s">
        <v>49</v>
      </c>
      <c r="H6125" t="s">
        <v>192</v>
      </c>
    </row>
    <row r="6126" spans="1:8">
      <c r="A6126" t="s">
        <v>7850</v>
      </c>
      <c r="B6126" t="s">
        <v>3768</v>
      </c>
      <c r="C6126" t="s">
        <v>51</v>
      </c>
      <c r="D6126" t="s">
        <v>358</v>
      </c>
      <c r="E6126" t="s">
        <v>359</v>
      </c>
      <c r="F6126" t="s">
        <v>360</v>
      </c>
      <c r="G6126" t="s">
        <v>49</v>
      </c>
      <c r="H6126" t="s">
        <v>192</v>
      </c>
    </row>
    <row r="6127" spans="1:8">
      <c r="A6127" t="s">
        <v>7851</v>
      </c>
      <c r="B6127" t="s">
        <v>3770</v>
      </c>
      <c r="C6127" t="s">
        <v>51</v>
      </c>
      <c r="D6127" t="s">
        <v>472</v>
      </c>
      <c r="E6127" t="s">
        <v>473</v>
      </c>
      <c r="F6127" t="s">
        <v>360</v>
      </c>
      <c r="G6127" t="s">
        <v>49</v>
      </c>
      <c r="H6127" t="s">
        <v>192</v>
      </c>
    </row>
    <row r="6128" spans="1:8">
      <c r="A6128" t="s">
        <v>7852</v>
      </c>
      <c r="B6128" t="s">
        <v>3772</v>
      </c>
      <c r="C6128" t="s">
        <v>51</v>
      </c>
      <c r="D6128" t="s">
        <v>3773</v>
      </c>
      <c r="E6128" t="s">
        <v>52</v>
      </c>
      <c r="F6128" t="s">
        <v>360</v>
      </c>
      <c r="G6128" t="s">
        <v>49</v>
      </c>
      <c r="H6128" t="s">
        <v>192</v>
      </c>
    </row>
    <row r="6129" spans="1:8">
      <c r="A6129" t="s">
        <v>7853</v>
      </c>
      <c r="B6129" t="s">
        <v>798</v>
      </c>
      <c r="C6129" t="s">
        <v>51</v>
      </c>
      <c r="D6129" t="s">
        <v>799</v>
      </c>
      <c r="E6129" t="s">
        <v>367</v>
      </c>
      <c r="F6129" t="s">
        <v>800</v>
      </c>
      <c r="G6129" t="s">
        <v>49</v>
      </c>
      <c r="H6129" t="s">
        <v>192</v>
      </c>
    </row>
    <row r="6130" spans="1:8">
      <c r="A6130" t="s">
        <v>7854</v>
      </c>
      <c r="B6130" t="s">
        <v>802</v>
      </c>
      <c r="C6130" t="s">
        <v>51</v>
      </c>
      <c r="D6130" t="s">
        <v>450</v>
      </c>
      <c r="E6130" t="s">
        <v>198</v>
      </c>
      <c r="F6130" t="s">
        <v>360</v>
      </c>
      <c r="G6130" t="s">
        <v>49</v>
      </c>
      <c r="H6130" t="s">
        <v>192</v>
      </c>
    </row>
    <row r="6131" spans="1:8">
      <c r="A6131" t="s">
        <v>7855</v>
      </c>
      <c r="B6131" t="s">
        <v>804</v>
      </c>
      <c r="C6131" t="s">
        <v>51</v>
      </c>
      <c r="D6131" t="s">
        <v>592</v>
      </c>
      <c r="E6131" t="s">
        <v>593</v>
      </c>
      <c r="F6131" t="s">
        <v>360</v>
      </c>
      <c r="G6131" t="s">
        <v>49</v>
      </c>
      <c r="H6131" t="s">
        <v>192</v>
      </c>
    </row>
    <row r="6132" spans="1:8">
      <c r="A6132" t="s">
        <v>7856</v>
      </c>
      <c r="B6132" t="s">
        <v>806</v>
      </c>
      <c r="C6132" t="s">
        <v>51</v>
      </c>
      <c r="D6132" t="s">
        <v>592</v>
      </c>
      <c r="E6132" t="s">
        <v>593</v>
      </c>
      <c r="F6132" t="s">
        <v>360</v>
      </c>
      <c r="G6132" t="s">
        <v>49</v>
      </c>
      <c r="H6132" t="s">
        <v>192</v>
      </c>
    </row>
    <row r="6133" spans="1:8">
      <c r="A6133" t="s">
        <v>7857</v>
      </c>
      <c r="B6133" t="s">
        <v>808</v>
      </c>
      <c r="C6133" t="s">
        <v>51</v>
      </c>
      <c r="D6133" t="s">
        <v>809</v>
      </c>
      <c r="E6133" t="s">
        <v>446</v>
      </c>
      <c r="F6133" t="s">
        <v>810</v>
      </c>
      <c r="G6133" t="s">
        <v>49</v>
      </c>
      <c r="H6133" t="s">
        <v>192</v>
      </c>
    </row>
    <row r="6134" spans="1:8">
      <c r="A6134" t="s">
        <v>7858</v>
      </c>
      <c r="B6134" t="s">
        <v>812</v>
      </c>
      <c r="C6134" t="s">
        <v>51</v>
      </c>
      <c r="D6134" t="s">
        <v>813</v>
      </c>
      <c r="E6134" t="s">
        <v>446</v>
      </c>
      <c r="F6134" t="s">
        <v>814</v>
      </c>
      <c r="G6134" t="s">
        <v>49</v>
      </c>
      <c r="H6134" t="s">
        <v>192</v>
      </c>
    </row>
    <row r="6135" spans="1:8">
      <c r="A6135" t="s">
        <v>7859</v>
      </c>
      <c r="B6135" t="s">
        <v>816</v>
      </c>
      <c r="C6135" t="s">
        <v>51</v>
      </c>
      <c r="D6135" t="s">
        <v>813</v>
      </c>
      <c r="E6135" t="s">
        <v>446</v>
      </c>
      <c r="F6135" t="s">
        <v>814</v>
      </c>
      <c r="G6135" t="s">
        <v>49</v>
      </c>
      <c r="H6135" t="s">
        <v>192</v>
      </c>
    </row>
    <row r="6136" spans="1:8">
      <c r="A6136" t="s">
        <v>7860</v>
      </c>
      <c r="B6136" t="s">
        <v>818</v>
      </c>
      <c r="C6136" t="s">
        <v>51</v>
      </c>
      <c r="D6136" t="s">
        <v>592</v>
      </c>
      <c r="E6136" t="s">
        <v>593</v>
      </c>
      <c r="F6136" t="s">
        <v>360</v>
      </c>
      <c r="G6136" t="s">
        <v>49</v>
      </c>
      <c r="H6136" t="s">
        <v>192</v>
      </c>
    </row>
    <row r="6137" spans="1:8">
      <c r="A6137" t="s">
        <v>7861</v>
      </c>
      <c r="B6137" t="s">
        <v>820</v>
      </c>
      <c r="C6137" t="s">
        <v>51</v>
      </c>
      <c r="D6137" t="s">
        <v>472</v>
      </c>
      <c r="E6137" t="s">
        <v>473</v>
      </c>
      <c r="F6137" t="s">
        <v>360</v>
      </c>
      <c r="G6137" t="s">
        <v>49</v>
      </c>
      <c r="H6137" t="s">
        <v>192</v>
      </c>
    </row>
    <row r="6138" spans="1:8">
      <c r="A6138" t="s">
        <v>7862</v>
      </c>
      <c r="B6138" t="s">
        <v>822</v>
      </c>
      <c r="C6138" t="s">
        <v>394</v>
      </c>
      <c r="D6138" t="s">
        <v>592</v>
      </c>
      <c r="E6138" t="s">
        <v>593</v>
      </c>
      <c r="F6138" t="s">
        <v>360</v>
      </c>
      <c r="G6138" t="s">
        <v>49</v>
      </c>
      <c r="H6138" t="s">
        <v>192</v>
      </c>
    </row>
    <row r="6139" spans="1:8">
      <c r="A6139" t="s">
        <v>7863</v>
      </c>
      <c r="B6139" t="s">
        <v>824</v>
      </c>
      <c r="C6139" t="s">
        <v>394</v>
      </c>
      <c r="D6139" t="s">
        <v>472</v>
      </c>
      <c r="E6139" t="s">
        <v>473</v>
      </c>
      <c r="F6139" t="s">
        <v>360</v>
      </c>
      <c r="G6139" t="s">
        <v>49</v>
      </c>
      <c r="H6139" t="s">
        <v>192</v>
      </c>
    </row>
    <row r="6140" spans="1:8">
      <c r="A6140" t="s">
        <v>7864</v>
      </c>
      <c r="B6140" t="s">
        <v>826</v>
      </c>
      <c r="C6140" t="s">
        <v>51</v>
      </c>
      <c r="D6140" t="s">
        <v>592</v>
      </c>
      <c r="E6140" t="s">
        <v>593</v>
      </c>
      <c r="F6140" t="s">
        <v>360</v>
      </c>
      <c r="G6140" t="s">
        <v>49</v>
      </c>
      <c r="H6140" t="s">
        <v>192</v>
      </c>
    </row>
    <row r="6141" spans="1:8">
      <c r="A6141" t="s">
        <v>7865</v>
      </c>
      <c r="B6141" t="s">
        <v>828</v>
      </c>
      <c r="C6141" t="s">
        <v>51</v>
      </c>
      <c r="D6141" t="s">
        <v>592</v>
      </c>
      <c r="E6141" t="s">
        <v>593</v>
      </c>
      <c r="F6141" t="s">
        <v>360</v>
      </c>
      <c r="G6141" t="s">
        <v>49</v>
      </c>
      <c r="H6141" t="s">
        <v>192</v>
      </c>
    </row>
    <row r="6142" spans="1:8">
      <c r="A6142" t="s">
        <v>7866</v>
      </c>
      <c r="B6142" t="s">
        <v>830</v>
      </c>
      <c r="C6142" t="s">
        <v>51</v>
      </c>
      <c r="D6142" t="s">
        <v>831</v>
      </c>
      <c r="E6142" t="s">
        <v>367</v>
      </c>
      <c r="F6142" t="s">
        <v>832</v>
      </c>
      <c r="G6142" t="s">
        <v>49</v>
      </c>
      <c r="H6142" t="s">
        <v>192</v>
      </c>
    </row>
    <row r="6143" spans="1:8">
      <c r="A6143" t="s">
        <v>7867</v>
      </c>
      <c r="B6143" t="s">
        <v>834</v>
      </c>
      <c r="C6143" t="s">
        <v>51</v>
      </c>
      <c r="D6143" t="s">
        <v>835</v>
      </c>
      <c r="E6143" t="s">
        <v>367</v>
      </c>
      <c r="F6143" t="s">
        <v>836</v>
      </c>
      <c r="G6143" t="s">
        <v>49</v>
      </c>
      <c r="H6143" t="s">
        <v>192</v>
      </c>
    </row>
    <row r="6144" spans="1:8">
      <c r="A6144" t="s">
        <v>7868</v>
      </c>
      <c r="B6144" t="s">
        <v>838</v>
      </c>
      <c r="C6144" t="s">
        <v>51</v>
      </c>
      <c r="D6144" t="s">
        <v>450</v>
      </c>
      <c r="E6144" t="s">
        <v>198</v>
      </c>
      <c r="F6144" t="s">
        <v>360</v>
      </c>
      <c r="G6144" t="s">
        <v>49</v>
      </c>
      <c r="H6144" t="s">
        <v>192</v>
      </c>
    </row>
    <row r="6145" spans="1:8">
      <c r="A6145" t="s">
        <v>7869</v>
      </c>
      <c r="B6145" t="s">
        <v>3791</v>
      </c>
      <c r="C6145" t="s">
        <v>51</v>
      </c>
      <c r="D6145" t="s">
        <v>358</v>
      </c>
      <c r="E6145" t="s">
        <v>359</v>
      </c>
      <c r="F6145" t="s">
        <v>360</v>
      </c>
      <c r="G6145" t="s">
        <v>49</v>
      </c>
      <c r="H6145" t="s">
        <v>192</v>
      </c>
    </row>
    <row r="6146" spans="1:8">
      <c r="A6146" t="s">
        <v>7870</v>
      </c>
      <c r="B6146" t="s">
        <v>3793</v>
      </c>
      <c r="C6146" t="s">
        <v>51</v>
      </c>
      <c r="D6146" t="s">
        <v>592</v>
      </c>
      <c r="E6146" t="s">
        <v>593</v>
      </c>
      <c r="F6146" t="s">
        <v>360</v>
      </c>
      <c r="G6146" t="s">
        <v>49</v>
      </c>
      <c r="H6146" t="s">
        <v>192</v>
      </c>
    </row>
    <row r="6147" spans="1:8">
      <c r="A6147" t="s">
        <v>7871</v>
      </c>
      <c r="B6147" t="s">
        <v>3795</v>
      </c>
      <c r="C6147" t="s">
        <v>51</v>
      </c>
      <c r="D6147" t="s">
        <v>3796</v>
      </c>
      <c r="E6147" t="s">
        <v>367</v>
      </c>
      <c r="F6147" t="s">
        <v>3797</v>
      </c>
      <c r="G6147" t="s">
        <v>49</v>
      </c>
      <c r="H6147" t="s">
        <v>192</v>
      </c>
    </row>
    <row r="6148" spans="1:8">
      <c r="A6148" t="s">
        <v>7872</v>
      </c>
      <c r="B6148" t="s">
        <v>3799</v>
      </c>
      <c r="C6148" t="s">
        <v>51</v>
      </c>
      <c r="D6148" t="s">
        <v>3800</v>
      </c>
      <c r="E6148" t="s">
        <v>367</v>
      </c>
      <c r="F6148" t="s">
        <v>3801</v>
      </c>
      <c r="G6148" t="s">
        <v>49</v>
      </c>
      <c r="H6148" t="s">
        <v>192</v>
      </c>
    </row>
    <row r="6149" spans="1:8">
      <c r="A6149" t="s">
        <v>7873</v>
      </c>
      <c r="B6149" t="s">
        <v>3803</v>
      </c>
      <c r="C6149" t="s">
        <v>51</v>
      </c>
      <c r="D6149" t="s">
        <v>472</v>
      </c>
      <c r="E6149" t="s">
        <v>473</v>
      </c>
      <c r="F6149" t="s">
        <v>360</v>
      </c>
      <c r="G6149" t="s">
        <v>49</v>
      </c>
      <c r="H6149" t="s">
        <v>192</v>
      </c>
    </row>
    <row r="6150" spans="1:8">
      <c r="A6150" t="s">
        <v>7874</v>
      </c>
      <c r="B6150" t="s">
        <v>3538</v>
      </c>
      <c r="C6150" t="s">
        <v>51</v>
      </c>
      <c r="D6150" t="s">
        <v>3539</v>
      </c>
      <c r="E6150" t="s">
        <v>367</v>
      </c>
      <c r="F6150" t="s">
        <v>3540</v>
      </c>
      <c r="G6150" t="s">
        <v>49</v>
      </c>
      <c r="H6150" t="s">
        <v>192</v>
      </c>
    </row>
    <row r="6151" spans="1:8">
      <c r="A6151" t="s">
        <v>7875</v>
      </c>
      <c r="B6151" t="s">
        <v>3542</v>
      </c>
      <c r="C6151" t="s">
        <v>51</v>
      </c>
      <c r="D6151" t="s">
        <v>450</v>
      </c>
      <c r="E6151" t="s">
        <v>198</v>
      </c>
      <c r="F6151" t="s">
        <v>360</v>
      </c>
      <c r="G6151" t="s">
        <v>49</v>
      </c>
      <c r="H6151" t="s">
        <v>192</v>
      </c>
    </row>
    <row r="6152" spans="1:8">
      <c r="A6152" t="s">
        <v>7876</v>
      </c>
      <c r="B6152" t="s">
        <v>3544</v>
      </c>
      <c r="C6152" t="s">
        <v>78</v>
      </c>
      <c r="D6152" t="s">
        <v>3545</v>
      </c>
      <c r="E6152" t="s">
        <v>52</v>
      </c>
      <c r="F6152" t="s">
        <v>360</v>
      </c>
      <c r="G6152" t="s">
        <v>49</v>
      </c>
      <c r="H6152" t="s">
        <v>192</v>
      </c>
    </row>
    <row r="6153" spans="1:8">
      <c r="A6153" t="s">
        <v>7877</v>
      </c>
      <c r="B6153" t="s">
        <v>3547</v>
      </c>
      <c r="C6153" t="s">
        <v>51</v>
      </c>
      <c r="D6153" t="s">
        <v>3548</v>
      </c>
      <c r="E6153" t="s">
        <v>367</v>
      </c>
      <c r="F6153" t="s">
        <v>3549</v>
      </c>
      <c r="G6153" t="s">
        <v>49</v>
      </c>
      <c r="H6153" t="s">
        <v>192</v>
      </c>
    </row>
    <row r="6154" spans="1:8">
      <c r="A6154" t="s">
        <v>7878</v>
      </c>
      <c r="B6154" t="s">
        <v>3551</v>
      </c>
      <c r="C6154" t="s">
        <v>51</v>
      </c>
      <c r="D6154" t="s">
        <v>370</v>
      </c>
      <c r="E6154" t="s">
        <v>73</v>
      </c>
      <c r="F6154" t="s">
        <v>360</v>
      </c>
      <c r="G6154" t="s">
        <v>49</v>
      </c>
      <c r="H6154" t="s">
        <v>192</v>
      </c>
    </row>
    <row r="6155" spans="1:8">
      <c r="A6155" t="s">
        <v>7879</v>
      </c>
      <c r="B6155" t="s">
        <v>3553</v>
      </c>
      <c r="C6155" t="s">
        <v>51</v>
      </c>
      <c r="D6155" t="s">
        <v>3554</v>
      </c>
      <c r="E6155" t="s">
        <v>52</v>
      </c>
      <c r="F6155" t="s">
        <v>360</v>
      </c>
      <c r="G6155" t="s">
        <v>49</v>
      </c>
      <c r="H6155" t="s">
        <v>192</v>
      </c>
    </row>
    <row r="6156" spans="1:8">
      <c r="A6156" t="s">
        <v>7880</v>
      </c>
      <c r="B6156" t="s">
        <v>397</v>
      </c>
      <c r="C6156" t="s">
        <v>51</v>
      </c>
      <c r="D6156" t="s">
        <v>398</v>
      </c>
      <c r="E6156" t="s">
        <v>52</v>
      </c>
      <c r="F6156" t="s">
        <v>360</v>
      </c>
      <c r="G6156" t="s">
        <v>49</v>
      </c>
      <c r="H6156" t="s">
        <v>192</v>
      </c>
    </row>
    <row r="6157" spans="1:8">
      <c r="A6157" t="s">
        <v>7881</v>
      </c>
      <c r="B6157" t="s">
        <v>400</v>
      </c>
      <c r="C6157" t="s">
        <v>51</v>
      </c>
      <c r="D6157" t="s">
        <v>401</v>
      </c>
      <c r="E6157" t="s">
        <v>402</v>
      </c>
      <c r="F6157" t="s">
        <v>360</v>
      </c>
      <c r="G6157" t="s">
        <v>49</v>
      </c>
      <c r="H6157" t="s">
        <v>192</v>
      </c>
    </row>
    <row r="6158" spans="1:8">
      <c r="A6158" t="s">
        <v>7882</v>
      </c>
      <c r="B6158" t="s">
        <v>404</v>
      </c>
      <c r="C6158" t="s">
        <v>51</v>
      </c>
      <c r="D6158" t="s">
        <v>370</v>
      </c>
      <c r="E6158" t="s">
        <v>73</v>
      </c>
      <c r="F6158" t="s">
        <v>360</v>
      </c>
      <c r="G6158" t="s">
        <v>49</v>
      </c>
      <c r="H6158" t="s">
        <v>192</v>
      </c>
    </row>
    <row r="6159" spans="1:8">
      <c r="A6159" t="s">
        <v>7883</v>
      </c>
      <c r="B6159" t="s">
        <v>406</v>
      </c>
      <c r="C6159" t="s">
        <v>51</v>
      </c>
      <c r="D6159" t="s">
        <v>407</v>
      </c>
      <c r="E6159" t="s">
        <v>74</v>
      </c>
      <c r="F6159" t="s">
        <v>360</v>
      </c>
      <c r="G6159" t="s">
        <v>49</v>
      </c>
      <c r="H6159" t="s">
        <v>192</v>
      </c>
    </row>
    <row r="6160" spans="1:8">
      <c r="A6160" t="s">
        <v>7884</v>
      </c>
      <c r="B6160" t="s">
        <v>3560</v>
      </c>
      <c r="C6160" t="s">
        <v>394</v>
      </c>
      <c r="D6160" t="s">
        <v>3561</v>
      </c>
      <c r="E6160" t="s">
        <v>3562</v>
      </c>
      <c r="F6160" t="s">
        <v>360</v>
      </c>
      <c r="G6160" t="s">
        <v>49</v>
      </c>
      <c r="H6160" t="s">
        <v>192</v>
      </c>
    </row>
    <row r="6161" spans="1:8">
      <c r="A6161" t="s">
        <v>7885</v>
      </c>
      <c r="B6161" t="s">
        <v>3564</v>
      </c>
      <c r="C6161" t="s">
        <v>68</v>
      </c>
      <c r="D6161" t="s">
        <v>3565</v>
      </c>
      <c r="E6161" t="s">
        <v>446</v>
      </c>
      <c r="F6161" t="s">
        <v>3566</v>
      </c>
      <c r="G6161" t="s">
        <v>49</v>
      </c>
      <c r="H6161" t="s">
        <v>192</v>
      </c>
    </row>
    <row r="6162" spans="1:8">
      <c r="A6162" t="s">
        <v>7886</v>
      </c>
      <c r="B6162" t="s">
        <v>3568</v>
      </c>
      <c r="C6162" t="s">
        <v>68</v>
      </c>
      <c r="D6162" t="s">
        <v>3569</v>
      </c>
      <c r="E6162" t="s">
        <v>2119</v>
      </c>
      <c r="F6162" t="s">
        <v>360</v>
      </c>
      <c r="G6162" t="s">
        <v>49</v>
      </c>
      <c r="H6162" t="s">
        <v>192</v>
      </c>
    </row>
    <row r="6163" spans="1:8">
      <c r="A6163" t="s">
        <v>7887</v>
      </c>
      <c r="B6163" t="s">
        <v>3571</v>
      </c>
      <c r="C6163" t="s">
        <v>51</v>
      </c>
      <c r="D6163" t="s">
        <v>358</v>
      </c>
      <c r="E6163" t="s">
        <v>359</v>
      </c>
      <c r="F6163" t="s">
        <v>360</v>
      </c>
      <c r="G6163" t="s">
        <v>49</v>
      </c>
      <c r="H6163" t="s">
        <v>192</v>
      </c>
    </row>
    <row r="6164" spans="1:8">
      <c r="A6164" t="s">
        <v>7888</v>
      </c>
      <c r="B6164" t="s">
        <v>3573</v>
      </c>
      <c r="C6164" t="s">
        <v>51</v>
      </c>
      <c r="D6164" t="s">
        <v>358</v>
      </c>
      <c r="E6164" t="s">
        <v>359</v>
      </c>
      <c r="F6164" t="s">
        <v>360</v>
      </c>
      <c r="G6164" t="s">
        <v>49</v>
      </c>
      <c r="H6164" t="s">
        <v>192</v>
      </c>
    </row>
    <row r="6165" spans="1:8">
      <c r="A6165" t="s">
        <v>7889</v>
      </c>
      <c r="B6165" t="s">
        <v>3575</v>
      </c>
      <c r="C6165" t="s">
        <v>51</v>
      </c>
      <c r="D6165" t="s">
        <v>358</v>
      </c>
      <c r="E6165" t="s">
        <v>359</v>
      </c>
      <c r="F6165" t="s">
        <v>360</v>
      </c>
      <c r="G6165" t="s">
        <v>49</v>
      </c>
      <c r="H6165" t="s">
        <v>192</v>
      </c>
    </row>
    <row r="6166" spans="1:8">
      <c r="A6166" t="s">
        <v>7890</v>
      </c>
      <c r="B6166" t="s">
        <v>3577</v>
      </c>
      <c r="C6166" t="s">
        <v>51</v>
      </c>
      <c r="D6166" t="s">
        <v>410</v>
      </c>
      <c r="E6166" t="s">
        <v>198</v>
      </c>
      <c r="F6166" t="s">
        <v>360</v>
      </c>
      <c r="G6166" t="s">
        <v>49</v>
      </c>
      <c r="H6166" t="s">
        <v>192</v>
      </c>
    </row>
    <row r="6167" spans="1:8">
      <c r="A6167" t="s">
        <v>7891</v>
      </c>
      <c r="B6167" t="s">
        <v>3579</v>
      </c>
      <c r="C6167" t="s">
        <v>51</v>
      </c>
      <c r="D6167" t="s">
        <v>3580</v>
      </c>
      <c r="E6167" t="s">
        <v>52</v>
      </c>
      <c r="F6167" t="s">
        <v>360</v>
      </c>
      <c r="G6167" t="s">
        <v>49</v>
      </c>
      <c r="H6167" t="s">
        <v>192</v>
      </c>
    </row>
    <row r="6168" spans="1:8">
      <c r="A6168" t="s">
        <v>7892</v>
      </c>
      <c r="B6168" t="s">
        <v>3582</v>
      </c>
      <c r="C6168" t="s">
        <v>51</v>
      </c>
      <c r="D6168" t="s">
        <v>410</v>
      </c>
      <c r="E6168" t="s">
        <v>198</v>
      </c>
      <c r="F6168" t="s">
        <v>360</v>
      </c>
      <c r="G6168" t="s">
        <v>49</v>
      </c>
      <c r="H6168" t="s">
        <v>192</v>
      </c>
    </row>
    <row r="6169" spans="1:8">
      <c r="A6169" t="s">
        <v>7893</v>
      </c>
      <c r="B6169" t="s">
        <v>3584</v>
      </c>
      <c r="C6169" t="s">
        <v>51</v>
      </c>
      <c r="D6169" t="s">
        <v>410</v>
      </c>
      <c r="E6169" t="s">
        <v>198</v>
      </c>
      <c r="F6169" t="s">
        <v>360</v>
      </c>
      <c r="G6169" t="s">
        <v>49</v>
      </c>
      <c r="H6169" t="s">
        <v>192</v>
      </c>
    </row>
    <row r="6170" spans="1:8">
      <c r="A6170" t="s">
        <v>7894</v>
      </c>
      <c r="B6170" t="s">
        <v>3586</v>
      </c>
      <c r="C6170" t="s">
        <v>78</v>
      </c>
      <c r="D6170" t="s">
        <v>3587</v>
      </c>
      <c r="E6170" t="s">
        <v>52</v>
      </c>
      <c r="F6170" t="s">
        <v>360</v>
      </c>
      <c r="G6170" t="s">
        <v>49</v>
      </c>
      <c r="H6170" t="s">
        <v>192</v>
      </c>
    </row>
    <row r="6171" spans="1:8">
      <c r="A6171" t="s">
        <v>7895</v>
      </c>
      <c r="B6171" t="s">
        <v>3589</v>
      </c>
      <c r="C6171" t="s">
        <v>51</v>
      </c>
      <c r="D6171" t="s">
        <v>3590</v>
      </c>
      <c r="E6171" t="s">
        <v>367</v>
      </c>
      <c r="F6171" t="s">
        <v>3591</v>
      </c>
      <c r="G6171" t="s">
        <v>49</v>
      </c>
      <c r="H6171" t="s">
        <v>192</v>
      </c>
    </row>
    <row r="6172" spans="1:8">
      <c r="A6172" t="s">
        <v>7896</v>
      </c>
      <c r="B6172" t="s">
        <v>3593</v>
      </c>
      <c r="C6172" t="s">
        <v>51</v>
      </c>
      <c r="D6172" t="s">
        <v>3594</v>
      </c>
      <c r="E6172" t="s">
        <v>367</v>
      </c>
      <c r="F6172" t="s">
        <v>3595</v>
      </c>
      <c r="G6172" t="s">
        <v>49</v>
      </c>
      <c r="H6172" t="s">
        <v>192</v>
      </c>
    </row>
    <row r="6173" spans="1:8">
      <c r="A6173" t="s">
        <v>7897</v>
      </c>
      <c r="B6173" t="s">
        <v>3597</v>
      </c>
      <c r="C6173" t="s">
        <v>51</v>
      </c>
      <c r="D6173" t="s">
        <v>3598</v>
      </c>
      <c r="E6173" t="s">
        <v>52</v>
      </c>
      <c r="F6173" t="s">
        <v>360</v>
      </c>
      <c r="G6173" t="s">
        <v>49</v>
      </c>
      <c r="H6173" t="s">
        <v>192</v>
      </c>
    </row>
    <row r="6174" spans="1:8">
      <c r="A6174" t="s">
        <v>7898</v>
      </c>
      <c r="B6174" t="s">
        <v>383</v>
      </c>
      <c r="C6174" t="s">
        <v>68</v>
      </c>
      <c r="D6174" t="s">
        <v>370</v>
      </c>
      <c r="E6174" t="s">
        <v>73</v>
      </c>
      <c r="F6174" t="s">
        <v>360</v>
      </c>
      <c r="G6174" t="s">
        <v>49</v>
      </c>
      <c r="H6174" t="s">
        <v>192</v>
      </c>
    </row>
    <row r="6175" spans="1:8">
      <c r="A6175" t="s">
        <v>7899</v>
      </c>
      <c r="B6175" t="s">
        <v>387</v>
      </c>
      <c r="C6175" t="s">
        <v>51</v>
      </c>
      <c r="D6175" t="s">
        <v>370</v>
      </c>
      <c r="E6175" t="s">
        <v>73</v>
      </c>
      <c r="F6175" t="s">
        <v>360</v>
      </c>
      <c r="G6175" t="s">
        <v>49</v>
      </c>
      <c r="H6175" t="s">
        <v>192</v>
      </c>
    </row>
    <row r="6176" spans="1:8">
      <c r="A6176" t="s">
        <v>7900</v>
      </c>
      <c r="B6176" t="s">
        <v>389</v>
      </c>
      <c r="C6176" t="s">
        <v>51</v>
      </c>
      <c r="D6176" t="s">
        <v>390</v>
      </c>
      <c r="E6176" t="s">
        <v>367</v>
      </c>
      <c r="F6176" t="s">
        <v>391</v>
      </c>
      <c r="G6176" t="s">
        <v>49</v>
      </c>
      <c r="H6176" t="s">
        <v>192</v>
      </c>
    </row>
    <row r="6177" spans="1:8">
      <c r="A6177" t="s">
        <v>7901</v>
      </c>
      <c r="B6177" t="s">
        <v>393</v>
      </c>
      <c r="C6177" t="s">
        <v>394</v>
      </c>
      <c r="D6177" t="s">
        <v>395</v>
      </c>
      <c r="E6177" t="s">
        <v>52</v>
      </c>
      <c r="F6177" t="s">
        <v>360</v>
      </c>
      <c r="G6177" t="s">
        <v>49</v>
      </c>
      <c r="H6177" t="s">
        <v>192</v>
      </c>
    </row>
    <row r="6178" spans="1:8">
      <c r="A6178" t="s">
        <v>7902</v>
      </c>
      <c r="B6178" t="s">
        <v>397</v>
      </c>
      <c r="C6178" t="s">
        <v>51</v>
      </c>
      <c r="D6178" t="s">
        <v>398</v>
      </c>
      <c r="E6178" t="s">
        <v>52</v>
      </c>
      <c r="F6178" t="s">
        <v>360</v>
      </c>
      <c r="G6178" t="s">
        <v>49</v>
      </c>
      <c r="H6178" t="s">
        <v>192</v>
      </c>
    </row>
    <row r="6179" spans="1:8">
      <c r="A6179" t="s">
        <v>7903</v>
      </c>
      <c r="B6179" t="s">
        <v>400</v>
      </c>
      <c r="C6179" t="s">
        <v>51</v>
      </c>
      <c r="D6179" t="s">
        <v>401</v>
      </c>
      <c r="E6179" t="s">
        <v>402</v>
      </c>
      <c r="F6179" t="s">
        <v>360</v>
      </c>
      <c r="G6179" t="s">
        <v>49</v>
      </c>
      <c r="H6179" t="s">
        <v>192</v>
      </c>
    </row>
    <row r="6180" spans="1:8">
      <c r="A6180" t="s">
        <v>7904</v>
      </c>
      <c r="B6180" t="s">
        <v>404</v>
      </c>
      <c r="C6180" t="s">
        <v>51</v>
      </c>
      <c r="D6180" t="s">
        <v>370</v>
      </c>
      <c r="E6180" t="s">
        <v>73</v>
      </c>
      <c r="F6180" t="s">
        <v>360</v>
      </c>
      <c r="G6180" t="s">
        <v>49</v>
      </c>
      <c r="H6180" t="s">
        <v>192</v>
      </c>
    </row>
    <row r="6181" spans="1:8">
      <c r="A6181" t="s">
        <v>7905</v>
      </c>
      <c r="B6181" t="s">
        <v>406</v>
      </c>
      <c r="C6181" t="s">
        <v>51</v>
      </c>
      <c r="D6181" t="s">
        <v>407</v>
      </c>
      <c r="E6181" t="s">
        <v>74</v>
      </c>
      <c r="F6181" t="s">
        <v>360</v>
      </c>
      <c r="G6181" t="s">
        <v>49</v>
      </c>
      <c r="H6181" t="s">
        <v>192</v>
      </c>
    </row>
    <row r="6182" spans="1:8">
      <c r="A6182" t="s">
        <v>7906</v>
      </c>
      <c r="B6182" t="s">
        <v>409</v>
      </c>
      <c r="C6182" t="s">
        <v>51</v>
      </c>
      <c r="D6182" t="s">
        <v>410</v>
      </c>
      <c r="E6182" t="s">
        <v>198</v>
      </c>
      <c r="F6182" t="s">
        <v>360</v>
      </c>
      <c r="G6182" t="s">
        <v>49</v>
      </c>
      <c r="H6182" t="s">
        <v>192</v>
      </c>
    </row>
    <row r="6183" spans="1:8">
      <c r="A6183" t="s">
        <v>7907</v>
      </c>
      <c r="B6183" t="s">
        <v>412</v>
      </c>
      <c r="C6183" t="s">
        <v>394</v>
      </c>
      <c r="D6183" t="s">
        <v>413</v>
      </c>
      <c r="E6183" t="s">
        <v>414</v>
      </c>
      <c r="F6183" t="s">
        <v>360</v>
      </c>
      <c r="G6183" t="s">
        <v>49</v>
      </c>
      <c r="H6183" t="s">
        <v>192</v>
      </c>
    </row>
    <row r="6184" spans="1:8">
      <c r="A6184" t="s">
        <v>7908</v>
      </c>
      <c r="B6184" t="s">
        <v>416</v>
      </c>
      <c r="C6184" t="s">
        <v>394</v>
      </c>
      <c r="D6184" t="s">
        <v>370</v>
      </c>
      <c r="E6184" t="s">
        <v>73</v>
      </c>
      <c r="F6184" t="s">
        <v>360</v>
      </c>
      <c r="G6184" t="s">
        <v>49</v>
      </c>
      <c r="H6184" t="s">
        <v>192</v>
      </c>
    </row>
    <row r="6185" spans="1:8">
      <c r="A6185" t="s">
        <v>7909</v>
      </c>
      <c r="B6185" t="s">
        <v>418</v>
      </c>
      <c r="C6185" t="s">
        <v>51</v>
      </c>
      <c r="D6185" t="s">
        <v>419</v>
      </c>
      <c r="E6185" t="s">
        <v>420</v>
      </c>
      <c r="F6185" t="s">
        <v>360</v>
      </c>
      <c r="G6185" t="s">
        <v>49</v>
      </c>
      <c r="H6185" t="s">
        <v>192</v>
      </c>
    </row>
    <row r="6186" spans="1:8">
      <c r="A6186" t="s">
        <v>7910</v>
      </c>
      <c r="B6186" t="s">
        <v>422</v>
      </c>
      <c r="C6186" t="s">
        <v>75</v>
      </c>
      <c r="D6186" t="s">
        <v>423</v>
      </c>
      <c r="E6186" t="s">
        <v>52</v>
      </c>
      <c r="F6186" t="s">
        <v>360</v>
      </c>
      <c r="G6186" t="s">
        <v>49</v>
      </c>
      <c r="H6186" t="s">
        <v>192</v>
      </c>
    </row>
    <row r="6187" spans="1:8">
      <c r="A6187" t="s">
        <v>7911</v>
      </c>
      <c r="B6187" t="s">
        <v>425</v>
      </c>
      <c r="C6187" t="s">
        <v>51</v>
      </c>
      <c r="D6187" t="s">
        <v>426</v>
      </c>
      <c r="E6187" t="s">
        <v>367</v>
      </c>
      <c r="F6187" t="s">
        <v>427</v>
      </c>
      <c r="G6187" t="s">
        <v>49</v>
      </c>
      <c r="H6187" t="s">
        <v>192</v>
      </c>
    </row>
    <row r="6188" spans="1:8">
      <c r="A6188" t="s">
        <v>7912</v>
      </c>
      <c r="B6188" t="s">
        <v>429</v>
      </c>
      <c r="C6188" t="s">
        <v>51</v>
      </c>
      <c r="D6188" t="s">
        <v>430</v>
      </c>
      <c r="E6188" t="s">
        <v>73</v>
      </c>
      <c r="F6188" t="s">
        <v>360</v>
      </c>
      <c r="G6188" t="s">
        <v>49</v>
      </c>
      <c r="H6188" t="s">
        <v>192</v>
      </c>
    </row>
    <row r="6189" spans="1:8">
      <c r="A6189" t="s">
        <v>7913</v>
      </c>
      <c r="B6189" t="s">
        <v>432</v>
      </c>
      <c r="C6189" t="s">
        <v>394</v>
      </c>
      <c r="D6189" t="s">
        <v>433</v>
      </c>
      <c r="E6189" t="s">
        <v>52</v>
      </c>
      <c r="F6189" t="s">
        <v>360</v>
      </c>
      <c r="G6189" t="s">
        <v>49</v>
      </c>
      <c r="H6189" t="s">
        <v>192</v>
      </c>
    </row>
    <row r="6190" spans="1:8">
      <c r="A6190" t="s">
        <v>7914</v>
      </c>
      <c r="B6190" t="s">
        <v>435</v>
      </c>
      <c r="C6190" t="s">
        <v>51</v>
      </c>
      <c r="D6190" t="s">
        <v>436</v>
      </c>
      <c r="E6190" t="s">
        <v>367</v>
      </c>
      <c r="F6190" t="s">
        <v>437</v>
      </c>
      <c r="G6190" t="s">
        <v>49</v>
      </c>
      <c r="H6190" t="s">
        <v>192</v>
      </c>
    </row>
    <row r="6191" spans="1:8">
      <c r="A6191" t="s">
        <v>7915</v>
      </c>
      <c r="B6191" t="s">
        <v>439</v>
      </c>
      <c r="C6191" t="s">
        <v>51</v>
      </c>
      <c r="D6191" t="s">
        <v>440</v>
      </c>
      <c r="E6191" t="s">
        <v>73</v>
      </c>
      <c r="F6191" t="s">
        <v>360</v>
      </c>
      <c r="G6191" t="s">
        <v>49</v>
      </c>
      <c r="H6191" t="s">
        <v>192</v>
      </c>
    </row>
    <row r="6192" spans="1:8">
      <c r="A6192" t="s">
        <v>7916</v>
      </c>
      <c r="B6192" t="s">
        <v>441</v>
      </c>
      <c r="C6192" t="s">
        <v>51</v>
      </c>
      <c r="D6192" t="s">
        <v>442</v>
      </c>
      <c r="E6192" t="s">
        <v>52</v>
      </c>
      <c r="F6192" t="s">
        <v>360</v>
      </c>
      <c r="G6192" t="s">
        <v>49</v>
      </c>
      <c r="H6192" t="s">
        <v>192</v>
      </c>
    </row>
    <row r="6193" spans="1:8">
      <c r="A6193" t="s">
        <v>7917</v>
      </c>
      <c r="B6193" t="s">
        <v>444</v>
      </c>
      <c r="C6193" t="s">
        <v>51</v>
      </c>
      <c r="D6193" t="s">
        <v>445</v>
      </c>
      <c r="E6193" t="s">
        <v>446</v>
      </c>
      <c r="F6193" t="s">
        <v>447</v>
      </c>
      <c r="G6193" t="s">
        <v>49</v>
      </c>
      <c r="H6193" t="s">
        <v>192</v>
      </c>
    </row>
    <row r="6194" spans="1:8">
      <c r="A6194" t="s">
        <v>7918</v>
      </c>
      <c r="B6194" t="s">
        <v>449</v>
      </c>
      <c r="C6194" t="s">
        <v>51</v>
      </c>
      <c r="D6194" t="s">
        <v>450</v>
      </c>
      <c r="E6194" t="s">
        <v>198</v>
      </c>
      <c r="F6194" t="s">
        <v>360</v>
      </c>
      <c r="G6194" t="s">
        <v>49</v>
      </c>
      <c r="H6194" t="s">
        <v>192</v>
      </c>
    </row>
    <row r="6195" spans="1:8">
      <c r="A6195" t="s">
        <v>7919</v>
      </c>
      <c r="B6195" t="s">
        <v>452</v>
      </c>
      <c r="C6195" t="s">
        <v>68</v>
      </c>
      <c r="D6195" t="s">
        <v>410</v>
      </c>
      <c r="E6195" t="s">
        <v>198</v>
      </c>
      <c r="F6195" t="s">
        <v>360</v>
      </c>
      <c r="G6195" t="s">
        <v>49</v>
      </c>
      <c r="H6195" t="s">
        <v>192</v>
      </c>
    </row>
    <row r="6196" spans="1:8">
      <c r="A6196" t="s">
        <v>7920</v>
      </c>
      <c r="B6196" t="s">
        <v>454</v>
      </c>
      <c r="C6196" t="s">
        <v>51</v>
      </c>
      <c r="D6196" t="s">
        <v>455</v>
      </c>
      <c r="E6196" t="s">
        <v>367</v>
      </c>
      <c r="F6196" t="s">
        <v>456</v>
      </c>
      <c r="G6196" t="s">
        <v>49</v>
      </c>
      <c r="H6196" t="s">
        <v>192</v>
      </c>
    </row>
    <row r="6197" spans="1:8">
      <c r="A6197" t="s">
        <v>7921</v>
      </c>
      <c r="B6197" t="s">
        <v>458</v>
      </c>
      <c r="C6197" t="s">
        <v>51</v>
      </c>
      <c r="D6197" t="s">
        <v>459</v>
      </c>
      <c r="E6197" t="s">
        <v>460</v>
      </c>
      <c r="F6197" t="s">
        <v>360</v>
      </c>
      <c r="G6197" t="s">
        <v>49</v>
      </c>
      <c r="H6197" t="s">
        <v>192</v>
      </c>
    </row>
    <row r="6198" spans="1:8">
      <c r="A6198" t="s">
        <v>7922</v>
      </c>
      <c r="B6198" t="s">
        <v>462</v>
      </c>
      <c r="C6198" t="s">
        <v>51</v>
      </c>
      <c r="D6198" t="s">
        <v>463</v>
      </c>
      <c r="E6198" t="s">
        <v>464</v>
      </c>
      <c r="F6198" t="s">
        <v>360</v>
      </c>
      <c r="G6198" t="s">
        <v>49</v>
      </c>
      <c r="H6198" t="s">
        <v>192</v>
      </c>
    </row>
    <row r="6199" spans="1:8">
      <c r="A6199" t="s">
        <v>7923</v>
      </c>
      <c r="B6199" t="s">
        <v>3625</v>
      </c>
      <c r="C6199" t="s">
        <v>51</v>
      </c>
      <c r="D6199" t="s">
        <v>592</v>
      </c>
      <c r="E6199" t="s">
        <v>593</v>
      </c>
      <c r="F6199" t="s">
        <v>360</v>
      </c>
      <c r="G6199" t="s">
        <v>49</v>
      </c>
      <c r="H6199" t="s">
        <v>192</v>
      </c>
    </row>
    <row r="6200" spans="1:8">
      <c r="A6200" t="s">
        <v>7924</v>
      </c>
      <c r="B6200" t="s">
        <v>3627</v>
      </c>
      <c r="C6200" t="s">
        <v>51</v>
      </c>
      <c r="D6200" t="s">
        <v>358</v>
      </c>
      <c r="E6200" t="s">
        <v>359</v>
      </c>
      <c r="F6200" t="s">
        <v>360</v>
      </c>
      <c r="G6200" t="s">
        <v>49</v>
      </c>
      <c r="H6200" t="s">
        <v>192</v>
      </c>
    </row>
    <row r="6201" spans="1:8">
      <c r="A6201" t="s">
        <v>7925</v>
      </c>
      <c r="B6201" t="s">
        <v>3629</v>
      </c>
      <c r="C6201" t="s">
        <v>51</v>
      </c>
      <c r="D6201" t="s">
        <v>592</v>
      </c>
      <c r="E6201" t="s">
        <v>593</v>
      </c>
      <c r="F6201" t="s">
        <v>360</v>
      </c>
      <c r="G6201" t="s">
        <v>49</v>
      </c>
      <c r="H6201" t="s">
        <v>192</v>
      </c>
    </row>
    <row r="6202" spans="1:8">
      <c r="A6202" t="s">
        <v>7926</v>
      </c>
      <c r="B6202" t="s">
        <v>3631</v>
      </c>
      <c r="C6202" t="s">
        <v>51</v>
      </c>
      <c r="D6202" t="s">
        <v>3632</v>
      </c>
      <c r="E6202" t="s">
        <v>73</v>
      </c>
      <c r="F6202" t="s">
        <v>360</v>
      </c>
      <c r="G6202" t="s">
        <v>49</v>
      </c>
      <c r="H6202" t="s">
        <v>192</v>
      </c>
    </row>
    <row r="6203" spans="1:8">
      <c r="A6203" t="s">
        <v>7927</v>
      </c>
      <c r="B6203" t="s">
        <v>3634</v>
      </c>
      <c r="C6203" t="s">
        <v>51</v>
      </c>
      <c r="D6203" t="s">
        <v>410</v>
      </c>
      <c r="E6203" t="s">
        <v>198</v>
      </c>
      <c r="F6203" t="s">
        <v>360</v>
      </c>
      <c r="G6203" t="s">
        <v>49</v>
      </c>
      <c r="H6203" t="s">
        <v>192</v>
      </c>
    </row>
    <row r="6204" spans="1:8">
      <c r="A6204" t="s">
        <v>7928</v>
      </c>
      <c r="B6204" t="s">
        <v>3636</v>
      </c>
      <c r="C6204" t="s">
        <v>51</v>
      </c>
      <c r="D6204" t="s">
        <v>450</v>
      </c>
      <c r="E6204" t="s">
        <v>198</v>
      </c>
      <c r="F6204" t="s">
        <v>360</v>
      </c>
      <c r="G6204" t="s">
        <v>49</v>
      </c>
      <c r="H6204" t="s">
        <v>192</v>
      </c>
    </row>
    <row r="6205" spans="1:8">
      <c r="A6205" t="s">
        <v>7929</v>
      </c>
      <c r="B6205" t="s">
        <v>3638</v>
      </c>
      <c r="C6205" t="s">
        <v>51</v>
      </c>
      <c r="D6205" t="s">
        <v>358</v>
      </c>
      <c r="E6205" t="s">
        <v>359</v>
      </c>
      <c r="F6205" t="s">
        <v>360</v>
      </c>
      <c r="G6205" t="s">
        <v>49</v>
      </c>
      <c r="H6205" t="s">
        <v>192</v>
      </c>
    </row>
    <row r="6206" spans="1:8">
      <c r="A6206" t="s">
        <v>7930</v>
      </c>
      <c r="B6206" t="s">
        <v>3640</v>
      </c>
      <c r="C6206" t="s">
        <v>51</v>
      </c>
      <c r="D6206" t="s">
        <v>358</v>
      </c>
      <c r="E6206" t="s">
        <v>359</v>
      </c>
      <c r="F6206" t="s">
        <v>360</v>
      </c>
      <c r="G6206" t="s">
        <v>49</v>
      </c>
      <c r="H6206" t="s">
        <v>192</v>
      </c>
    </row>
    <row r="6207" spans="1:8">
      <c r="A6207" t="s">
        <v>7931</v>
      </c>
      <c r="B6207" t="s">
        <v>3642</v>
      </c>
      <c r="C6207" t="s">
        <v>51</v>
      </c>
      <c r="D6207" t="s">
        <v>410</v>
      </c>
      <c r="E6207" t="s">
        <v>198</v>
      </c>
      <c r="F6207" t="s">
        <v>360</v>
      </c>
      <c r="G6207" t="s">
        <v>49</v>
      </c>
      <c r="H6207" t="s">
        <v>192</v>
      </c>
    </row>
    <row r="6208" spans="1:8">
      <c r="A6208" t="s">
        <v>7932</v>
      </c>
      <c r="B6208" t="s">
        <v>3644</v>
      </c>
      <c r="C6208" t="s">
        <v>51</v>
      </c>
      <c r="D6208" t="s">
        <v>450</v>
      </c>
      <c r="E6208" t="s">
        <v>198</v>
      </c>
      <c r="F6208" t="s">
        <v>360</v>
      </c>
      <c r="G6208" t="s">
        <v>49</v>
      </c>
      <c r="H6208" t="s">
        <v>192</v>
      </c>
    </row>
    <row r="6209" spans="1:8">
      <c r="A6209" t="s">
        <v>7933</v>
      </c>
      <c r="B6209" t="s">
        <v>3646</v>
      </c>
      <c r="C6209" t="s">
        <v>51</v>
      </c>
      <c r="D6209" t="s">
        <v>358</v>
      </c>
      <c r="E6209" t="s">
        <v>359</v>
      </c>
      <c r="F6209" t="s">
        <v>360</v>
      </c>
      <c r="G6209" t="s">
        <v>49</v>
      </c>
      <c r="H6209" t="s">
        <v>192</v>
      </c>
    </row>
    <row r="6210" spans="1:8">
      <c r="A6210" t="s">
        <v>7934</v>
      </c>
      <c r="B6210" t="s">
        <v>3648</v>
      </c>
      <c r="C6210" t="s">
        <v>51</v>
      </c>
      <c r="D6210" t="s">
        <v>410</v>
      </c>
      <c r="E6210" t="s">
        <v>198</v>
      </c>
      <c r="F6210" t="s">
        <v>360</v>
      </c>
      <c r="G6210" t="s">
        <v>49</v>
      </c>
      <c r="H6210" t="s">
        <v>192</v>
      </c>
    </row>
    <row r="6211" spans="1:8">
      <c r="A6211" t="s">
        <v>7935</v>
      </c>
      <c r="B6211" t="s">
        <v>3650</v>
      </c>
      <c r="C6211" t="s">
        <v>51</v>
      </c>
      <c r="D6211" t="s">
        <v>450</v>
      </c>
      <c r="E6211" t="s">
        <v>198</v>
      </c>
      <c r="F6211" t="s">
        <v>360</v>
      </c>
      <c r="G6211" t="s">
        <v>49</v>
      </c>
      <c r="H6211" t="s">
        <v>192</v>
      </c>
    </row>
    <row r="6212" spans="1:8">
      <c r="A6212" t="s">
        <v>7936</v>
      </c>
      <c r="B6212" t="s">
        <v>3652</v>
      </c>
      <c r="C6212" t="s">
        <v>51</v>
      </c>
      <c r="D6212" t="s">
        <v>3653</v>
      </c>
      <c r="E6212" t="s">
        <v>52</v>
      </c>
      <c r="F6212" t="s">
        <v>360</v>
      </c>
      <c r="G6212" t="s">
        <v>49</v>
      </c>
      <c r="H6212" t="s">
        <v>192</v>
      </c>
    </row>
    <row r="6213" spans="1:8">
      <c r="A6213" t="s">
        <v>7937</v>
      </c>
      <c r="B6213" t="s">
        <v>3655</v>
      </c>
      <c r="C6213" t="s">
        <v>51</v>
      </c>
      <c r="D6213" t="s">
        <v>3656</v>
      </c>
      <c r="E6213" t="s">
        <v>367</v>
      </c>
      <c r="F6213" t="s">
        <v>3657</v>
      </c>
      <c r="G6213" t="s">
        <v>49</v>
      </c>
      <c r="H6213" t="s">
        <v>192</v>
      </c>
    </row>
    <row r="6214" spans="1:8">
      <c r="A6214" t="s">
        <v>7938</v>
      </c>
      <c r="B6214" t="s">
        <v>3659</v>
      </c>
      <c r="C6214" t="s">
        <v>51</v>
      </c>
      <c r="D6214" t="s">
        <v>450</v>
      </c>
      <c r="E6214" t="s">
        <v>198</v>
      </c>
      <c r="F6214" t="s">
        <v>360</v>
      </c>
      <c r="G6214" t="s">
        <v>49</v>
      </c>
      <c r="H6214" t="s">
        <v>192</v>
      </c>
    </row>
    <row r="6215" spans="1:8">
      <c r="A6215" t="s">
        <v>7939</v>
      </c>
      <c r="B6215" t="s">
        <v>3661</v>
      </c>
      <c r="C6215" t="s">
        <v>51</v>
      </c>
      <c r="D6215" t="s">
        <v>410</v>
      </c>
      <c r="E6215" t="s">
        <v>198</v>
      </c>
      <c r="F6215" t="s">
        <v>360</v>
      </c>
      <c r="G6215" t="s">
        <v>49</v>
      </c>
      <c r="H6215" t="s">
        <v>192</v>
      </c>
    </row>
    <row r="6216" spans="1:8">
      <c r="A6216" t="s">
        <v>7940</v>
      </c>
      <c r="B6216" t="s">
        <v>3663</v>
      </c>
      <c r="C6216" t="s">
        <v>51</v>
      </c>
      <c r="D6216" t="s">
        <v>450</v>
      </c>
      <c r="E6216" t="s">
        <v>198</v>
      </c>
      <c r="F6216" t="s">
        <v>360</v>
      </c>
      <c r="G6216" t="s">
        <v>49</v>
      </c>
      <c r="H6216" t="s">
        <v>192</v>
      </c>
    </row>
    <row r="6217" spans="1:8">
      <c r="A6217" t="s">
        <v>7941</v>
      </c>
      <c r="B6217" t="s">
        <v>3665</v>
      </c>
      <c r="C6217" t="s">
        <v>51</v>
      </c>
      <c r="D6217" t="s">
        <v>358</v>
      </c>
      <c r="E6217" t="s">
        <v>359</v>
      </c>
      <c r="F6217" t="s">
        <v>360</v>
      </c>
      <c r="G6217" t="s">
        <v>49</v>
      </c>
      <c r="H6217" t="s">
        <v>192</v>
      </c>
    </row>
    <row r="6218" spans="1:8">
      <c r="A6218" t="s">
        <v>7942</v>
      </c>
      <c r="B6218" t="s">
        <v>3667</v>
      </c>
      <c r="C6218" t="s">
        <v>51</v>
      </c>
      <c r="D6218" t="s">
        <v>3668</v>
      </c>
      <c r="E6218" t="s">
        <v>52</v>
      </c>
      <c r="F6218" t="s">
        <v>360</v>
      </c>
      <c r="G6218" t="s">
        <v>49</v>
      </c>
      <c r="H6218" t="s">
        <v>192</v>
      </c>
    </row>
    <row r="6219" spans="1:8">
      <c r="A6219" t="s">
        <v>7943</v>
      </c>
      <c r="B6219" t="s">
        <v>3670</v>
      </c>
      <c r="C6219" t="s">
        <v>51</v>
      </c>
      <c r="D6219" t="s">
        <v>3656</v>
      </c>
      <c r="E6219" t="s">
        <v>367</v>
      </c>
      <c r="F6219" t="s">
        <v>3657</v>
      </c>
      <c r="G6219" t="s">
        <v>49</v>
      </c>
      <c r="H6219" t="s">
        <v>192</v>
      </c>
    </row>
    <row r="6220" spans="1:8">
      <c r="A6220" t="s">
        <v>7944</v>
      </c>
      <c r="B6220" t="s">
        <v>3665</v>
      </c>
      <c r="C6220" t="s">
        <v>51</v>
      </c>
      <c r="D6220" t="s">
        <v>358</v>
      </c>
      <c r="E6220" t="s">
        <v>359</v>
      </c>
      <c r="F6220" t="s">
        <v>360</v>
      </c>
      <c r="G6220" t="s">
        <v>49</v>
      </c>
      <c r="H6220" t="s">
        <v>192</v>
      </c>
    </row>
    <row r="6221" spans="1:8">
      <c r="A6221" t="s">
        <v>7945</v>
      </c>
      <c r="B6221" t="s">
        <v>3673</v>
      </c>
      <c r="C6221" t="s">
        <v>51</v>
      </c>
      <c r="D6221" t="s">
        <v>410</v>
      </c>
      <c r="E6221" t="s">
        <v>198</v>
      </c>
      <c r="F6221" t="s">
        <v>360</v>
      </c>
      <c r="G6221" t="s">
        <v>49</v>
      </c>
      <c r="H6221" t="s">
        <v>192</v>
      </c>
    </row>
    <row r="6222" spans="1:8">
      <c r="A6222" t="s">
        <v>7946</v>
      </c>
      <c r="B6222" t="s">
        <v>3675</v>
      </c>
      <c r="C6222" t="s">
        <v>51</v>
      </c>
      <c r="D6222" t="s">
        <v>450</v>
      </c>
      <c r="E6222" t="s">
        <v>198</v>
      </c>
      <c r="F6222" t="s">
        <v>360</v>
      </c>
      <c r="G6222" t="s">
        <v>49</v>
      </c>
      <c r="H6222" t="s">
        <v>192</v>
      </c>
    </row>
    <row r="6223" spans="1:8">
      <c r="A6223" t="s">
        <v>7947</v>
      </c>
      <c r="B6223" t="s">
        <v>3677</v>
      </c>
      <c r="C6223" t="s">
        <v>51</v>
      </c>
      <c r="D6223" t="s">
        <v>592</v>
      </c>
      <c r="E6223" t="s">
        <v>593</v>
      </c>
      <c r="F6223" t="s">
        <v>360</v>
      </c>
      <c r="G6223" t="s">
        <v>49</v>
      </c>
      <c r="H6223" t="s">
        <v>192</v>
      </c>
    </row>
    <row r="6224" spans="1:8">
      <c r="A6224" t="s">
        <v>7948</v>
      </c>
      <c r="B6224" t="s">
        <v>3679</v>
      </c>
      <c r="C6224" t="s">
        <v>51</v>
      </c>
      <c r="D6224" t="s">
        <v>410</v>
      </c>
      <c r="E6224" t="s">
        <v>198</v>
      </c>
      <c r="F6224" t="s">
        <v>360</v>
      </c>
      <c r="G6224" t="s">
        <v>49</v>
      </c>
      <c r="H6224" t="s">
        <v>192</v>
      </c>
    </row>
    <row r="6225" spans="1:8">
      <c r="A6225" t="s">
        <v>7949</v>
      </c>
      <c r="B6225" t="s">
        <v>3681</v>
      </c>
      <c r="C6225" t="s">
        <v>51</v>
      </c>
      <c r="D6225" t="s">
        <v>450</v>
      </c>
      <c r="E6225" t="s">
        <v>198</v>
      </c>
      <c r="F6225" t="s">
        <v>360</v>
      </c>
      <c r="G6225" t="s">
        <v>49</v>
      </c>
      <c r="H6225" t="s">
        <v>192</v>
      </c>
    </row>
    <row r="6226" spans="1:8">
      <c r="A6226" t="s">
        <v>7950</v>
      </c>
      <c r="B6226" t="s">
        <v>3683</v>
      </c>
      <c r="C6226" t="s">
        <v>51</v>
      </c>
      <c r="D6226" t="s">
        <v>617</v>
      </c>
      <c r="E6226" t="s">
        <v>377</v>
      </c>
      <c r="F6226" t="s">
        <v>618</v>
      </c>
      <c r="G6226" t="s">
        <v>49</v>
      </c>
      <c r="H6226" t="s">
        <v>192</v>
      </c>
    </row>
    <row r="6227" spans="1:8">
      <c r="A6227" t="s">
        <v>7951</v>
      </c>
      <c r="B6227" t="s">
        <v>3685</v>
      </c>
      <c r="C6227" t="s">
        <v>51</v>
      </c>
      <c r="D6227" t="s">
        <v>472</v>
      </c>
      <c r="E6227" t="s">
        <v>473</v>
      </c>
      <c r="F6227" t="s">
        <v>360</v>
      </c>
      <c r="G6227" t="s">
        <v>49</v>
      </c>
      <c r="H6227" t="s">
        <v>192</v>
      </c>
    </row>
    <row r="6228" spans="1:8">
      <c r="A6228" t="s">
        <v>7952</v>
      </c>
      <c r="B6228" t="s">
        <v>3687</v>
      </c>
      <c r="C6228" t="s">
        <v>51</v>
      </c>
      <c r="D6228" t="s">
        <v>3688</v>
      </c>
      <c r="E6228" t="s">
        <v>1542</v>
      </c>
      <c r="F6228" t="s">
        <v>360</v>
      </c>
      <c r="G6228" t="s">
        <v>49</v>
      </c>
      <c r="H6228" t="s">
        <v>192</v>
      </c>
    </row>
    <row r="6229" spans="1:8">
      <c r="A6229" t="s">
        <v>7953</v>
      </c>
      <c r="B6229" t="s">
        <v>3690</v>
      </c>
      <c r="C6229" t="s">
        <v>51</v>
      </c>
      <c r="D6229" t="s">
        <v>3691</v>
      </c>
      <c r="E6229" t="s">
        <v>52</v>
      </c>
      <c r="F6229" t="s">
        <v>360</v>
      </c>
      <c r="G6229" t="s">
        <v>49</v>
      </c>
      <c r="H6229" t="s">
        <v>192</v>
      </c>
    </row>
    <row r="6230" spans="1:8">
      <c r="A6230" t="s">
        <v>7954</v>
      </c>
      <c r="B6230" t="s">
        <v>3693</v>
      </c>
      <c r="C6230" t="s">
        <v>78</v>
      </c>
      <c r="D6230" t="s">
        <v>3694</v>
      </c>
      <c r="E6230" t="s">
        <v>52</v>
      </c>
      <c r="F6230" t="s">
        <v>360</v>
      </c>
      <c r="G6230" t="s">
        <v>49</v>
      </c>
      <c r="H6230" t="s">
        <v>192</v>
      </c>
    </row>
    <row r="6231" spans="1:8">
      <c r="A6231" t="s">
        <v>7955</v>
      </c>
      <c r="B6231" t="s">
        <v>3696</v>
      </c>
      <c r="C6231" t="s">
        <v>51</v>
      </c>
      <c r="D6231" t="s">
        <v>3697</v>
      </c>
      <c r="E6231" t="s">
        <v>367</v>
      </c>
      <c r="F6231" t="s">
        <v>3698</v>
      </c>
      <c r="G6231" t="s">
        <v>49</v>
      </c>
      <c r="H6231" t="s">
        <v>192</v>
      </c>
    </row>
    <row r="6232" spans="1:8">
      <c r="A6232" t="s">
        <v>7956</v>
      </c>
      <c r="B6232" t="s">
        <v>3700</v>
      </c>
      <c r="C6232" t="s">
        <v>51</v>
      </c>
      <c r="D6232" t="s">
        <v>450</v>
      </c>
      <c r="E6232" t="s">
        <v>198</v>
      </c>
      <c r="F6232" t="s">
        <v>360</v>
      </c>
      <c r="G6232" t="s">
        <v>49</v>
      </c>
      <c r="H6232" t="s">
        <v>192</v>
      </c>
    </row>
    <row r="6233" spans="1:8">
      <c r="A6233" t="s">
        <v>7957</v>
      </c>
      <c r="B6233" t="s">
        <v>3702</v>
      </c>
      <c r="C6233" t="s">
        <v>51</v>
      </c>
      <c r="D6233" t="s">
        <v>1421</v>
      </c>
      <c r="E6233" t="s">
        <v>1422</v>
      </c>
      <c r="F6233" t="s">
        <v>360</v>
      </c>
      <c r="G6233" t="s">
        <v>49</v>
      </c>
      <c r="H6233" t="s">
        <v>192</v>
      </c>
    </row>
    <row r="6234" spans="1:8">
      <c r="A6234" t="s">
        <v>7958</v>
      </c>
      <c r="B6234" t="s">
        <v>1871</v>
      </c>
      <c r="C6234" t="s">
        <v>68</v>
      </c>
      <c r="D6234" t="s">
        <v>1400</v>
      </c>
      <c r="E6234" t="s">
        <v>52</v>
      </c>
      <c r="F6234" t="s">
        <v>360</v>
      </c>
      <c r="G6234" t="s">
        <v>49</v>
      </c>
      <c r="H6234" t="s">
        <v>192</v>
      </c>
    </row>
    <row r="6235" spans="1:8">
      <c r="A6235" t="s">
        <v>7959</v>
      </c>
      <c r="B6235" t="s">
        <v>559</v>
      </c>
      <c r="C6235" t="s">
        <v>51</v>
      </c>
      <c r="D6235" t="s">
        <v>560</v>
      </c>
      <c r="E6235" t="s">
        <v>561</v>
      </c>
      <c r="F6235" t="s">
        <v>360</v>
      </c>
      <c r="G6235" t="s">
        <v>49</v>
      </c>
      <c r="H6235" t="s">
        <v>192</v>
      </c>
    </row>
    <row r="6236" spans="1:8">
      <c r="A6236" t="s">
        <v>7960</v>
      </c>
      <c r="B6236" t="s">
        <v>563</v>
      </c>
      <c r="C6236" t="s">
        <v>51</v>
      </c>
      <c r="D6236" t="s">
        <v>442</v>
      </c>
      <c r="E6236" t="s">
        <v>52</v>
      </c>
      <c r="F6236" t="s">
        <v>360</v>
      </c>
      <c r="G6236" t="s">
        <v>49</v>
      </c>
      <c r="H6236" t="s">
        <v>192</v>
      </c>
    </row>
    <row r="6237" spans="1:8">
      <c r="A6237" t="s">
        <v>7961</v>
      </c>
      <c r="B6237" t="s">
        <v>444</v>
      </c>
      <c r="C6237" t="s">
        <v>51</v>
      </c>
      <c r="D6237" t="s">
        <v>445</v>
      </c>
      <c r="E6237" t="s">
        <v>446</v>
      </c>
      <c r="F6237" t="s">
        <v>447</v>
      </c>
      <c r="G6237" t="s">
        <v>49</v>
      </c>
      <c r="H6237" t="s">
        <v>192</v>
      </c>
    </row>
    <row r="6238" spans="1:8">
      <c r="A6238" t="s">
        <v>7962</v>
      </c>
      <c r="B6238" t="s">
        <v>449</v>
      </c>
      <c r="C6238" t="s">
        <v>51</v>
      </c>
      <c r="D6238" t="s">
        <v>450</v>
      </c>
      <c r="E6238" t="s">
        <v>198</v>
      </c>
      <c r="F6238" t="s">
        <v>360</v>
      </c>
      <c r="G6238" t="s">
        <v>49</v>
      </c>
      <c r="H6238" t="s">
        <v>192</v>
      </c>
    </row>
    <row r="6239" spans="1:8">
      <c r="A6239" t="s">
        <v>7963</v>
      </c>
      <c r="B6239" t="s">
        <v>452</v>
      </c>
      <c r="C6239" t="s">
        <v>68</v>
      </c>
      <c r="D6239" t="s">
        <v>410</v>
      </c>
      <c r="E6239" t="s">
        <v>198</v>
      </c>
      <c r="F6239" t="s">
        <v>360</v>
      </c>
      <c r="G6239" t="s">
        <v>49</v>
      </c>
      <c r="H6239" t="s">
        <v>192</v>
      </c>
    </row>
    <row r="6240" spans="1:8">
      <c r="A6240" t="s">
        <v>7964</v>
      </c>
      <c r="B6240" t="s">
        <v>3710</v>
      </c>
      <c r="C6240" t="s">
        <v>51</v>
      </c>
      <c r="D6240" t="s">
        <v>617</v>
      </c>
      <c r="E6240" t="s">
        <v>377</v>
      </c>
      <c r="F6240" t="s">
        <v>618</v>
      </c>
      <c r="G6240" t="s">
        <v>49</v>
      </c>
      <c r="H6240" t="s">
        <v>192</v>
      </c>
    </row>
    <row r="6241" spans="1:8">
      <c r="A6241" t="s">
        <v>7965</v>
      </c>
      <c r="B6241" t="s">
        <v>3712</v>
      </c>
      <c r="C6241" t="s">
        <v>51</v>
      </c>
      <c r="D6241" t="s">
        <v>3713</v>
      </c>
      <c r="E6241" t="s">
        <v>52</v>
      </c>
      <c r="F6241" t="s">
        <v>360</v>
      </c>
      <c r="G6241" t="s">
        <v>49</v>
      </c>
      <c r="H6241" t="s">
        <v>192</v>
      </c>
    </row>
    <row r="6242" spans="1:8">
      <c r="A6242" t="s">
        <v>7966</v>
      </c>
      <c r="B6242" t="s">
        <v>3693</v>
      </c>
      <c r="C6242" t="s">
        <v>78</v>
      </c>
      <c r="D6242" t="s">
        <v>3694</v>
      </c>
      <c r="E6242" t="s">
        <v>52</v>
      </c>
      <c r="F6242" t="s">
        <v>360</v>
      </c>
      <c r="G6242" t="s">
        <v>49</v>
      </c>
      <c r="H6242" t="s">
        <v>192</v>
      </c>
    </row>
    <row r="6243" spans="1:8">
      <c r="A6243" t="s">
        <v>7967</v>
      </c>
      <c r="B6243" t="s">
        <v>3696</v>
      </c>
      <c r="C6243" t="s">
        <v>51</v>
      </c>
      <c r="D6243" t="s">
        <v>3697</v>
      </c>
      <c r="E6243" t="s">
        <v>367</v>
      </c>
      <c r="F6243" t="s">
        <v>3698</v>
      </c>
      <c r="G6243" t="s">
        <v>49</v>
      </c>
      <c r="H6243" t="s">
        <v>192</v>
      </c>
    </row>
    <row r="6244" spans="1:8">
      <c r="A6244" t="s">
        <v>7968</v>
      </c>
      <c r="B6244" t="s">
        <v>3700</v>
      </c>
      <c r="C6244" t="s">
        <v>51</v>
      </c>
      <c r="D6244" t="s">
        <v>450</v>
      </c>
      <c r="E6244" t="s">
        <v>198</v>
      </c>
      <c r="F6244" t="s">
        <v>360</v>
      </c>
      <c r="G6244" t="s">
        <v>49</v>
      </c>
      <c r="H6244" t="s">
        <v>192</v>
      </c>
    </row>
    <row r="6245" spans="1:8">
      <c r="A6245" t="s">
        <v>7969</v>
      </c>
      <c r="B6245" t="s">
        <v>3702</v>
      </c>
      <c r="C6245" t="s">
        <v>51</v>
      </c>
      <c r="D6245" t="s">
        <v>1421</v>
      </c>
      <c r="E6245" t="s">
        <v>1422</v>
      </c>
      <c r="F6245" t="s">
        <v>360</v>
      </c>
      <c r="G6245" t="s">
        <v>49</v>
      </c>
      <c r="H6245" t="s">
        <v>192</v>
      </c>
    </row>
    <row r="6246" spans="1:8">
      <c r="A6246" t="s">
        <v>7970</v>
      </c>
      <c r="B6246" t="s">
        <v>1871</v>
      </c>
      <c r="C6246" t="s">
        <v>68</v>
      </c>
      <c r="D6246" t="s">
        <v>1400</v>
      </c>
      <c r="E6246" t="s">
        <v>52</v>
      </c>
      <c r="F6246" t="s">
        <v>360</v>
      </c>
      <c r="G6246" t="s">
        <v>49</v>
      </c>
      <c r="H6246" t="s">
        <v>192</v>
      </c>
    </row>
    <row r="6247" spans="1:8">
      <c r="A6247" t="s">
        <v>7971</v>
      </c>
      <c r="B6247" t="s">
        <v>559</v>
      </c>
      <c r="C6247" t="s">
        <v>51</v>
      </c>
      <c r="D6247" t="s">
        <v>560</v>
      </c>
      <c r="E6247" t="s">
        <v>561</v>
      </c>
      <c r="F6247" t="s">
        <v>360</v>
      </c>
      <c r="G6247" t="s">
        <v>49</v>
      </c>
      <c r="H6247" t="s">
        <v>192</v>
      </c>
    </row>
    <row r="6248" spans="1:8">
      <c r="A6248" t="s">
        <v>7972</v>
      </c>
      <c r="B6248" t="s">
        <v>563</v>
      </c>
      <c r="C6248" t="s">
        <v>51</v>
      </c>
      <c r="D6248" t="s">
        <v>442</v>
      </c>
      <c r="E6248" t="s">
        <v>52</v>
      </c>
      <c r="F6248" t="s">
        <v>360</v>
      </c>
      <c r="G6248" t="s">
        <v>49</v>
      </c>
      <c r="H6248" t="s">
        <v>192</v>
      </c>
    </row>
    <row r="6249" spans="1:8">
      <c r="A6249" t="s">
        <v>7973</v>
      </c>
      <c r="B6249" t="s">
        <v>444</v>
      </c>
      <c r="C6249" t="s">
        <v>51</v>
      </c>
      <c r="D6249" t="s">
        <v>445</v>
      </c>
      <c r="E6249" t="s">
        <v>446</v>
      </c>
      <c r="F6249" t="s">
        <v>447</v>
      </c>
      <c r="G6249" t="s">
        <v>49</v>
      </c>
      <c r="H6249" t="s">
        <v>192</v>
      </c>
    </row>
    <row r="6250" spans="1:8">
      <c r="A6250" t="s">
        <v>7974</v>
      </c>
      <c r="B6250" t="s">
        <v>449</v>
      </c>
      <c r="C6250" t="s">
        <v>51</v>
      </c>
      <c r="D6250" t="s">
        <v>450</v>
      </c>
      <c r="E6250" t="s">
        <v>198</v>
      </c>
      <c r="F6250" t="s">
        <v>360</v>
      </c>
      <c r="G6250" t="s">
        <v>49</v>
      </c>
      <c r="H6250" t="s">
        <v>192</v>
      </c>
    </row>
    <row r="6251" spans="1:8">
      <c r="A6251" t="s">
        <v>7975</v>
      </c>
      <c r="B6251" t="s">
        <v>452</v>
      </c>
      <c r="C6251" t="s">
        <v>68</v>
      </c>
      <c r="D6251" t="s">
        <v>410</v>
      </c>
      <c r="E6251" t="s">
        <v>198</v>
      </c>
      <c r="F6251" t="s">
        <v>360</v>
      </c>
      <c r="G6251" t="s">
        <v>49</v>
      </c>
      <c r="H6251" t="s">
        <v>192</v>
      </c>
    </row>
    <row r="6252" spans="1:8">
      <c r="A6252" t="s">
        <v>7976</v>
      </c>
      <c r="B6252" t="s">
        <v>3725</v>
      </c>
      <c r="C6252" t="s">
        <v>51</v>
      </c>
      <c r="D6252" t="s">
        <v>3726</v>
      </c>
      <c r="E6252" t="s">
        <v>52</v>
      </c>
      <c r="F6252" t="s">
        <v>360</v>
      </c>
      <c r="G6252" t="s">
        <v>49</v>
      </c>
      <c r="H6252" t="s">
        <v>192</v>
      </c>
    </row>
    <row r="6253" spans="1:8">
      <c r="A6253" t="s">
        <v>7977</v>
      </c>
      <c r="B6253" t="s">
        <v>3728</v>
      </c>
      <c r="C6253" t="s">
        <v>68</v>
      </c>
      <c r="D6253" t="s">
        <v>3729</v>
      </c>
      <c r="E6253" t="s">
        <v>367</v>
      </c>
      <c r="F6253" t="s">
        <v>3730</v>
      </c>
      <c r="G6253" t="s">
        <v>49</v>
      </c>
      <c r="H6253" t="s">
        <v>192</v>
      </c>
    </row>
    <row r="6254" spans="1:8">
      <c r="A6254" t="s">
        <v>7978</v>
      </c>
      <c r="B6254" t="s">
        <v>3732</v>
      </c>
      <c r="C6254" t="s">
        <v>51</v>
      </c>
      <c r="D6254" t="s">
        <v>450</v>
      </c>
      <c r="E6254" t="s">
        <v>198</v>
      </c>
      <c r="F6254" t="s">
        <v>360</v>
      </c>
      <c r="G6254" t="s">
        <v>49</v>
      </c>
      <c r="H6254" t="s">
        <v>192</v>
      </c>
    </row>
    <row r="6255" spans="1:8">
      <c r="A6255" t="s">
        <v>7979</v>
      </c>
      <c r="B6255" t="s">
        <v>3734</v>
      </c>
      <c r="C6255" t="s">
        <v>51</v>
      </c>
      <c r="D6255" t="s">
        <v>472</v>
      </c>
      <c r="E6255" t="s">
        <v>473</v>
      </c>
      <c r="F6255" t="s">
        <v>360</v>
      </c>
      <c r="G6255" t="s">
        <v>49</v>
      </c>
      <c r="H6255" t="s">
        <v>192</v>
      </c>
    </row>
    <row r="6256" spans="1:8">
      <c r="A6256" t="s">
        <v>7980</v>
      </c>
      <c r="B6256" t="s">
        <v>3736</v>
      </c>
      <c r="C6256" t="s">
        <v>51</v>
      </c>
      <c r="D6256" t="s">
        <v>3737</v>
      </c>
      <c r="E6256" t="s">
        <v>52</v>
      </c>
      <c r="F6256" t="s">
        <v>360</v>
      </c>
      <c r="G6256" t="s">
        <v>49</v>
      </c>
      <c r="H6256" t="s">
        <v>192</v>
      </c>
    </row>
    <row r="6257" spans="1:8">
      <c r="A6257" t="s">
        <v>7981</v>
      </c>
      <c r="B6257" t="s">
        <v>3693</v>
      </c>
      <c r="C6257" t="s">
        <v>78</v>
      </c>
      <c r="D6257" t="s">
        <v>3694</v>
      </c>
      <c r="E6257" t="s">
        <v>52</v>
      </c>
      <c r="F6257" t="s">
        <v>360</v>
      </c>
      <c r="G6257" t="s">
        <v>49</v>
      </c>
      <c r="H6257" t="s">
        <v>192</v>
      </c>
    </row>
    <row r="6258" spans="1:8">
      <c r="A6258" t="s">
        <v>7982</v>
      </c>
      <c r="B6258" t="s">
        <v>3696</v>
      </c>
      <c r="C6258" t="s">
        <v>51</v>
      </c>
      <c r="D6258" t="s">
        <v>3697</v>
      </c>
      <c r="E6258" t="s">
        <v>367</v>
      </c>
      <c r="F6258" t="s">
        <v>3698</v>
      </c>
      <c r="G6258" t="s">
        <v>49</v>
      </c>
      <c r="H6258" t="s">
        <v>192</v>
      </c>
    </row>
    <row r="6259" spans="1:8">
      <c r="A6259" t="s">
        <v>7983</v>
      </c>
      <c r="B6259" t="s">
        <v>3700</v>
      </c>
      <c r="C6259" t="s">
        <v>51</v>
      </c>
      <c r="D6259" t="s">
        <v>450</v>
      </c>
      <c r="E6259" t="s">
        <v>198</v>
      </c>
      <c r="F6259" t="s">
        <v>360</v>
      </c>
      <c r="G6259" t="s">
        <v>49</v>
      </c>
      <c r="H6259" t="s">
        <v>192</v>
      </c>
    </row>
    <row r="6260" spans="1:8">
      <c r="A6260" t="s">
        <v>7984</v>
      </c>
      <c r="B6260" t="s">
        <v>3702</v>
      </c>
      <c r="C6260" t="s">
        <v>51</v>
      </c>
      <c r="D6260" t="s">
        <v>1421</v>
      </c>
      <c r="E6260" t="s">
        <v>1422</v>
      </c>
      <c r="F6260" t="s">
        <v>360</v>
      </c>
      <c r="G6260" t="s">
        <v>49</v>
      </c>
      <c r="H6260" t="s">
        <v>192</v>
      </c>
    </row>
    <row r="6261" spans="1:8">
      <c r="A6261" t="s">
        <v>7985</v>
      </c>
      <c r="B6261" t="s">
        <v>1871</v>
      </c>
      <c r="C6261" t="s">
        <v>68</v>
      </c>
      <c r="D6261" t="s">
        <v>1400</v>
      </c>
      <c r="E6261" t="s">
        <v>52</v>
      </c>
      <c r="F6261" t="s">
        <v>360</v>
      </c>
      <c r="G6261" t="s">
        <v>49</v>
      </c>
      <c r="H6261" t="s">
        <v>192</v>
      </c>
    </row>
    <row r="6262" spans="1:8">
      <c r="A6262" t="s">
        <v>7986</v>
      </c>
      <c r="B6262" t="s">
        <v>559</v>
      </c>
      <c r="C6262" t="s">
        <v>51</v>
      </c>
      <c r="D6262" t="s">
        <v>560</v>
      </c>
      <c r="E6262" t="s">
        <v>561</v>
      </c>
      <c r="F6262" t="s">
        <v>360</v>
      </c>
      <c r="G6262" t="s">
        <v>49</v>
      </c>
      <c r="H6262" t="s">
        <v>192</v>
      </c>
    </row>
    <row r="6263" spans="1:8">
      <c r="A6263" t="s">
        <v>7987</v>
      </c>
      <c r="B6263" t="s">
        <v>563</v>
      </c>
      <c r="C6263" t="s">
        <v>51</v>
      </c>
      <c r="D6263" t="s">
        <v>442</v>
      </c>
      <c r="E6263" t="s">
        <v>52</v>
      </c>
      <c r="F6263" t="s">
        <v>360</v>
      </c>
      <c r="G6263" t="s">
        <v>49</v>
      </c>
      <c r="H6263" t="s">
        <v>192</v>
      </c>
    </row>
    <row r="6264" spans="1:8">
      <c r="A6264" t="s">
        <v>7988</v>
      </c>
      <c r="B6264" t="s">
        <v>444</v>
      </c>
      <c r="C6264" t="s">
        <v>51</v>
      </c>
      <c r="D6264" t="s">
        <v>445</v>
      </c>
      <c r="E6264" t="s">
        <v>446</v>
      </c>
      <c r="F6264" t="s">
        <v>447</v>
      </c>
      <c r="G6264" t="s">
        <v>49</v>
      </c>
      <c r="H6264" t="s">
        <v>192</v>
      </c>
    </row>
    <row r="6265" spans="1:8">
      <c r="A6265" t="s">
        <v>7989</v>
      </c>
      <c r="B6265" t="s">
        <v>449</v>
      </c>
      <c r="C6265" t="s">
        <v>51</v>
      </c>
      <c r="D6265" t="s">
        <v>450</v>
      </c>
      <c r="E6265" t="s">
        <v>198</v>
      </c>
      <c r="F6265" t="s">
        <v>360</v>
      </c>
      <c r="G6265" t="s">
        <v>49</v>
      </c>
      <c r="H6265" t="s">
        <v>192</v>
      </c>
    </row>
    <row r="6266" spans="1:8">
      <c r="A6266" t="s">
        <v>7990</v>
      </c>
      <c r="B6266" t="s">
        <v>452</v>
      </c>
      <c r="C6266" t="s">
        <v>68</v>
      </c>
      <c r="D6266" t="s">
        <v>410</v>
      </c>
      <c r="E6266" t="s">
        <v>198</v>
      </c>
      <c r="F6266" t="s">
        <v>360</v>
      </c>
      <c r="G6266" t="s">
        <v>49</v>
      </c>
      <c r="H6266" t="s">
        <v>192</v>
      </c>
    </row>
    <row r="6267" spans="1:8">
      <c r="A6267" t="s">
        <v>7991</v>
      </c>
      <c r="B6267" t="s">
        <v>3734</v>
      </c>
      <c r="C6267" t="s">
        <v>51</v>
      </c>
      <c r="D6267" t="s">
        <v>472</v>
      </c>
      <c r="E6267" t="s">
        <v>473</v>
      </c>
      <c r="F6267" t="s">
        <v>360</v>
      </c>
      <c r="G6267" t="s">
        <v>49</v>
      </c>
      <c r="H6267" t="s">
        <v>192</v>
      </c>
    </row>
    <row r="6268" spans="1:8">
      <c r="A6268" t="s">
        <v>7992</v>
      </c>
      <c r="B6268" t="s">
        <v>3750</v>
      </c>
      <c r="C6268" t="s">
        <v>51</v>
      </c>
      <c r="D6268" t="s">
        <v>472</v>
      </c>
      <c r="E6268" t="s">
        <v>473</v>
      </c>
      <c r="F6268" t="s">
        <v>360</v>
      </c>
      <c r="G6268" t="s">
        <v>49</v>
      </c>
      <c r="H6268" t="s">
        <v>192</v>
      </c>
    </row>
    <row r="6269" spans="1:8">
      <c r="A6269" t="s">
        <v>7993</v>
      </c>
      <c r="B6269" t="s">
        <v>3752</v>
      </c>
      <c r="C6269" t="s">
        <v>51</v>
      </c>
      <c r="D6269" t="s">
        <v>617</v>
      </c>
      <c r="E6269" t="s">
        <v>377</v>
      </c>
      <c r="F6269" t="s">
        <v>618</v>
      </c>
      <c r="G6269" t="s">
        <v>49</v>
      </c>
      <c r="H6269" t="s">
        <v>192</v>
      </c>
    </row>
    <row r="6270" spans="1:8">
      <c r="A6270" t="s">
        <v>7994</v>
      </c>
      <c r="B6270" t="s">
        <v>7995</v>
      </c>
      <c r="C6270" t="s">
        <v>51</v>
      </c>
      <c r="D6270" t="s">
        <v>370</v>
      </c>
      <c r="E6270" t="s">
        <v>73</v>
      </c>
      <c r="F6270" t="s">
        <v>360</v>
      </c>
      <c r="G6270" t="s">
        <v>49</v>
      </c>
      <c r="H6270" t="s">
        <v>192</v>
      </c>
    </row>
    <row r="6271" spans="1:8">
      <c r="A6271" t="s">
        <v>7996</v>
      </c>
      <c r="B6271" t="s">
        <v>7997</v>
      </c>
      <c r="C6271" t="s">
        <v>78</v>
      </c>
      <c r="D6271" t="s">
        <v>7998</v>
      </c>
      <c r="E6271" t="s">
        <v>52</v>
      </c>
      <c r="F6271" t="s">
        <v>360</v>
      </c>
      <c r="G6271" t="s">
        <v>49</v>
      </c>
      <c r="H6271" t="s">
        <v>192</v>
      </c>
    </row>
    <row r="6272" spans="1:8">
      <c r="A6272" t="s">
        <v>7999</v>
      </c>
      <c r="B6272" t="s">
        <v>8000</v>
      </c>
      <c r="C6272" t="s">
        <v>51</v>
      </c>
      <c r="D6272" t="s">
        <v>8001</v>
      </c>
      <c r="E6272" t="s">
        <v>367</v>
      </c>
      <c r="F6272" t="s">
        <v>8002</v>
      </c>
      <c r="G6272" t="s">
        <v>49</v>
      </c>
      <c r="H6272" t="s">
        <v>192</v>
      </c>
    </row>
    <row r="6273" spans="1:8">
      <c r="A6273" t="s">
        <v>8003</v>
      </c>
      <c r="B6273" t="s">
        <v>8004</v>
      </c>
      <c r="C6273" t="s">
        <v>51</v>
      </c>
      <c r="D6273" t="s">
        <v>450</v>
      </c>
      <c r="E6273" t="s">
        <v>198</v>
      </c>
      <c r="F6273" t="s">
        <v>360</v>
      </c>
      <c r="G6273" t="s">
        <v>49</v>
      </c>
      <c r="H6273" t="s">
        <v>192</v>
      </c>
    </row>
    <row r="6274" spans="1:8">
      <c r="A6274" t="s">
        <v>8005</v>
      </c>
      <c r="B6274" t="s">
        <v>8006</v>
      </c>
      <c r="C6274" t="s">
        <v>51</v>
      </c>
      <c r="D6274" t="s">
        <v>370</v>
      </c>
      <c r="E6274" t="s">
        <v>73</v>
      </c>
      <c r="F6274" t="s">
        <v>360</v>
      </c>
      <c r="G6274" t="s">
        <v>49</v>
      </c>
      <c r="H6274" t="s">
        <v>192</v>
      </c>
    </row>
    <row r="6275" spans="1:8">
      <c r="A6275" t="s">
        <v>8007</v>
      </c>
      <c r="B6275" t="s">
        <v>8008</v>
      </c>
      <c r="C6275" t="s">
        <v>51</v>
      </c>
      <c r="D6275" t="s">
        <v>8009</v>
      </c>
      <c r="E6275" t="s">
        <v>52</v>
      </c>
      <c r="F6275" t="s">
        <v>360</v>
      </c>
      <c r="G6275" t="s">
        <v>49</v>
      </c>
      <c r="H6275" t="s">
        <v>192</v>
      </c>
    </row>
    <row r="6276" spans="1:8">
      <c r="A6276" t="s">
        <v>8010</v>
      </c>
      <c r="B6276" t="s">
        <v>559</v>
      </c>
      <c r="C6276" t="s">
        <v>51</v>
      </c>
      <c r="D6276" t="s">
        <v>560</v>
      </c>
      <c r="E6276" t="s">
        <v>561</v>
      </c>
      <c r="F6276" t="s">
        <v>360</v>
      </c>
      <c r="G6276" t="s">
        <v>49</v>
      </c>
      <c r="H6276" t="s">
        <v>192</v>
      </c>
    </row>
    <row r="6277" spans="1:8">
      <c r="A6277" t="s">
        <v>8011</v>
      </c>
      <c r="B6277" t="s">
        <v>563</v>
      </c>
      <c r="C6277" t="s">
        <v>51</v>
      </c>
      <c r="D6277" t="s">
        <v>442</v>
      </c>
      <c r="E6277" t="s">
        <v>52</v>
      </c>
      <c r="F6277" t="s">
        <v>360</v>
      </c>
      <c r="G6277" t="s">
        <v>49</v>
      </c>
      <c r="H6277" t="s">
        <v>192</v>
      </c>
    </row>
    <row r="6278" spans="1:8">
      <c r="A6278" t="s">
        <v>8012</v>
      </c>
      <c r="B6278" t="s">
        <v>444</v>
      </c>
      <c r="C6278" t="s">
        <v>51</v>
      </c>
      <c r="D6278" t="s">
        <v>445</v>
      </c>
      <c r="E6278" t="s">
        <v>446</v>
      </c>
      <c r="F6278" t="s">
        <v>447</v>
      </c>
      <c r="G6278" t="s">
        <v>49</v>
      </c>
      <c r="H6278" t="s">
        <v>192</v>
      </c>
    </row>
    <row r="6279" spans="1:8">
      <c r="A6279" t="s">
        <v>8013</v>
      </c>
      <c r="B6279" t="s">
        <v>449</v>
      </c>
      <c r="C6279" t="s">
        <v>51</v>
      </c>
      <c r="D6279" t="s">
        <v>450</v>
      </c>
      <c r="E6279" t="s">
        <v>198</v>
      </c>
      <c r="F6279" t="s">
        <v>360</v>
      </c>
      <c r="G6279" t="s">
        <v>49</v>
      </c>
      <c r="H6279" t="s">
        <v>192</v>
      </c>
    </row>
    <row r="6280" spans="1:8">
      <c r="A6280" t="s">
        <v>8014</v>
      </c>
      <c r="B6280" t="s">
        <v>452</v>
      </c>
      <c r="C6280" t="s">
        <v>68</v>
      </c>
      <c r="D6280" t="s">
        <v>410</v>
      </c>
      <c r="E6280" t="s">
        <v>198</v>
      </c>
      <c r="F6280" t="s">
        <v>360</v>
      </c>
      <c r="G6280" t="s">
        <v>49</v>
      </c>
      <c r="H6280" t="s">
        <v>192</v>
      </c>
    </row>
    <row r="6281" spans="1:8">
      <c r="A6281" t="s">
        <v>8015</v>
      </c>
      <c r="B6281" t="s">
        <v>8016</v>
      </c>
      <c r="C6281" t="s">
        <v>51</v>
      </c>
      <c r="D6281" t="s">
        <v>8017</v>
      </c>
      <c r="E6281" t="s">
        <v>52</v>
      </c>
      <c r="F6281" t="s">
        <v>360</v>
      </c>
      <c r="G6281" t="s">
        <v>49</v>
      </c>
      <c r="H6281" t="s">
        <v>192</v>
      </c>
    </row>
    <row r="6282" spans="1:8">
      <c r="A6282" t="s">
        <v>8018</v>
      </c>
      <c r="B6282" t="s">
        <v>2489</v>
      </c>
      <c r="C6282" t="s">
        <v>68</v>
      </c>
      <c r="D6282" t="s">
        <v>384</v>
      </c>
      <c r="E6282" t="s">
        <v>52</v>
      </c>
      <c r="F6282" t="s">
        <v>360</v>
      </c>
      <c r="G6282" t="s">
        <v>49</v>
      </c>
      <c r="H6282" t="s">
        <v>192</v>
      </c>
    </row>
    <row r="6283" spans="1:8">
      <c r="A6283" t="s">
        <v>8019</v>
      </c>
      <c r="B6283" t="s">
        <v>383</v>
      </c>
      <c r="C6283" t="s">
        <v>68</v>
      </c>
      <c r="D6283" t="s">
        <v>370</v>
      </c>
      <c r="E6283" t="s">
        <v>73</v>
      </c>
      <c r="F6283" t="s">
        <v>360</v>
      </c>
      <c r="G6283" t="s">
        <v>49</v>
      </c>
      <c r="H6283" t="s">
        <v>192</v>
      </c>
    </row>
    <row r="6284" spans="1:8">
      <c r="A6284" t="s">
        <v>8020</v>
      </c>
      <c r="B6284" t="s">
        <v>387</v>
      </c>
      <c r="C6284" t="s">
        <v>51</v>
      </c>
      <c r="D6284" t="s">
        <v>370</v>
      </c>
      <c r="E6284" t="s">
        <v>73</v>
      </c>
      <c r="F6284" t="s">
        <v>360</v>
      </c>
      <c r="G6284" t="s">
        <v>49</v>
      </c>
      <c r="H6284" t="s">
        <v>192</v>
      </c>
    </row>
    <row r="6285" spans="1:8">
      <c r="A6285" t="s">
        <v>8021</v>
      </c>
      <c r="B6285" t="s">
        <v>389</v>
      </c>
      <c r="C6285" t="s">
        <v>51</v>
      </c>
      <c r="D6285" t="s">
        <v>390</v>
      </c>
      <c r="E6285" t="s">
        <v>367</v>
      </c>
      <c r="F6285" t="s">
        <v>391</v>
      </c>
      <c r="G6285" t="s">
        <v>49</v>
      </c>
      <c r="H6285" t="s">
        <v>192</v>
      </c>
    </row>
    <row r="6286" spans="1:8">
      <c r="A6286" t="s">
        <v>8022</v>
      </c>
      <c r="B6286" t="s">
        <v>393</v>
      </c>
      <c r="C6286" t="s">
        <v>394</v>
      </c>
      <c r="D6286" t="s">
        <v>395</v>
      </c>
      <c r="E6286" t="s">
        <v>52</v>
      </c>
      <c r="F6286" t="s">
        <v>360</v>
      </c>
      <c r="G6286" t="s">
        <v>49</v>
      </c>
      <c r="H6286" t="s">
        <v>192</v>
      </c>
    </row>
    <row r="6287" spans="1:8">
      <c r="A6287" t="s">
        <v>8023</v>
      </c>
      <c r="B6287" t="s">
        <v>397</v>
      </c>
      <c r="C6287" t="s">
        <v>51</v>
      </c>
      <c r="D6287" t="s">
        <v>398</v>
      </c>
      <c r="E6287" t="s">
        <v>52</v>
      </c>
      <c r="F6287" t="s">
        <v>360</v>
      </c>
      <c r="G6287" t="s">
        <v>49</v>
      </c>
      <c r="H6287" t="s">
        <v>192</v>
      </c>
    </row>
    <row r="6288" spans="1:8">
      <c r="A6288" t="s">
        <v>8024</v>
      </c>
      <c r="B6288" t="s">
        <v>400</v>
      </c>
      <c r="C6288" t="s">
        <v>51</v>
      </c>
      <c r="D6288" t="s">
        <v>401</v>
      </c>
      <c r="E6288" t="s">
        <v>402</v>
      </c>
      <c r="F6288" t="s">
        <v>360</v>
      </c>
      <c r="G6288" t="s">
        <v>49</v>
      </c>
      <c r="H6288" t="s">
        <v>192</v>
      </c>
    </row>
    <row r="6289" spans="1:8">
      <c r="A6289" t="s">
        <v>8025</v>
      </c>
      <c r="B6289" t="s">
        <v>404</v>
      </c>
      <c r="C6289" t="s">
        <v>51</v>
      </c>
      <c r="D6289" t="s">
        <v>370</v>
      </c>
      <c r="E6289" t="s">
        <v>73</v>
      </c>
      <c r="F6289" t="s">
        <v>360</v>
      </c>
      <c r="G6289" t="s">
        <v>49</v>
      </c>
      <c r="H6289" t="s">
        <v>192</v>
      </c>
    </row>
    <row r="6290" spans="1:8">
      <c r="A6290" t="s">
        <v>8026</v>
      </c>
      <c r="B6290" t="s">
        <v>406</v>
      </c>
      <c r="C6290" t="s">
        <v>51</v>
      </c>
      <c r="D6290" t="s">
        <v>407</v>
      </c>
      <c r="E6290" t="s">
        <v>74</v>
      </c>
      <c r="F6290" t="s">
        <v>360</v>
      </c>
      <c r="G6290" t="s">
        <v>49</v>
      </c>
      <c r="H6290" t="s">
        <v>192</v>
      </c>
    </row>
    <row r="6291" spans="1:8">
      <c r="A6291" t="s">
        <v>8027</v>
      </c>
      <c r="B6291" t="s">
        <v>409</v>
      </c>
      <c r="C6291" t="s">
        <v>51</v>
      </c>
      <c r="D6291" t="s">
        <v>410</v>
      </c>
      <c r="E6291" t="s">
        <v>198</v>
      </c>
      <c r="F6291" t="s">
        <v>360</v>
      </c>
      <c r="G6291" t="s">
        <v>49</v>
      </c>
      <c r="H6291" t="s">
        <v>192</v>
      </c>
    </row>
    <row r="6292" spans="1:8">
      <c r="A6292" t="s">
        <v>8028</v>
      </c>
      <c r="B6292" t="s">
        <v>412</v>
      </c>
      <c r="C6292" t="s">
        <v>394</v>
      </c>
      <c r="D6292" t="s">
        <v>413</v>
      </c>
      <c r="E6292" t="s">
        <v>414</v>
      </c>
      <c r="F6292" t="s">
        <v>360</v>
      </c>
      <c r="G6292" t="s">
        <v>49</v>
      </c>
      <c r="H6292" t="s">
        <v>192</v>
      </c>
    </row>
    <row r="6293" spans="1:8">
      <c r="A6293" t="s">
        <v>8029</v>
      </c>
      <c r="B6293" t="s">
        <v>416</v>
      </c>
      <c r="C6293" t="s">
        <v>394</v>
      </c>
      <c r="D6293" t="s">
        <v>370</v>
      </c>
      <c r="E6293" t="s">
        <v>73</v>
      </c>
      <c r="F6293" t="s">
        <v>360</v>
      </c>
      <c r="G6293" t="s">
        <v>49</v>
      </c>
      <c r="H6293" t="s">
        <v>192</v>
      </c>
    </row>
    <row r="6294" spans="1:8">
      <c r="A6294" t="s">
        <v>8030</v>
      </c>
      <c r="B6294" t="s">
        <v>418</v>
      </c>
      <c r="C6294" t="s">
        <v>51</v>
      </c>
      <c r="D6294" t="s">
        <v>419</v>
      </c>
      <c r="E6294" t="s">
        <v>420</v>
      </c>
      <c r="F6294" t="s">
        <v>360</v>
      </c>
      <c r="G6294" t="s">
        <v>49</v>
      </c>
      <c r="H6294" t="s">
        <v>192</v>
      </c>
    </row>
    <row r="6295" spans="1:8">
      <c r="A6295" t="s">
        <v>8031</v>
      </c>
      <c r="B6295" t="s">
        <v>422</v>
      </c>
      <c r="C6295" t="s">
        <v>75</v>
      </c>
      <c r="D6295" t="s">
        <v>423</v>
      </c>
      <c r="E6295" t="s">
        <v>52</v>
      </c>
      <c r="F6295" t="s">
        <v>360</v>
      </c>
      <c r="G6295" t="s">
        <v>49</v>
      </c>
      <c r="H6295" t="s">
        <v>192</v>
      </c>
    </row>
    <row r="6296" spans="1:8">
      <c r="A6296" t="s">
        <v>8032</v>
      </c>
      <c r="B6296" t="s">
        <v>425</v>
      </c>
      <c r="C6296" t="s">
        <v>51</v>
      </c>
      <c r="D6296" t="s">
        <v>426</v>
      </c>
      <c r="E6296" t="s">
        <v>367</v>
      </c>
      <c r="F6296" t="s">
        <v>427</v>
      </c>
      <c r="G6296" t="s">
        <v>49</v>
      </c>
      <c r="H6296" t="s">
        <v>192</v>
      </c>
    </row>
    <row r="6297" spans="1:8">
      <c r="A6297" t="s">
        <v>8033</v>
      </c>
      <c r="B6297" t="s">
        <v>429</v>
      </c>
      <c r="C6297" t="s">
        <v>51</v>
      </c>
      <c r="D6297" t="s">
        <v>430</v>
      </c>
      <c r="E6297" t="s">
        <v>73</v>
      </c>
      <c r="F6297" t="s">
        <v>360</v>
      </c>
      <c r="G6297" t="s">
        <v>49</v>
      </c>
      <c r="H6297" t="s">
        <v>192</v>
      </c>
    </row>
    <row r="6298" spans="1:8">
      <c r="A6298" t="s">
        <v>8034</v>
      </c>
      <c r="B6298" t="s">
        <v>432</v>
      </c>
      <c r="C6298" t="s">
        <v>394</v>
      </c>
      <c r="D6298" t="s">
        <v>433</v>
      </c>
      <c r="E6298" t="s">
        <v>52</v>
      </c>
      <c r="F6298" t="s">
        <v>360</v>
      </c>
      <c r="G6298" t="s">
        <v>49</v>
      </c>
      <c r="H6298" t="s">
        <v>192</v>
      </c>
    </row>
    <row r="6299" spans="1:8">
      <c r="A6299" t="s">
        <v>8035</v>
      </c>
      <c r="B6299" t="s">
        <v>435</v>
      </c>
      <c r="C6299" t="s">
        <v>51</v>
      </c>
      <c r="D6299" t="s">
        <v>436</v>
      </c>
      <c r="E6299" t="s">
        <v>367</v>
      </c>
      <c r="F6299" t="s">
        <v>437</v>
      </c>
      <c r="G6299" t="s">
        <v>49</v>
      </c>
      <c r="H6299" t="s">
        <v>192</v>
      </c>
    </row>
    <row r="6300" spans="1:8">
      <c r="A6300" t="s">
        <v>8036</v>
      </c>
      <c r="B6300" t="s">
        <v>439</v>
      </c>
      <c r="C6300" t="s">
        <v>51</v>
      </c>
      <c r="D6300" t="s">
        <v>440</v>
      </c>
      <c r="E6300" t="s">
        <v>73</v>
      </c>
      <c r="F6300" t="s">
        <v>360</v>
      </c>
      <c r="G6300" t="s">
        <v>49</v>
      </c>
      <c r="H6300" t="s">
        <v>192</v>
      </c>
    </row>
    <row r="6301" spans="1:8">
      <c r="A6301" t="s">
        <v>8037</v>
      </c>
      <c r="B6301" t="s">
        <v>441</v>
      </c>
      <c r="C6301" t="s">
        <v>51</v>
      </c>
      <c r="D6301" t="s">
        <v>442</v>
      </c>
      <c r="E6301" t="s">
        <v>52</v>
      </c>
      <c r="F6301" t="s">
        <v>360</v>
      </c>
      <c r="G6301" t="s">
        <v>49</v>
      </c>
      <c r="H6301" t="s">
        <v>192</v>
      </c>
    </row>
    <row r="6302" spans="1:8">
      <c r="A6302" t="s">
        <v>8038</v>
      </c>
      <c r="B6302" t="s">
        <v>444</v>
      </c>
      <c r="C6302" t="s">
        <v>51</v>
      </c>
      <c r="D6302" t="s">
        <v>445</v>
      </c>
      <c r="E6302" t="s">
        <v>446</v>
      </c>
      <c r="F6302" t="s">
        <v>447</v>
      </c>
      <c r="G6302" t="s">
        <v>49</v>
      </c>
      <c r="H6302" t="s">
        <v>192</v>
      </c>
    </row>
    <row r="6303" spans="1:8">
      <c r="A6303" t="s">
        <v>8039</v>
      </c>
      <c r="B6303" t="s">
        <v>449</v>
      </c>
      <c r="C6303" t="s">
        <v>51</v>
      </c>
      <c r="D6303" t="s">
        <v>450</v>
      </c>
      <c r="E6303" t="s">
        <v>198</v>
      </c>
      <c r="F6303" t="s">
        <v>360</v>
      </c>
      <c r="G6303" t="s">
        <v>49</v>
      </c>
      <c r="H6303" t="s">
        <v>192</v>
      </c>
    </row>
    <row r="6304" spans="1:8">
      <c r="A6304" t="s">
        <v>8040</v>
      </c>
      <c r="B6304" t="s">
        <v>452</v>
      </c>
      <c r="C6304" t="s">
        <v>68</v>
      </c>
      <c r="D6304" t="s">
        <v>410</v>
      </c>
      <c r="E6304" t="s">
        <v>198</v>
      </c>
      <c r="F6304" t="s">
        <v>360</v>
      </c>
      <c r="G6304" t="s">
        <v>49</v>
      </c>
      <c r="H6304" t="s">
        <v>192</v>
      </c>
    </row>
    <row r="6305" spans="1:8">
      <c r="A6305" t="s">
        <v>8041</v>
      </c>
      <c r="B6305" t="s">
        <v>454</v>
      </c>
      <c r="C6305" t="s">
        <v>51</v>
      </c>
      <c r="D6305" t="s">
        <v>455</v>
      </c>
      <c r="E6305" t="s">
        <v>367</v>
      </c>
      <c r="F6305" t="s">
        <v>456</v>
      </c>
      <c r="G6305" t="s">
        <v>49</v>
      </c>
      <c r="H6305" t="s">
        <v>192</v>
      </c>
    </row>
    <row r="6306" spans="1:8">
      <c r="A6306" t="s">
        <v>8042</v>
      </c>
      <c r="B6306" t="s">
        <v>458</v>
      </c>
      <c r="C6306" t="s">
        <v>51</v>
      </c>
      <c r="D6306" t="s">
        <v>459</v>
      </c>
      <c r="E6306" t="s">
        <v>460</v>
      </c>
      <c r="F6306" t="s">
        <v>360</v>
      </c>
      <c r="G6306" t="s">
        <v>49</v>
      </c>
      <c r="H6306" t="s">
        <v>192</v>
      </c>
    </row>
    <row r="6307" spans="1:8">
      <c r="A6307" t="s">
        <v>8043</v>
      </c>
      <c r="B6307" t="s">
        <v>462</v>
      </c>
      <c r="C6307" t="s">
        <v>51</v>
      </c>
      <c r="D6307" t="s">
        <v>463</v>
      </c>
      <c r="E6307" t="s">
        <v>464</v>
      </c>
      <c r="F6307" t="s">
        <v>360</v>
      </c>
      <c r="G6307" t="s">
        <v>49</v>
      </c>
      <c r="H6307" t="s">
        <v>192</v>
      </c>
    </row>
    <row r="6308" spans="1:8">
      <c r="A6308" t="s">
        <v>8044</v>
      </c>
      <c r="B6308" t="s">
        <v>2516</v>
      </c>
      <c r="C6308" t="s">
        <v>51</v>
      </c>
      <c r="D6308" t="s">
        <v>2517</v>
      </c>
      <c r="E6308" t="s">
        <v>52</v>
      </c>
      <c r="F6308" t="s">
        <v>360</v>
      </c>
      <c r="G6308" t="s">
        <v>49</v>
      </c>
      <c r="H6308" t="s">
        <v>192</v>
      </c>
    </row>
    <row r="6309" spans="1:8">
      <c r="A6309" t="s">
        <v>8045</v>
      </c>
      <c r="B6309" t="s">
        <v>469</v>
      </c>
      <c r="C6309" t="s">
        <v>51</v>
      </c>
      <c r="D6309" t="s">
        <v>410</v>
      </c>
      <c r="E6309" t="s">
        <v>198</v>
      </c>
      <c r="F6309" t="s">
        <v>360</v>
      </c>
      <c r="G6309" t="s">
        <v>49</v>
      </c>
      <c r="H6309" t="s">
        <v>192</v>
      </c>
    </row>
    <row r="6310" spans="1:8">
      <c r="A6310" t="s">
        <v>8046</v>
      </c>
      <c r="B6310" t="s">
        <v>471</v>
      </c>
      <c r="C6310" t="s">
        <v>51</v>
      </c>
      <c r="D6310" t="s">
        <v>472</v>
      </c>
      <c r="E6310" t="s">
        <v>473</v>
      </c>
      <c r="F6310" t="s">
        <v>360</v>
      </c>
      <c r="G6310" t="s">
        <v>49</v>
      </c>
      <c r="H6310" t="s">
        <v>192</v>
      </c>
    </row>
    <row r="6311" spans="1:8">
      <c r="A6311" t="s">
        <v>8047</v>
      </c>
      <c r="B6311" t="s">
        <v>475</v>
      </c>
      <c r="C6311" t="s">
        <v>51</v>
      </c>
      <c r="D6311" t="s">
        <v>476</v>
      </c>
      <c r="E6311" t="s">
        <v>367</v>
      </c>
      <c r="F6311" t="s">
        <v>477</v>
      </c>
      <c r="G6311" t="s">
        <v>49</v>
      </c>
      <c r="H6311" t="s">
        <v>192</v>
      </c>
    </row>
    <row r="6312" spans="1:8">
      <c r="A6312" t="s">
        <v>8048</v>
      </c>
      <c r="B6312" t="s">
        <v>479</v>
      </c>
      <c r="C6312" t="s">
        <v>51</v>
      </c>
      <c r="D6312" t="s">
        <v>450</v>
      </c>
      <c r="E6312" t="s">
        <v>198</v>
      </c>
      <c r="F6312" t="s">
        <v>360</v>
      </c>
      <c r="G6312" t="s">
        <v>49</v>
      </c>
      <c r="H6312" t="s">
        <v>192</v>
      </c>
    </row>
    <row r="6313" spans="1:8">
      <c r="A6313" t="s">
        <v>8049</v>
      </c>
      <c r="B6313" t="s">
        <v>481</v>
      </c>
      <c r="C6313" t="s">
        <v>51</v>
      </c>
      <c r="D6313" t="s">
        <v>472</v>
      </c>
      <c r="E6313" t="s">
        <v>473</v>
      </c>
      <c r="F6313" t="s">
        <v>360</v>
      </c>
      <c r="G6313" t="s">
        <v>49</v>
      </c>
      <c r="H6313" t="s">
        <v>192</v>
      </c>
    </row>
    <row r="6314" spans="1:8">
      <c r="A6314" t="s">
        <v>8050</v>
      </c>
      <c r="B6314" t="s">
        <v>483</v>
      </c>
      <c r="C6314" t="s">
        <v>51</v>
      </c>
      <c r="D6314" t="s">
        <v>358</v>
      </c>
      <c r="E6314" t="s">
        <v>359</v>
      </c>
      <c r="F6314" t="s">
        <v>360</v>
      </c>
      <c r="G6314" t="s">
        <v>49</v>
      </c>
      <c r="H6314" t="s">
        <v>192</v>
      </c>
    </row>
    <row r="6315" spans="1:8">
      <c r="A6315" t="s">
        <v>8051</v>
      </c>
      <c r="B6315" t="s">
        <v>485</v>
      </c>
      <c r="C6315" t="s">
        <v>51</v>
      </c>
      <c r="D6315" t="s">
        <v>486</v>
      </c>
      <c r="E6315" t="s">
        <v>446</v>
      </c>
      <c r="F6315" t="s">
        <v>487</v>
      </c>
      <c r="G6315" t="s">
        <v>49</v>
      </c>
      <c r="H6315" t="s">
        <v>192</v>
      </c>
    </row>
    <row r="6316" spans="1:8">
      <c r="A6316" t="s">
        <v>8052</v>
      </c>
      <c r="B6316" t="s">
        <v>489</v>
      </c>
      <c r="C6316" t="s">
        <v>51</v>
      </c>
      <c r="D6316" t="s">
        <v>442</v>
      </c>
      <c r="E6316" t="s">
        <v>52</v>
      </c>
      <c r="F6316" t="s">
        <v>360</v>
      </c>
      <c r="G6316" t="s">
        <v>49</v>
      </c>
      <c r="H6316" t="s">
        <v>192</v>
      </c>
    </row>
    <row r="6317" spans="1:8">
      <c r="A6317" t="s">
        <v>8053</v>
      </c>
      <c r="B6317" t="s">
        <v>444</v>
      </c>
      <c r="C6317" t="s">
        <v>51</v>
      </c>
      <c r="D6317" t="s">
        <v>445</v>
      </c>
      <c r="E6317" t="s">
        <v>446</v>
      </c>
      <c r="F6317" t="s">
        <v>447</v>
      </c>
      <c r="G6317" t="s">
        <v>49</v>
      </c>
      <c r="H6317" t="s">
        <v>192</v>
      </c>
    </row>
    <row r="6318" spans="1:8">
      <c r="A6318" t="s">
        <v>8054</v>
      </c>
      <c r="B6318" t="s">
        <v>449</v>
      </c>
      <c r="C6318" t="s">
        <v>51</v>
      </c>
      <c r="D6318" t="s">
        <v>450</v>
      </c>
      <c r="E6318" t="s">
        <v>198</v>
      </c>
      <c r="F6318" t="s">
        <v>360</v>
      </c>
      <c r="G6318" t="s">
        <v>49</v>
      </c>
      <c r="H6318" t="s">
        <v>192</v>
      </c>
    </row>
    <row r="6319" spans="1:8">
      <c r="A6319" t="s">
        <v>8055</v>
      </c>
      <c r="B6319" t="s">
        <v>452</v>
      </c>
      <c r="C6319" t="s">
        <v>68</v>
      </c>
      <c r="D6319" t="s">
        <v>410</v>
      </c>
      <c r="E6319" t="s">
        <v>198</v>
      </c>
      <c r="F6319" t="s">
        <v>360</v>
      </c>
      <c r="G6319" t="s">
        <v>49</v>
      </c>
      <c r="H6319" t="s">
        <v>192</v>
      </c>
    </row>
    <row r="6320" spans="1:8">
      <c r="A6320" t="s">
        <v>8056</v>
      </c>
      <c r="B6320" t="s">
        <v>494</v>
      </c>
      <c r="C6320" t="s">
        <v>51</v>
      </c>
      <c r="D6320" t="s">
        <v>495</v>
      </c>
      <c r="E6320" t="s">
        <v>52</v>
      </c>
      <c r="F6320" t="s">
        <v>360</v>
      </c>
      <c r="G6320" t="s">
        <v>49</v>
      </c>
      <c r="H6320" t="s">
        <v>192</v>
      </c>
    </row>
    <row r="6321" spans="1:8">
      <c r="A6321" t="s">
        <v>8057</v>
      </c>
      <c r="B6321" t="s">
        <v>497</v>
      </c>
      <c r="C6321" t="s">
        <v>51</v>
      </c>
      <c r="D6321" t="s">
        <v>498</v>
      </c>
      <c r="E6321" t="s">
        <v>499</v>
      </c>
      <c r="F6321" t="s">
        <v>360</v>
      </c>
      <c r="G6321" t="s">
        <v>49</v>
      </c>
      <c r="H6321" t="s">
        <v>192</v>
      </c>
    </row>
    <row r="6322" spans="1:8">
      <c r="A6322" t="s">
        <v>8058</v>
      </c>
      <c r="B6322" t="s">
        <v>501</v>
      </c>
      <c r="C6322" t="s">
        <v>51</v>
      </c>
      <c r="D6322" t="s">
        <v>450</v>
      </c>
      <c r="E6322" t="s">
        <v>198</v>
      </c>
      <c r="F6322" t="s">
        <v>360</v>
      </c>
      <c r="G6322" t="s">
        <v>49</v>
      </c>
      <c r="H6322" t="s">
        <v>192</v>
      </c>
    </row>
    <row r="6323" spans="1:8">
      <c r="A6323" t="s">
        <v>8059</v>
      </c>
      <c r="B6323" t="s">
        <v>503</v>
      </c>
      <c r="C6323" t="s">
        <v>51</v>
      </c>
      <c r="D6323" t="s">
        <v>442</v>
      </c>
      <c r="E6323" t="s">
        <v>52</v>
      </c>
      <c r="F6323" t="s">
        <v>360</v>
      </c>
      <c r="G6323" t="s">
        <v>49</v>
      </c>
      <c r="H6323" t="s">
        <v>192</v>
      </c>
    </row>
    <row r="6324" spans="1:8">
      <c r="A6324" t="s">
        <v>8060</v>
      </c>
      <c r="B6324" t="s">
        <v>444</v>
      </c>
      <c r="C6324" t="s">
        <v>51</v>
      </c>
      <c r="D6324" t="s">
        <v>445</v>
      </c>
      <c r="E6324" t="s">
        <v>446</v>
      </c>
      <c r="F6324" t="s">
        <v>447</v>
      </c>
      <c r="G6324" t="s">
        <v>49</v>
      </c>
      <c r="H6324" t="s">
        <v>192</v>
      </c>
    </row>
    <row r="6325" spans="1:8">
      <c r="A6325" t="s">
        <v>8061</v>
      </c>
      <c r="B6325" t="s">
        <v>449</v>
      </c>
      <c r="C6325" t="s">
        <v>51</v>
      </c>
      <c r="D6325" t="s">
        <v>450</v>
      </c>
      <c r="E6325" t="s">
        <v>198</v>
      </c>
      <c r="F6325" t="s">
        <v>360</v>
      </c>
      <c r="G6325" t="s">
        <v>49</v>
      </c>
      <c r="H6325" t="s">
        <v>192</v>
      </c>
    </row>
    <row r="6326" spans="1:8">
      <c r="A6326" t="s">
        <v>8062</v>
      </c>
      <c r="B6326" t="s">
        <v>452</v>
      </c>
      <c r="C6326" t="s">
        <v>68</v>
      </c>
      <c r="D6326" t="s">
        <v>410</v>
      </c>
      <c r="E6326" t="s">
        <v>198</v>
      </c>
      <c r="F6326" t="s">
        <v>360</v>
      </c>
      <c r="G6326" t="s">
        <v>49</v>
      </c>
      <c r="H6326" t="s">
        <v>192</v>
      </c>
    </row>
    <row r="6327" spans="1:8">
      <c r="A6327" t="s">
        <v>8063</v>
      </c>
      <c r="B6327" t="s">
        <v>508</v>
      </c>
      <c r="C6327" t="s">
        <v>51</v>
      </c>
      <c r="D6327" t="s">
        <v>509</v>
      </c>
      <c r="E6327" t="s">
        <v>73</v>
      </c>
      <c r="F6327" t="s">
        <v>360</v>
      </c>
      <c r="G6327" t="s">
        <v>49</v>
      </c>
      <c r="H6327" t="s">
        <v>192</v>
      </c>
    </row>
    <row r="6328" spans="1:8">
      <c r="A6328" t="s">
        <v>8064</v>
      </c>
      <c r="B6328" t="s">
        <v>511</v>
      </c>
      <c r="C6328" t="s">
        <v>51</v>
      </c>
      <c r="D6328" t="s">
        <v>512</v>
      </c>
      <c r="E6328" t="s">
        <v>73</v>
      </c>
      <c r="F6328" t="s">
        <v>360</v>
      </c>
      <c r="G6328" t="s">
        <v>49</v>
      </c>
      <c r="H6328" t="s">
        <v>192</v>
      </c>
    </row>
    <row r="6329" spans="1:8">
      <c r="A6329" t="s">
        <v>8065</v>
      </c>
      <c r="B6329" t="s">
        <v>514</v>
      </c>
      <c r="C6329" t="s">
        <v>51</v>
      </c>
      <c r="D6329" t="s">
        <v>515</v>
      </c>
      <c r="E6329" t="s">
        <v>367</v>
      </c>
      <c r="F6329" t="s">
        <v>516</v>
      </c>
      <c r="G6329" t="s">
        <v>49</v>
      </c>
      <c r="H6329" t="s">
        <v>192</v>
      </c>
    </row>
    <row r="6330" spans="1:8">
      <c r="A6330" t="s">
        <v>8066</v>
      </c>
      <c r="B6330" t="s">
        <v>518</v>
      </c>
      <c r="C6330" t="s">
        <v>51</v>
      </c>
      <c r="D6330" t="s">
        <v>450</v>
      </c>
      <c r="E6330" t="s">
        <v>198</v>
      </c>
      <c r="F6330" t="s">
        <v>360</v>
      </c>
      <c r="G6330" t="s">
        <v>49</v>
      </c>
      <c r="H6330" t="s">
        <v>192</v>
      </c>
    </row>
    <row r="6331" spans="1:8">
      <c r="A6331" t="s">
        <v>8067</v>
      </c>
      <c r="B6331" t="s">
        <v>520</v>
      </c>
      <c r="C6331" t="s">
        <v>78</v>
      </c>
      <c r="D6331" t="s">
        <v>433</v>
      </c>
      <c r="E6331" t="s">
        <v>52</v>
      </c>
      <c r="F6331" t="s">
        <v>360</v>
      </c>
      <c r="G6331" t="s">
        <v>49</v>
      </c>
      <c r="H6331" t="s">
        <v>192</v>
      </c>
    </row>
    <row r="6332" spans="1:8">
      <c r="A6332" t="s">
        <v>8068</v>
      </c>
      <c r="B6332" t="s">
        <v>435</v>
      </c>
      <c r="C6332" t="s">
        <v>51</v>
      </c>
      <c r="D6332" t="s">
        <v>436</v>
      </c>
      <c r="E6332" t="s">
        <v>367</v>
      </c>
      <c r="F6332" t="s">
        <v>437</v>
      </c>
      <c r="G6332" t="s">
        <v>49</v>
      </c>
      <c r="H6332" t="s">
        <v>192</v>
      </c>
    </row>
    <row r="6333" spans="1:8">
      <c r="A6333" t="s">
        <v>8069</v>
      </c>
      <c r="B6333" t="s">
        <v>439</v>
      </c>
      <c r="C6333" t="s">
        <v>51</v>
      </c>
      <c r="D6333" t="s">
        <v>440</v>
      </c>
      <c r="E6333" t="s">
        <v>73</v>
      </c>
      <c r="F6333" t="s">
        <v>360</v>
      </c>
      <c r="G6333" t="s">
        <v>49</v>
      </c>
      <c r="H6333" t="s">
        <v>192</v>
      </c>
    </row>
    <row r="6334" spans="1:8">
      <c r="A6334" t="s">
        <v>8070</v>
      </c>
      <c r="B6334" t="s">
        <v>524</v>
      </c>
      <c r="C6334" t="s">
        <v>51</v>
      </c>
      <c r="D6334" t="s">
        <v>525</v>
      </c>
      <c r="E6334" t="s">
        <v>526</v>
      </c>
      <c r="F6334" t="s">
        <v>360</v>
      </c>
      <c r="G6334" t="s">
        <v>49</v>
      </c>
      <c r="H6334" t="s">
        <v>192</v>
      </c>
    </row>
    <row r="6335" spans="1:8">
      <c r="A6335" t="s">
        <v>8071</v>
      </c>
      <c r="B6335" t="s">
        <v>528</v>
      </c>
      <c r="C6335" t="s">
        <v>51</v>
      </c>
      <c r="D6335" t="s">
        <v>529</v>
      </c>
      <c r="E6335" t="s">
        <v>530</v>
      </c>
      <c r="F6335" t="s">
        <v>360</v>
      </c>
      <c r="G6335" t="s">
        <v>49</v>
      </c>
      <c r="H6335" t="s">
        <v>192</v>
      </c>
    </row>
    <row r="6336" spans="1:8">
      <c r="A6336" t="s">
        <v>8072</v>
      </c>
      <c r="B6336" t="s">
        <v>532</v>
      </c>
      <c r="C6336" t="s">
        <v>51</v>
      </c>
      <c r="D6336" t="s">
        <v>529</v>
      </c>
      <c r="E6336" t="s">
        <v>530</v>
      </c>
      <c r="F6336" t="s">
        <v>360</v>
      </c>
      <c r="G6336" t="s">
        <v>49</v>
      </c>
      <c r="H6336" t="s">
        <v>192</v>
      </c>
    </row>
    <row r="6337" spans="1:8">
      <c r="A6337" t="s">
        <v>8073</v>
      </c>
      <c r="B6337" t="s">
        <v>534</v>
      </c>
      <c r="C6337" t="s">
        <v>51</v>
      </c>
      <c r="D6337" t="s">
        <v>390</v>
      </c>
      <c r="E6337" t="s">
        <v>367</v>
      </c>
      <c r="F6337" t="s">
        <v>391</v>
      </c>
      <c r="G6337" t="s">
        <v>49</v>
      </c>
      <c r="H6337" t="s">
        <v>192</v>
      </c>
    </row>
    <row r="6338" spans="1:8">
      <c r="A6338" t="s">
        <v>8074</v>
      </c>
      <c r="B6338" t="s">
        <v>536</v>
      </c>
      <c r="C6338" t="s">
        <v>51</v>
      </c>
      <c r="D6338" t="s">
        <v>410</v>
      </c>
      <c r="E6338" t="s">
        <v>198</v>
      </c>
      <c r="F6338" t="s">
        <v>360</v>
      </c>
      <c r="G6338" t="s">
        <v>49</v>
      </c>
      <c r="H6338" t="s">
        <v>192</v>
      </c>
    </row>
    <row r="6339" spans="1:8">
      <c r="A6339" t="s">
        <v>8075</v>
      </c>
      <c r="B6339" t="s">
        <v>538</v>
      </c>
      <c r="C6339" t="s">
        <v>51</v>
      </c>
      <c r="D6339" t="s">
        <v>410</v>
      </c>
      <c r="E6339" t="s">
        <v>198</v>
      </c>
      <c r="F6339" t="s">
        <v>360</v>
      </c>
      <c r="G6339" t="s">
        <v>49</v>
      </c>
      <c r="H6339" t="s">
        <v>192</v>
      </c>
    </row>
    <row r="6340" spans="1:8">
      <c r="A6340" t="s">
        <v>8076</v>
      </c>
      <c r="B6340" t="s">
        <v>540</v>
      </c>
      <c r="C6340" t="s">
        <v>51</v>
      </c>
      <c r="D6340" t="s">
        <v>541</v>
      </c>
      <c r="E6340" t="s">
        <v>367</v>
      </c>
      <c r="F6340" t="s">
        <v>542</v>
      </c>
      <c r="G6340" t="s">
        <v>49</v>
      </c>
      <c r="H6340" t="s">
        <v>192</v>
      </c>
    </row>
    <row r="6341" spans="1:8">
      <c r="A6341" t="s">
        <v>8077</v>
      </c>
      <c r="B6341" t="s">
        <v>544</v>
      </c>
      <c r="C6341" t="s">
        <v>51</v>
      </c>
      <c r="D6341" t="s">
        <v>450</v>
      </c>
      <c r="E6341" t="s">
        <v>198</v>
      </c>
      <c r="F6341" t="s">
        <v>360</v>
      </c>
      <c r="G6341" t="s">
        <v>49</v>
      </c>
      <c r="H6341" t="s">
        <v>192</v>
      </c>
    </row>
    <row r="6342" spans="1:8">
      <c r="A6342" t="s">
        <v>8078</v>
      </c>
      <c r="B6342" t="s">
        <v>546</v>
      </c>
      <c r="C6342" t="s">
        <v>51</v>
      </c>
      <c r="D6342" t="s">
        <v>410</v>
      </c>
      <c r="E6342" t="s">
        <v>198</v>
      </c>
      <c r="F6342" t="s">
        <v>360</v>
      </c>
      <c r="G6342" t="s">
        <v>49</v>
      </c>
      <c r="H6342" t="s">
        <v>192</v>
      </c>
    </row>
    <row r="6343" spans="1:8">
      <c r="A6343" t="s">
        <v>8079</v>
      </c>
      <c r="B6343" t="s">
        <v>548</v>
      </c>
      <c r="C6343" t="s">
        <v>51</v>
      </c>
      <c r="D6343" t="s">
        <v>450</v>
      </c>
      <c r="E6343" t="s">
        <v>198</v>
      </c>
      <c r="F6343" t="s">
        <v>360</v>
      </c>
      <c r="G6343" t="s">
        <v>49</v>
      </c>
      <c r="H6343" t="s">
        <v>192</v>
      </c>
    </row>
    <row r="6344" spans="1:8">
      <c r="A6344" t="s">
        <v>8080</v>
      </c>
      <c r="B6344" t="s">
        <v>550</v>
      </c>
      <c r="C6344" t="s">
        <v>51</v>
      </c>
      <c r="D6344" t="s">
        <v>551</v>
      </c>
      <c r="E6344" t="s">
        <v>367</v>
      </c>
      <c r="F6344" t="s">
        <v>552</v>
      </c>
      <c r="G6344" t="s">
        <v>49</v>
      </c>
      <c r="H6344" t="s">
        <v>192</v>
      </c>
    </row>
    <row r="6345" spans="1:8">
      <c r="A6345" t="s">
        <v>8081</v>
      </c>
      <c r="B6345" t="s">
        <v>554</v>
      </c>
      <c r="C6345" t="s">
        <v>51</v>
      </c>
      <c r="D6345" t="s">
        <v>450</v>
      </c>
      <c r="E6345" t="s">
        <v>198</v>
      </c>
      <c r="F6345" t="s">
        <v>360</v>
      </c>
      <c r="G6345" t="s">
        <v>49</v>
      </c>
      <c r="H6345" t="s">
        <v>192</v>
      </c>
    </row>
    <row r="6346" spans="1:8">
      <c r="A6346" t="s">
        <v>8082</v>
      </c>
      <c r="B6346" t="s">
        <v>556</v>
      </c>
      <c r="C6346" t="s">
        <v>51</v>
      </c>
      <c r="D6346" t="s">
        <v>557</v>
      </c>
      <c r="E6346" t="s">
        <v>52</v>
      </c>
      <c r="F6346" t="s">
        <v>360</v>
      </c>
      <c r="G6346" t="s">
        <v>49</v>
      </c>
      <c r="H6346" t="s">
        <v>192</v>
      </c>
    </row>
    <row r="6347" spans="1:8">
      <c r="A6347" t="s">
        <v>8083</v>
      </c>
      <c r="B6347" t="s">
        <v>559</v>
      </c>
      <c r="C6347" t="s">
        <v>51</v>
      </c>
      <c r="D6347" t="s">
        <v>560</v>
      </c>
      <c r="E6347" t="s">
        <v>561</v>
      </c>
      <c r="F6347" t="s">
        <v>360</v>
      </c>
      <c r="G6347" t="s">
        <v>49</v>
      </c>
      <c r="H6347" t="s">
        <v>192</v>
      </c>
    </row>
    <row r="6348" spans="1:8">
      <c r="A6348" t="s">
        <v>8084</v>
      </c>
      <c r="B6348" t="s">
        <v>563</v>
      </c>
      <c r="C6348" t="s">
        <v>51</v>
      </c>
      <c r="D6348" t="s">
        <v>442</v>
      </c>
      <c r="E6348" t="s">
        <v>52</v>
      </c>
      <c r="F6348" t="s">
        <v>360</v>
      </c>
      <c r="G6348" t="s">
        <v>49</v>
      </c>
      <c r="H6348" t="s">
        <v>192</v>
      </c>
    </row>
    <row r="6349" spans="1:8">
      <c r="A6349" t="s">
        <v>8085</v>
      </c>
      <c r="B6349" t="s">
        <v>444</v>
      </c>
      <c r="C6349" t="s">
        <v>51</v>
      </c>
      <c r="D6349" t="s">
        <v>445</v>
      </c>
      <c r="E6349" t="s">
        <v>446</v>
      </c>
      <c r="F6349" t="s">
        <v>447</v>
      </c>
      <c r="G6349" t="s">
        <v>49</v>
      </c>
      <c r="H6349" t="s">
        <v>192</v>
      </c>
    </row>
    <row r="6350" spans="1:8">
      <c r="A6350" t="s">
        <v>8086</v>
      </c>
      <c r="B6350" t="s">
        <v>449</v>
      </c>
      <c r="C6350" t="s">
        <v>51</v>
      </c>
      <c r="D6350" t="s">
        <v>450</v>
      </c>
      <c r="E6350" t="s">
        <v>198</v>
      </c>
      <c r="F6350" t="s">
        <v>360</v>
      </c>
      <c r="G6350" t="s">
        <v>49</v>
      </c>
      <c r="H6350" t="s">
        <v>192</v>
      </c>
    </row>
    <row r="6351" spans="1:8">
      <c r="A6351" t="s">
        <v>8087</v>
      </c>
      <c r="B6351" t="s">
        <v>452</v>
      </c>
      <c r="C6351" t="s">
        <v>68</v>
      </c>
      <c r="D6351" t="s">
        <v>410</v>
      </c>
      <c r="E6351" t="s">
        <v>198</v>
      </c>
      <c r="F6351" t="s">
        <v>360</v>
      </c>
      <c r="G6351" t="s">
        <v>49</v>
      </c>
      <c r="H6351" t="s">
        <v>192</v>
      </c>
    </row>
    <row r="6352" spans="1:8">
      <c r="A6352" t="s">
        <v>8088</v>
      </c>
      <c r="B6352" t="s">
        <v>568</v>
      </c>
      <c r="C6352" t="s">
        <v>51</v>
      </c>
      <c r="D6352" t="s">
        <v>472</v>
      </c>
      <c r="E6352" t="s">
        <v>473</v>
      </c>
      <c r="F6352" t="s">
        <v>360</v>
      </c>
      <c r="G6352" t="s">
        <v>49</v>
      </c>
      <c r="H6352" t="s">
        <v>192</v>
      </c>
    </row>
    <row r="6353" spans="1:8">
      <c r="A6353" t="s">
        <v>8089</v>
      </c>
      <c r="B6353" t="s">
        <v>570</v>
      </c>
      <c r="C6353" t="s">
        <v>51</v>
      </c>
      <c r="D6353" t="s">
        <v>410</v>
      </c>
      <c r="E6353" t="s">
        <v>198</v>
      </c>
      <c r="F6353" t="s">
        <v>360</v>
      </c>
      <c r="G6353" t="s">
        <v>49</v>
      </c>
      <c r="H6353" t="s">
        <v>192</v>
      </c>
    </row>
    <row r="6354" spans="1:8">
      <c r="A6354" t="s">
        <v>8090</v>
      </c>
      <c r="B6354" t="s">
        <v>572</v>
      </c>
      <c r="C6354" t="s">
        <v>51</v>
      </c>
      <c r="D6354" t="s">
        <v>472</v>
      </c>
      <c r="E6354" t="s">
        <v>473</v>
      </c>
      <c r="F6354" t="s">
        <v>360</v>
      </c>
      <c r="G6354" t="s">
        <v>49</v>
      </c>
      <c r="H6354" t="s">
        <v>192</v>
      </c>
    </row>
    <row r="6355" spans="1:8">
      <c r="A6355" t="s">
        <v>8091</v>
      </c>
      <c r="B6355" t="s">
        <v>574</v>
      </c>
      <c r="C6355" t="s">
        <v>51</v>
      </c>
      <c r="D6355" t="s">
        <v>472</v>
      </c>
      <c r="E6355" t="s">
        <v>473</v>
      </c>
      <c r="F6355" t="s">
        <v>360</v>
      </c>
      <c r="G6355" t="s">
        <v>49</v>
      </c>
      <c r="H6355" t="s">
        <v>192</v>
      </c>
    </row>
    <row r="6356" spans="1:8">
      <c r="A6356" t="s">
        <v>8092</v>
      </c>
      <c r="B6356" t="s">
        <v>576</v>
      </c>
      <c r="C6356" t="s">
        <v>51</v>
      </c>
      <c r="D6356" t="s">
        <v>410</v>
      </c>
      <c r="E6356" t="s">
        <v>198</v>
      </c>
      <c r="F6356" t="s">
        <v>360</v>
      </c>
      <c r="G6356" t="s">
        <v>49</v>
      </c>
      <c r="H6356" t="s">
        <v>192</v>
      </c>
    </row>
    <row r="6357" spans="1:8">
      <c r="A6357" t="s">
        <v>8093</v>
      </c>
      <c r="B6357" t="s">
        <v>578</v>
      </c>
      <c r="C6357" t="s">
        <v>51</v>
      </c>
      <c r="D6357" t="s">
        <v>450</v>
      </c>
      <c r="E6357" t="s">
        <v>198</v>
      </c>
      <c r="F6357" t="s">
        <v>360</v>
      </c>
      <c r="G6357" t="s">
        <v>49</v>
      </c>
      <c r="H6357" t="s">
        <v>192</v>
      </c>
    </row>
    <row r="6358" spans="1:8">
      <c r="A6358" t="s">
        <v>8094</v>
      </c>
      <c r="B6358" t="s">
        <v>580</v>
      </c>
      <c r="C6358" t="s">
        <v>51</v>
      </c>
      <c r="D6358" t="s">
        <v>581</v>
      </c>
      <c r="E6358" t="s">
        <v>52</v>
      </c>
      <c r="F6358" t="s">
        <v>360</v>
      </c>
      <c r="G6358" t="s">
        <v>49</v>
      </c>
      <c r="H6358" t="s">
        <v>192</v>
      </c>
    </row>
    <row r="6359" spans="1:8">
      <c r="A6359" t="s">
        <v>8095</v>
      </c>
      <c r="B6359" t="s">
        <v>559</v>
      </c>
      <c r="C6359" t="s">
        <v>51</v>
      </c>
      <c r="D6359" t="s">
        <v>560</v>
      </c>
      <c r="E6359" t="s">
        <v>561</v>
      </c>
      <c r="F6359" t="s">
        <v>360</v>
      </c>
      <c r="G6359" t="s">
        <v>49</v>
      </c>
      <c r="H6359" t="s">
        <v>192</v>
      </c>
    </row>
    <row r="6360" spans="1:8">
      <c r="A6360" t="s">
        <v>8096</v>
      </c>
      <c r="B6360" t="s">
        <v>563</v>
      </c>
      <c r="C6360" t="s">
        <v>51</v>
      </c>
      <c r="D6360" t="s">
        <v>442</v>
      </c>
      <c r="E6360" t="s">
        <v>52</v>
      </c>
      <c r="F6360" t="s">
        <v>360</v>
      </c>
      <c r="G6360" t="s">
        <v>49</v>
      </c>
      <c r="H6360" t="s">
        <v>192</v>
      </c>
    </row>
    <row r="6361" spans="1:8">
      <c r="A6361" t="s">
        <v>8097</v>
      </c>
      <c r="B6361" t="s">
        <v>444</v>
      </c>
      <c r="C6361" t="s">
        <v>51</v>
      </c>
      <c r="D6361" t="s">
        <v>445</v>
      </c>
      <c r="E6361" t="s">
        <v>446</v>
      </c>
      <c r="F6361" t="s">
        <v>447</v>
      </c>
      <c r="G6361" t="s">
        <v>49</v>
      </c>
      <c r="H6361" t="s">
        <v>192</v>
      </c>
    </row>
    <row r="6362" spans="1:8">
      <c r="A6362" t="s">
        <v>8098</v>
      </c>
      <c r="B6362" t="s">
        <v>449</v>
      </c>
      <c r="C6362" t="s">
        <v>51</v>
      </c>
      <c r="D6362" t="s">
        <v>450</v>
      </c>
      <c r="E6362" t="s">
        <v>198</v>
      </c>
      <c r="F6362" t="s">
        <v>360</v>
      </c>
      <c r="G6362" t="s">
        <v>49</v>
      </c>
      <c r="H6362" t="s">
        <v>192</v>
      </c>
    </row>
    <row r="6363" spans="1:8">
      <c r="A6363" t="s">
        <v>8099</v>
      </c>
      <c r="B6363" t="s">
        <v>452</v>
      </c>
      <c r="C6363" t="s">
        <v>68</v>
      </c>
      <c r="D6363" t="s">
        <v>410</v>
      </c>
      <c r="E6363" t="s">
        <v>198</v>
      </c>
      <c r="F6363" t="s">
        <v>360</v>
      </c>
      <c r="G6363" t="s">
        <v>49</v>
      </c>
      <c r="H6363" t="s">
        <v>192</v>
      </c>
    </row>
    <row r="6364" spans="1:8">
      <c r="A6364" t="s">
        <v>8100</v>
      </c>
      <c r="B6364" t="s">
        <v>588</v>
      </c>
      <c r="C6364" t="s">
        <v>51</v>
      </c>
      <c r="D6364" t="s">
        <v>589</v>
      </c>
      <c r="E6364" t="s">
        <v>52</v>
      </c>
      <c r="F6364" t="s">
        <v>360</v>
      </c>
      <c r="G6364" t="s">
        <v>49</v>
      </c>
      <c r="H6364" t="s">
        <v>192</v>
      </c>
    </row>
    <row r="6365" spans="1:8">
      <c r="A6365" t="s">
        <v>8101</v>
      </c>
      <c r="B6365" t="s">
        <v>591</v>
      </c>
      <c r="C6365" t="s">
        <v>51</v>
      </c>
      <c r="D6365" t="s">
        <v>592</v>
      </c>
      <c r="E6365" t="s">
        <v>593</v>
      </c>
      <c r="F6365" t="s">
        <v>360</v>
      </c>
      <c r="G6365" t="s">
        <v>49</v>
      </c>
      <c r="H6365" t="s">
        <v>192</v>
      </c>
    </row>
    <row r="6366" spans="1:8">
      <c r="A6366" t="s">
        <v>8102</v>
      </c>
      <c r="B6366" t="s">
        <v>595</v>
      </c>
      <c r="C6366" t="s">
        <v>68</v>
      </c>
      <c r="D6366" t="s">
        <v>596</v>
      </c>
      <c r="E6366" t="s">
        <v>446</v>
      </c>
      <c r="F6366" t="s">
        <v>597</v>
      </c>
      <c r="G6366" t="s">
        <v>49</v>
      </c>
      <c r="H6366" t="s">
        <v>192</v>
      </c>
    </row>
    <row r="6367" spans="1:8">
      <c r="A6367" t="s">
        <v>8103</v>
      </c>
      <c r="B6367" t="s">
        <v>599</v>
      </c>
      <c r="C6367" t="s">
        <v>51</v>
      </c>
      <c r="D6367" t="s">
        <v>450</v>
      </c>
      <c r="E6367" t="s">
        <v>198</v>
      </c>
      <c r="F6367" t="s">
        <v>360</v>
      </c>
      <c r="G6367" t="s">
        <v>49</v>
      </c>
      <c r="H6367" t="s">
        <v>192</v>
      </c>
    </row>
    <row r="6368" spans="1:8">
      <c r="A6368" t="s">
        <v>8104</v>
      </c>
      <c r="B6368" t="s">
        <v>601</v>
      </c>
      <c r="C6368" t="s">
        <v>51</v>
      </c>
      <c r="D6368" t="s">
        <v>589</v>
      </c>
      <c r="E6368" t="s">
        <v>52</v>
      </c>
      <c r="F6368" t="s">
        <v>360</v>
      </c>
      <c r="G6368" t="s">
        <v>49</v>
      </c>
      <c r="H6368" t="s">
        <v>192</v>
      </c>
    </row>
    <row r="6369" spans="1:8">
      <c r="A6369" t="s">
        <v>8105</v>
      </c>
      <c r="B6369" t="s">
        <v>591</v>
      </c>
      <c r="C6369" t="s">
        <v>51</v>
      </c>
      <c r="D6369" t="s">
        <v>592</v>
      </c>
      <c r="E6369" t="s">
        <v>593</v>
      </c>
      <c r="F6369" t="s">
        <v>360</v>
      </c>
      <c r="G6369" t="s">
        <v>49</v>
      </c>
      <c r="H6369" t="s">
        <v>192</v>
      </c>
    </row>
    <row r="6370" spans="1:8">
      <c r="A6370" t="s">
        <v>8106</v>
      </c>
      <c r="B6370" t="s">
        <v>595</v>
      </c>
      <c r="C6370" t="s">
        <v>68</v>
      </c>
      <c r="D6370" t="s">
        <v>596</v>
      </c>
      <c r="E6370" t="s">
        <v>446</v>
      </c>
      <c r="F6370" t="s">
        <v>597</v>
      </c>
      <c r="G6370" t="s">
        <v>49</v>
      </c>
      <c r="H6370" t="s">
        <v>192</v>
      </c>
    </row>
    <row r="6371" spans="1:8">
      <c r="A6371" t="s">
        <v>8107</v>
      </c>
      <c r="B6371" t="s">
        <v>599</v>
      </c>
      <c r="C6371" t="s">
        <v>51</v>
      </c>
      <c r="D6371" t="s">
        <v>450</v>
      </c>
      <c r="E6371" t="s">
        <v>198</v>
      </c>
      <c r="F6371" t="s">
        <v>360</v>
      </c>
      <c r="G6371" t="s">
        <v>49</v>
      </c>
      <c r="H6371" t="s">
        <v>192</v>
      </c>
    </row>
    <row r="6372" spans="1:8">
      <c r="A6372" t="s">
        <v>8108</v>
      </c>
      <c r="B6372" t="s">
        <v>606</v>
      </c>
      <c r="C6372" t="s">
        <v>51</v>
      </c>
      <c r="D6372" t="s">
        <v>472</v>
      </c>
      <c r="E6372" t="s">
        <v>473</v>
      </c>
      <c r="F6372" t="s">
        <v>360</v>
      </c>
      <c r="G6372" t="s">
        <v>49</v>
      </c>
      <c r="H6372" t="s">
        <v>192</v>
      </c>
    </row>
    <row r="6373" spans="1:8">
      <c r="A6373" t="s">
        <v>8109</v>
      </c>
      <c r="B6373" t="s">
        <v>608</v>
      </c>
      <c r="C6373" t="s">
        <v>51</v>
      </c>
      <c r="D6373" t="s">
        <v>609</v>
      </c>
      <c r="E6373" t="s">
        <v>52</v>
      </c>
      <c r="F6373" t="s">
        <v>360</v>
      </c>
      <c r="G6373" t="s">
        <v>49</v>
      </c>
      <c r="H6373" t="s">
        <v>192</v>
      </c>
    </row>
    <row r="6374" spans="1:8">
      <c r="A6374" t="s">
        <v>8110</v>
      </c>
      <c r="B6374" t="s">
        <v>559</v>
      </c>
      <c r="C6374" t="s">
        <v>51</v>
      </c>
      <c r="D6374" t="s">
        <v>560</v>
      </c>
      <c r="E6374" t="s">
        <v>561</v>
      </c>
      <c r="F6374" t="s">
        <v>360</v>
      </c>
      <c r="G6374" t="s">
        <v>49</v>
      </c>
      <c r="H6374" t="s">
        <v>192</v>
      </c>
    </row>
    <row r="6375" spans="1:8">
      <c r="A6375" t="s">
        <v>8111</v>
      </c>
      <c r="B6375" t="s">
        <v>563</v>
      </c>
      <c r="C6375" t="s">
        <v>51</v>
      </c>
      <c r="D6375" t="s">
        <v>442</v>
      </c>
      <c r="E6375" t="s">
        <v>52</v>
      </c>
      <c r="F6375" t="s">
        <v>360</v>
      </c>
      <c r="G6375" t="s">
        <v>49</v>
      </c>
      <c r="H6375" t="s">
        <v>192</v>
      </c>
    </row>
    <row r="6376" spans="1:8">
      <c r="A6376" t="s">
        <v>8112</v>
      </c>
      <c r="B6376" t="s">
        <v>444</v>
      </c>
      <c r="C6376" t="s">
        <v>51</v>
      </c>
      <c r="D6376" t="s">
        <v>445</v>
      </c>
      <c r="E6376" t="s">
        <v>446</v>
      </c>
      <c r="F6376" t="s">
        <v>447</v>
      </c>
      <c r="G6376" t="s">
        <v>49</v>
      </c>
      <c r="H6376" t="s">
        <v>192</v>
      </c>
    </row>
    <row r="6377" spans="1:8">
      <c r="A6377" t="s">
        <v>8113</v>
      </c>
      <c r="B6377" t="s">
        <v>449</v>
      </c>
      <c r="C6377" t="s">
        <v>51</v>
      </c>
      <c r="D6377" t="s">
        <v>450</v>
      </c>
      <c r="E6377" t="s">
        <v>198</v>
      </c>
      <c r="F6377" t="s">
        <v>360</v>
      </c>
      <c r="G6377" t="s">
        <v>49</v>
      </c>
      <c r="H6377" t="s">
        <v>192</v>
      </c>
    </row>
    <row r="6378" spans="1:8">
      <c r="A6378" t="s">
        <v>8114</v>
      </c>
      <c r="B6378" t="s">
        <v>452</v>
      </c>
      <c r="C6378" t="s">
        <v>68</v>
      </c>
      <c r="D6378" t="s">
        <v>410</v>
      </c>
      <c r="E6378" t="s">
        <v>198</v>
      </c>
      <c r="F6378" t="s">
        <v>360</v>
      </c>
      <c r="G6378" t="s">
        <v>49</v>
      </c>
      <c r="H6378" t="s">
        <v>192</v>
      </c>
    </row>
    <row r="6379" spans="1:8">
      <c r="A6379" t="s">
        <v>8115</v>
      </c>
      <c r="B6379" t="s">
        <v>616</v>
      </c>
      <c r="C6379" t="s">
        <v>51</v>
      </c>
      <c r="D6379" t="s">
        <v>617</v>
      </c>
      <c r="E6379" t="s">
        <v>377</v>
      </c>
      <c r="F6379" t="s">
        <v>618</v>
      </c>
      <c r="G6379" t="s">
        <v>49</v>
      </c>
      <c r="H6379" t="s">
        <v>192</v>
      </c>
    </row>
    <row r="6380" spans="1:8">
      <c r="A6380" t="s">
        <v>8116</v>
      </c>
      <c r="B6380" t="s">
        <v>620</v>
      </c>
      <c r="C6380" t="s">
        <v>78</v>
      </c>
      <c r="D6380" t="s">
        <v>621</v>
      </c>
      <c r="E6380" t="s">
        <v>52</v>
      </c>
      <c r="F6380" t="s">
        <v>360</v>
      </c>
      <c r="G6380" t="s">
        <v>49</v>
      </c>
      <c r="H6380" t="s">
        <v>192</v>
      </c>
    </row>
    <row r="6381" spans="1:8">
      <c r="A6381" t="s">
        <v>8117</v>
      </c>
      <c r="B6381" t="s">
        <v>623</v>
      </c>
      <c r="C6381" t="s">
        <v>51</v>
      </c>
      <c r="D6381" t="s">
        <v>624</v>
      </c>
      <c r="E6381" t="s">
        <v>367</v>
      </c>
      <c r="F6381" t="s">
        <v>625</v>
      </c>
      <c r="G6381" t="s">
        <v>49</v>
      </c>
      <c r="H6381" t="s">
        <v>192</v>
      </c>
    </row>
    <row r="6382" spans="1:8">
      <c r="A6382" t="s">
        <v>8118</v>
      </c>
      <c r="B6382" t="s">
        <v>627</v>
      </c>
      <c r="C6382" t="s">
        <v>51</v>
      </c>
      <c r="D6382" t="s">
        <v>450</v>
      </c>
      <c r="E6382" t="s">
        <v>198</v>
      </c>
      <c r="F6382" t="s">
        <v>360</v>
      </c>
      <c r="G6382" t="s">
        <v>49</v>
      </c>
      <c r="H6382" t="s">
        <v>192</v>
      </c>
    </row>
    <row r="6383" spans="1:8">
      <c r="A6383" t="s">
        <v>8119</v>
      </c>
      <c r="B6383" t="s">
        <v>629</v>
      </c>
      <c r="C6383" t="s">
        <v>51</v>
      </c>
      <c r="D6383" t="s">
        <v>617</v>
      </c>
      <c r="E6383" t="s">
        <v>377</v>
      </c>
      <c r="F6383" t="s">
        <v>618</v>
      </c>
      <c r="G6383" t="s">
        <v>49</v>
      </c>
      <c r="H6383" t="s">
        <v>192</v>
      </c>
    </row>
    <row r="6384" spans="1:8">
      <c r="A6384" t="s">
        <v>8120</v>
      </c>
      <c r="B6384" t="s">
        <v>631</v>
      </c>
      <c r="C6384" t="s">
        <v>78</v>
      </c>
      <c r="D6384" t="s">
        <v>632</v>
      </c>
      <c r="E6384" t="s">
        <v>52</v>
      </c>
      <c r="F6384" t="s">
        <v>360</v>
      </c>
      <c r="G6384" t="s">
        <v>49</v>
      </c>
      <c r="H6384" t="s">
        <v>192</v>
      </c>
    </row>
    <row r="6385" spans="1:8">
      <c r="A6385" t="s">
        <v>8121</v>
      </c>
      <c r="B6385" t="s">
        <v>634</v>
      </c>
      <c r="C6385" t="s">
        <v>68</v>
      </c>
      <c r="D6385" t="s">
        <v>635</v>
      </c>
      <c r="E6385" t="s">
        <v>367</v>
      </c>
      <c r="F6385" t="s">
        <v>636</v>
      </c>
      <c r="G6385" t="s">
        <v>49</v>
      </c>
      <c r="H6385" t="s">
        <v>192</v>
      </c>
    </row>
    <row r="6386" spans="1:8">
      <c r="A6386" t="s">
        <v>8122</v>
      </c>
      <c r="B6386" t="s">
        <v>638</v>
      </c>
      <c r="C6386" t="s">
        <v>51</v>
      </c>
      <c r="D6386" t="s">
        <v>450</v>
      </c>
      <c r="E6386" t="s">
        <v>198</v>
      </c>
      <c r="F6386" t="s">
        <v>360</v>
      </c>
      <c r="G6386" t="s">
        <v>49</v>
      </c>
      <c r="H6386" t="s">
        <v>192</v>
      </c>
    </row>
    <row r="6387" spans="1:8">
      <c r="A6387" t="s">
        <v>8123</v>
      </c>
      <c r="B6387" t="s">
        <v>640</v>
      </c>
      <c r="C6387" t="s">
        <v>51</v>
      </c>
      <c r="D6387" t="s">
        <v>641</v>
      </c>
      <c r="E6387" t="s">
        <v>73</v>
      </c>
      <c r="F6387" t="s">
        <v>360</v>
      </c>
      <c r="G6387" t="s">
        <v>49</v>
      </c>
      <c r="H6387" t="s">
        <v>192</v>
      </c>
    </row>
    <row r="6388" spans="1:8">
      <c r="A6388" t="s">
        <v>8124</v>
      </c>
      <c r="B6388" t="s">
        <v>643</v>
      </c>
      <c r="C6388" t="s">
        <v>51</v>
      </c>
      <c r="D6388" t="s">
        <v>644</v>
      </c>
      <c r="E6388" t="s">
        <v>645</v>
      </c>
      <c r="F6388" t="s">
        <v>360</v>
      </c>
      <c r="G6388" t="s">
        <v>49</v>
      </c>
      <c r="H6388" t="s">
        <v>192</v>
      </c>
    </row>
    <row r="6389" spans="1:8">
      <c r="A6389" t="s">
        <v>8125</v>
      </c>
      <c r="B6389" t="s">
        <v>647</v>
      </c>
      <c r="C6389" t="s">
        <v>78</v>
      </c>
      <c r="D6389" t="s">
        <v>648</v>
      </c>
      <c r="E6389" t="s">
        <v>52</v>
      </c>
      <c r="F6389" t="s">
        <v>360</v>
      </c>
      <c r="G6389" t="s">
        <v>49</v>
      </c>
      <c r="H6389" t="s">
        <v>192</v>
      </c>
    </row>
    <row r="6390" spans="1:8">
      <c r="A6390" t="s">
        <v>8126</v>
      </c>
      <c r="B6390" t="s">
        <v>650</v>
      </c>
      <c r="C6390" t="s">
        <v>68</v>
      </c>
      <c r="D6390" t="s">
        <v>651</v>
      </c>
      <c r="E6390" t="s">
        <v>73</v>
      </c>
      <c r="F6390" t="s">
        <v>360</v>
      </c>
      <c r="G6390" t="s">
        <v>49</v>
      </c>
      <c r="H6390" t="s">
        <v>192</v>
      </c>
    </row>
    <row r="6391" spans="1:8">
      <c r="A6391" t="s">
        <v>8127</v>
      </c>
      <c r="B6391" t="s">
        <v>653</v>
      </c>
      <c r="C6391" t="s">
        <v>51</v>
      </c>
      <c r="D6391" t="s">
        <v>450</v>
      </c>
      <c r="E6391" t="s">
        <v>198</v>
      </c>
      <c r="F6391" t="s">
        <v>360</v>
      </c>
      <c r="G6391" t="s">
        <v>49</v>
      </c>
      <c r="H6391" t="s">
        <v>192</v>
      </c>
    </row>
    <row r="6392" spans="1:8">
      <c r="A6392" t="s">
        <v>8128</v>
      </c>
      <c r="B6392" t="s">
        <v>655</v>
      </c>
      <c r="C6392" t="s">
        <v>51</v>
      </c>
      <c r="D6392" t="s">
        <v>656</v>
      </c>
      <c r="E6392" t="s">
        <v>446</v>
      </c>
      <c r="F6392" t="s">
        <v>657</v>
      </c>
      <c r="G6392" t="s">
        <v>49</v>
      </c>
      <c r="H6392" t="s">
        <v>192</v>
      </c>
    </row>
    <row r="6393" spans="1:8">
      <c r="A6393" t="s">
        <v>8129</v>
      </c>
      <c r="B6393" t="s">
        <v>659</v>
      </c>
      <c r="C6393" t="s">
        <v>51</v>
      </c>
      <c r="D6393" t="s">
        <v>450</v>
      </c>
      <c r="E6393" t="s">
        <v>198</v>
      </c>
      <c r="F6393" t="s">
        <v>360</v>
      </c>
      <c r="G6393" t="s">
        <v>49</v>
      </c>
      <c r="H6393" t="s">
        <v>192</v>
      </c>
    </row>
    <row r="6394" spans="1:8">
      <c r="A6394" t="s">
        <v>8130</v>
      </c>
      <c r="B6394" t="s">
        <v>661</v>
      </c>
      <c r="C6394" t="s">
        <v>51</v>
      </c>
      <c r="D6394" t="s">
        <v>662</v>
      </c>
      <c r="E6394" t="s">
        <v>74</v>
      </c>
      <c r="F6394" t="s">
        <v>360</v>
      </c>
      <c r="G6394" t="s">
        <v>49</v>
      </c>
      <c r="H6394" t="s">
        <v>192</v>
      </c>
    </row>
    <row r="6395" spans="1:8">
      <c r="A6395" t="s">
        <v>8131</v>
      </c>
      <c r="B6395" t="s">
        <v>664</v>
      </c>
      <c r="C6395" t="s">
        <v>51</v>
      </c>
      <c r="D6395" t="s">
        <v>450</v>
      </c>
      <c r="E6395" t="s">
        <v>198</v>
      </c>
      <c r="F6395" t="s">
        <v>360</v>
      </c>
      <c r="G6395" t="s">
        <v>49</v>
      </c>
      <c r="H6395" t="s">
        <v>192</v>
      </c>
    </row>
    <row r="6396" spans="1:8">
      <c r="A6396" t="s">
        <v>8132</v>
      </c>
      <c r="B6396" t="s">
        <v>666</v>
      </c>
      <c r="C6396" t="s">
        <v>51</v>
      </c>
      <c r="D6396" t="s">
        <v>667</v>
      </c>
      <c r="E6396" t="s">
        <v>74</v>
      </c>
      <c r="F6396" t="s">
        <v>360</v>
      </c>
      <c r="G6396" t="s">
        <v>49</v>
      </c>
      <c r="H6396" t="s">
        <v>192</v>
      </c>
    </row>
    <row r="6397" spans="1:8">
      <c r="A6397" t="s">
        <v>8133</v>
      </c>
      <c r="B6397" t="s">
        <v>669</v>
      </c>
      <c r="C6397" t="s">
        <v>51</v>
      </c>
      <c r="D6397" t="s">
        <v>450</v>
      </c>
      <c r="E6397" t="s">
        <v>198</v>
      </c>
      <c r="F6397" t="s">
        <v>360</v>
      </c>
      <c r="G6397" t="s">
        <v>49</v>
      </c>
      <c r="H6397" t="s">
        <v>192</v>
      </c>
    </row>
    <row r="6398" spans="1:8">
      <c r="A6398" t="s">
        <v>8134</v>
      </c>
      <c r="B6398" t="s">
        <v>671</v>
      </c>
      <c r="C6398" t="s">
        <v>51</v>
      </c>
      <c r="D6398" t="s">
        <v>672</v>
      </c>
      <c r="E6398" t="s">
        <v>74</v>
      </c>
      <c r="F6398" t="s">
        <v>360</v>
      </c>
      <c r="G6398" t="s">
        <v>49</v>
      </c>
      <c r="H6398" t="s">
        <v>192</v>
      </c>
    </row>
    <row r="6399" spans="1:8">
      <c r="A6399" t="s">
        <v>8135</v>
      </c>
      <c r="B6399" t="s">
        <v>674</v>
      </c>
      <c r="C6399" t="s">
        <v>51</v>
      </c>
      <c r="D6399" t="s">
        <v>450</v>
      </c>
      <c r="E6399" t="s">
        <v>198</v>
      </c>
      <c r="F6399" t="s">
        <v>360</v>
      </c>
      <c r="G6399" t="s">
        <v>49</v>
      </c>
      <c r="H6399" t="s">
        <v>192</v>
      </c>
    </row>
    <row r="6400" spans="1:8">
      <c r="A6400" t="s">
        <v>8136</v>
      </c>
      <c r="B6400" t="s">
        <v>676</v>
      </c>
      <c r="C6400" t="s">
        <v>51</v>
      </c>
      <c r="D6400" t="s">
        <v>677</v>
      </c>
      <c r="E6400" t="s">
        <v>367</v>
      </c>
      <c r="F6400" t="s">
        <v>678</v>
      </c>
      <c r="G6400" t="s">
        <v>49</v>
      </c>
      <c r="H6400" t="s">
        <v>192</v>
      </c>
    </row>
    <row r="6401" spans="1:8">
      <c r="A6401" t="s">
        <v>8137</v>
      </c>
      <c r="B6401" t="s">
        <v>680</v>
      </c>
      <c r="C6401" t="s">
        <v>51</v>
      </c>
      <c r="D6401" t="s">
        <v>450</v>
      </c>
      <c r="E6401" t="s">
        <v>198</v>
      </c>
      <c r="F6401" t="s">
        <v>360</v>
      </c>
      <c r="G6401" t="s">
        <v>49</v>
      </c>
      <c r="H6401" t="s">
        <v>192</v>
      </c>
    </row>
    <row r="6402" spans="1:8">
      <c r="A6402" t="s">
        <v>8138</v>
      </c>
      <c r="B6402" t="s">
        <v>682</v>
      </c>
      <c r="C6402" t="s">
        <v>51</v>
      </c>
      <c r="D6402" t="s">
        <v>683</v>
      </c>
      <c r="E6402" t="s">
        <v>198</v>
      </c>
      <c r="F6402" t="s">
        <v>360</v>
      </c>
      <c r="G6402" t="s">
        <v>49</v>
      </c>
      <c r="H6402" t="s">
        <v>192</v>
      </c>
    </row>
    <row r="6403" spans="1:8">
      <c r="A6403" t="s">
        <v>8139</v>
      </c>
      <c r="B6403" t="s">
        <v>685</v>
      </c>
      <c r="C6403" t="s">
        <v>51</v>
      </c>
      <c r="D6403" t="s">
        <v>686</v>
      </c>
      <c r="E6403" t="s">
        <v>367</v>
      </c>
      <c r="F6403" t="s">
        <v>687</v>
      </c>
      <c r="G6403" t="s">
        <v>49</v>
      </c>
      <c r="H6403" t="s">
        <v>192</v>
      </c>
    </row>
    <row r="6404" spans="1:8">
      <c r="A6404" t="s">
        <v>8140</v>
      </c>
      <c r="B6404" t="s">
        <v>689</v>
      </c>
      <c r="C6404" t="s">
        <v>51</v>
      </c>
      <c r="D6404" t="s">
        <v>450</v>
      </c>
      <c r="E6404" t="s">
        <v>198</v>
      </c>
      <c r="F6404" t="s">
        <v>360</v>
      </c>
      <c r="G6404" t="s">
        <v>49</v>
      </c>
      <c r="H6404" t="s">
        <v>192</v>
      </c>
    </row>
    <row r="6405" spans="1:8">
      <c r="A6405" t="s">
        <v>8141</v>
      </c>
      <c r="B6405" t="s">
        <v>691</v>
      </c>
      <c r="C6405" t="s">
        <v>51</v>
      </c>
      <c r="D6405" t="s">
        <v>692</v>
      </c>
      <c r="E6405" t="s">
        <v>80</v>
      </c>
      <c r="F6405" t="s">
        <v>360</v>
      </c>
      <c r="G6405" t="s">
        <v>49</v>
      </c>
      <c r="H6405" t="s">
        <v>192</v>
      </c>
    </row>
    <row r="6406" spans="1:8">
      <c r="A6406" t="s">
        <v>8142</v>
      </c>
      <c r="B6406" t="s">
        <v>694</v>
      </c>
      <c r="C6406" t="s">
        <v>78</v>
      </c>
      <c r="D6406" t="s">
        <v>695</v>
      </c>
      <c r="E6406" t="s">
        <v>52</v>
      </c>
      <c r="F6406" t="s">
        <v>360</v>
      </c>
      <c r="G6406" t="s">
        <v>49</v>
      </c>
      <c r="H6406" t="s">
        <v>192</v>
      </c>
    </row>
    <row r="6407" spans="1:8">
      <c r="A6407" t="s">
        <v>8143</v>
      </c>
      <c r="B6407" t="s">
        <v>697</v>
      </c>
      <c r="C6407" t="s">
        <v>51</v>
      </c>
      <c r="D6407" t="s">
        <v>698</v>
      </c>
      <c r="E6407" t="s">
        <v>367</v>
      </c>
      <c r="F6407" t="s">
        <v>699</v>
      </c>
      <c r="G6407" t="s">
        <v>49</v>
      </c>
      <c r="H6407" t="s">
        <v>192</v>
      </c>
    </row>
    <row r="6408" spans="1:8">
      <c r="A6408" t="s">
        <v>8144</v>
      </c>
      <c r="B6408" t="s">
        <v>691</v>
      </c>
      <c r="C6408" t="s">
        <v>51</v>
      </c>
      <c r="D6408" t="s">
        <v>692</v>
      </c>
      <c r="E6408" t="s">
        <v>80</v>
      </c>
      <c r="F6408" t="s">
        <v>360</v>
      </c>
      <c r="G6408" t="s">
        <v>49</v>
      </c>
      <c r="H6408" t="s">
        <v>192</v>
      </c>
    </row>
    <row r="6409" spans="1:8">
      <c r="A6409" t="s">
        <v>8145</v>
      </c>
      <c r="B6409" t="s">
        <v>685</v>
      </c>
      <c r="C6409" t="s">
        <v>51</v>
      </c>
      <c r="D6409" t="s">
        <v>686</v>
      </c>
      <c r="E6409" t="s">
        <v>367</v>
      </c>
      <c r="F6409" t="s">
        <v>687</v>
      </c>
      <c r="G6409" t="s">
        <v>49</v>
      </c>
      <c r="H6409" t="s">
        <v>192</v>
      </c>
    </row>
    <row r="6410" spans="1:8">
      <c r="A6410" t="s">
        <v>8146</v>
      </c>
      <c r="B6410" t="s">
        <v>703</v>
      </c>
      <c r="C6410" t="s">
        <v>51</v>
      </c>
      <c r="D6410" t="s">
        <v>358</v>
      </c>
      <c r="E6410" t="s">
        <v>359</v>
      </c>
      <c r="F6410" t="s">
        <v>360</v>
      </c>
      <c r="G6410" t="s">
        <v>49</v>
      </c>
      <c r="H6410" t="s">
        <v>192</v>
      </c>
    </row>
    <row r="6411" spans="1:8">
      <c r="A6411" t="s">
        <v>8147</v>
      </c>
      <c r="B6411" t="s">
        <v>689</v>
      </c>
      <c r="C6411" t="s">
        <v>51</v>
      </c>
      <c r="D6411" t="s">
        <v>450</v>
      </c>
      <c r="E6411" t="s">
        <v>198</v>
      </c>
      <c r="F6411" t="s">
        <v>360</v>
      </c>
      <c r="G6411" t="s">
        <v>49</v>
      </c>
      <c r="H6411" t="s">
        <v>192</v>
      </c>
    </row>
    <row r="6412" spans="1:8">
      <c r="A6412" t="s">
        <v>8148</v>
      </c>
      <c r="B6412" t="s">
        <v>706</v>
      </c>
      <c r="C6412" t="s">
        <v>51</v>
      </c>
      <c r="D6412" t="s">
        <v>707</v>
      </c>
      <c r="E6412" t="s">
        <v>446</v>
      </c>
      <c r="F6412" t="s">
        <v>708</v>
      </c>
      <c r="G6412" t="s">
        <v>49</v>
      </c>
      <c r="H6412" t="s">
        <v>192</v>
      </c>
    </row>
    <row r="6413" spans="1:8">
      <c r="A6413" t="s">
        <v>8149</v>
      </c>
      <c r="B6413" t="s">
        <v>710</v>
      </c>
      <c r="C6413" t="s">
        <v>51</v>
      </c>
      <c r="D6413" t="s">
        <v>450</v>
      </c>
      <c r="E6413" t="s">
        <v>198</v>
      </c>
      <c r="F6413" t="s">
        <v>360</v>
      </c>
      <c r="G6413" t="s">
        <v>49</v>
      </c>
      <c r="H6413" t="s">
        <v>192</v>
      </c>
    </row>
    <row r="6414" spans="1:8">
      <c r="A6414" t="s">
        <v>8150</v>
      </c>
      <c r="B6414" t="s">
        <v>712</v>
      </c>
      <c r="C6414" t="s">
        <v>51</v>
      </c>
      <c r="D6414" t="s">
        <v>410</v>
      </c>
      <c r="E6414" t="s">
        <v>198</v>
      </c>
      <c r="F6414" t="s">
        <v>360</v>
      </c>
      <c r="G6414" t="s">
        <v>49</v>
      </c>
      <c r="H6414" t="s">
        <v>192</v>
      </c>
    </row>
    <row r="6415" spans="1:8">
      <c r="A6415" t="s">
        <v>8151</v>
      </c>
      <c r="B6415" t="s">
        <v>714</v>
      </c>
      <c r="C6415" t="s">
        <v>51</v>
      </c>
      <c r="D6415" t="s">
        <v>450</v>
      </c>
      <c r="E6415" t="s">
        <v>198</v>
      </c>
      <c r="F6415" t="s">
        <v>360</v>
      </c>
      <c r="G6415" t="s">
        <v>49</v>
      </c>
      <c r="H6415" t="s">
        <v>192</v>
      </c>
    </row>
    <row r="6416" spans="1:8">
      <c r="A6416" t="s">
        <v>8152</v>
      </c>
      <c r="B6416" t="s">
        <v>716</v>
      </c>
      <c r="C6416" t="s">
        <v>51</v>
      </c>
      <c r="D6416" t="s">
        <v>717</v>
      </c>
      <c r="E6416" t="s">
        <v>367</v>
      </c>
      <c r="F6416" t="s">
        <v>718</v>
      </c>
      <c r="G6416" t="s">
        <v>49</v>
      </c>
      <c r="H6416" t="s">
        <v>192</v>
      </c>
    </row>
    <row r="6417" spans="1:8">
      <c r="A6417" t="s">
        <v>8153</v>
      </c>
      <c r="B6417" t="s">
        <v>720</v>
      </c>
      <c r="C6417" t="s">
        <v>51</v>
      </c>
      <c r="D6417" t="s">
        <v>450</v>
      </c>
      <c r="E6417" t="s">
        <v>198</v>
      </c>
      <c r="F6417" t="s">
        <v>360</v>
      </c>
      <c r="G6417" t="s">
        <v>49</v>
      </c>
      <c r="H6417" t="s">
        <v>192</v>
      </c>
    </row>
    <row r="6418" spans="1:8">
      <c r="A6418" t="s">
        <v>8154</v>
      </c>
      <c r="B6418" t="s">
        <v>722</v>
      </c>
      <c r="C6418" t="s">
        <v>51</v>
      </c>
      <c r="D6418" t="s">
        <v>358</v>
      </c>
      <c r="E6418" t="s">
        <v>359</v>
      </c>
      <c r="F6418" t="s">
        <v>360</v>
      </c>
      <c r="G6418" t="s">
        <v>49</v>
      </c>
      <c r="H6418" t="s">
        <v>192</v>
      </c>
    </row>
    <row r="6419" spans="1:8">
      <c r="A6419" t="s">
        <v>8155</v>
      </c>
      <c r="B6419" t="s">
        <v>724</v>
      </c>
      <c r="C6419" t="s">
        <v>51</v>
      </c>
      <c r="D6419" t="s">
        <v>725</v>
      </c>
      <c r="E6419" t="s">
        <v>367</v>
      </c>
      <c r="F6419" t="s">
        <v>726</v>
      </c>
      <c r="G6419" t="s">
        <v>49</v>
      </c>
      <c r="H6419" t="s">
        <v>192</v>
      </c>
    </row>
    <row r="6420" spans="1:8">
      <c r="A6420" t="s">
        <v>8156</v>
      </c>
      <c r="B6420" t="s">
        <v>728</v>
      </c>
      <c r="C6420" t="s">
        <v>51</v>
      </c>
      <c r="D6420" t="s">
        <v>450</v>
      </c>
      <c r="E6420" t="s">
        <v>198</v>
      </c>
      <c r="F6420" t="s">
        <v>360</v>
      </c>
      <c r="G6420" t="s">
        <v>49</v>
      </c>
      <c r="H6420" t="s">
        <v>192</v>
      </c>
    </row>
    <row r="6421" spans="1:8">
      <c r="A6421" t="s">
        <v>8157</v>
      </c>
      <c r="B6421" t="s">
        <v>730</v>
      </c>
      <c r="C6421" t="s">
        <v>51</v>
      </c>
      <c r="D6421" t="s">
        <v>731</v>
      </c>
      <c r="E6421" t="s">
        <v>732</v>
      </c>
      <c r="F6421" t="s">
        <v>360</v>
      </c>
      <c r="G6421" t="s">
        <v>49</v>
      </c>
      <c r="H6421" t="s">
        <v>192</v>
      </c>
    </row>
    <row r="6422" spans="1:8">
      <c r="A6422" t="s">
        <v>8158</v>
      </c>
      <c r="B6422" t="s">
        <v>734</v>
      </c>
      <c r="C6422" t="s">
        <v>51</v>
      </c>
      <c r="D6422" t="s">
        <v>410</v>
      </c>
      <c r="E6422" t="s">
        <v>198</v>
      </c>
      <c r="F6422" t="s">
        <v>360</v>
      </c>
      <c r="G6422" t="s">
        <v>49</v>
      </c>
      <c r="H6422" t="s">
        <v>192</v>
      </c>
    </row>
    <row r="6423" spans="1:8">
      <c r="A6423" t="s">
        <v>8159</v>
      </c>
      <c r="B6423" t="s">
        <v>736</v>
      </c>
      <c r="C6423" t="s">
        <v>51</v>
      </c>
      <c r="D6423" t="s">
        <v>450</v>
      </c>
      <c r="E6423" t="s">
        <v>198</v>
      </c>
      <c r="F6423" t="s">
        <v>360</v>
      </c>
      <c r="G6423" t="s">
        <v>49</v>
      </c>
      <c r="H6423" t="s">
        <v>192</v>
      </c>
    </row>
    <row r="6424" spans="1:8">
      <c r="A6424" t="s">
        <v>8160</v>
      </c>
      <c r="B6424" t="s">
        <v>738</v>
      </c>
      <c r="C6424" t="s">
        <v>51</v>
      </c>
      <c r="D6424" t="s">
        <v>410</v>
      </c>
      <c r="E6424" t="s">
        <v>198</v>
      </c>
      <c r="F6424" t="s">
        <v>360</v>
      </c>
      <c r="G6424" t="s">
        <v>49</v>
      </c>
      <c r="H6424" t="s">
        <v>192</v>
      </c>
    </row>
    <row r="6425" spans="1:8">
      <c r="A6425" t="s">
        <v>8161</v>
      </c>
      <c r="B6425" t="s">
        <v>740</v>
      </c>
      <c r="C6425" t="s">
        <v>51</v>
      </c>
      <c r="D6425" t="s">
        <v>450</v>
      </c>
      <c r="E6425" t="s">
        <v>198</v>
      </c>
      <c r="F6425" t="s">
        <v>360</v>
      </c>
      <c r="G6425" t="s">
        <v>49</v>
      </c>
      <c r="H6425" t="s">
        <v>192</v>
      </c>
    </row>
    <row r="6426" spans="1:8">
      <c r="A6426" t="s">
        <v>8162</v>
      </c>
      <c r="B6426" t="s">
        <v>742</v>
      </c>
      <c r="C6426" t="s">
        <v>51</v>
      </c>
      <c r="D6426" t="s">
        <v>743</v>
      </c>
      <c r="E6426" t="s">
        <v>367</v>
      </c>
      <c r="F6426" t="s">
        <v>744</v>
      </c>
      <c r="G6426" t="s">
        <v>49</v>
      </c>
      <c r="H6426" t="s">
        <v>192</v>
      </c>
    </row>
    <row r="6427" spans="1:8">
      <c r="A6427" t="s">
        <v>8163</v>
      </c>
      <c r="B6427" t="s">
        <v>746</v>
      </c>
      <c r="C6427" t="s">
        <v>51</v>
      </c>
      <c r="D6427" t="s">
        <v>450</v>
      </c>
      <c r="E6427" t="s">
        <v>198</v>
      </c>
      <c r="F6427" t="s">
        <v>360</v>
      </c>
      <c r="G6427" t="s">
        <v>49</v>
      </c>
      <c r="H6427" t="s">
        <v>192</v>
      </c>
    </row>
    <row r="6428" spans="1:8">
      <c r="A6428" t="s">
        <v>8164</v>
      </c>
      <c r="B6428" t="s">
        <v>748</v>
      </c>
      <c r="C6428" t="s">
        <v>78</v>
      </c>
      <c r="D6428" t="s">
        <v>749</v>
      </c>
      <c r="E6428" t="s">
        <v>52</v>
      </c>
      <c r="F6428" t="s">
        <v>360</v>
      </c>
      <c r="G6428" t="s">
        <v>49</v>
      </c>
      <c r="H6428" t="s">
        <v>192</v>
      </c>
    </row>
    <row r="6429" spans="1:8">
      <c r="A6429" t="s">
        <v>8165</v>
      </c>
      <c r="B6429" t="s">
        <v>751</v>
      </c>
      <c r="C6429" t="s">
        <v>51</v>
      </c>
      <c r="D6429" t="s">
        <v>752</v>
      </c>
      <c r="E6429" t="s">
        <v>367</v>
      </c>
      <c r="F6429" t="s">
        <v>753</v>
      </c>
      <c r="G6429" t="s">
        <v>49</v>
      </c>
      <c r="H6429" t="s">
        <v>192</v>
      </c>
    </row>
    <row r="6430" spans="1:8">
      <c r="A6430" t="s">
        <v>8166</v>
      </c>
      <c r="B6430" t="s">
        <v>755</v>
      </c>
      <c r="C6430" t="s">
        <v>51</v>
      </c>
      <c r="D6430" t="s">
        <v>450</v>
      </c>
      <c r="E6430" t="s">
        <v>198</v>
      </c>
      <c r="F6430" t="s">
        <v>360</v>
      </c>
      <c r="G6430" t="s">
        <v>49</v>
      </c>
      <c r="H6430" t="s">
        <v>192</v>
      </c>
    </row>
    <row r="6431" spans="1:8">
      <c r="A6431" t="s">
        <v>8167</v>
      </c>
      <c r="B6431" t="s">
        <v>757</v>
      </c>
      <c r="C6431" t="s">
        <v>68</v>
      </c>
      <c r="D6431" t="s">
        <v>370</v>
      </c>
      <c r="E6431" t="s">
        <v>73</v>
      </c>
      <c r="F6431" t="s">
        <v>360</v>
      </c>
      <c r="G6431" t="s">
        <v>49</v>
      </c>
      <c r="H6431" t="s">
        <v>192</v>
      </c>
    </row>
    <row r="6432" spans="1:8">
      <c r="A6432" t="s">
        <v>8168</v>
      </c>
      <c r="B6432" t="s">
        <v>759</v>
      </c>
      <c r="C6432" t="s">
        <v>51</v>
      </c>
      <c r="D6432" t="s">
        <v>450</v>
      </c>
      <c r="E6432" t="s">
        <v>198</v>
      </c>
      <c r="F6432" t="s">
        <v>360</v>
      </c>
      <c r="G6432" t="s">
        <v>49</v>
      </c>
      <c r="H6432" t="s">
        <v>192</v>
      </c>
    </row>
    <row r="6433" spans="1:8">
      <c r="A6433" t="s">
        <v>8169</v>
      </c>
      <c r="B6433" t="s">
        <v>761</v>
      </c>
      <c r="C6433" t="s">
        <v>51</v>
      </c>
      <c r="D6433" t="s">
        <v>762</v>
      </c>
      <c r="E6433" t="s">
        <v>367</v>
      </c>
      <c r="F6433" t="s">
        <v>763</v>
      </c>
      <c r="G6433" t="s">
        <v>49</v>
      </c>
      <c r="H6433" t="s">
        <v>192</v>
      </c>
    </row>
    <row r="6434" spans="1:8">
      <c r="A6434" t="s">
        <v>8170</v>
      </c>
      <c r="B6434" t="s">
        <v>765</v>
      </c>
      <c r="C6434" t="s">
        <v>51</v>
      </c>
      <c r="D6434" t="s">
        <v>450</v>
      </c>
      <c r="E6434" t="s">
        <v>198</v>
      </c>
      <c r="F6434" t="s">
        <v>360</v>
      </c>
      <c r="G6434" t="s">
        <v>49</v>
      </c>
      <c r="H6434" t="s">
        <v>192</v>
      </c>
    </row>
    <row r="6435" spans="1:8">
      <c r="A6435" t="s">
        <v>8171</v>
      </c>
      <c r="B6435" t="s">
        <v>767</v>
      </c>
      <c r="C6435" t="s">
        <v>51</v>
      </c>
      <c r="D6435" t="s">
        <v>381</v>
      </c>
      <c r="E6435" t="s">
        <v>84</v>
      </c>
      <c r="F6435" t="s">
        <v>360</v>
      </c>
      <c r="G6435" t="s">
        <v>49</v>
      </c>
      <c r="H6435" t="s">
        <v>192</v>
      </c>
    </row>
    <row r="6436" spans="1:8">
      <c r="A6436" t="s">
        <v>8172</v>
      </c>
      <c r="B6436" t="s">
        <v>769</v>
      </c>
      <c r="C6436" t="s">
        <v>51</v>
      </c>
      <c r="D6436" t="s">
        <v>450</v>
      </c>
      <c r="E6436" t="s">
        <v>198</v>
      </c>
      <c r="F6436" t="s">
        <v>360</v>
      </c>
      <c r="G6436" t="s">
        <v>49</v>
      </c>
      <c r="H6436" t="s">
        <v>192</v>
      </c>
    </row>
    <row r="6437" spans="1:8">
      <c r="A6437" t="s">
        <v>8173</v>
      </c>
      <c r="B6437" t="s">
        <v>771</v>
      </c>
      <c r="C6437" t="s">
        <v>51</v>
      </c>
      <c r="D6437" t="s">
        <v>592</v>
      </c>
      <c r="E6437" t="s">
        <v>593</v>
      </c>
      <c r="F6437" t="s">
        <v>360</v>
      </c>
      <c r="G6437" t="s">
        <v>49</v>
      </c>
      <c r="H6437" t="s">
        <v>192</v>
      </c>
    </row>
    <row r="6438" spans="1:8">
      <c r="A6438" t="s">
        <v>8174</v>
      </c>
      <c r="B6438" t="s">
        <v>773</v>
      </c>
      <c r="C6438" t="s">
        <v>51</v>
      </c>
      <c r="D6438" t="s">
        <v>472</v>
      </c>
      <c r="E6438" t="s">
        <v>473</v>
      </c>
      <c r="F6438" t="s">
        <v>360</v>
      </c>
      <c r="G6438" t="s">
        <v>49</v>
      </c>
      <c r="H6438" t="s">
        <v>192</v>
      </c>
    </row>
    <row r="6439" spans="1:8">
      <c r="A6439" t="s">
        <v>8175</v>
      </c>
      <c r="B6439" t="s">
        <v>775</v>
      </c>
      <c r="C6439" t="s">
        <v>51</v>
      </c>
      <c r="D6439" t="s">
        <v>529</v>
      </c>
      <c r="E6439" t="s">
        <v>530</v>
      </c>
      <c r="F6439" t="s">
        <v>360</v>
      </c>
      <c r="G6439" t="s">
        <v>49</v>
      </c>
      <c r="H6439" t="s">
        <v>192</v>
      </c>
    </row>
    <row r="6440" spans="1:8">
      <c r="A6440" t="s">
        <v>8176</v>
      </c>
      <c r="B6440" t="s">
        <v>777</v>
      </c>
      <c r="C6440" t="s">
        <v>51</v>
      </c>
      <c r="D6440" t="s">
        <v>358</v>
      </c>
      <c r="E6440" t="s">
        <v>359</v>
      </c>
      <c r="F6440" t="s">
        <v>360</v>
      </c>
      <c r="G6440" t="s">
        <v>49</v>
      </c>
      <c r="H6440" t="s">
        <v>192</v>
      </c>
    </row>
    <row r="6441" spans="1:8">
      <c r="A6441" t="s">
        <v>8177</v>
      </c>
      <c r="B6441" t="s">
        <v>779</v>
      </c>
      <c r="C6441" t="s">
        <v>51</v>
      </c>
      <c r="D6441" t="s">
        <v>358</v>
      </c>
      <c r="E6441" t="s">
        <v>359</v>
      </c>
      <c r="F6441" t="s">
        <v>360</v>
      </c>
      <c r="G6441" t="s">
        <v>49</v>
      </c>
      <c r="H6441" t="s">
        <v>192</v>
      </c>
    </row>
    <row r="6442" spans="1:8">
      <c r="A6442" t="s">
        <v>8178</v>
      </c>
      <c r="B6442" t="s">
        <v>781</v>
      </c>
      <c r="C6442" t="s">
        <v>51</v>
      </c>
      <c r="D6442" t="s">
        <v>782</v>
      </c>
      <c r="E6442" t="s">
        <v>783</v>
      </c>
      <c r="F6442" t="s">
        <v>360</v>
      </c>
      <c r="G6442" t="s">
        <v>49</v>
      </c>
      <c r="H6442" t="s">
        <v>192</v>
      </c>
    </row>
    <row r="6443" spans="1:8">
      <c r="A6443" t="s">
        <v>8179</v>
      </c>
      <c r="B6443" t="s">
        <v>785</v>
      </c>
      <c r="C6443" t="s">
        <v>51</v>
      </c>
      <c r="D6443" t="s">
        <v>358</v>
      </c>
      <c r="E6443" t="s">
        <v>359</v>
      </c>
      <c r="F6443" t="s">
        <v>360</v>
      </c>
      <c r="G6443" t="s">
        <v>49</v>
      </c>
      <c r="H6443" t="s">
        <v>192</v>
      </c>
    </row>
    <row r="6444" spans="1:8">
      <c r="A6444" t="s">
        <v>8180</v>
      </c>
      <c r="B6444" t="s">
        <v>787</v>
      </c>
      <c r="C6444" t="s">
        <v>51</v>
      </c>
      <c r="D6444" t="s">
        <v>788</v>
      </c>
      <c r="E6444" t="s">
        <v>198</v>
      </c>
      <c r="F6444" t="s">
        <v>360</v>
      </c>
      <c r="G6444" t="s">
        <v>49</v>
      </c>
      <c r="H6444" t="s">
        <v>192</v>
      </c>
    </row>
    <row r="6445" spans="1:8">
      <c r="A6445" t="s">
        <v>8181</v>
      </c>
      <c r="B6445" t="s">
        <v>790</v>
      </c>
      <c r="C6445" t="s">
        <v>51</v>
      </c>
      <c r="D6445" t="s">
        <v>791</v>
      </c>
      <c r="E6445" t="s">
        <v>52</v>
      </c>
      <c r="F6445" t="s">
        <v>360</v>
      </c>
      <c r="G6445" t="s">
        <v>49</v>
      </c>
      <c r="H6445" t="s">
        <v>192</v>
      </c>
    </row>
    <row r="6446" spans="1:8">
      <c r="A6446" t="s">
        <v>8182</v>
      </c>
      <c r="B6446" t="s">
        <v>793</v>
      </c>
      <c r="C6446" t="s">
        <v>51</v>
      </c>
      <c r="D6446" t="s">
        <v>410</v>
      </c>
      <c r="E6446" t="s">
        <v>198</v>
      </c>
      <c r="F6446" t="s">
        <v>360</v>
      </c>
      <c r="G6446" t="s">
        <v>49</v>
      </c>
      <c r="H6446" t="s">
        <v>192</v>
      </c>
    </row>
    <row r="6447" spans="1:8">
      <c r="A6447" t="s">
        <v>8183</v>
      </c>
      <c r="B6447" t="s">
        <v>795</v>
      </c>
      <c r="C6447" t="s">
        <v>78</v>
      </c>
      <c r="D6447" t="s">
        <v>796</v>
      </c>
      <c r="E6447" t="s">
        <v>52</v>
      </c>
      <c r="F6447" t="s">
        <v>360</v>
      </c>
      <c r="G6447" t="s">
        <v>49</v>
      </c>
      <c r="H6447" t="s">
        <v>192</v>
      </c>
    </row>
    <row r="6448" spans="1:8">
      <c r="A6448" t="s">
        <v>8184</v>
      </c>
      <c r="B6448" t="s">
        <v>798</v>
      </c>
      <c r="C6448" t="s">
        <v>51</v>
      </c>
      <c r="D6448" t="s">
        <v>799</v>
      </c>
      <c r="E6448" t="s">
        <v>367</v>
      </c>
      <c r="F6448" t="s">
        <v>800</v>
      </c>
      <c r="G6448" t="s">
        <v>49</v>
      </c>
      <c r="H6448" t="s">
        <v>192</v>
      </c>
    </row>
    <row r="6449" spans="1:8">
      <c r="A6449" t="s">
        <v>8185</v>
      </c>
      <c r="B6449" t="s">
        <v>802</v>
      </c>
      <c r="C6449" t="s">
        <v>51</v>
      </c>
      <c r="D6449" t="s">
        <v>450</v>
      </c>
      <c r="E6449" t="s">
        <v>198</v>
      </c>
      <c r="F6449" t="s">
        <v>360</v>
      </c>
      <c r="G6449" t="s">
        <v>49</v>
      </c>
      <c r="H6449" t="s">
        <v>192</v>
      </c>
    </row>
    <row r="6450" spans="1:8">
      <c r="A6450" t="s">
        <v>8186</v>
      </c>
      <c r="B6450" t="s">
        <v>804</v>
      </c>
      <c r="C6450" t="s">
        <v>51</v>
      </c>
      <c r="D6450" t="s">
        <v>592</v>
      </c>
      <c r="E6450" t="s">
        <v>593</v>
      </c>
      <c r="F6450" t="s">
        <v>360</v>
      </c>
      <c r="G6450" t="s">
        <v>49</v>
      </c>
      <c r="H6450" t="s">
        <v>192</v>
      </c>
    </row>
    <row r="6451" spans="1:8">
      <c r="A6451" t="s">
        <v>8187</v>
      </c>
      <c r="B6451" t="s">
        <v>806</v>
      </c>
      <c r="C6451" t="s">
        <v>51</v>
      </c>
      <c r="D6451" t="s">
        <v>592</v>
      </c>
      <c r="E6451" t="s">
        <v>593</v>
      </c>
      <c r="F6451" t="s">
        <v>360</v>
      </c>
      <c r="G6451" t="s">
        <v>49</v>
      </c>
      <c r="H6451" t="s">
        <v>192</v>
      </c>
    </row>
    <row r="6452" spans="1:8">
      <c r="A6452" t="s">
        <v>8188</v>
      </c>
      <c r="B6452" t="s">
        <v>808</v>
      </c>
      <c r="C6452" t="s">
        <v>51</v>
      </c>
      <c r="D6452" t="s">
        <v>809</v>
      </c>
      <c r="E6452" t="s">
        <v>446</v>
      </c>
      <c r="F6452" t="s">
        <v>810</v>
      </c>
      <c r="G6452" t="s">
        <v>49</v>
      </c>
      <c r="H6452" t="s">
        <v>192</v>
      </c>
    </row>
    <row r="6453" spans="1:8">
      <c r="A6453" t="s">
        <v>8189</v>
      </c>
      <c r="B6453" t="s">
        <v>812</v>
      </c>
      <c r="C6453" t="s">
        <v>51</v>
      </c>
      <c r="D6453" t="s">
        <v>813</v>
      </c>
      <c r="E6453" t="s">
        <v>446</v>
      </c>
      <c r="F6453" t="s">
        <v>814</v>
      </c>
      <c r="G6453" t="s">
        <v>49</v>
      </c>
      <c r="H6453" t="s">
        <v>192</v>
      </c>
    </row>
    <row r="6454" spans="1:8">
      <c r="A6454" t="s">
        <v>8190</v>
      </c>
      <c r="B6454" t="s">
        <v>816</v>
      </c>
      <c r="C6454" t="s">
        <v>51</v>
      </c>
      <c r="D6454" t="s">
        <v>813</v>
      </c>
      <c r="E6454" t="s">
        <v>446</v>
      </c>
      <c r="F6454" t="s">
        <v>814</v>
      </c>
      <c r="G6454" t="s">
        <v>49</v>
      </c>
      <c r="H6454" t="s">
        <v>192</v>
      </c>
    </row>
    <row r="6455" spans="1:8">
      <c r="A6455" t="s">
        <v>8191</v>
      </c>
      <c r="B6455" t="s">
        <v>818</v>
      </c>
      <c r="C6455" t="s">
        <v>51</v>
      </c>
      <c r="D6455" t="s">
        <v>592</v>
      </c>
      <c r="E6455" t="s">
        <v>593</v>
      </c>
      <c r="F6455" t="s">
        <v>360</v>
      </c>
      <c r="G6455" t="s">
        <v>49</v>
      </c>
      <c r="H6455" t="s">
        <v>192</v>
      </c>
    </row>
    <row r="6456" spans="1:8">
      <c r="A6456" t="s">
        <v>8192</v>
      </c>
      <c r="B6456" t="s">
        <v>820</v>
      </c>
      <c r="C6456" t="s">
        <v>51</v>
      </c>
      <c r="D6456" t="s">
        <v>472</v>
      </c>
      <c r="E6456" t="s">
        <v>473</v>
      </c>
      <c r="F6456" t="s">
        <v>360</v>
      </c>
      <c r="G6456" t="s">
        <v>49</v>
      </c>
      <c r="H6456" t="s">
        <v>192</v>
      </c>
    </row>
    <row r="6457" spans="1:8">
      <c r="A6457" t="s">
        <v>8193</v>
      </c>
      <c r="B6457" t="s">
        <v>822</v>
      </c>
      <c r="C6457" t="s">
        <v>394</v>
      </c>
      <c r="D6457" t="s">
        <v>592</v>
      </c>
      <c r="E6457" t="s">
        <v>593</v>
      </c>
      <c r="F6457" t="s">
        <v>360</v>
      </c>
      <c r="G6457" t="s">
        <v>49</v>
      </c>
      <c r="H6457" t="s">
        <v>192</v>
      </c>
    </row>
    <row r="6458" spans="1:8">
      <c r="A6458" t="s">
        <v>8194</v>
      </c>
      <c r="B6458" t="s">
        <v>824</v>
      </c>
      <c r="C6458" t="s">
        <v>394</v>
      </c>
      <c r="D6458" t="s">
        <v>472</v>
      </c>
      <c r="E6458" t="s">
        <v>473</v>
      </c>
      <c r="F6458" t="s">
        <v>360</v>
      </c>
      <c r="G6458" t="s">
        <v>49</v>
      </c>
      <c r="H6458" t="s">
        <v>192</v>
      </c>
    </row>
    <row r="6459" spans="1:8">
      <c r="A6459" t="s">
        <v>8195</v>
      </c>
      <c r="B6459" t="s">
        <v>826</v>
      </c>
      <c r="C6459" t="s">
        <v>51</v>
      </c>
      <c r="D6459" t="s">
        <v>592</v>
      </c>
      <c r="E6459" t="s">
        <v>593</v>
      </c>
      <c r="F6459" t="s">
        <v>360</v>
      </c>
      <c r="G6459" t="s">
        <v>49</v>
      </c>
      <c r="H6459" t="s">
        <v>192</v>
      </c>
    </row>
    <row r="6460" spans="1:8">
      <c r="A6460" t="s">
        <v>8196</v>
      </c>
      <c r="B6460" t="s">
        <v>828</v>
      </c>
      <c r="C6460" t="s">
        <v>51</v>
      </c>
      <c r="D6460" t="s">
        <v>592</v>
      </c>
      <c r="E6460" t="s">
        <v>593</v>
      </c>
      <c r="F6460" t="s">
        <v>360</v>
      </c>
      <c r="G6460" t="s">
        <v>49</v>
      </c>
      <c r="H6460" t="s">
        <v>192</v>
      </c>
    </row>
    <row r="6461" spans="1:8">
      <c r="A6461" t="s">
        <v>8197</v>
      </c>
      <c r="B6461" t="s">
        <v>830</v>
      </c>
      <c r="C6461" t="s">
        <v>51</v>
      </c>
      <c r="D6461" t="s">
        <v>831</v>
      </c>
      <c r="E6461" t="s">
        <v>367</v>
      </c>
      <c r="F6461" t="s">
        <v>832</v>
      </c>
      <c r="G6461" t="s">
        <v>49</v>
      </c>
      <c r="H6461" t="s">
        <v>192</v>
      </c>
    </row>
    <row r="6462" spans="1:8">
      <c r="A6462" t="s">
        <v>8198</v>
      </c>
      <c r="B6462" t="s">
        <v>834</v>
      </c>
      <c r="C6462" t="s">
        <v>51</v>
      </c>
      <c r="D6462" t="s">
        <v>835</v>
      </c>
      <c r="E6462" t="s">
        <v>367</v>
      </c>
      <c r="F6462" t="s">
        <v>836</v>
      </c>
      <c r="G6462" t="s">
        <v>49</v>
      </c>
      <c r="H6462" t="s">
        <v>192</v>
      </c>
    </row>
    <row r="6463" spans="1:8">
      <c r="A6463" t="s">
        <v>8199</v>
      </c>
      <c r="B6463" t="s">
        <v>838</v>
      </c>
      <c r="C6463" t="s">
        <v>51</v>
      </c>
      <c r="D6463" t="s">
        <v>450</v>
      </c>
      <c r="E6463" t="s">
        <v>198</v>
      </c>
      <c r="F6463" t="s">
        <v>360</v>
      </c>
      <c r="G6463" t="s">
        <v>49</v>
      </c>
      <c r="H6463" t="s">
        <v>192</v>
      </c>
    </row>
    <row r="6464" spans="1:8">
      <c r="A6464" t="s">
        <v>8200</v>
      </c>
      <c r="B6464" t="s">
        <v>840</v>
      </c>
      <c r="C6464" t="s">
        <v>51</v>
      </c>
      <c r="D6464" t="s">
        <v>358</v>
      </c>
      <c r="E6464" t="s">
        <v>359</v>
      </c>
      <c r="F6464" t="s">
        <v>360</v>
      </c>
      <c r="G6464" t="s">
        <v>49</v>
      </c>
      <c r="H6464" t="s">
        <v>192</v>
      </c>
    </row>
    <row r="6465" spans="1:8">
      <c r="A6465" t="s">
        <v>8201</v>
      </c>
      <c r="B6465" t="s">
        <v>842</v>
      </c>
      <c r="C6465" t="s">
        <v>51</v>
      </c>
      <c r="D6465" t="s">
        <v>843</v>
      </c>
      <c r="E6465" t="s">
        <v>367</v>
      </c>
      <c r="F6465" t="s">
        <v>844</v>
      </c>
      <c r="G6465" t="s">
        <v>49</v>
      </c>
      <c r="H6465" t="s">
        <v>192</v>
      </c>
    </row>
    <row r="6466" spans="1:8">
      <c r="A6466" t="s">
        <v>8202</v>
      </c>
      <c r="B6466" t="s">
        <v>846</v>
      </c>
      <c r="C6466" t="s">
        <v>51</v>
      </c>
      <c r="D6466" t="s">
        <v>472</v>
      </c>
      <c r="E6466" t="s">
        <v>473</v>
      </c>
      <c r="F6466" t="s">
        <v>360</v>
      </c>
      <c r="G6466" t="s">
        <v>49</v>
      </c>
      <c r="H6466" t="s">
        <v>192</v>
      </c>
    </row>
    <row r="6467" spans="1:8">
      <c r="A6467" t="s">
        <v>8203</v>
      </c>
      <c r="B6467" t="s">
        <v>848</v>
      </c>
      <c r="C6467" t="s">
        <v>51</v>
      </c>
      <c r="D6467" t="s">
        <v>472</v>
      </c>
      <c r="E6467" t="s">
        <v>473</v>
      </c>
      <c r="F6467" t="s">
        <v>360</v>
      </c>
      <c r="G6467" t="s">
        <v>49</v>
      </c>
      <c r="H6467" t="s">
        <v>192</v>
      </c>
    </row>
    <row r="6468" spans="1:8">
      <c r="A6468" t="s">
        <v>8204</v>
      </c>
      <c r="B6468" t="s">
        <v>850</v>
      </c>
      <c r="C6468" t="s">
        <v>51</v>
      </c>
      <c r="D6468" t="s">
        <v>410</v>
      </c>
      <c r="E6468" t="s">
        <v>198</v>
      </c>
      <c r="F6468" t="s">
        <v>360</v>
      </c>
      <c r="G6468" t="s">
        <v>49</v>
      </c>
      <c r="H6468" t="s">
        <v>192</v>
      </c>
    </row>
    <row r="6469" spans="1:8">
      <c r="A6469" t="s">
        <v>8205</v>
      </c>
      <c r="B6469" t="s">
        <v>852</v>
      </c>
      <c r="C6469" t="s">
        <v>51</v>
      </c>
      <c r="D6469" t="s">
        <v>450</v>
      </c>
      <c r="E6469" t="s">
        <v>198</v>
      </c>
      <c r="F6469" t="s">
        <v>360</v>
      </c>
      <c r="G6469" t="s">
        <v>49</v>
      </c>
      <c r="H6469" t="s">
        <v>192</v>
      </c>
    </row>
    <row r="6470" spans="1:8">
      <c r="A6470" t="s">
        <v>8206</v>
      </c>
      <c r="B6470" t="s">
        <v>854</v>
      </c>
      <c r="C6470" t="s">
        <v>51</v>
      </c>
      <c r="D6470" t="s">
        <v>855</v>
      </c>
      <c r="E6470" t="s">
        <v>73</v>
      </c>
      <c r="F6470" t="s">
        <v>360</v>
      </c>
      <c r="G6470" t="s">
        <v>49</v>
      </c>
      <c r="H6470" t="s">
        <v>192</v>
      </c>
    </row>
    <row r="6471" spans="1:8">
      <c r="A6471" t="s">
        <v>8207</v>
      </c>
      <c r="B6471" t="s">
        <v>857</v>
      </c>
      <c r="C6471" t="s">
        <v>51</v>
      </c>
      <c r="D6471" t="s">
        <v>358</v>
      </c>
      <c r="E6471" t="s">
        <v>359</v>
      </c>
      <c r="F6471" t="s">
        <v>360</v>
      </c>
      <c r="G6471" t="s">
        <v>49</v>
      </c>
      <c r="H6471" t="s">
        <v>192</v>
      </c>
    </row>
    <row r="6472" spans="1:8">
      <c r="A6472" t="s">
        <v>8208</v>
      </c>
      <c r="B6472" t="s">
        <v>859</v>
      </c>
      <c r="C6472" t="s">
        <v>78</v>
      </c>
      <c r="D6472" t="s">
        <v>860</v>
      </c>
      <c r="E6472" t="s">
        <v>52</v>
      </c>
      <c r="F6472" t="s">
        <v>360</v>
      </c>
      <c r="G6472" t="s">
        <v>49</v>
      </c>
      <c r="H6472" t="s">
        <v>192</v>
      </c>
    </row>
    <row r="6473" spans="1:8">
      <c r="A6473" t="s">
        <v>8209</v>
      </c>
      <c r="B6473" t="s">
        <v>862</v>
      </c>
      <c r="C6473" t="s">
        <v>68</v>
      </c>
      <c r="D6473" t="s">
        <v>384</v>
      </c>
      <c r="E6473" t="s">
        <v>52</v>
      </c>
      <c r="F6473" t="s">
        <v>360</v>
      </c>
      <c r="G6473" t="s">
        <v>49</v>
      </c>
      <c r="H6473" t="s">
        <v>192</v>
      </c>
    </row>
    <row r="6474" spans="1:8">
      <c r="A6474" t="s">
        <v>8210</v>
      </c>
      <c r="B6474" t="s">
        <v>383</v>
      </c>
      <c r="C6474" t="s">
        <v>68</v>
      </c>
      <c r="D6474" t="s">
        <v>370</v>
      </c>
      <c r="E6474" t="s">
        <v>73</v>
      </c>
      <c r="F6474" t="s">
        <v>360</v>
      </c>
      <c r="G6474" t="s">
        <v>49</v>
      </c>
      <c r="H6474" t="s">
        <v>192</v>
      </c>
    </row>
    <row r="6475" spans="1:8">
      <c r="A6475" t="s">
        <v>8211</v>
      </c>
      <c r="B6475" t="s">
        <v>387</v>
      </c>
      <c r="C6475" t="s">
        <v>51</v>
      </c>
      <c r="D6475" t="s">
        <v>370</v>
      </c>
      <c r="E6475" t="s">
        <v>73</v>
      </c>
      <c r="F6475" t="s">
        <v>360</v>
      </c>
      <c r="G6475" t="s">
        <v>49</v>
      </c>
      <c r="H6475" t="s">
        <v>192</v>
      </c>
    </row>
    <row r="6476" spans="1:8">
      <c r="A6476" t="s">
        <v>8212</v>
      </c>
      <c r="B6476" t="s">
        <v>389</v>
      </c>
      <c r="C6476" t="s">
        <v>51</v>
      </c>
      <c r="D6476" t="s">
        <v>390</v>
      </c>
      <c r="E6476" t="s">
        <v>367</v>
      </c>
      <c r="F6476" t="s">
        <v>391</v>
      </c>
      <c r="G6476" t="s">
        <v>49</v>
      </c>
      <c r="H6476" t="s">
        <v>192</v>
      </c>
    </row>
    <row r="6477" spans="1:8">
      <c r="A6477" t="s">
        <v>8213</v>
      </c>
      <c r="B6477" t="s">
        <v>393</v>
      </c>
      <c r="C6477" t="s">
        <v>394</v>
      </c>
      <c r="D6477" t="s">
        <v>395</v>
      </c>
      <c r="E6477" t="s">
        <v>52</v>
      </c>
      <c r="F6477" t="s">
        <v>360</v>
      </c>
      <c r="G6477" t="s">
        <v>49</v>
      </c>
      <c r="H6477" t="s">
        <v>192</v>
      </c>
    </row>
    <row r="6478" spans="1:8">
      <c r="A6478" t="s">
        <v>8214</v>
      </c>
      <c r="B6478" t="s">
        <v>397</v>
      </c>
      <c r="C6478" t="s">
        <v>51</v>
      </c>
      <c r="D6478" t="s">
        <v>398</v>
      </c>
      <c r="E6478" t="s">
        <v>52</v>
      </c>
      <c r="F6478" t="s">
        <v>360</v>
      </c>
      <c r="G6478" t="s">
        <v>49</v>
      </c>
      <c r="H6478" t="s">
        <v>192</v>
      </c>
    </row>
    <row r="6479" spans="1:8">
      <c r="A6479" t="s">
        <v>8215</v>
      </c>
      <c r="B6479" t="s">
        <v>400</v>
      </c>
      <c r="C6479" t="s">
        <v>51</v>
      </c>
      <c r="D6479" t="s">
        <v>401</v>
      </c>
      <c r="E6479" t="s">
        <v>402</v>
      </c>
      <c r="F6479" t="s">
        <v>360</v>
      </c>
      <c r="G6479" t="s">
        <v>49</v>
      </c>
      <c r="H6479" t="s">
        <v>192</v>
      </c>
    </row>
    <row r="6480" spans="1:8">
      <c r="A6480" t="s">
        <v>8216</v>
      </c>
      <c r="B6480" t="s">
        <v>404</v>
      </c>
      <c r="C6480" t="s">
        <v>51</v>
      </c>
      <c r="D6480" t="s">
        <v>370</v>
      </c>
      <c r="E6480" t="s">
        <v>73</v>
      </c>
      <c r="F6480" t="s">
        <v>360</v>
      </c>
      <c r="G6480" t="s">
        <v>49</v>
      </c>
      <c r="H6480" t="s">
        <v>192</v>
      </c>
    </row>
    <row r="6481" spans="1:8">
      <c r="A6481" t="s">
        <v>8217</v>
      </c>
      <c r="B6481" t="s">
        <v>406</v>
      </c>
      <c r="C6481" t="s">
        <v>51</v>
      </c>
      <c r="D6481" t="s">
        <v>407</v>
      </c>
      <c r="E6481" t="s">
        <v>74</v>
      </c>
      <c r="F6481" t="s">
        <v>360</v>
      </c>
      <c r="G6481" t="s">
        <v>49</v>
      </c>
      <c r="H6481" t="s">
        <v>192</v>
      </c>
    </row>
    <row r="6482" spans="1:8">
      <c r="A6482" t="s">
        <v>8218</v>
      </c>
      <c r="B6482" t="s">
        <v>409</v>
      </c>
      <c r="C6482" t="s">
        <v>51</v>
      </c>
      <c r="D6482" t="s">
        <v>410</v>
      </c>
      <c r="E6482" t="s">
        <v>198</v>
      </c>
      <c r="F6482" t="s">
        <v>360</v>
      </c>
      <c r="G6482" t="s">
        <v>49</v>
      </c>
      <c r="H6482" t="s">
        <v>192</v>
      </c>
    </row>
    <row r="6483" spans="1:8">
      <c r="A6483" t="s">
        <v>8219</v>
      </c>
      <c r="B6483" t="s">
        <v>412</v>
      </c>
      <c r="C6483" t="s">
        <v>394</v>
      </c>
      <c r="D6483" t="s">
        <v>413</v>
      </c>
      <c r="E6483" t="s">
        <v>414</v>
      </c>
      <c r="F6483" t="s">
        <v>360</v>
      </c>
      <c r="G6483" t="s">
        <v>49</v>
      </c>
      <c r="H6483" t="s">
        <v>192</v>
      </c>
    </row>
    <row r="6484" spans="1:8">
      <c r="A6484" t="s">
        <v>8220</v>
      </c>
      <c r="B6484" t="s">
        <v>416</v>
      </c>
      <c r="C6484" t="s">
        <v>394</v>
      </c>
      <c r="D6484" t="s">
        <v>370</v>
      </c>
      <c r="E6484" t="s">
        <v>73</v>
      </c>
      <c r="F6484" t="s">
        <v>360</v>
      </c>
      <c r="G6484" t="s">
        <v>49</v>
      </c>
      <c r="H6484" t="s">
        <v>192</v>
      </c>
    </row>
    <row r="6485" spans="1:8">
      <c r="A6485" t="s">
        <v>8221</v>
      </c>
      <c r="B6485" t="s">
        <v>418</v>
      </c>
      <c r="C6485" t="s">
        <v>51</v>
      </c>
      <c r="D6485" t="s">
        <v>419</v>
      </c>
      <c r="E6485" t="s">
        <v>420</v>
      </c>
      <c r="F6485" t="s">
        <v>360</v>
      </c>
      <c r="G6485" t="s">
        <v>49</v>
      </c>
      <c r="H6485" t="s">
        <v>192</v>
      </c>
    </row>
    <row r="6486" spans="1:8">
      <c r="A6486" t="s">
        <v>8222</v>
      </c>
      <c r="B6486" t="s">
        <v>422</v>
      </c>
      <c r="C6486" t="s">
        <v>75</v>
      </c>
      <c r="D6486" t="s">
        <v>423</v>
      </c>
      <c r="E6486" t="s">
        <v>52</v>
      </c>
      <c r="F6486" t="s">
        <v>360</v>
      </c>
      <c r="G6486" t="s">
        <v>49</v>
      </c>
      <c r="H6486" t="s">
        <v>192</v>
      </c>
    </row>
    <row r="6487" spans="1:8">
      <c r="A6487" t="s">
        <v>8223</v>
      </c>
      <c r="B6487" t="s">
        <v>425</v>
      </c>
      <c r="C6487" t="s">
        <v>51</v>
      </c>
      <c r="D6487" t="s">
        <v>426</v>
      </c>
      <c r="E6487" t="s">
        <v>367</v>
      </c>
      <c r="F6487" t="s">
        <v>427</v>
      </c>
      <c r="G6487" t="s">
        <v>49</v>
      </c>
      <c r="H6487" t="s">
        <v>192</v>
      </c>
    </row>
    <row r="6488" spans="1:8">
      <c r="A6488" t="s">
        <v>8224</v>
      </c>
      <c r="B6488" t="s">
        <v>429</v>
      </c>
      <c r="C6488" t="s">
        <v>51</v>
      </c>
      <c r="D6488" t="s">
        <v>430</v>
      </c>
      <c r="E6488" t="s">
        <v>73</v>
      </c>
      <c r="F6488" t="s">
        <v>360</v>
      </c>
      <c r="G6488" t="s">
        <v>49</v>
      </c>
      <c r="H6488" t="s">
        <v>192</v>
      </c>
    </row>
    <row r="6489" spans="1:8">
      <c r="A6489" t="s">
        <v>8225</v>
      </c>
      <c r="B6489" t="s">
        <v>432</v>
      </c>
      <c r="C6489" t="s">
        <v>394</v>
      </c>
      <c r="D6489" t="s">
        <v>433</v>
      </c>
      <c r="E6489" t="s">
        <v>52</v>
      </c>
      <c r="F6489" t="s">
        <v>360</v>
      </c>
      <c r="G6489" t="s">
        <v>49</v>
      </c>
      <c r="H6489" t="s">
        <v>192</v>
      </c>
    </row>
    <row r="6490" spans="1:8">
      <c r="A6490" t="s">
        <v>8226</v>
      </c>
      <c r="B6490" t="s">
        <v>435</v>
      </c>
      <c r="C6490" t="s">
        <v>51</v>
      </c>
      <c r="D6490" t="s">
        <v>436</v>
      </c>
      <c r="E6490" t="s">
        <v>367</v>
      </c>
      <c r="F6490" t="s">
        <v>437</v>
      </c>
      <c r="G6490" t="s">
        <v>49</v>
      </c>
      <c r="H6490" t="s">
        <v>192</v>
      </c>
    </row>
    <row r="6491" spans="1:8">
      <c r="A6491" t="s">
        <v>8227</v>
      </c>
      <c r="B6491" t="s">
        <v>439</v>
      </c>
      <c r="C6491" t="s">
        <v>51</v>
      </c>
      <c r="D6491" t="s">
        <v>440</v>
      </c>
      <c r="E6491" t="s">
        <v>73</v>
      </c>
      <c r="F6491" t="s">
        <v>360</v>
      </c>
      <c r="G6491" t="s">
        <v>49</v>
      </c>
      <c r="H6491" t="s">
        <v>192</v>
      </c>
    </row>
    <row r="6492" spans="1:8">
      <c r="A6492" t="s">
        <v>8228</v>
      </c>
      <c r="B6492" t="s">
        <v>441</v>
      </c>
      <c r="C6492" t="s">
        <v>51</v>
      </c>
      <c r="D6492" t="s">
        <v>442</v>
      </c>
      <c r="E6492" t="s">
        <v>52</v>
      </c>
      <c r="F6492" t="s">
        <v>360</v>
      </c>
      <c r="G6492" t="s">
        <v>49</v>
      </c>
      <c r="H6492" t="s">
        <v>192</v>
      </c>
    </row>
    <row r="6493" spans="1:8">
      <c r="A6493" t="s">
        <v>8229</v>
      </c>
      <c r="B6493" t="s">
        <v>444</v>
      </c>
      <c r="C6493" t="s">
        <v>51</v>
      </c>
      <c r="D6493" t="s">
        <v>445</v>
      </c>
      <c r="E6493" t="s">
        <v>446</v>
      </c>
      <c r="F6493" t="s">
        <v>447</v>
      </c>
      <c r="G6493" t="s">
        <v>49</v>
      </c>
      <c r="H6493" t="s">
        <v>192</v>
      </c>
    </row>
    <row r="6494" spans="1:8">
      <c r="A6494" t="s">
        <v>8230</v>
      </c>
      <c r="B6494" t="s">
        <v>449</v>
      </c>
      <c r="C6494" t="s">
        <v>51</v>
      </c>
      <c r="D6494" t="s">
        <v>450</v>
      </c>
      <c r="E6494" t="s">
        <v>198</v>
      </c>
      <c r="F6494" t="s">
        <v>360</v>
      </c>
      <c r="G6494" t="s">
        <v>49</v>
      </c>
      <c r="H6494" t="s">
        <v>192</v>
      </c>
    </row>
    <row r="6495" spans="1:8">
      <c r="A6495" t="s">
        <v>8231</v>
      </c>
      <c r="B6495" t="s">
        <v>452</v>
      </c>
      <c r="C6495" t="s">
        <v>68</v>
      </c>
      <c r="D6495" t="s">
        <v>410</v>
      </c>
      <c r="E6495" t="s">
        <v>198</v>
      </c>
      <c r="F6495" t="s">
        <v>360</v>
      </c>
      <c r="G6495" t="s">
        <v>49</v>
      </c>
      <c r="H6495" t="s">
        <v>192</v>
      </c>
    </row>
    <row r="6496" spans="1:8">
      <c r="A6496" t="s">
        <v>8232</v>
      </c>
      <c r="B6496" t="s">
        <v>454</v>
      </c>
      <c r="C6496" t="s">
        <v>51</v>
      </c>
      <c r="D6496" t="s">
        <v>455</v>
      </c>
      <c r="E6496" t="s">
        <v>367</v>
      </c>
      <c r="F6496" t="s">
        <v>456</v>
      </c>
      <c r="G6496" t="s">
        <v>49</v>
      </c>
      <c r="H6496" t="s">
        <v>192</v>
      </c>
    </row>
    <row r="6497" spans="1:8">
      <c r="A6497" t="s">
        <v>8233</v>
      </c>
      <c r="B6497" t="s">
        <v>458</v>
      </c>
      <c r="C6497" t="s">
        <v>51</v>
      </c>
      <c r="D6497" t="s">
        <v>459</v>
      </c>
      <c r="E6497" t="s">
        <v>460</v>
      </c>
      <c r="F6497" t="s">
        <v>360</v>
      </c>
      <c r="G6497" t="s">
        <v>49</v>
      </c>
      <c r="H6497" t="s">
        <v>192</v>
      </c>
    </row>
    <row r="6498" spans="1:8">
      <c r="A6498" t="s">
        <v>8234</v>
      </c>
      <c r="B6498" t="s">
        <v>462</v>
      </c>
      <c r="C6498" t="s">
        <v>51</v>
      </c>
      <c r="D6498" t="s">
        <v>463</v>
      </c>
      <c r="E6498" t="s">
        <v>464</v>
      </c>
      <c r="F6498" t="s">
        <v>360</v>
      </c>
      <c r="G6498" t="s">
        <v>49</v>
      </c>
      <c r="H6498" t="s">
        <v>192</v>
      </c>
    </row>
    <row r="6499" spans="1:8">
      <c r="A6499" t="s">
        <v>8235</v>
      </c>
      <c r="B6499" t="s">
        <v>889</v>
      </c>
      <c r="C6499" t="s">
        <v>51</v>
      </c>
      <c r="D6499" t="s">
        <v>592</v>
      </c>
      <c r="E6499" t="s">
        <v>593</v>
      </c>
      <c r="F6499" t="s">
        <v>360</v>
      </c>
      <c r="G6499" t="s">
        <v>49</v>
      </c>
      <c r="H6499" t="s">
        <v>192</v>
      </c>
    </row>
    <row r="6500" spans="1:8">
      <c r="A6500" t="s">
        <v>8236</v>
      </c>
      <c r="B6500" t="s">
        <v>891</v>
      </c>
      <c r="C6500" t="s">
        <v>51</v>
      </c>
      <c r="D6500" t="s">
        <v>410</v>
      </c>
      <c r="E6500" t="s">
        <v>198</v>
      </c>
      <c r="F6500" t="s">
        <v>360</v>
      </c>
      <c r="G6500" t="s">
        <v>49</v>
      </c>
      <c r="H6500" t="s">
        <v>192</v>
      </c>
    </row>
    <row r="6501" spans="1:8">
      <c r="A6501" t="s">
        <v>8237</v>
      </c>
      <c r="B6501" t="s">
        <v>893</v>
      </c>
      <c r="C6501" t="s">
        <v>51</v>
      </c>
      <c r="D6501" t="s">
        <v>450</v>
      </c>
      <c r="E6501" t="s">
        <v>198</v>
      </c>
      <c r="F6501" t="s">
        <v>360</v>
      </c>
      <c r="G6501" t="s">
        <v>49</v>
      </c>
      <c r="H6501" t="s">
        <v>192</v>
      </c>
    </row>
    <row r="6502" spans="1:8">
      <c r="A6502" t="s">
        <v>8238</v>
      </c>
      <c r="B6502" t="s">
        <v>895</v>
      </c>
      <c r="C6502" t="s">
        <v>51</v>
      </c>
      <c r="D6502" t="s">
        <v>896</v>
      </c>
      <c r="E6502" t="s">
        <v>367</v>
      </c>
      <c r="F6502" t="s">
        <v>897</v>
      </c>
      <c r="G6502" t="s">
        <v>49</v>
      </c>
      <c r="H6502" t="s">
        <v>192</v>
      </c>
    </row>
    <row r="6503" spans="1:8">
      <c r="A6503" t="s">
        <v>8239</v>
      </c>
      <c r="B6503" t="s">
        <v>899</v>
      </c>
      <c r="C6503" t="s">
        <v>51</v>
      </c>
      <c r="D6503" t="s">
        <v>450</v>
      </c>
      <c r="E6503" t="s">
        <v>198</v>
      </c>
      <c r="F6503" t="s">
        <v>360</v>
      </c>
      <c r="G6503" t="s">
        <v>49</v>
      </c>
      <c r="H6503" t="s">
        <v>192</v>
      </c>
    </row>
    <row r="6504" spans="1:8">
      <c r="A6504" t="s">
        <v>8240</v>
      </c>
      <c r="B6504" t="s">
        <v>901</v>
      </c>
      <c r="C6504" t="s">
        <v>51</v>
      </c>
      <c r="D6504" t="s">
        <v>592</v>
      </c>
      <c r="E6504" t="s">
        <v>593</v>
      </c>
      <c r="F6504" t="s">
        <v>360</v>
      </c>
      <c r="G6504" t="s">
        <v>49</v>
      </c>
      <c r="H6504" t="s">
        <v>192</v>
      </c>
    </row>
    <row r="6505" spans="1:8">
      <c r="A6505" t="s">
        <v>8241</v>
      </c>
      <c r="B6505" t="s">
        <v>903</v>
      </c>
      <c r="C6505" t="s">
        <v>51</v>
      </c>
      <c r="D6505" t="s">
        <v>904</v>
      </c>
      <c r="E6505" t="s">
        <v>367</v>
      </c>
      <c r="F6505" t="s">
        <v>905</v>
      </c>
      <c r="G6505" t="s">
        <v>49</v>
      </c>
      <c r="H6505" t="s">
        <v>192</v>
      </c>
    </row>
    <row r="6506" spans="1:8">
      <c r="A6506" t="s">
        <v>8242</v>
      </c>
      <c r="B6506" t="s">
        <v>907</v>
      </c>
      <c r="C6506" t="s">
        <v>51</v>
      </c>
      <c r="D6506" t="s">
        <v>450</v>
      </c>
      <c r="E6506" t="s">
        <v>198</v>
      </c>
      <c r="F6506" t="s">
        <v>360</v>
      </c>
      <c r="G6506" t="s">
        <v>49</v>
      </c>
      <c r="H6506" t="s">
        <v>192</v>
      </c>
    </row>
    <row r="6507" spans="1:8">
      <c r="A6507" t="s">
        <v>8243</v>
      </c>
      <c r="B6507" t="s">
        <v>909</v>
      </c>
      <c r="C6507" t="s">
        <v>51</v>
      </c>
      <c r="D6507" t="s">
        <v>410</v>
      </c>
      <c r="E6507" t="s">
        <v>198</v>
      </c>
      <c r="F6507" t="s">
        <v>360</v>
      </c>
      <c r="G6507" t="s">
        <v>49</v>
      </c>
      <c r="H6507" t="s">
        <v>192</v>
      </c>
    </row>
    <row r="6508" spans="1:8">
      <c r="A6508" t="s">
        <v>8244</v>
      </c>
      <c r="B6508" t="s">
        <v>911</v>
      </c>
      <c r="C6508" t="s">
        <v>51</v>
      </c>
      <c r="D6508" t="s">
        <v>450</v>
      </c>
      <c r="E6508" t="s">
        <v>198</v>
      </c>
      <c r="F6508" t="s">
        <v>360</v>
      </c>
      <c r="G6508" t="s">
        <v>49</v>
      </c>
      <c r="H6508" t="s">
        <v>192</v>
      </c>
    </row>
    <row r="6509" spans="1:8">
      <c r="A6509" t="s">
        <v>8245</v>
      </c>
      <c r="B6509" t="s">
        <v>913</v>
      </c>
      <c r="C6509" t="s">
        <v>51</v>
      </c>
      <c r="D6509" t="s">
        <v>410</v>
      </c>
      <c r="E6509" t="s">
        <v>198</v>
      </c>
      <c r="F6509" t="s">
        <v>360</v>
      </c>
      <c r="G6509" t="s">
        <v>49</v>
      </c>
      <c r="H6509" t="s">
        <v>192</v>
      </c>
    </row>
    <row r="6510" spans="1:8">
      <c r="A6510" t="s">
        <v>8246</v>
      </c>
      <c r="B6510" t="s">
        <v>915</v>
      </c>
      <c r="C6510" t="s">
        <v>51</v>
      </c>
      <c r="D6510" t="s">
        <v>450</v>
      </c>
      <c r="E6510" t="s">
        <v>198</v>
      </c>
      <c r="F6510" t="s">
        <v>360</v>
      </c>
      <c r="G6510" t="s">
        <v>49</v>
      </c>
      <c r="H6510" t="s">
        <v>192</v>
      </c>
    </row>
    <row r="6511" spans="1:8">
      <c r="A6511" t="s">
        <v>8247</v>
      </c>
      <c r="B6511" t="s">
        <v>917</v>
      </c>
      <c r="C6511" t="s">
        <v>51</v>
      </c>
      <c r="D6511" t="s">
        <v>410</v>
      </c>
      <c r="E6511" t="s">
        <v>198</v>
      </c>
      <c r="F6511" t="s">
        <v>360</v>
      </c>
      <c r="G6511" t="s">
        <v>49</v>
      </c>
      <c r="H6511" t="s">
        <v>192</v>
      </c>
    </row>
    <row r="6512" spans="1:8">
      <c r="A6512" t="s">
        <v>8248</v>
      </c>
      <c r="B6512" t="s">
        <v>919</v>
      </c>
      <c r="C6512" t="s">
        <v>51</v>
      </c>
      <c r="D6512" t="s">
        <v>450</v>
      </c>
      <c r="E6512" t="s">
        <v>198</v>
      </c>
      <c r="F6512" t="s">
        <v>360</v>
      </c>
      <c r="G6512" t="s">
        <v>49</v>
      </c>
      <c r="H6512" t="s">
        <v>192</v>
      </c>
    </row>
    <row r="6513" spans="1:8">
      <c r="A6513" t="s">
        <v>8249</v>
      </c>
      <c r="B6513" t="s">
        <v>921</v>
      </c>
      <c r="C6513" t="s">
        <v>51</v>
      </c>
      <c r="D6513" t="s">
        <v>410</v>
      </c>
      <c r="E6513" t="s">
        <v>198</v>
      </c>
      <c r="F6513" t="s">
        <v>360</v>
      </c>
      <c r="G6513" t="s">
        <v>49</v>
      </c>
      <c r="H6513" t="s">
        <v>192</v>
      </c>
    </row>
    <row r="6514" spans="1:8">
      <c r="A6514" t="s">
        <v>8250</v>
      </c>
      <c r="B6514" t="s">
        <v>923</v>
      </c>
      <c r="C6514" t="s">
        <v>51</v>
      </c>
      <c r="D6514" t="s">
        <v>450</v>
      </c>
      <c r="E6514" t="s">
        <v>198</v>
      </c>
      <c r="F6514" t="s">
        <v>360</v>
      </c>
      <c r="G6514" t="s">
        <v>49</v>
      </c>
      <c r="H6514" t="s">
        <v>192</v>
      </c>
    </row>
    <row r="6515" spans="1:8">
      <c r="A6515" t="s">
        <v>8251</v>
      </c>
      <c r="B6515" t="s">
        <v>925</v>
      </c>
      <c r="C6515" t="s">
        <v>51</v>
      </c>
      <c r="D6515" t="s">
        <v>926</v>
      </c>
      <c r="E6515" t="s">
        <v>927</v>
      </c>
      <c r="F6515" t="s">
        <v>360</v>
      </c>
      <c r="G6515" t="s">
        <v>49</v>
      </c>
      <c r="H6515" t="s">
        <v>192</v>
      </c>
    </row>
    <row r="6516" spans="1:8">
      <c r="A6516" t="s">
        <v>8252</v>
      </c>
      <c r="B6516" t="s">
        <v>929</v>
      </c>
      <c r="C6516" t="s">
        <v>51</v>
      </c>
      <c r="D6516" t="s">
        <v>410</v>
      </c>
      <c r="E6516" t="s">
        <v>198</v>
      </c>
      <c r="F6516" t="s">
        <v>360</v>
      </c>
      <c r="G6516" t="s">
        <v>49</v>
      </c>
      <c r="H6516" t="s">
        <v>192</v>
      </c>
    </row>
    <row r="6517" spans="1:8">
      <c r="A6517" t="s">
        <v>8253</v>
      </c>
      <c r="B6517" t="s">
        <v>931</v>
      </c>
      <c r="C6517" t="s">
        <v>51</v>
      </c>
      <c r="D6517" t="s">
        <v>450</v>
      </c>
      <c r="E6517" t="s">
        <v>198</v>
      </c>
      <c r="F6517" t="s">
        <v>360</v>
      </c>
      <c r="G6517" t="s">
        <v>49</v>
      </c>
      <c r="H6517" t="s">
        <v>192</v>
      </c>
    </row>
    <row r="6518" spans="1:8">
      <c r="A6518" t="s">
        <v>8254</v>
      </c>
      <c r="B6518" t="s">
        <v>933</v>
      </c>
      <c r="C6518" t="s">
        <v>51</v>
      </c>
      <c r="D6518" t="s">
        <v>410</v>
      </c>
      <c r="E6518" t="s">
        <v>198</v>
      </c>
      <c r="F6518" t="s">
        <v>360</v>
      </c>
      <c r="G6518" t="s">
        <v>49</v>
      </c>
      <c r="H6518" t="s">
        <v>192</v>
      </c>
    </row>
    <row r="6519" spans="1:8">
      <c r="A6519" t="s">
        <v>8255</v>
      </c>
      <c r="B6519" t="s">
        <v>935</v>
      </c>
      <c r="C6519" t="s">
        <v>51</v>
      </c>
      <c r="D6519" t="s">
        <v>450</v>
      </c>
      <c r="E6519" t="s">
        <v>198</v>
      </c>
      <c r="F6519" t="s">
        <v>360</v>
      </c>
      <c r="G6519" t="s">
        <v>49</v>
      </c>
      <c r="H6519" t="s">
        <v>192</v>
      </c>
    </row>
    <row r="6520" spans="1:8">
      <c r="A6520" t="s">
        <v>8256</v>
      </c>
      <c r="B6520" t="s">
        <v>937</v>
      </c>
      <c r="C6520" t="s">
        <v>51</v>
      </c>
      <c r="D6520" t="s">
        <v>938</v>
      </c>
      <c r="E6520" t="s">
        <v>446</v>
      </c>
      <c r="F6520" t="s">
        <v>939</v>
      </c>
      <c r="G6520" t="s">
        <v>49</v>
      </c>
      <c r="H6520" t="s">
        <v>192</v>
      </c>
    </row>
    <row r="6521" spans="1:8">
      <c r="A6521" t="s">
        <v>8257</v>
      </c>
      <c r="B6521" t="s">
        <v>941</v>
      </c>
      <c r="C6521" t="s">
        <v>51</v>
      </c>
      <c r="D6521" t="s">
        <v>450</v>
      </c>
      <c r="E6521" t="s">
        <v>198</v>
      </c>
      <c r="F6521" t="s">
        <v>360</v>
      </c>
      <c r="G6521" t="s">
        <v>49</v>
      </c>
      <c r="H6521" t="s">
        <v>192</v>
      </c>
    </row>
    <row r="6522" spans="1:8">
      <c r="A6522" t="s">
        <v>8258</v>
      </c>
      <c r="B6522" t="s">
        <v>943</v>
      </c>
      <c r="C6522" t="s">
        <v>51</v>
      </c>
      <c r="D6522" t="s">
        <v>944</v>
      </c>
      <c r="E6522" t="s">
        <v>52</v>
      </c>
      <c r="F6522" t="s">
        <v>360</v>
      </c>
      <c r="G6522" t="s">
        <v>49</v>
      </c>
      <c r="H6522" t="s">
        <v>192</v>
      </c>
    </row>
    <row r="6523" spans="1:8">
      <c r="A6523" t="s">
        <v>8259</v>
      </c>
      <c r="B6523" t="s">
        <v>946</v>
      </c>
      <c r="C6523" t="s">
        <v>51</v>
      </c>
      <c r="D6523" t="s">
        <v>410</v>
      </c>
      <c r="E6523" t="s">
        <v>198</v>
      </c>
      <c r="F6523" t="s">
        <v>360</v>
      </c>
      <c r="G6523" t="s">
        <v>49</v>
      </c>
      <c r="H6523" t="s">
        <v>192</v>
      </c>
    </row>
    <row r="6524" spans="1:8">
      <c r="A6524" t="s">
        <v>8260</v>
      </c>
      <c r="B6524" t="s">
        <v>948</v>
      </c>
      <c r="C6524" t="s">
        <v>51</v>
      </c>
      <c r="D6524" t="s">
        <v>450</v>
      </c>
      <c r="E6524" t="s">
        <v>198</v>
      </c>
      <c r="F6524" t="s">
        <v>360</v>
      </c>
      <c r="G6524" t="s">
        <v>49</v>
      </c>
      <c r="H6524" t="s">
        <v>192</v>
      </c>
    </row>
    <row r="6525" spans="1:8">
      <c r="A6525" t="s">
        <v>8261</v>
      </c>
      <c r="B6525" t="s">
        <v>950</v>
      </c>
      <c r="C6525" t="s">
        <v>51</v>
      </c>
      <c r="D6525" t="s">
        <v>358</v>
      </c>
      <c r="E6525" t="s">
        <v>359</v>
      </c>
      <c r="F6525" t="s">
        <v>360</v>
      </c>
      <c r="G6525" t="s">
        <v>49</v>
      </c>
      <c r="H6525" t="s">
        <v>192</v>
      </c>
    </row>
    <row r="6526" spans="1:8">
      <c r="A6526" t="s">
        <v>8262</v>
      </c>
      <c r="B6526" t="s">
        <v>952</v>
      </c>
      <c r="C6526" t="s">
        <v>51</v>
      </c>
      <c r="D6526" t="s">
        <v>410</v>
      </c>
      <c r="E6526" t="s">
        <v>198</v>
      </c>
      <c r="F6526" t="s">
        <v>360</v>
      </c>
      <c r="G6526" t="s">
        <v>49</v>
      </c>
      <c r="H6526" t="s">
        <v>192</v>
      </c>
    </row>
    <row r="6527" spans="1:8">
      <c r="A6527" t="s">
        <v>8263</v>
      </c>
      <c r="B6527" t="s">
        <v>954</v>
      </c>
      <c r="C6527" t="s">
        <v>78</v>
      </c>
      <c r="D6527" t="s">
        <v>955</v>
      </c>
      <c r="E6527" t="s">
        <v>52</v>
      </c>
      <c r="F6527" t="s">
        <v>360</v>
      </c>
      <c r="G6527" t="s">
        <v>49</v>
      </c>
      <c r="H6527" t="s">
        <v>192</v>
      </c>
    </row>
    <row r="6528" spans="1:8">
      <c r="A6528" t="s">
        <v>8264</v>
      </c>
      <c r="B6528" t="s">
        <v>957</v>
      </c>
      <c r="C6528" t="s">
        <v>51</v>
      </c>
      <c r="D6528" t="s">
        <v>958</v>
      </c>
      <c r="E6528" t="s">
        <v>367</v>
      </c>
      <c r="F6528" t="s">
        <v>959</v>
      </c>
      <c r="G6528" t="s">
        <v>49</v>
      </c>
      <c r="H6528" t="s">
        <v>192</v>
      </c>
    </row>
    <row r="6529" spans="1:8">
      <c r="A6529" t="s">
        <v>8265</v>
      </c>
      <c r="B6529" t="s">
        <v>961</v>
      </c>
      <c r="C6529" t="s">
        <v>51</v>
      </c>
      <c r="D6529" t="s">
        <v>962</v>
      </c>
      <c r="E6529" t="s">
        <v>367</v>
      </c>
      <c r="F6529" t="s">
        <v>963</v>
      </c>
      <c r="G6529" t="s">
        <v>49</v>
      </c>
      <c r="H6529" t="s">
        <v>192</v>
      </c>
    </row>
    <row r="6530" spans="1:8">
      <c r="A6530" t="s">
        <v>8266</v>
      </c>
      <c r="B6530" t="s">
        <v>965</v>
      </c>
      <c r="C6530" t="s">
        <v>51</v>
      </c>
      <c r="D6530" t="s">
        <v>410</v>
      </c>
      <c r="E6530" t="s">
        <v>198</v>
      </c>
      <c r="F6530" t="s">
        <v>360</v>
      </c>
      <c r="G6530" t="s">
        <v>49</v>
      </c>
      <c r="H6530" t="s">
        <v>192</v>
      </c>
    </row>
    <row r="6531" spans="1:8">
      <c r="A6531" t="s">
        <v>8267</v>
      </c>
      <c r="B6531" t="s">
        <v>967</v>
      </c>
      <c r="C6531" t="s">
        <v>78</v>
      </c>
      <c r="D6531" t="s">
        <v>968</v>
      </c>
      <c r="E6531" t="s">
        <v>52</v>
      </c>
      <c r="F6531" t="s">
        <v>360</v>
      </c>
      <c r="G6531" t="s">
        <v>49</v>
      </c>
      <c r="H6531" t="s">
        <v>192</v>
      </c>
    </row>
    <row r="6532" spans="1:8">
      <c r="A6532" t="s">
        <v>8268</v>
      </c>
      <c r="B6532" t="s">
        <v>970</v>
      </c>
      <c r="C6532" t="s">
        <v>51</v>
      </c>
      <c r="D6532" t="s">
        <v>971</v>
      </c>
      <c r="E6532" t="s">
        <v>367</v>
      </c>
      <c r="F6532" t="s">
        <v>972</v>
      </c>
      <c r="G6532" t="s">
        <v>49</v>
      </c>
      <c r="H6532" t="s">
        <v>192</v>
      </c>
    </row>
    <row r="6533" spans="1:8">
      <c r="A6533" t="s">
        <v>8269</v>
      </c>
      <c r="B6533" t="s">
        <v>974</v>
      </c>
      <c r="C6533" t="s">
        <v>51</v>
      </c>
      <c r="D6533" t="s">
        <v>450</v>
      </c>
      <c r="E6533" t="s">
        <v>198</v>
      </c>
      <c r="F6533" t="s">
        <v>360</v>
      </c>
      <c r="G6533" t="s">
        <v>49</v>
      </c>
      <c r="H6533" t="s">
        <v>192</v>
      </c>
    </row>
    <row r="6534" spans="1:8">
      <c r="A6534" t="s">
        <v>8270</v>
      </c>
      <c r="B6534" t="s">
        <v>976</v>
      </c>
      <c r="C6534" t="s">
        <v>51</v>
      </c>
      <c r="D6534" t="s">
        <v>977</v>
      </c>
      <c r="E6534" t="s">
        <v>367</v>
      </c>
      <c r="F6534" t="s">
        <v>978</v>
      </c>
      <c r="G6534" t="s">
        <v>49</v>
      </c>
      <c r="H6534" t="s">
        <v>192</v>
      </c>
    </row>
    <row r="6535" spans="1:8">
      <c r="A6535" t="s">
        <v>8271</v>
      </c>
      <c r="B6535" t="s">
        <v>980</v>
      </c>
      <c r="C6535" t="s">
        <v>51</v>
      </c>
      <c r="D6535" t="s">
        <v>450</v>
      </c>
      <c r="E6535" t="s">
        <v>198</v>
      </c>
      <c r="F6535" t="s">
        <v>360</v>
      </c>
      <c r="G6535" t="s">
        <v>49</v>
      </c>
      <c r="H6535" t="s">
        <v>192</v>
      </c>
    </row>
    <row r="6536" spans="1:8">
      <c r="A6536" t="s">
        <v>8272</v>
      </c>
      <c r="B6536" t="s">
        <v>982</v>
      </c>
      <c r="C6536" t="s">
        <v>51</v>
      </c>
      <c r="D6536" t="s">
        <v>410</v>
      </c>
      <c r="E6536" t="s">
        <v>198</v>
      </c>
      <c r="F6536" t="s">
        <v>360</v>
      </c>
      <c r="G6536" t="s">
        <v>49</v>
      </c>
      <c r="H6536" t="s">
        <v>192</v>
      </c>
    </row>
    <row r="6537" spans="1:8">
      <c r="A6537" t="s">
        <v>8273</v>
      </c>
      <c r="B6537" t="s">
        <v>984</v>
      </c>
      <c r="C6537" t="s">
        <v>51</v>
      </c>
      <c r="D6537" t="s">
        <v>410</v>
      </c>
      <c r="E6537" t="s">
        <v>198</v>
      </c>
      <c r="F6537" t="s">
        <v>360</v>
      </c>
      <c r="G6537" t="s">
        <v>49</v>
      </c>
      <c r="H6537" t="s">
        <v>192</v>
      </c>
    </row>
    <row r="6538" spans="1:8">
      <c r="A6538" t="s">
        <v>8274</v>
      </c>
      <c r="B6538" t="s">
        <v>986</v>
      </c>
      <c r="C6538" t="s">
        <v>51</v>
      </c>
      <c r="D6538" t="s">
        <v>592</v>
      </c>
      <c r="E6538" t="s">
        <v>593</v>
      </c>
      <c r="F6538" t="s">
        <v>360</v>
      </c>
      <c r="G6538" t="s">
        <v>49</v>
      </c>
      <c r="H6538" t="s">
        <v>192</v>
      </c>
    </row>
    <row r="6539" spans="1:8">
      <c r="A6539" t="s">
        <v>8275</v>
      </c>
      <c r="B6539" t="s">
        <v>988</v>
      </c>
      <c r="C6539" t="s">
        <v>51</v>
      </c>
      <c r="D6539" t="s">
        <v>989</v>
      </c>
      <c r="E6539" t="s">
        <v>927</v>
      </c>
      <c r="F6539" t="s">
        <v>360</v>
      </c>
      <c r="G6539" t="s">
        <v>49</v>
      </c>
      <c r="H6539" t="s">
        <v>192</v>
      </c>
    </row>
    <row r="6540" spans="1:8">
      <c r="A6540" t="s">
        <v>8276</v>
      </c>
      <c r="B6540" t="s">
        <v>991</v>
      </c>
      <c r="C6540" t="s">
        <v>51</v>
      </c>
      <c r="D6540" t="s">
        <v>358</v>
      </c>
      <c r="E6540" t="s">
        <v>359</v>
      </c>
      <c r="F6540" t="s">
        <v>360</v>
      </c>
      <c r="G6540" t="s">
        <v>49</v>
      </c>
      <c r="H6540" t="s">
        <v>192</v>
      </c>
    </row>
    <row r="6541" spans="1:8">
      <c r="A6541" t="s">
        <v>8277</v>
      </c>
      <c r="B6541" t="s">
        <v>993</v>
      </c>
      <c r="C6541" t="s">
        <v>51</v>
      </c>
      <c r="D6541" t="s">
        <v>370</v>
      </c>
      <c r="E6541" t="s">
        <v>73</v>
      </c>
      <c r="F6541" t="s">
        <v>360</v>
      </c>
      <c r="G6541" t="s">
        <v>49</v>
      </c>
      <c r="H6541" t="s">
        <v>192</v>
      </c>
    </row>
    <row r="6542" spans="1:8">
      <c r="A6542" t="s">
        <v>8278</v>
      </c>
      <c r="B6542" t="s">
        <v>995</v>
      </c>
      <c r="C6542" t="s">
        <v>51</v>
      </c>
      <c r="D6542" t="s">
        <v>450</v>
      </c>
      <c r="E6542" t="s">
        <v>198</v>
      </c>
      <c r="F6542" t="s">
        <v>360</v>
      </c>
      <c r="G6542" t="s">
        <v>49</v>
      </c>
      <c r="H6542" t="s">
        <v>192</v>
      </c>
    </row>
    <row r="6543" spans="1:8">
      <c r="A6543" t="s">
        <v>8279</v>
      </c>
      <c r="B6543" t="s">
        <v>997</v>
      </c>
      <c r="C6543" t="s">
        <v>51</v>
      </c>
      <c r="D6543" t="s">
        <v>560</v>
      </c>
      <c r="E6543" t="s">
        <v>561</v>
      </c>
      <c r="F6543" t="s">
        <v>360</v>
      </c>
      <c r="G6543" t="s">
        <v>49</v>
      </c>
      <c r="H6543" t="s">
        <v>192</v>
      </c>
    </row>
    <row r="6544" spans="1:8">
      <c r="A6544" t="s">
        <v>8280</v>
      </c>
      <c r="B6544" t="s">
        <v>999</v>
      </c>
      <c r="C6544" t="s">
        <v>51</v>
      </c>
      <c r="D6544" t="s">
        <v>560</v>
      </c>
      <c r="E6544" t="s">
        <v>561</v>
      </c>
      <c r="F6544" t="s">
        <v>360</v>
      </c>
      <c r="G6544" t="s">
        <v>49</v>
      </c>
      <c r="H6544" t="s">
        <v>192</v>
      </c>
    </row>
    <row r="6545" spans="1:8">
      <c r="A6545" t="s">
        <v>8281</v>
      </c>
      <c r="B6545" t="s">
        <v>1001</v>
      </c>
      <c r="C6545" t="s">
        <v>51</v>
      </c>
      <c r="D6545" t="s">
        <v>560</v>
      </c>
      <c r="E6545" t="s">
        <v>561</v>
      </c>
      <c r="F6545" t="s">
        <v>360</v>
      </c>
      <c r="G6545" t="s">
        <v>49</v>
      </c>
      <c r="H6545" t="s">
        <v>192</v>
      </c>
    </row>
    <row r="6546" spans="1:8">
      <c r="A6546" t="s">
        <v>8282</v>
      </c>
      <c r="B6546" t="s">
        <v>1003</v>
      </c>
      <c r="C6546" t="s">
        <v>51</v>
      </c>
      <c r="D6546" t="s">
        <v>1004</v>
      </c>
      <c r="E6546" t="s">
        <v>52</v>
      </c>
      <c r="F6546" t="s">
        <v>360</v>
      </c>
      <c r="G6546" t="s">
        <v>49</v>
      </c>
      <c r="H6546" t="s">
        <v>192</v>
      </c>
    </row>
    <row r="6547" spans="1:8">
      <c r="A6547" t="s">
        <v>8283</v>
      </c>
      <c r="B6547" t="s">
        <v>1006</v>
      </c>
      <c r="C6547" t="s">
        <v>78</v>
      </c>
      <c r="D6547" t="s">
        <v>1007</v>
      </c>
      <c r="E6547" t="s">
        <v>52</v>
      </c>
      <c r="F6547" t="s">
        <v>360</v>
      </c>
      <c r="G6547" t="s">
        <v>49</v>
      </c>
      <c r="H6547" t="s">
        <v>192</v>
      </c>
    </row>
    <row r="6548" spans="1:8">
      <c r="A6548" t="s">
        <v>8284</v>
      </c>
      <c r="B6548" t="s">
        <v>1009</v>
      </c>
      <c r="C6548" t="s">
        <v>51</v>
      </c>
      <c r="D6548" t="s">
        <v>1010</v>
      </c>
      <c r="E6548" t="s">
        <v>74</v>
      </c>
      <c r="F6548" t="s">
        <v>360</v>
      </c>
      <c r="G6548" t="s">
        <v>49</v>
      </c>
      <c r="H6548" t="s">
        <v>192</v>
      </c>
    </row>
    <row r="6549" spans="1:8">
      <c r="A6549" t="s">
        <v>8285</v>
      </c>
      <c r="B6549" t="s">
        <v>1012</v>
      </c>
      <c r="C6549" t="s">
        <v>51</v>
      </c>
      <c r="D6549" t="s">
        <v>1013</v>
      </c>
      <c r="E6549" t="s">
        <v>52</v>
      </c>
      <c r="F6549" t="s">
        <v>360</v>
      </c>
      <c r="G6549" t="s">
        <v>49</v>
      </c>
      <c r="H6549" t="s">
        <v>192</v>
      </c>
    </row>
    <row r="6550" spans="1:8">
      <c r="A6550" t="s">
        <v>8286</v>
      </c>
      <c r="B6550" t="s">
        <v>559</v>
      </c>
      <c r="C6550" t="s">
        <v>51</v>
      </c>
      <c r="D6550" t="s">
        <v>560</v>
      </c>
      <c r="E6550" t="s">
        <v>561</v>
      </c>
      <c r="F6550" t="s">
        <v>360</v>
      </c>
      <c r="G6550" t="s">
        <v>49</v>
      </c>
      <c r="H6550" t="s">
        <v>192</v>
      </c>
    </row>
    <row r="6551" spans="1:8">
      <c r="A6551" t="s">
        <v>8287</v>
      </c>
      <c r="B6551" t="s">
        <v>563</v>
      </c>
      <c r="C6551" t="s">
        <v>51</v>
      </c>
      <c r="D6551" t="s">
        <v>442</v>
      </c>
      <c r="E6551" t="s">
        <v>52</v>
      </c>
      <c r="F6551" t="s">
        <v>360</v>
      </c>
      <c r="G6551" t="s">
        <v>49</v>
      </c>
      <c r="H6551" t="s">
        <v>192</v>
      </c>
    </row>
    <row r="6552" spans="1:8">
      <c r="A6552" t="s">
        <v>8288</v>
      </c>
      <c r="B6552" t="s">
        <v>444</v>
      </c>
      <c r="C6552" t="s">
        <v>51</v>
      </c>
      <c r="D6552" t="s">
        <v>445</v>
      </c>
      <c r="E6552" t="s">
        <v>446</v>
      </c>
      <c r="F6552" t="s">
        <v>447</v>
      </c>
      <c r="G6552" t="s">
        <v>49</v>
      </c>
      <c r="H6552" t="s">
        <v>192</v>
      </c>
    </row>
    <row r="6553" spans="1:8">
      <c r="A6553" t="s">
        <v>8289</v>
      </c>
      <c r="B6553" t="s">
        <v>449</v>
      </c>
      <c r="C6553" t="s">
        <v>51</v>
      </c>
      <c r="D6553" t="s">
        <v>450</v>
      </c>
      <c r="E6553" t="s">
        <v>198</v>
      </c>
      <c r="F6553" t="s">
        <v>360</v>
      </c>
      <c r="G6553" t="s">
        <v>49</v>
      </c>
      <c r="H6553" t="s">
        <v>192</v>
      </c>
    </row>
    <row r="6554" spans="1:8">
      <c r="A6554" t="s">
        <v>8290</v>
      </c>
      <c r="B6554" t="s">
        <v>452</v>
      </c>
      <c r="C6554" t="s">
        <v>68</v>
      </c>
      <c r="D6554" t="s">
        <v>410</v>
      </c>
      <c r="E6554" t="s">
        <v>198</v>
      </c>
      <c r="F6554" t="s">
        <v>360</v>
      </c>
      <c r="G6554" t="s">
        <v>49</v>
      </c>
      <c r="H6554" t="s">
        <v>192</v>
      </c>
    </row>
    <row r="6555" spans="1:8">
      <c r="A6555" t="s">
        <v>8291</v>
      </c>
      <c r="B6555" t="s">
        <v>1020</v>
      </c>
      <c r="C6555" t="s">
        <v>51</v>
      </c>
      <c r="D6555" t="s">
        <v>1021</v>
      </c>
      <c r="E6555" t="s">
        <v>52</v>
      </c>
      <c r="F6555" t="s">
        <v>360</v>
      </c>
      <c r="G6555" t="s">
        <v>49</v>
      </c>
      <c r="H6555" t="s">
        <v>192</v>
      </c>
    </row>
    <row r="6556" spans="1:8">
      <c r="A6556" t="s">
        <v>8292</v>
      </c>
      <c r="B6556" t="s">
        <v>559</v>
      </c>
      <c r="C6556" t="s">
        <v>51</v>
      </c>
      <c r="D6556" t="s">
        <v>560</v>
      </c>
      <c r="E6556" t="s">
        <v>561</v>
      </c>
      <c r="F6556" t="s">
        <v>360</v>
      </c>
      <c r="G6556" t="s">
        <v>49</v>
      </c>
      <c r="H6556" t="s">
        <v>192</v>
      </c>
    </row>
    <row r="6557" spans="1:8">
      <c r="A6557" t="s">
        <v>8293</v>
      </c>
      <c r="B6557" t="s">
        <v>563</v>
      </c>
      <c r="C6557" t="s">
        <v>51</v>
      </c>
      <c r="D6557" t="s">
        <v>442</v>
      </c>
      <c r="E6557" t="s">
        <v>52</v>
      </c>
      <c r="F6557" t="s">
        <v>360</v>
      </c>
      <c r="G6557" t="s">
        <v>49</v>
      </c>
      <c r="H6557" t="s">
        <v>192</v>
      </c>
    </row>
    <row r="6558" spans="1:8">
      <c r="A6558" t="s">
        <v>8294</v>
      </c>
      <c r="B6558" t="s">
        <v>444</v>
      </c>
      <c r="C6558" t="s">
        <v>51</v>
      </c>
      <c r="D6558" t="s">
        <v>445</v>
      </c>
      <c r="E6558" t="s">
        <v>446</v>
      </c>
      <c r="F6558" t="s">
        <v>447</v>
      </c>
      <c r="G6558" t="s">
        <v>49</v>
      </c>
      <c r="H6558" t="s">
        <v>192</v>
      </c>
    </row>
    <row r="6559" spans="1:8">
      <c r="A6559" t="s">
        <v>8295</v>
      </c>
      <c r="B6559" t="s">
        <v>449</v>
      </c>
      <c r="C6559" t="s">
        <v>51</v>
      </c>
      <c r="D6559" t="s">
        <v>450</v>
      </c>
      <c r="E6559" t="s">
        <v>198</v>
      </c>
      <c r="F6559" t="s">
        <v>360</v>
      </c>
      <c r="G6559" t="s">
        <v>49</v>
      </c>
      <c r="H6559" t="s">
        <v>192</v>
      </c>
    </row>
    <row r="6560" spans="1:8">
      <c r="A6560" t="s">
        <v>8296</v>
      </c>
      <c r="B6560" t="s">
        <v>452</v>
      </c>
      <c r="C6560" t="s">
        <v>68</v>
      </c>
      <c r="D6560" t="s">
        <v>410</v>
      </c>
      <c r="E6560" t="s">
        <v>198</v>
      </c>
      <c r="F6560" t="s">
        <v>360</v>
      </c>
      <c r="G6560" t="s">
        <v>49</v>
      </c>
      <c r="H6560" t="s">
        <v>192</v>
      </c>
    </row>
    <row r="6561" spans="1:8">
      <c r="A6561" t="s">
        <v>8297</v>
      </c>
      <c r="B6561" t="s">
        <v>1028</v>
      </c>
      <c r="C6561" t="s">
        <v>51</v>
      </c>
      <c r="D6561" t="s">
        <v>589</v>
      </c>
      <c r="E6561" t="s">
        <v>52</v>
      </c>
      <c r="F6561" t="s">
        <v>360</v>
      </c>
      <c r="G6561" t="s">
        <v>49</v>
      </c>
      <c r="H6561" t="s">
        <v>192</v>
      </c>
    </row>
    <row r="6562" spans="1:8">
      <c r="A6562" t="s">
        <v>8298</v>
      </c>
      <c r="B6562" t="s">
        <v>591</v>
      </c>
      <c r="C6562" t="s">
        <v>51</v>
      </c>
      <c r="D6562" t="s">
        <v>592</v>
      </c>
      <c r="E6562" t="s">
        <v>593</v>
      </c>
      <c r="F6562" t="s">
        <v>360</v>
      </c>
      <c r="G6562" t="s">
        <v>49</v>
      </c>
      <c r="H6562" t="s">
        <v>192</v>
      </c>
    </row>
    <row r="6563" spans="1:8">
      <c r="A6563" t="s">
        <v>8299</v>
      </c>
      <c r="B6563" t="s">
        <v>595</v>
      </c>
      <c r="C6563" t="s">
        <v>68</v>
      </c>
      <c r="D6563" t="s">
        <v>596</v>
      </c>
      <c r="E6563" t="s">
        <v>446</v>
      </c>
      <c r="F6563" t="s">
        <v>597</v>
      </c>
      <c r="G6563" t="s">
        <v>49</v>
      </c>
      <c r="H6563" t="s">
        <v>192</v>
      </c>
    </row>
    <row r="6564" spans="1:8">
      <c r="A6564" t="s">
        <v>8300</v>
      </c>
      <c r="B6564" t="s">
        <v>599</v>
      </c>
      <c r="C6564" t="s">
        <v>51</v>
      </c>
      <c r="D6564" t="s">
        <v>450</v>
      </c>
      <c r="E6564" t="s">
        <v>198</v>
      </c>
      <c r="F6564" t="s">
        <v>360</v>
      </c>
      <c r="G6564" t="s">
        <v>49</v>
      </c>
      <c r="H6564" t="s">
        <v>192</v>
      </c>
    </row>
    <row r="6565" spans="1:8">
      <c r="A6565" t="s">
        <v>8301</v>
      </c>
      <c r="B6565" t="s">
        <v>1033</v>
      </c>
      <c r="C6565" t="s">
        <v>51</v>
      </c>
      <c r="D6565" t="s">
        <v>560</v>
      </c>
      <c r="E6565" t="s">
        <v>561</v>
      </c>
      <c r="F6565" t="s">
        <v>360</v>
      </c>
      <c r="G6565" t="s">
        <v>49</v>
      </c>
      <c r="H6565" t="s">
        <v>192</v>
      </c>
    </row>
    <row r="6566" spans="1:8">
      <c r="A6566" t="s">
        <v>8302</v>
      </c>
      <c r="B6566" t="s">
        <v>1035</v>
      </c>
      <c r="C6566" t="s">
        <v>51</v>
      </c>
      <c r="D6566" t="s">
        <v>592</v>
      </c>
      <c r="E6566" t="s">
        <v>593</v>
      </c>
      <c r="F6566" t="s">
        <v>360</v>
      </c>
      <c r="G6566" t="s">
        <v>49</v>
      </c>
      <c r="H6566" t="s">
        <v>192</v>
      </c>
    </row>
    <row r="6567" spans="1:8">
      <c r="A6567" t="s">
        <v>8303</v>
      </c>
      <c r="B6567" t="s">
        <v>1037</v>
      </c>
      <c r="C6567" t="s">
        <v>51</v>
      </c>
      <c r="D6567" t="s">
        <v>450</v>
      </c>
      <c r="E6567" t="s">
        <v>198</v>
      </c>
      <c r="F6567" t="s">
        <v>360</v>
      </c>
      <c r="G6567" t="s">
        <v>49</v>
      </c>
      <c r="H6567" t="s">
        <v>192</v>
      </c>
    </row>
    <row r="6568" spans="1:8">
      <c r="A6568" t="s">
        <v>8304</v>
      </c>
      <c r="B6568" t="s">
        <v>1039</v>
      </c>
      <c r="C6568" t="s">
        <v>51</v>
      </c>
      <c r="D6568" t="s">
        <v>1040</v>
      </c>
      <c r="E6568" t="s">
        <v>446</v>
      </c>
      <c r="F6568" t="s">
        <v>1041</v>
      </c>
      <c r="G6568" t="s">
        <v>49</v>
      </c>
      <c r="H6568" t="s">
        <v>192</v>
      </c>
    </row>
    <row r="6569" spans="1:8">
      <c r="A6569" t="s">
        <v>8305</v>
      </c>
      <c r="B6569" t="s">
        <v>1043</v>
      </c>
      <c r="C6569" t="s">
        <v>51</v>
      </c>
      <c r="D6569" t="s">
        <v>450</v>
      </c>
      <c r="E6569" t="s">
        <v>198</v>
      </c>
      <c r="F6569" t="s">
        <v>360</v>
      </c>
      <c r="G6569" t="s">
        <v>49</v>
      </c>
      <c r="H6569" t="s">
        <v>192</v>
      </c>
    </row>
    <row r="6570" spans="1:8">
      <c r="A6570" t="s">
        <v>8306</v>
      </c>
      <c r="B6570" t="s">
        <v>1045</v>
      </c>
      <c r="C6570" t="s">
        <v>51</v>
      </c>
      <c r="D6570" t="s">
        <v>560</v>
      </c>
      <c r="E6570" t="s">
        <v>561</v>
      </c>
      <c r="F6570" t="s">
        <v>360</v>
      </c>
      <c r="G6570" t="s">
        <v>49</v>
      </c>
      <c r="H6570" t="s">
        <v>192</v>
      </c>
    </row>
    <row r="6571" spans="1:8">
      <c r="A6571" t="s">
        <v>8307</v>
      </c>
      <c r="B6571" t="s">
        <v>1047</v>
      </c>
      <c r="C6571" t="s">
        <v>51</v>
      </c>
      <c r="D6571" t="s">
        <v>617</v>
      </c>
      <c r="E6571" t="s">
        <v>377</v>
      </c>
      <c r="F6571" t="s">
        <v>618</v>
      </c>
      <c r="G6571" t="s">
        <v>49</v>
      </c>
      <c r="H6571" t="s">
        <v>192</v>
      </c>
    </row>
    <row r="6572" spans="1:8">
      <c r="A6572" t="s">
        <v>8308</v>
      </c>
      <c r="B6572" t="s">
        <v>1049</v>
      </c>
      <c r="C6572" t="s">
        <v>75</v>
      </c>
      <c r="D6572" t="s">
        <v>560</v>
      </c>
      <c r="E6572" t="s">
        <v>561</v>
      </c>
      <c r="F6572" t="s">
        <v>360</v>
      </c>
      <c r="G6572" t="s">
        <v>49</v>
      </c>
      <c r="H6572" t="s">
        <v>192</v>
      </c>
    </row>
    <row r="6573" spans="1:8">
      <c r="A6573" t="s">
        <v>8309</v>
      </c>
      <c r="B6573" t="s">
        <v>1051</v>
      </c>
      <c r="C6573" t="s">
        <v>51</v>
      </c>
      <c r="D6573" t="s">
        <v>560</v>
      </c>
      <c r="E6573" t="s">
        <v>561</v>
      </c>
      <c r="F6573" t="s">
        <v>360</v>
      </c>
      <c r="G6573" t="s">
        <v>49</v>
      </c>
      <c r="H6573" t="s">
        <v>192</v>
      </c>
    </row>
    <row r="6574" spans="1:8">
      <c r="A6574" t="s">
        <v>8310</v>
      </c>
      <c r="B6574" t="s">
        <v>1053</v>
      </c>
      <c r="C6574" t="s">
        <v>51</v>
      </c>
      <c r="D6574" t="s">
        <v>560</v>
      </c>
      <c r="E6574" t="s">
        <v>561</v>
      </c>
      <c r="F6574" t="s">
        <v>360</v>
      </c>
      <c r="G6574" t="s">
        <v>49</v>
      </c>
      <c r="H6574" t="s">
        <v>192</v>
      </c>
    </row>
    <row r="6575" spans="1:8">
      <c r="A6575" t="s">
        <v>8311</v>
      </c>
      <c r="B6575" t="s">
        <v>1055</v>
      </c>
      <c r="C6575" t="s">
        <v>51</v>
      </c>
      <c r="D6575" t="s">
        <v>560</v>
      </c>
      <c r="E6575" t="s">
        <v>561</v>
      </c>
      <c r="F6575" t="s">
        <v>360</v>
      </c>
      <c r="G6575" t="s">
        <v>49</v>
      </c>
      <c r="H6575" t="s">
        <v>192</v>
      </c>
    </row>
    <row r="6576" spans="1:8">
      <c r="A6576" t="s">
        <v>8312</v>
      </c>
      <c r="B6576" t="s">
        <v>1057</v>
      </c>
      <c r="C6576" t="s">
        <v>51</v>
      </c>
      <c r="D6576" t="s">
        <v>410</v>
      </c>
      <c r="E6576" t="s">
        <v>198</v>
      </c>
      <c r="F6576" t="s">
        <v>360</v>
      </c>
      <c r="G6576" t="s">
        <v>49</v>
      </c>
      <c r="H6576" t="s">
        <v>192</v>
      </c>
    </row>
    <row r="6577" spans="1:8">
      <c r="A6577" t="s">
        <v>8313</v>
      </c>
      <c r="B6577" t="s">
        <v>1059</v>
      </c>
      <c r="C6577" t="s">
        <v>51</v>
      </c>
      <c r="D6577" t="s">
        <v>450</v>
      </c>
      <c r="E6577" t="s">
        <v>198</v>
      </c>
      <c r="F6577" t="s">
        <v>360</v>
      </c>
      <c r="G6577" t="s">
        <v>49</v>
      </c>
      <c r="H6577" t="s">
        <v>192</v>
      </c>
    </row>
    <row r="6578" spans="1:8">
      <c r="A6578" t="s">
        <v>8314</v>
      </c>
      <c r="B6578" t="s">
        <v>1061</v>
      </c>
      <c r="C6578" t="s">
        <v>51</v>
      </c>
      <c r="D6578" t="s">
        <v>560</v>
      </c>
      <c r="E6578" t="s">
        <v>561</v>
      </c>
      <c r="F6578" t="s">
        <v>360</v>
      </c>
      <c r="G6578" t="s">
        <v>49</v>
      </c>
      <c r="H6578" t="s">
        <v>192</v>
      </c>
    </row>
    <row r="6579" spans="1:8">
      <c r="A6579" t="s">
        <v>8315</v>
      </c>
      <c r="B6579" t="s">
        <v>1063</v>
      </c>
      <c r="C6579" t="s">
        <v>51</v>
      </c>
      <c r="D6579" t="s">
        <v>1064</v>
      </c>
      <c r="E6579" t="s">
        <v>52</v>
      </c>
      <c r="F6579" t="s">
        <v>360</v>
      </c>
      <c r="G6579" t="s">
        <v>49</v>
      </c>
      <c r="H6579" t="s">
        <v>192</v>
      </c>
    </row>
    <row r="6580" spans="1:8">
      <c r="A6580" t="s">
        <v>8316</v>
      </c>
      <c r="B6580" t="s">
        <v>798</v>
      </c>
      <c r="C6580" t="s">
        <v>51</v>
      </c>
      <c r="D6580" t="s">
        <v>799</v>
      </c>
      <c r="E6580" t="s">
        <v>367</v>
      </c>
      <c r="F6580" t="s">
        <v>800</v>
      </c>
      <c r="G6580" t="s">
        <v>49</v>
      </c>
      <c r="H6580" t="s">
        <v>192</v>
      </c>
    </row>
    <row r="6581" spans="1:8">
      <c r="A6581" t="s">
        <v>8317</v>
      </c>
      <c r="B6581" t="s">
        <v>802</v>
      </c>
      <c r="C6581" t="s">
        <v>51</v>
      </c>
      <c r="D6581" t="s">
        <v>450</v>
      </c>
      <c r="E6581" t="s">
        <v>198</v>
      </c>
      <c r="F6581" t="s">
        <v>360</v>
      </c>
      <c r="G6581" t="s">
        <v>49</v>
      </c>
      <c r="H6581" t="s">
        <v>192</v>
      </c>
    </row>
    <row r="6582" spans="1:8">
      <c r="A6582" t="s">
        <v>8318</v>
      </c>
      <c r="B6582" t="s">
        <v>804</v>
      </c>
      <c r="C6582" t="s">
        <v>51</v>
      </c>
      <c r="D6582" t="s">
        <v>592</v>
      </c>
      <c r="E6582" t="s">
        <v>593</v>
      </c>
      <c r="F6582" t="s">
        <v>360</v>
      </c>
      <c r="G6582" t="s">
        <v>49</v>
      </c>
      <c r="H6582" t="s">
        <v>192</v>
      </c>
    </row>
    <row r="6583" spans="1:8">
      <c r="A6583" t="s">
        <v>8319</v>
      </c>
      <c r="B6583" t="s">
        <v>806</v>
      </c>
      <c r="C6583" t="s">
        <v>51</v>
      </c>
      <c r="D6583" t="s">
        <v>592</v>
      </c>
      <c r="E6583" t="s">
        <v>593</v>
      </c>
      <c r="F6583" t="s">
        <v>360</v>
      </c>
      <c r="G6583" t="s">
        <v>49</v>
      </c>
      <c r="H6583" t="s">
        <v>192</v>
      </c>
    </row>
    <row r="6584" spans="1:8">
      <c r="A6584" t="s">
        <v>8320</v>
      </c>
      <c r="B6584" t="s">
        <v>808</v>
      </c>
      <c r="C6584" t="s">
        <v>51</v>
      </c>
      <c r="D6584" t="s">
        <v>809</v>
      </c>
      <c r="E6584" t="s">
        <v>446</v>
      </c>
      <c r="F6584" t="s">
        <v>810</v>
      </c>
      <c r="G6584" t="s">
        <v>49</v>
      </c>
      <c r="H6584" t="s">
        <v>192</v>
      </c>
    </row>
    <row r="6585" spans="1:8">
      <c r="A6585" t="s">
        <v>8321</v>
      </c>
      <c r="B6585" t="s">
        <v>812</v>
      </c>
      <c r="C6585" t="s">
        <v>51</v>
      </c>
      <c r="D6585" t="s">
        <v>813</v>
      </c>
      <c r="E6585" t="s">
        <v>446</v>
      </c>
      <c r="F6585" t="s">
        <v>814</v>
      </c>
      <c r="G6585" t="s">
        <v>49</v>
      </c>
      <c r="H6585" t="s">
        <v>192</v>
      </c>
    </row>
    <row r="6586" spans="1:8">
      <c r="A6586" t="s">
        <v>8322</v>
      </c>
      <c r="B6586" t="s">
        <v>816</v>
      </c>
      <c r="C6586" t="s">
        <v>51</v>
      </c>
      <c r="D6586" t="s">
        <v>813</v>
      </c>
      <c r="E6586" t="s">
        <v>446</v>
      </c>
      <c r="F6586" t="s">
        <v>814</v>
      </c>
      <c r="G6586" t="s">
        <v>49</v>
      </c>
      <c r="H6586" t="s">
        <v>192</v>
      </c>
    </row>
    <row r="6587" spans="1:8">
      <c r="A6587" t="s">
        <v>8323</v>
      </c>
      <c r="B6587" t="s">
        <v>818</v>
      </c>
      <c r="C6587" t="s">
        <v>51</v>
      </c>
      <c r="D6587" t="s">
        <v>592</v>
      </c>
      <c r="E6587" t="s">
        <v>593</v>
      </c>
      <c r="F6587" t="s">
        <v>360</v>
      </c>
      <c r="G6587" t="s">
        <v>49</v>
      </c>
      <c r="H6587" t="s">
        <v>192</v>
      </c>
    </row>
    <row r="6588" spans="1:8">
      <c r="A6588" t="s">
        <v>8324</v>
      </c>
      <c r="B6588" t="s">
        <v>820</v>
      </c>
      <c r="C6588" t="s">
        <v>51</v>
      </c>
      <c r="D6588" t="s">
        <v>472</v>
      </c>
      <c r="E6588" t="s">
        <v>473</v>
      </c>
      <c r="F6588" t="s">
        <v>360</v>
      </c>
      <c r="G6588" t="s">
        <v>49</v>
      </c>
      <c r="H6588" t="s">
        <v>192</v>
      </c>
    </row>
    <row r="6589" spans="1:8">
      <c r="A6589" t="s">
        <v>8325</v>
      </c>
      <c r="B6589" t="s">
        <v>822</v>
      </c>
      <c r="C6589" t="s">
        <v>394</v>
      </c>
      <c r="D6589" t="s">
        <v>592</v>
      </c>
      <c r="E6589" t="s">
        <v>593</v>
      </c>
      <c r="F6589" t="s">
        <v>360</v>
      </c>
      <c r="G6589" t="s">
        <v>49</v>
      </c>
      <c r="H6589" t="s">
        <v>192</v>
      </c>
    </row>
    <row r="6590" spans="1:8">
      <c r="A6590" t="s">
        <v>8326</v>
      </c>
      <c r="B6590" t="s">
        <v>824</v>
      </c>
      <c r="C6590" t="s">
        <v>394</v>
      </c>
      <c r="D6590" t="s">
        <v>472</v>
      </c>
      <c r="E6590" t="s">
        <v>473</v>
      </c>
      <c r="F6590" t="s">
        <v>360</v>
      </c>
      <c r="G6590" t="s">
        <v>49</v>
      </c>
      <c r="H6590" t="s">
        <v>192</v>
      </c>
    </row>
    <row r="6591" spans="1:8">
      <c r="A6591" t="s">
        <v>8327</v>
      </c>
      <c r="B6591" t="s">
        <v>826</v>
      </c>
      <c r="C6591" t="s">
        <v>51</v>
      </c>
      <c r="D6591" t="s">
        <v>592</v>
      </c>
      <c r="E6591" t="s">
        <v>593</v>
      </c>
      <c r="F6591" t="s">
        <v>360</v>
      </c>
      <c r="G6591" t="s">
        <v>49</v>
      </c>
      <c r="H6591" t="s">
        <v>192</v>
      </c>
    </row>
    <row r="6592" spans="1:8">
      <c r="A6592" t="s">
        <v>8328</v>
      </c>
      <c r="B6592" t="s">
        <v>828</v>
      </c>
      <c r="C6592" t="s">
        <v>51</v>
      </c>
      <c r="D6592" t="s">
        <v>592</v>
      </c>
      <c r="E6592" t="s">
        <v>593</v>
      </c>
      <c r="F6592" t="s">
        <v>360</v>
      </c>
      <c r="G6592" t="s">
        <v>49</v>
      </c>
      <c r="H6592" t="s">
        <v>192</v>
      </c>
    </row>
    <row r="6593" spans="1:8">
      <c r="A6593" t="s">
        <v>8329</v>
      </c>
      <c r="B6593" t="s">
        <v>830</v>
      </c>
      <c r="C6593" t="s">
        <v>51</v>
      </c>
      <c r="D6593" t="s">
        <v>831</v>
      </c>
      <c r="E6593" t="s">
        <v>367</v>
      </c>
      <c r="F6593" t="s">
        <v>832</v>
      </c>
      <c r="G6593" t="s">
        <v>49</v>
      </c>
      <c r="H6593" t="s">
        <v>192</v>
      </c>
    </row>
    <row r="6594" spans="1:8">
      <c r="A6594" t="s">
        <v>8330</v>
      </c>
      <c r="B6594" t="s">
        <v>834</v>
      </c>
      <c r="C6594" t="s">
        <v>51</v>
      </c>
      <c r="D6594" t="s">
        <v>835</v>
      </c>
      <c r="E6594" t="s">
        <v>367</v>
      </c>
      <c r="F6594" t="s">
        <v>836</v>
      </c>
      <c r="G6594" t="s">
        <v>49</v>
      </c>
      <c r="H6594" t="s">
        <v>192</v>
      </c>
    </row>
    <row r="6595" spans="1:8">
      <c r="A6595" t="s">
        <v>8331</v>
      </c>
      <c r="B6595" t="s">
        <v>838</v>
      </c>
      <c r="C6595" t="s">
        <v>51</v>
      </c>
      <c r="D6595" t="s">
        <v>450</v>
      </c>
      <c r="E6595" t="s">
        <v>198</v>
      </c>
      <c r="F6595" t="s">
        <v>360</v>
      </c>
      <c r="G6595" t="s">
        <v>49</v>
      </c>
      <c r="H6595" t="s">
        <v>192</v>
      </c>
    </row>
    <row r="6596" spans="1:8">
      <c r="A6596" t="s">
        <v>8332</v>
      </c>
      <c r="B6596" t="s">
        <v>1082</v>
      </c>
      <c r="C6596" t="s">
        <v>51</v>
      </c>
      <c r="D6596" t="s">
        <v>1083</v>
      </c>
      <c r="E6596" t="s">
        <v>446</v>
      </c>
      <c r="F6596" t="s">
        <v>1084</v>
      </c>
      <c r="G6596" t="s">
        <v>49</v>
      </c>
      <c r="H6596" t="s">
        <v>192</v>
      </c>
    </row>
    <row r="6597" spans="1:8">
      <c r="A6597" t="s">
        <v>8333</v>
      </c>
      <c r="B6597" t="s">
        <v>1086</v>
      </c>
      <c r="C6597" t="s">
        <v>51</v>
      </c>
      <c r="D6597" t="s">
        <v>592</v>
      </c>
      <c r="E6597" t="s">
        <v>593</v>
      </c>
      <c r="F6597" t="s">
        <v>360</v>
      </c>
      <c r="G6597" t="s">
        <v>49</v>
      </c>
      <c r="H6597" t="s">
        <v>192</v>
      </c>
    </row>
    <row r="6598" spans="1:8">
      <c r="A6598" t="s">
        <v>8334</v>
      </c>
      <c r="B6598" t="s">
        <v>1088</v>
      </c>
      <c r="C6598" t="s">
        <v>51</v>
      </c>
      <c r="D6598" t="s">
        <v>1089</v>
      </c>
      <c r="E6598" t="s">
        <v>367</v>
      </c>
      <c r="F6598" t="s">
        <v>1090</v>
      </c>
      <c r="G6598" t="s">
        <v>49</v>
      </c>
      <c r="H6598" t="s">
        <v>192</v>
      </c>
    </row>
    <row r="6599" spans="1:8">
      <c r="A6599" t="s">
        <v>8335</v>
      </c>
      <c r="B6599" t="s">
        <v>1092</v>
      </c>
      <c r="C6599" t="s">
        <v>51</v>
      </c>
      <c r="D6599" t="s">
        <v>450</v>
      </c>
      <c r="E6599" t="s">
        <v>198</v>
      </c>
      <c r="F6599" t="s">
        <v>360</v>
      </c>
      <c r="G6599" t="s">
        <v>49</v>
      </c>
      <c r="H6599" t="s">
        <v>192</v>
      </c>
    </row>
    <row r="6600" spans="1:8">
      <c r="A6600" t="s">
        <v>8336</v>
      </c>
      <c r="B6600" t="s">
        <v>1094</v>
      </c>
      <c r="C6600" t="s">
        <v>51</v>
      </c>
      <c r="D6600" t="s">
        <v>410</v>
      </c>
      <c r="E6600" t="s">
        <v>198</v>
      </c>
      <c r="F6600" t="s">
        <v>360</v>
      </c>
      <c r="G6600" t="s">
        <v>49</v>
      </c>
      <c r="H6600" t="s">
        <v>192</v>
      </c>
    </row>
    <row r="6601" spans="1:8">
      <c r="A6601" t="s">
        <v>8337</v>
      </c>
      <c r="B6601" t="s">
        <v>1096</v>
      </c>
      <c r="C6601" t="s">
        <v>51</v>
      </c>
      <c r="D6601" t="s">
        <v>450</v>
      </c>
      <c r="E6601" t="s">
        <v>198</v>
      </c>
      <c r="F6601" t="s">
        <v>360</v>
      </c>
      <c r="G6601" t="s">
        <v>49</v>
      </c>
      <c r="H6601" t="s">
        <v>192</v>
      </c>
    </row>
    <row r="6602" spans="1:8">
      <c r="A6602" t="s">
        <v>8338</v>
      </c>
      <c r="B6602" t="s">
        <v>1098</v>
      </c>
      <c r="C6602" t="s">
        <v>51</v>
      </c>
      <c r="D6602" t="s">
        <v>1099</v>
      </c>
      <c r="E6602" t="s">
        <v>367</v>
      </c>
      <c r="F6602" t="s">
        <v>1100</v>
      </c>
      <c r="G6602" t="s">
        <v>49</v>
      </c>
      <c r="H6602" t="s">
        <v>192</v>
      </c>
    </row>
    <row r="6603" spans="1:8">
      <c r="A6603" t="s">
        <v>8339</v>
      </c>
      <c r="B6603" t="s">
        <v>1102</v>
      </c>
      <c r="C6603" t="s">
        <v>51</v>
      </c>
      <c r="D6603" t="s">
        <v>450</v>
      </c>
      <c r="E6603" t="s">
        <v>198</v>
      </c>
      <c r="F6603" t="s">
        <v>360</v>
      </c>
      <c r="G6603" t="s">
        <v>49</v>
      </c>
      <c r="H6603" t="s">
        <v>192</v>
      </c>
    </row>
    <row r="6604" spans="1:8">
      <c r="A6604" t="s">
        <v>8340</v>
      </c>
      <c r="B6604" t="s">
        <v>1104</v>
      </c>
      <c r="C6604" t="s">
        <v>51</v>
      </c>
      <c r="D6604" t="s">
        <v>1105</v>
      </c>
      <c r="E6604" t="s">
        <v>446</v>
      </c>
      <c r="F6604" t="s">
        <v>1106</v>
      </c>
      <c r="G6604" t="s">
        <v>49</v>
      </c>
      <c r="H6604" t="s">
        <v>192</v>
      </c>
    </row>
    <row r="6605" spans="1:8">
      <c r="A6605" t="s">
        <v>8341</v>
      </c>
      <c r="B6605" t="s">
        <v>1108</v>
      </c>
      <c r="C6605" t="s">
        <v>51</v>
      </c>
      <c r="D6605" t="s">
        <v>450</v>
      </c>
      <c r="E6605" t="s">
        <v>198</v>
      </c>
      <c r="F6605" t="s">
        <v>360</v>
      </c>
      <c r="G6605" t="s">
        <v>49</v>
      </c>
      <c r="H6605" t="s">
        <v>192</v>
      </c>
    </row>
    <row r="6606" spans="1:8">
      <c r="A6606" t="s">
        <v>8342</v>
      </c>
      <c r="B6606" t="s">
        <v>1110</v>
      </c>
      <c r="C6606" t="s">
        <v>51</v>
      </c>
      <c r="D6606" t="s">
        <v>560</v>
      </c>
      <c r="E6606" t="s">
        <v>561</v>
      </c>
      <c r="F6606" t="s">
        <v>360</v>
      </c>
      <c r="G6606" t="s">
        <v>49</v>
      </c>
      <c r="H6606" t="s">
        <v>192</v>
      </c>
    </row>
    <row r="6607" spans="1:8">
      <c r="A6607" t="s">
        <v>8343</v>
      </c>
      <c r="B6607" t="s">
        <v>1112</v>
      </c>
      <c r="C6607" t="s">
        <v>51</v>
      </c>
      <c r="D6607" t="s">
        <v>560</v>
      </c>
      <c r="E6607" t="s">
        <v>561</v>
      </c>
      <c r="F6607" t="s">
        <v>360</v>
      </c>
      <c r="G6607" t="s">
        <v>49</v>
      </c>
      <c r="H6607" t="s">
        <v>192</v>
      </c>
    </row>
    <row r="6608" spans="1:8">
      <c r="A6608" t="s">
        <v>8344</v>
      </c>
      <c r="B6608" t="s">
        <v>1114</v>
      </c>
      <c r="C6608" t="s">
        <v>51</v>
      </c>
      <c r="D6608" t="s">
        <v>560</v>
      </c>
      <c r="E6608" t="s">
        <v>561</v>
      </c>
      <c r="F6608" t="s">
        <v>360</v>
      </c>
      <c r="G6608" t="s">
        <v>49</v>
      </c>
      <c r="H6608" t="s">
        <v>192</v>
      </c>
    </row>
    <row r="6609" spans="1:8">
      <c r="A6609" t="s">
        <v>8345</v>
      </c>
      <c r="B6609" t="s">
        <v>1116</v>
      </c>
      <c r="C6609" t="s">
        <v>51</v>
      </c>
      <c r="D6609" t="s">
        <v>1117</v>
      </c>
      <c r="E6609" t="s">
        <v>52</v>
      </c>
      <c r="F6609" t="s">
        <v>360</v>
      </c>
      <c r="G6609" t="s">
        <v>49</v>
      </c>
      <c r="H6609" t="s">
        <v>192</v>
      </c>
    </row>
    <row r="6610" spans="1:8">
      <c r="A6610" t="s">
        <v>8346</v>
      </c>
      <c r="B6610" t="s">
        <v>798</v>
      </c>
      <c r="C6610" t="s">
        <v>51</v>
      </c>
      <c r="D6610" t="s">
        <v>799</v>
      </c>
      <c r="E6610" t="s">
        <v>367</v>
      </c>
      <c r="F6610" t="s">
        <v>800</v>
      </c>
      <c r="G6610" t="s">
        <v>49</v>
      </c>
      <c r="H6610" t="s">
        <v>192</v>
      </c>
    </row>
    <row r="6611" spans="1:8">
      <c r="A6611" t="s">
        <v>8347</v>
      </c>
      <c r="B6611" t="s">
        <v>802</v>
      </c>
      <c r="C6611" t="s">
        <v>51</v>
      </c>
      <c r="D6611" t="s">
        <v>450</v>
      </c>
      <c r="E6611" t="s">
        <v>198</v>
      </c>
      <c r="F6611" t="s">
        <v>360</v>
      </c>
      <c r="G6611" t="s">
        <v>49</v>
      </c>
      <c r="H6611" t="s">
        <v>192</v>
      </c>
    </row>
    <row r="6612" spans="1:8">
      <c r="A6612" t="s">
        <v>8348</v>
      </c>
      <c r="B6612" t="s">
        <v>804</v>
      </c>
      <c r="C6612" t="s">
        <v>51</v>
      </c>
      <c r="D6612" t="s">
        <v>592</v>
      </c>
      <c r="E6612" t="s">
        <v>593</v>
      </c>
      <c r="F6612" t="s">
        <v>360</v>
      </c>
      <c r="G6612" t="s">
        <v>49</v>
      </c>
      <c r="H6612" t="s">
        <v>192</v>
      </c>
    </row>
    <row r="6613" spans="1:8">
      <c r="A6613" t="s">
        <v>8349</v>
      </c>
      <c r="B6613" t="s">
        <v>806</v>
      </c>
      <c r="C6613" t="s">
        <v>51</v>
      </c>
      <c r="D6613" t="s">
        <v>592</v>
      </c>
      <c r="E6613" t="s">
        <v>593</v>
      </c>
      <c r="F6613" t="s">
        <v>360</v>
      </c>
      <c r="G6613" t="s">
        <v>49</v>
      </c>
      <c r="H6613" t="s">
        <v>192</v>
      </c>
    </row>
    <row r="6614" spans="1:8">
      <c r="A6614" t="s">
        <v>8350</v>
      </c>
      <c r="B6614" t="s">
        <v>808</v>
      </c>
      <c r="C6614" t="s">
        <v>51</v>
      </c>
      <c r="D6614" t="s">
        <v>809</v>
      </c>
      <c r="E6614" t="s">
        <v>446</v>
      </c>
      <c r="F6614" t="s">
        <v>810</v>
      </c>
      <c r="G6614" t="s">
        <v>49</v>
      </c>
      <c r="H6614" t="s">
        <v>192</v>
      </c>
    </row>
    <row r="6615" spans="1:8">
      <c r="A6615" t="s">
        <v>8351</v>
      </c>
      <c r="B6615" t="s">
        <v>812</v>
      </c>
      <c r="C6615" t="s">
        <v>51</v>
      </c>
      <c r="D6615" t="s">
        <v>813</v>
      </c>
      <c r="E6615" t="s">
        <v>446</v>
      </c>
      <c r="F6615" t="s">
        <v>814</v>
      </c>
      <c r="G6615" t="s">
        <v>49</v>
      </c>
      <c r="H6615" t="s">
        <v>192</v>
      </c>
    </row>
    <row r="6616" spans="1:8">
      <c r="A6616" t="s">
        <v>8352</v>
      </c>
      <c r="B6616" t="s">
        <v>816</v>
      </c>
      <c r="C6616" t="s">
        <v>51</v>
      </c>
      <c r="D6616" t="s">
        <v>813</v>
      </c>
      <c r="E6616" t="s">
        <v>446</v>
      </c>
      <c r="F6616" t="s">
        <v>814</v>
      </c>
      <c r="G6616" t="s">
        <v>49</v>
      </c>
      <c r="H6616" t="s">
        <v>192</v>
      </c>
    </row>
    <row r="6617" spans="1:8">
      <c r="A6617" t="s">
        <v>8353</v>
      </c>
      <c r="B6617" t="s">
        <v>818</v>
      </c>
      <c r="C6617" t="s">
        <v>51</v>
      </c>
      <c r="D6617" t="s">
        <v>592</v>
      </c>
      <c r="E6617" t="s">
        <v>593</v>
      </c>
      <c r="F6617" t="s">
        <v>360</v>
      </c>
      <c r="G6617" t="s">
        <v>49</v>
      </c>
      <c r="H6617" t="s">
        <v>192</v>
      </c>
    </row>
    <row r="6618" spans="1:8">
      <c r="A6618" t="s">
        <v>8354</v>
      </c>
      <c r="B6618" t="s">
        <v>820</v>
      </c>
      <c r="C6618" t="s">
        <v>51</v>
      </c>
      <c r="D6618" t="s">
        <v>472</v>
      </c>
      <c r="E6618" t="s">
        <v>473</v>
      </c>
      <c r="F6618" t="s">
        <v>360</v>
      </c>
      <c r="G6618" t="s">
        <v>49</v>
      </c>
      <c r="H6618" t="s">
        <v>192</v>
      </c>
    </row>
    <row r="6619" spans="1:8">
      <c r="A6619" t="s">
        <v>8355</v>
      </c>
      <c r="B6619" t="s">
        <v>822</v>
      </c>
      <c r="C6619" t="s">
        <v>394</v>
      </c>
      <c r="D6619" t="s">
        <v>592</v>
      </c>
      <c r="E6619" t="s">
        <v>593</v>
      </c>
      <c r="F6619" t="s">
        <v>360</v>
      </c>
      <c r="G6619" t="s">
        <v>49</v>
      </c>
      <c r="H6619" t="s">
        <v>192</v>
      </c>
    </row>
    <row r="6620" spans="1:8">
      <c r="A6620" t="s">
        <v>8356</v>
      </c>
      <c r="B6620" t="s">
        <v>824</v>
      </c>
      <c r="C6620" t="s">
        <v>394</v>
      </c>
      <c r="D6620" t="s">
        <v>472</v>
      </c>
      <c r="E6620" t="s">
        <v>473</v>
      </c>
      <c r="F6620" t="s">
        <v>360</v>
      </c>
      <c r="G6620" t="s">
        <v>49</v>
      </c>
      <c r="H6620" t="s">
        <v>192</v>
      </c>
    </row>
    <row r="6621" spans="1:8">
      <c r="A6621" t="s">
        <v>8357</v>
      </c>
      <c r="B6621" t="s">
        <v>826</v>
      </c>
      <c r="C6621" t="s">
        <v>51</v>
      </c>
      <c r="D6621" t="s">
        <v>592</v>
      </c>
      <c r="E6621" t="s">
        <v>593</v>
      </c>
      <c r="F6621" t="s">
        <v>360</v>
      </c>
      <c r="G6621" t="s">
        <v>49</v>
      </c>
      <c r="H6621" t="s">
        <v>192</v>
      </c>
    </row>
    <row r="6622" spans="1:8">
      <c r="A6622" t="s">
        <v>8358</v>
      </c>
      <c r="B6622" t="s">
        <v>828</v>
      </c>
      <c r="C6622" t="s">
        <v>51</v>
      </c>
      <c r="D6622" t="s">
        <v>592</v>
      </c>
      <c r="E6622" t="s">
        <v>593</v>
      </c>
      <c r="F6622" t="s">
        <v>360</v>
      </c>
      <c r="G6622" t="s">
        <v>49</v>
      </c>
      <c r="H6622" t="s">
        <v>192</v>
      </c>
    </row>
    <row r="6623" spans="1:8">
      <c r="A6623" t="s">
        <v>8359</v>
      </c>
      <c r="B6623" t="s">
        <v>830</v>
      </c>
      <c r="C6623" t="s">
        <v>51</v>
      </c>
      <c r="D6623" t="s">
        <v>831</v>
      </c>
      <c r="E6623" t="s">
        <v>367</v>
      </c>
      <c r="F6623" t="s">
        <v>832</v>
      </c>
      <c r="G6623" t="s">
        <v>49</v>
      </c>
      <c r="H6623" t="s">
        <v>192</v>
      </c>
    </row>
    <row r="6624" spans="1:8">
      <c r="A6624" t="s">
        <v>8360</v>
      </c>
      <c r="B6624" t="s">
        <v>834</v>
      </c>
      <c r="C6624" t="s">
        <v>51</v>
      </c>
      <c r="D6624" t="s">
        <v>835</v>
      </c>
      <c r="E6624" t="s">
        <v>367</v>
      </c>
      <c r="F6624" t="s">
        <v>836</v>
      </c>
      <c r="G6624" t="s">
        <v>49</v>
      </c>
      <c r="H6624" t="s">
        <v>192</v>
      </c>
    </row>
    <row r="6625" spans="1:8">
      <c r="A6625" t="s">
        <v>8361</v>
      </c>
      <c r="B6625" t="s">
        <v>838</v>
      </c>
      <c r="C6625" t="s">
        <v>51</v>
      </c>
      <c r="D6625" t="s">
        <v>450</v>
      </c>
      <c r="E6625" t="s">
        <v>198</v>
      </c>
      <c r="F6625" t="s">
        <v>360</v>
      </c>
      <c r="G6625" t="s">
        <v>49</v>
      </c>
      <c r="H6625" t="s">
        <v>192</v>
      </c>
    </row>
    <row r="6626" spans="1:8">
      <c r="A6626" t="s">
        <v>8362</v>
      </c>
      <c r="B6626" t="s">
        <v>1135</v>
      </c>
      <c r="C6626" t="s">
        <v>51</v>
      </c>
      <c r="D6626" t="s">
        <v>358</v>
      </c>
      <c r="E6626" t="s">
        <v>359</v>
      </c>
      <c r="F6626" t="s">
        <v>360</v>
      </c>
      <c r="G6626" t="s">
        <v>49</v>
      </c>
      <c r="H6626" t="s">
        <v>192</v>
      </c>
    </row>
    <row r="6627" spans="1:8">
      <c r="A6627" t="s">
        <v>8363</v>
      </c>
      <c r="B6627" t="s">
        <v>1137</v>
      </c>
      <c r="C6627" t="s">
        <v>51</v>
      </c>
      <c r="D6627" t="s">
        <v>617</v>
      </c>
      <c r="E6627" t="s">
        <v>377</v>
      </c>
      <c r="F6627" t="s">
        <v>618</v>
      </c>
      <c r="G6627" t="s">
        <v>49</v>
      </c>
      <c r="H6627" t="s">
        <v>192</v>
      </c>
    </row>
    <row r="6628" spans="1:8">
      <c r="A6628" t="s">
        <v>8364</v>
      </c>
      <c r="B6628" t="s">
        <v>1139</v>
      </c>
      <c r="C6628" t="s">
        <v>51</v>
      </c>
      <c r="D6628" t="s">
        <v>472</v>
      </c>
      <c r="E6628" t="s">
        <v>473</v>
      </c>
      <c r="F6628" t="s">
        <v>360</v>
      </c>
      <c r="G6628" t="s">
        <v>49</v>
      </c>
      <c r="H6628" t="s">
        <v>192</v>
      </c>
    </row>
    <row r="6629" spans="1:8">
      <c r="A6629" t="s">
        <v>8365</v>
      </c>
      <c r="B6629" t="s">
        <v>1141</v>
      </c>
      <c r="C6629" t="s">
        <v>51</v>
      </c>
      <c r="D6629" t="s">
        <v>1142</v>
      </c>
      <c r="E6629" t="s">
        <v>367</v>
      </c>
      <c r="F6629" t="s">
        <v>1143</v>
      </c>
      <c r="G6629" t="s">
        <v>49</v>
      </c>
      <c r="H6629" t="s">
        <v>192</v>
      </c>
    </row>
    <row r="6630" spans="1:8">
      <c r="A6630" t="s">
        <v>8366</v>
      </c>
      <c r="B6630" t="s">
        <v>1145</v>
      </c>
      <c r="C6630" t="s">
        <v>51</v>
      </c>
      <c r="D6630" t="s">
        <v>450</v>
      </c>
      <c r="E6630" t="s">
        <v>198</v>
      </c>
      <c r="F6630" t="s">
        <v>360</v>
      </c>
      <c r="G6630" t="s">
        <v>49</v>
      </c>
      <c r="H6630" t="s">
        <v>192</v>
      </c>
    </row>
    <row r="6631" spans="1:8">
      <c r="A6631" t="s">
        <v>8367</v>
      </c>
      <c r="B6631" t="s">
        <v>1147</v>
      </c>
      <c r="C6631" t="s">
        <v>51</v>
      </c>
      <c r="D6631" t="s">
        <v>1148</v>
      </c>
      <c r="E6631" t="s">
        <v>367</v>
      </c>
      <c r="F6631" t="s">
        <v>1100</v>
      </c>
      <c r="G6631" t="s">
        <v>49</v>
      </c>
      <c r="H6631" t="s">
        <v>192</v>
      </c>
    </row>
    <row r="6632" spans="1:8">
      <c r="A6632" t="s">
        <v>8368</v>
      </c>
      <c r="B6632" t="s">
        <v>1150</v>
      </c>
      <c r="C6632" t="s">
        <v>51</v>
      </c>
      <c r="D6632" t="s">
        <v>450</v>
      </c>
      <c r="E6632" t="s">
        <v>198</v>
      </c>
      <c r="F6632" t="s">
        <v>360</v>
      </c>
      <c r="G6632" t="s">
        <v>49</v>
      </c>
      <c r="H6632" t="s">
        <v>192</v>
      </c>
    </row>
    <row r="6633" spans="1:8">
      <c r="A6633" t="s">
        <v>8369</v>
      </c>
      <c r="B6633" t="s">
        <v>1152</v>
      </c>
      <c r="C6633" t="s">
        <v>51</v>
      </c>
      <c r="D6633" t="s">
        <v>1153</v>
      </c>
      <c r="E6633" t="s">
        <v>52</v>
      </c>
      <c r="F6633" t="s">
        <v>360</v>
      </c>
      <c r="G6633" t="s">
        <v>49</v>
      </c>
      <c r="H6633" t="s">
        <v>192</v>
      </c>
    </row>
    <row r="6634" spans="1:8">
      <c r="A6634" t="s">
        <v>8370</v>
      </c>
      <c r="B6634" t="s">
        <v>1155</v>
      </c>
      <c r="C6634" t="s">
        <v>51</v>
      </c>
      <c r="D6634" t="s">
        <v>1156</v>
      </c>
      <c r="E6634" t="s">
        <v>367</v>
      </c>
      <c r="F6634" t="s">
        <v>1157</v>
      </c>
      <c r="G6634" t="s">
        <v>49</v>
      </c>
      <c r="H6634" t="s">
        <v>192</v>
      </c>
    </row>
    <row r="6635" spans="1:8">
      <c r="A6635" t="s">
        <v>8371</v>
      </c>
      <c r="B6635" t="s">
        <v>1159</v>
      </c>
      <c r="C6635" t="s">
        <v>51</v>
      </c>
      <c r="D6635" t="s">
        <v>450</v>
      </c>
      <c r="E6635" t="s">
        <v>198</v>
      </c>
      <c r="F6635" t="s">
        <v>360</v>
      </c>
      <c r="G6635" t="s">
        <v>49</v>
      </c>
      <c r="H6635" t="s">
        <v>192</v>
      </c>
    </row>
    <row r="6636" spans="1:8">
      <c r="A6636" t="s">
        <v>8372</v>
      </c>
      <c r="B6636" t="s">
        <v>1161</v>
      </c>
      <c r="C6636" t="s">
        <v>51</v>
      </c>
      <c r="D6636" t="s">
        <v>560</v>
      </c>
      <c r="E6636" t="s">
        <v>561</v>
      </c>
      <c r="F6636" t="s">
        <v>360</v>
      </c>
      <c r="G6636" t="s">
        <v>49</v>
      </c>
      <c r="H6636" t="s">
        <v>192</v>
      </c>
    </row>
    <row r="6637" spans="1:8">
      <c r="A6637" t="s">
        <v>8373</v>
      </c>
      <c r="B6637" t="s">
        <v>1163</v>
      </c>
      <c r="C6637" t="s">
        <v>51</v>
      </c>
      <c r="D6637" t="s">
        <v>1164</v>
      </c>
      <c r="E6637" t="s">
        <v>52</v>
      </c>
      <c r="F6637" t="s">
        <v>360</v>
      </c>
      <c r="G6637" t="s">
        <v>49</v>
      </c>
      <c r="H6637" t="s">
        <v>192</v>
      </c>
    </row>
    <row r="6638" spans="1:8">
      <c r="A6638" t="s">
        <v>8374</v>
      </c>
      <c r="B6638" t="s">
        <v>1166</v>
      </c>
      <c r="C6638" t="s">
        <v>51</v>
      </c>
      <c r="D6638" t="s">
        <v>592</v>
      </c>
      <c r="E6638" t="s">
        <v>593</v>
      </c>
      <c r="F6638" t="s">
        <v>360</v>
      </c>
      <c r="G6638" t="s">
        <v>49</v>
      </c>
      <c r="H6638" t="s">
        <v>192</v>
      </c>
    </row>
    <row r="6639" spans="1:8">
      <c r="A6639" t="s">
        <v>8375</v>
      </c>
      <c r="B6639" t="s">
        <v>1168</v>
      </c>
      <c r="C6639" t="s">
        <v>51</v>
      </c>
      <c r="D6639" t="s">
        <v>560</v>
      </c>
      <c r="E6639" t="s">
        <v>561</v>
      </c>
      <c r="F6639" t="s">
        <v>360</v>
      </c>
      <c r="G6639" t="s">
        <v>49</v>
      </c>
      <c r="H6639" t="s">
        <v>192</v>
      </c>
    </row>
    <row r="6640" spans="1:8">
      <c r="A6640" t="s">
        <v>8376</v>
      </c>
      <c r="B6640" t="s">
        <v>1170</v>
      </c>
      <c r="C6640" t="s">
        <v>51</v>
      </c>
      <c r="D6640" t="s">
        <v>560</v>
      </c>
      <c r="E6640" t="s">
        <v>561</v>
      </c>
      <c r="F6640" t="s">
        <v>360</v>
      </c>
      <c r="G6640" t="s">
        <v>49</v>
      </c>
      <c r="H6640" t="s">
        <v>192</v>
      </c>
    </row>
    <row r="6641" spans="1:8">
      <c r="A6641" t="s">
        <v>8377</v>
      </c>
      <c r="B6641" t="s">
        <v>1172</v>
      </c>
      <c r="C6641" t="s">
        <v>51</v>
      </c>
      <c r="D6641" t="s">
        <v>472</v>
      </c>
      <c r="E6641" t="s">
        <v>473</v>
      </c>
      <c r="F6641" t="s">
        <v>360</v>
      </c>
      <c r="G6641" t="s">
        <v>49</v>
      </c>
      <c r="H6641" t="s">
        <v>192</v>
      </c>
    </row>
    <row r="6642" spans="1:8">
      <c r="A6642" t="s">
        <v>8378</v>
      </c>
      <c r="B6642" t="s">
        <v>1174</v>
      </c>
      <c r="C6642" t="s">
        <v>51</v>
      </c>
      <c r="D6642" t="s">
        <v>1175</v>
      </c>
      <c r="E6642" t="s">
        <v>367</v>
      </c>
      <c r="F6642" t="s">
        <v>1176</v>
      </c>
      <c r="G6642" t="s">
        <v>49</v>
      </c>
      <c r="H6642" t="s">
        <v>192</v>
      </c>
    </row>
    <row r="6643" spans="1:8">
      <c r="A6643" t="s">
        <v>8379</v>
      </c>
      <c r="B6643" t="s">
        <v>1178</v>
      </c>
      <c r="C6643" t="s">
        <v>51</v>
      </c>
      <c r="D6643" t="s">
        <v>1179</v>
      </c>
      <c r="E6643" t="s">
        <v>52</v>
      </c>
      <c r="F6643" t="s">
        <v>360</v>
      </c>
      <c r="G6643" t="s">
        <v>49</v>
      </c>
      <c r="H6643" t="s">
        <v>192</v>
      </c>
    </row>
    <row r="6644" spans="1:8">
      <c r="A6644" t="s">
        <v>8380</v>
      </c>
      <c r="B6644" t="s">
        <v>1181</v>
      </c>
      <c r="C6644" t="s">
        <v>51</v>
      </c>
      <c r="D6644" t="s">
        <v>1182</v>
      </c>
      <c r="E6644" t="s">
        <v>367</v>
      </c>
      <c r="F6644" t="s">
        <v>1183</v>
      </c>
      <c r="G6644" t="s">
        <v>49</v>
      </c>
      <c r="H6644" t="s">
        <v>192</v>
      </c>
    </row>
    <row r="6645" spans="1:8">
      <c r="A6645" t="s">
        <v>8381</v>
      </c>
      <c r="B6645" t="s">
        <v>1185</v>
      </c>
      <c r="C6645" t="s">
        <v>51</v>
      </c>
      <c r="D6645" t="s">
        <v>450</v>
      </c>
      <c r="E6645" t="s">
        <v>198</v>
      </c>
      <c r="F6645" t="s">
        <v>360</v>
      </c>
      <c r="G6645" t="s">
        <v>49</v>
      </c>
      <c r="H6645" t="s">
        <v>192</v>
      </c>
    </row>
    <row r="6646" spans="1:8">
      <c r="A6646" t="s">
        <v>8382</v>
      </c>
      <c r="B6646" t="s">
        <v>1187</v>
      </c>
      <c r="C6646" t="s">
        <v>51</v>
      </c>
      <c r="D6646" t="s">
        <v>560</v>
      </c>
      <c r="E6646" t="s">
        <v>561</v>
      </c>
      <c r="F6646" t="s">
        <v>360</v>
      </c>
      <c r="G6646" t="s">
        <v>49</v>
      </c>
      <c r="H6646" t="s">
        <v>192</v>
      </c>
    </row>
    <row r="6647" spans="1:8">
      <c r="A6647" t="s">
        <v>8383</v>
      </c>
      <c r="B6647" t="s">
        <v>1189</v>
      </c>
      <c r="C6647" t="s">
        <v>51</v>
      </c>
      <c r="D6647" t="s">
        <v>1190</v>
      </c>
      <c r="E6647" t="s">
        <v>446</v>
      </c>
      <c r="F6647" t="s">
        <v>1191</v>
      </c>
      <c r="G6647" t="s">
        <v>49</v>
      </c>
      <c r="H6647" t="s">
        <v>192</v>
      </c>
    </row>
    <row r="6648" spans="1:8">
      <c r="A6648" t="s">
        <v>8384</v>
      </c>
      <c r="B6648" t="s">
        <v>1189</v>
      </c>
      <c r="C6648" t="s">
        <v>51</v>
      </c>
      <c r="D6648" t="s">
        <v>450</v>
      </c>
      <c r="E6648" t="s">
        <v>198</v>
      </c>
      <c r="F6648" t="s">
        <v>360</v>
      </c>
      <c r="G6648" t="s">
        <v>49</v>
      </c>
      <c r="H6648" t="s">
        <v>192</v>
      </c>
    </row>
    <row r="6649" spans="1:8">
      <c r="A6649" t="s">
        <v>8385</v>
      </c>
      <c r="B6649" t="s">
        <v>1194</v>
      </c>
      <c r="C6649" t="s">
        <v>51</v>
      </c>
      <c r="D6649" t="s">
        <v>592</v>
      </c>
      <c r="E6649" t="s">
        <v>593</v>
      </c>
      <c r="F6649" t="s">
        <v>360</v>
      </c>
      <c r="G6649" t="s">
        <v>49</v>
      </c>
      <c r="H6649" t="s">
        <v>192</v>
      </c>
    </row>
    <row r="6650" spans="1:8">
      <c r="A6650" t="s">
        <v>8386</v>
      </c>
      <c r="B6650" t="s">
        <v>1196</v>
      </c>
      <c r="C6650" t="s">
        <v>51</v>
      </c>
      <c r="D6650" t="s">
        <v>1197</v>
      </c>
      <c r="E6650" t="s">
        <v>52</v>
      </c>
      <c r="F6650" t="s">
        <v>360</v>
      </c>
      <c r="G6650" t="s">
        <v>49</v>
      </c>
      <c r="H6650" t="s">
        <v>192</v>
      </c>
    </row>
    <row r="6651" spans="1:8">
      <c r="A6651" t="s">
        <v>8387</v>
      </c>
      <c r="B6651" t="s">
        <v>1199</v>
      </c>
      <c r="C6651" t="s">
        <v>51</v>
      </c>
      <c r="D6651" t="s">
        <v>358</v>
      </c>
      <c r="E6651" t="s">
        <v>359</v>
      </c>
      <c r="F6651" t="s">
        <v>360</v>
      </c>
      <c r="G6651" t="s">
        <v>49</v>
      </c>
      <c r="H6651" t="s">
        <v>192</v>
      </c>
    </row>
    <row r="6652" spans="1:8">
      <c r="A6652" t="s">
        <v>8388</v>
      </c>
      <c r="B6652" t="s">
        <v>1201</v>
      </c>
      <c r="C6652" t="s">
        <v>51</v>
      </c>
      <c r="D6652" t="s">
        <v>617</v>
      </c>
      <c r="E6652" t="s">
        <v>377</v>
      </c>
      <c r="F6652" t="s">
        <v>618</v>
      </c>
      <c r="G6652" t="s">
        <v>49</v>
      </c>
      <c r="H6652" t="s">
        <v>192</v>
      </c>
    </row>
    <row r="6653" spans="1:8">
      <c r="A6653" t="s">
        <v>8389</v>
      </c>
      <c r="B6653" t="s">
        <v>1203</v>
      </c>
      <c r="C6653" t="s">
        <v>51</v>
      </c>
      <c r="D6653" t="s">
        <v>617</v>
      </c>
      <c r="E6653" t="s">
        <v>377</v>
      </c>
      <c r="F6653" t="s">
        <v>618</v>
      </c>
      <c r="G6653" t="s">
        <v>49</v>
      </c>
      <c r="H6653" t="s">
        <v>192</v>
      </c>
    </row>
    <row r="6654" spans="1:8">
      <c r="A6654" t="s">
        <v>8390</v>
      </c>
      <c r="B6654" t="s">
        <v>1205</v>
      </c>
      <c r="C6654" t="s">
        <v>51</v>
      </c>
      <c r="D6654" t="s">
        <v>592</v>
      </c>
      <c r="E6654" t="s">
        <v>593</v>
      </c>
      <c r="F6654" t="s">
        <v>360</v>
      </c>
      <c r="G6654" t="s">
        <v>49</v>
      </c>
      <c r="H6654" t="s">
        <v>192</v>
      </c>
    </row>
    <row r="6655" spans="1:8">
      <c r="A6655" t="s">
        <v>8391</v>
      </c>
      <c r="B6655" t="s">
        <v>1039</v>
      </c>
      <c r="C6655" t="s">
        <v>51</v>
      </c>
      <c r="D6655" t="s">
        <v>1040</v>
      </c>
      <c r="E6655" t="s">
        <v>446</v>
      </c>
      <c r="F6655" t="s">
        <v>1041</v>
      </c>
      <c r="G6655" t="s">
        <v>49</v>
      </c>
      <c r="H6655" t="s">
        <v>192</v>
      </c>
    </row>
    <row r="6656" spans="1:8">
      <c r="A6656" t="s">
        <v>8392</v>
      </c>
      <c r="B6656" t="s">
        <v>1208</v>
      </c>
      <c r="C6656" t="s">
        <v>51</v>
      </c>
      <c r="D6656" t="s">
        <v>450</v>
      </c>
      <c r="E6656" t="s">
        <v>198</v>
      </c>
      <c r="F6656" t="s">
        <v>360</v>
      </c>
      <c r="G6656" t="s">
        <v>49</v>
      </c>
      <c r="H6656" t="s">
        <v>192</v>
      </c>
    </row>
    <row r="6657" spans="1:8">
      <c r="A6657" t="s">
        <v>8393</v>
      </c>
      <c r="B6657" t="s">
        <v>1045</v>
      </c>
      <c r="C6657" t="s">
        <v>51</v>
      </c>
      <c r="D6657" t="s">
        <v>560</v>
      </c>
      <c r="E6657" t="s">
        <v>561</v>
      </c>
      <c r="F6657" t="s">
        <v>360</v>
      </c>
      <c r="G6657" t="s">
        <v>49</v>
      </c>
      <c r="H6657" t="s">
        <v>192</v>
      </c>
    </row>
    <row r="6658" spans="1:8">
      <c r="A6658" t="s">
        <v>8394</v>
      </c>
      <c r="B6658" t="s">
        <v>1211</v>
      </c>
      <c r="C6658" t="s">
        <v>78</v>
      </c>
      <c r="D6658" t="s">
        <v>1212</v>
      </c>
      <c r="E6658" t="s">
        <v>52</v>
      </c>
      <c r="F6658" t="s">
        <v>360</v>
      </c>
      <c r="G6658" t="s">
        <v>49</v>
      </c>
      <c r="H6658" t="s">
        <v>192</v>
      </c>
    </row>
    <row r="6659" spans="1:8">
      <c r="A6659" t="s">
        <v>8395</v>
      </c>
      <c r="B6659" t="s">
        <v>1214</v>
      </c>
      <c r="C6659" t="s">
        <v>51</v>
      </c>
      <c r="D6659" t="s">
        <v>370</v>
      </c>
      <c r="E6659" t="s">
        <v>73</v>
      </c>
      <c r="F6659" t="s">
        <v>360</v>
      </c>
      <c r="G6659" t="s">
        <v>49</v>
      </c>
      <c r="H6659" t="s">
        <v>192</v>
      </c>
    </row>
    <row r="6660" spans="1:8">
      <c r="A6660" t="s">
        <v>8396</v>
      </c>
      <c r="B6660" t="s">
        <v>1216</v>
      </c>
      <c r="C6660" t="s">
        <v>51</v>
      </c>
      <c r="D6660" t="s">
        <v>1217</v>
      </c>
      <c r="E6660" t="s">
        <v>367</v>
      </c>
      <c r="F6660" t="s">
        <v>1218</v>
      </c>
      <c r="G6660" t="s">
        <v>49</v>
      </c>
      <c r="H6660" t="s">
        <v>192</v>
      </c>
    </row>
    <row r="6661" spans="1:8">
      <c r="A6661" t="s">
        <v>8397</v>
      </c>
      <c r="B6661" t="s">
        <v>1220</v>
      </c>
      <c r="C6661" t="s">
        <v>51</v>
      </c>
      <c r="D6661" t="s">
        <v>450</v>
      </c>
      <c r="E6661" t="s">
        <v>198</v>
      </c>
      <c r="F6661" t="s">
        <v>360</v>
      </c>
      <c r="G6661" t="s">
        <v>49</v>
      </c>
      <c r="H6661" t="s">
        <v>192</v>
      </c>
    </row>
    <row r="6662" spans="1:8">
      <c r="A6662" t="s">
        <v>8398</v>
      </c>
      <c r="B6662" t="s">
        <v>1222</v>
      </c>
      <c r="C6662" t="s">
        <v>51</v>
      </c>
      <c r="D6662" t="s">
        <v>1223</v>
      </c>
      <c r="E6662" t="s">
        <v>367</v>
      </c>
      <c r="F6662" t="s">
        <v>1224</v>
      </c>
      <c r="G6662" t="s">
        <v>49</v>
      </c>
      <c r="H6662" t="s">
        <v>192</v>
      </c>
    </row>
    <row r="6663" spans="1:8">
      <c r="A6663" t="s">
        <v>8399</v>
      </c>
      <c r="B6663" t="s">
        <v>1226</v>
      </c>
      <c r="C6663" t="s">
        <v>51</v>
      </c>
      <c r="D6663" t="s">
        <v>450</v>
      </c>
      <c r="E6663" t="s">
        <v>198</v>
      </c>
      <c r="F6663" t="s">
        <v>360</v>
      </c>
      <c r="G6663" t="s">
        <v>49</v>
      </c>
      <c r="H6663" t="s">
        <v>192</v>
      </c>
    </row>
    <row r="6664" spans="1:8">
      <c r="A6664" t="s">
        <v>8400</v>
      </c>
      <c r="B6664" t="s">
        <v>1228</v>
      </c>
      <c r="C6664" t="s">
        <v>51</v>
      </c>
      <c r="D6664" t="s">
        <v>1229</v>
      </c>
      <c r="E6664" t="s">
        <v>367</v>
      </c>
      <c r="F6664" t="s">
        <v>1230</v>
      </c>
      <c r="G6664" t="s">
        <v>49</v>
      </c>
      <c r="H6664" t="s">
        <v>192</v>
      </c>
    </row>
    <row r="6665" spans="1:8">
      <c r="A6665" t="s">
        <v>8401</v>
      </c>
      <c r="B6665" t="s">
        <v>1232</v>
      </c>
      <c r="C6665" t="s">
        <v>51</v>
      </c>
      <c r="D6665" t="s">
        <v>450</v>
      </c>
      <c r="E6665" t="s">
        <v>198</v>
      </c>
      <c r="F6665" t="s">
        <v>360</v>
      </c>
      <c r="G6665" t="s">
        <v>49</v>
      </c>
      <c r="H6665" t="s">
        <v>192</v>
      </c>
    </row>
    <row r="6666" spans="1:8">
      <c r="A6666" t="s">
        <v>8402</v>
      </c>
      <c r="B6666" t="s">
        <v>1234</v>
      </c>
      <c r="C6666" t="s">
        <v>51</v>
      </c>
      <c r="D6666" t="s">
        <v>410</v>
      </c>
      <c r="E6666" t="s">
        <v>198</v>
      </c>
      <c r="F6666" t="s">
        <v>360</v>
      </c>
      <c r="G6666" t="s">
        <v>49</v>
      </c>
      <c r="H6666" t="s">
        <v>192</v>
      </c>
    </row>
    <row r="6667" spans="1:8">
      <c r="A6667" t="s">
        <v>8403</v>
      </c>
      <c r="B6667" t="s">
        <v>1236</v>
      </c>
      <c r="C6667" t="s">
        <v>51</v>
      </c>
      <c r="D6667" t="s">
        <v>450</v>
      </c>
      <c r="E6667" t="s">
        <v>198</v>
      </c>
      <c r="F6667" t="s">
        <v>360</v>
      </c>
      <c r="G6667" t="s">
        <v>49</v>
      </c>
      <c r="H6667" t="s">
        <v>192</v>
      </c>
    </row>
    <row r="6668" spans="1:8">
      <c r="A6668" t="s">
        <v>8404</v>
      </c>
      <c r="B6668" t="s">
        <v>1238</v>
      </c>
      <c r="C6668" t="s">
        <v>78</v>
      </c>
      <c r="D6668" t="s">
        <v>1239</v>
      </c>
      <c r="E6668" t="s">
        <v>52</v>
      </c>
      <c r="F6668" t="s">
        <v>360</v>
      </c>
      <c r="G6668" t="s">
        <v>49</v>
      </c>
      <c r="H6668" t="s">
        <v>192</v>
      </c>
    </row>
    <row r="6669" spans="1:8">
      <c r="A6669" t="s">
        <v>8405</v>
      </c>
      <c r="B6669" t="s">
        <v>1241</v>
      </c>
      <c r="C6669" t="s">
        <v>51</v>
      </c>
      <c r="D6669" t="s">
        <v>1242</v>
      </c>
      <c r="E6669" t="s">
        <v>1243</v>
      </c>
      <c r="F6669" t="s">
        <v>360</v>
      </c>
      <c r="G6669" t="s">
        <v>49</v>
      </c>
      <c r="H6669" t="s">
        <v>192</v>
      </c>
    </row>
    <row r="6670" spans="1:8">
      <c r="A6670" t="s">
        <v>8406</v>
      </c>
      <c r="B6670" t="s">
        <v>1245</v>
      </c>
      <c r="C6670" t="s">
        <v>51</v>
      </c>
      <c r="D6670" t="s">
        <v>560</v>
      </c>
      <c r="E6670" t="s">
        <v>561</v>
      </c>
      <c r="F6670" t="s">
        <v>360</v>
      </c>
      <c r="G6670" t="s">
        <v>49</v>
      </c>
      <c r="H6670" t="s">
        <v>192</v>
      </c>
    </row>
    <row r="6671" spans="1:8">
      <c r="A6671" t="s">
        <v>8407</v>
      </c>
      <c r="B6671" t="s">
        <v>1247</v>
      </c>
      <c r="C6671" t="s">
        <v>51</v>
      </c>
      <c r="D6671" t="s">
        <v>592</v>
      </c>
      <c r="E6671" t="s">
        <v>593</v>
      </c>
      <c r="F6671" t="s">
        <v>360</v>
      </c>
      <c r="G6671" t="s">
        <v>49</v>
      </c>
      <c r="H6671" t="s">
        <v>192</v>
      </c>
    </row>
    <row r="6672" spans="1:8">
      <c r="A6672" t="s">
        <v>8408</v>
      </c>
      <c r="B6672" t="s">
        <v>1249</v>
      </c>
      <c r="C6672" t="s">
        <v>51</v>
      </c>
      <c r="D6672" t="s">
        <v>1250</v>
      </c>
      <c r="E6672" t="s">
        <v>367</v>
      </c>
      <c r="F6672" t="s">
        <v>1251</v>
      </c>
      <c r="G6672" t="s">
        <v>49</v>
      </c>
      <c r="H6672" t="s">
        <v>192</v>
      </c>
    </row>
    <row r="6673" spans="1:8">
      <c r="A6673" t="s">
        <v>8409</v>
      </c>
      <c r="B6673" t="s">
        <v>1253</v>
      </c>
      <c r="C6673" t="s">
        <v>51</v>
      </c>
      <c r="D6673" t="s">
        <v>410</v>
      </c>
      <c r="E6673" t="s">
        <v>198</v>
      </c>
      <c r="F6673" t="s">
        <v>360</v>
      </c>
      <c r="G6673" t="s">
        <v>49</v>
      </c>
      <c r="H6673" t="s">
        <v>192</v>
      </c>
    </row>
    <row r="6674" spans="1:8">
      <c r="A6674" t="s">
        <v>8410</v>
      </c>
      <c r="B6674" t="s">
        <v>1255</v>
      </c>
      <c r="C6674" t="s">
        <v>51</v>
      </c>
      <c r="D6674" t="s">
        <v>450</v>
      </c>
      <c r="E6674" t="s">
        <v>198</v>
      </c>
      <c r="F6674" t="s">
        <v>360</v>
      </c>
      <c r="G6674" t="s">
        <v>49</v>
      </c>
      <c r="H6674" t="s">
        <v>192</v>
      </c>
    </row>
    <row r="6675" spans="1:8">
      <c r="A6675" t="s">
        <v>8411</v>
      </c>
      <c r="B6675" t="s">
        <v>1257</v>
      </c>
      <c r="C6675" t="s">
        <v>51</v>
      </c>
      <c r="D6675" t="s">
        <v>560</v>
      </c>
      <c r="E6675" t="s">
        <v>561</v>
      </c>
      <c r="F6675" t="s">
        <v>360</v>
      </c>
      <c r="G6675" t="s">
        <v>49</v>
      </c>
      <c r="H6675" t="s">
        <v>192</v>
      </c>
    </row>
    <row r="6676" spans="1:8">
      <c r="A6676" t="s">
        <v>8412</v>
      </c>
      <c r="B6676" t="s">
        <v>1259</v>
      </c>
      <c r="C6676" t="s">
        <v>51</v>
      </c>
      <c r="D6676" t="s">
        <v>1260</v>
      </c>
      <c r="E6676" t="s">
        <v>446</v>
      </c>
      <c r="F6676" t="s">
        <v>1261</v>
      </c>
      <c r="G6676" t="s">
        <v>49</v>
      </c>
      <c r="H6676" t="s">
        <v>192</v>
      </c>
    </row>
    <row r="6677" spans="1:8">
      <c r="A6677" t="s">
        <v>8413</v>
      </c>
      <c r="B6677" t="s">
        <v>1263</v>
      </c>
      <c r="C6677" t="s">
        <v>51</v>
      </c>
      <c r="D6677" t="s">
        <v>450</v>
      </c>
      <c r="E6677" t="s">
        <v>198</v>
      </c>
      <c r="F6677" t="s">
        <v>360</v>
      </c>
      <c r="G6677" t="s">
        <v>49</v>
      </c>
      <c r="H6677" t="s">
        <v>192</v>
      </c>
    </row>
    <row r="6678" spans="1:8">
      <c r="A6678" t="s">
        <v>8414</v>
      </c>
      <c r="B6678" t="s">
        <v>1265</v>
      </c>
      <c r="C6678" t="s">
        <v>51</v>
      </c>
      <c r="D6678" t="s">
        <v>560</v>
      </c>
      <c r="E6678" t="s">
        <v>561</v>
      </c>
      <c r="F6678" t="s">
        <v>360</v>
      </c>
      <c r="G6678" t="s">
        <v>49</v>
      </c>
      <c r="H6678" t="s">
        <v>192</v>
      </c>
    </row>
    <row r="6679" spans="1:8">
      <c r="A6679" t="s">
        <v>8415</v>
      </c>
      <c r="B6679" t="s">
        <v>1267</v>
      </c>
      <c r="C6679" t="s">
        <v>51</v>
      </c>
      <c r="D6679" t="s">
        <v>560</v>
      </c>
      <c r="E6679" t="s">
        <v>561</v>
      </c>
      <c r="F6679" t="s">
        <v>360</v>
      </c>
      <c r="G6679" t="s">
        <v>49</v>
      </c>
      <c r="H6679" t="s">
        <v>192</v>
      </c>
    </row>
    <row r="6680" spans="1:8">
      <c r="A6680" t="s">
        <v>8416</v>
      </c>
      <c r="B6680" t="s">
        <v>1269</v>
      </c>
      <c r="C6680" t="s">
        <v>51</v>
      </c>
      <c r="D6680" t="s">
        <v>560</v>
      </c>
      <c r="E6680" t="s">
        <v>561</v>
      </c>
      <c r="F6680" t="s">
        <v>360</v>
      </c>
      <c r="G6680" t="s">
        <v>49</v>
      </c>
      <c r="H6680" t="s">
        <v>192</v>
      </c>
    </row>
    <row r="6681" spans="1:8">
      <c r="A6681" t="s">
        <v>8417</v>
      </c>
      <c r="B6681" t="s">
        <v>1271</v>
      </c>
      <c r="C6681" t="s">
        <v>51</v>
      </c>
      <c r="D6681" t="s">
        <v>560</v>
      </c>
      <c r="E6681" t="s">
        <v>561</v>
      </c>
      <c r="F6681" t="s">
        <v>360</v>
      </c>
      <c r="G6681" t="s">
        <v>49</v>
      </c>
      <c r="H6681" t="s">
        <v>192</v>
      </c>
    </row>
    <row r="6682" spans="1:8">
      <c r="A6682" t="s">
        <v>8418</v>
      </c>
      <c r="B6682" t="s">
        <v>1273</v>
      </c>
      <c r="C6682" t="s">
        <v>51</v>
      </c>
      <c r="D6682" t="s">
        <v>560</v>
      </c>
      <c r="E6682" t="s">
        <v>561</v>
      </c>
      <c r="F6682" t="s">
        <v>360</v>
      </c>
      <c r="G6682" t="s">
        <v>49</v>
      </c>
      <c r="H6682" t="s">
        <v>192</v>
      </c>
    </row>
    <row r="6683" spans="1:8">
      <c r="A6683" t="s">
        <v>8419</v>
      </c>
      <c r="B6683" t="s">
        <v>1275</v>
      </c>
      <c r="C6683" t="s">
        <v>51</v>
      </c>
      <c r="D6683" t="s">
        <v>560</v>
      </c>
      <c r="E6683" t="s">
        <v>561</v>
      </c>
      <c r="F6683" t="s">
        <v>360</v>
      </c>
      <c r="G6683" t="s">
        <v>49</v>
      </c>
      <c r="H6683" t="s">
        <v>192</v>
      </c>
    </row>
    <row r="6684" spans="1:8">
      <c r="A6684" t="s">
        <v>8420</v>
      </c>
      <c r="B6684" t="s">
        <v>1277</v>
      </c>
      <c r="C6684" t="s">
        <v>51</v>
      </c>
      <c r="D6684" t="s">
        <v>472</v>
      </c>
      <c r="E6684" t="s">
        <v>473</v>
      </c>
      <c r="F6684" t="s">
        <v>360</v>
      </c>
      <c r="G6684" t="s">
        <v>49</v>
      </c>
      <c r="H6684" t="s">
        <v>192</v>
      </c>
    </row>
    <row r="6685" spans="1:8">
      <c r="A6685" t="s">
        <v>8421</v>
      </c>
      <c r="B6685" t="s">
        <v>1279</v>
      </c>
      <c r="C6685" t="s">
        <v>51</v>
      </c>
      <c r="D6685" t="s">
        <v>472</v>
      </c>
      <c r="E6685" t="s">
        <v>473</v>
      </c>
      <c r="F6685" t="s">
        <v>360</v>
      </c>
      <c r="G6685" t="s">
        <v>49</v>
      </c>
      <c r="H6685" t="s">
        <v>192</v>
      </c>
    </row>
    <row r="6686" spans="1:8">
      <c r="A6686" t="s">
        <v>8422</v>
      </c>
      <c r="B6686" t="s">
        <v>1281</v>
      </c>
      <c r="C6686" t="s">
        <v>51</v>
      </c>
      <c r="D6686" t="s">
        <v>472</v>
      </c>
      <c r="E6686" t="s">
        <v>473</v>
      </c>
      <c r="F6686" t="s">
        <v>360</v>
      </c>
      <c r="G6686" t="s">
        <v>49</v>
      </c>
      <c r="H6686" t="s">
        <v>192</v>
      </c>
    </row>
    <row r="6687" spans="1:8">
      <c r="A6687" t="s">
        <v>8423</v>
      </c>
      <c r="B6687" t="s">
        <v>1283</v>
      </c>
      <c r="C6687" t="s">
        <v>51</v>
      </c>
      <c r="D6687" t="s">
        <v>472</v>
      </c>
      <c r="E6687" t="s">
        <v>473</v>
      </c>
      <c r="F6687" t="s">
        <v>360</v>
      </c>
      <c r="G6687" t="s">
        <v>49</v>
      </c>
      <c r="H6687" t="s">
        <v>192</v>
      </c>
    </row>
    <row r="6688" spans="1:8">
      <c r="A6688" t="s">
        <v>8424</v>
      </c>
      <c r="B6688" t="s">
        <v>1285</v>
      </c>
      <c r="C6688" t="s">
        <v>78</v>
      </c>
      <c r="D6688" t="s">
        <v>360</v>
      </c>
      <c r="E6688" t="s">
        <v>52</v>
      </c>
      <c r="F6688" t="s">
        <v>360</v>
      </c>
      <c r="G6688" t="s">
        <v>49</v>
      </c>
      <c r="H6688" t="s">
        <v>192</v>
      </c>
    </row>
    <row r="6689" spans="1:8">
      <c r="A6689" t="s">
        <v>8425</v>
      </c>
      <c r="B6689" t="s">
        <v>1287</v>
      </c>
      <c r="C6689" t="s">
        <v>78</v>
      </c>
      <c r="D6689" t="s">
        <v>1288</v>
      </c>
      <c r="E6689" t="s">
        <v>52</v>
      </c>
      <c r="F6689" t="s">
        <v>360</v>
      </c>
      <c r="G6689" t="s">
        <v>49</v>
      </c>
      <c r="H6689" t="s">
        <v>192</v>
      </c>
    </row>
    <row r="6690" spans="1:8">
      <c r="A6690" t="s">
        <v>8426</v>
      </c>
      <c r="B6690" t="s">
        <v>1290</v>
      </c>
      <c r="C6690" t="s">
        <v>51</v>
      </c>
      <c r="D6690" t="s">
        <v>617</v>
      </c>
      <c r="E6690" t="s">
        <v>377</v>
      </c>
      <c r="F6690" t="s">
        <v>618</v>
      </c>
      <c r="G6690" t="s">
        <v>49</v>
      </c>
      <c r="H6690" t="s">
        <v>192</v>
      </c>
    </row>
    <row r="6691" spans="1:8">
      <c r="A6691" t="s">
        <v>8427</v>
      </c>
      <c r="B6691" t="s">
        <v>1292</v>
      </c>
      <c r="C6691" t="s">
        <v>51</v>
      </c>
      <c r="D6691" t="s">
        <v>560</v>
      </c>
      <c r="E6691" t="s">
        <v>561</v>
      </c>
      <c r="F6691" t="s">
        <v>360</v>
      </c>
      <c r="G6691" t="s">
        <v>49</v>
      </c>
      <c r="H6691" t="s">
        <v>192</v>
      </c>
    </row>
    <row r="6692" spans="1:8">
      <c r="A6692" t="s">
        <v>8428</v>
      </c>
      <c r="B6692" t="s">
        <v>1294</v>
      </c>
      <c r="C6692" t="s">
        <v>51</v>
      </c>
      <c r="D6692" t="s">
        <v>560</v>
      </c>
      <c r="E6692" t="s">
        <v>561</v>
      </c>
      <c r="F6692" t="s">
        <v>360</v>
      </c>
      <c r="G6692" t="s">
        <v>49</v>
      </c>
      <c r="H6692" t="s">
        <v>192</v>
      </c>
    </row>
    <row r="6693" spans="1:8">
      <c r="A6693" t="s">
        <v>8429</v>
      </c>
      <c r="B6693" t="s">
        <v>1296</v>
      </c>
      <c r="C6693" t="s">
        <v>51</v>
      </c>
      <c r="D6693" t="s">
        <v>560</v>
      </c>
      <c r="E6693" t="s">
        <v>561</v>
      </c>
      <c r="F6693" t="s">
        <v>360</v>
      </c>
      <c r="G6693" t="s">
        <v>49</v>
      </c>
      <c r="H6693" t="s">
        <v>192</v>
      </c>
    </row>
    <row r="6694" spans="1:8">
      <c r="A6694" t="s">
        <v>8430</v>
      </c>
      <c r="B6694" t="s">
        <v>1298</v>
      </c>
      <c r="C6694" t="s">
        <v>51</v>
      </c>
      <c r="D6694" t="s">
        <v>1299</v>
      </c>
      <c r="E6694" t="s">
        <v>52</v>
      </c>
      <c r="F6694" t="s">
        <v>360</v>
      </c>
      <c r="G6694" t="s">
        <v>49</v>
      </c>
      <c r="H6694" t="s">
        <v>192</v>
      </c>
    </row>
    <row r="6695" spans="1:8">
      <c r="A6695" t="s">
        <v>8431</v>
      </c>
      <c r="B6695" t="s">
        <v>559</v>
      </c>
      <c r="C6695" t="s">
        <v>51</v>
      </c>
      <c r="D6695" t="s">
        <v>560</v>
      </c>
      <c r="E6695" t="s">
        <v>561</v>
      </c>
      <c r="F6695" t="s">
        <v>360</v>
      </c>
      <c r="G6695" t="s">
        <v>49</v>
      </c>
      <c r="H6695" t="s">
        <v>192</v>
      </c>
    </row>
    <row r="6696" spans="1:8">
      <c r="A6696" t="s">
        <v>8432</v>
      </c>
      <c r="B6696" t="s">
        <v>563</v>
      </c>
      <c r="C6696" t="s">
        <v>51</v>
      </c>
      <c r="D6696" t="s">
        <v>442</v>
      </c>
      <c r="E6696" t="s">
        <v>52</v>
      </c>
      <c r="F6696" t="s">
        <v>360</v>
      </c>
      <c r="G6696" t="s">
        <v>49</v>
      </c>
      <c r="H6696" t="s">
        <v>192</v>
      </c>
    </row>
    <row r="6697" spans="1:8">
      <c r="A6697" t="s">
        <v>8433</v>
      </c>
      <c r="B6697" t="s">
        <v>444</v>
      </c>
      <c r="C6697" t="s">
        <v>51</v>
      </c>
      <c r="D6697" t="s">
        <v>445</v>
      </c>
      <c r="E6697" t="s">
        <v>446</v>
      </c>
      <c r="F6697" t="s">
        <v>447</v>
      </c>
      <c r="G6697" t="s">
        <v>49</v>
      </c>
      <c r="H6697" t="s">
        <v>192</v>
      </c>
    </row>
    <row r="6698" spans="1:8">
      <c r="A6698" t="s">
        <v>8434</v>
      </c>
      <c r="B6698" t="s">
        <v>449</v>
      </c>
      <c r="C6698" t="s">
        <v>51</v>
      </c>
      <c r="D6698" t="s">
        <v>450</v>
      </c>
      <c r="E6698" t="s">
        <v>198</v>
      </c>
      <c r="F6698" t="s">
        <v>360</v>
      </c>
      <c r="G6698" t="s">
        <v>49</v>
      </c>
      <c r="H6698" t="s">
        <v>192</v>
      </c>
    </row>
    <row r="6699" spans="1:8">
      <c r="A6699" t="s">
        <v>8435</v>
      </c>
      <c r="B6699" t="s">
        <v>452</v>
      </c>
      <c r="C6699" t="s">
        <v>68</v>
      </c>
      <c r="D6699" t="s">
        <v>410</v>
      </c>
      <c r="E6699" t="s">
        <v>198</v>
      </c>
      <c r="F6699" t="s">
        <v>360</v>
      </c>
      <c r="G6699" t="s">
        <v>49</v>
      </c>
      <c r="H6699" t="s">
        <v>192</v>
      </c>
    </row>
    <row r="6700" spans="1:8">
      <c r="A6700" t="s">
        <v>8436</v>
      </c>
      <c r="B6700" t="s">
        <v>1306</v>
      </c>
      <c r="C6700" t="s">
        <v>51</v>
      </c>
      <c r="D6700" t="s">
        <v>472</v>
      </c>
      <c r="E6700" t="s">
        <v>473</v>
      </c>
      <c r="F6700" t="s">
        <v>360</v>
      </c>
      <c r="G6700" t="s">
        <v>49</v>
      </c>
      <c r="H6700" t="s">
        <v>192</v>
      </c>
    </row>
    <row r="6701" spans="1:8">
      <c r="A6701" t="s">
        <v>8437</v>
      </c>
      <c r="B6701" t="s">
        <v>1308</v>
      </c>
      <c r="C6701" t="s">
        <v>51</v>
      </c>
      <c r="D6701" t="s">
        <v>358</v>
      </c>
      <c r="E6701" t="s">
        <v>359</v>
      </c>
      <c r="F6701" t="s">
        <v>360</v>
      </c>
      <c r="G6701" t="s">
        <v>49</v>
      </c>
      <c r="H6701" t="s">
        <v>192</v>
      </c>
    </row>
    <row r="6702" spans="1:8">
      <c r="A6702" t="s">
        <v>8438</v>
      </c>
      <c r="B6702" t="s">
        <v>1310</v>
      </c>
      <c r="C6702" t="s">
        <v>51</v>
      </c>
      <c r="D6702" t="s">
        <v>358</v>
      </c>
      <c r="E6702" t="s">
        <v>359</v>
      </c>
      <c r="F6702" t="s">
        <v>360</v>
      </c>
      <c r="G6702" t="s">
        <v>49</v>
      </c>
      <c r="H6702" t="s">
        <v>192</v>
      </c>
    </row>
    <row r="6703" spans="1:8">
      <c r="A6703" t="s">
        <v>8439</v>
      </c>
      <c r="B6703" t="s">
        <v>1312</v>
      </c>
      <c r="C6703" t="s">
        <v>51</v>
      </c>
      <c r="D6703" t="s">
        <v>560</v>
      </c>
      <c r="E6703" t="s">
        <v>561</v>
      </c>
      <c r="F6703" t="s">
        <v>360</v>
      </c>
      <c r="G6703" t="s">
        <v>49</v>
      </c>
      <c r="H6703" t="s">
        <v>192</v>
      </c>
    </row>
    <row r="6704" spans="1:8">
      <c r="A6704" t="s">
        <v>8440</v>
      </c>
      <c r="B6704" t="s">
        <v>1314</v>
      </c>
      <c r="C6704" t="s">
        <v>51</v>
      </c>
      <c r="D6704" t="s">
        <v>560</v>
      </c>
      <c r="E6704" t="s">
        <v>561</v>
      </c>
      <c r="F6704" t="s">
        <v>360</v>
      </c>
      <c r="G6704" t="s">
        <v>49</v>
      </c>
      <c r="H6704" t="s">
        <v>192</v>
      </c>
    </row>
    <row r="6705" spans="1:8">
      <c r="A6705" t="s">
        <v>8441</v>
      </c>
      <c r="B6705" t="s">
        <v>1316</v>
      </c>
      <c r="C6705" t="s">
        <v>51</v>
      </c>
      <c r="D6705" t="s">
        <v>560</v>
      </c>
      <c r="E6705" t="s">
        <v>561</v>
      </c>
      <c r="F6705" t="s">
        <v>360</v>
      </c>
      <c r="G6705" t="s">
        <v>49</v>
      </c>
      <c r="H6705" t="s">
        <v>192</v>
      </c>
    </row>
    <row r="6706" spans="1:8">
      <c r="A6706" t="s">
        <v>8442</v>
      </c>
      <c r="B6706" t="s">
        <v>1318</v>
      </c>
      <c r="C6706" t="s">
        <v>51</v>
      </c>
      <c r="D6706" t="s">
        <v>560</v>
      </c>
      <c r="E6706" t="s">
        <v>561</v>
      </c>
      <c r="F6706" t="s">
        <v>360</v>
      </c>
      <c r="G6706" t="s">
        <v>49</v>
      </c>
      <c r="H6706" t="s">
        <v>192</v>
      </c>
    </row>
    <row r="6707" spans="1:8">
      <c r="A6707" t="s">
        <v>8443</v>
      </c>
      <c r="B6707" t="s">
        <v>1320</v>
      </c>
      <c r="C6707" t="s">
        <v>51</v>
      </c>
      <c r="D6707" t="s">
        <v>1321</v>
      </c>
      <c r="E6707" t="s">
        <v>52</v>
      </c>
      <c r="F6707" t="s">
        <v>360</v>
      </c>
      <c r="G6707" t="s">
        <v>49</v>
      </c>
      <c r="H6707" t="s">
        <v>192</v>
      </c>
    </row>
    <row r="6708" spans="1:8">
      <c r="A6708" t="s">
        <v>8444</v>
      </c>
      <c r="B6708" t="s">
        <v>1323</v>
      </c>
      <c r="C6708" t="s">
        <v>51</v>
      </c>
      <c r="D6708" t="s">
        <v>1324</v>
      </c>
      <c r="E6708" t="s">
        <v>367</v>
      </c>
      <c r="F6708" t="s">
        <v>1325</v>
      </c>
      <c r="G6708" t="s">
        <v>49</v>
      </c>
      <c r="H6708" t="s">
        <v>192</v>
      </c>
    </row>
    <row r="6709" spans="1:8">
      <c r="A6709" t="s">
        <v>8445</v>
      </c>
      <c r="B6709" t="s">
        <v>1316</v>
      </c>
      <c r="C6709" t="s">
        <v>51</v>
      </c>
      <c r="D6709" t="s">
        <v>560</v>
      </c>
      <c r="E6709" t="s">
        <v>561</v>
      </c>
      <c r="F6709" t="s">
        <v>360</v>
      </c>
      <c r="G6709" t="s">
        <v>49</v>
      </c>
      <c r="H6709" t="s">
        <v>192</v>
      </c>
    </row>
    <row r="6710" spans="1:8">
      <c r="A6710" t="s">
        <v>8446</v>
      </c>
      <c r="B6710" t="s">
        <v>1318</v>
      </c>
      <c r="C6710" t="s">
        <v>51</v>
      </c>
      <c r="D6710" t="s">
        <v>560</v>
      </c>
      <c r="E6710" t="s">
        <v>561</v>
      </c>
      <c r="F6710" t="s">
        <v>360</v>
      </c>
      <c r="G6710" t="s">
        <v>49</v>
      </c>
      <c r="H6710" t="s">
        <v>192</v>
      </c>
    </row>
    <row r="6711" spans="1:8">
      <c r="A6711" t="s">
        <v>8447</v>
      </c>
      <c r="B6711" t="s">
        <v>1329</v>
      </c>
      <c r="C6711" t="s">
        <v>51</v>
      </c>
      <c r="D6711" t="s">
        <v>560</v>
      </c>
      <c r="E6711" t="s">
        <v>561</v>
      </c>
      <c r="F6711" t="s">
        <v>360</v>
      </c>
      <c r="G6711" t="s">
        <v>49</v>
      </c>
      <c r="H6711" t="s">
        <v>192</v>
      </c>
    </row>
    <row r="6712" spans="1:8">
      <c r="A6712" t="s">
        <v>8448</v>
      </c>
      <c r="B6712" t="s">
        <v>1331</v>
      </c>
      <c r="C6712" t="s">
        <v>51</v>
      </c>
      <c r="D6712" t="s">
        <v>560</v>
      </c>
      <c r="E6712" t="s">
        <v>561</v>
      </c>
      <c r="F6712" t="s">
        <v>360</v>
      </c>
      <c r="G6712" t="s">
        <v>49</v>
      </c>
      <c r="H6712" t="s">
        <v>192</v>
      </c>
    </row>
    <row r="6713" spans="1:8">
      <c r="A6713" t="s">
        <v>8449</v>
      </c>
      <c r="B6713" t="s">
        <v>1333</v>
      </c>
      <c r="C6713" t="s">
        <v>51</v>
      </c>
      <c r="D6713" t="s">
        <v>1334</v>
      </c>
      <c r="E6713" t="s">
        <v>446</v>
      </c>
      <c r="F6713" t="s">
        <v>1335</v>
      </c>
      <c r="G6713" t="s">
        <v>49</v>
      </c>
      <c r="H6713" t="s">
        <v>192</v>
      </c>
    </row>
    <row r="6714" spans="1:8">
      <c r="A6714" t="s">
        <v>8450</v>
      </c>
      <c r="B6714" t="s">
        <v>1337</v>
      </c>
      <c r="C6714" t="s">
        <v>51</v>
      </c>
      <c r="D6714" t="s">
        <v>450</v>
      </c>
      <c r="E6714" t="s">
        <v>198</v>
      </c>
      <c r="F6714" t="s">
        <v>360</v>
      </c>
      <c r="G6714" t="s">
        <v>49</v>
      </c>
      <c r="H6714" t="s">
        <v>192</v>
      </c>
    </row>
    <row r="6715" spans="1:8">
      <c r="A6715" t="s">
        <v>8451</v>
      </c>
      <c r="B6715" t="s">
        <v>1339</v>
      </c>
      <c r="C6715" t="s">
        <v>51</v>
      </c>
      <c r="D6715" t="s">
        <v>560</v>
      </c>
      <c r="E6715" t="s">
        <v>561</v>
      </c>
      <c r="F6715" t="s">
        <v>360</v>
      </c>
      <c r="G6715" t="s">
        <v>49</v>
      </c>
      <c r="H6715" t="s">
        <v>192</v>
      </c>
    </row>
    <row r="6716" spans="1:8">
      <c r="A6716" t="s">
        <v>8452</v>
      </c>
      <c r="B6716" t="s">
        <v>1341</v>
      </c>
      <c r="C6716" t="s">
        <v>51</v>
      </c>
      <c r="D6716" t="s">
        <v>1342</v>
      </c>
      <c r="E6716" t="s">
        <v>367</v>
      </c>
      <c r="F6716" t="s">
        <v>1343</v>
      </c>
      <c r="G6716" t="s">
        <v>49</v>
      </c>
      <c r="H6716" t="s">
        <v>192</v>
      </c>
    </row>
    <row r="6717" spans="1:8">
      <c r="A6717" t="s">
        <v>8453</v>
      </c>
      <c r="B6717" t="s">
        <v>1345</v>
      </c>
      <c r="C6717" t="s">
        <v>51</v>
      </c>
      <c r="D6717" t="s">
        <v>450</v>
      </c>
      <c r="E6717" t="s">
        <v>198</v>
      </c>
      <c r="F6717" t="s">
        <v>360</v>
      </c>
      <c r="G6717" t="s">
        <v>49</v>
      </c>
      <c r="H6717" t="s">
        <v>192</v>
      </c>
    </row>
    <row r="6718" spans="1:8">
      <c r="A6718" t="s">
        <v>8454</v>
      </c>
      <c r="B6718" t="s">
        <v>1347</v>
      </c>
      <c r="C6718" t="s">
        <v>51</v>
      </c>
      <c r="D6718" t="s">
        <v>560</v>
      </c>
      <c r="E6718" t="s">
        <v>561</v>
      </c>
      <c r="F6718" t="s">
        <v>360</v>
      </c>
      <c r="G6718" t="s">
        <v>49</v>
      </c>
      <c r="H6718" t="s">
        <v>192</v>
      </c>
    </row>
    <row r="6719" spans="1:8">
      <c r="A6719" t="s">
        <v>8455</v>
      </c>
      <c r="B6719" t="s">
        <v>1349</v>
      </c>
      <c r="C6719" t="s">
        <v>51</v>
      </c>
      <c r="D6719" t="s">
        <v>472</v>
      </c>
      <c r="E6719" t="s">
        <v>473</v>
      </c>
      <c r="F6719" t="s">
        <v>360</v>
      </c>
      <c r="G6719" t="s">
        <v>49</v>
      </c>
      <c r="H6719" t="s">
        <v>192</v>
      </c>
    </row>
    <row r="6720" spans="1:8">
      <c r="A6720" t="s">
        <v>8456</v>
      </c>
      <c r="B6720" t="s">
        <v>1351</v>
      </c>
      <c r="C6720" t="s">
        <v>51</v>
      </c>
      <c r="D6720" t="s">
        <v>592</v>
      </c>
      <c r="E6720" t="s">
        <v>593</v>
      </c>
      <c r="F6720" t="s">
        <v>360</v>
      </c>
      <c r="G6720" t="s">
        <v>49</v>
      </c>
      <c r="H6720" t="s">
        <v>192</v>
      </c>
    </row>
    <row r="6721" spans="1:8">
      <c r="A6721" t="s">
        <v>8457</v>
      </c>
      <c r="B6721" t="s">
        <v>1353</v>
      </c>
      <c r="C6721" t="s">
        <v>51</v>
      </c>
      <c r="D6721" t="s">
        <v>1354</v>
      </c>
      <c r="E6721" t="s">
        <v>446</v>
      </c>
      <c r="F6721" t="s">
        <v>1355</v>
      </c>
      <c r="G6721" t="s">
        <v>49</v>
      </c>
      <c r="H6721" t="s">
        <v>192</v>
      </c>
    </row>
    <row r="6722" spans="1:8">
      <c r="A6722" t="s">
        <v>8458</v>
      </c>
      <c r="B6722" t="s">
        <v>1357</v>
      </c>
      <c r="C6722" t="s">
        <v>51</v>
      </c>
      <c r="D6722" t="s">
        <v>450</v>
      </c>
      <c r="E6722" t="s">
        <v>198</v>
      </c>
      <c r="F6722" t="s">
        <v>360</v>
      </c>
      <c r="G6722" t="s">
        <v>49</v>
      </c>
      <c r="H6722" t="s">
        <v>192</v>
      </c>
    </row>
    <row r="6723" spans="1:8">
      <c r="A6723" t="s">
        <v>8459</v>
      </c>
      <c r="B6723" t="s">
        <v>1359</v>
      </c>
      <c r="C6723" t="s">
        <v>51</v>
      </c>
      <c r="D6723" t="s">
        <v>592</v>
      </c>
      <c r="E6723" t="s">
        <v>593</v>
      </c>
      <c r="F6723" t="s">
        <v>360</v>
      </c>
      <c r="G6723" t="s">
        <v>49</v>
      </c>
      <c r="H6723" t="s">
        <v>192</v>
      </c>
    </row>
    <row r="6724" spans="1:8">
      <c r="A6724" t="s">
        <v>8460</v>
      </c>
      <c r="B6724" t="s">
        <v>1361</v>
      </c>
      <c r="C6724" t="s">
        <v>51</v>
      </c>
      <c r="D6724" t="s">
        <v>813</v>
      </c>
      <c r="E6724" t="s">
        <v>446</v>
      </c>
      <c r="F6724" t="s">
        <v>814</v>
      </c>
      <c r="G6724" t="s">
        <v>49</v>
      </c>
      <c r="H6724" t="s">
        <v>192</v>
      </c>
    </row>
    <row r="6725" spans="1:8">
      <c r="A6725" t="s">
        <v>8461</v>
      </c>
      <c r="B6725" t="s">
        <v>1363</v>
      </c>
      <c r="C6725" t="s">
        <v>51</v>
      </c>
      <c r="D6725" t="s">
        <v>592</v>
      </c>
      <c r="E6725" t="s">
        <v>593</v>
      </c>
      <c r="F6725" t="s">
        <v>360</v>
      </c>
      <c r="G6725" t="s">
        <v>49</v>
      </c>
      <c r="H6725" t="s">
        <v>192</v>
      </c>
    </row>
    <row r="6726" spans="1:8">
      <c r="A6726" t="s">
        <v>8462</v>
      </c>
      <c r="B6726" t="s">
        <v>826</v>
      </c>
      <c r="C6726" t="s">
        <v>51</v>
      </c>
      <c r="D6726" t="s">
        <v>592</v>
      </c>
      <c r="E6726" t="s">
        <v>593</v>
      </c>
      <c r="F6726" t="s">
        <v>360</v>
      </c>
      <c r="G6726" t="s">
        <v>49</v>
      </c>
      <c r="H6726" t="s">
        <v>192</v>
      </c>
    </row>
    <row r="6727" spans="1:8">
      <c r="A6727" t="s">
        <v>8463</v>
      </c>
      <c r="B6727" t="s">
        <v>1366</v>
      </c>
      <c r="C6727" t="s">
        <v>51</v>
      </c>
      <c r="D6727" t="s">
        <v>1367</v>
      </c>
      <c r="E6727" t="s">
        <v>367</v>
      </c>
      <c r="F6727" t="s">
        <v>1368</v>
      </c>
      <c r="G6727" t="s">
        <v>49</v>
      </c>
      <c r="H6727" t="s">
        <v>192</v>
      </c>
    </row>
    <row r="6728" spans="1:8">
      <c r="A6728" t="s">
        <v>8464</v>
      </c>
      <c r="B6728" t="s">
        <v>1370</v>
      </c>
      <c r="C6728" t="s">
        <v>51</v>
      </c>
      <c r="D6728" t="s">
        <v>472</v>
      </c>
      <c r="E6728" t="s">
        <v>473</v>
      </c>
      <c r="F6728" t="s">
        <v>360</v>
      </c>
      <c r="G6728" t="s">
        <v>49</v>
      </c>
      <c r="H6728" t="s">
        <v>192</v>
      </c>
    </row>
    <row r="6729" spans="1:8">
      <c r="A6729" t="s">
        <v>8465</v>
      </c>
      <c r="B6729" t="s">
        <v>1372</v>
      </c>
      <c r="C6729" t="s">
        <v>51</v>
      </c>
      <c r="D6729" t="s">
        <v>592</v>
      </c>
      <c r="E6729" t="s">
        <v>593</v>
      </c>
      <c r="F6729" t="s">
        <v>360</v>
      </c>
      <c r="G6729" t="s">
        <v>49</v>
      </c>
      <c r="H6729" t="s">
        <v>192</v>
      </c>
    </row>
    <row r="6730" spans="1:8">
      <c r="A6730" t="s">
        <v>8466</v>
      </c>
      <c r="B6730" t="s">
        <v>1374</v>
      </c>
      <c r="C6730" t="s">
        <v>51</v>
      </c>
      <c r="D6730" t="s">
        <v>472</v>
      </c>
      <c r="E6730" t="s">
        <v>473</v>
      </c>
      <c r="F6730" t="s">
        <v>360</v>
      </c>
      <c r="G6730" t="s">
        <v>49</v>
      </c>
      <c r="H6730" t="s">
        <v>192</v>
      </c>
    </row>
    <row r="6731" spans="1:8">
      <c r="A6731" t="s">
        <v>8467</v>
      </c>
      <c r="B6731" t="s">
        <v>1376</v>
      </c>
      <c r="C6731" t="s">
        <v>51</v>
      </c>
      <c r="D6731" t="s">
        <v>472</v>
      </c>
      <c r="E6731" t="s">
        <v>473</v>
      </c>
      <c r="F6731" t="s">
        <v>360</v>
      </c>
      <c r="G6731" t="s">
        <v>49</v>
      </c>
      <c r="H6731" t="s">
        <v>192</v>
      </c>
    </row>
    <row r="6732" spans="1:8">
      <c r="A6732" t="s">
        <v>8468</v>
      </c>
      <c r="B6732" t="s">
        <v>1378</v>
      </c>
      <c r="C6732" t="s">
        <v>51</v>
      </c>
      <c r="D6732" t="s">
        <v>472</v>
      </c>
      <c r="E6732" t="s">
        <v>473</v>
      </c>
      <c r="F6732" t="s">
        <v>360</v>
      </c>
      <c r="G6732" t="s">
        <v>49</v>
      </c>
      <c r="H6732" t="s">
        <v>192</v>
      </c>
    </row>
    <row r="6733" spans="1:8">
      <c r="A6733" t="s">
        <v>8469</v>
      </c>
      <c r="B6733" t="s">
        <v>1380</v>
      </c>
      <c r="C6733" t="s">
        <v>51</v>
      </c>
      <c r="D6733" t="s">
        <v>560</v>
      </c>
      <c r="E6733" t="s">
        <v>561</v>
      </c>
      <c r="F6733" t="s">
        <v>360</v>
      </c>
      <c r="G6733" t="s">
        <v>49</v>
      </c>
      <c r="H6733" t="s">
        <v>192</v>
      </c>
    </row>
    <row r="6734" spans="1:8">
      <c r="A6734" t="s">
        <v>8470</v>
      </c>
      <c r="B6734" t="s">
        <v>1382</v>
      </c>
      <c r="C6734" t="s">
        <v>51</v>
      </c>
      <c r="D6734" t="s">
        <v>358</v>
      </c>
      <c r="E6734" t="s">
        <v>359</v>
      </c>
      <c r="F6734" t="s">
        <v>360</v>
      </c>
      <c r="G6734" t="s">
        <v>49</v>
      </c>
      <c r="H6734" t="s">
        <v>192</v>
      </c>
    </row>
    <row r="6735" spans="1:8">
      <c r="A6735" t="s">
        <v>8471</v>
      </c>
      <c r="B6735" t="s">
        <v>1384</v>
      </c>
      <c r="C6735" t="s">
        <v>51</v>
      </c>
      <c r="D6735" t="s">
        <v>472</v>
      </c>
      <c r="E6735" t="s">
        <v>473</v>
      </c>
      <c r="F6735" t="s">
        <v>360</v>
      </c>
      <c r="G6735" t="s">
        <v>49</v>
      </c>
      <c r="H6735" t="s">
        <v>192</v>
      </c>
    </row>
    <row r="6736" spans="1:8">
      <c r="A6736" t="s">
        <v>8472</v>
      </c>
      <c r="B6736" t="s">
        <v>1386</v>
      </c>
      <c r="C6736" t="s">
        <v>51</v>
      </c>
      <c r="D6736" t="s">
        <v>410</v>
      </c>
      <c r="E6736" t="s">
        <v>198</v>
      </c>
      <c r="F6736" t="s">
        <v>360</v>
      </c>
      <c r="G6736" t="s">
        <v>49</v>
      </c>
      <c r="H6736" t="s">
        <v>192</v>
      </c>
    </row>
    <row r="6737" spans="1:8">
      <c r="A6737" t="s">
        <v>8473</v>
      </c>
      <c r="B6737" t="s">
        <v>1388</v>
      </c>
      <c r="C6737" t="s">
        <v>51</v>
      </c>
      <c r="D6737" t="s">
        <v>450</v>
      </c>
      <c r="E6737" t="s">
        <v>198</v>
      </c>
      <c r="F6737" t="s">
        <v>360</v>
      </c>
      <c r="G6737" t="s">
        <v>49</v>
      </c>
      <c r="H6737" t="s">
        <v>192</v>
      </c>
    </row>
    <row r="6738" spans="1:8">
      <c r="A6738" t="s">
        <v>8474</v>
      </c>
      <c r="B6738" t="s">
        <v>1390</v>
      </c>
      <c r="C6738" t="s">
        <v>78</v>
      </c>
      <c r="D6738" t="s">
        <v>1391</v>
      </c>
      <c r="E6738" t="s">
        <v>52</v>
      </c>
      <c r="F6738" t="s">
        <v>360</v>
      </c>
      <c r="G6738" t="s">
        <v>49</v>
      </c>
      <c r="H6738" t="s">
        <v>192</v>
      </c>
    </row>
    <row r="6739" spans="1:8">
      <c r="A6739" t="s">
        <v>8475</v>
      </c>
      <c r="B6739" t="s">
        <v>1393</v>
      </c>
      <c r="C6739" t="s">
        <v>68</v>
      </c>
      <c r="D6739" t="s">
        <v>1394</v>
      </c>
      <c r="E6739" t="s">
        <v>367</v>
      </c>
      <c r="F6739" t="s">
        <v>1395</v>
      </c>
      <c r="G6739" t="s">
        <v>49</v>
      </c>
      <c r="H6739" t="s">
        <v>192</v>
      </c>
    </row>
    <row r="6740" spans="1:8">
      <c r="A6740" t="s">
        <v>8476</v>
      </c>
      <c r="B6740" t="s">
        <v>1397</v>
      </c>
      <c r="C6740" t="s">
        <v>51</v>
      </c>
      <c r="D6740" t="s">
        <v>450</v>
      </c>
      <c r="E6740" t="s">
        <v>198</v>
      </c>
      <c r="F6740" t="s">
        <v>360</v>
      </c>
      <c r="G6740" t="s">
        <v>49</v>
      </c>
      <c r="H6740" t="s">
        <v>192</v>
      </c>
    </row>
    <row r="6741" spans="1:8">
      <c r="A6741" t="s">
        <v>8477</v>
      </c>
      <c r="B6741" t="s">
        <v>1399</v>
      </c>
      <c r="C6741" t="s">
        <v>68</v>
      </c>
      <c r="D6741" t="s">
        <v>1400</v>
      </c>
      <c r="E6741" t="s">
        <v>52</v>
      </c>
      <c r="F6741" t="s">
        <v>360</v>
      </c>
      <c r="G6741" t="s">
        <v>49</v>
      </c>
      <c r="H6741" t="s">
        <v>192</v>
      </c>
    </row>
    <row r="6742" spans="1:8">
      <c r="A6742" t="s">
        <v>8478</v>
      </c>
      <c r="B6742" t="s">
        <v>559</v>
      </c>
      <c r="C6742" t="s">
        <v>51</v>
      </c>
      <c r="D6742" t="s">
        <v>560</v>
      </c>
      <c r="E6742" t="s">
        <v>561</v>
      </c>
      <c r="F6742" t="s">
        <v>360</v>
      </c>
      <c r="G6742" t="s">
        <v>49</v>
      </c>
      <c r="H6742" t="s">
        <v>192</v>
      </c>
    </row>
    <row r="6743" spans="1:8">
      <c r="A6743" t="s">
        <v>8479</v>
      </c>
      <c r="B6743" t="s">
        <v>563</v>
      </c>
      <c r="C6743" t="s">
        <v>51</v>
      </c>
      <c r="D6743" t="s">
        <v>442</v>
      </c>
      <c r="E6743" t="s">
        <v>52</v>
      </c>
      <c r="F6743" t="s">
        <v>360</v>
      </c>
      <c r="G6743" t="s">
        <v>49</v>
      </c>
      <c r="H6743" t="s">
        <v>192</v>
      </c>
    </row>
    <row r="6744" spans="1:8">
      <c r="A6744" t="s">
        <v>8480</v>
      </c>
      <c r="B6744" t="s">
        <v>444</v>
      </c>
      <c r="C6744" t="s">
        <v>51</v>
      </c>
      <c r="D6744" t="s">
        <v>445</v>
      </c>
      <c r="E6744" t="s">
        <v>446</v>
      </c>
      <c r="F6744" t="s">
        <v>447</v>
      </c>
      <c r="G6744" t="s">
        <v>49</v>
      </c>
      <c r="H6744" t="s">
        <v>192</v>
      </c>
    </row>
    <row r="6745" spans="1:8">
      <c r="A6745" t="s">
        <v>8481</v>
      </c>
      <c r="B6745" t="s">
        <v>449</v>
      </c>
      <c r="C6745" t="s">
        <v>51</v>
      </c>
      <c r="D6745" t="s">
        <v>450</v>
      </c>
      <c r="E6745" t="s">
        <v>198</v>
      </c>
      <c r="F6745" t="s">
        <v>360</v>
      </c>
      <c r="G6745" t="s">
        <v>49</v>
      </c>
      <c r="H6745" t="s">
        <v>192</v>
      </c>
    </row>
    <row r="6746" spans="1:8">
      <c r="A6746" t="s">
        <v>8482</v>
      </c>
      <c r="B6746" t="s">
        <v>452</v>
      </c>
      <c r="C6746" t="s">
        <v>68</v>
      </c>
      <c r="D6746" t="s">
        <v>410</v>
      </c>
      <c r="E6746" t="s">
        <v>198</v>
      </c>
      <c r="F6746" t="s">
        <v>360</v>
      </c>
      <c r="G6746" t="s">
        <v>49</v>
      </c>
      <c r="H6746" t="s">
        <v>192</v>
      </c>
    </row>
    <row r="6747" spans="1:8">
      <c r="A6747" t="s">
        <v>8483</v>
      </c>
      <c r="B6747" t="s">
        <v>1407</v>
      </c>
      <c r="C6747" t="s">
        <v>51</v>
      </c>
      <c r="D6747" t="s">
        <v>472</v>
      </c>
      <c r="E6747" t="s">
        <v>473</v>
      </c>
      <c r="F6747" t="s">
        <v>360</v>
      </c>
      <c r="G6747" t="s">
        <v>49</v>
      </c>
      <c r="H6747" t="s">
        <v>192</v>
      </c>
    </row>
    <row r="6748" spans="1:8">
      <c r="A6748" t="s">
        <v>8484</v>
      </c>
      <c r="B6748" t="s">
        <v>1409</v>
      </c>
      <c r="C6748" t="s">
        <v>51</v>
      </c>
      <c r="D6748" t="s">
        <v>472</v>
      </c>
      <c r="E6748" t="s">
        <v>473</v>
      </c>
      <c r="F6748" t="s">
        <v>360</v>
      </c>
      <c r="G6748" t="s">
        <v>49</v>
      </c>
      <c r="H6748" t="s">
        <v>192</v>
      </c>
    </row>
    <row r="6749" spans="1:8">
      <c r="A6749" t="s">
        <v>8485</v>
      </c>
      <c r="B6749" t="s">
        <v>1411</v>
      </c>
      <c r="C6749" t="s">
        <v>51</v>
      </c>
      <c r="D6749" t="s">
        <v>529</v>
      </c>
      <c r="E6749" t="s">
        <v>530</v>
      </c>
      <c r="F6749" t="s">
        <v>360</v>
      </c>
      <c r="G6749" t="s">
        <v>49</v>
      </c>
      <c r="H6749" t="s">
        <v>192</v>
      </c>
    </row>
    <row r="6750" spans="1:8">
      <c r="A6750" t="s">
        <v>8486</v>
      </c>
      <c r="B6750" t="s">
        <v>1413</v>
      </c>
      <c r="C6750" t="s">
        <v>78</v>
      </c>
      <c r="D6750" t="s">
        <v>1414</v>
      </c>
      <c r="E6750" t="s">
        <v>52</v>
      </c>
      <c r="F6750" t="s">
        <v>360</v>
      </c>
      <c r="G6750" t="s">
        <v>49</v>
      </c>
      <c r="H6750" t="s">
        <v>192</v>
      </c>
    </row>
    <row r="6751" spans="1:8">
      <c r="A6751" t="s">
        <v>8487</v>
      </c>
      <c r="B6751" t="s">
        <v>1416</v>
      </c>
      <c r="C6751" t="s">
        <v>68</v>
      </c>
      <c r="D6751" t="s">
        <v>1417</v>
      </c>
      <c r="E6751" t="s">
        <v>367</v>
      </c>
      <c r="F6751" t="s">
        <v>1418</v>
      </c>
      <c r="G6751" t="s">
        <v>49</v>
      </c>
      <c r="H6751" t="s">
        <v>192</v>
      </c>
    </row>
    <row r="6752" spans="1:8">
      <c r="A6752" t="s">
        <v>8488</v>
      </c>
      <c r="B6752" t="s">
        <v>1420</v>
      </c>
      <c r="C6752" t="s">
        <v>51</v>
      </c>
      <c r="D6752" t="s">
        <v>1421</v>
      </c>
      <c r="E6752" t="s">
        <v>1422</v>
      </c>
      <c r="F6752" t="s">
        <v>360</v>
      </c>
      <c r="G6752" t="s">
        <v>49</v>
      </c>
      <c r="H6752" t="s">
        <v>192</v>
      </c>
    </row>
    <row r="6753" spans="1:8">
      <c r="A6753" t="s">
        <v>8489</v>
      </c>
      <c r="B6753" t="s">
        <v>1424</v>
      </c>
      <c r="C6753" t="s">
        <v>51</v>
      </c>
      <c r="D6753" t="s">
        <v>450</v>
      </c>
      <c r="E6753" t="s">
        <v>198</v>
      </c>
      <c r="F6753" t="s">
        <v>360</v>
      </c>
      <c r="G6753" t="s">
        <v>49</v>
      </c>
      <c r="H6753" t="s">
        <v>192</v>
      </c>
    </row>
    <row r="6754" spans="1:8">
      <c r="A6754" t="s">
        <v>8490</v>
      </c>
      <c r="B6754" t="s">
        <v>1426</v>
      </c>
      <c r="C6754" t="s">
        <v>51</v>
      </c>
      <c r="D6754" t="s">
        <v>1427</v>
      </c>
      <c r="E6754" t="s">
        <v>367</v>
      </c>
      <c r="F6754" t="s">
        <v>1428</v>
      </c>
      <c r="G6754" t="s">
        <v>49</v>
      </c>
      <c r="H6754" t="s">
        <v>192</v>
      </c>
    </row>
    <row r="6755" spans="1:8">
      <c r="A6755" t="s">
        <v>8491</v>
      </c>
      <c r="B6755" t="s">
        <v>1430</v>
      </c>
      <c r="C6755" t="s">
        <v>51</v>
      </c>
      <c r="D6755" t="s">
        <v>450</v>
      </c>
      <c r="E6755" t="s">
        <v>198</v>
      </c>
      <c r="F6755" t="s">
        <v>360</v>
      </c>
      <c r="G6755" t="s">
        <v>49</v>
      </c>
      <c r="H6755" t="s">
        <v>192</v>
      </c>
    </row>
    <row r="6756" spans="1:8">
      <c r="A6756" t="s">
        <v>8492</v>
      </c>
      <c r="B6756" t="s">
        <v>1432</v>
      </c>
      <c r="C6756" t="s">
        <v>51</v>
      </c>
      <c r="D6756" t="s">
        <v>1433</v>
      </c>
      <c r="E6756" t="s">
        <v>52</v>
      </c>
      <c r="F6756" t="s">
        <v>360</v>
      </c>
      <c r="G6756" t="s">
        <v>49</v>
      </c>
      <c r="H6756" t="s">
        <v>192</v>
      </c>
    </row>
    <row r="6757" spans="1:8">
      <c r="A6757" t="s">
        <v>8493</v>
      </c>
      <c r="B6757" t="s">
        <v>1435</v>
      </c>
      <c r="C6757" t="s">
        <v>51</v>
      </c>
      <c r="D6757" t="s">
        <v>592</v>
      </c>
      <c r="E6757" t="s">
        <v>593</v>
      </c>
      <c r="F6757" t="s">
        <v>360</v>
      </c>
      <c r="G6757" t="s">
        <v>49</v>
      </c>
      <c r="H6757" t="s">
        <v>192</v>
      </c>
    </row>
    <row r="6758" spans="1:8">
      <c r="A6758" t="s">
        <v>8494</v>
      </c>
      <c r="B6758" t="s">
        <v>1437</v>
      </c>
      <c r="C6758" t="s">
        <v>68</v>
      </c>
      <c r="D6758" t="s">
        <v>1438</v>
      </c>
      <c r="E6758" t="s">
        <v>446</v>
      </c>
      <c r="F6758" t="s">
        <v>1439</v>
      </c>
      <c r="G6758" t="s">
        <v>49</v>
      </c>
      <c r="H6758" t="s">
        <v>192</v>
      </c>
    </row>
    <row r="6759" spans="1:8">
      <c r="A6759" t="s">
        <v>8495</v>
      </c>
      <c r="B6759" t="s">
        <v>1441</v>
      </c>
      <c r="C6759" t="s">
        <v>51</v>
      </c>
      <c r="D6759" t="s">
        <v>450</v>
      </c>
      <c r="E6759" t="s">
        <v>198</v>
      </c>
      <c r="F6759" t="s">
        <v>360</v>
      </c>
      <c r="G6759" t="s">
        <v>49</v>
      </c>
      <c r="H6759" t="s">
        <v>192</v>
      </c>
    </row>
    <row r="6760" spans="1:8">
      <c r="A6760" t="s">
        <v>8496</v>
      </c>
      <c r="B6760" t="s">
        <v>1443</v>
      </c>
      <c r="C6760" t="s">
        <v>51</v>
      </c>
      <c r="D6760" t="s">
        <v>1444</v>
      </c>
      <c r="E6760" t="s">
        <v>52</v>
      </c>
      <c r="F6760" t="s">
        <v>360</v>
      </c>
      <c r="G6760" t="s">
        <v>49</v>
      </c>
      <c r="H6760" t="s">
        <v>192</v>
      </c>
    </row>
    <row r="6761" spans="1:8">
      <c r="A6761" t="s">
        <v>8497</v>
      </c>
      <c r="B6761" t="s">
        <v>1435</v>
      </c>
      <c r="C6761" t="s">
        <v>51</v>
      </c>
      <c r="D6761" t="s">
        <v>592</v>
      </c>
      <c r="E6761" t="s">
        <v>593</v>
      </c>
      <c r="F6761" t="s">
        <v>360</v>
      </c>
      <c r="G6761" t="s">
        <v>49</v>
      </c>
      <c r="H6761" t="s">
        <v>192</v>
      </c>
    </row>
    <row r="6762" spans="1:8">
      <c r="A6762" t="s">
        <v>8498</v>
      </c>
      <c r="B6762" t="s">
        <v>1437</v>
      </c>
      <c r="C6762" t="s">
        <v>68</v>
      </c>
      <c r="D6762" t="s">
        <v>1438</v>
      </c>
      <c r="E6762" t="s">
        <v>446</v>
      </c>
      <c r="F6762" t="s">
        <v>1439</v>
      </c>
      <c r="G6762" t="s">
        <v>49</v>
      </c>
      <c r="H6762" t="s">
        <v>192</v>
      </c>
    </row>
    <row r="6763" spans="1:8">
      <c r="A6763" t="s">
        <v>8499</v>
      </c>
      <c r="B6763" t="s">
        <v>1441</v>
      </c>
      <c r="C6763" t="s">
        <v>51</v>
      </c>
      <c r="D6763" t="s">
        <v>450</v>
      </c>
      <c r="E6763" t="s">
        <v>198</v>
      </c>
      <c r="F6763" t="s">
        <v>360</v>
      </c>
      <c r="G6763" t="s">
        <v>49</v>
      </c>
      <c r="H6763" t="s">
        <v>192</v>
      </c>
    </row>
    <row r="6764" spans="1:8">
      <c r="A6764" t="s">
        <v>8500</v>
      </c>
      <c r="B6764" t="s">
        <v>1449</v>
      </c>
      <c r="C6764" t="s">
        <v>51</v>
      </c>
      <c r="D6764" t="s">
        <v>358</v>
      </c>
      <c r="E6764" t="s">
        <v>359</v>
      </c>
      <c r="F6764" t="s">
        <v>360</v>
      </c>
      <c r="G6764" t="s">
        <v>49</v>
      </c>
      <c r="H6764" t="s">
        <v>192</v>
      </c>
    </row>
    <row r="6765" spans="1:8">
      <c r="A6765" t="s">
        <v>8501</v>
      </c>
      <c r="B6765" t="s">
        <v>1139</v>
      </c>
      <c r="C6765" t="s">
        <v>51</v>
      </c>
      <c r="D6765" t="s">
        <v>472</v>
      </c>
      <c r="E6765" t="s">
        <v>473</v>
      </c>
      <c r="F6765" t="s">
        <v>360</v>
      </c>
      <c r="G6765" t="s">
        <v>49</v>
      </c>
      <c r="H6765" t="s">
        <v>192</v>
      </c>
    </row>
    <row r="6766" spans="1:8">
      <c r="A6766" t="s">
        <v>8502</v>
      </c>
      <c r="B6766" t="s">
        <v>1452</v>
      </c>
      <c r="C6766" t="s">
        <v>51</v>
      </c>
      <c r="D6766" t="s">
        <v>560</v>
      </c>
      <c r="E6766" t="s">
        <v>561</v>
      </c>
      <c r="F6766" t="s">
        <v>360</v>
      </c>
      <c r="G6766" t="s">
        <v>49</v>
      </c>
      <c r="H6766" t="s">
        <v>192</v>
      </c>
    </row>
    <row r="6767" spans="1:8">
      <c r="A6767" t="s">
        <v>8503</v>
      </c>
      <c r="B6767" t="s">
        <v>1454</v>
      </c>
      <c r="C6767" t="s">
        <v>51</v>
      </c>
      <c r="D6767" t="s">
        <v>592</v>
      </c>
      <c r="E6767" t="s">
        <v>593</v>
      </c>
      <c r="F6767" t="s">
        <v>360</v>
      </c>
      <c r="G6767" t="s">
        <v>49</v>
      </c>
      <c r="H6767" t="s">
        <v>192</v>
      </c>
    </row>
    <row r="6768" spans="1:8">
      <c r="A6768" t="s">
        <v>8504</v>
      </c>
      <c r="B6768" t="s">
        <v>1292</v>
      </c>
      <c r="C6768" t="s">
        <v>51</v>
      </c>
      <c r="D6768" t="s">
        <v>560</v>
      </c>
      <c r="E6768" t="s">
        <v>561</v>
      </c>
      <c r="F6768" t="s">
        <v>360</v>
      </c>
      <c r="G6768" t="s">
        <v>49</v>
      </c>
      <c r="H6768" t="s">
        <v>192</v>
      </c>
    </row>
    <row r="6769" spans="1:8">
      <c r="A6769" t="s">
        <v>8505</v>
      </c>
      <c r="B6769" t="s">
        <v>1457</v>
      </c>
      <c r="C6769" t="s">
        <v>51</v>
      </c>
      <c r="D6769" t="s">
        <v>617</v>
      </c>
      <c r="E6769" t="s">
        <v>377</v>
      </c>
      <c r="F6769" t="s">
        <v>618</v>
      </c>
      <c r="G6769" t="s">
        <v>49</v>
      </c>
      <c r="H6769" t="s">
        <v>192</v>
      </c>
    </row>
    <row r="6770" spans="1:8">
      <c r="A6770" t="s">
        <v>8506</v>
      </c>
      <c r="B6770" t="s">
        <v>1459</v>
      </c>
      <c r="C6770" t="s">
        <v>51</v>
      </c>
      <c r="D6770" t="s">
        <v>617</v>
      </c>
      <c r="E6770" t="s">
        <v>377</v>
      </c>
      <c r="F6770" t="s">
        <v>618</v>
      </c>
      <c r="G6770" t="s">
        <v>49</v>
      </c>
      <c r="H6770" t="s">
        <v>192</v>
      </c>
    </row>
    <row r="6771" spans="1:8">
      <c r="A6771" t="s">
        <v>8507</v>
      </c>
      <c r="B6771" t="s">
        <v>1461</v>
      </c>
      <c r="C6771" t="s">
        <v>51</v>
      </c>
      <c r="D6771" t="s">
        <v>1462</v>
      </c>
      <c r="E6771" t="s">
        <v>52</v>
      </c>
      <c r="F6771" t="s">
        <v>360</v>
      </c>
      <c r="G6771" t="s">
        <v>49</v>
      </c>
      <c r="H6771" t="s">
        <v>192</v>
      </c>
    </row>
    <row r="6772" spans="1:8">
      <c r="A6772" t="s">
        <v>8508</v>
      </c>
      <c r="B6772" t="s">
        <v>1464</v>
      </c>
      <c r="C6772" t="s">
        <v>51</v>
      </c>
      <c r="D6772" t="s">
        <v>358</v>
      </c>
      <c r="E6772" t="s">
        <v>359</v>
      </c>
      <c r="F6772" t="s">
        <v>360</v>
      </c>
      <c r="G6772" t="s">
        <v>49</v>
      </c>
      <c r="H6772" t="s">
        <v>192</v>
      </c>
    </row>
    <row r="6773" spans="1:8">
      <c r="A6773" t="s">
        <v>8509</v>
      </c>
      <c r="B6773" t="s">
        <v>1466</v>
      </c>
      <c r="C6773" t="s">
        <v>51</v>
      </c>
      <c r="D6773" t="s">
        <v>358</v>
      </c>
      <c r="E6773" t="s">
        <v>359</v>
      </c>
      <c r="F6773" t="s">
        <v>360</v>
      </c>
      <c r="G6773" t="s">
        <v>49</v>
      </c>
      <c r="H6773" t="s">
        <v>192</v>
      </c>
    </row>
    <row r="6774" spans="1:8">
      <c r="A6774" t="s">
        <v>8510</v>
      </c>
      <c r="B6774" t="s">
        <v>1468</v>
      </c>
      <c r="C6774" t="s">
        <v>78</v>
      </c>
      <c r="D6774" t="s">
        <v>1469</v>
      </c>
      <c r="E6774" t="s">
        <v>52</v>
      </c>
      <c r="F6774" t="s">
        <v>360</v>
      </c>
      <c r="G6774" t="s">
        <v>49</v>
      </c>
      <c r="H6774" t="s">
        <v>192</v>
      </c>
    </row>
    <row r="6775" spans="1:8">
      <c r="A6775" t="s">
        <v>8511</v>
      </c>
      <c r="B6775" t="s">
        <v>1471</v>
      </c>
      <c r="C6775" t="s">
        <v>51</v>
      </c>
      <c r="D6775" t="s">
        <v>592</v>
      </c>
      <c r="E6775" t="s">
        <v>593</v>
      </c>
      <c r="F6775" t="s">
        <v>360</v>
      </c>
      <c r="G6775" t="s">
        <v>49</v>
      </c>
      <c r="H6775" t="s">
        <v>192</v>
      </c>
    </row>
    <row r="6776" spans="1:8">
      <c r="A6776" t="s">
        <v>8512</v>
      </c>
      <c r="B6776" t="s">
        <v>1473</v>
      </c>
      <c r="C6776" t="s">
        <v>68</v>
      </c>
      <c r="D6776" t="s">
        <v>1474</v>
      </c>
      <c r="E6776" t="s">
        <v>367</v>
      </c>
      <c r="F6776" t="s">
        <v>1475</v>
      </c>
      <c r="G6776" t="s">
        <v>49</v>
      </c>
      <c r="H6776" t="s">
        <v>192</v>
      </c>
    </row>
    <row r="6777" spans="1:8">
      <c r="A6777" t="s">
        <v>8513</v>
      </c>
      <c r="B6777" t="s">
        <v>1477</v>
      </c>
      <c r="C6777" t="s">
        <v>51</v>
      </c>
      <c r="D6777" t="s">
        <v>358</v>
      </c>
      <c r="E6777" t="s">
        <v>359</v>
      </c>
      <c r="F6777" t="s">
        <v>360</v>
      </c>
      <c r="G6777" t="s">
        <v>49</v>
      </c>
      <c r="H6777" t="s">
        <v>192</v>
      </c>
    </row>
    <row r="6778" spans="1:8">
      <c r="A6778" t="s">
        <v>8514</v>
      </c>
      <c r="B6778" t="s">
        <v>1479</v>
      </c>
      <c r="C6778" t="s">
        <v>51</v>
      </c>
      <c r="D6778" t="s">
        <v>1480</v>
      </c>
      <c r="E6778" t="s">
        <v>1481</v>
      </c>
      <c r="F6778" t="s">
        <v>360</v>
      </c>
      <c r="G6778" t="s">
        <v>49</v>
      </c>
      <c r="H6778" t="s">
        <v>192</v>
      </c>
    </row>
    <row r="6779" spans="1:8">
      <c r="A6779" t="s">
        <v>8515</v>
      </c>
      <c r="B6779" t="s">
        <v>1483</v>
      </c>
      <c r="C6779" t="s">
        <v>78</v>
      </c>
      <c r="D6779" t="s">
        <v>1484</v>
      </c>
      <c r="E6779" t="s">
        <v>52</v>
      </c>
      <c r="F6779" t="s">
        <v>360</v>
      </c>
      <c r="G6779" t="s">
        <v>49</v>
      </c>
      <c r="H6779" t="s">
        <v>192</v>
      </c>
    </row>
    <row r="6780" spans="1:8">
      <c r="A6780" t="s">
        <v>8516</v>
      </c>
      <c r="B6780" t="s">
        <v>568</v>
      </c>
      <c r="C6780" t="s">
        <v>51</v>
      </c>
      <c r="D6780" t="s">
        <v>472</v>
      </c>
      <c r="E6780" t="s">
        <v>473</v>
      </c>
      <c r="F6780" t="s">
        <v>360</v>
      </c>
      <c r="G6780" t="s">
        <v>49</v>
      </c>
      <c r="H6780" t="s">
        <v>192</v>
      </c>
    </row>
    <row r="6781" spans="1:8">
      <c r="A6781" t="s">
        <v>8517</v>
      </c>
      <c r="B6781" t="s">
        <v>647</v>
      </c>
      <c r="C6781" t="s">
        <v>78</v>
      </c>
      <c r="D6781" t="s">
        <v>648</v>
      </c>
      <c r="E6781" t="s">
        <v>52</v>
      </c>
      <c r="F6781" t="s">
        <v>360</v>
      </c>
      <c r="G6781" t="s">
        <v>49</v>
      </c>
      <c r="H6781" t="s">
        <v>192</v>
      </c>
    </row>
    <row r="6782" spans="1:8">
      <c r="A6782" t="s">
        <v>8518</v>
      </c>
      <c r="B6782" t="s">
        <v>650</v>
      </c>
      <c r="C6782" t="s">
        <v>68</v>
      </c>
      <c r="D6782" t="s">
        <v>651</v>
      </c>
      <c r="E6782" t="s">
        <v>73</v>
      </c>
      <c r="F6782" t="s">
        <v>360</v>
      </c>
      <c r="G6782" t="s">
        <v>49</v>
      </c>
      <c r="H6782" t="s">
        <v>192</v>
      </c>
    </row>
    <row r="6783" spans="1:8">
      <c r="A6783" t="s">
        <v>8519</v>
      </c>
      <c r="B6783" t="s">
        <v>653</v>
      </c>
      <c r="C6783" t="s">
        <v>51</v>
      </c>
      <c r="D6783" t="s">
        <v>450</v>
      </c>
      <c r="E6783" t="s">
        <v>198</v>
      </c>
      <c r="F6783" t="s">
        <v>360</v>
      </c>
      <c r="G6783" t="s">
        <v>49</v>
      </c>
      <c r="H6783" t="s">
        <v>192</v>
      </c>
    </row>
    <row r="6784" spans="1:8">
      <c r="A6784" t="s">
        <v>8520</v>
      </c>
      <c r="B6784" t="s">
        <v>655</v>
      </c>
      <c r="C6784" t="s">
        <v>51</v>
      </c>
      <c r="D6784" t="s">
        <v>656</v>
      </c>
      <c r="E6784" t="s">
        <v>446</v>
      </c>
      <c r="F6784" t="s">
        <v>657</v>
      </c>
      <c r="G6784" t="s">
        <v>49</v>
      </c>
      <c r="H6784" t="s">
        <v>192</v>
      </c>
    </row>
    <row r="6785" spans="1:8">
      <c r="A6785" t="s">
        <v>8521</v>
      </c>
      <c r="B6785" t="s">
        <v>659</v>
      </c>
      <c r="C6785" t="s">
        <v>51</v>
      </c>
      <c r="D6785" t="s">
        <v>450</v>
      </c>
      <c r="E6785" t="s">
        <v>198</v>
      </c>
      <c r="F6785" t="s">
        <v>360</v>
      </c>
      <c r="G6785" t="s">
        <v>49</v>
      </c>
      <c r="H6785" t="s">
        <v>192</v>
      </c>
    </row>
    <row r="6786" spans="1:8">
      <c r="A6786" t="s">
        <v>8522</v>
      </c>
      <c r="B6786" t="s">
        <v>661</v>
      </c>
      <c r="C6786" t="s">
        <v>51</v>
      </c>
      <c r="D6786" t="s">
        <v>662</v>
      </c>
      <c r="E6786" t="s">
        <v>74</v>
      </c>
      <c r="F6786" t="s">
        <v>360</v>
      </c>
      <c r="G6786" t="s">
        <v>49</v>
      </c>
      <c r="H6786" t="s">
        <v>192</v>
      </c>
    </row>
    <row r="6787" spans="1:8">
      <c r="A6787" t="s">
        <v>8523</v>
      </c>
      <c r="B6787" t="s">
        <v>664</v>
      </c>
      <c r="C6787" t="s">
        <v>51</v>
      </c>
      <c r="D6787" t="s">
        <v>450</v>
      </c>
      <c r="E6787" t="s">
        <v>198</v>
      </c>
      <c r="F6787" t="s">
        <v>360</v>
      </c>
      <c r="G6787" t="s">
        <v>49</v>
      </c>
      <c r="H6787" t="s">
        <v>192</v>
      </c>
    </row>
    <row r="6788" spans="1:8">
      <c r="A6788" t="s">
        <v>8524</v>
      </c>
      <c r="B6788" t="s">
        <v>666</v>
      </c>
      <c r="C6788" t="s">
        <v>51</v>
      </c>
      <c r="D6788" t="s">
        <v>667</v>
      </c>
      <c r="E6788" t="s">
        <v>74</v>
      </c>
      <c r="F6788" t="s">
        <v>360</v>
      </c>
      <c r="G6788" t="s">
        <v>49</v>
      </c>
      <c r="H6788" t="s">
        <v>192</v>
      </c>
    </row>
    <row r="6789" spans="1:8">
      <c r="A6789" t="s">
        <v>8525</v>
      </c>
      <c r="B6789" t="s">
        <v>669</v>
      </c>
      <c r="C6789" t="s">
        <v>51</v>
      </c>
      <c r="D6789" t="s">
        <v>450</v>
      </c>
      <c r="E6789" t="s">
        <v>198</v>
      </c>
      <c r="F6789" t="s">
        <v>360</v>
      </c>
      <c r="G6789" t="s">
        <v>49</v>
      </c>
      <c r="H6789" t="s">
        <v>192</v>
      </c>
    </row>
    <row r="6790" spans="1:8">
      <c r="A6790" t="s">
        <v>8526</v>
      </c>
      <c r="B6790" t="s">
        <v>671</v>
      </c>
      <c r="C6790" t="s">
        <v>51</v>
      </c>
      <c r="D6790" t="s">
        <v>672</v>
      </c>
      <c r="E6790" t="s">
        <v>74</v>
      </c>
      <c r="F6790" t="s">
        <v>360</v>
      </c>
      <c r="G6790" t="s">
        <v>49</v>
      </c>
      <c r="H6790" t="s">
        <v>192</v>
      </c>
    </row>
    <row r="6791" spans="1:8">
      <c r="A6791" t="s">
        <v>8527</v>
      </c>
      <c r="B6791" t="s">
        <v>674</v>
      </c>
      <c r="C6791" t="s">
        <v>51</v>
      </c>
      <c r="D6791" t="s">
        <v>450</v>
      </c>
      <c r="E6791" t="s">
        <v>198</v>
      </c>
      <c r="F6791" t="s">
        <v>360</v>
      </c>
      <c r="G6791" t="s">
        <v>49</v>
      </c>
      <c r="H6791" t="s">
        <v>192</v>
      </c>
    </row>
    <row r="6792" spans="1:8">
      <c r="A6792" t="s">
        <v>8528</v>
      </c>
      <c r="B6792" t="s">
        <v>1498</v>
      </c>
      <c r="C6792" t="s">
        <v>78</v>
      </c>
      <c r="D6792" t="s">
        <v>1499</v>
      </c>
      <c r="E6792" t="s">
        <v>73</v>
      </c>
      <c r="F6792" t="s">
        <v>360</v>
      </c>
      <c r="G6792" t="s">
        <v>49</v>
      </c>
      <c r="H6792" t="s">
        <v>192</v>
      </c>
    </row>
    <row r="6793" spans="1:8">
      <c r="A6793" t="s">
        <v>8529</v>
      </c>
      <c r="B6793" t="s">
        <v>1501</v>
      </c>
      <c r="C6793" t="s">
        <v>51</v>
      </c>
      <c r="D6793" t="s">
        <v>1502</v>
      </c>
      <c r="E6793" t="s">
        <v>73</v>
      </c>
      <c r="F6793" t="s">
        <v>360</v>
      </c>
      <c r="G6793" t="s">
        <v>49</v>
      </c>
      <c r="H6793" t="s">
        <v>192</v>
      </c>
    </row>
    <row r="6794" spans="1:8">
      <c r="A6794" t="s">
        <v>8530</v>
      </c>
      <c r="B6794" t="s">
        <v>1504</v>
      </c>
      <c r="C6794" t="s">
        <v>51</v>
      </c>
      <c r="D6794" t="s">
        <v>1505</v>
      </c>
      <c r="E6794" t="s">
        <v>367</v>
      </c>
      <c r="F6794" t="s">
        <v>1506</v>
      </c>
      <c r="G6794" t="s">
        <v>49</v>
      </c>
      <c r="H6794" t="s">
        <v>192</v>
      </c>
    </row>
    <row r="6795" spans="1:8">
      <c r="A6795" t="s">
        <v>8531</v>
      </c>
      <c r="B6795" t="s">
        <v>1508</v>
      </c>
      <c r="C6795" t="s">
        <v>51</v>
      </c>
      <c r="D6795" t="s">
        <v>450</v>
      </c>
      <c r="E6795" t="s">
        <v>198</v>
      </c>
      <c r="F6795" t="s">
        <v>360</v>
      </c>
      <c r="G6795" t="s">
        <v>49</v>
      </c>
      <c r="H6795" t="s">
        <v>192</v>
      </c>
    </row>
    <row r="6796" spans="1:8">
      <c r="A6796" t="s">
        <v>8532</v>
      </c>
      <c r="B6796" t="s">
        <v>1510</v>
      </c>
      <c r="C6796" t="s">
        <v>51</v>
      </c>
      <c r="D6796" t="s">
        <v>1511</v>
      </c>
      <c r="E6796" t="s">
        <v>446</v>
      </c>
      <c r="F6796" t="s">
        <v>1512</v>
      </c>
      <c r="G6796" t="s">
        <v>49</v>
      </c>
      <c r="H6796" t="s">
        <v>192</v>
      </c>
    </row>
    <row r="6797" spans="1:8">
      <c r="A6797" t="s">
        <v>8533</v>
      </c>
      <c r="B6797" t="s">
        <v>1514</v>
      </c>
      <c r="C6797" t="s">
        <v>51</v>
      </c>
      <c r="D6797" t="s">
        <v>450</v>
      </c>
      <c r="E6797" t="s">
        <v>198</v>
      </c>
      <c r="F6797" t="s">
        <v>360</v>
      </c>
      <c r="G6797" t="s">
        <v>49</v>
      </c>
      <c r="H6797" t="s">
        <v>192</v>
      </c>
    </row>
    <row r="6798" spans="1:8">
      <c r="A6798" t="s">
        <v>8534</v>
      </c>
      <c r="B6798" t="s">
        <v>1516</v>
      </c>
      <c r="C6798" t="s">
        <v>51</v>
      </c>
      <c r="D6798" t="s">
        <v>1480</v>
      </c>
      <c r="E6798" t="s">
        <v>1481</v>
      </c>
      <c r="F6798" t="s">
        <v>360</v>
      </c>
      <c r="G6798" t="s">
        <v>49</v>
      </c>
      <c r="H6798" t="s">
        <v>192</v>
      </c>
    </row>
    <row r="6799" spans="1:8">
      <c r="A6799" t="s">
        <v>8535</v>
      </c>
      <c r="B6799" t="s">
        <v>1518</v>
      </c>
      <c r="C6799" t="s">
        <v>51</v>
      </c>
      <c r="D6799" t="s">
        <v>1480</v>
      </c>
      <c r="E6799" t="s">
        <v>1481</v>
      </c>
      <c r="F6799" t="s">
        <v>360</v>
      </c>
      <c r="G6799" t="s">
        <v>49</v>
      </c>
      <c r="H6799" t="s">
        <v>192</v>
      </c>
    </row>
    <row r="6800" spans="1:8">
      <c r="A6800" t="s">
        <v>8536</v>
      </c>
      <c r="B6800" t="s">
        <v>1520</v>
      </c>
      <c r="C6800" t="s">
        <v>51</v>
      </c>
      <c r="D6800" t="s">
        <v>1480</v>
      </c>
      <c r="E6800" t="s">
        <v>1481</v>
      </c>
      <c r="F6800" t="s">
        <v>360</v>
      </c>
      <c r="G6800" t="s">
        <v>49</v>
      </c>
      <c r="H6800" t="s">
        <v>192</v>
      </c>
    </row>
    <row r="6801" spans="1:8">
      <c r="A6801" t="s">
        <v>8537</v>
      </c>
      <c r="B6801" t="s">
        <v>1522</v>
      </c>
      <c r="C6801" t="s">
        <v>51</v>
      </c>
      <c r="D6801" t="s">
        <v>1523</v>
      </c>
      <c r="E6801" t="s">
        <v>85</v>
      </c>
      <c r="F6801" t="s">
        <v>360</v>
      </c>
      <c r="G6801" t="s">
        <v>49</v>
      </c>
      <c r="H6801" t="s">
        <v>192</v>
      </c>
    </row>
    <row r="6802" spans="1:8">
      <c r="A6802" t="s">
        <v>8538</v>
      </c>
      <c r="B6802" t="s">
        <v>1525</v>
      </c>
      <c r="C6802" t="s">
        <v>51</v>
      </c>
      <c r="D6802" t="s">
        <v>1526</v>
      </c>
      <c r="E6802" t="s">
        <v>85</v>
      </c>
      <c r="F6802" t="s">
        <v>360</v>
      </c>
      <c r="G6802" t="s">
        <v>49</v>
      </c>
      <c r="H6802" t="s">
        <v>192</v>
      </c>
    </row>
    <row r="6803" spans="1:8">
      <c r="A6803" t="s">
        <v>8539</v>
      </c>
      <c r="B6803" t="s">
        <v>1528</v>
      </c>
      <c r="C6803" t="s">
        <v>51</v>
      </c>
      <c r="D6803" t="s">
        <v>1529</v>
      </c>
      <c r="E6803" t="s">
        <v>85</v>
      </c>
      <c r="F6803" t="s">
        <v>360</v>
      </c>
      <c r="G6803" t="s">
        <v>49</v>
      </c>
      <c r="H6803" t="s">
        <v>192</v>
      </c>
    </row>
    <row r="6804" spans="1:8">
      <c r="A6804" t="s">
        <v>8540</v>
      </c>
      <c r="B6804" t="s">
        <v>1531</v>
      </c>
      <c r="C6804" t="s">
        <v>51</v>
      </c>
      <c r="D6804" t="s">
        <v>1532</v>
      </c>
      <c r="E6804" t="s">
        <v>85</v>
      </c>
      <c r="F6804" t="s">
        <v>360</v>
      </c>
      <c r="G6804" t="s">
        <v>49</v>
      </c>
      <c r="H6804" t="s">
        <v>192</v>
      </c>
    </row>
    <row r="6805" spans="1:8">
      <c r="A6805" t="s">
        <v>8541</v>
      </c>
      <c r="B6805" t="s">
        <v>1534</v>
      </c>
      <c r="C6805" t="s">
        <v>51</v>
      </c>
      <c r="D6805" t="s">
        <v>1535</v>
      </c>
      <c r="E6805" t="s">
        <v>85</v>
      </c>
      <c r="F6805" t="s">
        <v>360</v>
      </c>
      <c r="G6805" t="s">
        <v>49</v>
      </c>
      <c r="H6805" t="s">
        <v>192</v>
      </c>
    </row>
    <row r="6806" spans="1:8">
      <c r="A6806" t="s">
        <v>8542</v>
      </c>
      <c r="B6806" t="s">
        <v>1537</v>
      </c>
      <c r="C6806" t="s">
        <v>51</v>
      </c>
      <c r="D6806" t="s">
        <v>1538</v>
      </c>
      <c r="E6806" t="s">
        <v>85</v>
      </c>
      <c r="F6806" t="s">
        <v>360</v>
      </c>
      <c r="G6806" t="s">
        <v>49</v>
      </c>
      <c r="H6806" t="s">
        <v>192</v>
      </c>
    </row>
    <row r="6807" spans="1:8">
      <c r="A6807" t="s">
        <v>8543</v>
      </c>
      <c r="B6807" t="s">
        <v>1540</v>
      </c>
      <c r="C6807" t="s">
        <v>51</v>
      </c>
      <c r="D6807" t="s">
        <v>1541</v>
      </c>
      <c r="E6807" t="s">
        <v>1542</v>
      </c>
      <c r="F6807" t="s">
        <v>360</v>
      </c>
      <c r="G6807" t="s">
        <v>49</v>
      </c>
      <c r="H6807" t="s">
        <v>192</v>
      </c>
    </row>
    <row r="6808" spans="1:8">
      <c r="A6808" t="s">
        <v>8544</v>
      </c>
      <c r="B6808" t="s">
        <v>1544</v>
      </c>
      <c r="C6808" t="s">
        <v>51</v>
      </c>
      <c r="D6808" t="s">
        <v>1545</v>
      </c>
      <c r="E6808" t="s">
        <v>367</v>
      </c>
      <c r="F6808" t="s">
        <v>1546</v>
      </c>
      <c r="G6808" t="s">
        <v>49</v>
      </c>
      <c r="H6808" t="s">
        <v>192</v>
      </c>
    </row>
    <row r="6809" spans="1:8">
      <c r="A6809" t="s">
        <v>8545</v>
      </c>
      <c r="B6809" t="s">
        <v>1548</v>
      </c>
      <c r="C6809" t="s">
        <v>51</v>
      </c>
      <c r="D6809" t="s">
        <v>1549</v>
      </c>
      <c r="E6809" t="s">
        <v>1542</v>
      </c>
      <c r="F6809" t="s">
        <v>360</v>
      </c>
      <c r="G6809" t="s">
        <v>49</v>
      </c>
      <c r="H6809" t="s">
        <v>192</v>
      </c>
    </row>
    <row r="6810" spans="1:8">
      <c r="A6810" t="s">
        <v>8546</v>
      </c>
      <c r="B6810" t="s">
        <v>1551</v>
      </c>
      <c r="C6810" t="s">
        <v>51</v>
      </c>
      <c r="D6810" t="s">
        <v>1552</v>
      </c>
      <c r="E6810" t="s">
        <v>85</v>
      </c>
      <c r="F6810" t="s">
        <v>360</v>
      </c>
      <c r="G6810" t="s">
        <v>49</v>
      </c>
      <c r="H6810" t="s">
        <v>192</v>
      </c>
    </row>
    <row r="6811" spans="1:8">
      <c r="A6811" t="s">
        <v>8547</v>
      </c>
      <c r="B6811" t="s">
        <v>1554</v>
      </c>
      <c r="C6811" t="s">
        <v>51</v>
      </c>
      <c r="D6811" t="s">
        <v>1555</v>
      </c>
      <c r="E6811" t="s">
        <v>52</v>
      </c>
      <c r="F6811" t="s">
        <v>360</v>
      </c>
      <c r="G6811" t="s">
        <v>49</v>
      </c>
      <c r="H6811" t="s">
        <v>192</v>
      </c>
    </row>
    <row r="6812" spans="1:8">
      <c r="A6812" t="s">
        <v>8548</v>
      </c>
      <c r="B6812" t="s">
        <v>1522</v>
      </c>
      <c r="C6812" t="s">
        <v>51</v>
      </c>
      <c r="D6812" t="s">
        <v>1523</v>
      </c>
      <c r="E6812" t="s">
        <v>85</v>
      </c>
      <c r="F6812" t="s">
        <v>360</v>
      </c>
      <c r="G6812" t="s">
        <v>49</v>
      </c>
      <c r="H6812" t="s">
        <v>192</v>
      </c>
    </row>
    <row r="6813" spans="1:8">
      <c r="A6813" t="s">
        <v>8549</v>
      </c>
      <c r="B6813" t="s">
        <v>1525</v>
      </c>
      <c r="C6813" t="s">
        <v>51</v>
      </c>
      <c r="D6813" t="s">
        <v>1526</v>
      </c>
      <c r="E6813" t="s">
        <v>85</v>
      </c>
      <c r="F6813" t="s">
        <v>360</v>
      </c>
      <c r="G6813" t="s">
        <v>49</v>
      </c>
      <c r="H6813" t="s">
        <v>192</v>
      </c>
    </row>
    <row r="6814" spans="1:8">
      <c r="A6814" t="s">
        <v>8550</v>
      </c>
      <c r="B6814" t="s">
        <v>1528</v>
      </c>
      <c r="C6814" t="s">
        <v>51</v>
      </c>
      <c r="D6814" t="s">
        <v>1529</v>
      </c>
      <c r="E6814" t="s">
        <v>85</v>
      </c>
      <c r="F6814" t="s">
        <v>360</v>
      </c>
      <c r="G6814" t="s">
        <v>49</v>
      </c>
      <c r="H6814" t="s">
        <v>192</v>
      </c>
    </row>
    <row r="6815" spans="1:8">
      <c r="A6815" t="s">
        <v>8551</v>
      </c>
      <c r="B6815" t="s">
        <v>1531</v>
      </c>
      <c r="C6815" t="s">
        <v>51</v>
      </c>
      <c r="D6815" t="s">
        <v>1532</v>
      </c>
      <c r="E6815" t="s">
        <v>85</v>
      </c>
      <c r="F6815" t="s">
        <v>360</v>
      </c>
      <c r="G6815" t="s">
        <v>49</v>
      </c>
      <c r="H6815" t="s">
        <v>192</v>
      </c>
    </row>
    <row r="6816" spans="1:8">
      <c r="A6816" t="s">
        <v>8552</v>
      </c>
      <c r="B6816" t="s">
        <v>1534</v>
      </c>
      <c r="C6816" t="s">
        <v>51</v>
      </c>
      <c r="D6816" t="s">
        <v>1535</v>
      </c>
      <c r="E6816" t="s">
        <v>85</v>
      </c>
      <c r="F6816" t="s">
        <v>360</v>
      </c>
      <c r="G6816" t="s">
        <v>49</v>
      </c>
      <c r="H6816" t="s">
        <v>192</v>
      </c>
    </row>
    <row r="6817" spans="1:8">
      <c r="A6817" t="s">
        <v>8553</v>
      </c>
      <c r="B6817" t="s">
        <v>1537</v>
      </c>
      <c r="C6817" t="s">
        <v>51</v>
      </c>
      <c r="D6817" t="s">
        <v>1538</v>
      </c>
      <c r="E6817" t="s">
        <v>85</v>
      </c>
      <c r="F6817" t="s">
        <v>360</v>
      </c>
      <c r="G6817" t="s">
        <v>49</v>
      </c>
      <c r="H6817" t="s">
        <v>192</v>
      </c>
    </row>
    <row r="6818" spans="1:8">
      <c r="A6818" t="s">
        <v>8554</v>
      </c>
      <c r="B6818" t="s">
        <v>1563</v>
      </c>
      <c r="C6818" t="s">
        <v>78</v>
      </c>
      <c r="D6818" t="s">
        <v>1564</v>
      </c>
      <c r="E6818" t="s">
        <v>52</v>
      </c>
      <c r="F6818" t="s">
        <v>360</v>
      </c>
      <c r="G6818" t="s">
        <v>49</v>
      </c>
      <c r="H6818" t="s">
        <v>192</v>
      </c>
    </row>
    <row r="6819" spans="1:8">
      <c r="A6819" t="s">
        <v>8555</v>
      </c>
      <c r="B6819" t="s">
        <v>1566</v>
      </c>
      <c r="C6819" t="s">
        <v>68</v>
      </c>
      <c r="D6819" t="s">
        <v>370</v>
      </c>
      <c r="E6819" t="s">
        <v>73</v>
      </c>
      <c r="F6819" t="s">
        <v>360</v>
      </c>
      <c r="G6819" t="s">
        <v>49</v>
      </c>
      <c r="H6819" t="s">
        <v>192</v>
      </c>
    </row>
    <row r="6820" spans="1:8">
      <c r="A6820" t="s">
        <v>8556</v>
      </c>
      <c r="B6820" t="s">
        <v>1568</v>
      </c>
      <c r="C6820" t="s">
        <v>51</v>
      </c>
      <c r="D6820" t="s">
        <v>381</v>
      </c>
      <c r="E6820" t="s">
        <v>84</v>
      </c>
      <c r="F6820" t="s">
        <v>360</v>
      </c>
      <c r="G6820" t="s">
        <v>49</v>
      </c>
      <c r="H6820" t="s">
        <v>192</v>
      </c>
    </row>
    <row r="6821" spans="1:8">
      <c r="A6821" t="s">
        <v>8557</v>
      </c>
      <c r="B6821" t="s">
        <v>1570</v>
      </c>
      <c r="C6821" t="s">
        <v>51</v>
      </c>
      <c r="D6821" t="s">
        <v>1571</v>
      </c>
      <c r="E6821" t="s">
        <v>85</v>
      </c>
      <c r="F6821" t="s">
        <v>360</v>
      </c>
      <c r="G6821" t="s">
        <v>49</v>
      </c>
      <c r="H6821" t="s">
        <v>192</v>
      </c>
    </row>
    <row r="6822" spans="1:8">
      <c r="A6822" t="s">
        <v>8558</v>
      </c>
      <c r="B6822" t="s">
        <v>1573</v>
      </c>
      <c r="C6822" t="s">
        <v>51</v>
      </c>
      <c r="D6822" t="s">
        <v>1574</v>
      </c>
      <c r="E6822" t="s">
        <v>74</v>
      </c>
      <c r="F6822" t="s">
        <v>360</v>
      </c>
      <c r="G6822" t="s">
        <v>49</v>
      </c>
      <c r="H6822" t="s">
        <v>192</v>
      </c>
    </row>
    <row r="6823" spans="1:8">
      <c r="A6823" t="s">
        <v>8559</v>
      </c>
      <c r="B6823" t="s">
        <v>1576</v>
      </c>
      <c r="C6823" t="s">
        <v>51</v>
      </c>
      <c r="D6823" t="s">
        <v>1577</v>
      </c>
      <c r="E6823" t="s">
        <v>74</v>
      </c>
      <c r="F6823" t="s">
        <v>360</v>
      </c>
      <c r="G6823" t="s">
        <v>49</v>
      </c>
      <c r="H6823" t="s">
        <v>192</v>
      </c>
    </row>
    <row r="6824" spans="1:8">
      <c r="A6824" t="s">
        <v>8560</v>
      </c>
      <c r="B6824" t="s">
        <v>1579</v>
      </c>
      <c r="C6824" t="s">
        <v>51</v>
      </c>
      <c r="D6824" t="s">
        <v>1580</v>
      </c>
      <c r="E6824" t="s">
        <v>74</v>
      </c>
      <c r="F6824" t="s">
        <v>360</v>
      </c>
      <c r="G6824" t="s">
        <v>49</v>
      </c>
      <c r="H6824" t="s">
        <v>192</v>
      </c>
    </row>
    <row r="6825" spans="1:8">
      <c r="A6825" t="s">
        <v>8561</v>
      </c>
      <c r="B6825" t="s">
        <v>1582</v>
      </c>
      <c r="C6825" t="s">
        <v>51</v>
      </c>
      <c r="D6825" t="s">
        <v>410</v>
      </c>
      <c r="E6825" t="s">
        <v>198</v>
      </c>
      <c r="F6825" t="s">
        <v>360</v>
      </c>
      <c r="G6825" t="s">
        <v>49</v>
      </c>
      <c r="H6825" t="s">
        <v>192</v>
      </c>
    </row>
    <row r="6826" spans="1:8">
      <c r="A6826" t="s">
        <v>8562</v>
      </c>
      <c r="B6826" t="s">
        <v>1584</v>
      </c>
      <c r="C6826" t="s">
        <v>51</v>
      </c>
      <c r="D6826" t="s">
        <v>450</v>
      </c>
      <c r="E6826" t="s">
        <v>198</v>
      </c>
      <c r="F6826" t="s">
        <v>360</v>
      </c>
      <c r="G6826" t="s">
        <v>49</v>
      </c>
      <c r="H6826" t="s">
        <v>192</v>
      </c>
    </row>
    <row r="6827" spans="1:8">
      <c r="A6827" t="s">
        <v>8563</v>
      </c>
      <c r="B6827" t="s">
        <v>1586</v>
      </c>
      <c r="C6827" t="s">
        <v>51</v>
      </c>
      <c r="D6827" t="s">
        <v>1587</v>
      </c>
      <c r="E6827" t="s">
        <v>367</v>
      </c>
      <c r="F6827" t="s">
        <v>1588</v>
      </c>
      <c r="G6827" t="s">
        <v>49</v>
      </c>
      <c r="H6827" t="s">
        <v>192</v>
      </c>
    </row>
    <row r="6828" spans="1:8">
      <c r="A6828" t="s">
        <v>8564</v>
      </c>
      <c r="B6828" t="s">
        <v>1590</v>
      </c>
      <c r="C6828" t="s">
        <v>51</v>
      </c>
      <c r="D6828" t="s">
        <v>1591</v>
      </c>
      <c r="E6828" t="s">
        <v>89</v>
      </c>
      <c r="F6828" t="s">
        <v>360</v>
      </c>
      <c r="G6828" t="s">
        <v>49</v>
      </c>
      <c r="H6828" t="s">
        <v>192</v>
      </c>
    </row>
    <row r="6829" spans="1:8">
      <c r="A6829" t="s">
        <v>8565</v>
      </c>
      <c r="B6829" t="s">
        <v>1593</v>
      </c>
      <c r="C6829" t="s">
        <v>51</v>
      </c>
      <c r="D6829" t="s">
        <v>1594</v>
      </c>
      <c r="E6829" t="s">
        <v>85</v>
      </c>
      <c r="F6829" t="s">
        <v>360</v>
      </c>
      <c r="G6829" t="s">
        <v>49</v>
      </c>
      <c r="H6829" t="s">
        <v>192</v>
      </c>
    </row>
    <row r="6830" spans="1:8">
      <c r="A6830" t="s">
        <v>8566</v>
      </c>
      <c r="B6830" t="s">
        <v>1596</v>
      </c>
      <c r="C6830" t="s">
        <v>51</v>
      </c>
      <c r="D6830" t="s">
        <v>1597</v>
      </c>
      <c r="E6830" t="s">
        <v>52</v>
      </c>
      <c r="F6830" t="s">
        <v>360</v>
      </c>
      <c r="G6830" t="s">
        <v>49</v>
      </c>
      <c r="H6830" t="s">
        <v>192</v>
      </c>
    </row>
    <row r="6831" spans="1:8">
      <c r="A6831" t="s">
        <v>8567</v>
      </c>
      <c r="B6831" t="s">
        <v>1599</v>
      </c>
      <c r="C6831" t="s">
        <v>51</v>
      </c>
      <c r="D6831" t="s">
        <v>1600</v>
      </c>
      <c r="E6831" t="s">
        <v>367</v>
      </c>
      <c r="F6831" t="s">
        <v>1601</v>
      </c>
      <c r="G6831" t="s">
        <v>49</v>
      </c>
      <c r="H6831" t="s">
        <v>192</v>
      </c>
    </row>
    <row r="6832" spans="1:8">
      <c r="A6832" t="s">
        <v>8568</v>
      </c>
      <c r="B6832" t="s">
        <v>1603</v>
      </c>
      <c r="C6832" t="s">
        <v>68</v>
      </c>
      <c r="D6832" t="s">
        <v>410</v>
      </c>
      <c r="E6832" t="s">
        <v>198</v>
      </c>
      <c r="F6832" t="s">
        <v>360</v>
      </c>
      <c r="G6832" t="s">
        <v>49</v>
      </c>
      <c r="H6832" t="s">
        <v>192</v>
      </c>
    </row>
    <row r="6833" spans="1:8">
      <c r="A6833" t="s">
        <v>8569</v>
      </c>
      <c r="B6833" t="s">
        <v>1605</v>
      </c>
      <c r="C6833" t="s">
        <v>51</v>
      </c>
      <c r="D6833" t="s">
        <v>450</v>
      </c>
      <c r="E6833" t="s">
        <v>198</v>
      </c>
      <c r="F6833" t="s">
        <v>360</v>
      </c>
      <c r="G6833" t="s">
        <v>49</v>
      </c>
      <c r="H6833" t="s">
        <v>192</v>
      </c>
    </row>
    <row r="6834" spans="1:8">
      <c r="A6834" t="s">
        <v>8570</v>
      </c>
      <c r="B6834" t="s">
        <v>1607</v>
      </c>
      <c r="C6834" t="s">
        <v>51</v>
      </c>
      <c r="D6834" t="s">
        <v>1608</v>
      </c>
      <c r="E6834" t="s">
        <v>1609</v>
      </c>
      <c r="F6834" t="s">
        <v>360</v>
      </c>
      <c r="G6834" t="s">
        <v>49</v>
      </c>
      <c r="H6834" t="s">
        <v>192</v>
      </c>
    </row>
    <row r="6835" spans="1:8">
      <c r="A6835" t="s">
        <v>8571</v>
      </c>
      <c r="B6835" t="s">
        <v>1611</v>
      </c>
      <c r="C6835" t="s">
        <v>68</v>
      </c>
      <c r="D6835" t="s">
        <v>1612</v>
      </c>
      <c r="E6835" t="s">
        <v>446</v>
      </c>
      <c r="F6835" t="s">
        <v>1613</v>
      </c>
      <c r="G6835" t="s">
        <v>49</v>
      </c>
      <c r="H6835" t="s">
        <v>192</v>
      </c>
    </row>
    <row r="6836" spans="1:8">
      <c r="A6836" t="s">
        <v>8572</v>
      </c>
      <c r="B6836" t="s">
        <v>1615</v>
      </c>
      <c r="C6836" t="s">
        <v>51</v>
      </c>
      <c r="D6836" t="s">
        <v>450</v>
      </c>
      <c r="E6836" t="s">
        <v>198</v>
      </c>
      <c r="F6836" t="s">
        <v>360</v>
      </c>
      <c r="G6836" t="s">
        <v>49</v>
      </c>
      <c r="H6836" t="s">
        <v>192</v>
      </c>
    </row>
    <row r="6837" spans="1:8">
      <c r="A6837" t="s">
        <v>8573</v>
      </c>
      <c r="B6837" t="s">
        <v>1617</v>
      </c>
      <c r="C6837" t="s">
        <v>51</v>
      </c>
      <c r="D6837" t="s">
        <v>1618</v>
      </c>
      <c r="E6837" t="s">
        <v>80</v>
      </c>
      <c r="F6837" t="s">
        <v>360</v>
      </c>
      <c r="G6837" t="s">
        <v>49</v>
      </c>
      <c r="H6837" t="s">
        <v>192</v>
      </c>
    </row>
    <row r="6838" spans="1:8">
      <c r="A6838" t="s">
        <v>8574</v>
      </c>
      <c r="B6838" t="s">
        <v>1620</v>
      </c>
      <c r="C6838" t="s">
        <v>51</v>
      </c>
      <c r="D6838" t="s">
        <v>450</v>
      </c>
      <c r="E6838" t="s">
        <v>198</v>
      </c>
      <c r="F6838" t="s">
        <v>360</v>
      </c>
      <c r="G6838" t="s">
        <v>49</v>
      </c>
      <c r="H6838" t="s">
        <v>192</v>
      </c>
    </row>
    <row r="6839" spans="1:8">
      <c r="A6839" t="s">
        <v>8575</v>
      </c>
      <c r="B6839" t="s">
        <v>1622</v>
      </c>
      <c r="C6839" t="s">
        <v>51</v>
      </c>
      <c r="D6839" t="s">
        <v>1623</v>
      </c>
      <c r="E6839" t="s">
        <v>52</v>
      </c>
      <c r="F6839" t="s">
        <v>360</v>
      </c>
      <c r="G6839" t="s">
        <v>49</v>
      </c>
      <c r="H6839" t="s">
        <v>192</v>
      </c>
    </row>
    <row r="6840" spans="1:8">
      <c r="A6840" t="s">
        <v>8576</v>
      </c>
      <c r="B6840" t="s">
        <v>1625</v>
      </c>
      <c r="C6840" t="s">
        <v>75</v>
      </c>
      <c r="D6840" t="s">
        <v>617</v>
      </c>
      <c r="E6840" t="s">
        <v>377</v>
      </c>
      <c r="F6840" t="s">
        <v>618</v>
      </c>
      <c r="G6840" t="s">
        <v>49</v>
      </c>
      <c r="H6840" t="s">
        <v>192</v>
      </c>
    </row>
    <row r="6841" spans="1:8">
      <c r="A6841" t="s">
        <v>8577</v>
      </c>
      <c r="B6841" t="s">
        <v>1627</v>
      </c>
      <c r="C6841" t="s">
        <v>75</v>
      </c>
      <c r="D6841" t="s">
        <v>1628</v>
      </c>
      <c r="E6841" t="s">
        <v>52</v>
      </c>
      <c r="F6841" t="s">
        <v>360</v>
      </c>
      <c r="G6841" t="s">
        <v>49</v>
      </c>
      <c r="H6841" t="s">
        <v>192</v>
      </c>
    </row>
    <row r="6842" spans="1:8">
      <c r="A6842" t="s">
        <v>8578</v>
      </c>
      <c r="B6842" t="s">
        <v>1630</v>
      </c>
      <c r="C6842" t="s">
        <v>51</v>
      </c>
      <c r="D6842" t="s">
        <v>813</v>
      </c>
      <c r="E6842" t="s">
        <v>446</v>
      </c>
      <c r="F6842" t="s">
        <v>814</v>
      </c>
      <c r="G6842" t="s">
        <v>49</v>
      </c>
      <c r="H6842" t="s">
        <v>192</v>
      </c>
    </row>
    <row r="6843" spans="1:8">
      <c r="A6843" t="s">
        <v>8579</v>
      </c>
      <c r="B6843" t="s">
        <v>1632</v>
      </c>
      <c r="C6843" t="s">
        <v>51</v>
      </c>
      <c r="D6843" t="s">
        <v>592</v>
      </c>
      <c r="E6843" t="s">
        <v>593</v>
      </c>
      <c r="F6843" t="s">
        <v>360</v>
      </c>
      <c r="G6843" t="s">
        <v>49</v>
      </c>
      <c r="H6843" t="s">
        <v>192</v>
      </c>
    </row>
    <row r="6844" spans="1:8">
      <c r="A6844" t="s">
        <v>8580</v>
      </c>
      <c r="B6844" t="s">
        <v>1634</v>
      </c>
      <c r="C6844" t="s">
        <v>75</v>
      </c>
      <c r="D6844" t="s">
        <v>617</v>
      </c>
      <c r="E6844" t="s">
        <v>377</v>
      </c>
      <c r="F6844" t="s">
        <v>618</v>
      </c>
      <c r="G6844" t="s">
        <v>49</v>
      </c>
      <c r="H6844" t="s">
        <v>192</v>
      </c>
    </row>
    <row r="6845" spans="1:8">
      <c r="A6845" t="s">
        <v>8581</v>
      </c>
      <c r="B6845" t="s">
        <v>1636</v>
      </c>
      <c r="C6845" t="s">
        <v>75</v>
      </c>
      <c r="D6845" t="s">
        <v>1628</v>
      </c>
      <c r="E6845" t="s">
        <v>52</v>
      </c>
      <c r="F6845" t="s">
        <v>360</v>
      </c>
      <c r="G6845" t="s">
        <v>49</v>
      </c>
      <c r="H6845" t="s">
        <v>192</v>
      </c>
    </row>
    <row r="6846" spans="1:8">
      <c r="A6846" t="s">
        <v>8582</v>
      </c>
      <c r="B6846" t="s">
        <v>1630</v>
      </c>
      <c r="C6846" t="s">
        <v>51</v>
      </c>
      <c r="D6846" t="s">
        <v>813</v>
      </c>
      <c r="E6846" t="s">
        <v>446</v>
      </c>
      <c r="F6846" t="s">
        <v>814</v>
      </c>
      <c r="G6846" t="s">
        <v>49</v>
      </c>
      <c r="H6846" t="s">
        <v>192</v>
      </c>
    </row>
    <row r="6847" spans="1:8">
      <c r="A6847" t="s">
        <v>8583</v>
      </c>
      <c r="B6847" t="s">
        <v>1632</v>
      </c>
      <c r="C6847" t="s">
        <v>51</v>
      </c>
      <c r="D6847" t="s">
        <v>592</v>
      </c>
      <c r="E6847" t="s">
        <v>593</v>
      </c>
      <c r="F6847" t="s">
        <v>360</v>
      </c>
      <c r="G6847" t="s">
        <v>49</v>
      </c>
      <c r="H6847" t="s">
        <v>192</v>
      </c>
    </row>
    <row r="6848" spans="1:8">
      <c r="A6848" t="s">
        <v>8584</v>
      </c>
      <c r="B6848" t="s">
        <v>1640</v>
      </c>
      <c r="C6848" t="s">
        <v>75</v>
      </c>
      <c r="D6848" t="s">
        <v>1641</v>
      </c>
      <c r="E6848" t="s">
        <v>52</v>
      </c>
      <c r="F6848" t="s">
        <v>360</v>
      </c>
      <c r="G6848" t="s">
        <v>49</v>
      </c>
      <c r="H6848" t="s">
        <v>192</v>
      </c>
    </row>
    <row r="6849" spans="1:8">
      <c r="A6849" t="s">
        <v>8585</v>
      </c>
      <c r="B6849" t="s">
        <v>591</v>
      </c>
      <c r="C6849" t="s">
        <v>51</v>
      </c>
      <c r="D6849" t="s">
        <v>592</v>
      </c>
      <c r="E6849" t="s">
        <v>593</v>
      </c>
      <c r="F6849" t="s">
        <v>360</v>
      </c>
      <c r="G6849" t="s">
        <v>49</v>
      </c>
      <c r="H6849" t="s">
        <v>192</v>
      </c>
    </row>
    <row r="6850" spans="1:8">
      <c r="A6850" t="s">
        <v>8586</v>
      </c>
      <c r="B6850" t="s">
        <v>1644</v>
      </c>
      <c r="C6850" t="s">
        <v>51</v>
      </c>
      <c r="D6850" t="s">
        <v>1645</v>
      </c>
      <c r="E6850" t="s">
        <v>367</v>
      </c>
      <c r="F6850" t="s">
        <v>1646</v>
      </c>
      <c r="G6850" t="s">
        <v>49</v>
      </c>
      <c r="H6850" t="s">
        <v>192</v>
      </c>
    </row>
    <row r="6851" spans="1:8">
      <c r="A6851" t="s">
        <v>8587</v>
      </c>
      <c r="B6851" t="s">
        <v>1648</v>
      </c>
      <c r="C6851" t="s">
        <v>51</v>
      </c>
      <c r="D6851" t="s">
        <v>450</v>
      </c>
      <c r="E6851" t="s">
        <v>198</v>
      </c>
      <c r="F6851" t="s">
        <v>360</v>
      </c>
      <c r="G6851" t="s">
        <v>49</v>
      </c>
      <c r="H6851" t="s">
        <v>192</v>
      </c>
    </row>
    <row r="6852" spans="1:8">
      <c r="A6852" t="s">
        <v>8588</v>
      </c>
      <c r="B6852" t="s">
        <v>1650</v>
      </c>
      <c r="C6852" t="s">
        <v>78</v>
      </c>
      <c r="D6852" t="s">
        <v>1651</v>
      </c>
      <c r="E6852" t="s">
        <v>52</v>
      </c>
      <c r="F6852" t="s">
        <v>360</v>
      </c>
      <c r="G6852" t="s">
        <v>49</v>
      </c>
      <c r="H6852" t="s">
        <v>192</v>
      </c>
    </row>
    <row r="6853" spans="1:8">
      <c r="A6853" t="s">
        <v>8589</v>
      </c>
      <c r="B6853" t="s">
        <v>798</v>
      </c>
      <c r="C6853" t="s">
        <v>51</v>
      </c>
      <c r="D6853" t="s">
        <v>799</v>
      </c>
      <c r="E6853" t="s">
        <v>367</v>
      </c>
      <c r="F6853" t="s">
        <v>800</v>
      </c>
      <c r="G6853" t="s">
        <v>49</v>
      </c>
      <c r="H6853" t="s">
        <v>192</v>
      </c>
    </row>
    <row r="6854" spans="1:8">
      <c r="A6854" t="s">
        <v>8590</v>
      </c>
      <c r="B6854" t="s">
        <v>802</v>
      </c>
      <c r="C6854" t="s">
        <v>51</v>
      </c>
      <c r="D6854" t="s">
        <v>450</v>
      </c>
      <c r="E6854" t="s">
        <v>198</v>
      </c>
      <c r="F6854" t="s">
        <v>360</v>
      </c>
      <c r="G6854" t="s">
        <v>49</v>
      </c>
      <c r="H6854" t="s">
        <v>192</v>
      </c>
    </row>
    <row r="6855" spans="1:8">
      <c r="A6855" t="s">
        <v>8591</v>
      </c>
      <c r="B6855" t="s">
        <v>804</v>
      </c>
      <c r="C6855" t="s">
        <v>51</v>
      </c>
      <c r="D6855" t="s">
        <v>592</v>
      </c>
      <c r="E6855" t="s">
        <v>593</v>
      </c>
      <c r="F6855" t="s">
        <v>360</v>
      </c>
      <c r="G6855" t="s">
        <v>49</v>
      </c>
      <c r="H6855" t="s">
        <v>192</v>
      </c>
    </row>
    <row r="6856" spans="1:8">
      <c r="A6856" t="s">
        <v>8592</v>
      </c>
      <c r="B6856" t="s">
        <v>806</v>
      </c>
      <c r="C6856" t="s">
        <v>51</v>
      </c>
      <c r="D6856" t="s">
        <v>592</v>
      </c>
      <c r="E6856" t="s">
        <v>593</v>
      </c>
      <c r="F6856" t="s">
        <v>360</v>
      </c>
      <c r="G6856" t="s">
        <v>49</v>
      </c>
      <c r="H6856" t="s">
        <v>192</v>
      </c>
    </row>
    <row r="6857" spans="1:8">
      <c r="A6857" t="s">
        <v>8593</v>
      </c>
      <c r="B6857" t="s">
        <v>808</v>
      </c>
      <c r="C6857" t="s">
        <v>51</v>
      </c>
      <c r="D6857" t="s">
        <v>809</v>
      </c>
      <c r="E6857" t="s">
        <v>446</v>
      </c>
      <c r="F6857" t="s">
        <v>810</v>
      </c>
      <c r="G6857" t="s">
        <v>49</v>
      </c>
      <c r="H6857" t="s">
        <v>192</v>
      </c>
    </row>
    <row r="6858" spans="1:8">
      <c r="A6858" t="s">
        <v>8594</v>
      </c>
      <c r="B6858" t="s">
        <v>812</v>
      </c>
      <c r="C6858" t="s">
        <v>51</v>
      </c>
      <c r="D6858" t="s">
        <v>813</v>
      </c>
      <c r="E6858" t="s">
        <v>446</v>
      </c>
      <c r="F6858" t="s">
        <v>814</v>
      </c>
      <c r="G6858" t="s">
        <v>49</v>
      </c>
      <c r="H6858" t="s">
        <v>192</v>
      </c>
    </row>
    <row r="6859" spans="1:8">
      <c r="A6859" t="s">
        <v>8595</v>
      </c>
      <c r="B6859" t="s">
        <v>816</v>
      </c>
      <c r="C6859" t="s">
        <v>51</v>
      </c>
      <c r="D6859" t="s">
        <v>813</v>
      </c>
      <c r="E6859" t="s">
        <v>446</v>
      </c>
      <c r="F6859" t="s">
        <v>814</v>
      </c>
      <c r="G6859" t="s">
        <v>49</v>
      </c>
      <c r="H6859" t="s">
        <v>192</v>
      </c>
    </row>
    <row r="6860" spans="1:8">
      <c r="A6860" t="s">
        <v>8596</v>
      </c>
      <c r="B6860" t="s">
        <v>818</v>
      </c>
      <c r="C6860" t="s">
        <v>51</v>
      </c>
      <c r="D6860" t="s">
        <v>592</v>
      </c>
      <c r="E6860" t="s">
        <v>593</v>
      </c>
      <c r="F6860" t="s">
        <v>360</v>
      </c>
      <c r="G6860" t="s">
        <v>49</v>
      </c>
      <c r="H6860" t="s">
        <v>192</v>
      </c>
    </row>
    <row r="6861" spans="1:8">
      <c r="A6861" t="s">
        <v>8597</v>
      </c>
      <c r="B6861" t="s">
        <v>820</v>
      </c>
      <c r="C6861" t="s">
        <v>51</v>
      </c>
      <c r="D6861" t="s">
        <v>472</v>
      </c>
      <c r="E6861" t="s">
        <v>473</v>
      </c>
      <c r="F6861" t="s">
        <v>360</v>
      </c>
      <c r="G6861" t="s">
        <v>49</v>
      </c>
      <c r="H6861" t="s">
        <v>192</v>
      </c>
    </row>
    <row r="6862" spans="1:8">
      <c r="A6862" t="s">
        <v>8598</v>
      </c>
      <c r="B6862" t="s">
        <v>822</v>
      </c>
      <c r="C6862" t="s">
        <v>394</v>
      </c>
      <c r="D6862" t="s">
        <v>592</v>
      </c>
      <c r="E6862" t="s">
        <v>593</v>
      </c>
      <c r="F6862" t="s">
        <v>360</v>
      </c>
      <c r="G6862" t="s">
        <v>49</v>
      </c>
      <c r="H6862" t="s">
        <v>192</v>
      </c>
    </row>
    <row r="6863" spans="1:8">
      <c r="A6863" t="s">
        <v>8599</v>
      </c>
      <c r="B6863" t="s">
        <v>824</v>
      </c>
      <c r="C6863" t="s">
        <v>394</v>
      </c>
      <c r="D6863" t="s">
        <v>472</v>
      </c>
      <c r="E6863" t="s">
        <v>473</v>
      </c>
      <c r="F6863" t="s">
        <v>360</v>
      </c>
      <c r="G6863" t="s">
        <v>49</v>
      </c>
      <c r="H6863" t="s">
        <v>192</v>
      </c>
    </row>
    <row r="6864" spans="1:8">
      <c r="A6864" t="s">
        <v>8600</v>
      </c>
      <c r="B6864" t="s">
        <v>826</v>
      </c>
      <c r="C6864" t="s">
        <v>51</v>
      </c>
      <c r="D6864" t="s">
        <v>592</v>
      </c>
      <c r="E6864" t="s">
        <v>593</v>
      </c>
      <c r="F6864" t="s">
        <v>360</v>
      </c>
      <c r="G6864" t="s">
        <v>49</v>
      </c>
      <c r="H6864" t="s">
        <v>192</v>
      </c>
    </row>
    <row r="6865" spans="1:8">
      <c r="A6865" t="s">
        <v>8601</v>
      </c>
      <c r="B6865" t="s">
        <v>828</v>
      </c>
      <c r="C6865" t="s">
        <v>51</v>
      </c>
      <c r="D6865" t="s">
        <v>592</v>
      </c>
      <c r="E6865" t="s">
        <v>593</v>
      </c>
      <c r="F6865" t="s">
        <v>360</v>
      </c>
      <c r="G6865" t="s">
        <v>49</v>
      </c>
      <c r="H6865" t="s">
        <v>192</v>
      </c>
    </row>
    <row r="6866" spans="1:8">
      <c r="A6866" t="s">
        <v>8602</v>
      </c>
      <c r="B6866" t="s">
        <v>830</v>
      </c>
      <c r="C6866" t="s">
        <v>51</v>
      </c>
      <c r="D6866" t="s">
        <v>831</v>
      </c>
      <c r="E6866" t="s">
        <v>367</v>
      </c>
      <c r="F6866" t="s">
        <v>832</v>
      </c>
      <c r="G6866" t="s">
        <v>49</v>
      </c>
      <c r="H6866" t="s">
        <v>192</v>
      </c>
    </row>
    <row r="6867" spans="1:8">
      <c r="A6867" t="s">
        <v>8603</v>
      </c>
      <c r="B6867" t="s">
        <v>834</v>
      </c>
      <c r="C6867" t="s">
        <v>51</v>
      </c>
      <c r="D6867" t="s">
        <v>835</v>
      </c>
      <c r="E6867" t="s">
        <v>367</v>
      </c>
      <c r="F6867" t="s">
        <v>836</v>
      </c>
      <c r="G6867" t="s">
        <v>49</v>
      </c>
      <c r="H6867" t="s">
        <v>192</v>
      </c>
    </row>
    <row r="6868" spans="1:8">
      <c r="A6868" t="s">
        <v>8604</v>
      </c>
      <c r="B6868" t="s">
        <v>838</v>
      </c>
      <c r="C6868" t="s">
        <v>51</v>
      </c>
      <c r="D6868" t="s">
        <v>450</v>
      </c>
      <c r="E6868" t="s">
        <v>198</v>
      </c>
      <c r="F6868" t="s">
        <v>360</v>
      </c>
      <c r="G6868" t="s">
        <v>49</v>
      </c>
      <c r="H6868" t="s">
        <v>192</v>
      </c>
    </row>
    <row r="6869" spans="1:8">
      <c r="A6869" t="s">
        <v>8605</v>
      </c>
      <c r="B6869" t="s">
        <v>1669</v>
      </c>
      <c r="C6869" t="s">
        <v>51</v>
      </c>
      <c r="D6869" t="s">
        <v>472</v>
      </c>
      <c r="E6869" t="s">
        <v>473</v>
      </c>
      <c r="F6869" t="s">
        <v>360</v>
      </c>
      <c r="G6869" t="s">
        <v>49</v>
      </c>
      <c r="H6869" t="s">
        <v>192</v>
      </c>
    </row>
    <row r="6870" spans="1:8">
      <c r="A6870" t="s">
        <v>8606</v>
      </c>
      <c r="B6870" t="s">
        <v>1671</v>
      </c>
      <c r="C6870" t="s">
        <v>51</v>
      </c>
      <c r="D6870" t="s">
        <v>358</v>
      </c>
      <c r="E6870" t="s">
        <v>359</v>
      </c>
      <c r="F6870" t="s">
        <v>360</v>
      </c>
      <c r="G6870" t="s">
        <v>49</v>
      </c>
      <c r="H6870" t="s">
        <v>192</v>
      </c>
    </row>
    <row r="6871" spans="1:8">
      <c r="A6871" t="s">
        <v>8607</v>
      </c>
      <c r="B6871" t="s">
        <v>1673</v>
      </c>
      <c r="C6871" t="s">
        <v>51</v>
      </c>
      <c r="D6871" t="s">
        <v>358</v>
      </c>
      <c r="E6871" t="s">
        <v>359</v>
      </c>
      <c r="F6871" t="s">
        <v>360</v>
      </c>
      <c r="G6871" t="s">
        <v>49</v>
      </c>
      <c r="H6871" t="s">
        <v>192</v>
      </c>
    </row>
    <row r="6872" spans="1:8">
      <c r="A6872" t="s">
        <v>8608</v>
      </c>
      <c r="B6872" t="s">
        <v>1675</v>
      </c>
      <c r="C6872" t="s">
        <v>51</v>
      </c>
      <c r="D6872" t="s">
        <v>472</v>
      </c>
      <c r="E6872" t="s">
        <v>473</v>
      </c>
      <c r="F6872" t="s">
        <v>360</v>
      </c>
      <c r="G6872" t="s">
        <v>49</v>
      </c>
      <c r="H6872" t="s">
        <v>192</v>
      </c>
    </row>
    <row r="6873" spans="1:8">
      <c r="A6873" t="s">
        <v>8609</v>
      </c>
      <c r="B6873" t="s">
        <v>1677</v>
      </c>
      <c r="C6873" t="s">
        <v>51</v>
      </c>
      <c r="D6873" t="s">
        <v>743</v>
      </c>
      <c r="E6873" t="s">
        <v>367</v>
      </c>
      <c r="F6873" t="s">
        <v>744</v>
      </c>
      <c r="G6873" t="s">
        <v>49</v>
      </c>
      <c r="H6873" t="s">
        <v>192</v>
      </c>
    </row>
    <row r="6874" spans="1:8">
      <c r="A6874" t="s">
        <v>8610</v>
      </c>
      <c r="B6874" t="s">
        <v>1679</v>
      </c>
      <c r="C6874" t="s">
        <v>51</v>
      </c>
      <c r="D6874" t="s">
        <v>617</v>
      </c>
      <c r="E6874" t="s">
        <v>377</v>
      </c>
      <c r="F6874" t="s">
        <v>618</v>
      </c>
      <c r="G6874" t="s">
        <v>49</v>
      </c>
      <c r="H6874" t="s">
        <v>192</v>
      </c>
    </row>
    <row r="6875" spans="1:8">
      <c r="A6875" t="s">
        <v>8611</v>
      </c>
      <c r="B6875" t="s">
        <v>1681</v>
      </c>
      <c r="C6875" t="s">
        <v>51</v>
      </c>
      <c r="D6875" t="s">
        <v>1682</v>
      </c>
      <c r="E6875" t="s">
        <v>1683</v>
      </c>
      <c r="F6875" t="s">
        <v>360</v>
      </c>
      <c r="G6875" t="s">
        <v>49</v>
      </c>
      <c r="H6875" t="s">
        <v>192</v>
      </c>
    </row>
    <row r="6876" spans="1:8">
      <c r="A6876" t="s">
        <v>8612</v>
      </c>
      <c r="B6876" t="s">
        <v>1685</v>
      </c>
      <c r="C6876" t="s">
        <v>51</v>
      </c>
      <c r="D6876" t="s">
        <v>1686</v>
      </c>
      <c r="E6876" t="s">
        <v>105</v>
      </c>
      <c r="F6876" t="s">
        <v>360</v>
      </c>
      <c r="G6876" t="s">
        <v>49</v>
      </c>
      <c r="H6876" t="s">
        <v>192</v>
      </c>
    </row>
    <row r="6877" spans="1:8">
      <c r="A6877" t="s">
        <v>8613</v>
      </c>
      <c r="B6877" t="s">
        <v>1688</v>
      </c>
      <c r="C6877" t="s">
        <v>51</v>
      </c>
      <c r="D6877" t="s">
        <v>1689</v>
      </c>
      <c r="E6877" t="s">
        <v>105</v>
      </c>
      <c r="F6877" t="s">
        <v>360</v>
      </c>
      <c r="G6877" t="s">
        <v>49</v>
      </c>
      <c r="H6877" t="s">
        <v>192</v>
      </c>
    </row>
    <row r="6878" spans="1:8">
      <c r="A6878" t="s">
        <v>8614</v>
      </c>
      <c r="B6878" t="s">
        <v>1691</v>
      </c>
      <c r="C6878" t="s">
        <v>51</v>
      </c>
      <c r="D6878" t="s">
        <v>358</v>
      </c>
      <c r="E6878" t="s">
        <v>359</v>
      </c>
      <c r="F6878" t="s">
        <v>360</v>
      </c>
      <c r="G6878" t="s">
        <v>49</v>
      </c>
      <c r="H6878" t="s">
        <v>192</v>
      </c>
    </row>
    <row r="6879" spans="1:8">
      <c r="A6879" t="s">
        <v>8615</v>
      </c>
      <c r="B6879" t="s">
        <v>1693</v>
      </c>
      <c r="C6879" t="s">
        <v>51</v>
      </c>
      <c r="D6879" t="s">
        <v>410</v>
      </c>
      <c r="E6879" t="s">
        <v>198</v>
      </c>
      <c r="F6879" t="s">
        <v>360</v>
      </c>
      <c r="G6879" t="s">
        <v>49</v>
      </c>
      <c r="H6879" t="s">
        <v>192</v>
      </c>
    </row>
    <row r="6880" spans="1:8">
      <c r="A6880" t="s">
        <v>8616</v>
      </c>
      <c r="B6880" t="s">
        <v>714</v>
      </c>
      <c r="C6880" t="s">
        <v>51</v>
      </c>
      <c r="D6880" t="s">
        <v>450</v>
      </c>
      <c r="E6880" t="s">
        <v>198</v>
      </c>
      <c r="F6880" t="s">
        <v>360</v>
      </c>
      <c r="G6880" t="s">
        <v>49</v>
      </c>
      <c r="H6880" t="s">
        <v>192</v>
      </c>
    </row>
    <row r="6881" spans="1:8">
      <c r="A6881" t="s">
        <v>8617</v>
      </c>
      <c r="B6881" t="s">
        <v>1696</v>
      </c>
      <c r="C6881" t="s">
        <v>51</v>
      </c>
      <c r="D6881" t="s">
        <v>707</v>
      </c>
      <c r="E6881" t="s">
        <v>446</v>
      </c>
      <c r="F6881" t="s">
        <v>708</v>
      </c>
      <c r="G6881" t="s">
        <v>49</v>
      </c>
      <c r="H6881" t="s">
        <v>192</v>
      </c>
    </row>
    <row r="6882" spans="1:8">
      <c r="A6882" t="s">
        <v>8618</v>
      </c>
      <c r="B6882" t="s">
        <v>710</v>
      </c>
      <c r="C6882" t="s">
        <v>51</v>
      </c>
      <c r="D6882" t="s">
        <v>450</v>
      </c>
      <c r="E6882" t="s">
        <v>198</v>
      </c>
      <c r="F6882" t="s">
        <v>360</v>
      </c>
      <c r="G6882" t="s">
        <v>49</v>
      </c>
      <c r="H6882" t="s">
        <v>192</v>
      </c>
    </row>
    <row r="6883" spans="1:8">
      <c r="A6883" t="s">
        <v>8619</v>
      </c>
      <c r="B6883" t="s">
        <v>1699</v>
      </c>
      <c r="C6883" t="s">
        <v>51</v>
      </c>
      <c r="D6883" t="s">
        <v>592</v>
      </c>
      <c r="E6883" t="s">
        <v>593</v>
      </c>
      <c r="F6883" t="s">
        <v>360</v>
      </c>
      <c r="G6883" t="s">
        <v>49</v>
      </c>
      <c r="H6883" t="s">
        <v>192</v>
      </c>
    </row>
    <row r="6884" spans="1:8">
      <c r="A6884" t="s">
        <v>8620</v>
      </c>
      <c r="B6884" t="s">
        <v>1701</v>
      </c>
      <c r="C6884" t="s">
        <v>51</v>
      </c>
      <c r="D6884" t="s">
        <v>450</v>
      </c>
      <c r="E6884" t="s">
        <v>198</v>
      </c>
      <c r="F6884" t="s">
        <v>360</v>
      </c>
      <c r="G6884" t="s">
        <v>49</v>
      </c>
      <c r="H6884" t="s">
        <v>192</v>
      </c>
    </row>
    <row r="6885" spans="1:8">
      <c r="A6885" t="s">
        <v>8621</v>
      </c>
      <c r="B6885" t="s">
        <v>1703</v>
      </c>
      <c r="C6885" t="s">
        <v>51</v>
      </c>
      <c r="D6885" t="s">
        <v>617</v>
      </c>
      <c r="E6885" t="s">
        <v>377</v>
      </c>
      <c r="F6885" t="s">
        <v>618</v>
      </c>
      <c r="G6885" t="s">
        <v>49</v>
      </c>
      <c r="H6885" t="s">
        <v>192</v>
      </c>
    </row>
    <row r="6886" spans="1:8">
      <c r="A6886" t="s">
        <v>8622</v>
      </c>
      <c r="B6886" t="s">
        <v>1705</v>
      </c>
      <c r="C6886" t="s">
        <v>51</v>
      </c>
      <c r="D6886" t="s">
        <v>410</v>
      </c>
      <c r="E6886" t="s">
        <v>198</v>
      </c>
      <c r="F6886" t="s">
        <v>360</v>
      </c>
      <c r="G6886" t="s">
        <v>49</v>
      </c>
      <c r="H6886" t="s">
        <v>192</v>
      </c>
    </row>
    <row r="6887" spans="1:8">
      <c r="A6887" t="s">
        <v>8623</v>
      </c>
      <c r="B6887" t="s">
        <v>1707</v>
      </c>
      <c r="C6887" t="s">
        <v>51</v>
      </c>
      <c r="D6887" t="s">
        <v>450</v>
      </c>
      <c r="E6887" t="s">
        <v>198</v>
      </c>
      <c r="F6887" t="s">
        <v>360</v>
      </c>
      <c r="G6887" t="s">
        <v>49</v>
      </c>
      <c r="H6887" t="s">
        <v>192</v>
      </c>
    </row>
    <row r="6888" spans="1:8">
      <c r="A6888" t="s">
        <v>8624</v>
      </c>
      <c r="B6888" t="s">
        <v>1709</v>
      </c>
      <c r="C6888" t="s">
        <v>51</v>
      </c>
      <c r="D6888" t="s">
        <v>358</v>
      </c>
      <c r="E6888" t="s">
        <v>359</v>
      </c>
      <c r="F6888" t="s">
        <v>360</v>
      </c>
      <c r="G6888" t="s">
        <v>49</v>
      </c>
      <c r="H6888" t="s">
        <v>192</v>
      </c>
    </row>
    <row r="6889" spans="1:8">
      <c r="A6889" t="s">
        <v>8625</v>
      </c>
      <c r="B6889" t="s">
        <v>1709</v>
      </c>
      <c r="C6889" t="s">
        <v>78</v>
      </c>
      <c r="D6889" t="s">
        <v>1711</v>
      </c>
      <c r="E6889" t="s">
        <v>52</v>
      </c>
      <c r="F6889" t="s">
        <v>360</v>
      </c>
      <c r="G6889" t="s">
        <v>49</v>
      </c>
      <c r="H6889" t="s">
        <v>192</v>
      </c>
    </row>
    <row r="6890" spans="1:8">
      <c r="A6890" t="s">
        <v>8626</v>
      </c>
      <c r="B6890" t="s">
        <v>1713</v>
      </c>
      <c r="C6890" t="s">
        <v>68</v>
      </c>
      <c r="D6890" t="s">
        <v>1714</v>
      </c>
      <c r="E6890" t="s">
        <v>367</v>
      </c>
      <c r="F6890" t="s">
        <v>1715</v>
      </c>
      <c r="G6890" t="s">
        <v>49</v>
      </c>
      <c r="H6890" t="s">
        <v>192</v>
      </c>
    </row>
    <row r="6891" spans="1:8">
      <c r="A6891" t="s">
        <v>8627</v>
      </c>
      <c r="B6891" t="s">
        <v>1717</v>
      </c>
      <c r="C6891" t="s">
        <v>51</v>
      </c>
      <c r="D6891" t="s">
        <v>450</v>
      </c>
      <c r="E6891" t="s">
        <v>198</v>
      </c>
      <c r="F6891" t="s">
        <v>360</v>
      </c>
      <c r="G6891" t="s">
        <v>49</v>
      </c>
      <c r="H6891" t="s">
        <v>192</v>
      </c>
    </row>
    <row r="6892" spans="1:8">
      <c r="A6892" t="s">
        <v>8628</v>
      </c>
      <c r="B6892" t="s">
        <v>1719</v>
      </c>
      <c r="C6892" t="s">
        <v>51</v>
      </c>
      <c r="D6892" t="s">
        <v>592</v>
      </c>
      <c r="E6892" t="s">
        <v>593</v>
      </c>
      <c r="F6892" t="s">
        <v>360</v>
      </c>
      <c r="G6892" t="s">
        <v>49</v>
      </c>
      <c r="H6892" t="s">
        <v>192</v>
      </c>
    </row>
    <row r="6893" spans="1:8">
      <c r="A6893" t="s">
        <v>8629</v>
      </c>
      <c r="B6893" t="s">
        <v>1721</v>
      </c>
      <c r="C6893" t="s">
        <v>51</v>
      </c>
      <c r="D6893" t="s">
        <v>1722</v>
      </c>
      <c r="E6893" t="s">
        <v>377</v>
      </c>
      <c r="F6893" t="s">
        <v>360</v>
      </c>
      <c r="G6893" t="s">
        <v>49</v>
      </c>
      <c r="H6893" t="s">
        <v>192</v>
      </c>
    </row>
    <row r="6894" spans="1:8">
      <c r="A6894" t="s">
        <v>8630</v>
      </c>
      <c r="B6894" t="s">
        <v>1724</v>
      </c>
      <c r="C6894" t="s">
        <v>51</v>
      </c>
      <c r="D6894" t="s">
        <v>410</v>
      </c>
      <c r="E6894" t="s">
        <v>198</v>
      </c>
      <c r="F6894" t="s">
        <v>360</v>
      </c>
      <c r="G6894" t="s">
        <v>49</v>
      </c>
      <c r="H6894" t="s">
        <v>192</v>
      </c>
    </row>
    <row r="6895" spans="1:8">
      <c r="A6895" t="s">
        <v>8631</v>
      </c>
      <c r="B6895" t="s">
        <v>1726</v>
      </c>
      <c r="C6895" t="s">
        <v>51</v>
      </c>
      <c r="D6895" t="s">
        <v>358</v>
      </c>
      <c r="E6895" t="s">
        <v>359</v>
      </c>
      <c r="F6895" t="s">
        <v>360</v>
      </c>
      <c r="G6895" t="s">
        <v>49</v>
      </c>
      <c r="H6895" t="s">
        <v>192</v>
      </c>
    </row>
    <row r="6896" spans="1:8">
      <c r="A6896" t="s">
        <v>8632</v>
      </c>
      <c r="B6896" t="s">
        <v>1728</v>
      </c>
      <c r="C6896" t="s">
        <v>51</v>
      </c>
      <c r="D6896" t="s">
        <v>1729</v>
      </c>
      <c r="E6896" t="s">
        <v>1730</v>
      </c>
      <c r="F6896" t="s">
        <v>360</v>
      </c>
      <c r="G6896" t="s">
        <v>49</v>
      </c>
      <c r="H6896" t="s">
        <v>192</v>
      </c>
    </row>
    <row r="6897" spans="1:8">
      <c r="A6897" t="s">
        <v>8633</v>
      </c>
      <c r="B6897" t="s">
        <v>1732</v>
      </c>
      <c r="C6897" t="s">
        <v>51</v>
      </c>
      <c r="D6897" t="s">
        <v>358</v>
      </c>
      <c r="E6897" t="s">
        <v>359</v>
      </c>
      <c r="F6897" t="s">
        <v>360</v>
      </c>
      <c r="G6897" t="s">
        <v>49</v>
      </c>
      <c r="H6897" t="s">
        <v>192</v>
      </c>
    </row>
    <row r="6898" spans="1:8">
      <c r="A6898" t="s">
        <v>8634</v>
      </c>
      <c r="B6898" t="s">
        <v>1734</v>
      </c>
      <c r="C6898" t="s">
        <v>51</v>
      </c>
      <c r="D6898" t="s">
        <v>1735</v>
      </c>
      <c r="E6898" t="s">
        <v>1736</v>
      </c>
      <c r="F6898" t="s">
        <v>360</v>
      </c>
      <c r="G6898" t="s">
        <v>49</v>
      </c>
      <c r="H6898" t="s">
        <v>192</v>
      </c>
    </row>
    <row r="6899" spans="1:8">
      <c r="A6899" t="s">
        <v>8635</v>
      </c>
      <c r="B6899" t="s">
        <v>1738</v>
      </c>
      <c r="C6899" t="s">
        <v>51</v>
      </c>
      <c r="D6899" t="s">
        <v>1597</v>
      </c>
      <c r="E6899" t="s">
        <v>52</v>
      </c>
      <c r="F6899" t="s">
        <v>360</v>
      </c>
      <c r="G6899" t="s">
        <v>49</v>
      </c>
      <c r="H6899" t="s">
        <v>192</v>
      </c>
    </row>
    <row r="6900" spans="1:8">
      <c r="A6900" t="s">
        <v>8636</v>
      </c>
      <c r="B6900" t="s">
        <v>1599</v>
      </c>
      <c r="C6900" t="s">
        <v>51</v>
      </c>
      <c r="D6900" t="s">
        <v>1600</v>
      </c>
      <c r="E6900" t="s">
        <v>367</v>
      </c>
      <c r="F6900" t="s">
        <v>1601</v>
      </c>
      <c r="G6900" t="s">
        <v>49</v>
      </c>
      <c r="H6900" t="s">
        <v>192</v>
      </c>
    </row>
    <row r="6901" spans="1:8">
      <c r="A6901" t="s">
        <v>8637</v>
      </c>
      <c r="B6901" t="s">
        <v>1603</v>
      </c>
      <c r="C6901" t="s">
        <v>68</v>
      </c>
      <c r="D6901" t="s">
        <v>410</v>
      </c>
      <c r="E6901" t="s">
        <v>198</v>
      </c>
      <c r="F6901" t="s">
        <v>360</v>
      </c>
      <c r="G6901" t="s">
        <v>49</v>
      </c>
      <c r="H6901" t="s">
        <v>192</v>
      </c>
    </row>
    <row r="6902" spans="1:8">
      <c r="A6902" t="s">
        <v>8638</v>
      </c>
      <c r="B6902" t="s">
        <v>1605</v>
      </c>
      <c r="C6902" t="s">
        <v>51</v>
      </c>
      <c r="D6902" t="s">
        <v>450</v>
      </c>
      <c r="E6902" t="s">
        <v>198</v>
      </c>
      <c r="F6902" t="s">
        <v>360</v>
      </c>
      <c r="G6902" t="s">
        <v>49</v>
      </c>
      <c r="H6902" t="s">
        <v>192</v>
      </c>
    </row>
    <row r="6903" spans="1:8">
      <c r="A6903" t="s">
        <v>8639</v>
      </c>
      <c r="B6903" t="s">
        <v>1743</v>
      </c>
      <c r="C6903" t="s">
        <v>51</v>
      </c>
      <c r="D6903" t="s">
        <v>617</v>
      </c>
      <c r="E6903" t="s">
        <v>377</v>
      </c>
      <c r="F6903" t="s">
        <v>618</v>
      </c>
      <c r="G6903" t="s">
        <v>49</v>
      </c>
      <c r="H6903" t="s">
        <v>192</v>
      </c>
    </row>
    <row r="6904" spans="1:8">
      <c r="A6904" t="s">
        <v>8640</v>
      </c>
      <c r="B6904" t="s">
        <v>360</v>
      </c>
      <c r="C6904" t="s">
        <v>360</v>
      </c>
      <c r="D6904" t="s">
        <v>1745</v>
      </c>
      <c r="E6904" t="s">
        <v>359</v>
      </c>
      <c r="F6904" t="s">
        <v>360</v>
      </c>
      <c r="G6904" t="s">
        <v>49</v>
      </c>
      <c r="H6904" t="s">
        <v>192</v>
      </c>
    </row>
    <row r="6905" spans="1:8">
      <c r="A6905" t="s">
        <v>8641</v>
      </c>
      <c r="B6905" t="s">
        <v>1747</v>
      </c>
      <c r="C6905" t="s">
        <v>78</v>
      </c>
      <c r="D6905" t="s">
        <v>1711</v>
      </c>
      <c r="E6905" t="s">
        <v>52</v>
      </c>
      <c r="F6905" t="s">
        <v>360</v>
      </c>
      <c r="G6905" t="s">
        <v>49</v>
      </c>
      <c r="H6905" t="s">
        <v>192</v>
      </c>
    </row>
    <row r="6906" spans="1:8">
      <c r="A6906" t="s">
        <v>8642</v>
      </c>
      <c r="B6906" t="s">
        <v>1713</v>
      </c>
      <c r="C6906" t="s">
        <v>68</v>
      </c>
      <c r="D6906" t="s">
        <v>1714</v>
      </c>
      <c r="E6906" t="s">
        <v>367</v>
      </c>
      <c r="F6906" t="s">
        <v>1715</v>
      </c>
      <c r="G6906" t="s">
        <v>49</v>
      </c>
      <c r="H6906" t="s">
        <v>192</v>
      </c>
    </row>
    <row r="6907" spans="1:8">
      <c r="A6907" t="s">
        <v>8643</v>
      </c>
      <c r="B6907" t="s">
        <v>1717</v>
      </c>
      <c r="C6907" t="s">
        <v>51</v>
      </c>
      <c r="D6907" t="s">
        <v>450</v>
      </c>
      <c r="E6907" t="s">
        <v>198</v>
      </c>
      <c r="F6907" t="s">
        <v>360</v>
      </c>
      <c r="G6907" t="s">
        <v>49</v>
      </c>
      <c r="H6907" t="s">
        <v>192</v>
      </c>
    </row>
    <row r="6908" spans="1:8">
      <c r="A6908" t="s">
        <v>8644</v>
      </c>
      <c r="B6908" t="s">
        <v>1719</v>
      </c>
      <c r="C6908" t="s">
        <v>51</v>
      </c>
      <c r="D6908" t="s">
        <v>592</v>
      </c>
      <c r="E6908" t="s">
        <v>593</v>
      </c>
      <c r="F6908" t="s">
        <v>360</v>
      </c>
      <c r="G6908" t="s">
        <v>49</v>
      </c>
      <c r="H6908" t="s">
        <v>192</v>
      </c>
    </row>
    <row r="6909" spans="1:8">
      <c r="A6909" t="s">
        <v>8645</v>
      </c>
      <c r="B6909" t="s">
        <v>1721</v>
      </c>
      <c r="C6909" t="s">
        <v>51</v>
      </c>
      <c r="D6909" t="s">
        <v>1722</v>
      </c>
      <c r="E6909" t="s">
        <v>377</v>
      </c>
      <c r="F6909" t="s">
        <v>360</v>
      </c>
      <c r="G6909" t="s">
        <v>49</v>
      </c>
      <c r="H6909" t="s">
        <v>192</v>
      </c>
    </row>
    <row r="6910" spans="1:8">
      <c r="A6910" t="s">
        <v>8646</v>
      </c>
      <c r="B6910" t="s">
        <v>1724</v>
      </c>
      <c r="C6910" t="s">
        <v>51</v>
      </c>
      <c r="D6910" t="s">
        <v>410</v>
      </c>
      <c r="E6910" t="s">
        <v>198</v>
      </c>
      <c r="F6910" t="s">
        <v>360</v>
      </c>
      <c r="G6910" t="s">
        <v>49</v>
      </c>
      <c r="H6910" t="s">
        <v>192</v>
      </c>
    </row>
    <row r="6911" spans="1:8">
      <c r="A6911" t="s">
        <v>8647</v>
      </c>
      <c r="B6911" t="s">
        <v>1726</v>
      </c>
      <c r="C6911" t="s">
        <v>51</v>
      </c>
      <c r="D6911" t="s">
        <v>358</v>
      </c>
      <c r="E6911" t="s">
        <v>359</v>
      </c>
      <c r="F6911" t="s">
        <v>360</v>
      </c>
      <c r="G6911" t="s">
        <v>49</v>
      </c>
      <c r="H6911" t="s">
        <v>192</v>
      </c>
    </row>
    <row r="6912" spans="1:8">
      <c r="A6912" t="s">
        <v>8648</v>
      </c>
      <c r="B6912" t="s">
        <v>1728</v>
      </c>
      <c r="C6912" t="s">
        <v>51</v>
      </c>
      <c r="D6912" t="s">
        <v>1729</v>
      </c>
      <c r="E6912" t="s">
        <v>1730</v>
      </c>
      <c r="F6912" t="s">
        <v>360</v>
      </c>
      <c r="G6912" t="s">
        <v>49</v>
      </c>
      <c r="H6912" t="s">
        <v>192</v>
      </c>
    </row>
    <row r="6913" spans="1:8">
      <c r="A6913" t="s">
        <v>8649</v>
      </c>
      <c r="B6913" t="s">
        <v>1732</v>
      </c>
      <c r="C6913" t="s">
        <v>51</v>
      </c>
      <c r="D6913" t="s">
        <v>358</v>
      </c>
      <c r="E6913" t="s">
        <v>359</v>
      </c>
      <c r="F6913" t="s">
        <v>360</v>
      </c>
      <c r="G6913" t="s">
        <v>49</v>
      </c>
      <c r="H6913" t="s">
        <v>192</v>
      </c>
    </row>
    <row r="6914" spans="1:8">
      <c r="A6914" t="s">
        <v>8650</v>
      </c>
      <c r="B6914" t="s">
        <v>1734</v>
      </c>
      <c r="C6914" t="s">
        <v>51</v>
      </c>
      <c r="D6914" t="s">
        <v>1735</v>
      </c>
      <c r="E6914" t="s">
        <v>1736</v>
      </c>
      <c r="F6914" t="s">
        <v>360</v>
      </c>
      <c r="G6914" t="s">
        <v>49</v>
      </c>
      <c r="H6914" t="s">
        <v>192</v>
      </c>
    </row>
    <row r="6915" spans="1:8">
      <c r="A6915" t="s">
        <v>8651</v>
      </c>
      <c r="B6915" t="s">
        <v>1738</v>
      </c>
      <c r="C6915" t="s">
        <v>51</v>
      </c>
      <c r="D6915" t="s">
        <v>1597</v>
      </c>
      <c r="E6915" t="s">
        <v>52</v>
      </c>
      <c r="F6915" t="s">
        <v>360</v>
      </c>
      <c r="G6915" t="s">
        <v>49</v>
      </c>
      <c r="H6915" t="s">
        <v>192</v>
      </c>
    </row>
    <row r="6916" spans="1:8">
      <c r="A6916" t="s">
        <v>8652</v>
      </c>
      <c r="B6916" t="s">
        <v>1599</v>
      </c>
      <c r="C6916" t="s">
        <v>51</v>
      </c>
      <c r="D6916" t="s">
        <v>1600</v>
      </c>
      <c r="E6916" t="s">
        <v>367</v>
      </c>
      <c r="F6916" t="s">
        <v>1601</v>
      </c>
      <c r="G6916" t="s">
        <v>49</v>
      </c>
      <c r="H6916" t="s">
        <v>192</v>
      </c>
    </row>
    <row r="6917" spans="1:8">
      <c r="A6917" t="s">
        <v>8653</v>
      </c>
      <c r="B6917" t="s">
        <v>1603</v>
      </c>
      <c r="C6917" t="s">
        <v>68</v>
      </c>
      <c r="D6917" t="s">
        <v>410</v>
      </c>
      <c r="E6917" t="s">
        <v>198</v>
      </c>
      <c r="F6917" t="s">
        <v>360</v>
      </c>
      <c r="G6917" t="s">
        <v>49</v>
      </c>
      <c r="H6917" t="s">
        <v>192</v>
      </c>
    </row>
    <row r="6918" spans="1:8">
      <c r="A6918" t="s">
        <v>8654</v>
      </c>
      <c r="B6918" t="s">
        <v>1605</v>
      </c>
      <c r="C6918" t="s">
        <v>51</v>
      </c>
      <c r="D6918" t="s">
        <v>450</v>
      </c>
      <c r="E6918" t="s">
        <v>198</v>
      </c>
      <c r="F6918" t="s">
        <v>360</v>
      </c>
      <c r="G6918" t="s">
        <v>49</v>
      </c>
      <c r="H6918" t="s">
        <v>192</v>
      </c>
    </row>
    <row r="6919" spans="1:8">
      <c r="A6919" t="s">
        <v>8655</v>
      </c>
      <c r="B6919" t="s">
        <v>1743</v>
      </c>
      <c r="C6919" t="s">
        <v>51</v>
      </c>
      <c r="D6919" t="s">
        <v>617</v>
      </c>
      <c r="E6919" t="s">
        <v>377</v>
      </c>
      <c r="F6919" t="s">
        <v>618</v>
      </c>
      <c r="G6919" t="s">
        <v>49</v>
      </c>
      <c r="H6919" t="s">
        <v>192</v>
      </c>
    </row>
    <row r="6920" spans="1:8">
      <c r="A6920" t="s">
        <v>8656</v>
      </c>
      <c r="B6920" t="s">
        <v>1763</v>
      </c>
      <c r="C6920" t="s">
        <v>78</v>
      </c>
      <c r="D6920" t="s">
        <v>1764</v>
      </c>
      <c r="E6920" t="s">
        <v>52</v>
      </c>
      <c r="F6920" t="s">
        <v>360</v>
      </c>
      <c r="G6920" t="s">
        <v>49</v>
      </c>
      <c r="H6920" t="s">
        <v>192</v>
      </c>
    </row>
    <row r="6921" spans="1:8">
      <c r="A6921" t="s">
        <v>8657</v>
      </c>
      <c r="B6921" t="s">
        <v>1766</v>
      </c>
      <c r="C6921" t="s">
        <v>68</v>
      </c>
      <c r="D6921" t="s">
        <v>592</v>
      </c>
      <c r="E6921" t="s">
        <v>593</v>
      </c>
      <c r="F6921" t="s">
        <v>360</v>
      </c>
      <c r="G6921" t="s">
        <v>49</v>
      </c>
      <c r="H6921" t="s">
        <v>192</v>
      </c>
    </row>
    <row r="6922" spans="1:8">
      <c r="A6922" t="s">
        <v>8658</v>
      </c>
      <c r="B6922" t="s">
        <v>1768</v>
      </c>
      <c r="C6922" t="s">
        <v>1769</v>
      </c>
      <c r="D6922" t="s">
        <v>1770</v>
      </c>
      <c r="E6922" t="s">
        <v>52</v>
      </c>
      <c r="F6922" t="s">
        <v>360</v>
      </c>
      <c r="G6922" t="s">
        <v>49</v>
      </c>
      <c r="H6922" t="s">
        <v>192</v>
      </c>
    </row>
    <row r="6923" spans="1:8">
      <c r="A6923" t="s">
        <v>8659</v>
      </c>
      <c r="B6923" t="s">
        <v>1772</v>
      </c>
      <c r="C6923" t="s">
        <v>51</v>
      </c>
      <c r="D6923" t="s">
        <v>370</v>
      </c>
      <c r="E6923" t="s">
        <v>73</v>
      </c>
      <c r="F6923" t="s">
        <v>360</v>
      </c>
      <c r="G6923" t="s">
        <v>49</v>
      </c>
      <c r="H6923" t="s">
        <v>192</v>
      </c>
    </row>
    <row r="6924" spans="1:8">
      <c r="A6924" t="s">
        <v>8660</v>
      </c>
      <c r="B6924" t="s">
        <v>1774</v>
      </c>
      <c r="C6924" t="s">
        <v>51</v>
      </c>
      <c r="D6924" t="s">
        <v>1775</v>
      </c>
      <c r="E6924" t="s">
        <v>367</v>
      </c>
      <c r="F6924" t="s">
        <v>1776</v>
      </c>
      <c r="G6924" t="s">
        <v>49</v>
      </c>
      <c r="H6924" t="s">
        <v>192</v>
      </c>
    </row>
    <row r="6925" spans="1:8">
      <c r="A6925" t="s">
        <v>8661</v>
      </c>
      <c r="B6925" t="s">
        <v>1778</v>
      </c>
      <c r="C6925" t="s">
        <v>51</v>
      </c>
      <c r="D6925" t="s">
        <v>450</v>
      </c>
      <c r="E6925" t="s">
        <v>198</v>
      </c>
      <c r="F6925" t="s">
        <v>360</v>
      </c>
      <c r="G6925" t="s">
        <v>49</v>
      </c>
      <c r="H6925" t="s">
        <v>192</v>
      </c>
    </row>
    <row r="6926" spans="1:8">
      <c r="A6926" t="s">
        <v>8662</v>
      </c>
      <c r="B6926" t="s">
        <v>1399</v>
      </c>
      <c r="C6926" t="s">
        <v>51</v>
      </c>
      <c r="D6926" t="s">
        <v>1400</v>
      </c>
      <c r="E6926" t="s">
        <v>52</v>
      </c>
      <c r="F6926" t="s">
        <v>360</v>
      </c>
      <c r="G6926" t="s">
        <v>49</v>
      </c>
      <c r="H6926" t="s">
        <v>192</v>
      </c>
    </row>
    <row r="6927" spans="1:8">
      <c r="A6927" t="s">
        <v>8663</v>
      </c>
      <c r="B6927" t="s">
        <v>559</v>
      </c>
      <c r="C6927" t="s">
        <v>51</v>
      </c>
      <c r="D6927" t="s">
        <v>560</v>
      </c>
      <c r="E6927" t="s">
        <v>561</v>
      </c>
      <c r="F6927" t="s">
        <v>360</v>
      </c>
      <c r="G6927" t="s">
        <v>49</v>
      </c>
      <c r="H6927" t="s">
        <v>192</v>
      </c>
    </row>
    <row r="6928" spans="1:8">
      <c r="A6928" t="s">
        <v>8664</v>
      </c>
      <c r="B6928" t="s">
        <v>563</v>
      </c>
      <c r="C6928" t="s">
        <v>51</v>
      </c>
      <c r="D6928" t="s">
        <v>442</v>
      </c>
      <c r="E6928" t="s">
        <v>52</v>
      </c>
      <c r="F6928" t="s">
        <v>360</v>
      </c>
      <c r="G6928" t="s">
        <v>49</v>
      </c>
      <c r="H6928" t="s">
        <v>192</v>
      </c>
    </row>
    <row r="6929" spans="1:8">
      <c r="A6929" t="s">
        <v>8665</v>
      </c>
      <c r="B6929" t="s">
        <v>444</v>
      </c>
      <c r="C6929" t="s">
        <v>51</v>
      </c>
      <c r="D6929" t="s">
        <v>445</v>
      </c>
      <c r="E6929" t="s">
        <v>446</v>
      </c>
      <c r="F6929" t="s">
        <v>447</v>
      </c>
      <c r="G6929" t="s">
        <v>49</v>
      </c>
      <c r="H6929" t="s">
        <v>192</v>
      </c>
    </row>
    <row r="6930" spans="1:8">
      <c r="A6930" t="s">
        <v>8666</v>
      </c>
      <c r="B6930" t="s">
        <v>449</v>
      </c>
      <c r="C6930" t="s">
        <v>51</v>
      </c>
      <c r="D6930" t="s">
        <v>450</v>
      </c>
      <c r="E6930" t="s">
        <v>198</v>
      </c>
      <c r="F6930" t="s">
        <v>360</v>
      </c>
      <c r="G6930" t="s">
        <v>49</v>
      </c>
      <c r="H6930" t="s">
        <v>192</v>
      </c>
    </row>
    <row r="6931" spans="1:8">
      <c r="A6931" t="s">
        <v>8667</v>
      </c>
      <c r="B6931" t="s">
        <v>452</v>
      </c>
      <c r="C6931" t="s">
        <v>68</v>
      </c>
      <c r="D6931" t="s">
        <v>410</v>
      </c>
      <c r="E6931" t="s">
        <v>198</v>
      </c>
      <c r="F6931" t="s">
        <v>360</v>
      </c>
      <c r="G6931" t="s">
        <v>49</v>
      </c>
      <c r="H6931" t="s">
        <v>192</v>
      </c>
    </row>
    <row r="6932" spans="1:8">
      <c r="A6932" t="s">
        <v>8668</v>
      </c>
      <c r="B6932" t="s">
        <v>1033</v>
      </c>
      <c r="C6932" t="s">
        <v>51</v>
      </c>
      <c r="D6932" t="s">
        <v>560</v>
      </c>
      <c r="E6932" t="s">
        <v>561</v>
      </c>
      <c r="F6932" t="s">
        <v>360</v>
      </c>
      <c r="G6932" t="s">
        <v>49</v>
      </c>
      <c r="H6932" t="s">
        <v>192</v>
      </c>
    </row>
    <row r="6933" spans="1:8">
      <c r="A6933" t="s">
        <v>8669</v>
      </c>
      <c r="B6933" t="s">
        <v>1787</v>
      </c>
      <c r="C6933" t="s">
        <v>51</v>
      </c>
      <c r="D6933" t="s">
        <v>358</v>
      </c>
      <c r="E6933" t="s">
        <v>359</v>
      </c>
      <c r="F6933" t="s">
        <v>360</v>
      </c>
      <c r="G6933" t="s">
        <v>49</v>
      </c>
      <c r="H6933" t="s">
        <v>192</v>
      </c>
    </row>
    <row r="6934" spans="1:8">
      <c r="A6934" t="s">
        <v>8670</v>
      </c>
      <c r="B6934" t="s">
        <v>1789</v>
      </c>
      <c r="C6934" t="s">
        <v>51</v>
      </c>
      <c r="D6934" t="s">
        <v>1790</v>
      </c>
      <c r="E6934" t="s">
        <v>1791</v>
      </c>
      <c r="F6934" t="s">
        <v>360</v>
      </c>
      <c r="G6934" t="s">
        <v>49</v>
      </c>
      <c r="H6934" t="s">
        <v>192</v>
      </c>
    </row>
    <row r="6935" spans="1:8">
      <c r="A6935" t="s">
        <v>8671</v>
      </c>
      <c r="B6935" t="s">
        <v>1793</v>
      </c>
      <c r="C6935" t="s">
        <v>51</v>
      </c>
      <c r="D6935" t="s">
        <v>1794</v>
      </c>
      <c r="E6935" t="s">
        <v>446</v>
      </c>
      <c r="F6935" t="s">
        <v>1795</v>
      </c>
      <c r="G6935" t="s">
        <v>49</v>
      </c>
      <c r="H6935" t="s">
        <v>192</v>
      </c>
    </row>
    <row r="6936" spans="1:8">
      <c r="A6936" t="s">
        <v>8672</v>
      </c>
      <c r="B6936" t="s">
        <v>1797</v>
      </c>
      <c r="C6936" t="s">
        <v>51</v>
      </c>
      <c r="D6936" t="s">
        <v>450</v>
      </c>
      <c r="E6936" t="s">
        <v>198</v>
      </c>
      <c r="F6936" t="s">
        <v>360</v>
      </c>
      <c r="G6936" t="s">
        <v>49</v>
      </c>
      <c r="H6936" t="s">
        <v>192</v>
      </c>
    </row>
    <row r="6937" spans="1:8">
      <c r="A6937" t="s">
        <v>8673</v>
      </c>
      <c r="B6937" t="s">
        <v>1799</v>
      </c>
      <c r="C6937" t="s">
        <v>51</v>
      </c>
      <c r="D6937" t="s">
        <v>1790</v>
      </c>
      <c r="E6937" t="s">
        <v>1791</v>
      </c>
      <c r="F6937" t="s">
        <v>360</v>
      </c>
      <c r="G6937" t="s">
        <v>49</v>
      </c>
      <c r="H6937" t="s">
        <v>192</v>
      </c>
    </row>
    <row r="6938" spans="1:8">
      <c r="A6938" t="s">
        <v>8674</v>
      </c>
      <c r="B6938" t="s">
        <v>1801</v>
      </c>
      <c r="C6938" t="s">
        <v>51</v>
      </c>
      <c r="D6938" t="s">
        <v>472</v>
      </c>
      <c r="E6938" t="s">
        <v>473</v>
      </c>
      <c r="F6938" t="s">
        <v>360</v>
      </c>
      <c r="G6938" t="s">
        <v>49</v>
      </c>
      <c r="H6938" t="s">
        <v>192</v>
      </c>
    </row>
    <row r="6939" spans="1:8">
      <c r="A6939" t="s">
        <v>8675</v>
      </c>
      <c r="B6939" t="s">
        <v>1803</v>
      </c>
      <c r="C6939" t="s">
        <v>51</v>
      </c>
      <c r="D6939" t="s">
        <v>1804</v>
      </c>
      <c r="E6939" t="s">
        <v>367</v>
      </c>
      <c r="F6939" t="s">
        <v>1805</v>
      </c>
      <c r="G6939" t="s">
        <v>49</v>
      </c>
      <c r="H6939" t="s">
        <v>192</v>
      </c>
    </row>
    <row r="6940" spans="1:8">
      <c r="A6940" t="s">
        <v>8676</v>
      </c>
      <c r="B6940" t="s">
        <v>1807</v>
      </c>
      <c r="C6940" t="s">
        <v>51</v>
      </c>
      <c r="D6940" t="s">
        <v>450</v>
      </c>
      <c r="E6940" t="s">
        <v>198</v>
      </c>
      <c r="F6940" t="s">
        <v>360</v>
      </c>
      <c r="G6940" t="s">
        <v>49</v>
      </c>
      <c r="H6940" t="s">
        <v>192</v>
      </c>
    </row>
    <row r="6941" spans="1:8">
      <c r="A6941" t="s">
        <v>8677</v>
      </c>
      <c r="B6941" t="s">
        <v>1809</v>
      </c>
      <c r="C6941" t="s">
        <v>51</v>
      </c>
      <c r="D6941" t="s">
        <v>1810</v>
      </c>
      <c r="E6941" t="s">
        <v>52</v>
      </c>
      <c r="F6941" t="s">
        <v>360</v>
      </c>
      <c r="G6941" t="s">
        <v>49</v>
      </c>
      <c r="H6941" t="s">
        <v>192</v>
      </c>
    </row>
    <row r="6942" spans="1:8">
      <c r="A6942" t="s">
        <v>8678</v>
      </c>
      <c r="B6942" t="s">
        <v>1812</v>
      </c>
      <c r="C6942" t="s">
        <v>51</v>
      </c>
      <c r="D6942" t="s">
        <v>1813</v>
      </c>
      <c r="E6942" t="s">
        <v>367</v>
      </c>
      <c r="F6942" t="s">
        <v>1814</v>
      </c>
      <c r="G6942" t="s">
        <v>49</v>
      </c>
      <c r="H6942" t="s">
        <v>192</v>
      </c>
    </row>
    <row r="6943" spans="1:8">
      <c r="A6943" t="s">
        <v>8679</v>
      </c>
      <c r="B6943" t="s">
        <v>1816</v>
      </c>
      <c r="C6943" t="s">
        <v>51</v>
      </c>
      <c r="D6943" t="s">
        <v>450</v>
      </c>
      <c r="E6943" t="s">
        <v>198</v>
      </c>
      <c r="F6943" t="s">
        <v>360</v>
      </c>
      <c r="G6943" t="s">
        <v>49</v>
      </c>
      <c r="H6943" t="s">
        <v>192</v>
      </c>
    </row>
    <row r="6944" spans="1:8">
      <c r="A6944" t="s">
        <v>8680</v>
      </c>
      <c r="B6944" t="s">
        <v>1818</v>
      </c>
      <c r="C6944" t="s">
        <v>51</v>
      </c>
      <c r="D6944" t="s">
        <v>472</v>
      </c>
      <c r="E6944" t="s">
        <v>473</v>
      </c>
      <c r="F6944" t="s">
        <v>360</v>
      </c>
      <c r="G6944" t="s">
        <v>49</v>
      </c>
      <c r="H6944" t="s">
        <v>192</v>
      </c>
    </row>
    <row r="6945" spans="1:8">
      <c r="A6945" t="s">
        <v>8681</v>
      </c>
      <c r="B6945" t="s">
        <v>1820</v>
      </c>
      <c r="C6945" t="s">
        <v>51</v>
      </c>
      <c r="D6945" t="s">
        <v>1821</v>
      </c>
      <c r="E6945" t="s">
        <v>367</v>
      </c>
      <c r="F6945" t="s">
        <v>1822</v>
      </c>
      <c r="G6945" t="s">
        <v>49</v>
      </c>
      <c r="H6945" t="s">
        <v>192</v>
      </c>
    </row>
    <row r="6946" spans="1:8">
      <c r="A6946" t="s">
        <v>8682</v>
      </c>
      <c r="B6946" t="s">
        <v>1824</v>
      </c>
      <c r="C6946" t="s">
        <v>51</v>
      </c>
      <c r="D6946" t="s">
        <v>450</v>
      </c>
      <c r="E6946" t="s">
        <v>198</v>
      </c>
      <c r="F6946" t="s">
        <v>360</v>
      </c>
      <c r="G6946" t="s">
        <v>49</v>
      </c>
      <c r="H6946" t="s">
        <v>192</v>
      </c>
    </row>
    <row r="6947" spans="1:8">
      <c r="A6947" t="s">
        <v>8683</v>
      </c>
      <c r="B6947" t="s">
        <v>1826</v>
      </c>
      <c r="C6947" t="s">
        <v>51</v>
      </c>
      <c r="D6947" t="s">
        <v>1827</v>
      </c>
      <c r="E6947" t="s">
        <v>52</v>
      </c>
      <c r="F6947" t="s">
        <v>360</v>
      </c>
      <c r="G6947" t="s">
        <v>49</v>
      </c>
      <c r="H6947" t="s">
        <v>192</v>
      </c>
    </row>
    <row r="6948" spans="1:8">
      <c r="A6948" t="s">
        <v>8684</v>
      </c>
      <c r="B6948" t="s">
        <v>1829</v>
      </c>
      <c r="C6948" t="s">
        <v>51</v>
      </c>
      <c r="D6948" t="s">
        <v>1830</v>
      </c>
      <c r="E6948" t="s">
        <v>446</v>
      </c>
      <c r="F6948" t="s">
        <v>1831</v>
      </c>
      <c r="G6948" t="s">
        <v>49</v>
      </c>
      <c r="H6948" t="s">
        <v>192</v>
      </c>
    </row>
    <row r="6949" spans="1:8">
      <c r="A6949" t="s">
        <v>8685</v>
      </c>
      <c r="B6949" t="s">
        <v>1833</v>
      </c>
      <c r="C6949" t="s">
        <v>51</v>
      </c>
      <c r="D6949" t="s">
        <v>450</v>
      </c>
      <c r="E6949" t="s">
        <v>198</v>
      </c>
      <c r="F6949" t="s">
        <v>360</v>
      </c>
      <c r="G6949" t="s">
        <v>49</v>
      </c>
      <c r="H6949" t="s">
        <v>192</v>
      </c>
    </row>
    <row r="6950" spans="1:8">
      <c r="A6950" t="s">
        <v>8686</v>
      </c>
      <c r="B6950" t="s">
        <v>1835</v>
      </c>
      <c r="C6950" t="s">
        <v>51</v>
      </c>
      <c r="D6950" t="s">
        <v>560</v>
      </c>
      <c r="E6950" t="s">
        <v>561</v>
      </c>
      <c r="F6950" t="s">
        <v>360</v>
      </c>
      <c r="G6950" t="s">
        <v>49</v>
      </c>
      <c r="H6950" t="s">
        <v>192</v>
      </c>
    </row>
    <row r="6951" spans="1:8">
      <c r="A6951" t="s">
        <v>8687</v>
      </c>
      <c r="B6951" t="s">
        <v>1837</v>
      </c>
      <c r="C6951" t="s">
        <v>51</v>
      </c>
      <c r="D6951" t="s">
        <v>410</v>
      </c>
      <c r="E6951" t="s">
        <v>198</v>
      </c>
      <c r="F6951" t="s">
        <v>360</v>
      </c>
      <c r="G6951" t="s">
        <v>49</v>
      </c>
      <c r="H6951" t="s">
        <v>192</v>
      </c>
    </row>
    <row r="6952" spans="1:8">
      <c r="A6952" t="s">
        <v>8688</v>
      </c>
      <c r="B6952" t="s">
        <v>1839</v>
      </c>
      <c r="C6952" t="s">
        <v>51</v>
      </c>
      <c r="D6952" t="s">
        <v>450</v>
      </c>
      <c r="E6952" t="s">
        <v>198</v>
      </c>
      <c r="F6952" t="s">
        <v>360</v>
      </c>
      <c r="G6952" t="s">
        <v>49</v>
      </c>
      <c r="H6952" t="s">
        <v>192</v>
      </c>
    </row>
    <row r="6953" spans="1:8">
      <c r="A6953" t="s">
        <v>8689</v>
      </c>
      <c r="B6953" t="s">
        <v>1841</v>
      </c>
      <c r="C6953" t="s">
        <v>51</v>
      </c>
      <c r="D6953" t="s">
        <v>358</v>
      </c>
      <c r="E6953" t="s">
        <v>359</v>
      </c>
      <c r="F6953" t="s">
        <v>360</v>
      </c>
      <c r="G6953" t="s">
        <v>49</v>
      </c>
      <c r="H6953" t="s">
        <v>192</v>
      </c>
    </row>
    <row r="6954" spans="1:8">
      <c r="A6954" t="s">
        <v>8690</v>
      </c>
      <c r="B6954" t="s">
        <v>1843</v>
      </c>
      <c r="C6954" t="s">
        <v>51</v>
      </c>
      <c r="D6954" t="s">
        <v>1844</v>
      </c>
      <c r="E6954" t="s">
        <v>367</v>
      </c>
      <c r="F6954" t="s">
        <v>1845</v>
      </c>
      <c r="G6954" t="s">
        <v>49</v>
      </c>
      <c r="H6954" t="s">
        <v>192</v>
      </c>
    </row>
    <row r="6955" spans="1:8">
      <c r="A6955" t="s">
        <v>8691</v>
      </c>
      <c r="B6955" t="s">
        <v>1847</v>
      </c>
      <c r="C6955" t="s">
        <v>51</v>
      </c>
      <c r="D6955" t="s">
        <v>450</v>
      </c>
      <c r="E6955" t="s">
        <v>198</v>
      </c>
      <c r="F6955" t="s">
        <v>360</v>
      </c>
      <c r="G6955" t="s">
        <v>49</v>
      </c>
      <c r="H6955" t="s">
        <v>192</v>
      </c>
    </row>
    <row r="6956" spans="1:8">
      <c r="A6956" t="s">
        <v>8692</v>
      </c>
      <c r="B6956" t="s">
        <v>1849</v>
      </c>
      <c r="C6956" t="s">
        <v>51</v>
      </c>
      <c r="D6956" t="s">
        <v>1850</v>
      </c>
      <c r="E6956" t="s">
        <v>52</v>
      </c>
      <c r="F6956" t="s">
        <v>360</v>
      </c>
      <c r="G6956" t="s">
        <v>49</v>
      </c>
      <c r="H6956" t="s">
        <v>192</v>
      </c>
    </row>
    <row r="6957" spans="1:8">
      <c r="A6957" t="s">
        <v>8693</v>
      </c>
      <c r="B6957" t="s">
        <v>1852</v>
      </c>
      <c r="C6957" t="s">
        <v>51</v>
      </c>
      <c r="D6957" t="s">
        <v>1853</v>
      </c>
      <c r="E6957" t="s">
        <v>367</v>
      </c>
      <c r="F6957" t="s">
        <v>1854</v>
      </c>
      <c r="G6957" t="s">
        <v>49</v>
      </c>
      <c r="H6957" t="s">
        <v>192</v>
      </c>
    </row>
    <row r="6958" spans="1:8">
      <c r="A6958" t="s">
        <v>8694</v>
      </c>
      <c r="B6958" t="s">
        <v>1856</v>
      </c>
      <c r="C6958" t="s">
        <v>51</v>
      </c>
      <c r="D6958" t="s">
        <v>1857</v>
      </c>
      <c r="E6958" t="s">
        <v>367</v>
      </c>
      <c r="F6958" t="s">
        <v>1858</v>
      </c>
      <c r="G6958" t="s">
        <v>49</v>
      </c>
      <c r="H6958" t="s">
        <v>192</v>
      </c>
    </row>
    <row r="6959" spans="1:8">
      <c r="A6959" t="s">
        <v>8695</v>
      </c>
      <c r="B6959" t="s">
        <v>1860</v>
      </c>
      <c r="C6959" t="s">
        <v>51</v>
      </c>
      <c r="D6959" t="s">
        <v>472</v>
      </c>
      <c r="E6959" t="s">
        <v>473</v>
      </c>
      <c r="F6959" t="s">
        <v>360</v>
      </c>
      <c r="G6959" t="s">
        <v>49</v>
      </c>
      <c r="H6959" t="s">
        <v>192</v>
      </c>
    </row>
    <row r="6960" spans="1:8">
      <c r="A6960" t="s">
        <v>8696</v>
      </c>
      <c r="B6960" t="s">
        <v>1862</v>
      </c>
      <c r="C6960" t="s">
        <v>51</v>
      </c>
      <c r="D6960" t="s">
        <v>358</v>
      </c>
      <c r="E6960" t="s">
        <v>359</v>
      </c>
      <c r="F6960" t="s">
        <v>360</v>
      </c>
      <c r="G6960" t="s">
        <v>49</v>
      </c>
      <c r="H6960" t="s">
        <v>192</v>
      </c>
    </row>
    <row r="6961" spans="1:8">
      <c r="A6961" t="s">
        <v>8697</v>
      </c>
      <c r="B6961" t="s">
        <v>1864</v>
      </c>
      <c r="C6961" t="s">
        <v>78</v>
      </c>
      <c r="D6961" t="s">
        <v>1865</v>
      </c>
      <c r="E6961" t="s">
        <v>52</v>
      </c>
      <c r="F6961" t="s">
        <v>360</v>
      </c>
      <c r="G6961" t="s">
        <v>49</v>
      </c>
      <c r="H6961" t="s">
        <v>192</v>
      </c>
    </row>
    <row r="6962" spans="1:8">
      <c r="A6962" t="s">
        <v>8698</v>
      </c>
      <c r="B6962" t="s">
        <v>1867</v>
      </c>
      <c r="C6962" t="s">
        <v>51</v>
      </c>
      <c r="D6962" t="s">
        <v>1868</v>
      </c>
      <c r="E6962" t="s">
        <v>367</v>
      </c>
      <c r="F6962" t="s">
        <v>1869</v>
      </c>
      <c r="G6962" t="s">
        <v>49</v>
      </c>
      <c r="H6962" t="s">
        <v>192</v>
      </c>
    </row>
    <row r="6963" spans="1:8">
      <c r="A6963" t="s">
        <v>8699</v>
      </c>
      <c r="B6963" t="s">
        <v>1871</v>
      </c>
      <c r="C6963" t="s">
        <v>51</v>
      </c>
      <c r="D6963" t="s">
        <v>1400</v>
      </c>
      <c r="E6963" t="s">
        <v>52</v>
      </c>
      <c r="F6963" t="s">
        <v>360</v>
      </c>
      <c r="G6963" t="s">
        <v>49</v>
      </c>
      <c r="H6963" t="s">
        <v>192</v>
      </c>
    </row>
    <row r="6964" spans="1:8">
      <c r="A6964" t="s">
        <v>8700</v>
      </c>
      <c r="B6964" t="s">
        <v>559</v>
      </c>
      <c r="C6964" t="s">
        <v>51</v>
      </c>
      <c r="D6964" t="s">
        <v>560</v>
      </c>
      <c r="E6964" t="s">
        <v>561</v>
      </c>
      <c r="F6964" t="s">
        <v>360</v>
      </c>
      <c r="G6964" t="s">
        <v>49</v>
      </c>
      <c r="H6964" t="s">
        <v>192</v>
      </c>
    </row>
    <row r="6965" spans="1:8">
      <c r="A6965" t="s">
        <v>8701</v>
      </c>
      <c r="B6965" t="s">
        <v>563</v>
      </c>
      <c r="C6965" t="s">
        <v>51</v>
      </c>
      <c r="D6965" t="s">
        <v>442</v>
      </c>
      <c r="E6965" t="s">
        <v>52</v>
      </c>
      <c r="F6965" t="s">
        <v>360</v>
      </c>
      <c r="G6965" t="s">
        <v>49</v>
      </c>
      <c r="H6965" t="s">
        <v>192</v>
      </c>
    </row>
    <row r="6966" spans="1:8">
      <c r="A6966" t="s">
        <v>8702</v>
      </c>
      <c r="B6966" t="s">
        <v>444</v>
      </c>
      <c r="C6966" t="s">
        <v>51</v>
      </c>
      <c r="D6966" t="s">
        <v>445</v>
      </c>
      <c r="E6966" t="s">
        <v>446</v>
      </c>
      <c r="F6966" t="s">
        <v>447</v>
      </c>
      <c r="G6966" t="s">
        <v>49</v>
      </c>
      <c r="H6966" t="s">
        <v>192</v>
      </c>
    </row>
    <row r="6967" spans="1:8">
      <c r="A6967" t="s">
        <v>8703</v>
      </c>
      <c r="B6967" t="s">
        <v>449</v>
      </c>
      <c r="C6967" t="s">
        <v>51</v>
      </c>
      <c r="D6967" t="s">
        <v>450</v>
      </c>
      <c r="E6967" t="s">
        <v>198</v>
      </c>
      <c r="F6967" t="s">
        <v>360</v>
      </c>
      <c r="G6967" t="s">
        <v>49</v>
      </c>
      <c r="H6967" t="s">
        <v>192</v>
      </c>
    </row>
    <row r="6968" spans="1:8">
      <c r="A6968" t="s">
        <v>8704</v>
      </c>
      <c r="B6968" t="s">
        <v>452</v>
      </c>
      <c r="C6968" t="s">
        <v>68</v>
      </c>
      <c r="D6968" t="s">
        <v>410</v>
      </c>
      <c r="E6968" t="s">
        <v>198</v>
      </c>
      <c r="F6968" t="s">
        <v>360</v>
      </c>
      <c r="G6968" t="s">
        <v>49</v>
      </c>
      <c r="H6968" t="s">
        <v>192</v>
      </c>
    </row>
    <row r="6969" spans="1:8">
      <c r="A6969" t="s">
        <v>8705</v>
      </c>
      <c r="B6969" t="s">
        <v>1878</v>
      </c>
      <c r="C6969" t="s">
        <v>51</v>
      </c>
      <c r="D6969" t="s">
        <v>472</v>
      </c>
      <c r="E6969" t="s">
        <v>473</v>
      </c>
      <c r="F6969" t="s">
        <v>360</v>
      </c>
      <c r="G6969" t="s">
        <v>49</v>
      </c>
      <c r="H6969" t="s">
        <v>192</v>
      </c>
    </row>
    <row r="6970" spans="1:8">
      <c r="A6970" t="s">
        <v>8706</v>
      </c>
      <c r="B6970" t="s">
        <v>1880</v>
      </c>
      <c r="C6970" t="s">
        <v>51</v>
      </c>
      <c r="D6970" t="s">
        <v>529</v>
      </c>
      <c r="E6970" t="s">
        <v>530</v>
      </c>
      <c r="F6970" t="s">
        <v>360</v>
      </c>
      <c r="G6970" t="s">
        <v>49</v>
      </c>
      <c r="H6970" t="s">
        <v>192</v>
      </c>
    </row>
    <row r="6971" spans="1:8">
      <c r="A6971" t="s">
        <v>8707</v>
      </c>
      <c r="B6971" t="s">
        <v>1882</v>
      </c>
      <c r="C6971" t="s">
        <v>51</v>
      </c>
      <c r="D6971" t="s">
        <v>529</v>
      </c>
      <c r="E6971" t="s">
        <v>530</v>
      </c>
      <c r="F6971" t="s">
        <v>360</v>
      </c>
      <c r="G6971" t="s">
        <v>49</v>
      </c>
      <c r="H6971" t="s">
        <v>192</v>
      </c>
    </row>
    <row r="6972" spans="1:8">
      <c r="A6972" t="s">
        <v>8708</v>
      </c>
      <c r="B6972" t="s">
        <v>1884</v>
      </c>
      <c r="C6972" t="s">
        <v>78</v>
      </c>
      <c r="D6972" t="s">
        <v>1885</v>
      </c>
      <c r="E6972" t="s">
        <v>52</v>
      </c>
      <c r="F6972" t="s">
        <v>360</v>
      </c>
      <c r="G6972" t="s">
        <v>49</v>
      </c>
      <c r="H6972" t="s">
        <v>192</v>
      </c>
    </row>
    <row r="6973" spans="1:8">
      <c r="A6973" t="s">
        <v>8709</v>
      </c>
      <c r="B6973" t="s">
        <v>1887</v>
      </c>
      <c r="C6973" t="s">
        <v>51</v>
      </c>
      <c r="D6973" t="s">
        <v>370</v>
      </c>
      <c r="E6973" t="s">
        <v>73</v>
      </c>
      <c r="F6973" t="s">
        <v>360</v>
      </c>
      <c r="G6973" t="s">
        <v>49</v>
      </c>
      <c r="H6973" t="s">
        <v>192</v>
      </c>
    </row>
    <row r="6974" spans="1:8">
      <c r="A6974" t="s">
        <v>8710</v>
      </c>
      <c r="B6974" t="s">
        <v>1889</v>
      </c>
      <c r="C6974" t="s">
        <v>51</v>
      </c>
      <c r="D6974" t="s">
        <v>358</v>
      </c>
      <c r="E6974" t="s">
        <v>359</v>
      </c>
      <c r="F6974" t="s">
        <v>360</v>
      </c>
      <c r="G6974" t="s">
        <v>49</v>
      </c>
      <c r="H6974" t="s">
        <v>192</v>
      </c>
    </row>
    <row r="6975" spans="1:8">
      <c r="A6975" t="s">
        <v>8711</v>
      </c>
      <c r="B6975" t="s">
        <v>1891</v>
      </c>
      <c r="C6975" t="s">
        <v>51</v>
      </c>
      <c r="D6975" t="s">
        <v>358</v>
      </c>
      <c r="E6975" t="s">
        <v>359</v>
      </c>
      <c r="F6975" t="s">
        <v>360</v>
      </c>
      <c r="G6975" t="s">
        <v>49</v>
      </c>
      <c r="H6975" t="s">
        <v>192</v>
      </c>
    </row>
    <row r="6976" spans="1:8">
      <c r="A6976" t="s">
        <v>8712</v>
      </c>
      <c r="B6976" t="s">
        <v>1893</v>
      </c>
      <c r="C6976" t="s">
        <v>51</v>
      </c>
      <c r="D6976" t="s">
        <v>1894</v>
      </c>
      <c r="E6976" t="s">
        <v>198</v>
      </c>
      <c r="F6976" t="s">
        <v>360</v>
      </c>
      <c r="G6976" t="s">
        <v>49</v>
      </c>
      <c r="H6976" t="s">
        <v>192</v>
      </c>
    </row>
    <row r="6977" spans="1:8">
      <c r="A6977" t="s">
        <v>8713</v>
      </c>
      <c r="B6977" t="s">
        <v>1896</v>
      </c>
      <c r="C6977" t="s">
        <v>51</v>
      </c>
      <c r="D6977" t="s">
        <v>529</v>
      </c>
      <c r="E6977" t="s">
        <v>530</v>
      </c>
      <c r="F6977" t="s">
        <v>360</v>
      </c>
      <c r="G6977" t="s">
        <v>49</v>
      </c>
      <c r="H6977" t="s">
        <v>192</v>
      </c>
    </row>
    <row r="6978" spans="1:8">
      <c r="A6978" t="s">
        <v>8714</v>
      </c>
      <c r="B6978" t="s">
        <v>1898</v>
      </c>
      <c r="C6978" t="s">
        <v>51</v>
      </c>
      <c r="D6978" t="s">
        <v>1899</v>
      </c>
      <c r="E6978" t="s">
        <v>446</v>
      </c>
      <c r="F6978" t="s">
        <v>1900</v>
      </c>
      <c r="G6978" t="s">
        <v>49</v>
      </c>
      <c r="H6978" t="s">
        <v>192</v>
      </c>
    </row>
    <row r="6979" spans="1:8">
      <c r="A6979" t="s">
        <v>8715</v>
      </c>
      <c r="B6979" t="s">
        <v>1902</v>
      </c>
      <c r="C6979" t="s">
        <v>68</v>
      </c>
      <c r="D6979" t="s">
        <v>1903</v>
      </c>
      <c r="E6979" t="s">
        <v>367</v>
      </c>
      <c r="F6979" t="s">
        <v>1904</v>
      </c>
      <c r="G6979" t="s">
        <v>49</v>
      </c>
      <c r="H6979" t="s">
        <v>192</v>
      </c>
    </row>
    <row r="6980" spans="1:8">
      <c r="A6980" t="s">
        <v>8716</v>
      </c>
      <c r="B6980" t="s">
        <v>1906</v>
      </c>
      <c r="C6980" t="s">
        <v>51</v>
      </c>
      <c r="D6980" t="s">
        <v>450</v>
      </c>
      <c r="E6980" t="s">
        <v>198</v>
      </c>
      <c r="F6980" t="s">
        <v>360</v>
      </c>
      <c r="G6980" t="s">
        <v>49</v>
      </c>
      <c r="H6980" t="s">
        <v>192</v>
      </c>
    </row>
    <row r="6981" spans="1:8">
      <c r="A6981" t="s">
        <v>8717</v>
      </c>
      <c r="B6981" t="s">
        <v>1908</v>
      </c>
      <c r="C6981" t="s">
        <v>51</v>
      </c>
      <c r="D6981" t="s">
        <v>1909</v>
      </c>
      <c r="E6981" t="s">
        <v>367</v>
      </c>
      <c r="F6981" t="s">
        <v>1910</v>
      </c>
      <c r="G6981" t="s">
        <v>49</v>
      </c>
      <c r="H6981" t="s">
        <v>192</v>
      </c>
    </row>
    <row r="6982" spans="1:8">
      <c r="A6982" t="s">
        <v>8718</v>
      </c>
      <c r="B6982" t="s">
        <v>1912</v>
      </c>
      <c r="C6982" t="s">
        <v>51</v>
      </c>
      <c r="D6982" t="s">
        <v>450</v>
      </c>
      <c r="E6982" t="s">
        <v>198</v>
      </c>
      <c r="F6982" t="s">
        <v>360</v>
      </c>
      <c r="G6982" t="s">
        <v>49</v>
      </c>
      <c r="H6982" t="s">
        <v>192</v>
      </c>
    </row>
    <row r="6983" spans="1:8">
      <c r="A6983" t="s">
        <v>8719</v>
      </c>
      <c r="B6983" t="s">
        <v>1914</v>
      </c>
      <c r="C6983" t="s">
        <v>51</v>
      </c>
      <c r="D6983" t="s">
        <v>1915</v>
      </c>
      <c r="E6983" t="s">
        <v>367</v>
      </c>
      <c r="F6983" t="s">
        <v>1916</v>
      </c>
      <c r="G6983" t="s">
        <v>49</v>
      </c>
      <c r="H6983" t="s">
        <v>192</v>
      </c>
    </row>
    <row r="6984" spans="1:8">
      <c r="A6984" t="s">
        <v>8720</v>
      </c>
      <c r="B6984" t="s">
        <v>1918</v>
      </c>
      <c r="C6984" t="s">
        <v>51</v>
      </c>
      <c r="D6984" t="s">
        <v>1919</v>
      </c>
      <c r="E6984" t="s">
        <v>446</v>
      </c>
      <c r="F6984" t="s">
        <v>1920</v>
      </c>
      <c r="G6984" t="s">
        <v>49</v>
      </c>
      <c r="H6984" t="s">
        <v>192</v>
      </c>
    </row>
    <row r="6985" spans="1:8">
      <c r="A6985" t="s">
        <v>8721</v>
      </c>
      <c r="B6985" t="s">
        <v>1922</v>
      </c>
      <c r="C6985" t="s">
        <v>51</v>
      </c>
      <c r="D6985" t="s">
        <v>450</v>
      </c>
      <c r="E6985" t="s">
        <v>198</v>
      </c>
      <c r="F6985" t="s">
        <v>360</v>
      </c>
      <c r="G6985" t="s">
        <v>49</v>
      </c>
      <c r="H6985" t="s">
        <v>192</v>
      </c>
    </row>
    <row r="6986" spans="1:8">
      <c r="A6986" t="s">
        <v>8722</v>
      </c>
      <c r="B6986" t="s">
        <v>1924</v>
      </c>
      <c r="C6986" t="s">
        <v>51</v>
      </c>
      <c r="D6986" t="s">
        <v>410</v>
      </c>
      <c r="E6986" t="s">
        <v>198</v>
      </c>
      <c r="F6986" t="s">
        <v>360</v>
      </c>
      <c r="G6986" t="s">
        <v>49</v>
      </c>
      <c r="H6986" t="s">
        <v>192</v>
      </c>
    </row>
    <row r="6987" spans="1:8">
      <c r="A6987" t="s">
        <v>8723</v>
      </c>
      <c r="B6987" t="s">
        <v>1926</v>
      </c>
      <c r="C6987" t="s">
        <v>51</v>
      </c>
      <c r="D6987" t="s">
        <v>450</v>
      </c>
      <c r="E6987" t="s">
        <v>198</v>
      </c>
      <c r="F6987" t="s">
        <v>360</v>
      </c>
      <c r="G6987" t="s">
        <v>49</v>
      </c>
      <c r="H6987" t="s">
        <v>192</v>
      </c>
    </row>
    <row r="6988" spans="1:8">
      <c r="A6988" t="s">
        <v>8724</v>
      </c>
      <c r="B6988" t="s">
        <v>1928</v>
      </c>
      <c r="C6988" t="s">
        <v>51</v>
      </c>
      <c r="D6988" t="s">
        <v>1929</v>
      </c>
      <c r="E6988" t="s">
        <v>367</v>
      </c>
      <c r="F6988" t="s">
        <v>1930</v>
      </c>
      <c r="G6988" t="s">
        <v>49</v>
      </c>
      <c r="H6988" t="s">
        <v>192</v>
      </c>
    </row>
    <row r="6989" spans="1:8">
      <c r="A6989" t="s">
        <v>8725</v>
      </c>
      <c r="B6989" t="s">
        <v>1932</v>
      </c>
      <c r="C6989" t="s">
        <v>51</v>
      </c>
      <c r="D6989" t="s">
        <v>450</v>
      </c>
      <c r="E6989" t="s">
        <v>198</v>
      </c>
      <c r="F6989" t="s">
        <v>360</v>
      </c>
      <c r="G6989" t="s">
        <v>49</v>
      </c>
      <c r="H6989" t="s">
        <v>192</v>
      </c>
    </row>
    <row r="6990" spans="1:8">
      <c r="A6990" t="s">
        <v>8726</v>
      </c>
      <c r="B6990" t="s">
        <v>1934</v>
      </c>
      <c r="C6990" t="s">
        <v>75</v>
      </c>
      <c r="D6990" t="s">
        <v>1935</v>
      </c>
      <c r="E6990" t="s">
        <v>52</v>
      </c>
      <c r="F6990" t="s">
        <v>360</v>
      </c>
      <c r="G6990" t="s">
        <v>49</v>
      </c>
      <c r="H6990" t="s">
        <v>192</v>
      </c>
    </row>
    <row r="6991" spans="1:8">
      <c r="A6991" t="s">
        <v>8727</v>
      </c>
      <c r="B6991" t="s">
        <v>559</v>
      </c>
      <c r="C6991" t="s">
        <v>51</v>
      </c>
      <c r="D6991" t="s">
        <v>560</v>
      </c>
      <c r="E6991" t="s">
        <v>561</v>
      </c>
      <c r="F6991" t="s">
        <v>360</v>
      </c>
      <c r="G6991" t="s">
        <v>49</v>
      </c>
      <c r="H6991" t="s">
        <v>192</v>
      </c>
    </row>
    <row r="6992" spans="1:8">
      <c r="A6992" t="s">
        <v>8728</v>
      </c>
      <c r="B6992" t="s">
        <v>563</v>
      </c>
      <c r="C6992" t="s">
        <v>51</v>
      </c>
      <c r="D6992" t="s">
        <v>442</v>
      </c>
      <c r="E6992" t="s">
        <v>52</v>
      </c>
      <c r="F6992" t="s">
        <v>360</v>
      </c>
      <c r="G6992" t="s">
        <v>49</v>
      </c>
      <c r="H6992" t="s">
        <v>192</v>
      </c>
    </row>
    <row r="6993" spans="1:8">
      <c r="A6993" t="s">
        <v>8729</v>
      </c>
      <c r="B6993" t="s">
        <v>444</v>
      </c>
      <c r="C6993" t="s">
        <v>51</v>
      </c>
      <c r="D6993" t="s">
        <v>445</v>
      </c>
      <c r="E6993" t="s">
        <v>446</v>
      </c>
      <c r="F6993" t="s">
        <v>447</v>
      </c>
      <c r="G6993" t="s">
        <v>49</v>
      </c>
      <c r="H6993" t="s">
        <v>192</v>
      </c>
    </row>
    <row r="6994" spans="1:8">
      <c r="A6994" t="s">
        <v>8730</v>
      </c>
      <c r="B6994" t="s">
        <v>449</v>
      </c>
      <c r="C6994" t="s">
        <v>51</v>
      </c>
      <c r="D6994" t="s">
        <v>450</v>
      </c>
      <c r="E6994" t="s">
        <v>198</v>
      </c>
      <c r="F6994" t="s">
        <v>360</v>
      </c>
      <c r="G6994" t="s">
        <v>49</v>
      </c>
      <c r="H6994" t="s">
        <v>192</v>
      </c>
    </row>
    <row r="6995" spans="1:8">
      <c r="A6995" t="s">
        <v>8731</v>
      </c>
      <c r="B6995" t="s">
        <v>452</v>
      </c>
      <c r="C6995" t="s">
        <v>68</v>
      </c>
      <c r="D6995" t="s">
        <v>410</v>
      </c>
      <c r="E6995" t="s">
        <v>198</v>
      </c>
      <c r="F6995" t="s">
        <v>360</v>
      </c>
      <c r="G6995" t="s">
        <v>49</v>
      </c>
      <c r="H6995" t="s">
        <v>192</v>
      </c>
    </row>
    <row r="6996" spans="1:8">
      <c r="A6996" t="s">
        <v>8732</v>
      </c>
      <c r="B6996" t="s">
        <v>1942</v>
      </c>
      <c r="C6996" t="s">
        <v>75</v>
      </c>
      <c r="D6996" t="s">
        <v>560</v>
      </c>
      <c r="E6996" t="s">
        <v>561</v>
      </c>
      <c r="F6996" t="s">
        <v>360</v>
      </c>
      <c r="G6996" t="s">
        <v>49</v>
      </c>
      <c r="H6996" t="s">
        <v>192</v>
      </c>
    </row>
    <row r="6997" spans="1:8">
      <c r="A6997" t="s">
        <v>8733</v>
      </c>
      <c r="B6997" t="s">
        <v>1944</v>
      </c>
      <c r="C6997" t="s">
        <v>51</v>
      </c>
      <c r="D6997" t="s">
        <v>1945</v>
      </c>
      <c r="E6997" t="s">
        <v>446</v>
      </c>
      <c r="F6997" t="s">
        <v>1946</v>
      </c>
      <c r="G6997" t="s">
        <v>49</v>
      </c>
      <c r="H6997" t="s">
        <v>192</v>
      </c>
    </row>
    <row r="6998" spans="1:8">
      <c r="A6998" t="s">
        <v>8734</v>
      </c>
      <c r="B6998" t="s">
        <v>1948</v>
      </c>
      <c r="C6998" t="s">
        <v>51</v>
      </c>
      <c r="D6998" t="s">
        <v>450</v>
      </c>
      <c r="E6998" t="s">
        <v>198</v>
      </c>
      <c r="F6998" t="s">
        <v>360</v>
      </c>
      <c r="G6998" t="s">
        <v>49</v>
      </c>
      <c r="H6998" t="s">
        <v>192</v>
      </c>
    </row>
    <row r="6999" spans="1:8">
      <c r="A6999" t="s">
        <v>8735</v>
      </c>
      <c r="B6999" t="s">
        <v>1950</v>
      </c>
      <c r="C6999" t="s">
        <v>394</v>
      </c>
      <c r="D6999" t="s">
        <v>1400</v>
      </c>
      <c r="E6999" t="s">
        <v>52</v>
      </c>
      <c r="F6999" t="s">
        <v>360</v>
      </c>
      <c r="G6999" t="s">
        <v>49</v>
      </c>
      <c r="H6999" t="s">
        <v>192</v>
      </c>
    </row>
    <row r="7000" spans="1:8">
      <c r="A7000" t="s">
        <v>8736</v>
      </c>
      <c r="B7000" t="s">
        <v>559</v>
      </c>
      <c r="C7000" t="s">
        <v>51</v>
      </c>
      <c r="D7000" t="s">
        <v>560</v>
      </c>
      <c r="E7000" t="s">
        <v>561</v>
      </c>
      <c r="F7000" t="s">
        <v>360</v>
      </c>
      <c r="G7000" t="s">
        <v>49</v>
      </c>
      <c r="H7000" t="s">
        <v>192</v>
      </c>
    </row>
    <row r="7001" spans="1:8">
      <c r="A7001" t="s">
        <v>8737</v>
      </c>
      <c r="B7001" t="s">
        <v>563</v>
      </c>
      <c r="C7001" t="s">
        <v>51</v>
      </c>
      <c r="D7001" t="s">
        <v>442</v>
      </c>
      <c r="E7001" t="s">
        <v>52</v>
      </c>
      <c r="F7001" t="s">
        <v>360</v>
      </c>
      <c r="G7001" t="s">
        <v>49</v>
      </c>
      <c r="H7001" t="s">
        <v>192</v>
      </c>
    </row>
    <row r="7002" spans="1:8">
      <c r="A7002" t="s">
        <v>8738</v>
      </c>
      <c r="B7002" t="s">
        <v>444</v>
      </c>
      <c r="C7002" t="s">
        <v>51</v>
      </c>
      <c r="D7002" t="s">
        <v>445</v>
      </c>
      <c r="E7002" t="s">
        <v>446</v>
      </c>
      <c r="F7002" t="s">
        <v>447</v>
      </c>
      <c r="G7002" t="s">
        <v>49</v>
      </c>
      <c r="H7002" t="s">
        <v>192</v>
      </c>
    </row>
    <row r="7003" spans="1:8">
      <c r="A7003" t="s">
        <v>8739</v>
      </c>
      <c r="B7003" t="s">
        <v>449</v>
      </c>
      <c r="C7003" t="s">
        <v>51</v>
      </c>
      <c r="D7003" t="s">
        <v>450</v>
      </c>
      <c r="E7003" t="s">
        <v>198</v>
      </c>
      <c r="F7003" t="s">
        <v>360</v>
      </c>
      <c r="G7003" t="s">
        <v>49</v>
      </c>
      <c r="H7003" t="s">
        <v>192</v>
      </c>
    </row>
    <row r="7004" spans="1:8">
      <c r="A7004" t="s">
        <v>8740</v>
      </c>
      <c r="B7004" t="s">
        <v>452</v>
      </c>
      <c r="C7004" t="s">
        <v>68</v>
      </c>
      <c r="D7004" t="s">
        <v>410</v>
      </c>
      <c r="E7004" t="s">
        <v>198</v>
      </c>
      <c r="F7004" t="s">
        <v>360</v>
      </c>
      <c r="G7004" t="s">
        <v>49</v>
      </c>
      <c r="H7004" t="s">
        <v>192</v>
      </c>
    </row>
    <row r="7005" spans="1:8">
      <c r="A7005" t="s">
        <v>8741</v>
      </c>
      <c r="B7005" t="s">
        <v>1957</v>
      </c>
      <c r="C7005" t="s">
        <v>394</v>
      </c>
      <c r="D7005" t="s">
        <v>560</v>
      </c>
      <c r="E7005" t="s">
        <v>561</v>
      </c>
      <c r="F7005" t="s">
        <v>360</v>
      </c>
      <c r="G7005" t="s">
        <v>49</v>
      </c>
      <c r="H7005" t="s">
        <v>192</v>
      </c>
    </row>
    <row r="7006" spans="1:8">
      <c r="A7006" t="s">
        <v>8742</v>
      </c>
      <c r="B7006" t="s">
        <v>1959</v>
      </c>
      <c r="C7006" t="s">
        <v>78</v>
      </c>
      <c r="D7006" t="s">
        <v>1960</v>
      </c>
      <c r="E7006" t="s">
        <v>52</v>
      </c>
      <c r="F7006" t="s">
        <v>360</v>
      </c>
      <c r="G7006" t="s">
        <v>49</v>
      </c>
      <c r="H7006" t="s">
        <v>192</v>
      </c>
    </row>
    <row r="7007" spans="1:8">
      <c r="A7007" t="s">
        <v>8743</v>
      </c>
      <c r="B7007" t="s">
        <v>1009</v>
      </c>
      <c r="C7007" t="s">
        <v>51</v>
      </c>
      <c r="D7007" t="s">
        <v>1010</v>
      </c>
      <c r="E7007" t="s">
        <v>74</v>
      </c>
      <c r="F7007" t="s">
        <v>360</v>
      </c>
      <c r="G7007" t="s">
        <v>49</v>
      </c>
      <c r="H7007" t="s">
        <v>192</v>
      </c>
    </row>
    <row r="7008" spans="1:8">
      <c r="A7008" t="s">
        <v>8744</v>
      </c>
      <c r="B7008" t="s">
        <v>1012</v>
      </c>
      <c r="C7008" t="s">
        <v>51</v>
      </c>
      <c r="D7008" t="s">
        <v>1013</v>
      </c>
      <c r="E7008" t="s">
        <v>52</v>
      </c>
      <c r="F7008" t="s">
        <v>360</v>
      </c>
      <c r="G7008" t="s">
        <v>49</v>
      </c>
      <c r="H7008" t="s">
        <v>192</v>
      </c>
    </row>
    <row r="7009" spans="1:8">
      <c r="A7009" t="s">
        <v>8745</v>
      </c>
      <c r="B7009" t="s">
        <v>559</v>
      </c>
      <c r="C7009" t="s">
        <v>51</v>
      </c>
      <c r="D7009" t="s">
        <v>560</v>
      </c>
      <c r="E7009" t="s">
        <v>561</v>
      </c>
      <c r="F7009" t="s">
        <v>360</v>
      </c>
      <c r="G7009" t="s">
        <v>49</v>
      </c>
      <c r="H7009" t="s">
        <v>192</v>
      </c>
    </row>
    <row r="7010" spans="1:8">
      <c r="A7010" t="s">
        <v>8746</v>
      </c>
      <c r="B7010" t="s">
        <v>563</v>
      </c>
      <c r="C7010" t="s">
        <v>51</v>
      </c>
      <c r="D7010" t="s">
        <v>442</v>
      </c>
      <c r="E7010" t="s">
        <v>52</v>
      </c>
      <c r="F7010" t="s">
        <v>360</v>
      </c>
      <c r="G7010" t="s">
        <v>49</v>
      </c>
      <c r="H7010" t="s">
        <v>192</v>
      </c>
    </row>
    <row r="7011" spans="1:8">
      <c r="A7011" t="s">
        <v>8747</v>
      </c>
      <c r="B7011" t="s">
        <v>444</v>
      </c>
      <c r="C7011" t="s">
        <v>51</v>
      </c>
      <c r="D7011" t="s">
        <v>445</v>
      </c>
      <c r="E7011" t="s">
        <v>446</v>
      </c>
      <c r="F7011" t="s">
        <v>447</v>
      </c>
      <c r="G7011" t="s">
        <v>49</v>
      </c>
      <c r="H7011" t="s">
        <v>192</v>
      </c>
    </row>
    <row r="7012" spans="1:8">
      <c r="A7012" t="s">
        <v>8748</v>
      </c>
      <c r="B7012" t="s">
        <v>449</v>
      </c>
      <c r="C7012" t="s">
        <v>51</v>
      </c>
      <c r="D7012" t="s">
        <v>450</v>
      </c>
      <c r="E7012" t="s">
        <v>198</v>
      </c>
      <c r="F7012" t="s">
        <v>360</v>
      </c>
      <c r="G7012" t="s">
        <v>49</v>
      </c>
      <c r="H7012" t="s">
        <v>192</v>
      </c>
    </row>
    <row r="7013" spans="1:8">
      <c r="A7013" t="s">
        <v>8749</v>
      </c>
      <c r="B7013" t="s">
        <v>452</v>
      </c>
      <c r="C7013" t="s">
        <v>68</v>
      </c>
      <c r="D7013" t="s">
        <v>410</v>
      </c>
      <c r="E7013" t="s">
        <v>198</v>
      </c>
      <c r="F7013" t="s">
        <v>360</v>
      </c>
      <c r="G7013" t="s">
        <v>49</v>
      </c>
      <c r="H7013" t="s">
        <v>192</v>
      </c>
    </row>
    <row r="7014" spans="1:8">
      <c r="A7014" t="s">
        <v>8750</v>
      </c>
      <c r="B7014" t="s">
        <v>1020</v>
      </c>
      <c r="C7014" t="s">
        <v>51</v>
      </c>
      <c r="D7014" t="s">
        <v>1021</v>
      </c>
      <c r="E7014" t="s">
        <v>52</v>
      </c>
      <c r="F7014" t="s">
        <v>360</v>
      </c>
      <c r="G7014" t="s">
        <v>49</v>
      </c>
      <c r="H7014" t="s">
        <v>192</v>
      </c>
    </row>
    <row r="7015" spans="1:8">
      <c r="A7015" t="s">
        <v>8751</v>
      </c>
      <c r="B7015" t="s">
        <v>559</v>
      </c>
      <c r="C7015" t="s">
        <v>51</v>
      </c>
      <c r="D7015" t="s">
        <v>560</v>
      </c>
      <c r="E7015" t="s">
        <v>561</v>
      </c>
      <c r="F7015" t="s">
        <v>360</v>
      </c>
      <c r="G7015" t="s">
        <v>49</v>
      </c>
      <c r="H7015" t="s">
        <v>192</v>
      </c>
    </row>
    <row r="7016" spans="1:8">
      <c r="A7016" t="s">
        <v>8752</v>
      </c>
      <c r="B7016" t="s">
        <v>563</v>
      </c>
      <c r="C7016" t="s">
        <v>51</v>
      </c>
      <c r="D7016" t="s">
        <v>442</v>
      </c>
      <c r="E7016" t="s">
        <v>52</v>
      </c>
      <c r="F7016" t="s">
        <v>360</v>
      </c>
      <c r="G7016" t="s">
        <v>49</v>
      </c>
      <c r="H7016" t="s">
        <v>192</v>
      </c>
    </row>
    <row r="7017" spans="1:8">
      <c r="A7017" t="s">
        <v>8753</v>
      </c>
      <c r="B7017" t="s">
        <v>444</v>
      </c>
      <c r="C7017" t="s">
        <v>51</v>
      </c>
      <c r="D7017" t="s">
        <v>445</v>
      </c>
      <c r="E7017" t="s">
        <v>446</v>
      </c>
      <c r="F7017" t="s">
        <v>447</v>
      </c>
      <c r="G7017" t="s">
        <v>49</v>
      </c>
      <c r="H7017" t="s">
        <v>192</v>
      </c>
    </row>
    <row r="7018" spans="1:8">
      <c r="A7018" t="s">
        <v>8754</v>
      </c>
      <c r="B7018" t="s">
        <v>449</v>
      </c>
      <c r="C7018" t="s">
        <v>51</v>
      </c>
      <c r="D7018" t="s">
        <v>450</v>
      </c>
      <c r="E7018" t="s">
        <v>198</v>
      </c>
      <c r="F7018" t="s">
        <v>360</v>
      </c>
      <c r="G7018" t="s">
        <v>49</v>
      </c>
      <c r="H7018" t="s">
        <v>192</v>
      </c>
    </row>
    <row r="7019" spans="1:8">
      <c r="A7019" t="s">
        <v>8755</v>
      </c>
      <c r="B7019" t="s">
        <v>452</v>
      </c>
      <c r="C7019" t="s">
        <v>68</v>
      </c>
      <c r="D7019" t="s">
        <v>410</v>
      </c>
      <c r="E7019" t="s">
        <v>198</v>
      </c>
      <c r="F7019" t="s">
        <v>360</v>
      </c>
      <c r="G7019" t="s">
        <v>49</v>
      </c>
      <c r="H7019" t="s">
        <v>192</v>
      </c>
    </row>
    <row r="7020" spans="1:8">
      <c r="A7020" t="s">
        <v>8756</v>
      </c>
      <c r="B7020" t="s">
        <v>1950</v>
      </c>
      <c r="C7020" t="s">
        <v>51</v>
      </c>
      <c r="D7020" t="s">
        <v>1400</v>
      </c>
      <c r="E7020" t="s">
        <v>52</v>
      </c>
      <c r="F7020" t="s">
        <v>360</v>
      </c>
      <c r="G7020" t="s">
        <v>49</v>
      </c>
      <c r="H7020" t="s">
        <v>192</v>
      </c>
    </row>
    <row r="7021" spans="1:8">
      <c r="A7021" t="s">
        <v>8757</v>
      </c>
      <c r="B7021" t="s">
        <v>559</v>
      </c>
      <c r="C7021" t="s">
        <v>51</v>
      </c>
      <c r="D7021" t="s">
        <v>560</v>
      </c>
      <c r="E7021" t="s">
        <v>561</v>
      </c>
      <c r="F7021" t="s">
        <v>360</v>
      </c>
      <c r="G7021" t="s">
        <v>49</v>
      </c>
      <c r="H7021" t="s">
        <v>192</v>
      </c>
    </row>
    <row r="7022" spans="1:8">
      <c r="A7022" t="s">
        <v>8758</v>
      </c>
      <c r="B7022" t="s">
        <v>563</v>
      </c>
      <c r="C7022" t="s">
        <v>51</v>
      </c>
      <c r="D7022" t="s">
        <v>442</v>
      </c>
      <c r="E7022" t="s">
        <v>52</v>
      </c>
      <c r="F7022" t="s">
        <v>360</v>
      </c>
      <c r="G7022" t="s">
        <v>49</v>
      </c>
      <c r="H7022" t="s">
        <v>192</v>
      </c>
    </row>
    <row r="7023" spans="1:8">
      <c r="A7023" t="s">
        <v>8759</v>
      </c>
      <c r="B7023" t="s">
        <v>444</v>
      </c>
      <c r="C7023" t="s">
        <v>51</v>
      </c>
      <c r="D7023" t="s">
        <v>445</v>
      </c>
      <c r="E7023" t="s">
        <v>446</v>
      </c>
      <c r="F7023" t="s">
        <v>447</v>
      </c>
      <c r="G7023" t="s">
        <v>49</v>
      </c>
      <c r="H7023" t="s">
        <v>192</v>
      </c>
    </row>
    <row r="7024" spans="1:8">
      <c r="A7024" t="s">
        <v>8760</v>
      </c>
      <c r="B7024" t="s">
        <v>449</v>
      </c>
      <c r="C7024" t="s">
        <v>51</v>
      </c>
      <c r="D7024" t="s">
        <v>450</v>
      </c>
      <c r="E7024" t="s">
        <v>198</v>
      </c>
      <c r="F7024" t="s">
        <v>360</v>
      </c>
      <c r="G7024" t="s">
        <v>49</v>
      </c>
      <c r="H7024" t="s">
        <v>192</v>
      </c>
    </row>
    <row r="7025" spans="1:8">
      <c r="A7025" t="s">
        <v>8761</v>
      </c>
      <c r="B7025" t="s">
        <v>452</v>
      </c>
      <c r="C7025" t="s">
        <v>68</v>
      </c>
      <c r="D7025" t="s">
        <v>410</v>
      </c>
      <c r="E7025" t="s">
        <v>198</v>
      </c>
      <c r="F7025" t="s">
        <v>360</v>
      </c>
      <c r="G7025" t="s">
        <v>49</v>
      </c>
      <c r="H7025" t="s">
        <v>192</v>
      </c>
    </row>
    <row r="7026" spans="1:8">
      <c r="A7026" t="s">
        <v>8762</v>
      </c>
      <c r="B7026" t="s">
        <v>1957</v>
      </c>
      <c r="C7026" t="s">
        <v>51</v>
      </c>
      <c r="D7026" t="s">
        <v>560</v>
      </c>
      <c r="E7026" t="s">
        <v>561</v>
      </c>
      <c r="F7026" t="s">
        <v>360</v>
      </c>
      <c r="G7026" t="s">
        <v>49</v>
      </c>
      <c r="H7026" t="s">
        <v>192</v>
      </c>
    </row>
    <row r="7027" spans="1:8">
      <c r="A7027" t="s">
        <v>8763</v>
      </c>
      <c r="B7027" t="s">
        <v>1982</v>
      </c>
      <c r="C7027" t="s">
        <v>51</v>
      </c>
      <c r="D7027" t="s">
        <v>1983</v>
      </c>
      <c r="E7027" t="s">
        <v>73</v>
      </c>
      <c r="F7027" t="s">
        <v>360</v>
      </c>
      <c r="G7027" t="s">
        <v>49</v>
      </c>
      <c r="H7027" t="s">
        <v>192</v>
      </c>
    </row>
    <row r="7028" spans="1:8">
      <c r="A7028" t="s">
        <v>8764</v>
      </c>
      <c r="B7028" t="s">
        <v>1985</v>
      </c>
      <c r="C7028" t="s">
        <v>51</v>
      </c>
      <c r="D7028" t="s">
        <v>1986</v>
      </c>
      <c r="E7028" t="s">
        <v>52</v>
      </c>
      <c r="F7028" t="s">
        <v>360</v>
      </c>
      <c r="G7028" t="s">
        <v>49</v>
      </c>
      <c r="H7028" t="s">
        <v>192</v>
      </c>
    </row>
    <row r="7029" spans="1:8">
      <c r="A7029" t="s">
        <v>8765</v>
      </c>
      <c r="B7029" t="s">
        <v>559</v>
      </c>
      <c r="C7029" t="s">
        <v>51</v>
      </c>
      <c r="D7029" t="s">
        <v>560</v>
      </c>
      <c r="E7029" t="s">
        <v>561</v>
      </c>
      <c r="F7029" t="s">
        <v>360</v>
      </c>
      <c r="G7029" t="s">
        <v>49</v>
      </c>
      <c r="H7029" t="s">
        <v>192</v>
      </c>
    </row>
    <row r="7030" spans="1:8">
      <c r="A7030" t="s">
        <v>8766</v>
      </c>
      <c r="B7030" t="s">
        <v>563</v>
      </c>
      <c r="C7030" t="s">
        <v>51</v>
      </c>
      <c r="D7030" t="s">
        <v>442</v>
      </c>
      <c r="E7030" t="s">
        <v>52</v>
      </c>
      <c r="F7030" t="s">
        <v>360</v>
      </c>
      <c r="G7030" t="s">
        <v>49</v>
      </c>
      <c r="H7030" t="s">
        <v>192</v>
      </c>
    </row>
    <row r="7031" spans="1:8">
      <c r="A7031" t="s">
        <v>8767</v>
      </c>
      <c r="B7031" t="s">
        <v>444</v>
      </c>
      <c r="C7031" t="s">
        <v>51</v>
      </c>
      <c r="D7031" t="s">
        <v>445</v>
      </c>
      <c r="E7031" t="s">
        <v>446</v>
      </c>
      <c r="F7031" t="s">
        <v>447</v>
      </c>
      <c r="G7031" t="s">
        <v>49</v>
      </c>
      <c r="H7031" t="s">
        <v>192</v>
      </c>
    </row>
    <row r="7032" spans="1:8">
      <c r="A7032" t="s">
        <v>8768</v>
      </c>
      <c r="B7032" t="s">
        <v>449</v>
      </c>
      <c r="C7032" t="s">
        <v>51</v>
      </c>
      <c r="D7032" t="s">
        <v>450</v>
      </c>
      <c r="E7032" t="s">
        <v>198</v>
      </c>
      <c r="F7032" t="s">
        <v>360</v>
      </c>
      <c r="G7032" t="s">
        <v>49</v>
      </c>
      <c r="H7032" t="s">
        <v>192</v>
      </c>
    </row>
    <row r="7033" spans="1:8">
      <c r="A7033" t="s">
        <v>8769</v>
      </c>
      <c r="B7033" t="s">
        <v>452</v>
      </c>
      <c r="C7033" t="s">
        <v>68</v>
      </c>
      <c r="D7033" t="s">
        <v>410</v>
      </c>
      <c r="E7033" t="s">
        <v>198</v>
      </c>
      <c r="F7033" t="s">
        <v>360</v>
      </c>
      <c r="G7033" t="s">
        <v>49</v>
      </c>
      <c r="H7033" t="s">
        <v>192</v>
      </c>
    </row>
    <row r="7034" spans="1:8">
      <c r="A7034" t="s">
        <v>8770</v>
      </c>
      <c r="B7034" t="s">
        <v>1993</v>
      </c>
      <c r="C7034" t="s">
        <v>51</v>
      </c>
      <c r="D7034" t="s">
        <v>1994</v>
      </c>
      <c r="E7034" t="s">
        <v>52</v>
      </c>
      <c r="F7034" t="s">
        <v>360</v>
      </c>
      <c r="G7034" t="s">
        <v>49</v>
      </c>
      <c r="H7034" t="s">
        <v>192</v>
      </c>
    </row>
    <row r="7035" spans="1:8">
      <c r="A7035" t="s">
        <v>8771</v>
      </c>
      <c r="B7035" t="s">
        <v>559</v>
      </c>
      <c r="C7035" t="s">
        <v>51</v>
      </c>
      <c r="D7035" t="s">
        <v>560</v>
      </c>
      <c r="E7035" t="s">
        <v>561</v>
      </c>
      <c r="F7035" t="s">
        <v>360</v>
      </c>
      <c r="G7035" t="s">
        <v>49</v>
      </c>
      <c r="H7035" t="s">
        <v>192</v>
      </c>
    </row>
    <row r="7036" spans="1:8">
      <c r="A7036" t="s">
        <v>8772</v>
      </c>
      <c r="B7036" t="s">
        <v>563</v>
      </c>
      <c r="C7036" t="s">
        <v>51</v>
      </c>
      <c r="D7036" t="s">
        <v>442</v>
      </c>
      <c r="E7036" t="s">
        <v>52</v>
      </c>
      <c r="F7036" t="s">
        <v>360</v>
      </c>
      <c r="G7036" t="s">
        <v>49</v>
      </c>
      <c r="H7036" t="s">
        <v>192</v>
      </c>
    </row>
    <row r="7037" spans="1:8">
      <c r="A7037" t="s">
        <v>8773</v>
      </c>
      <c r="B7037" t="s">
        <v>444</v>
      </c>
      <c r="C7037" t="s">
        <v>51</v>
      </c>
      <c r="D7037" t="s">
        <v>445</v>
      </c>
      <c r="E7037" t="s">
        <v>446</v>
      </c>
      <c r="F7037" t="s">
        <v>447</v>
      </c>
      <c r="G7037" t="s">
        <v>49</v>
      </c>
      <c r="H7037" t="s">
        <v>192</v>
      </c>
    </row>
    <row r="7038" spans="1:8">
      <c r="A7038" t="s">
        <v>8774</v>
      </c>
      <c r="B7038" t="s">
        <v>449</v>
      </c>
      <c r="C7038" t="s">
        <v>51</v>
      </c>
      <c r="D7038" t="s">
        <v>450</v>
      </c>
      <c r="E7038" t="s">
        <v>198</v>
      </c>
      <c r="F7038" t="s">
        <v>360</v>
      </c>
      <c r="G7038" t="s">
        <v>49</v>
      </c>
      <c r="H7038" t="s">
        <v>192</v>
      </c>
    </row>
    <row r="7039" spans="1:8">
      <c r="A7039" t="s">
        <v>8775</v>
      </c>
      <c r="B7039" t="s">
        <v>452</v>
      </c>
      <c r="C7039" t="s">
        <v>68</v>
      </c>
      <c r="D7039" t="s">
        <v>410</v>
      </c>
      <c r="E7039" t="s">
        <v>198</v>
      </c>
      <c r="F7039" t="s">
        <v>360</v>
      </c>
      <c r="G7039" t="s">
        <v>49</v>
      </c>
      <c r="H7039" t="s">
        <v>192</v>
      </c>
    </row>
    <row r="7040" spans="1:8">
      <c r="A7040" t="s">
        <v>8776</v>
      </c>
      <c r="B7040" t="s">
        <v>2001</v>
      </c>
      <c r="C7040" t="s">
        <v>51</v>
      </c>
      <c r="D7040" t="s">
        <v>1105</v>
      </c>
      <c r="E7040" t="s">
        <v>446</v>
      </c>
      <c r="F7040" t="s">
        <v>1106</v>
      </c>
      <c r="G7040" t="s">
        <v>49</v>
      </c>
      <c r="H7040" t="s">
        <v>192</v>
      </c>
    </row>
    <row r="7041" spans="1:8">
      <c r="A7041" t="s">
        <v>8777</v>
      </c>
      <c r="B7041" t="s">
        <v>2003</v>
      </c>
      <c r="C7041" t="s">
        <v>51</v>
      </c>
      <c r="D7041" t="s">
        <v>450</v>
      </c>
      <c r="E7041" t="s">
        <v>198</v>
      </c>
      <c r="F7041" t="s">
        <v>360</v>
      </c>
      <c r="G7041" t="s">
        <v>49</v>
      </c>
      <c r="H7041" t="s">
        <v>192</v>
      </c>
    </row>
    <row r="7042" spans="1:8">
      <c r="A7042" t="s">
        <v>8778</v>
      </c>
      <c r="B7042" t="s">
        <v>2005</v>
      </c>
      <c r="C7042" t="s">
        <v>51</v>
      </c>
      <c r="D7042" t="s">
        <v>410</v>
      </c>
      <c r="E7042" t="s">
        <v>198</v>
      </c>
      <c r="F7042" t="s">
        <v>360</v>
      </c>
      <c r="G7042" t="s">
        <v>49</v>
      </c>
      <c r="H7042" t="s">
        <v>192</v>
      </c>
    </row>
    <row r="7043" spans="1:8">
      <c r="A7043" t="s">
        <v>8779</v>
      </c>
      <c r="B7043" t="s">
        <v>2007</v>
      </c>
      <c r="C7043" t="s">
        <v>51</v>
      </c>
      <c r="D7043" t="s">
        <v>450</v>
      </c>
      <c r="E7043" t="s">
        <v>198</v>
      </c>
      <c r="F7043" t="s">
        <v>360</v>
      </c>
      <c r="G7043" t="s">
        <v>49</v>
      </c>
      <c r="H7043" t="s">
        <v>192</v>
      </c>
    </row>
    <row r="7044" spans="1:8">
      <c r="A7044" t="s">
        <v>8780</v>
      </c>
      <c r="B7044" t="s">
        <v>2009</v>
      </c>
      <c r="C7044" t="s">
        <v>51</v>
      </c>
      <c r="D7044" t="s">
        <v>472</v>
      </c>
      <c r="E7044" t="s">
        <v>473</v>
      </c>
      <c r="F7044" t="s">
        <v>360</v>
      </c>
      <c r="G7044" t="s">
        <v>49</v>
      </c>
      <c r="H7044" t="s">
        <v>192</v>
      </c>
    </row>
    <row r="7045" spans="1:8">
      <c r="A7045" t="s">
        <v>8781</v>
      </c>
      <c r="B7045" t="s">
        <v>2011</v>
      </c>
      <c r="C7045" t="s">
        <v>51</v>
      </c>
      <c r="D7045" t="s">
        <v>472</v>
      </c>
      <c r="E7045" t="s">
        <v>473</v>
      </c>
      <c r="F7045" t="s">
        <v>360</v>
      </c>
      <c r="G7045" t="s">
        <v>49</v>
      </c>
      <c r="H7045" t="s">
        <v>192</v>
      </c>
    </row>
    <row r="7046" spans="1:8">
      <c r="A7046" t="s">
        <v>8782</v>
      </c>
      <c r="B7046" t="s">
        <v>2013</v>
      </c>
      <c r="C7046" t="s">
        <v>51</v>
      </c>
      <c r="D7046" t="s">
        <v>1623</v>
      </c>
      <c r="E7046" t="s">
        <v>52</v>
      </c>
      <c r="F7046" t="s">
        <v>360</v>
      </c>
      <c r="G7046" t="s">
        <v>49</v>
      </c>
      <c r="H7046" t="s">
        <v>192</v>
      </c>
    </row>
    <row r="7047" spans="1:8">
      <c r="A7047" t="s">
        <v>8783</v>
      </c>
      <c r="B7047" t="s">
        <v>1625</v>
      </c>
      <c r="C7047" t="s">
        <v>75</v>
      </c>
      <c r="D7047" t="s">
        <v>617</v>
      </c>
      <c r="E7047" t="s">
        <v>377</v>
      </c>
      <c r="F7047" t="s">
        <v>618</v>
      </c>
      <c r="G7047" t="s">
        <v>49</v>
      </c>
      <c r="H7047" t="s">
        <v>192</v>
      </c>
    </row>
    <row r="7048" spans="1:8">
      <c r="A7048" t="s">
        <v>8784</v>
      </c>
      <c r="B7048" t="s">
        <v>1627</v>
      </c>
      <c r="C7048" t="s">
        <v>75</v>
      </c>
      <c r="D7048" t="s">
        <v>1628</v>
      </c>
      <c r="E7048" t="s">
        <v>52</v>
      </c>
      <c r="F7048" t="s">
        <v>360</v>
      </c>
      <c r="G7048" t="s">
        <v>49</v>
      </c>
      <c r="H7048" t="s">
        <v>192</v>
      </c>
    </row>
    <row r="7049" spans="1:8">
      <c r="A7049" t="s">
        <v>8785</v>
      </c>
      <c r="B7049" t="s">
        <v>1630</v>
      </c>
      <c r="C7049" t="s">
        <v>51</v>
      </c>
      <c r="D7049" t="s">
        <v>813</v>
      </c>
      <c r="E7049" t="s">
        <v>446</v>
      </c>
      <c r="F7049" t="s">
        <v>814</v>
      </c>
      <c r="G7049" t="s">
        <v>49</v>
      </c>
      <c r="H7049" t="s">
        <v>192</v>
      </c>
    </row>
    <row r="7050" spans="1:8">
      <c r="A7050" t="s">
        <v>8786</v>
      </c>
      <c r="B7050" t="s">
        <v>1632</v>
      </c>
      <c r="C7050" t="s">
        <v>51</v>
      </c>
      <c r="D7050" t="s">
        <v>592</v>
      </c>
      <c r="E7050" t="s">
        <v>593</v>
      </c>
      <c r="F7050" t="s">
        <v>360</v>
      </c>
      <c r="G7050" t="s">
        <v>49</v>
      </c>
      <c r="H7050" t="s">
        <v>192</v>
      </c>
    </row>
    <row r="7051" spans="1:8">
      <c r="A7051" t="s">
        <v>8787</v>
      </c>
      <c r="B7051" t="s">
        <v>1634</v>
      </c>
      <c r="C7051" t="s">
        <v>75</v>
      </c>
      <c r="D7051" t="s">
        <v>617</v>
      </c>
      <c r="E7051" t="s">
        <v>377</v>
      </c>
      <c r="F7051" t="s">
        <v>618</v>
      </c>
      <c r="G7051" t="s">
        <v>49</v>
      </c>
      <c r="H7051" t="s">
        <v>192</v>
      </c>
    </row>
    <row r="7052" spans="1:8">
      <c r="A7052" t="s">
        <v>8788</v>
      </c>
      <c r="B7052" t="s">
        <v>1636</v>
      </c>
      <c r="C7052" t="s">
        <v>75</v>
      </c>
      <c r="D7052" t="s">
        <v>1628</v>
      </c>
      <c r="E7052" t="s">
        <v>52</v>
      </c>
      <c r="F7052" t="s">
        <v>360</v>
      </c>
      <c r="G7052" t="s">
        <v>49</v>
      </c>
      <c r="H7052" t="s">
        <v>192</v>
      </c>
    </row>
    <row r="7053" spans="1:8">
      <c r="A7053" t="s">
        <v>8789</v>
      </c>
      <c r="B7053" t="s">
        <v>1630</v>
      </c>
      <c r="C7053" t="s">
        <v>51</v>
      </c>
      <c r="D7053" t="s">
        <v>813</v>
      </c>
      <c r="E7053" t="s">
        <v>446</v>
      </c>
      <c r="F7053" t="s">
        <v>814</v>
      </c>
      <c r="G7053" t="s">
        <v>49</v>
      </c>
      <c r="H7053" t="s">
        <v>192</v>
      </c>
    </row>
    <row r="7054" spans="1:8">
      <c r="A7054" t="s">
        <v>8790</v>
      </c>
      <c r="B7054" t="s">
        <v>1632</v>
      </c>
      <c r="C7054" t="s">
        <v>51</v>
      </c>
      <c r="D7054" t="s">
        <v>592</v>
      </c>
      <c r="E7054" t="s">
        <v>593</v>
      </c>
      <c r="F7054" t="s">
        <v>360</v>
      </c>
      <c r="G7054" t="s">
        <v>49</v>
      </c>
      <c r="H7054" t="s">
        <v>192</v>
      </c>
    </row>
    <row r="7055" spans="1:8">
      <c r="A7055" t="s">
        <v>8791</v>
      </c>
      <c r="B7055" t="s">
        <v>1640</v>
      </c>
      <c r="C7055" t="s">
        <v>75</v>
      </c>
      <c r="D7055" t="s">
        <v>1641</v>
      </c>
      <c r="E7055" t="s">
        <v>52</v>
      </c>
      <c r="F7055" t="s">
        <v>360</v>
      </c>
      <c r="G7055" t="s">
        <v>49</v>
      </c>
      <c r="H7055" t="s">
        <v>192</v>
      </c>
    </row>
    <row r="7056" spans="1:8">
      <c r="A7056" t="s">
        <v>8792</v>
      </c>
      <c r="B7056" t="s">
        <v>591</v>
      </c>
      <c r="C7056" t="s">
        <v>51</v>
      </c>
      <c r="D7056" t="s">
        <v>592</v>
      </c>
      <c r="E7056" t="s">
        <v>593</v>
      </c>
      <c r="F7056" t="s">
        <v>360</v>
      </c>
      <c r="G7056" t="s">
        <v>49</v>
      </c>
      <c r="H7056" t="s">
        <v>192</v>
      </c>
    </row>
    <row r="7057" spans="1:8">
      <c r="A7057" t="s">
        <v>8793</v>
      </c>
      <c r="B7057" t="s">
        <v>1644</v>
      </c>
      <c r="C7057" t="s">
        <v>51</v>
      </c>
      <c r="D7057" t="s">
        <v>1645</v>
      </c>
      <c r="E7057" t="s">
        <v>367</v>
      </c>
      <c r="F7057" t="s">
        <v>1646</v>
      </c>
      <c r="G7057" t="s">
        <v>49</v>
      </c>
      <c r="H7057" t="s">
        <v>192</v>
      </c>
    </row>
    <row r="7058" spans="1:8">
      <c r="A7058" t="s">
        <v>8794</v>
      </c>
      <c r="B7058" t="s">
        <v>1648</v>
      </c>
      <c r="C7058" t="s">
        <v>51</v>
      </c>
      <c r="D7058" t="s">
        <v>450</v>
      </c>
      <c r="E7058" t="s">
        <v>198</v>
      </c>
      <c r="F7058" t="s">
        <v>360</v>
      </c>
      <c r="G7058" t="s">
        <v>49</v>
      </c>
      <c r="H7058" t="s">
        <v>192</v>
      </c>
    </row>
    <row r="7059" spans="1:8">
      <c r="A7059" t="s">
        <v>8795</v>
      </c>
      <c r="B7059" t="s">
        <v>1650</v>
      </c>
      <c r="C7059" t="s">
        <v>78</v>
      </c>
      <c r="D7059" t="s">
        <v>1651</v>
      </c>
      <c r="E7059" t="s">
        <v>52</v>
      </c>
      <c r="F7059" t="s">
        <v>360</v>
      </c>
      <c r="G7059" t="s">
        <v>49</v>
      </c>
      <c r="H7059" t="s">
        <v>192</v>
      </c>
    </row>
    <row r="7060" spans="1:8">
      <c r="A7060" t="s">
        <v>8796</v>
      </c>
      <c r="B7060" t="s">
        <v>798</v>
      </c>
      <c r="C7060" t="s">
        <v>51</v>
      </c>
      <c r="D7060" t="s">
        <v>799</v>
      </c>
      <c r="E7060" t="s">
        <v>367</v>
      </c>
      <c r="F7060" t="s">
        <v>800</v>
      </c>
      <c r="G7060" t="s">
        <v>49</v>
      </c>
      <c r="H7060" t="s">
        <v>192</v>
      </c>
    </row>
    <row r="7061" spans="1:8">
      <c r="A7061" t="s">
        <v>8797</v>
      </c>
      <c r="B7061" t="s">
        <v>802</v>
      </c>
      <c r="C7061" t="s">
        <v>51</v>
      </c>
      <c r="D7061" t="s">
        <v>450</v>
      </c>
      <c r="E7061" t="s">
        <v>198</v>
      </c>
      <c r="F7061" t="s">
        <v>360</v>
      </c>
      <c r="G7061" t="s">
        <v>49</v>
      </c>
      <c r="H7061" t="s">
        <v>192</v>
      </c>
    </row>
    <row r="7062" spans="1:8">
      <c r="A7062" t="s">
        <v>8798</v>
      </c>
      <c r="B7062" t="s">
        <v>804</v>
      </c>
      <c r="C7062" t="s">
        <v>51</v>
      </c>
      <c r="D7062" t="s">
        <v>592</v>
      </c>
      <c r="E7062" t="s">
        <v>593</v>
      </c>
      <c r="F7062" t="s">
        <v>360</v>
      </c>
      <c r="G7062" t="s">
        <v>49</v>
      </c>
      <c r="H7062" t="s">
        <v>192</v>
      </c>
    </row>
    <row r="7063" spans="1:8">
      <c r="A7063" t="s">
        <v>8799</v>
      </c>
      <c r="B7063" t="s">
        <v>806</v>
      </c>
      <c r="C7063" t="s">
        <v>51</v>
      </c>
      <c r="D7063" t="s">
        <v>592</v>
      </c>
      <c r="E7063" t="s">
        <v>593</v>
      </c>
      <c r="F7063" t="s">
        <v>360</v>
      </c>
      <c r="G7063" t="s">
        <v>49</v>
      </c>
      <c r="H7063" t="s">
        <v>192</v>
      </c>
    </row>
    <row r="7064" spans="1:8">
      <c r="A7064" t="s">
        <v>8800</v>
      </c>
      <c r="B7064" t="s">
        <v>808</v>
      </c>
      <c r="C7064" t="s">
        <v>51</v>
      </c>
      <c r="D7064" t="s">
        <v>809</v>
      </c>
      <c r="E7064" t="s">
        <v>446</v>
      </c>
      <c r="F7064" t="s">
        <v>810</v>
      </c>
      <c r="G7064" t="s">
        <v>49</v>
      </c>
      <c r="H7064" t="s">
        <v>192</v>
      </c>
    </row>
    <row r="7065" spans="1:8">
      <c r="A7065" t="s">
        <v>8801</v>
      </c>
      <c r="B7065" t="s">
        <v>812</v>
      </c>
      <c r="C7065" t="s">
        <v>51</v>
      </c>
      <c r="D7065" t="s">
        <v>813</v>
      </c>
      <c r="E7065" t="s">
        <v>446</v>
      </c>
      <c r="F7065" t="s">
        <v>814</v>
      </c>
      <c r="G7065" t="s">
        <v>49</v>
      </c>
      <c r="H7065" t="s">
        <v>192</v>
      </c>
    </row>
    <row r="7066" spans="1:8">
      <c r="A7066" t="s">
        <v>8802</v>
      </c>
      <c r="B7066" t="s">
        <v>816</v>
      </c>
      <c r="C7066" t="s">
        <v>51</v>
      </c>
      <c r="D7066" t="s">
        <v>813</v>
      </c>
      <c r="E7066" t="s">
        <v>446</v>
      </c>
      <c r="F7066" t="s">
        <v>814</v>
      </c>
      <c r="G7066" t="s">
        <v>49</v>
      </c>
      <c r="H7066" t="s">
        <v>192</v>
      </c>
    </row>
    <row r="7067" spans="1:8">
      <c r="A7067" t="s">
        <v>8803</v>
      </c>
      <c r="B7067" t="s">
        <v>818</v>
      </c>
      <c r="C7067" t="s">
        <v>51</v>
      </c>
      <c r="D7067" t="s">
        <v>592</v>
      </c>
      <c r="E7067" t="s">
        <v>593</v>
      </c>
      <c r="F7067" t="s">
        <v>360</v>
      </c>
      <c r="G7067" t="s">
        <v>49</v>
      </c>
      <c r="H7067" t="s">
        <v>192</v>
      </c>
    </row>
    <row r="7068" spans="1:8">
      <c r="A7068" t="s">
        <v>8804</v>
      </c>
      <c r="B7068" t="s">
        <v>820</v>
      </c>
      <c r="C7068" t="s">
        <v>51</v>
      </c>
      <c r="D7068" t="s">
        <v>472</v>
      </c>
      <c r="E7068" t="s">
        <v>473</v>
      </c>
      <c r="F7068" t="s">
        <v>360</v>
      </c>
      <c r="G7068" t="s">
        <v>49</v>
      </c>
      <c r="H7068" t="s">
        <v>192</v>
      </c>
    </row>
    <row r="7069" spans="1:8">
      <c r="A7069" t="s">
        <v>8805</v>
      </c>
      <c r="B7069" t="s">
        <v>822</v>
      </c>
      <c r="C7069" t="s">
        <v>394</v>
      </c>
      <c r="D7069" t="s">
        <v>592</v>
      </c>
      <c r="E7069" t="s">
        <v>593</v>
      </c>
      <c r="F7069" t="s">
        <v>360</v>
      </c>
      <c r="G7069" t="s">
        <v>49</v>
      </c>
      <c r="H7069" t="s">
        <v>192</v>
      </c>
    </row>
    <row r="7070" spans="1:8">
      <c r="A7070" t="s">
        <v>8806</v>
      </c>
      <c r="B7070" t="s">
        <v>824</v>
      </c>
      <c r="C7070" t="s">
        <v>394</v>
      </c>
      <c r="D7070" t="s">
        <v>472</v>
      </c>
      <c r="E7070" t="s">
        <v>473</v>
      </c>
      <c r="F7070" t="s">
        <v>360</v>
      </c>
      <c r="G7070" t="s">
        <v>49</v>
      </c>
      <c r="H7070" t="s">
        <v>192</v>
      </c>
    </row>
    <row r="7071" spans="1:8">
      <c r="A7071" t="s">
        <v>8807</v>
      </c>
      <c r="B7071" t="s">
        <v>826</v>
      </c>
      <c r="C7071" t="s">
        <v>51</v>
      </c>
      <c r="D7071" t="s">
        <v>592</v>
      </c>
      <c r="E7071" t="s">
        <v>593</v>
      </c>
      <c r="F7071" t="s">
        <v>360</v>
      </c>
      <c r="G7071" t="s">
        <v>49</v>
      </c>
      <c r="H7071" t="s">
        <v>192</v>
      </c>
    </row>
    <row r="7072" spans="1:8">
      <c r="A7072" t="s">
        <v>8808</v>
      </c>
      <c r="B7072" t="s">
        <v>828</v>
      </c>
      <c r="C7072" t="s">
        <v>51</v>
      </c>
      <c r="D7072" t="s">
        <v>592</v>
      </c>
      <c r="E7072" t="s">
        <v>593</v>
      </c>
      <c r="F7072" t="s">
        <v>360</v>
      </c>
      <c r="G7072" t="s">
        <v>49</v>
      </c>
      <c r="H7072" t="s">
        <v>192</v>
      </c>
    </row>
    <row r="7073" spans="1:8">
      <c r="A7073" t="s">
        <v>8809</v>
      </c>
      <c r="B7073" t="s">
        <v>830</v>
      </c>
      <c r="C7073" t="s">
        <v>51</v>
      </c>
      <c r="D7073" t="s">
        <v>831</v>
      </c>
      <c r="E7073" t="s">
        <v>367</v>
      </c>
      <c r="F7073" t="s">
        <v>832</v>
      </c>
      <c r="G7073" t="s">
        <v>49</v>
      </c>
      <c r="H7073" t="s">
        <v>192</v>
      </c>
    </row>
    <row r="7074" spans="1:8">
      <c r="A7074" t="s">
        <v>8810</v>
      </c>
      <c r="B7074" t="s">
        <v>834</v>
      </c>
      <c r="C7074" t="s">
        <v>51</v>
      </c>
      <c r="D7074" t="s">
        <v>835</v>
      </c>
      <c r="E7074" t="s">
        <v>367</v>
      </c>
      <c r="F7074" t="s">
        <v>836</v>
      </c>
      <c r="G7074" t="s">
        <v>49</v>
      </c>
      <c r="H7074" t="s">
        <v>192</v>
      </c>
    </row>
    <row r="7075" spans="1:8">
      <c r="A7075" t="s">
        <v>8811</v>
      </c>
      <c r="B7075" t="s">
        <v>838</v>
      </c>
      <c r="C7075" t="s">
        <v>51</v>
      </c>
      <c r="D7075" t="s">
        <v>450</v>
      </c>
      <c r="E7075" t="s">
        <v>198</v>
      </c>
      <c r="F7075" t="s">
        <v>360</v>
      </c>
      <c r="G7075" t="s">
        <v>49</v>
      </c>
      <c r="H7075" t="s">
        <v>192</v>
      </c>
    </row>
    <row r="7076" spans="1:8">
      <c r="A7076" t="s">
        <v>8812</v>
      </c>
      <c r="B7076" t="s">
        <v>2044</v>
      </c>
      <c r="C7076" t="s">
        <v>51</v>
      </c>
      <c r="D7076" t="s">
        <v>2045</v>
      </c>
      <c r="E7076" t="s">
        <v>52</v>
      </c>
      <c r="F7076" t="s">
        <v>360</v>
      </c>
      <c r="G7076" t="s">
        <v>49</v>
      </c>
      <c r="H7076" t="s">
        <v>192</v>
      </c>
    </row>
    <row r="7077" spans="1:8">
      <c r="A7077" t="s">
        <v>8813</v>
      </c>
      <c r="B7077" t="s">
        <v>2047</v>
      </c>
      <c r="C7077" t="s">
        <v>51</v>
      </c>
      <c r="D7077" t="s">
        <v>2048</v>
      </c>
      <c r="E7077" t="s">
        <v>446</v>
      </c>
      <c r="F7077" t="s">
        <v>2049</v>
      </c>
      <c r="G7077" t="s">
        <v>49</v>
      </c>
      <c r="H7077" t="s">
        <v>192</v>
      </c>
    </row>
    <row r="7078" spans="1:8">
      <c r="A7078" t="s">
        <v>8814</v>
      </c>
      <c r="B7078" t="s">
        <v>2051</v>
      </c>
      <c r="C7078" t="s">
        <v>51</v>
      </c>
      <c r="D7078" t="s">
        <v>450</v>
      </c>
      <c r="E7078" t="s">
        <v>198</v>
      </c>
      <c r="F7078" t="s">
        <v>360</v>
      </c>
      <c r="G7078" t="s">
        <v>49</v>
      </c>
      <c r="H7078" t="s">
        <v>192</v>
      </c>
    </row>
    <row r="7079" spans="1:8">
      <c r="A7079" t="s">
        <v>8815</v>
      </c>
      <c r="B7079" t="s">
        <v>2053</v>
      </c>
      <c r="C7079" t="s">
        <v>51</v>
      </c>
      <c r="D7079" t="s">
        <v>617</v>
      </c>
      <c r="E7079" t="s">
        <v>377</v>
      </c>
      <c r="F7079" t="s">
        <v>618</v>
      </c>
      <c r="G7079" t="s">
        <v>49</v>
      </c>
      <c r="H7079" t="s">
        <v>192</v>
      </c>
    </row>
    <row r="7080" spans="1:8">
      <c r="A7080" t="s">
        <v>8816</v>
      </c>
      <c r="B7080" t="s">
        <v>2055</v>
      </c>
      <c r="C7080" t="s">
        <v>51</v>
      </c>
      <c r="D7080" t="s">
        <v>472</v>
      </c>
      <c r="E7080" t="s">
        <v>473</v>
      </c>
      <c r="F7080" t="s">
        <v>360</v>
      </c>
      <c r="G7080" t="s">
        <v>49</v>
      </c>
      <c r="H7080" t="s">
        <v>192</v>
      </c>
    </row>
    <row r="7081" spans="1:8">
      <c r="A7081" t="s">
        <v>8817</v>
      </c>
      <c r="B7081" t="s">
        <v>2057</v>
      </c>
      <c r="C7081" t="s">
        <v>51</v>
      </c>
      <c r="D7081" t="s">
        <v>589</v>
      </c>
      <c r="E7081" t="s">
        <v>52</v>
      </c>
      <c r="F7081" t="s">
        <v>360</v>
      </c>
      <c r="G7081" t="s">
        <v>49</v>
      </c>
      <c r="H7081" t="s">
        <v>192</v>
      </c>
    </row>
    <row r="7082" spans="1:8">
      <c r="A7082" t="s">
        <v>8818</v>
      </c>
      <c r="B7082" t="s">
        <v>591</v>
      </c>
      <c r="C7082" t="s">
        <v>51</v>
      </c>
      <c r="D7082" t="s">
        <v>592</v>
      </c>
      <c r="E7082" t="s">
        <v>593</v>
      </c>
      <c r="F7082" t="s">
        <v>360</v>
      </c>
      <c r="G7082" t="s">
        <v>49</v>
      </c>
      <c r="H7082" t="s">
        <v>192</v>
      </c>
    </row>
    <row r="7083" spans="1:8">
      <c r="A7083" t="s">
        <v>8819</v>
      </c>
      <c r="B7083" t="s">
        <v>595</v>
      </c>
      <c r="C7083" t="s">
        <v>68</v>
      </c>
      <c r="D7083" t="s">
        <v>596</v>
      </c>
      <c r="E7083" t="s">
        <v>446</v>
      </c>
      <c r="F7083" t="s">
        <v>597</v>
      </c>
      <c r="G7083" t="s">
        <v>49</v>
      </c>
      <c r="H7083" t="s">
        <v>192</v>
      </c>
    </row>
    <row r="7084" spans="1:8">
      <c r="A7084" t="s">
        <v>8820</v>
      </c>
      <c r="B7084" t="s">
        <v>599</v>
      </c>
      <c r="C7084" t="s">
        <v>51</v>
      </c>
      <c r="D7084" t="s">
        <v>450</v>
      </c>
      <c r="E7084" t="s">
        <v>198</v>
      </c>
      <c r="F7084" t="s">
        <v>360</v>
      </c>
      <c r="G7084" t="s">
        <v>49</v>
      </c>
      <c r="H7084" t="s">
        <v>192</v>
      </c>
    </row>
    <row r="7085" spans="1:8">
      <c r="A7085" t="s">
        <v>8821</v>
      </c>
      <c r="B7085" t="s">
        <v>2062</v>
      </c>
      <c r="C7085" t="s">
        <v>51</v>
      </c>
      <c r="D7085" t="s">
        <v>560</v>
      </c>
      <c r="E7085" t="s">
        <v>561</v>
      </c>
      <c r="F7085" t="s">
        <v>360</v>
      </c>
      <c r="G7085" t="s">
        <v>49</v>
      </c>
      <c r="H7085" t="s">
        <v>192</v>
      </c>
    </row>
    <row r="7086" spans="1:8">
      <c r="A7086" t="s">
        <v>8822</v>
      </c>
      <c r="B7086" t="s">
        <v>2064</v>
      </c>
      <c r="C7086" t="s">
        <v>51</v>
      </c>
      <c r="D7086" t="s">
        <v>358</v>
      </c>
      <c r="E7086" t="s">
        <v>359</v>
      </c>
      <c r="F7086" t="s">
        <v>360</v>
      </c>
      <c r="G7086" t="s">
        <v>49</v>
      </c>
      <c r="H7086" t="s">
        <v>192</v>
      </c>
    </row>
    <row r="7087" spans="1:8">
      <c r="A7087" t="s">
        <v>8823</v>
      </c>
      <c r="B7087" t="s">
        <v>2066</v>
      </c>
      <c r="C7087" t="s">
        <v>51</v>
      </c>
      <c r="D7087" t="s">
        <v>358</v>
      </c>
      <c r="E7087" t="s">
        <v>359</v>
      </c>
      <c r="F7087" t="s">
        <v>360</v>
      </c>
      <c r="G7087" t="s">
        <v>49</v>
      </c>
      <c r="H7087" t="s">
        <v>192</v>
      </c>
    </row>
    <row r="7088" spans="1:8">
      <c r="A7088" t="s">
        <v>8824</v>
      </c>
      <c r="B7088" t="s">
        <v>2068</v>
      </c>
      <c r="C7088" t="s">
        <v>51</v>
      </c>
      <c r="D7088" t="s">
        <v>410</v>
      </c>
      <c r="E7088" t="s">
        <v>198</v>
      </c>
      <c r="F7088" t="s">
        <v>360</v>
      </c>
      <c r="G7088" t="s">
        <v>49</v>
      </c>
      <c r="H7088" t="s">
        <v>192</v>
      </c>
    </row>
    <row r="7089" spans="1:8">
      <c r="A7089" t="s">
        <v>8825</v>
      </c>
      <c r="B7089" t="s">
        <v>2070</v>
      </c>
      <c r="C7089" t="s">
        <v>51</v>
      </c>
      <c r="D7089" t="s">
        <v>592</v>
      </c>
      <c r="E7089" t="s">
        <v>593</v>
      </c>
      <c r="F7089" t="s">
        <v>360</v>
      </c>
      <c r="G7089" t="s">
        <v>49</v>
      </c>
      <c r="H7089" t="s">
        <v>192</v>
      </c>
    </row>
    <row r="7090" spans="1:8">
      <c r="A7090" t="s">
        <v>8826</v>
      </c>
      <c r="B7090" t="s">
        <v>2072</v>
      </c>
      <c r="C7090" t="s">
        <v>51</v>
      </c>
      <c r="D7090" t="s">
        <v>2073</v>
      </c>
      <c r="E7090" t="s">
        <v>52</v>
      </c>
      <c r="F7090" t="s">
        <v>360</v>
      </c>
      <c r="G7090" t="s">
        <v>49</v>
      </c>
      <c r="H7090" t="s">
        <v>192</v>
      </c>
    </row>
    <row r="7091" spans="1:8">
      <c r="A7091" t="s">
        <v>8827</v>
      </c>
      <c r="B7091" t="s">
        <v>2075</v>
      </c>
      <c r="C7091" t="s">
        <v>51</v>
      </c>
      <c r="D7091" t="s">
        <v>2076</v>
      </c>
      <c r="E7091" t="s">
        <v>446</v>
      </c>
      <c r="F7091" t="s">
        <v>2077</v>
      </c>
      <c r="G7091" t="s">
        <v>49</v>
      </c>
      <c r="H7091" t="s">
        <v>192</v>
      </c>
    </row>
    <row r="7092" spans="1:8">
      <c r="A7092" t="s">
        <v>8828</v>
      </c>
      <c r="B7092" t="s">
        <v>2079</v>
      </c>
      <c r="C7092" t="s">
        <v>51</v>
      </c>
      <c r="D7092" t="s">
        <v>592</v>
      </c>
      <c r="E7092" t="s">
        <v>593</v>
      </c>
      <c r="F7092" t="s">
        <v>360</v>
      </c>
      <c r="G7092" t="s">
        <v>49</v>
      </c>
      <c r="H7092" t="s">
        <v>192</v>
      </c>
    </row>
    <row r="7093" spans="1:8">
      <c r="A7093" t="s">
        <v>8829</v>
      </c>
      <c r="B7093" t="s">
        <v>2081</v>
      </c>
      <c r="C7093" t="s">
        <v>78</v>
      </c>
      <c r="D7093" t="s">
        <v>2082</v>
      </c>
      <c r="E7093" t="s">
        <v>52</v>
      </c>
      <c r="F7093" t="s">
        <v>360</v>
      </c>
      <c r="G7093" t="s">
        <v>49</v>
      </c>
      <c r="H7093" t="s">
        <v>192</v>
      </c>
    </row>
    <row r="7094" spans="1:8">
      <c r="A7094" t="s">
        <v>8830</v>
      </c>
      <c r="B7094" t="s">
        <v>2084</v>
      </c>
      <c r="C7094" t="s">
        <v>51</v>
      </c>
      <c r="D7094" t="s">
        <v>370</v>
      </c>
      <c r="E7094" t="s">
        <v>73</v>
      </c>
      <c r="F7094" t="s">
        <v>360</v>
      </c>
      <c r="G7094" t="s">
        <v>49</v>
      </c>
      <c r="H7094" t="s">
        <v>192</v>
      </c>
    </row>
    <row r="7095" spans="1:8">
      <c r="A7095" t="s">
        <v>8831</v>
      </c>
      <c r="B7095" t="s">
        <v>2086</v>
      </c>
      <c r="C7095" t="s">
        <v>51</v>
      </c>
      <c r="D7095" t="s">
        <v>592</v>
      </c>
      <c r="E7095" t="s">
        <v>593</v>
      </c>
      <c r="F7095" t="s">
        <v>360</v>
      </c>
      <c r="G7095" t="s">
        <v>49</v>
      </c>
      <c r="H7095" t="s">
        <v>192</v>
      </c>
    </row>
    <row r="7096" spans="1:8">
      <c r="A7096" t="s">
        <v>8832</v>
      </c>
      <c r="B7096" t="s">
        <v>2088</v>
      </c>
      <c r="C7096" t="s">
        <v>394</v>
      </c>
      <c r="D7096" t="s">
        <v>1400</v>
      </c>
      <c r="E7096" t="s">
        <v>52</v>
      </c>
      <c r="F7096" t="s">
        <v>360</v>
      </c>
      <c r="G7096" t="s">
        <v>49</v>
      </c>
      <c r="H7096" t="s">
        <v>192</v>
      </c>
    </row>
    <row r="7097" spans="1:8">
      <c r="A7097" t="s">
        <v>8833</v>
      </c>
      <c r="B7097" t="s">
        <v>559</v>
      </c>
      <c r="C7097" t="s">
        <v>51</v>
      </c>
      <c r="D7097" t="s">
        <v>560</v>
      </c>
      <c r="E7097" t="s">
        <v>561</v>
      </c>
      <c r="F7097" t="s">
        <v>360</v>
      </c>
      <c r="G7097" t="s">
        <v>49</v>
      </c>
      <c r="H7097" t="s">
        <v>192</v>
      </c>
    </row>
    <row r="7098" spans="1:8">
      <c r="A7098" t="s">
        <v>8834</v>
      </c>
      <c r="B7098" t="s">
        <v>563</v>
      </c>
      <c r="C7098" t="s">
        <v>51</v>
      </c>
      <c r="D7098" t="s">
        <v>442</v>
      </c>
      <c r="E7098" t="s">
        <v>52</v>
      </c>
      <c r="F7098" t="s">
        <v>360</v>
      </c>
      <c r="G7098" t="s">
        <v>49</v>
      </c>
      <c r="H7098" t="s">
        <v>192</v>
      </c>
    </row>
    <row r="7099" spans="1:8">
      <c r="A7099" t="s">
        <v>8835</v>
      </c>
      <c r="B7099" t="s">
        <v>444</v>
      </c>
      <c r="C7099" t="s">
        <v>51</v>
      </c>
      <c r="D7099" t="s">
        <v>445</v>
      </c>
      <c r="E7099" t="s">
        <v>446</v>
      </c>
      <c r="F7099" t="s">
        <v>447</v>
      </c>
      <c r="G7099" t="s">
        <v>49</v>
      </c>
      <c r="H7099" t="s">
        <v>192</v>
      </c>
    </row>
    <row r="7100" spans="1:8">
      <c r="A7100" t="s">
        <v>8836</v>
      </c>
      <c r="B7100" t="s">
        <v>449</v>
      </c>
      <c r="C7100" t="s">
        <v>51</v>
      </c>
      <c r="D7100" t="s">
        <v>450</v>
      </c>
      <c r="E7100" t="s">
        <v>198</v>
      </c>
      <c r="F7100" t="s">
        <v>360</v>
      </c>
      <c r="G7100" t="s">
        <v>49</v>
      </c>
      <c r="H7100" t="s">
        <v>192</v>
      </c>
    </row>
    <row r="7101" spans="1:8">
      <c r="A7101" t="s">
        <v>8837</v>
      </c>
      <c r="B7101" t="s">
        <v>452</v>
      </c>
      <c r="C7101" t="s">
        <v>68</v>
      </c>
      <c r="D7101" t="s">
        <v>410</v>
      </c>
      <c r="E7101" t="s">
        <v>198</v>
      </c>
      <c r="F7101" t="s">
        <v>360</v>
      </c>
      <c r="G7101" t="s">
        <v>49</v>
      </c>
      <c r="H7101" t="s">
        <v>192</v>
      </c>
    </row>
    <row r="7102" spans="1:8">
      <c r="A7102" t="s">
        <v>8838</v>
      </c>
      <c r="B7102" t="s">
        <v>2095</v>
      </c>
      <c r="C7102" t="s">
        <v>394</v>
      </c>
      <c r="D7102" t="s">
        <v>560</v>
      </c>
      <c r="E7102" t="s">
        <v>561</v>
      </c>
      <c r="F7102" t="s">
        <v>360</v>
      </c>
      <c r="G7102" t="s">
        <v>49</v>
      </c>
      <c r="H7102" t="s">
        <v>192</v>
      </c>
    </row>
    <row r="7103" spans="1:8">
      <c r="A7103" t="s">
        <v>8839</v>
      </c>
      <c r="B7103" t="s">
        <v>2097</v>
      </c>
      <c r="C7103" t="s">
        <v>51</v>
      </c>
      <c r="D7103" t="s">
        <v>632</v>
      </c>
      <c r="E7103" t="s">
        <v>52</v>
      </c>
      <c r="F7103" t="s">
        <v>360</v>
      </c>
      <c r="G7103" t="s">
        <v>49</v>
      </c>
      <c r="H7103" t="s">
        <v>192</v>
      </c>
    </row>
    <row r="7104" spans="1:8">
      <c r="A7104" t="s">
        <v>8840</v>
      </c>
      <c r="B7104" t="s">
        <v>634</v>
      </c>
      <c r="C7104" t="s">
        <v>68</v>
      </c>
      <c r="D7104" t="s">
        <v>635</v>
      </c>
      <c r="E7104" t="s">
        <v>367</v>
      </c>
      <c r="F7104" t="s">
        <v>636</v>
      </c>
      <c r="G7104" t="s">
        <v>49</v>
      </c>
      <c r="H7104" t="s">
        <v>192</v>
      </c>
    </row>
    <row r="7105" spans="1:8">
      <c r="A7105" t="s">
        <v>8841</v>
      </c>
      <c r="B7105" t="s">
        <v>638</v>
      </c>
      <c r="C7105" t="s">
        <v>51</v>
      </c>
      <c r="D7105" t="s">
        <v>450</v>
      </c>
      <c r="E7105" t="s">
        <v>198</v>
      </c>
      <c r="F7105" t="s">
        <v>360</v>
      </c>
      <c r="G7105" t="s">
        <v>49</v>
      </c>
      <c r="H7105" t="s">
        <v>192</v>
      </c>
    </row>
    <row r="7106" spans="1:8">
      <c r="A7106" t="s">
        <v>8842</v>
      </c>
      <c r="B7106" t="s">
        <v>640</v>
      </c>
      <c r="C7106" t="s">
        <v>51</v>
      </c>
      <c r="D7106" t="s">
        <v>641</v>
      </c>
      <c r="E7106" t="s">
        <v>73</v>
      </c>
      <c r="F7106" t="s">
        <v>360</v>
      </c>
      <c r="G7106" t="s">
        <v>49</v>
      </c>
      <c r="H7106" t="s">
        <v>192</v>
      </c>
    </row>
    <row r="7107" spans="1:8">
      <c r="A7107" t="s">
        <v>8843</v>
      </c>
      <c r="B7107" t="s">
        <v>643</v>
      </c>
      <c r="C7107" t="s">
        <v>51</v>
      </c>
      <c r="D7107" t="s">
        <v>644</v>
      </c>
      <c r="E7107" t="s">
        <v>645</v>
      </c>
      <c r="F7107" t="s">
        <v>360</v>
      </c>
      <c r="G7107" t="s">
        <v>49</v>
      </c>
      <c r="H7107" t="s">
        <v>192</v>
      </c>
    </row>
    <row r="7108" spans="1:8">
      <c r="A7108" t="s">
        <v>8844</v>
      </c>
      <c r="B7108" t="s">
        <v>2103</v>
      </c>
      <c r="C7108" t="s">
        <v>51</v>
      </c>
      <c r="D7108" t="s">
        <v>358</v>
      </c>
      <c r="E7108" t="s">
        <v>359</v>
      </c>
      <c r="F7108" t="s">
        <v>360</v>
      </c>
      <c r="G7108" t="s">
        <v>49</v>
      </c>
      <c r="H7108" t="s">
        <v>192</v>
      </c>
    </row>
    <row r="7109" spans="1:8">
      <c r="A7109" t="s">
        <v>8845</v>
      </c>
      <c r="B7109" t="s">
        <v>2105</v>
      </c>
      <c r="C7109" t="s">
        <v>51</v>
      </c>
      <c r="D7109" t="s">
        <v>2106</v>
      </c>
      <c r="E7109" t="s">
        <v>52</v>
      </c>
      <c r="F7109" t="s">
        <v>360</v>
      </c>
      <c r="G7109" t="s">
        <v>49</v>
      </c>
      <c r="H7109" t="s">
        <v>192</v>
      </c>
    </row>
    <row r="7110" spans="1:8">
      <c r="A7110" t="s">
        <v>8846</v>
      </c>
      <c r="B7110" t="s">
        <v>2108</v>
      </c>
      <c r="C7110" t="s">
        <v>51</v>
      </c>
      <c r="D7110" t="s">
        <v>410</v>
      </c>
      <c r="E7110" t="s">
        <v>198</v>
      </c>
      <c r="F7110" t="s">
        <v>360</v>
      </c>
      <c r="G7110" t="s">
        <v>49</v>
      </c>
      <c r="H7110" t="s">
        <v>192</v>
      </c>
    </row>
    <row r="7111" spans="1:8">
      <c r="A7111" t="s">
        <v>8847</v>
      </c>
      <c r="B7111" t="s">
        <v>2110</v>
      </c>
      <c r="C7111" t="s">
        <v>51</v>
      </c>
      <c r="D7111" t="s">
        <v>2111</v>
      </c>
      <c r="E7111" t="s">
        <v>92</v>
      </c>
      <c r="F7111" t="s">
        <v>360</v>
      </c>
      <c r="G7111" t="s">
        <v>49</v>
      </c>
      <c r="H7111" t="s">
        <v>192</v>
      </c>
    </row>
    <row r="7112" spans="1:8">
      <c r="A7112" t="s">
        <v>8848</v>
      </c>
      <c r="B7112" t="s">
        <v>2113</v>
      </c>
      <c r="C7112" t="s">
        <v>51</v>
      </c>
      <c r="D7112" t="s">
        <v>410</v>
      </c>
      <c r="E7112" t="s">
        <v>198</v>
      </c>
      <c r="F7112" t="s">
        <v>360</v>
      </c>
      <c r="G7112" t="s">
        <v>49</v>
      </c>
      <c r="H7112" t="s">
        <v>192</v>
      </c>
    </row>
    <row r="7113" spans="1:8">
      <c r="A7113" t="s">
        <v>8849</v>
      </c>
      <c r="B7113" t="s">
        <v>2115</v>
      </c>
      <c r="C7113" t="s">
        <v>51</v>
      </c>
      <c r="D7113" t="s">
        <v>450</v>
      </c>
      <c r="E7113" t="s">
        <v>198</v>
      </c>
      <c r="F7113" t="s">
        <v>360</v>
      </c>
      <c r="G7113" t="s">
        <v>49</v>
      </c>
      <c r="H7113" t="s">
        <v>192</v>
      </c>
    </row>
    <row r="7114" spans="1:8">
      <c r="A7114" t="s">
        <v>8850</v>
      </c>
      <c r="B7114" t="s">
        <v>2117</v>
      </c>
      <c r="C7114" t="s">
        <v>51</v>
      </c>
      <c r="D7114" t="s">
        <v>2118</v>
      </c>
      <c r="E7114" t="s">
        <v>2119</v>
      </c>
      <c r="F7114" t="s">
        <v>360</v>
      </c>
      <c r="G7114" t="s">
        <v>49</v>
      </c>
      <c r="H7114" t="s">
        <v>192</v>
      </c>
    </row>
    <row r="7115" spans="1:8">
      <c r="A7115" t="s">
        <v>8851</v>
      </c>
      <c r="B7115" t="s">
        <v>2121</v>
      </c>
      <c r="C7115" t="s">
        <v>51</v>
      </c>
      <c r="D7115" t="s">
        <v>2122</v>
      </c>
      <c r="E7115" t="s">
        <v>52</v>
      </c>
      <c r="F7115" t="s">
        <v>360</v>
      </c>
      <c r="G7115" t="s">
        <v>49</v>
      </c>
      <c r="H7115" t="s">
        <v>192</v>
      </c>
    </row>
    <row r="7116" spans="1:8">
      <c r="A7116" t="s">
        <v>8852</v>
      </c>
      <c r="B7116" t="s">
        <v>559</v>
      </c>
      <c r="C7116" t="s">
        <v>51</v>
      </c>
      <c r="D7116" t="s">
        <v>560</v>
      </c>
      <c r="E7116" t="s">
        <v>561</v>
      </c>
      <c r="F7116" t="s">
        <v>360</v>
      </c>
      <c r="G7116" t="s">
        <v>49</v>
      </c>
      <c r="H7116" t="s">
        <v>192</v>
      </c>
    </row>
    <row r="7117" spans="1:8">
      <c r="A7117" t="s">
        <v>8853</v>
      </c>
      <c r="B7117" t="s">
        <v>563</v>
      </c>
      <c r="C7117" t="s">
        <v>51</v>
      </c>
      <c r="D7117" t="s">
        <v>442</v>
      </c>
      <c r="E7117" t="s">
        <v>52</v>
      </c>
      <c r="F7117" t="s">
        <v>360</v>
      </c>
      <c r="G7117" t="s">
        <v>49</v>
      </c>
      <c r="H7117" t="s">
        <v>192</v>
      </c>
    </row>
    <row r="7118" spans="1:8">
      <c r="A7118" t="s">
        <v>8854</v>
      </c>
      <c r="B7118" t="s">
        <v>444</v>
      </c>
      <c r="C7118" t="s">
        <v>51</v>
      </c>
      <c r="D7118" t="s">
        <v>445</v>
      </c>
      <c r="E7118" t="s">
        <v>446</v>
      </c>
      <c r="F7118" t="s">
        <v>447</v>
      </c>
      <c r="G7118" t="s">
        <v>49</v>
      </c>
      <c r="H7118" t="s">
        <v>192</v>
      </c>
    </row>
    <row r="7119" spans="1:8">
      <c r="A7119" t="s">
        <v>8855</v>
      </c>
      <c r="B7119" t="s">
        <v>449</v>
      </c>
      <c r="C7119" t="s">
        <v>51</v>
      </c>
      <c r="D7119" t="s">
        <v>450</v>
      </c>
      <c r="E7119" t="s">
        <v>198</v>
      </c>
      <c r="F7119" t="s">
        <v>360</v>
      </c>
      <c r="G7119" t="s">
        <v>49</v>
      </c>
      <c r="H7119" t="s">
        <v>192</v>
      </c>
    </row>
    <row r="7120" spans="1:8">
      <c r="A7120" t="s">
        <v>8856</v>
      </c>
      <c r="B7120" t="s">
        <v>452</v>
      </c>
      <c r="C7120" t="s">
        <v>68</v>
      </c>
      <c r="D7120" t="s">
        <v>410</v>
      </c>
      <c r="E7120" t="s">
        <v>198</v>
      </c>
      <c r="F7120" t="s">
        <v>360</v>
      </c>
      <c r="G7120" t="s">
        <v>49</v>
      </c>
      <c r="H7120" t="s">
        <v>192</v>
      </c>
    </row>
    <row r="7121" spans="1:8">
      <c r="A7121" t="s">
        <v>8857</v>
      </c>
      <c r="B7121" t="s">
        <v>2129</v>
      </c>
      <c r="C7121" t="s">
        <v>51</v>
      </c>
      <c r="D7121" t="s">
        <v>410</v>
      </c>
      <c r="E7121" t="s">
        <v>198</v>
      </c>
      <c r="F7121" t="s">
        <v>360</v>
      </c>
      <c r="G7121" t="s">
        <v>49</v>
      </c>
      <c r="H7121" t="s">
        <v>192</v>
      </c>
    </row>
    <row r="7122" spans="1:8">
      <c r="A7122" t="s">
        <v>8858</v>
      </c>
      <c r="B7122" t="s">
        <v>2131</v>
      </c>
      <c r="C7122" t="s">
        <v>51</v>
      </c>
      <c r="D7122" t="s">
        <v>609</v>
      </c>
      <c r="E7122" t="s">
        <v>52</v>
      </c>
      <c r="F7122" t="s">
        <v>360</v>
      </c>
      <c r="G7122" t="s">
        <v>49</v>
      </c>
      <c r="H7122" t="s">
        <v>192</v>
      </c>
    </row>
    <row r="7123" spans="1:8">
      <c r="A7123" t="s">
        <v>8859</v>
      </c>
      <c r="B7123" t="s">
        <v>559</v>
      </c>
      <c r="C7123" t="s">
        <v>51</v>
      </c>
      <c r="D7123" t="s">
        <v>560</v>
      </c>
      <c r="E7123" t="s">
        <v>561</v>
      </c>
      <c r="F7123" t="s">
        <v>360</v>
      </c>
      <c r="G7123" t="s">
        <v>49</v>
      </c>
      <c r="H7123" t="s">
        <v>192</v>
      </c>
    </row>
    <row r="7124" spans="1:8">
      <c r="A7124" t="s">
        <v>8860</v>
      </c>
      <c r="B7124" t="s">
        <v>563</v>
      </c>
      <c r="C7124" t="s">
        <v>51</v>
      </c>
      <c r="D7124" t="s">
        <v>442</v>
      </c>
      <c r="E7124" t="s">
        <v>52</v>
      </c>
      <c r="F7124" t="s">
        <v>360</v>
      </c>
      <c r="G7124" t="s">
        <v>49</v>
      </c>
      <c r="H7124" t="s">
        <v>192</v>
      </c>
    </row>
    <row r="7125" spans="1:8">
      <c r="A7125" t="s">
        <v>8861</v>
      </c>
      <c r="B7125" t="s">
        <v>444</v>
      </c>
      <c r="C7125" t="s">
        <v>51</v>
      </c>
      <c r="D7125" t="s">
        <v>445</v>
      </c>
      <c r="E7125" t="s">
        <v>446</v>
      </c>
      <c r="F7125" t="s">
        <v>447</v>
      </c>
      <c r="G7125" t="s">
        <v>49</v>
      </c>
      <c r="H7125" t="s">
        <v>192</v>
      </c>
    </row>
    <row r="7126" spans="1:8">
      <c r="A7126" t="s">
        <v>8862</v>
      </c>
      <c r="B7126" t="s">
        <v>449</v>
      </c>
      <c r="C7126" t="s">
        <v>51</v>
      </c>
      <c r="D7126" t="s">
        <v>450</v>
      </c>
      <c r="E7126" t="s">
        <v>198</v>
      </c>
      <c r="F7126" t="s">
        <v>360</v>
      </c>
      <c r="G7126" t="s">
        <v>49</v>
      </c>
      <c r="H7126" t="s">
        <v>192</v>
      </c>
    </row>
    <row r="7127" spans="1:8">
      <c r="A7127" t="s">
        <v>8863</v>
      </c>
      <c r="B7127" t="s">
        <v>452</v>
      </c>
      <c r="C7127" t="s">
        <v>68</v>
      </c>
      <c r="D7127" t="s">
        <v>410</v>
      </c>
      <c r="E7127" t="s">
        <v>198</v>
      </c>
      <c r="F7127" t="s">
        <v>360</v>
      </c>
      <c r="G7127" t="s">
        <v>49</v>
      </c>
      <c r="H7127" t="s">
        <v>192</v>
      </c>
    </row>
    <row r="7128" spans="1:8">
      <c r="A7128" t="s">
        <v>8864</v>
      </c>
      <c r="B7128" t="s">
        <v>2138</v>
      </c>
      <c r="C7128" t="s">
        <v>78</v>
      </c>
      <c r="D7128" t="s">
        <v>2139</v>
      </c>
      <c r="E7128" t="s">
        <v>52</v>
      </c>
      <c r="F7128" t="s">
        <v>360</v>
      </c>
      <c r="G7128" t="s">
        <v>49</v>
      </c>
      <c r="H7128" t="s">
        <v>192</v>
      </c>
    </row>
    <row r="7129" spans="1:8">
      <c r="A7129" t="s">
        <v>8865</v>
      </c>
      <c r="B7129" t="s">
        <v>2141</v>
      </c>
      <c r="C7129" t="s">
        <v>51</v>
      </c>
      <c r="D7129" t="s">
        <v>592</v>
      </c>
      <c r="E7129" t="s">
        <v>593</v>
      </c>
      <c r="F7129" t="s">
        <v>360</v>
      </c>
      <c r="G7129" t="s">
        <v>49</v>
      </c>
      <c r="H7129" t="s">
        <v>192</v>
      </c>
    </row>
    <row r="7130" spans="1:8">
      <c r="A7130" t="s">
        <v>8866</v>
      </c>
      <c r="B7130" t="s">
        <v>2143</v>
      </c>
      <c r="C7130" t="s">
        <v>68</v>
      </c>
      <c r="D7130" t="s">
        <v>2144</v>
      </c>
      <c r="E7130" t="s">
        <v>367</v>
      </c>
      <c r="F7130" t="s">
        <v>2145</v>
      </c>
      <c r="G7130" t="s">
        <v>49</v>
      </c>
      <c r="H7130" t="s">
        <v>192</v>
      </c>
    </row>
    <row r="7131" spans="1:8">
      <c r="A7131" t="s">
        <v>8867</v>
      </c>
      <c r="B7131" t="s">
        <v>2147</v>
      </c>
      <c r="C7131" t="s">
        <v>51</v>
      </c>
      <c r="D7131" t="s">
        <v>450</v>
      </c>
      <c r="E7131" t="s">
        <v>198</v>
      </c>
      <c r="F7131" t="s">
        <v>360</v>
      </c>
      <c r="G7131" t="s">
        <v>49</v>
      </c>
      <c r="H7131" t="s">
        <v>192</v>
      </c>
    </row>
    <row r="7132" spans="1:8">
      <c r="A7132" t="s">
        <v>8868</v>
      </c>
      <c r="B7132" t="s">
        <v>2149</v>
      </c>
      <c r="C7132" t="s">
        <v>51</v>
      </c>
      <c r="D7132" t="s">
        <v>410</v>
      </c>
      <c r="E7132" t="s">
        <v>198</v>
      </c>
      <c r="F7132" t="s">
        <v>360</v>
      </c>
      <c r="G7132" t="s">
        <v>49</v>
      </c>
      <c r="H7132" t="s">
        <v>192</v>
      </c>
    </row>
    <row r="7133" spans="1:8">
      <c r="A7133" t="s">
        <v>8869</v>
      </c>
      <c r="B7133" t="s">
        <v>2151</v>
      </c>
      <c r="C7133" t="s">
        <v>51</v>
      </c>
      <c r="D7133" t="s">
        <v>450</v>
      </c>
      <c r="E7133" t="s">
        <v>198</v>
      </c>
      <c r="F7133" t="s">
        <v>360</v>
      </c>
      <c r="G7133" t="s">
        <v>49</v>
      </c>
      <c r="H7133" t="s">
        <v>192</v>
      </c>
    </row>
    <row r="7134" spans="1:8">
      <c r="A7134" t="s">
        <v>8870</v>
      </c>
      <c r="B7134" t="s">
        <v>2153</v>
      </c>
      <c r="C7134" t="s">
        <v>51</v>
      </c>
      <c r="D7134" t="s">
        <v>472</v>
      </c>
      <c r="E7134" t="s">
        <v>473</v>
      </c>
      <c r="F7134" t="s">
        <v>360</v>
      </c>
      <c r="G7134" t="s">
        <v>49</v>
      </c>
      <c r="H7134" t="s">
        <v>192</v>
      </c>
    </row>
    <row r="7135" spans="1:8">
      <c r="A7135" t="s">
        <v>8871</v>
      </c>
      <c r="B7135" t="s">
        <v>2155</v>
      </c>
      <c r="C7135" t="s">
        <v>51</v>
      </c>
      <c r="D7135" t="s">
        <v>2156</v>
      </c>
      <c r="E7135" t="s">
        <v>52</v>
      </c>
      <c r="F7135" t="s">
        <v>360</v>
      </c>
      <c r="G7135" t="s">
        <v>49</v>
      </c>
      <c r="H7135" t="s">
        <v>192</v>
      </c>
    </row>
    <row r="7136" spans="1:8">
      <c r="A7136" t="s">
        <v>8872</v>
      </c>
      <c r="B7136" t="s">
        <v>559</v>
      </c>
      <c r="C7136" t="s">
        <v>51</v>
      </c>
      <c r="D7136" t="s">
        <v>560</v>
      </c>
      <c r="E7136" t="s">
        <v>561</v>
      </c>
      <c r="F7136" t="s">
        <v>360</v>
      </c>
      <c r="G7136" t="s">
        <v>49</v>
      </c>
      <c r="H7136" t="s">
        <v>192</v>
      </c>
    </row>
    <row r="7137" spans="1:8">
      <c r="A7137" t="s">
        <v>8873</v>
      </c>
      <c r="B7137" t="s">
        <v>563</v>
      </c>
      <c r="C7137" t="s">
        <v>51</v>
      </c>
      <c r="D7137" t="s">
        <v>442</v>
      </c>
      <c r="E7137" t="s">
        <v>52</v>
      </c>
      <c r="F7137" t="s">
        <v>360</v>
      </c>
      <c r="G7137" t="s">
        <v>49</v>
      </c>
      <c r="H7137" t="s">
        <v>192</v>
      </c>
    </row>
    <row r="7138" spans="1:8">
      <c r="A7138" t="s">
        <v>8874</v>
      </c>
      <c r="B7138" t="s">
        <v>444</v>
      </c>
      <c r="C7138" t="s">
        <v>51</v>
      </c>
      <c r="D7138" t="s">
        <v>445</v>
      </c>
      <c r="E7138" t="s">
        <v>446</v>
      </c>
      <c r="F7138" t="s">
        <v>447</v>
      </c>
      <c r="G7138" t="s">
        <v>49</v>
      </c>
      <c r="H7138" t="s">
        <v>192</v>
      </c>
    </row>
    <row r="7139" spans="1:8">
      <c r="A7139" t="s">
        <v>8875</v>
      </c>
      <c r="B7139" t="s">
        <v>449</v>
      </c>
      <c r="C7139" t="s">
        <v>51</v>
      </c>
      <c r="D7139" t="s">
        <v>450</v>
      </c>
      <c r="E7139" t="s">
        <v>198</v>
      </c>
      <c r="F7139" t="s">
        <v>360</v>
      </c>
      <c r="G7139" t="s">
        <v>49</v>
      </c>
      <c r="H7139" t="s">
        <v>192</v>
      </c>
    </row>
    <row r="7140" spans="1:8">
      <c r="A7140" t="s">
        <v>8876</v>
      </c>
      <c r="B7140" t="s">
        <v>452</v>
      </c>
      <c r="C7140" t="s">
        <v>68</v>
      </c>
      <c r="D7140" t="s">
        <v>410</v>
      </c>
      <c r="E7140" t="s">
        <v>198</v>
      </c>
      <c r="F7140" t="s">
        <v>360</v>
      </c>
      <c r="G7140" t="s">
        <v>49</v>
      </c>
      <c r="H7140" t="s">
        <v>192</v>
      </c>
    </row>
    <row r="7141" spans="1:8">
      <c r="A7141" t="s">
        <v>8877</v>
      </c>
      <c r="B7141" t="s">
        <v>2163</v>
      </c>
      <c r="C7141" t="s">
        <v>51</v>
      </c>
      <c r="D7141" t="s">
        <v>560</v>
      </c>
      <c r="E7141" t="s">
        <v>561</v>
      </c>
      <c r="F7141" t="s">
        <v>360</v>
      </c>
      <c r="G7141" t="s">
        <v>49</v>
      </c>
      <c r="H7141" t="s">
        <v>192</v>
      </c>
    </row>
    <row r="7142" spans="1:8">
      <c r="A7142" t="s">
        <v>8878</v>
      </c>
      <c r="B7142" t="s">
        <v>2165</v>
      </c>
      <c r="C7142" t="s">
        <v>51</v>
      </c>
      <c r="D7142" t="s">
        <v>410</v>
      </c>
      <c r="E7142" t="s">
        <v>198</v>
      </c>
      <c r="F7142" t="s">
        <v>360</v>
      </c>
      <c r="G7142" t="s">
        <v>49</v>
      </c>
      <c r="H7142" t="s">
        <v>192</v>
      </c>
    </row>
    <row r="7143" spans="1:8">
      <c r="A7143" t="s">
        <v>8879</v>
      </c>
      <c r="B7143" t="s">
        <v>2167</v>
      </c>
      <c r="C7143" t="s">
        <v>51</v>
      </c>
      <c r="D7143" t="s">
        <v>410</v>
      </c>
      <c r="E7143" t="s">
        <v>198</v>
      </c>
      <c r="F7143" t="s">
        <v>360</v>
      </c>
      <c r="G7143" t="s">
        <v>49</v>
      </c>
      <c r="H7143" t="s">
        <v>192</v>
      </c>
    </row>
    <row r="7144" spans="1:8">
      <c r="A7144" t="s">
        <v>8880</v>
      </c>
      <c r="B7144" t="s">
        <v>2169</v>
      </c>
      <c r="C7144" t="s">
        <v>51</v>
      </c>
      <c r="D7144" t="s">
        <v>410</v>
      </c>
      <c r="E7144" t="s">
        <v>198</v>
      </c>
      <c r="F7144" t="s">
        <v>360</v>
      </c>
      <c r="G7144" t="s">
        <v>49</v>
      </c>
      <c r="H7144" t="s">
        <v>192</v>
      </c>
    </row>
    <row r="7145" spans="1:8">
      <c r="A7145" t="s">
        <v>8881</v>
      </c>
      <c r="B7145" t="s">
        <v>2171</v>
      </c>
      <c r="C7145" t="s">
        <v>51</v>
      </c>
      <c r="D7145" t="s">
        <v>410</v>
      </c>
      <c r="E7145" t="s">
        <v>198</v>
      </c>
      <c r="F7145" t="s">
        <v>360</v>
      </c>
      <c r="G7145" t="s">
        <v>49</v>
      </c>
      <c r="H7145" t="s">
        <v>192</v>
      </c>
    </row>
    <row r="7146" spans="1:8">
      <c r="A7146" t="s">
        <v>8882</v>
      </c>
      <c r="B7146" t="s">
        <v>2173</v>
      </c>
      <c r="C7146" t="s">
        <v>51</v>
      </c>
      <c r="D7146" t="s">
        <v>450</v>
      </c>
      <c r="E7146" t="s">
        <v>198</v>
      </c>
      <c r="F7146" t="s">
        <v>360</v>
      </c>
      <c r="G7146" t="s">
        <v>49</v>
      </c>
      <c r="H7146" t="s">
        <v>192</v>
      </c>
    </row>
    <row r="7147" spans="1:8">
      <c r="A7147" t="s">
        <v>8883</v>
      </c>
      <c r="B7147" t="s">
        <v>2175</v>
      </c>
      <c r="C7147" t="s">
        <v>78</v>
      </c>
      <c r="D7147" t="s">
        <v>2176</v>
      </c>
      <c r="E7147" t="s">
        <v>52</v>
      </c>
      <c r="F7147" t="s">
        <v>360</v>
      </c>
      <c r="G7147" t="s">
        <v>49</v>
      </c>
      <c r="H7147" t="s">
        <v>192</v>
      </c>
    </row>
    <row r="7148" spans="1:8">
      <c r="A7148" t="s">
        <v>8884</v>
      </c>
      <c r="B7148" t="s">
        <v>2178</v>
      </c>
      <c r="C7148" t="s">
        <v>68</v>
      </c>
      <c r="D7148" t="s">
        <v>2179</v>
      </c>
      <c r="E7148" t="s">
        <v>367</v>
      </c>
      <c r="F7148" t="s">
        <v>2180</v>
      </c>
      <c r="G7148" t="s">
        <v>49</v>
      </c>
      <c r="H7148" t="s">
        <v>192</v>
      </c>
    </row>
    <row r="7149" spans="1:8">
      <c r="A7149" t="s">
        <v>8885</v>
      </c>
      <c r="B7149" t="s">
        <v>2182</v>
      </c>
      <c r="C7149" t="s">
        <v>51</v>
      </c>
      <c r="D7149" t="s">
        <v>358</v>
      </c>
      <c r="E7149" t="s">
        <v>359</v>
      </c>
      <c r="F7149" t="s">
        <v>360</v>
      </c>
      <c r="G7149" t="s">
        <v>49</v>
      </c>
      <c r="H7149" t="s">
        <v>192</v>
      </c>
    </row>
    <row r="7150" spans="1:8">
      <c r="A7150" t="s">
        <v>8886</v>
      </c>
      <c r="B7150" t="s">
        <v>2184</v>
      </c>
      <c r="C7150" t="s">
        <v>51</v>
      </c>
      <c r="D7150" t="s">
        <v>410</v>
      </c>
      <c r="E7150" t="s">
        <v>198</v>
      </c>
      <c r="F7150" t="s">
        <v>360</v>
      </c>
      <c r="G7150" t="s">
        <v>49</v>
      </c>
      <c r="H7150" t="s">
        <v>192</v>
      </c>
    </row>
    <row r="7151" spans="1:8">
      <c r="A7151" t="s">
        <v>8887</v>
      </c>
      <c r="B7151" t="s">
        <v>2186</v>
      </c>
      <c r="C7151" t="s">
        <v>51</v>
      </c>
      <c r="D7151" t="s">
        <v>450</v>
      </c>
      <c r="E7151" t="s">
        <v>198</v>
      </c>
      <c r="F7151" t="s">
        <v>360</v>
      </c>
      <c r="G7151" t="s">
        <v>49</v>
      </c>
      <c r="H7151" t="s">
        <v>192</v>
      </c>
    </row>
    <row r="7152" spans="1:8">
      <c r="A7152" t="s">
        <v>8888</v>
      </c>
      <c r="B7152" t="s">
        <v>2188</v>
      </c>
      <c r="C7152" t="s">
        <v>51</v>
      </c>
      <c r="D7152" t="s">
        <v>410</v>
      </c>
      <c r="E7152" t="s">
        <v>198</v>
      </c>
      <c r="F7152" t="s">
        <v>360</v>
      </c>
      <c r="G7152" t="s">
        <v>49</v>
      </c>
      <c r="H7152" t="s">
        <v>192</v>
      </c>
    </row>
    <row r="7153" spans="1:8">
      <c r="A7153" t="s">
        <v>8889</v>
      </c>
      <c r="B7153" t="s">
        <v>2190</v>
      </c>
      <c r="C7153" t="s">
        <v>51</v>
      </c>
      <c r="D7153" t="s">
        <v>450</v>
      </c>
      <c r="E7153" t="s">
        <v>198</v>
      </c>
      <c r="F7153" t="s">
        <v>360</v>
      </c>
      <c r="G7153" t="s">
        <v>49</v>
      </c>
      <c r="H7153" t="s">
        <v>192</v>
      </c>
    </row>
    <row r="7154" spans="1:8">
      <c r="A7154" t="s">
        <v>8890</v>
      </c>
      <c r="B7154" t="s">
        <v>2192</v>
      </c>
      <c r="C7154" t="s">
        <v>51</v>
      </c>
      <c r="D7154" t="s">
        <v>358</v>
      </c>
      <c r="E7154" t="s">
        <v>359</v>
      </c>
      <c r="F7154" t="s">
        <v>360</v>
      </c>
      <c r="G7154" t="s">
        <v>49</v>
      </c>
      <c r="H7154" t="s">
        <v>192</v>
      </c>
    </row>
    <row r="7155" spans="1:8">
      <c r="A7155" t="s">
        <v>8891</v>
      </c>
      <c r="B7155" t="s">
        <v>2194</v>
      </c>
      <c r="C7155" t="s">
        <v>51</v>
      </c>
      <c r="D7155" t="s">
        <v>358</v>
      </c>
      <c r="E7155" t="s">
        <v>359</v>
      </c>
      <c r="F7155" t="s">
        <v>360</v>
      </c>
      <c r="G7155" t="s">
        <v>49</v>
      </c>
      <c r="H7155" t="s">
        <v>192</v>
      </c>
    </row>
    <row r="7156" spans="1:8">
      <c r="A7156" t="s">
        <v>8892</v>
      </c>
      <c r="B7156" t="s">
        <v>2196</v>
      </c>
      <c r="C7156" t="s">
        <v>51</v>
      </c>
      <c r="D7156" t="s">
        <v>2197</v>
      </c>
      <c r="E7156" t="s">
        <v>367</v>
      </c>
      <c r="F7156" t="s">
        <v>2198</v>
      </c>
      <c r="G7156" t="s">
        <v>49</v>
      </c>
      <c r="H7156" t="s">
        <v>192</v>
      </c>
    </row>
    <row r="7157" spans="1:8">
      <c r="A7157" t="s">
        <v>8893</v>
      </c>
      <c r="B7157" t="s">
        <v>2200</v>
      </c>
      <c r="C7157" t="s">
        <v>51</v>
      </c>
      <c r="D7157" t="s">
        <v>450</v>
      </c>
      <c r="E7157" t="s">
        <v>198</v>
      </c>
      <c r="F7157" t="s">
        <v>360</v>
      </c>
      <c r="G7157" t="s">
        <v>49</v>
      </c>
      <c r="H7157" t="s">
        <v>192</v>
      </c>
    </row>
    <row r="7158" spans="1:8">
      <c r="A7158" t="s">
        <v>8894</v>
      </c>
      <c r="B7158" t="s">
        <v>2202</v>
      </c>
      <c r="C7158" t="s">
        <v>51</v>
      </c>
      <c r="D7158" t="s">
        <v>2203</v>
      </c>
      <c r="E7158" t="s">
        <v>367</v>
      </c>
      <c r="F7158" t="s">
        <v>2204</v>
      </c>
      <c r="G7158" t="s">
        <v>49</v>
      </c>
      <c r="H7158" t="s">
        <v>192</v>
      </c>
    </row>
    <row r="7159" spans="1:8">
      <c r="A7159" t="s">
        <v>8895</v>
      </c>
      <c r="B7159" t="s">
        <v>2206</v>
      </c>
      <c r="C7159" t="s">
        <v>51</v>
      </c>
      <c r="D7159" t="s">
        <v>450</v>
      </c>
      <c r="E7159" t="s">
        <v>198</v>
      </c>
      <c r="F7159" t="s">
        <v>360</v>
      </c>
      <c r="G7159" t="s">
        <v>49</v>
      </c>
      <c r="H7159" t="s">
        <v>192</v>
      </c>
    </row>
    <row r="7160" spans="1:8">
      <c r="A7160" t="s">
        <v>8896</v>
      </c>
      <c r="B7160" t="s">
        <v>2208</v>
      </c>
      <c r="C7160" t="s">
        <v>51</v>
      </c>
      <c r="D7160" t="s">
        <v>410</v>
      </c>
      <c r="E7160" t="s">
        <v>198</v>
      </c>
      <c r="F7160" t="s">
        <v>360</v>
      </c>
      <c r="G7160" t="s">
        <v>49</v>
      </c>
      <c r="H7160" t="s">
        <v>192</v>
      </c>
    </row>
    <row r="7161" spans="1:8">
      <c r="A7161" t="s">
        <v>8897</v>
      </c>
      <c r="B7161" t="s">
        <v>2210</v>
      </c>
      <c r="C7161" t="s">
        <v>51</v>
      </c>
      <c r="D7161" t="s">
        <v>450</v>
      </c>
      <c r="E7161" t="s">
        <v>198</v>
      </c>
      <c r="F7161" t="s">
        <v>360</v>
      </c>
      <c r="G7161" t="s">
        <v>49</v>
      </c>
      <c r="H7161" t="s">
        <v>192</v>
      </c>
    </row>
    <row r="7162" spans="1:8">
      <c r="A7162" t="s">
        <v>8898</v>
      </c>
      <c r="B7162" t="s">
        <v>2212</v>
      </c>
      <c r="C7162" t="s">
        <v>51</v>
      </c>
      <c r="D7162" t="s">
        <v>410</v>
      </c>
      <c r="E7162" t="s">
        <v>198</v>
      </c>
      <c r="F7162" t="s">
        <v>360</v>
      </c>
      <c r="G7162" t="s">
        <v>49</v>
      </c>
      <c r="H7162" t="s">
        <v>192</v>
      </c>
    </row>
    <row r="7163" spans="1:8">
      <c r="A7163" t="s">
        <v>8899</v>
      </c>
      <c r="B7163" t="s">
        <v>2214</v>
      </c>
      <c r="C7163" t="s">
        <v>51</v>
      </c>
      <c r="D7163" t="s">
        <v>450</v>
      </c>
      <c r="E7163" t="s">
        <v>198</v>
      </c>
      <c r="F7163" t="s">
        <v>360</v>
      </c>
      <c r="G7163" t="s">
        <v>49</v>
      </c>
      <c r="H7163" t="s">
        <v>192</v>
      </c>
    </row>
    <row r="7164" spans="1:8">
      <c r="A7164" t="s">
        <v>8900</v>
      </c>
      <c r="B7164" t="s">
        <v>2216</v>
      </c>
      <c r="C7164" t="s">
        <v>51</v>
      </c>
      <c r="D7164" t="s">
        <v>2217</v>
      </c>
      <c r="E7164" t="s">
        <v>2218</v>
      </c>
      <c r="F7164" t="s">
        <v>360</v>
      </c>
      <c r="G7164" t="s">
        <v>49</v>
      </c>
      <c r="H7164" t="s">
        <v>192</v>
      </c>
    </row>
    <row r="7165" spans="1:8">
      <c r="A7165" t="s">
        <v>8901</v>
      </c>
      <c r="B7165" t="s">
        <v>2220</v>
      </c>
      <c r="C7165" t="s">
        <v>51</v>
      </c>
      <c r="D7165" t="s">
        <v>450</v>
      </c>
      <c r="E7165" t="s">
        <v>198</v>
      </c>
      <c r="F7165" t="s">
        <v>360</v>
      </c>
      <c r="G7165" t="s">
        <v>49</v>
      </c>
      <c r="H7165" t="s">
        <v>192</v>
      </c>
    </row>
    <row r="7166" spans="1:8">
      <c r="A7166" t="s">
        <v>8902</v>
      </c>
      <c r="B7166" t="s">
        <v>2222</v>
      </c>
      <c r="C7166" t="s">
        <v>51</v>
      </c>
      <c r="D7166" t="s">
        <v>2223</v>
      </c>
      <c r="E7166" t="s">
        <v>2224</v>
      </c>
      <c r="F7166" t="s">
        <v>360</v>
      </c>
      <c r="G7166" t="s">
        <v>49</v>
      </c>
      <c r="H7166" t="s">
        <v>192</v>
      </c>
    </row>
    <row r="7167" spans="1:8">
      <c r="A7167" t="s">
        <v>8903</v>
      </c>
      <c r="B7167" t="s">
        <v>2226</v>
      </c>
      <c r="C7167" t="s">
        <v>51</v>
      </c>
      <c r="D7167" t="s">
        <v>450</v>
      </c>
      <c r="E7167" t="s">
        <v>198</v>
      </c>
      <c r="F7167" t="s">
        <v>360</v>
      </c>
      <c r="G7167" t="s">
        <v>49</v>
      </c>
      <c r="H7167" t="s">
        <v>192</v>
      </c>
    </row>
    <row r="7168" spans="1:8">
      <c r="A7168" t="s">
        <v>8904</v>
      </c>
      <c r="B7168" t="s">
        <v>2228</v>
      </c>
      <c r="C7168" t="s">
        <v>51</v>
      </c>
      <c r="D7168" t="s">
        <v>2229</v>
      </c>
      <c r="E7168" t="s">
        <v>2224</v>
      </c>
      <c r="F7168" t="s">
        <v>360</v>
      </c>
      <c r="G7168" t="s">
        <v>49</v>
      </c>
      <c r="H7168" t="s">
        <v>192</v>
      </c>
    </row>
    <row r="7169" spans="1:8">
      <c r="A7169" t="s">
        <v>8905</v>
      </c>
      <c r="B7169" t="s">
        <v>2231</v>
      </c>
      <c r="C7169" t="s">
        <v>51</v>
      </c>
      <c r="D7169" t="s">
        <v>450</v>
      </c>
      <c r="E7169" t="s">
        <v>198</v>
      </c>
      <c r="F7169" t="s">
        <v>360</v>
      </c>
      <c r="G7169" t="s">
        <v>49</v>
      </c>
      <c r="H7169" t="s">
        <v>192</v>
      </c>
    </row>
    <row r="7170" spans="1:8">
      <c r="A7170" t="s">
        <v>8906</v>
      </c>
      <c r="B7170" t="s">
        <v>2233</v>
      </c>
      <c r="C7170" t="s">
        <v>51</v>
      </c>
      <c r="D7170" t="s">
        <v>410</v>
      </c>
      <c r="E7170" t="s">
        <v>198</v>
      </c>
      <c r="F7170" t="s">
        <v>360</v>
      </c>
      <c r="G7170" t="s">
        <v>49</v>
      </c>
      <c r="H7170" t="s">
        <v>192</v>
      </c>
    </row>
    <row r="7171" spans="1:8">
      <c r="A7171" t="s">
        <v>8907</v>
      </c>
      <c r="B7171" t="s">
        <v>2235</v>
      </c>
      <c r="C7171" t="s">
        <v>51</v>
      </c>
      <c r="D7171" t="s">
        <v>450</v>
      </c>
      <c r="E7171" t="s">
        <v>198</v>
      </c>
      <c r="F7171" t="s">
        <v>360</v>
      </c>
      <c r="G7171" t="s">
        <v>49</v>
      </c>
      <c r="H7171" t="s">
        <v>192</v>
      </c>
    </row>
    <row r="7172" spans="1:8">
      <c r="A7172" t="s">
        <v>8908</v>
      </c>
      <c r="B7172" t="s">
        <v>2237</v>
      </c>
      <c r="C7172" t="s">
        <v>51</v>
      </c>
      <c r="D7172" t="s">
        <v>2238</v>
      </c>
      <c r="E7172" t="s">
        <v>446</v>
      </c>
      <c r="F7172" t="s">
        <v>2239</v>
      </c>
      <c r="G7172" t="s">
        <v>49</v>
      </c>
      <c r="H7172" t="s">
        <v>192</v>
      </c>
    </row>
    <row r="7173" spans="1:8">
      <c r="A7173" t="s">
        <v>8909</v>
      </c>
      <c r="B7173" t="s">
        <v>2241</v>
      </c>
      <c r="C7173" t="s">
        <v>51</v>
      </c>
      <c r="D7173" t="s">
        <v>450</v>
      </c>
      <c r="E7173" t="s">
        <v>198</v>
      </c>
      <c r="F7173" t="s">
        <v>360</v>
      </c>
      <c r="G7173" t="s">
        <v>49</v>
      </c>
      <c r="H7173" t="s">
        <v>192</v>
      </c>
    </row>
    <row r="7174" spans="1:8">
      <c r="A7174" t="s">
        <v>8910</v>
      </c>
      <c r="B7174" t="s">
        <v>2243</v>
      </c>
      <c r="C7174" t="s">
        <v>51</v>
      </c>
      <c r="D7174" t="s">
        <v>2244</v>
      </c>
      <c r="E7174" t="s">
        <v>446</v>
      </c>
      <c r="F7174" t="s">
        <v>2239</v>
      </c>
      <c r="G7174" t="s">
        <v>49</v>
      </c>
      <c r="H7174" t="s">
        <v>192</v>
      </c>
    </row>
    <row r="7175" spans="1:8">
      <c r="A7175" t="s">
        <v>8911</v>
      </c>
      <c r="B7175" t="s">
        <v>2246</v>
      </c>
      <c r="C7175" t="s">
        <v>51</v>
      </c>
      <c r="D7175" t="s">
        <v>450</v>
      </c>
      <c r="E7175" t="s">
        <v>198</v>
      </c>
      <c r="F7175" t="s">
        <v>360</v>
      </c>
      <c r="G7175" t="s">
        <v>49</v>
      </c>
      <c r="H7175" t="s">
        <v>192</v>
      </c>
    </row>
    <row r="7176" spans="1:8">
      <c r="A7176" t="s">
        <v>8912</v>
      </c>
      <c r="B7176" t="s">
        <v>2248</v>
      </c>
      <c r="C7176" t="s">
        <v>51</v>
      </c>
      <c r="D7176" t="s">
        <v>358</v>
      </c>
      <c r="E7176" t="s">
        <v>359</v>
      </c>
      <c r="F7176" t="s">
        <v>360</v>
      </c>
      <c r="G7176" t="s">
        <v>49</v>
      </c>
      <c r="H7176" t="s">
        <v>192</v>
      </c>
    </row>
    <row r="7177" spans="1:8">
      <c r="A7177" t="s">
        <v>8913</v>
      </c>
      <c r="B7177" t="s">
        <v>2250</v>
      </c>
      <c r="C7177" t="s">
        <v>51</v>
      </c>
      <c r="D7177" t="s">
        <v>2251</v>
      </c>
      <c r="E7177" t="s">
        <v>52</v>
      </c>
      <c r="F7177" t="s">
        <v>360</v>
      </c>
      <c r="G7177" t="s">
        <v>49</v>
      </c>
      <c r="H7177" t="s">
        <v>192</v>
      </c>
    </row>
    <row r="7178" spans="1:8">
      <c r="A7178" t="s">
        <v>8914</v>
      </c>
      <c r="B7178" t="s">
        <v>2253</v>
      </c>
      <c r="C7178" t="s">
        <v>51</v>
      </c>
      <c r="D7178" t="s">
        <v>410</v>
      </c>
      <c r="E7178" t="s">
        <v>198</v>
      </c>
      <c r="F7178" t="s">
        <v>360</v>
      </c>
      <c r="G7178" t="s">
        <v>49</v>
      </c>
      <c r="H7178" t="s">
        <v>192</v>
      </c>
    </row>
    <row r="7179" spans="1:8">
      <c r="A7179" t="s">
        <v>8915</v>
      </c>
      <c r="B7179" t="s">
        <v>2255</v>
      </c>
      <c r="C7179" t="s">
        <v>51</v>
      </c>
      <c r="D7179" t="s">
        <v>358</v>
      </c>
      <c r="E7179" t="s">
        <v>359</v>
      </c>
      <c r="F7179" t="s">
        <v>360</v>
      </c>
      <c r="G7179" t="s">
        <v>49</v>
      </c>
      <c r="H7179" t="s">
        <v>192</v>
      </c>
    </row>
    <row r="7180" spans="1:8">
      <c r="A7180" t="s">
        <v>8916</v>
      </c>
      <c r="B7180" t="s">
        <v>2257</v>
      </c>
      <c r="C7180" t="s">
        <v>51</v>
      </c>
      <c r="D7180" t="s">
        <v>2258</v>
      </c>
      <c r="E7180" t="s">
        <v>52</v>
      </c>
      <c r="F7180" t="s">
        <v>360</v>
      </c>
      <c r="G7180" t="s">
        <v>49</v>
      </c>
      <c r="H7180" t="s">
        <v>192</v>
      </c>
    </row>
    <row r="7181" spans="1:8">
      <c r="A7181" t="s">
        <v>8917</v>
      </c>
      <c r="B7181" t="s">
        <v>2260</v>
      </c>
      <c r="C7181" t="s">
        <v>51</v>
      </c>
      <c r="D7181" t="s">
        <v>2261</v>
      </c>
      <c r="E7181" t="s">
        <v>367</v>
      </c>
      <c r="F7181" t="s">
        <v>2262</v>
      </c>
      <c r="G7181" t="s">
        <v>49</v>
      </c>
      <c r="H7181" t="s">
        <v>192</v>
      </c>
    </row>
    <row r="7182" spans="1:8">
      <c r="A7182" t="s">
        <v>8918</v>
      </c>
      <c r="B7182" t="s">
        <v>2264</v>
      </c>
      <c r="C7182" t="s">
        <v>51</v>
      </c>
      <c r="D7182" t="s">
        <v>450</v>
      </c>
      <c r="E7182" t="s">
        <v>198</v>
      </c>
      <c r="F7182" t="s">
        <v>360</v>
      </c>
      <c r="G7182" t="s">
        <v>49</v>
      </c>
      <c r="H7182" t="s">
        <v>192</v>
      </c>
    </row>
    <row r="7183" spans="1:8">
      <c r="A7183" t="s">
        <v>8919</v>
      </c>
      <c r="B7183" t="s">
        <v>2266</v>
      </c>
      <c r="C7183" t="s">
        <v>51</v>
      </c>
      <c r="D7183" t="s">
        <v>2267</v>
      </c>
      <c r="E7183" t="s">
        <v>1542</v>
      </c>
      <c r="F7183" t="s">
        <v>360</v>
      </c>
      <c r="G7183" t="s">
        <v>49</v>
      </c>
      <c r="H7183" t="s">
        <v>192</v>
      </c>
    </row>
    <row r="7184" spans="1:8">
      <c r="A7184" t="s">
        <v>8920</v>
      </c>
      <c r="B7184" t="s">
        <v>2269</v>
      </c>
      <c r="C7184" t="s">
        <v>51</v>
      </c>
      <c r="D7184" t="s">
        <v>358</v>
      </c>
      <c r="E7184" t="s">
        <v>359</v>
      </c>
      <c r="F7184" t="s">
        <v>360</v>
      </c>
      <c r="G7184" t="s">
        <v>49</v>
      </c>
      <c r="H7184" t="s">
        <v>192</v>
      </c>
    </row>
    <row r="7185" spans="1:8">
      <c r="A7185" t="s">
        <v>8921</v>
      </c>
      <c r="B7185" t="s">
        <v>2271</v>
      </c>
      <c r="C7185" t="s">
        <v>51</v>
      </c>
      <c r="D7185" t="s">
        <v>2272</v>
      </c>
      <c r="E7185" t="s">
        <v>52</v>
      </c>
      <c r="F7185" t="s">
        <v>360</v>
      </c>
      <c r="G7185" t="s">
        <v>49</v>
      </c>
      <c r="H7185" t="s">
        <v>192</v>
      </c>
    </row>
    <row r="7186" spans="1:8">
      <c r="A7186" t="s">
        <v>8922</v>
      </c>
      <c r="B7186" t="s">
        <v>383</v>
      </c>
      <c r="C7186" t="s">
        <v>68</v>
      </c>
      <c r="D7186" t="s">
        <v>370</v>
      </c>
      <c r="E7186" t="s">
        <v>73</v>
      </c>
      <c r="F7186" t="s">
        <v>360</v>
      </c>
      <c r="G7186" t="s">
        <v>49</v>
      </c>
      <c r="H7186" t="s">
        <v>192</v>
      </c>
    </row>
    <row r="7187" spans="1:8">
      <c r="A7187" t="s">
        <v>8923</v>
      </c>
      <c r="B7187" t="s">
        <v>387</v>
      </c>
      <c r="C7187" t="s">
        <v>51</v>
      </c>
      <c r="D7187" t="s">
        <v>370</v>
      </c>
      <c r="E7187" t="s">
        <v>73</v>
      </c>
      <c r="F7187" t="s">
        <v>360</v>
      </c>
      <c r="G7187" t="s">
        <v>49</v>
      </c>
      <c r="H7187" t="s">
        <v>192</v>
      </c>
    </row>
    <row r="7188" spans="1:8">
      <c r="A7188" t="s">
        <v>8924</v>
      </c>
      <c r="B7188" t="s">
        <v>389</v>
      </c>
      <c r="C7188" t="s">
        <v>51</v>
      </c>
      <c r="D7188" t="s">
        <v>390</v>
      </c>
      <c r="E7188" t="s">
        <v>367</v>
      </c>
      <c r="F7188" t="s">
        <v>391</v>
      </c>
      <c r="G7188" t="s">
        <v>49</v>
      </c>
      <c r="H7188" t="s">
        <v>192</v>
      </c>
    </row>
    <row r="7189" spans="1:8">
      <c r="A7189" t="s">
        <v>8925</v>
      </c>
      <c r="B7189" t="s">
        <v>393</v>
      </c>
      <c r="C7189" t="s">
        <v>394</v>
      </c>
      <c r="D7189" t="s">
        <v>395</v>
      </c>
      <c r="E7189" t="s">
        <v>52</v>
      </c>
      <c r="F7189" t="s">
        <v>360</v>
      </c>
      <c r="G7189" t="s">
        <v>49</v>
      </c>
      <c r="H7189" t="s">
        <v>192</v>
      </c>
    </row>
    <row r="7190" spans="1:8">
      <c r="A7190" t="s">
        <v>8926</v>
      </c>
      <c r="B7190" t="s">
        <v>397</v>
      </c>
      <c r="C7190" t="s">
        <v>51</v>
      </c>
      <c r="D7190" t="s">
        <v>398</v>
      </c>
      <c r="E7190" t="s">
        <v>52</v>
      </c>
      <c r="F7190" t="s">
        <v>360</v>
      </c>
      <c r="G7190" t="s">
        <v>49</v>
      </c>
      <c r="H7190" t="s">
        <v>192</v>
      </c>
    </row>
    <row r="7191" spans="1:8">
      <c r="A7191" t="s">
        <v>8927</v>
      </c>
      <c r="B7191" t="s">
        <v>400</v>
      </c>
      <c r="C7191" t="s">
        <v>51</v>
      </c>
      <c r="D7191" t="s">
        <v>401</v>
      </c>
      <c r="E7191" t="s">
        <v>402</v>
      </c>
      <c r="F7191" t="s">
        <v>360</v>
      </c>
      <c r="G7191" t="s">
        <v>49</v>
      </c>
      <c r="H7191" t="s">
        <v>192</v>
      </c>
    </row>
    <row r="7192" spans="1:8">
      <c r="A7192" t="s">
        <v>8928</v>
      </c>
      <c r="B7192" t="s">
        <v>404</v>
      </c>
      <c r="C7192" t="s">
        <v>51</v>
      </c>
      <c r="D7192" t="s">
        <v>370</v>
      </c>
      <c r="E7192" t="s">
        <v>73</v>
      </c>
      <c r="F7192" t="s">
        <v>360</v>
      </c>
      <c r="G7192" t="s">
        <v>49</v>
      </c>
      <c r="H7192" t="s">
        <v>192</v>
      </c>
    </row>
    <row r="7193" spans="1:8">
      <c r="A7193" t="s">
        <v>8929</v>
      </c>
      <c r="B7193" t="s">
        <v>406</v>
      </c>
      <c r="C7193" t="s">
        <v>51</v>
      </c>
      <c r="D7193" t="s">
        <v>407</v>
      </c>
      <c r="E7193" t="s">
        <v>74</v>
      </c>
      <c r="F7193" t="s">
        <v>360</v>
      </c>
      <c r="G7193" t="s">
        <v>49</v>
      </c>
      <c r="H7193" t="s">
        <v>192</v>
      </c>
    </row>
    <row r="7194" spans="1:8">
      <c r="A7194" t="s">
        <v>8930</v>
      </c>
      <c r="B7194" t="s">
        <v>409</v>
      </c>
      <c r="C7194" t="s">
        <v>51</v>
      </c>
      <c r="D7194" t="s">
        <v>410</v>
      </c>
      <c r="E7194" t="s">
        <v>198</v>
      </c>
      <c r="F7194" t="s">
        <v>360</v>
      </c>
      <c r="G7194" t="s">
        <v>49</v>
      </c>
      <c r="H7194" t="s">
        <v>192</v>
      </c>
    </row>
    <row r="7195" spans="1:8">
      <c r="A7195" t="s">
        <v>8931</v>
      </c>
      <c r="B7195" t="s">
        <v>412</v>
      </c>
      <c r="C7195" t="s">
        <v>394</v>
      </c>
      <c r="D7195" t="s">
        <v>413</v>
      </c>
      <c r="E7195" t="s">
        <v>414</v>
      </c>
      <c r="F7195" t="s">
        <v>360</v>
      </c>
      <c r="G7195" t="s">
        <v>49</v>
      </c>
      <c r="H7195" t="s">
        <v>192</v>
      </c>
    </row>
    <row r="7196" spans="1:8">
      <c r="A7196" t="s">
        <v>8932</v>
      </c>
      <c r="B7196" t="s">
        <v>416</v>
      </c>
      <c r="C7196" t="s">
        <v>394</v>
      </c>
      <c r="D7196" t="s">
        <v>370</v>
      </c>
      <c r="E7196" t="s">
        <v>73</v>
      </c>
      <c r="F7196" t="s">
        <v>360</v>
      </c>
      <c r="G7196" t="s">
        <v>49</v>
      </c>
      <c r="H7196" t="s">
        <v>192</v>
      </c>
    </row>
    <row r="7197" spans="1:8">
      <c r="A7197" t="s">
        <v>8933</v>
      </c>
      <c r="B7197" t="s">
        <v>418</v>
      </c>
      <c r="C7197" t="s">
        <v>51</v>
      </c>
      <c r="D7197" t="s">
        <v>419</v>
      </c>
      <c r="E7197" t="s">
        <v>420</v>
      </c>
      <c r="F7197" t="s">
        <v>360</v>
      </c>
      <c r="G7197" t="s">
        <v>49</v>
      </c>
      <c r="H7197" t="s">
        <v>192</v>
      </c>
    </row>
    <row r="7198" spans="1:8">
      <c r="A7198" t="s">
        <v>8934</v>
      </c>
      <c r="B7198" t="s">
        <v>422</v>
      </c>
      <c r="C7198" t="s">
        <v>75</v>
      </c>
      <c r="D7198" t="s">
        <v>423</v>
      </c>
      <c r="E7198" t="s">
        <v>52</v>
      </c>
      <c r="F7198" t="s">
        <v>360</v>
      </c>
      <c r="G7198" t="s">
        <v>49</v>
      </c>
      <c r="H7198" t="s">
        <v>192</v>
      </c>
    </row>
    <row r="7199" spans="1:8">
      <c r="A7199" t="s">
        <v>8935</v>
      </c>
      <c r="B7199" t="s">
        <v>425</v>
      </c>
      <c r="C7199" t="s">
        <v>51</v>
      </c>
      <c r="D7199" t="s">
        <v>426</v>
      </c>
      <c r="E7199" t="s">
        <v>367</v>
      </c>
      <c r="F7199" t="s">
        <v>427</v>
      </c>
      <c r="G7199" t="s">
        <v>49</v>
      </c>
      <c r="H7199" t="s">
        <v>192</v>
      </c>
    </row>
    <row r="7200" spans="1:8">
      <c r="A7200" t="s">
        <v>8936</v>
      </c>
      <c r="B7200" t="s">
        <v>429</v>
      </c>
      <c r="C7200" t="s">
        <v>51</v>
      </c>
      <c r="D7200" t="s">
        <v>430</v>
      </c>
      <c r="E7200" t="s">
        <v>73</v>
      </c>
      <c r="F7200" t="s">
        <v>360</v>
      </c>
      <c r="G7200" t="s">
        <v>49</v>
      </c>
      <c r="H7200" t="s">
        <v>192</v>
      </c>
    </row>
    <row r="7201" spans="1:8">
      <c r="A7201" t="s">
        <v>8937</v>
      </c>
      <c r="B7201" t="s">
        <v>432</v>
      </c>
      <c r="C7201" t="s">
        <v>394</v>
      </c>
      <c r="D7201" t="s">
        <v>433</v>
      </c>
      <c r="E7201" t="s">
        <v>52</v>
      </c>
      <c r="F7201" t="s">
        <v>360</v>
      </c>
      <c r="G7201" t="s">
        <v>49</v>
      </c>
      <c r="H7201" t="s">
        <v>192</v>
      </c>
    </row>
    <row r="7202" spans="1:8">
      <c r="A7202" t="s">
        <v>8938</v>
      </c>
      <c r="B7202" t="s">
        <v>435</v>
      </c>
      <c r="C7202" t="s">
        <v>51</v>
      </c>
      <c r="D7202" t="s">
        <v>436</v>
      </c>
      <c r="E7202" t="s">
        <v>367</v>
      </c>
      <c r="F7202" t="s">
        <v>437</v>
      </c>
      <c r="G7202" t="s">
        <v>49</v>
      </c>
      <c r="H7202" t="s">
        <v>192</v>
      </c>
    </row>
    <row r="7203" spans="1:8">
      <c r="A7203" t="s">
        <v>8939</v>
      </c>
      <c r="B7203" t="s">
        <v>439</v>
      </c>
      <c r="C7203" t="s">
        <v>51</v>
      </c>
      <c r="D7203" t="s">
        <v>440</v>
      </c>
      <c r="E7203" t="s">
        <v>73</v>
      </c>
      <c r="F7203" t="s">
        <v>360</v>
      </c>
      <c r="G7203" t="s">
        <v>49</v>
      </c>
      <c r="H7203" t="s">
        <v>192</v>
      </c>
    </row>
    <row r="7204" spans="1:8">
      <c r="A7204" t="s">
        <v>8940</v>
      </c>
      <c r="B7204" t="s">
        <v>441</v>
      </c>
      <c r="C7204" t="s">
        <v>51</v>
      </c>
      <c r="D7204" t="s">
        <v>442</v>
      </c>
      <c r="E7204" t="s">
        <v>52</v>
      </c>
      <c r="F7204" t="s">
        <v>360</v>
      </c>
      <c r="G7204" t="s">
        <v>49</v>
      </c>
      <c r="H7204" t="s">
        <v>192</v>
      </c>
    </row>
    <row r="7205" spans="1:8">
      <c r="A7205" t="s">
        <v>8941</v>
      </c>
      <c r="B7205" t="s">
        <v>444</v>
      </c>
      <c r="C7205" t="s">
        <v>51</v>
      </c>
      <c r="D7205" t="s">
        <v>445</v>
      </c>
      <c r="E7205" t="s">
        <v>446</v>
      </c>
      <c r="F7205" t="s">
        <v>447</v>
      </c>
      <c r="G7205" t="s">
        <v>49</v>
      </c>
      <c r="H7205" t="s">
        <v>192</v>
      </c>
    </row>
    <row r="7206" spans="1:8">
      <c r="A7206" t="s">
        <v>8942</v>
      </c>
      <c r="B7206" t="s">
        <v>449</v>
      </c>
      <c r="C7206" t="s">
        <v>51</v>
      </c>
      <c r="D7206" t="s">
        <v>450</v>
      </c>
      <c r="E7206" t="s">
        <v>198</v>
      </c>
      <c r="F7206" t="s">
        <v>360</v>
      </c>
      <c r="G7206" t="s">
        <v>49</v>
      </c>
      <c r="H7206" t="s">
        <v>192</v>
      </c>
    </row>
    <row r="7207" spans="1:8">
      <c r="A7207" t="s">
        <v>8943</v>
      </c>
      <c r="B7207" t="s">
        <v>452</v>
      </c>
      <c r="C7207" t="s">
        <v>68</v>
      </c>
      <c r="D7207" t="s">
        <v>410</v>
      </c>
      <c r="E7207" t="s">
        <v>198</v>
      </c>
      <c r="F7207" t="s">
        <v>360</v>
      </c>
      <c r="G7207" t="s">
        <v>49</v>
      </c>
      <c r="H7207" t="s">
        <v>192</v>
      </c>
    </row>
    <row r="7208" spans="1:8">
      <c r="A7208" t="s">
        <v>8944</v>
      </c>
      <c r="B7208" t="s">
        <v>454</v>
      </c>
      <c r="C7208" t="s">
        <v>51</v>
      </c>
      <c r="D7208" t="s">
        <v>455</v>
      </c>
      <c r="E7208" t="s">
        <v>367</v>
      </c>
      <c r="F7208" t="s">
        <v>456</v>
      </c>
      <c r="G7208" t="s">
        <v>49</v>
      </c>
      <c r="H7208" t="s">
        <v>192</v>
      </c>
    </row>
    <row r="7209" spans="1:8">
      <c r="A7209" t="s">
        <v>8945</v>
      </c>
      <c r="B7209" t="s">
        <v>458</v>
      </c>
      <c r="C7209" t="s">
        <v>51</v>
      </c>
      <c r="D7209" t="s">
        <v>459</v>
      </c>
      <c r="E7209" t="s">
        <v>460</v>
      </c>
      <c r="F7209" t="s">
        <v>360</v>
      </c>
      <c r="G7209" t="s">
        <v>49</v>
      </c>
      <c r="H7209" t="s">
        <v>192</v>
      </c>
    </row>
    <row r="7210" spans="1:8">
      <c r="A7210" t="s">
        <v>8946</v>
      </c>
      <c r="B7210" t="s">
        <v>462</v>
      </c>
      <c r="C7210" t="s">
        <v>51</v>
      </c>
      <c r="D7210" t="s">
        <v>463</v>
      </c>
      <c r="E7210" t="s">
        <v>464</v>
      </c>
      <c r="F7210" t="s">
        <v>360</v>
      </c>
      <c r="G7210" t="s">
        <v>49</v>
      </c>
      <c r="H7210" t="s">
        <v>192</v>
      </c>
    </row>
    <row r="7211" spans="1:8">
      <c r="A7211" t="s">
        <v>8947</v>
      </c>
      <c r="B7211" t="s">
        <v>2299</v>
      </c>
      <c r="C7211" t="s">
        <v>51</v>
      </c>
      <c r="D7211" t="s">
        <v>2300</v>
      </c>
      <c r="E7211" t="s">
        <v>52</v>
      </c>
      <c r="F7211" t="s">
        <v>360</v>
      </c>
      <c r="G7211" t="s">
        <v>49</v>
      </c>
      <c r="H7211" t="s">
        <v>192</v>
      </c>
    </row>
    <row r="7212" spans="1:8">
      <c r="A7212" t="s">
        <v>8948</v>
      </c>
      <c r="B7212" t="s">
        <v>383</v>
      </c>
      <c r="C7212" t="s">
        <v>68</v>
      </c>
      <c r="D7212" t="s">
        <v>370</v>
      </c>
      <c r="E7212" t="s">
        <v>73</v>
      </c>
      <c r="F7212" t="s">
        <v>360</v>
      </c>
      <c r="G7212" t="s">
        <v>49</v>
      </c>
      <c r="H7212" t="s">
        <v>192</v>
      </c>
    </row>
    <row r="7213" spans="1:8">
      <c r="A7213" t="s">
        <v>8949</v>
      </c>
      <c r="B7213" t="s">
        <v>387</v>
      </c>
      <c r="C7213" t="s">
        <v>51</v>
      </c>
      <c r="D7213" t="s">
        <v>370</v>
      </c>
      <c r="E7213" t="s">
        <v>73</v>
      </c>
      <c r="F7213" t="s">
        <v>360</v>
      </c>
      <c r="G7213" t="s">
        <v>49</v>
      </c>
      <c r="H7213" t="s">
        <v>192</v>
      </c>
    </row>
    <row r="7214" spans="1:8">
      <c r="A7214" t="s">
        <v>8950</v>
      </c>
      <c r="B7214" t="s">
        <v>389</v>
      </c>
      <c r="C7214" t="s">
        <v>51</v>
      </c>
      <c r="D7214" t="s">
        <v>390</v>
      </c>
      <c r="E7214" t="s">
        <v>367</v>
      </c>
      <c r="F7214" t="s">
        <v>391</v>
      </c>
      <c r="G7214" t="s">
        <v>49</v>
      </c>
      <c r="H7214" t="s">
        <v>192</v>
      </c>
    </row>
    <row r="7215" spans="1:8">
      <c r="A7215" t="s">
        <v>8951</v>
      </c>
      <c r="B7215" t="s">
        <v>393</v>
      </c>
      <c r="C7215" t="s">
        <v>394</v>
      </c>
      <c r="D7215" t="s">
        <v>395</v>
      </c>
      <c r="E7215" t="s">
        <v>52</v>
      </c>
      <c r="F7215" t="s">
        <v>360</v>
      </c>
      <c r="G7215" t="s">
        <v>49</v>
      </c>
      <c r="H7215" t="s">
        <v>192</v>
      </c>
    </row>
    <row r="7216" spans="1:8">
      <c r="A7216" t="s">
        <v>8952</v>
      </c>
      <c r="B7216" t="s">
        <v>397</v>
      </c>
      <c r="C7216" t="s">
        <v>51</v>
      </c>
      <c r="D7216" t="s">
        <v>398</v>
      </c>
      <c r="E7216" t="s">
        <v>52</v>
      </c>
      <c r="F7216" t="s">
        <v>360</v>
      </c>
      <c r="G7216" t="s">
        <v>49</v>
      </c>
      <c r="H7216" t="s">
        <v>192</v>
      </c>
    </row>
    <row r="7217" spans="1:8">
      <c r="A7217" t="s">
        <v>8953</v>
      </c>
      <c r="B7217" t="s">
        <v>400</v>
      </c>
      <c r="C7217" t="s">
        <v>51</v>
      </c>
      <c r="D7217" t="s">
        <v>401</v>
      </c>
      <c r="E7217" t="s">
        <v>402</v>
      </c>
      <c r="F7217" t="s">
        <v>360</v>
      </c>
      <c r="G7217" t="s">
        <v>49</v>
      </c>
      <c r="H7217" t="s">
        <v>192</v>
      </c>
    </row>
    <row r="7218" spans="1:8">
      <c r="A7218" t="s">
        <v>8954</v>
      </c>
      <c r="B7218" t="s">
        <v>404</v>
      </c>
      <c r="C7218" t="s">
        <v>51</v>
      </c>
      <c r="D7218" t="s">
        <v>370</v>
      </c>
      <c r="E7218" t="s">
        <v>73</v>
      </c>
      <c r="F7218" t="s">
        <v>360</v>
      </c>
      <c r="G7218" t="s">
        <v>49</v>
      </c>
      <c r="H7218" t="s">
        <v>192</v>
      </c>
    </row>
    <row r="7219" spans="1:8">
      <c r="A7219" t="s">
        <v>8955</v>
      </c>
      <c r="B7219" t="s">
        <v>406</v>
      </c>
      <c r="C7219" t="s">
        <v>51</v>
      </c>
      <c r="D7219" t="s">
        <v>407</v>
      </c>
      <c r="E7219" t="s">
        <v>74</v>
      </c>
      <c r="F7219" t="s">
        <v>360</v>
      </c>
      <c r="G7219" t="s">
        <v>49</v>
      </c>
      <c r="H7219" t="s">
        <v>192</v>
      </c>
    </row>
    <row r="7220" spans="1:8">
      <c r="A7220" t="s">
        <v>8956</v>
      </c>
      <c r="B7220" t="s">
        <v>409</v>
      </c>
      <c r="C7220" t="s">
        <v>51</v>
      </c>
      <c r="D7220" t="s">
        <v>410</v>
      </c>
      <c r="E7220" t="s">
        <v>198</v>
      </c>
      <c r="F7220" t="s">
        <v>360</v>
      </c>
      <c r="G7220" t="s">
        <v>49</v>
      </c>
      <c r="H7220" t="s">
        <v>192</v>
      </c>
    </row>
    <row r="7221" spans="1:8">
      <c r="A7221" t="s">
        <v>8957</v>
      </c>
      <c r="B7221" t="s">
        <v>412</v>
      </c>
      <c r="C7221" t="s">
        <v>394</v>
      </c>
      <c r="D7221" t="s">
        <v>413</v>
      </c>
      <c r="E7221" t="s">
        <v>414</v>
      </c>
      <c r="F7221" t="s">
        <v>360</v>
      </c>
      <c r="G7221" t="s">
        <v>49</v>
      </c>
      <c r="H7221" t="s">
        <v>192</v>
      </c>
    </row>
    <row r="7222" spans="1:8">
      <c r="A7222" t="s">
        <v>8958</v>
      </c>
      <c r="B7222" t="s">
        <v>416</v>
      </c>
      <c r="C7222" t="s">
        <v>394</v>
      </c>
      <c r="D7222" t="s">
        <v>370</v>
      </c>
      <c r="E7222" t="s">
        <v>73</v>
      </c>
      <c r="F7222" t="s">
        <v>360</v>
      </c>
      <c r="G7222" t="s">
        <v>49</v>
      </c>
      <c r="H7222" t="s">
        <v>192</v>
      </c>
    </row>
    <row r="7223" spans="1:8">
      <c r="A7223" t="s">
        <v>8959</v>
      </c>
      <c r="B7223" t="s">
        <v>418</v>
      </c>
      <c r="C7223" t="s">
        <v>51</v>
      </c>
      <c r="D7223" t="s">
        <v>419</v>
      </c>
      <c r="E7223" t="s">
        <v>420</v>
      </c>
      <c r="F7223" t="s">
        <v>360</v>
      </c>
      <c r="G7223" t="s">
        <v>49</v>
      </c>
      <c r="H7223" t="s">
        <v>192</v>
      </c>
    </row>
    <row r="7224" spans="1:8">
      <c r="A7224" t="s">
        <v>8960</v>
      </c>
      <c r="B7224" t="s">
        <v>422</v>
      </c>
      <c r="C7224" t="s">
        <v>75</v>
      </c>
      <c r="D7224" t="s">
        <v>423</v>
      </c>
      <c r="E7224" t="s">
        <v>52</v>
      </c>
      <c r="F7224" t="s">
        <v>360</v>
      </c>
      <c r="G7224" t="s">
        <v>49</v>
      </c>
      <c r="H7224" t="s">
        <v>192</v>
      </c>
    </row>
    <row r="7225" spans="1:8">
      <c r="A7225" t="s">
        <v>8961</v>
      </c>
      <c r="B7225" t="s">
        <v>425</v>
      </c>
      <c r="C7225" t="s">
        <v>51</v>
      </c>
      <c r="D7225" t="s">
        <v>426</v>
      </c>
      <c r="E7225" t="s">
        <v>367</v>
      </c>
      <c r="F7225" t="s">
        <v>427</v>
      </c>
      <c r="G7225" t="s">
        <v>49</v>
      </c>
      <c r="H7225" t="s">
        <v>192</v>
      </c>
    </row>
    <row r="7226" spans="1:8">
      <c r="A7226" t="s">
        <v>8962</v>
      </c>
      <c r="B7226" t="s">
        <v>429</v>
      </c>
      <c r="C7226" t="s">
        <v>51</v>
      </c>
      <c r="D7226" t="s">
        <v>430</v>
      </c>
      <c r="E7226" t="s">
        <v>73</v>
      </c>
      <c r="F7226" t="s">
        <v>360</v>
      </c>
      <c r="G7226" t="s">
        <v>49</v>
      </c>
      <c r="H7226" t="s">
        <v>192</v>
      </c>
    </row>
    <row r="7227" spans="1:8">
      <c r="A7227" t="s">
        <v>8963</v>
      </c>
      <c r="B7227" t="s">
        <v>432</v>
      </c>
      <c r="C7227" t="s">
        <v>394</v>
      </c>
      <c r="D7227" t="s">
        <v>433</v>
      </c>
      <c r="E7227" t="s">
        <v>52</v>
      </c>
      <c r="F7227" t="s">
        <v>360</v>
      </c>
      <c r="G7227" t="s">
        <v>49</v>
      </c>
      <c r="H7227" t="s">
        <v>192</v>
      </c>
    </row>
    <row r="7228" spans="1:8">
      <c r="A7228" t="s">
        <v>8964</v>
      </c>
      <c r="B7228" t="s">
        <v>435</v>
      </c>
      <c r="C7228" t="s">
        <v>51</v>
      </c>
      <c r="D7228" t="s">
        <v>436</v>
      </c>
      <c r="E7228" t="s">
        <v>367</v>
      </c>
      <c r="F7228" t="s">
        <v>437</v>
      </c>
      <c r="G7228" t="s">
        <v>49</v>
      </c>
      <c r="H7228" t="s">
        <v>192</v>
      </c>
    </row>
    <row r="7229" spans="1:8">
      <c r="A7229" t="s">
        <v>8965</v>
      </c>
      <c r="B7229" t="s">
        <v>439</v>
      </c>
      <c r="C7229" t="s">
        <v>51</v>
      </c>
      <c r="D7229" t="s">
        <v>440</v>
      </c>
      <c r="E7229" t="s">
        <v>73</v>
      </c>
      <c r="F7229" t="s">
        <v>360</v>
      </c>
      <c r="G7229" t="s">
        <v>49</v>
      </c>
      <c r="H7229" t="s">
        <v>192</v>
      </c>
    </row>
    <row r="7230" spans="1:8">
      <c r="A7230" t="s">
        <v>8966</v>
      </c>
      <c r="B7230" t="s">
        <v>441</v>
      </c>
      <c r="C7230" t="s">
        <v>51</v>
      </c>
      <c r="D7230" t="s">
        <v>442</v>
      </c>
      <c r="E7230" t="s">
        <v>52</v>
      </c>
      <c r="F7230" t="s">
        <v>360</v>
      </c>
      <c r="G7230" t="s">
        <v>49</v>
      </c>
      <c r="H7230" t="s">
        <v>192</v>
      </c>
    </row>
    <row r="7231" spans="1:8">
      <c r="A7231" t="s">
        <v>8967</v>
      </c>
      <c r="B7231" t="s">
        <v>444</v>
      </c>
      <c r="C7231" t="s">
        <v>51</v>
      </c>
      <c r="D7231" t="s">
        <v>445</v>
      </c>
      <c r="E7231" t="s">
        <v>446</v>
      </c>
      <c r="F7231" t="s">
        <v>447</v>
      </c>
      <c r="G7231" t="s">
        <v>49</v>
      </c>
      <c r="H7231" t="s">
        <v>192</v>
      </c>
    </row>
    <row r="7232" spans="1:8">
      <c r="A7232" t="s">
        <v>8968</v>
      </c>
      <c r="B7232" t="s">
        <v>449</v>
      </c>
      <c r="C7232" t="s">
        <v>51</v>
      </c>
      <c r="D7232" t="s">
        <v>450</v>
      </c>
      <c r="E7232" t="s">
        <v>198</v>
      </c>
      <c r="F7232" t="s">
        <v>360</v>
      </c>
      <c r="G7232" t="s">
        <v>49</v>
      </c>
      <c r="H7232" t="s">
        <v>192</v>
      </c>
    </row>
    <row r="7233" spans="1:8">
      <c r="A7233" t="s">
        <v>8969</v>
      </c>
      <c r="B7233" t="s">
        <v>452</v>
      </c>
      <c r="C7233" t="s">
        <v>68</v>
      </c>
      <c r="D7233" t="s">
        <v>410</v>
      </c>
      <c r="E7233" t="s">
        <v>198</v>
      </c>
      <c r="F7233" t="s">
        <v>360</v>
      </c>
      <c r="G7233" t="s">
        <v>49</v>
      </c>
      <c r="H7233" t="s">
        <v>192</v>
      </c>
    </row>
    <row r="7234" spans="1:8">
      <c r="A7234" t="s">
        <v>8970</v>
      </c>
      <c r="B7234" t="s">
        <v>454</v>
      </c>
      <c r="C7234" t="s">
        <v>51</v>
      </c>
      <c r="D7234" t="s">
        <v>455</v>
      </c>
      <c r="E7234" t="s">
        <v>367</v>
      </c>
      <c r="F7234" t="s">
        <v>456</v>
      </c>
      <c r="G7234" t="s">
        <v>49</v>
      </c>
      <c r="H7234" t="s">
        <v>192</v>
      </c>
    </row>
    <row r="7235" spans="1:8">
      <c r="A7235" t="s">
        <v>8971</v>
      </c>
      <c r="B7235" t="s">
        <v>458</v>
      </c>
      <c r="C7235" t="s">
        <v>51</v>
      </c>
      <c r="D7235" t="s">
        <v>459</v>
      </c>
      <c r="E7235" t="s">
        <v>460</v>
      </c>
      <c r="F7235" t="s">
        <v>360</v>
      </c>
      <c r="G7235" t="s">
        <v>49</v>
      </c>
      <c r="H7235" t="s">
        <v>192</v>
      </c>
    </row>
    <row r="7236" spans="1:8">
      <c r="A7236" t="s">
        <v>8972</v>
      </c>
      <c r="B7236" t="s">
        <v>462</v>
      </c>
      <c r="C7236" t="s">
        <v>51</v>
      </c>
      <c r="D7236" t="s">
        <v>463</v>
      </c>
      <c r="E7236" t="s">
        <v>464</v>
      </c>
      <c r="F7236" t="s">
        <v>360</v>
      </c>
      <c r="G7236" t="s">
        <v>49</v>
      </c>
      <c r="H7236" t="s">
        <v>192</v>
      </c>
    </row>
    <row r="7237" spans="1:8">
      <c r="A7237" t="s">
        <v>8973</v>
      </c>
      <c r="B7237" t="s">
        <v>2327</v>
      </c>
      <c r="C7237" t="s">
        <v>51</v>
      </c>
      <c r="D7237" t="s">
        <v>2328</v>
      </c>
      <c r="E7237" t="s">
        <v>52</v>
      </c>
      <c r="F7237" t="s">
        <v>360</v>
      </c>
      <c r="G7237" t="s">
        <v>49</v>
      </c>
      <c r="H7237" t="s">
        <v>192</v>
      </c>
    </row>
    <row r="7238" spans="1:8">
      <c r="A7238" t="s">
        <v>8974</v>
      </c>
      <c r="B7238" t="s">
        <v>383</v>
      </c>
      <c r="C7238" t="s">
        <v>68</v>
      </c>
      <c r="D7238" t="s">
        <v>370</v>
      </c>
      <c r="E7238" t="s">
        <v>73</v>
      </c>
      <c r="F7238" t="s">
        <v>360</v>
      </c>
      <c r="G7238" t="s">
        <v>49</v>
      </c>
      <c r="H7238" t="s">
        <v>192</v>
      </c>
    </row>
    <row r="7239" spans="1:8">
      <c r="A7239" t="s">
        <v>8975</v>
      </c>
      <c r="B7239" t="s">
        <v>387</v>
      </c>
      <c r="C7239" t="s">
        <v>51</v>
      </c>
      <c r="D7239" t="s">
        <v>370</v>
      </c>
      <c r="E7239" t="s">
        <v>73</v>
      </c>
      <c r="F7239" t="s">
        <v>360</v>
      </c>
      <c r="G7239" t="s">
        <v>49</v>
      </c>
      <c r="H7239" t="s">
        <v>192</v>
      </c>
    </row>
    <row r="7240" spans="1:8">
      <c r="A7240" t="s">
        <v>8976</v>
      </c>
      <c r="B7240" t="s">
        <v>389</v>
      </c>
      <c r="C7240" t="s">
        <v>51</v>
      </c>
      <c r="D7240" t="s">
        <v>390</v>
      </c>
      <c r="E7240" t="s">
        <v>367</v>
      </c>
      <c r="F7240" t="s">
        <v>391</v>
      </c>
      <c r="G7240" t="s">
        <v>49</v>
      </c>
      <c r="H7240" t="s">
        <v>192</v>
      </c>
    </row>
    <row r="7241" spans="1:8">
      <c r="A7241" t="s">
        <v>8977</v>
      </c>
      <c r="B7241" t="s">
        <v>393</v>
      </c>
      <c r="C7241" t="s">
        <v>394</v>
      </c>
      <c r="D7241" t="s">
        <v>395</v>
      </c>
      <c r="E7241" t="s">
        <v>52</v>
      </c>
      <c r="F7241" t="s">
        <v>360</v>
      </c>
      <c r="G7241" t="s">
        <v>49</v>
      </c>
      <c r="H7241" t="s">
        <v>192</v>
      </c>
    </row>
    <row r="7242" spans="1:8">
      <c r="A7242" t="s">
        <v>8978</v>
      </c>
      <c r="B7242" t="s">
        <v>397</v>
      </c>
      <c r="C7242" t="s">
        <v>51</v>
      </c>
      <c r="D7242" t="s">
        <v>398</v>
      </c>
      <c r="E7242" t="s">
        <v>52</v>
      </c>
      <c r="F7242" t="s">
        <v>360</v>
      </c>
      <c r="G7242" t="s">
        <v>49</v>
      </c>
      <c r="H7242" t="s">
        <v>192</v>
      </c>
    </row>
    <row r="7243" spans="1:8">
      <c r="A7243" t="s">
        <v>8979</v>
      </c>
      <c r="B7243" t="s">
        <v>400</v>
      </c>
      <c r="C7243" t="s">
        <v>51</v>
      </c>
      <c r="D7243" t="s">
        <v>401</v>
      </c>
      <c r="E7243" t="s">
        <v>402</v>
      </c>
      <c r="F7243" t="s">
        <v>360</v>
      </c>
      <c r="G7243" t="s">
        <v>49</v>
      </c>
      <c r="H7243" t="s">
        <v>192</v>
      </c>
    </row>
    <row r="7244" spans="1:8">
      <c r="A7244" t="s">
        <v>8980</v>
      </c>
      <c r="B7244" t="s">
        <v>404</v>
      </c>
      <c r="C7244" t="s">
        <v>51</v>
      </c>
      <c r="D7244" t="s">
        <v>370</v>
      </c>
      <c r="E7244" t="s">
        <v>73</v>
      </c>
      <c r="F7244" t="s">
        <v>360</v>
      </c>
      <c r="G7244" t="s">
        <v>49</v>
      </c>
      <c r="H7244" t="s">
        <v>192</v>
      </c>
    </row>
    <row r="7245" spans="1:8">
      <c r="A7245" t="s">
        <v>8981</v>
      </c>
      <c r="B7245" t="s">
        <v>406</v>
      </c>
      <c r="C7245" t="s">
        <v>51</v>
      </c>
      <c r="D7245" t="s">
        <v>407</v>
      </c>
      <c r="E7245" t="s">
        <v>74</v>
      </c>
      <c r="F7245" t="s">
        <v>360</v>
      </c>
      <c r="G7245" t="s">
        <v>49</v>
      </c>
      <c r="H7245" t="s">
        <v>192</v>
      </c>
    </row>
    <row r="7246" spans="1:8">
      <c r="A7246" t="s">
        <v>8982</v>
      </c>
      <c r="B7246" t="s">
        <v>409</v>
      </c>
      <c r="C7246" t="s">
        <v>51</v>
      </c>
      <c r="D7246" t="s">
        <v>410</v>
      </c>
      <c r="E7246" t="s">
        <v>198</v>
      </c>
      <c r="F7246" t="s">
        <v>360</v>
      </c>
      <c r="G7246" t="s">
        <v>49</v>
      </c>
      <c r="H7246" t="s">
        <v>192</v>
      </c>
    </row>
    <row r="7247" spans="1:8">
      <c r="A7247" t="s">
        <v>8983</v>
      </c>
      <c r="B7247" t="s">
        <v>412</v>
      </c>
      <c r="C7247" t="s">
        <v>394</v>
      </c>
      <c r="D7247" t="s">
        <v>413</v>
      </c>
      <c r="E7247" t="s">
        <v>414</v>
      </c>
      <c r="F7247" t="s">
        <v>360</v>
      </c>
      <c r="G7247" t="s">
        <v>49</v>
      </c>
      <c r="H7247" t="s">
        <v>192</v>
      </c>
    </row>
    <row r="7248" spans="1:8">
      <c r="A7248" t="s">
        <v>8984</v>
      </c>
      <c r="B7248" t="s">
        <v>416</v>
      </c>
      <c r="C7248" t="s">
        <v>394</v>
      </c>
      <c r="D7248" t="s">
        <v>370</v>
      </c>
      <c r="E7248" t="s">
        <v>73</v>
      </c>
      <c r="F7248" t="s">
        <v>360</v>
      </c>
      <c r="G7248" t="s">
        <v>49</v>
      </c>
      <c r="H7248" t="s">
        <v>192</v>
      </c>
    </row>
    <row r="7249" spans="1:8">
      <c r="A7249" t="s">
        <v>8985</v>
      </c>
      <c r="B7249" t="s">
        <v>418</v>
      </c>
      <c r="C7249" t="s">
        <v>51</v>
      </c>
      <c r="D7249" t="s">
        <v>419</v>
      </c>
      <c r="E7249" t="s">
        <v>420</v>
      </c>
      <c r="F7249" t="s">
        <v>360</v>
      </c>
      <c r="G7249" t="s">
        <v>49</v>
      </c>
      <c r="H7249" t="s">
        <v>192</v>
      </c>
    </row>
    <row r="7250" spans="1:8">
      <c r="A7250" t="s">
        <v>8986</v>
      </c>
      <c r="B7250" t="s">
        <v>422</v>
      </c>
      <c r="C7250" t="s">
        <v>75</v>
      </c>
      <c r="D7250" t="s">
        <v>423</v>
      </c>
      <c r="E7250" t="s">
        <v>52</v>
      </c>
      <c r="F7250" t="s">
        <v>360</v>
      </c>
      <c r="G7250" t="s">
        <v>49</v>
      </c>
      <c r="H7250" t="s">
        <v>192</v>
      </c>
    </row>
    <row r="7251" spans="1:8">
      <c r="A7251" t="s">
        <v>8987</v>
      </c>
      <c r="B7251" t="s">
        <v>425</v>
      </c>
      <c r="C7251" t="s">
        <v>51</v>
      </c>
      <c r="D7251" t="s">
        <v>426</v>
      </c>
      <c r="E7251" t="s">
        <v>367</v>
      </c>
      <c r="F7251" t="s">
        <v>427</v>
      </c>
      <c r="G7251" t="s">
        <v>49</v>
      </c>
      <c r="H7251" t="s">
        <v>192</v>
      </c>
    </row>
    <row r="7252" spans="1:8">
      <c r="A7252" t="s">
        <v>8988</v>
      </c>
      <c r="B7252" t="s">
        <v>429</v>
      </c>
      <c r="C7252" t="s">
        <v>51</v>
      </c>
      <c r="D7252" t="s">
        <v>430</v>
      </c>
      <c r="E7252" t="s">
        <v>73</v>
      </c>
      <c r="F7252" t="s">
        <v>360</v>
      </c>
      <c r="G7252" t="s">
        <v>49</v>
      </c>
      <c r="H7252" t="s">
        <v>192</v>
      </c>
    </row>
    <row r="7253" spans="1:8">
      <c r="A7253" t="s">
        <v>8989</v>
      </c>
      <c r="B7253" t="s">
        <v>432</v>
      </c>
      <c r="C7253" t="s">
        <v>394</v>
      </c>
      <c r="D7253" t="s">
        <v>433</v>
      </c>
      <c r="E7253" t="s">
        <v>52</v>
      </c>
      <c r="F7253" t="s">
        <v>360</v>
      </c>
      <c r="G7253" t="s">
        <v>49</v>
      </c>
      <c r="H7253" t="s">
        <v>192</v>
      </c>
    </row>
    <row r="7254" spans="1:8">
      <c r="A7254" t="s">
        <v>8990</v>
      </c>
      <c r="B7254" t="s">
        <v>435</v>
      </c>
      <c r="C7254" t="s">
        <v>51</v>
      </c>
      <c r="D7254" t="s">
        <v>436</v>
      </c>
      <c r="E7254" t="s">
        <v>367</v>
      </c>
      <c r="F7254" t="s">
        <v>437</v>
      </c>
      <c r="G7254" t="s">
        <v>49</v>
      </c>
      <c r="H7254" t="s">
        <v>192</v>
      </c>
    </row>
    <row r="7255" spans="1:8">
      <c r="A7255" t="s">
        <v>8991</v>
      </c>
      <c r="B7255" t="s">
        <v>439</v>
      </c>
      <c r="C7255" t="s">
        <v>51</v>
      </c>
      <c r="D7255" t="s">
        <v>440</v>
      </c>
      <c r="E7255" t="s">
        <v>73</v>
      </c>
      <c r="F7255" t="s">
        <v>360</v>
      </c>
      <c r="G7255" t="s">
        <v>49</v>
      </c>
      <c r="H7255" t="s">
        <v>192</v>
      </c>
    </row>
    <row r="7256" spans="1:8">
      <c r="A7256" t="s">
        <v>8992</v>
      </c>
      <c r="B7256" t="s">
        <v>441</v>
      </c>
      <c r="C7256" t="s">
        <v>51</v>
      </c>
      <c r="D7256" t="s">
        <v>442</v>
      </c>
      <c r="E7256" t="s">
        <v>52</v>
      </c>
      <c r="F7256" t="s">
        <v>360</v>
      </c>
      <c r="G7256" t="s">
        <v>49</v>
      </c>
      <c r="H7256" t="s">
        <v>192</v>
      </c>
    </row>
    <row r="7257" spans="1:8">
      <c r="A7257" t="s">
        <v>8993</v>
      </c>
      <c r="B7257" t="s">
        <v>444</v>
      </c>
      <c r="C7257" t="s">
        <v>51</v>
      </c>
      <c r="D7257" t="s">
        <v>445</v>
      </c>
      <c r="E7257" t="s">
        <v>446</v>
      </c>
      <c r="F7257" t="s">
        <v>447</v>
      </c>
      <c r="G7257" t="s">
        <v>49</v>
      </c>
      <c r="H7257" t="s">
        <v>192</v>
      </c>
    </row>
    <row r="7258" spans="1:8">
      <c r="A7258" t="s">
        <v>8994</v>
      </c>
      <c r="B7258" t="s">
        <v>449</v>
      </c>
      <c r="C7258" t="s">
        <v>51</v>
      </c>
      <c r="D7258" t="s">
        <v>450</v>
      </c>
      <c r="E7258" t="s">
        <v>198</v>
      </c>
      <c r="F7258" t="s">
        <v>360</v>
      </c>
      <c r="G7258" t="s">
        <v>49</v>
      </c>
      <c r="H7258" t="s">
        <v>192</v>
      </c>
    </row>
    <row r="7259" spans="1:8">
      <c r="A7259" t="s">
        <v>8995</v>
      </c>
      <c r="B7259" t="s">
        <v>452</v>
      </c>
      <c r="C7259" t="s">
        <v>68</v>
      </c>
      <c r="D7259" t="s">
        <v>410</v>
      </c>
      <c r="E7259" t="s">
        <v>198</v>
      </c>
      <c r="F7259" t="s">
        <v>360</v>
      </c>
      <c r="G7259" t="s">
        <v>49</v>
      </c>
      <c r="H7259" t="s">
        <v>192</v>
      </c>
    </row>
    <row r="7260" spans="1:8">
      <c r="A7260" t="s">
        <v>8996</v>
      </c>
      <c r="B7260" t="s">
        <v>454</v>
      </c>
      <c r="C7260" t="s">
        <v>51</v>
      </c>
      <c r="D7260" t="s">
        <v>455</v>
      </c>
      <c r="E7260" t="s">
        <v>367</v>
      </c>
      <c r="F7260" t="s">
        <v>456</v>
      </c>
      <c r="G7260" t="s">
        <v>49</v>
      </c>
      <c r="H7260" t="s">
        <v>192</v>
      </c>
    </row>
    <row r="7261" spans="1:8">
      <c r="A7261" t="s">
        <v>8997</v>
      </c>
      <c r="B7261" t="s">
        <v>458</v>
      </c>
      <c r="C7261" t="s">
        <v>51</v>
      </c>
      <c r="D7261" t="s">
        <v>459</v>
      </c>
      <c r="E7261" t="s">
        <v>460</v>
      </c>
      <c r="F7261" t="s">
        <v>360</v>
      </c>
      <c r="G7261" t="s">
        <v>49</v>
      </c>
      <c r="H7261" t="s">
        <v>192</v>
      </c>
    </row>
    <row r="7262" spans="1:8">
      <c r="A7262" t="s">
        <v>8998</v>
      </c>
      <c r="B7262" t="s">
        <v>462</v>
      </c>
      <c r="C7262" t="s">
        <v>51</v>
      </c>
      <c r="D7262" t="s">
        <v>463</v>
      </c>
      <c r="E7262" t="s">
        <v>464</v>
      </c>
      <c r="F7262" t="s">
        <v>360</v>
      </c>
      <c r="G7262" t="s">
        <v>49</v>
      </c>
      <c r="H7262" t="s">
        <v>192</v>
      </c>
    </row>
    <row r="7263" spans="1:8">
      <c r="A7263" t="s">
        <v>8999</v>
      </c>
      <c r="B7263" t="s">
        <v>2355</v>
      </c>
      <c r="C7263" t="s">
        <v>51</v>
      </c>
      <c r="D7263" t="s">
        <v>358</v>
      </c>
      <c r="E7263" t="s">
        <v>359</v>
      </c>
      <c r="F7263" t="s">
        <v>360</v>
      </c>
      <c r="G7263" t="s">
        <v>49</v>
      </c>
      <c r="H7263" t="s">
        <v>192</v>
      </c>
    </row>
    <row r="7264" spans="1:8">
      <c r="A7264" t="s">
        <v>9000</v>
      </c>
      <c r="B7264" t="s">
        <v>2357</v>
      </c>
      <c r="C7264" t="s">
        <v>51</v>
      </c>
      <c r="D7264" t="s">
        <v>788</v>
      </c>
      <c r="E7264" t="s">
        <v>198</v>
      </c>
      <c r="F7264" t="s">
        <v>360</v>
      </c>
      <c r="G7264" t="s">
        <v>49</v>
      </c>
      <c r="H7264" t="s">
        <v>192</v>
      </c>
    </row>
    <row r="7265" spans="1:8">
      <c r="A7265" t="s">
        <v>9001</v>
      </c>
      <c r="B7265" t="s">
        <v>2359</v>
      </c>
      <c r="C7265" t="s">
        <v>78</v>
      </c>
      <c r="D7265" t="s">
        <v>2360</v>
      </c>
      <c r="E7265" t="s">
        <v>52</v>
      </c>
      <c r="F7265" t="s">
        <v>360</v>
      </c>
      <c r="G7265" t="s">
        <v>49</v>
      </c>
      <c r="H7265" t="s">
        <v>192</v>
      </c>
    </row>
    <row r="7266" spans="1:8">
      <c r="A7266" t="s">
        <v>9002</v>
      </c>
      <c r="B7266" t="s">
        <v>2362</v>
      </c>
      <c r="C7266" t="s">
        <v>68</v>
      </c>
      <c r="D7266" t="s">
        <v>2363</v>
      </c>
      <c r="E7266" t="s">
        <v>367</v>
      </c>
      <c r="F7266" t="s">
        <v>2364</v>
      </c>
      <c r="G7266" t="s">
        <v>49</v>
      </c>
      <c r="H7266" t="s">
        <v>192</v>
      </c>
    </row>
    <row r="7267" spans="1:8">
      <c r="A7267" t="s">
        <v>9003</v>
      </c>
      <c r="B7267" t="s">
        <v>2366</v>
      </c>
      <c r="C7267" t="s">
        <v>51</v>
      </c>
      <c r="D7267" t="s">
        <v>450</v>
      </c>
      <c r="E7267" t="s">
        <v>198</v>
      </c>
      <c r="F7267" t="s">
        <v>360</v>
      </c>
      <c r="G7267" t="s">
        <v>49</v>
      </c>
      <c r="H7267" t="s">
        <v>192</v>
      </c>
    </row>
    <row r="7268" spans="1:8">
      <c r="A7268" t="s">
        <v>9004</v>
      </c>
      <c r="B7268" t="s">
        <v>2368</v>
      </c>
      <c r="C7268" t="s">
        <v>68</v>
      </c>
      <c r="D7268" t="s">
        <v>358</v>
      </c>
      <c r="E7268" t="s">
        <v>359</v>
      </c>
      <c r="F7268" t="s">
        <v>360</v>
      </c>
      <c r="G7268" t="s">
        <v>49</v>
      </c>
      <c r="H7268" t="s">
        <v>192</v>
      </c>
    </row>
    <row r="7269" spans="1:8">
      <c r="A7269" t="s">
        <v>9005</v>
      </c>
      <c r="B7269" t="s">
        <v>2370</v>
      </c>
      <c r="C7269" t="s">
        <v>78</v>
      </c>
      <c r="D7269" t="s">
        <v>2371</v>
      </c>
      <c r="E7269" t="s">
        <v>52</v>
      </c>
      <c r="F7269" t="s">
        <v>360</v>
      </c>
      <c r="G7269" t="s">
        <v>49</v>
      </c>
      <c r="H7269" t="s">
        <v>192</v>
      </c>
    </row>
    <row r="7270" spans="1:8">
      <c r="A7270" t="s">
        <v>9006</v>
      </c>
      <c r="B7270" t="s">
        <v>2373</v>
      </c>
      <c r="C7270" t="s">
        <v>51</v>
      </c>
      <c r="D7270" t="s">
        <v>370</v>
      </c>
      <c r="E7270" t="s">
        <v>73</v>
      </c>
      <c r="F7270" t="s">
        <v>360</v>
      </c>
      <c r="G7270" t="s">
        <v>49</v>
      </c>
      <c r="H7270" t="s">
        <v>192</v>
      </c>
    </row>
    <row r="7271" spans="1:8">
      <c r="A7271" t="s">
        <v>9007</v>
      </c>
      <c r="B7271" t="s">
        <v>2375</v>
      </c>
      <c r="C7271" t="s">
        <v>51</v>
      </c>
      <c r="D7271" t="s">
        <v>2376</v>
      </c>
      <c r="E7271" t="s">
        <v>367</v>
      </c>
      <c r="F7271" t="s">
        <v>2377</v>
      </c>
      <c r="G7271" t="s">
        <v>49</v>
      </c>
      <c r="H7271" t="s">
        <v>192</v>
      </c>
    </row>
    <row r="7272" spans="1:8">
      <c r="A7272" t="s">
        <v>9008</v>
      </c>
      <c r="B7272" t="s">
        <v>2379</v>
      </c>
      <c r="C7272" t="s">
        <v>51</v>
      </c>
      <c r="D7272" t="s">
        <v>410</v>
      </c>
      <c r="E7272" t="s">
        <v>198</v>
      </c>
      <c r="F7272" t="s">
        <v>360</v>
      </c>
      <c r="G7272" t="s">
        <v>49</v>
      </c>
      <c r="H7272" t="s">
        <v>192</v>
      </c>
    </row>
    <row r="7273" spans="1:8">
      <c r="A7273" t="s">
        <v>9009</v>
      </c>
      <c r="B7273" t="s">
        <v>2381</v>
      </c>
      <c r="C7273" t="s">
        <v>51</v>
      </c>
      <c r="D7273" t="s">
        <v>450</v>
      </c>
      <c r="E7273" t="s">
        <v>198</v>
      </c>
      <c r="F7273" t="s">
        <v>360</v>
      </c>
      <c r="G7273" t="s">
        <v>49</v>
      </c>
      <c r="H7273" t="s">
        <v>192</v>
      </c>
    </row>
    <row r="7274" spans="1:8">
      <c r="A7274" t="s">
        <v>9010</v>
      </c>
      <c r="B7274" t="s">
        <v>2383</v>
      </c>
      <c r="C7274" t="s">
        <v>51</v>
      </c>
      <c r="D7274" t="s">
        <v>2384</v>
      </c>
      <c r="E7274" t="s">
        <v>80</v>
      </c>
      <c r="F7274" t="s">
        <v>360</v>
      </c>
      <c r="G7274" t="s">
        <v>49</v>
      </c>
      <c r="H7274" t="s">
        <v>192</v>
      </c>
    </row>
    <row r="7275" spans="1:8">
      <c r="A7275" t="s">
        <v>9011</v>
      </c>
      <c r="B7275" t="s">
        <v>2386</v>
      </c>
      <c r="C7275" t="s">
        <v>51</v>
      </c>
      <c r="D7275" t="s">
        <v>472</v>
      </c>
      <c r="E7275" t="s">
        <v>473</v>
      </c>
      <c r="F7275" t="s">
        <v>360</v>
      </c>
      <c r="G7275" t="s">
        <v>49</v>
      </c>
      <c r="H7275" t="s">
        <v>192</v>
      </c>
    </row>
    <row r="7276" spans="1:8">
      <c r="A7276" t="s">
        <v>9012</v>
      </c>
      <c r="B7276" t="s">
        <v>2388</v>
      </c>
      <c r="C7276" t="s">
        <v>51</v>
      </c>
      <c r="D7276" t="s">
        <v>2389</v>
      </c>
      <c r="E7276" t="s">
        <v>446</v>
      </c>
      <c r="F7276" t="s">
        <v>2390</v>
      </c>
      <c r="G7276" t="s">
        <v>49</v>
      </c>
      <c r="H7276" t="s">
        <v>192</v>
      </c>
    </row>
    <row r="7277" spans="1:8">
      <c r="A7277" t="s">
        <v>9013</v>
      </c>
      <c r="B7277" t="s">
        <v>2392</v>
      </c>
      <c r="C7277" t="s">
        <v>51</v>
      </c>
      <c r="D7277" t="s">
        <v>358</v>
      </c>
      <c r="E7277" t="s">
        <v>359</v>
      </c>
      <c r="F7277" t="s">
        <v>360</v>
      </c>
      <c r="G7277" t="s">
        <v>49</v>
      </c>
      <c r="H7277" t="s">
        <v>192</v>
      </c>
    </row>
    <row r="7278" spans="1:8">
      <c r="A7278" t="s">
        <v>9014</v>
      </c>
      <c r="B7278" t="s">
        <v>2394</v>
      </c>
      <c r="C7278" t="s">
        <v>51</v>
      </c>
      <c r="D7278" t="s">
        <v>2395</v>
      </c>
      <c r="E7278" t="s">
        <v>52</v>
      </c>
      <c r="F7278" t="s">
        <v>360</v>
      </c>
      <c r="G7278" t="s">
        <v>49</v>
      </c>
      <c r="H7278" t="s">
        <v>192</v>
      </c>
    </row>
    <row r="7279" spans="1:8">
      <c r="A7279" t="s">
        <v>9015</v>
      </c>
      <c r="B7279" t="s">
        <v>2397</v>
      </c>
      <c r="C7279" t="s">
        <v>51</v>
      </c>
      <c r="D7279" t="s">
        <v>592</v>
      </c>
      <c r="E7279" t="s">
        <v>593</v>
      </c>
      <c r="F7279" t="s">
        <v>360</v>
      </c>
      <c r="G7279" t="s">
        <v>49</v>
      </c>
      <c r="H7279" t="s">
        <v>192</v>
      </c>
    </row>
    <row r="7280" spans="1:8">
      <c r="A7280" t="s">
        <v>9016</v>
      </c>
      <c r="B7280" t="s">
        <v>2399</v>
      </c>
      <c r="C7280" t="s">
        <v>51</v>
      </c>
      <c r="D7280" t="s">
        <v>617</v>
      </c>
      <c r="E7280" t="s">
        <v>377</v>
      </c>
      <c r="F7280" t="s">
        <v>618</v>
      </c>
      <c r="G7280" t="s">
        <v>49</v>
      </c>
      <c r="H7280" t="s">
        <v>192</v>
      </c>
    </row>
    <row r="7281" spans="1:8">
      <c r="A7281" t="s">
        <v>9017</v>
      </c>
      <c r="B7281" t="s">
        <v>2401</v>
      </c>
      <c r="C7281" t="s">
        <v>51</v>
      </c>
      <c r="D7281" t="s">
        <v>472</v>
      </c>
      <c r="E7281" t="s">
        <v>473</v>
      </c>
      <c r="F7281" t="s">
        <v>360</v>
      </c>
      <c r="G7281" t="s">
        <v>49</v>
      </c>
      <c r="H7281" t="s">
        <v>192</v>
      </c>
    </row>
    <row r="7282" spans="1:8">
      <c r="A7282" t="s">
        <v>9018</v>
      </c>
      <c r="B7282" t="s">
        <v>2403</v>
      </c>
      <c r="C7282" t="s">
        <v>51</v>
      </c>
      <c r="D7282" t="s">
        <v>560</v>
      </c>
      <c r="E7282" t="s">
        <v>561</v>
      </c>
      <c r="F7282" t="s">
        <v>360</v>
      </c>
      <c r="G7282" t="s">
        <v>49</v>
      </c>
      <c r="H7282" t="s">
        <v>192</v>
      </c>
    </row>
    <row r="7283" spans="1:8">
      <c r="A7283" t="s">
        <v>9019</v>
      </c>
      <c r="B7283" t="s">
        <v>2405</v>
      </c>
      <c r="C7283" t="s">
        <v>51</v>
      </c>
      <c r="D7283" t="s">
        <v>2406</v>
      </c>
      <c r="E7283" t="s">
        <v>367</v>
      </c>
      <c r="F7283" t="s">
        <v>2407</v>
      </c>
      <c r="G7283" t="s">
        <v>49</v>
      </c>
      <c r="H7283" t="s">
        <v>192</v>
      </c>
    </row>
    <row r="7284" spans="1:8">
      <c r="A7284" t="s">
        <v>9020</v>
      </c>
      <c r="B7284" t="s">
        <v>2409</v>
      </c>
      <c r="C7284" t="s">
        <v>51</v>
      </c>
      <c r="D7284" t="s">
        <v>450</v>
      </c>
      <c r="E7284" t="s">
        <v>198</v>
      </c>
      <c r="F7284" t="s">
        <v>360</v>
      </c>
      <c r="G7284" t="s">
        <v>49</v>
      </c>
      <c r="H7284" t="s">
        <v>192</v>
      </c>
    </row>
    <row r="7285" spans="1:8">
      <c r="A7285" t="s">
        <v>9021</v>
      </c>
      <c r="B7285" t="s">
        <v>2411</v>
      </c>
      <c r="C7285" t="s">
        <v>51</v>
      </c>
      <c r="D7285" t="s">
        <v>2412</v>
      </c>
      <c r="E7285" t="s">
        <v>367</v>
      </c>
      <c r="F7285" t="s">
        <v>2413</v>
      </c>
      <c r="G7285" t="s">
        <v>49</v>
      </c>
      <c r="H7285" t="s">
        <v>192</v>
      </c>
    </row>
    <row r="7286" spans="1:8">
      <c r="A7286" t="s">
        <v>9022</v>
      </c>
      <c r="B7286" t="s">
        <v>2415</v>
      </c>
      <c r="C7286" t="s">
        <v>51</v>
      </c>
      <c r="D7286" t="s">
        <v>592</v>
      </c>
      <c r="E7286" t="s">
        <v>593</v>
      </c>
      <c r="F7286" t="s">
        <v>360</v>
      </c>
      <c r="G7286" t="s">
        <v>49</v>
      </c>
      <c r="H7286" t="s">
        <v>192</v>
      </c>
    </row>
    <row r="7287" spans="1:8">
      <c r="A7287" t="s">
        <v>9023</v>
      </c>
      <c r="B7287" t="s">
        <v>2417</v>
      </c>
      <c r="C7287" t="s">
        <v>51</v>
      </c>
      <c r="D7287" t="s">
        <v>410</v>
      </c>
      <c r="E7287" t="s">
        <v>198</v>
      </c>
      <c r="F7287" t="s">
        <v>360</v>
      </c>
      <c r="G7287" t="s">
        <v>49</v>
      </c>
      <c r="H7287" t="s">
        <v>192</v>
      </c>
    </row>
    <row r="7288" spans="1:8">
      <c r="A7288" t="s">
        <v>9024</v>
      </c>
      <c r="B7288" t="s">
        <v>2419</v>
      </c>
      <c r="C7288" t="s">
        <v>51</v>
      </c>
      <c r="D7288" t="s">
        <v>589</v>
      </c>
      <c r="E7288" t="s">
        <v>52</v>
      </c>
      <c r="F7288" t="s">
        <v>360</v>
      </c>
      <c r="G7288" t="s">
        <v>49</v>
      </c>
      <c r="H7288" t="s">
        <v>192</v>
      </c>
    </row>
    <row r="7289" spans="1:8">
      <c r="A7289" t="s">
        <v>9025</v>
      </c>
      <c r="B7289" t="s">
        <v>591</v>
      </c>
      <c r="C7289" t="s">
        <v>51</v>
      </c>
      <c r="D7289" t="s">
        <v>592</v>
      </c>
      <c r="E7289" t="s">
        <v>593</v>
      </c>
      <c r="F7289" t="s">
        <v>360</v>
      </c>
      <c r="G7289" t="s">
        <v>49</v>
      </c>
      <c r="H7289" t="s">
        <v>192</v>
      </c>
    </row>
    <row r="7290" spans="1:8">
      <c r="A7290" t="s">
        <v>9026</v>
      </c>
      <c r="B7290" t="s">
        <v>595</v>
      </c>
      <c r="C7290" t="s">
        <v>68</v>
      </c>
      <c r="D7290" t="s">
        <v>596</v>
      </c>
      <c r="E7290" t="s">
        <v>446</v>
      </c>
      <c r="F7290" t="s">
        <v>597</v>
      </c>
      <c r="G7290" t="s">
        <v>49</v>
      </c>
      <c r="H7290" t="s">
        <v>192</v>
      </c>
    </row>
    <row r="7291" spans="1:8">
      <c r="A7291" t="s">
        <v>9027</v>
      </c>
      <c r="B7291" t="s">
        <v>599</v>
      </c>
      <c r="C7291" t="s">
        <v>51</v>
      </c>
      <c r="D7291" t="s">
        <v>450</v>
      </c>
      <c r="E7291" t="s">
        <v>198</v>
      </c>
      <c r="F7291" t="s">
        <v>360</v>
      </c>
      <c r="G7291" t="s">
        <v>49</v>
      </c>
      <c r="H7291" t="s">
        <v>192</v>
      </c>
    </row>
    <row r="7292" spans="1:8">
      <c r="A7292" t="s">
        <v>9028</v>
      </c>
      <c r="B7292" t="s">
        <v>734</v>
      </c>
      <c r="C7292" t="s">
        <v>51</v>
      </c>
      <c r="D7292" t="s">
        <v>410</v>
      </c>
      <c r="E7292" t="s">
        <v>198</v>
      </c>
      <c r="F7292" t="s">
        <v>360</v>
      </c>
      <c r="G7292" t="s">
        <v>49</v>
      </c>
      <c r="H7292" t="s">
        <v>192</v>
      </c>
    </row>
    <row r="7293" spans="1:8">
      <c r="A7293" t="s">
        <v>9029</v>
      </c>
      <c r="B7293" t="s">
        <v>736</v>
      </c>
      <c r="C7293" t="s">
        <v>51</v>
      </c>
      <c r="D7293" t="s">
        <v>450</v>
      </c>
      <c r="E7293" t="s">
        <v>198</v>
      </c>
      <c r="F7293" t="s">
        <v>360</v>
      </c>
      <c r="G7293" t="s">
        <v>49</v>
      </c>
      <c r="H7293" t="s">
        <v>192</v>
      </c>
    </row>
    <row r="7294" spans="1:8">
      <c r="A7294" t="s">
        <v>9030</v>
      </c>
      <c r="B7294" t="s">
        <v>2426</v>
      </c>
      <c r="C7294" t="s">
        <v>51</v>
      </c>
      <c r="D7294" t="s">
        <v>2427</v>
      </c>
      <c r="E7294" t="s">
        <v>367</v>
      </c>
      <c r="F7294" t="s">
        <v>2428</v>
      </c>
      <c r="G7294" t="s">
        <v>49</v>
      </c>
      <c r="H7294" t="s">
        <v>192</v>
      </c>
    </row>
    <row r="7295" spans="1:8">
      <c r="A7295" t="s">
        <v>9031</v>
      </c>
      <c r="B7295" t="s">
        <v>2430</v>
      </c>
      <c r="C7295" t="s">
        <v>51</v>
      </c>
      <c r="D7295" t="s">
        <v>2431</v>
      </c>
      <c r="E7295" t="s">
        <v>52</v>
      </c>
      <c r="F7295" t="s">
        <v>360</v>
      </c>
      <c r="G7295" t="s">
        <v>49</v>
      </c>
      <c r="H7295" t="s">
        <v>192</v>
      </c>
    </row>
    <row r="7296" spans="1:8">
      <c r="A7296" t="s">
        <v>9032</v>
      </c>
      <c r="B7296" t="s">
        <v>798</v>
      </c>
      <c r="C7296" t="s">
        <v>51</v>
      </c>
      <c r="D7296" t="s">
        <v>799</v>
      </c>
      <c r="E7296" t="s">
        <v>367</v>
      </c>
      <c r="F7296" t="s">
        <v>800</v>
      </c>
      <c r="G7296" t="s">
        <v>49</v>
      </c>
      <c r="H7296" t="s">
        <v>192</v>
      </c>
    </row>
    <row r="7297" spans="1:8">
      <c r="A7297" t="s">
        <v>9033</v>
      </c>
      <c r="B7297" t="s">
        <v>802</v>
      </c>
      <c r="C7297" t="s">
        <v>51</v>
      </c>
      <c r="D7297" t="s">
        <v>450</v>
      </c>
      <c r="E7297" t="s">
        <v>198</v>
      </c>
      <c r="F7297" t="s">
        <v>360</v>
      </c>
      <c r="G7297" t="s">
        <v>49</v>
      </c>
      <c r="H7297" t="s">
        <v>192</v>
      </c>
    </row>
    <row r="7298" spans="1:8">
      <c r="A7298" t="s">
        <v>9034</v>
      </c>
      <c r="B7298" t="s">
        <v>804</v>
      </c>
      <c r="C7298" t="s">
        <v>51</v>
      </c>
      <c r="D7298" t="s">
        <v>592</v>
      </c>
      <c r="E7298" t="s">
        <v>593</v>
      </c>
      <c r="F7298" t="s">
        <v>360</v>
      </c>
      <c r="G7298" t="s">
        <v>49</v>
      </c>
      <c r="H7298" t="s">
        <v>192</v>
      </c>
    </row>
    <row r="7299" spans="1:8">
      <c r="A7299" t="s">
        <v>9035</v>
      </c>
      <c r="B7299" t="s">
        <v>806</v>
      </c>
      <c r="C7299" t="s">
        <v>51</v>
      </c>
      <c r="D7299" t="s">
        <v>592</v>
      </c>
      <c r="E7299" t="s">
        <v>593</v>
      </c>
      <c r="F7299" t="s">
        <v>360</v>
      </c>
      <c r="G7299" t="s">
        <v>49</v>
      </c>
      <c r="H7299" t="s">
        <v>192</v>
      </c>
    </row>
    <row r="7300" spans="1:8">
      <c r="A7300" t="s">
        <v>9036</v>
      </c>
      <c r="B7300" t="s">
        <v>808</v>
      </c>
      <c r="C7300" t="s">
        <v>51</v>
      </c>
      <c r="D7300" t="s">
        <v>809</v>
      </c>
      <c r="E7300" t="s">
        <v>446</v>
      </c>
      <c r="F7300" t="s">
        <v>810</v>
      </c>
      <c r="G7300" t="s">
        <v>49</v>
      </c>
      <c r="H7300" t="s">
        <v>192</v>
      </c>
    </row>
    <row r="7301" spans="1:8">
      <c r="A7301" t="s">
        <v>9037</v>
      </c>
      <c r="B7301" t="s">
        <v>812</v>
      </c>
      <c r="C7301" t="s">
        <v>51</v>
      </c>
      <c r="D7301" t="s">
        <v>813</v>
      </c>
      <c r="E7301" t="s">
        <v>446</v>
      </c>
      <c r="F7301" t="s">
        <v>814</v>
      </c>
      <c r="G7301" t="s">
        <v>49</v>
      </c>
      <c r="H7301" t="s">
        <v>192</v>
      </c>
    </row>
    <row r="7302" spans="1:8">
      <c r="A7302" t="s">
        <v>9038</v>
      </c>
      <c r="B7302" t="s">
        <v>816</v>
      </c>
      <c r="C7302" t="s">
        <v>51</v>
      </c>
      <c r="D7302" t="s">
        <v>813</v>
      </c>
      <c r="E7302" t="s">
        <v>446</v>
      </c>
      <c r="F7302" t="s">
        <v>814</v>
      </c>
      <c r="G7302" t="s">
        <v>49</v>
      </c>
      <c r="H7302" t="s">
        <v>192</v>
      </c>
    </row>
    <row r="7303" spans="1:8">
      <c r="A7303" t="s">
        <v>9039</v>
      </c>
      <c r="B7303" t="s">
        <v>818</v>
      </c>
      <c r="C7303" t="s">
        <v>51</v>
      </c>
      <c r="D7303" t="s">
        <v>592</v>
      </c>
      <c r="E7303" t="s">
        <v>593</v>
      </c>
      <c r="F7303" t="s">
        <v>360</v>
      </c>
      <c r="G7303" t="s">
        <v>49</v>
      </c>
      <c r="H7303" t="s">
        <v>192</v>
      </c>
    </row>
    <row r="7304" spans="1:8">
      <c r="A7304" t="s">
        <v>9040</v>
      </c>
      <c r="B7304" t="s">
        <v>820</v>
      </c>
      <c r="C7304" t="s">
        <v>51</v>
      </c>
      <c r="D7304" t="s">
        <v>472</v>
      </c>
      <c r="E7304" t="s">
        <v>473</v>
      </c>
      <c r="F7304" t="s">
        <v>360</v>
      </c>
      <c r="G7304" t="s">
        <v>49</v>
      </c>
      <c r="H7304" t="s">
        <v>192</v>
      </c>
    </row>
    <row r="7305" spans="1:8">
      <c r="A7305" t="s">
        <v>9041</v>
      </c>
      <c r="B7305" t="s">
        <v>822</v>
      </c>
      <c r="C7305" t="s">
        <v>394</v>
      </c>
      <c r="D7305" t="s">
        <v>592</v>
      </c>
      <c r="E7305" t="s">
        <v>593</v>
      </c>
      <c r="F7305" t="s">
        <v>360</v>
      </c>
      <c r="G7305" t="s">
        <v>49</v>
      </c>
      <c r="H7305" t="s">
        <v>192</v>
      </c>
    </row>
    <row r="7306" spans="1:8">
      <c r="A7306" t="s">
        <v>9042</v>
      </c>
      <c r="B7306" t="s">
        <v>824</v>
      </c>
      <c r="C7306" t="s">
        <v>394</v>
      </c>
      <c r="D7306" t="s">
        <v>472</v>
      </c>
      <c r="E7306" t="s">
        <v>473</v>
      </c>
      <c r="F7306" t="s">
        <v>360</v>
      </c>
      <c r="G7306" t="s">
        <v>49</v>
      </c>
      <c r="H7306" t="s">
        <v>192</v>
      </c>
    </row>
    <row r="7307" spans="1:8">
      <c r="A7307" t="s">
        <v>9043</v>
      </c>
      <c r="B7307" t="s">
        <v>826</v>
      </c>
      <c r="C7307" t="s">
        <v>51</v>
      </c>
      <c r="D7307" t="s">
        <v>592</v>
      </c>
      <c r="E7307" t="s">
        <v>593</v>
      </c>
      <c r="F7307" t="s">
        <v>360</v>
      </c>
      <c r="G7307" t="s">
        <v>49</v>
      </c>
      <c r="H7307" t="s">
        <v>192</v>
      </c>
    </row>
    <row r="7308" spans="1:8">
      <c r="A7308" t="s">
        <v>9044</v>
      </c>
      <c r="B7308" t="s">
        <v>828</v>
      </c>
      <c r="C7308" t="s">
        <v>51</v>
      </c>
      <c r="D7308" t="s">
        <v>592</v>
      </c>
      <c r="E7308" t="s">
        <v>593</v>
      </c>
      <c r="F7308" t="s">
        <v>360</v>
      </c>
      <c r="G7308" t="s">
        <v>49</v>
      </c>
      <c r="H7308" t="s">
        <v>192</v>
      </c>
    </row>
    <row r="7309" spans="1:8">
      <c r="A7309" t="s">
        <v>9045</v>
      </c>
      <c r="B7309" t="s">
        <v>830</v>
      </c>
      <c r="C7309" t="s">
        <v>51</v>
      </c>
      <c r="D7309" t="s">
        <v>831</v>
      </c>
      <c r="E7309" t="s">
        <v>367</v>
      </c>
      <c r="F7309" t="s">
        <v>832</v>
      </c>
      <c r="G7309" t="s">
        <v>49</v>
      </c>
      <c r="H7309" t="s">
        <v>192</v>
      </c>
    </row>
    <row r="7310" spans="1:8">
      <c r="A7310" t="s">
        <v>9046</v>
      </c>
      <c r="B7310" t="s">
        <v>834</v>
      </c>
      <c r="C7310" t="s">
        <v>51</v>
      </c>
      <c r="D7310" t="s">
        <v>835</v>
      </c>
      <c r="E7310" t="s">
        <v>367</v>
      </c>
      <c r="F7310" t="s">
        <v>836</v>
      </c>
      <c r="G7310" t="s">
        <v>49</v>
      </c>
      <c r="H7310" t="s">
        <v>192</v>
      </c>
    </row>
    <row r="7311" spans="1:8">
      <c r="A7311" t="s">
        <v>9047</v>
      </c>
      <c r="B7311" t="s">
        <v>838</v>
      </c>
      <c r="C7311" t="s">
        <v>51</v>
      </c>
      <c r="D7311" t="s">
        <v>450</v>
      </c>
      <c r="E7311" t="s">
        <v>198</v>
      </c>
      <c r="F7311" t="s">
        <v>360</v>
      </c>
      <c r="G7311" t="s">
        <v>49</v>
      </c>
      <c r="H7311" t="s">
        <v>192</v>
      </c>
    </row>
    <row r="7312" spans="1:8">
      <c r="A7312" t="s">
        <v>9048</v>
      </c>
      <c r="B7312" t="s">
        <v>2449</v>
      </c>
      <c r="C7312" t="s">
        <v>51</v>
      </c>
      <c r="D7312" t="s">
        <v>472</v>
      </c>
      <c r="E7312" t="s">
        <v>473</v>
      </c>
      <c r="F7312" t="s">
        <v>360</v>
      </c>
      <c r="G7312" t="s">
        <v>49</v>
      </c>
      <c r="H7312" t="s">
        <v>192</v>
      </c>
    </row>
    <row r="7313" spans="1:8">
      <c r="A7313" t="s">
        <v>9049</v>
      </c>
      <c r="B7313" t="s">
        <v>2451</v>
      </c>
      <c r="C7313" t="s">
        <v>51</v>
      </c>
      <c r="D7313" t="s">
        <v>370</v>
      </c>
      <c r="E7313" t="s">
        <v>73</v>
      </c>
      <c r="F7313" t="s">
        <v>360</v>
      </c>
      <c r="G7313" t="s">
        <v>49</v>
      </c>
      <c r="H7313" t="s">
        <v>192</v>
      </c>
    </row>
    <row r="7314" spans="1:8">
      <c r="A7314" t="s">
        <v>9050</v>
      </c>
      <c r="B7314" t="s">
        <v>2453</v>
      </c>
      <c r="C7314" t="s">
        <v>51</v>
      </c>
      <c r="D7314" t="s">
        <v>2454</v>
      </c>
      <c r="E7314" t="s">
        <v>526</v>
      </c>
      <c r="F7314" t="s">
        <v>360</v>
      </c>
      <c r="G7314" t="s">
        <v>49</v>
      </c>
      <c r="H7314" t="s">
        <v>192</v>
      </c>
    </row>
    <row r="7315" spans="1:8">
      <c r="A7315" t="s">
        <v>9051</v>
      </c>
      <c r="B7315" t="s">
        <v>2456</v>
      </c>
      <c r="C7315" t="s">
        <v>51</v>
      </c>
      <c r="D7315" t="s">
        <v>560</v>
      </c>
      <c r="E7315" t="s">
        <v>561</v>
      </c>
      <c r="F7315" t="s">
        <v>360</v>
      </c>
      <c r="G7315" t="s">
        <v>49</v>
      </c>
      <c r="H7315" t="s">
        <v>192</v>
      </c>
    </row>
    <row r="7316" spans="1:8">
      <c r="A7316" t="s">
        <v>9052</v>
      </c>
      <c r="B7316" t="s">
        <v>1259</v>
      </c>
      <c r="C7316" t="s">
        <v>51</v>
      </c>
      <c r="D7316" t="s">
        <v>1260</v>
      </c>
      <c r="E7316" t="s">
        <v>446</v>
      </c>
      <c r="F7316" t="s">
        <v>1261</v>
      </c>
      <c r="G7316" t="s">
        <v>49</v>
      </c>
      <c r="H7316" t="s">
        <v>192</v>
      </c>
    </row>
    <row r="7317" spans="1:8">
      <c r="A7317" t="s">
        <v>9053</v>
      </c>
      <c r="B7317" t="s">
        <v>2459</v>
      </c>
      <c r="C7317" t="s">
        <v>51</v>
      </c>
      <c r="D7317" t="s">
        <v>560</v>
      </c>
      <c r="E7317" t="s">
        <v>561</v>
      </c>
      <c r="F7317" t="s">
        <v>360</v>
      </c>
      <c r="G7317" t="s">
        <v>49</v>
      </c>
      <c r="H7317" t="s">
        <v>192</v>
      </c>
    </row>
    <row r="7318" spans="1:8">
      <c r="A7318" t="s">
        <v>9054</v>
      </c>
      <c r="B7318" t="s">
        <v>1271</v>
      </c>
      <c r="C7318" t="s">
        <v>51</v>
      </c>
      <c r="D7318" t="s">
        <v>560</v>
      </c>
      <c r="E7318" t="s">
        <v>561</v>
      </c>
      <c r="F7318" t="s">
        <v>360</v>
      </c>
      <c r="G7318" t="s">
        <v>49</v>
      </c>
      <c r="H7318" t="s">
        <v>192</v>
      </c>
    </row>
    <row r="7319" spans="1:8">
      <c r="A7319" t="s">
        <v>9055</v>
      </c>
      <c r="B7319" t="s">
        <v>2462</v>
      </c>
      <c r="C7319" t="s">
        <v>51</v>
      </c>
      <c r="D7319" t="s">
        <v>1089</v>
      </c>
      <c r="E7319" t="s">
        <v>367</v>
      </c>
      <c r="F7319" t="s">
        <v>1090</v>
      </c>
      <c r="G7319" t="s">
        <v>49</v>
      </c>
      <c r="H7319" t="s">
        <v>192</v>
      </c>
    </row>
    <row r="7320" spans="1:8">
      <c r="A7320" t="s">
        <v>9056</v>
      </c>
      <c r="B7320" t="s">
        <v>671</v>
      </c>
      <c r="C7320" t="s">
        <v>51</v>
      </c>
      <c r="D7320" t="s">
        <v>672</v>
      </c>
      <c r="E7320" t="s">
        <v>74</v>
      </c>
      <c r="F7320" t="s">
        <v>360</v>
      </c>
      <c r="G7320" t="s">
        <v>49</v>
      </c>
      <c r="H7320" t="s">
        <v>192</v>
      </c>
    </row>
    <row r="7321" spans="1:8">
      <c r="A7321" t="s">
        <v>9057</v>
      </c>
      <c r="B7321" t="s">
        <v>674</v>
      </c>
      <c r="C7321" t="s">
        <v>51</v>
      </c>
      <c r="D7321" t="s">
        <v>450</v>
      </c>
      <c r="E7321" t="s">
        <v>198</v>
      </c>
      <c r="F7321" t="s">
        <v>360</v>
      </c>
      <c r="G7321" t="s">
        <v>49</v>
      </c>
      <c r="H7321" t="s">
        <v>192</v>
      </c>
    </row>
    <row r="7322" spans="1:8">
      <c r="A7322" t="s">
        <v>9058</v>
      </c>
      <c r="B7322" t="s">
        <v>724</v>
      </c>
      <c r="C7322" t="s">
        <v>51</v>
      </c>
      <c r="D7322" t="s">
        <v>725</v>
      </c>
      <c r="E7322" t="s">
        <v>367</v>
      </c>
      <c r="F7322" t="s">
        <v>726</v>
      </c>
      <c r="G7322" t="s">
        <v>49</v>
      </c>
      <c r="H7322" t="s">
        <v>192</v>
      </c>
    </row>
    <row r="7323" spans="1:8">
      <c r="A7323" t="s">
        <v>9059</v>
      </c>
      <c r="B7323" t="s">
        <v>728</v>
      </c>
      <c r="C7323" t="s">
        <v>51</v>
      </c>
      <c r="D7323" t="s">
        <v>450</v>
      </c>
      <c r="E7323" t="s">
        <v>198</v>
      </c>
      <c r="F7323" t="s">
        <v>360</v>
      </c>
      <c r="G7323" t="s">
        <v>49</v>
      </c>
      <c r="H7323" t="s">
        <v>192</v>
      </c>
    </row>
    <row r="7324" spans="1:8">
      <c r="A7324" t="s">
        <v>9060</v>
      </c>
      <c r="B7324" t="s">
        <v>730</v>
      </c>
      <c r="C7324" t="s">
        <v>51</v>
      </c>
      <c r="D7324" t="s">
        <v>731</v>
      </c>
      <c r="E7324" t="s">
        <v>732</v>
      </c>
      <c r="F7324" t="s">
        <v>360</v>
      </c>
      <c r="G7324" t="s">
        <v>49</v>
      </c>
      <c r="H7324" t="s">
        <v>192</v>
      </c>
    </row>
    <row r="7325" spans="1:8">
      <c r="A7325" t="s">
        <v>9061</v>
      </c>
      <c r="B7325" t="s">
        <v>1104</v>
      </c>
      <c r="C7325" t="s">
        <v>51</v>
      </c>
      <c r="D7325" t="s">
        <v>1105</v>
      </c>
      <c r="E7325" t="s">
        <v>446</v>
      </c>
      <c r="F7325" t="s">
        <v>1106</v>
      </c>
      <c r="G7325" t="s">
        <v>49</v>
      </c>
      <c r="H7325" t="s">
        <v>192</v>
      </c>
    </row>
    <row r="7326" spans="1:8">
      <c r="A7326" t="s">
        <v>9062</v>
      </c>
      <c r="B7326" t="s">
        <v>1108</v>
      </c>
      <c r="C7326" t="s">
        <v>51</v>
      </c>
      <c r="D7326" t="s">
        <v>450</v>
      </c>
      <c r="E7326" t="s">
        <v>198</v>
      </c>
      <c r="F7326" t="s">
        <v>360</v>
      </c>
      <c r="G7326" t="s">
        <v>49</v>
      </c>
      <c r="H7326" t="s">
        <v>192</v>
      </c>
    </row>
    <row r="7327" spans="1:8">
      <c r="A7327" t="s">
        <v>9063</v>
      </c>
      <c r="B7327" t="s">
        <v>2471</v>
      </c>
      <c r="C7327" t="s">
        <v>51</v>
      </c>
      <c r="D7327" t="s">
        <v>2472</v>
      </c>
      <c r="E7327" t="s">
        <v>52</v>
      </c>
      <c r="F7327" t="s">
        <v>360</v>
      </c>
      <c r="G7327" t="s">
        <v>49</v>
      </c>
      <c r="H7327" t="s">
        <v>192</v>
      </c>
    </row>
    <row r="7328" spans="1:8">
      <c r="A7328" t="s">
        <v>9064</v>
      </c>
      <c r="B7328" t="s">
        <v>2474</v>
      </c>
      <c r="C7328" t="s">
        <v>51</v>
      </c>
      <c r="D7328" t="s">
        <v>672</v>
      </c>
      <c r="E7328" t="s">
        <v>74</v>
      </c>
      <c r="F7328" t="s">
        <v>360</v>
      </c>
      <c r="G7328" t="s">
        <v>49</v>
      </c>
      <c r="H7328" t="s">
        <v>192</v>
      </c>
    </row>
    <row r="7329" spans="1:8">
      <c r="A7329" t="s">
        <v>9065</v>
      </c>
      <c r="B7329" t="s">
        <v>2476</v>
      </c>
      <c r="C7329" t="s">
        <v>51</v>
      </c>
      <c r="D7329" t="s">
        <v>410</v>
      </c>
      <c r="E7329" t="s">
        <v>198</v>
      </c>
      <c r="F7329" t="s">
        <v>360</v>
      </c>
      <c r="G7329" t="s">
        <v>49</v>
      </c>
      <c r="H7329" t="s">
        <v>192</v>
      </c>
    </row>
    <row r="7330" spans="1:8">
      <c r="A7330" t="s">
        <v>9066</v>
      </c>
      <c r="B7330" t="s">
        <v>2478</v>
      </c>
      <c r="C7330" t="s">
        <v>51</v>
      </c>
      <c r="D7330" t="s">
        <v>725</v>
      </c>
      <c r="E7330" t="s">
        <v>367</v>
      </c>
      <c r="F7330" t="s">
        <v>726</v>
      </c>
      <c r="G7330" t="s">
        <v>49</v>
      </c>
      <c r="H7330" t="s">
        <v>192</v>
      </c>
    </row>
    <row r="7331" spans="1:8">
      <c r="A7331" t="s">
        <v>9067</v>
      </c>
      <c r="B7331" t="s">
        <v>2480</v>
      </c>
      <c r="C7331" t="s">
        <v>51</v>
      </c>
      <c r="D7331" t="s">
        <v>731</v>
      </c>
      <c r="E7331" t="s">
        <v>732</v>
      </c>
      <c r="F7331" t="s">
        <v>360</v>
      </c>
      <c r="G7331" t="s">
        <v>49</v>
      </c>
      <c r="H7331" t="s">
        <v>192</v>
      </c>
    </row>
    <row r="7332" spans="1:8">
      <c r="A7332" t="s">
        <v>9068</v>
      </c>
      <c r="B7332" t="s">
        <v>2482</v>
      </c>
      <c r="C7332" t="s">
        <v>51</v>
      </c>
      <c r="D7332" t="s">
        <v>2483</v>
      </c>
      <c r="E7332" t="s">
        <v>367</v>
      </c>
      <c r="F7332" t="s">
        <v>2484</v>
      </c>
      <c r="G7332" t="s">
        <v>49</v>
      </c>
      <c r="H7332" t="s">
        <v>192</v>
      </c>
    </row>
    <row r="7333" spans="1:8">
      <c r="A7333" t="s">
        <v>9069</v>
      </c>
      <c r="B7333" t="s">
        <v>2486</v>
      </c>
      <c r="C7333" t="s">
        <v>51</v>
      </c>
      <c r="D7333" t="s">
        <v>2487</v>
      </c>
      <c r="E7333" t="s">
        <v>52</v>
      </c>
      <c r="F7333" t="s">
        <v>360</v>
      </c>
      <c r="G7333" t="s">
        <v>49</v>
      </c>
      <c r="H7333" t="s">
        <v>192</v>
      </c>
    </row>
    <row r="7334" spans="1:8">
      <c r="A7334" t="s">
        <v>9070</v>
      </c>
      <c r="B7334" t="s">
        <v>2489</v>
      </c>
      <c r="C7334" t="s">
        <v>68</v>
      </c>
      <c r="D7334" t="s">
        <v>384</v>
      </c>
      <c r="E7334" t="s">
        <v>52</v>
      </c>
      <c r="F7334" t="s">
        <v>360</v>
      </c>
      <c r="G7334" t="s">
        <v>49</v>
      </c>
      <c r="H7334" t="s">
        <v>192</v>
      </c>
    </row>
    <row r="7335" spans="1:8">
      <c r="A7335" t="s">
        <v>9071</v>
      </c>
      <c r="B7335" t="s">
        <v>383</v>
      </c>
      <c r="C7335" t="s">
        <v>68</v>
      </c>
      <c r="D7335" t="s">
        <v>370</v>
      </c>
      <c r="E7335" t="s">
        <v>73</v>
      </c>
      <c r="F7335" t="s">
        <v>360</v>
      </c>
      <c r="G7335" t="s">
        <v>49</v>
      </c>
      <c r="H7335" t="s">
        <v>192</v>
      </c>
    </row>
    <row r="7336" spans="1:8">
      <c r="A7336" t="s">
        <v>9072</v>
      </c>
      <c r="B7336" t="s">
        <v>387</v>
      </c>
      <c r="C7336" t="s">
        <v>51</v>
      </c>
      <c r="D7336" t="s">
        <v>370</v>
      </c>
      <c r="E7336" t="s">
        <v>73</v>
      </c>
      <c r="F7336" t="s">
        <v>360</v>
      </c>
      <c r="G7336" t="s">
        <v>49</v>
      </c>
      <c r="H7336" t="s">
        <v>192</v>
      </c>
    </row>
    <row r="7337" spans="1:8">
      <c r="A7337" t="s">
        <v>9073</v>
      </c>
      <c r="B7337" t="s">
        <v>389</v>
      </c>
      <c r="C7337" t="s">
        <v>51</v>
      </c>
      <c r="D7337" t="s">
        <v>390</v>
      </c>
      <c r="E7337" t="s">
        <v>367</v>
      </c>
      <c r="F7337" t="s">
        <v>391</v>
      </c>
      <c r="G7337" t="s">
        <v>49</v>
      </c>
      <c r="H7337" t="s">
        <v>192</v>
      </c>
    </row>
    <row r="7338" spans="1:8">
      <c r="A7338" t="s">
        <v>9074</v>
      </c>
      <c r="B7338" t="s">
        <v>393</v>
      </c>
      <c r="C7338" t="s">
        <v>394</v>
      </c>
      <c r="D7338" t="s">
        <v>395</v>
      </c>
      <c r="E7338" t="s">
        <v>52</v>
      </c>
      <c r="F7338" t="s">
        <v>360</v>
      </c>
      <c r="G7338" t="s">
        <v>49</v>
      </c>
      <c r="H7338" t="s">
        <v>192</v>
      </c>
    </row>
    <row r="7339" spans="1:8">
      <c r="A7339" t="s">
        <v>9075</v>
      </c>
      <c r="B7339" t="s">
        <v>397</v>
      </c>
      <c r="C7339" t="s">
        <v>51</v>
      </c>
      <c r="D7339" t="s">
        <v>398</v>
      </c>
      <c r="E7339" t="s">
        <v>52</v>
      </c>
      <c r="F7339" t="s">
        <v>360</v>
      </c>
      <c r="G7339" t="s">
        <v>49</v>
      </c>
      <c r="H7339" t="s">
        <v>192</v>
      </c>
    </row>
    <row r="7340" spans="1:8">
      <c r="A7340" t="s">
        <v>9076</v>
      </c>
      <c r="B7340" t="s">
        <v>400</v>
      </c>
      <c r="C7340" t="s">
        <v>51</v>
      </c>
      <c r="D7340" t="s">
        <v>401</v>
      </c>
      <c r="E7340" t="s">
        <v>402</v>
      </c>
      <c r="F7340" t="s">
        <v>360</v>
      </c>
      <c r="G7340" t="s">
        <v>49</v>
      </c>
      <c r="H7340" t="s">
        <v>192</v>
      </c>
    </row>
    <row r="7341" spans="1:8">
      <c r="A7341" t="s">
        <v>9077</v>
      </c>
      <c r="B7341" t="s">
        <v>404</v>
      </c>
      <c r="C7341" t="s">
        <v>51</v>
      </c>
      <c r="D7341" t="s">
        <v>370</v>
      </c>
      <c r="E7341" t="s">
        <v>73</v>
      </c>
      <c r="F7341" t="s">
        <v>360</v>
      </c>
      <c r="G7341" t="s">
        <v>49</v>
      </c>
      <c r="H7341" t="s">
        <v>192</v>
      </c>
    </row>
    <row r="7342" spans="1:8">
      <c r="A7342" t="s">
        <v>9078</v>
      </c>
      <c r="B7342" t="s">
        <v>406</v>
      </c>
      <c r="C7342" t="s">
        <v>51</v>
      </c>
      <c r="D7342" t="s">
        <v>407</v>
      </c>
      <c r="E7342" t="s">
        <v>74</v>
      </c>
      <c r="F7342" t="s">
        <v>360</v>
      </c>
      <c r="G7342" t="s">
        <v>49</v>
      </c>
      <c r="H7342" t="s">
        <v>192</v>
      </c>
    </row>
    <row r="7343" spans="1:8">
      <c r="A7343" t="s">
        <v>9079</v>
      </c>
      <c r="B7343" t="s">
        <v>409</v>
      </c>
      <c r="C7343" t="s">
        <v>51</v>
      </c>
      <c r="D7343" t="s">
        <v>410</v>
      </c>
      <c r="E7343" t="s">
        <v>198</v>
      </c>
      <c r="F7343" t="s">
        <v>360</v>
      </c>
      <c r="G7343" t="s">
        <v>49</v>
      </c>
      <c r="H7343" t="s">
        <v>192</v>
      </c>
    </row>
    <row r="7344" spans="1:8">
      <c r="A7344" t="s">
        <v>9080</v>
      </c>
      <c r="B7344" t="s">
        <v>412</v>
      </c>
      <c r="C7344" t="s">
        <v>394</v>
      </c>
      <c r="D7344" t="s">
        <v>413</v>
      </c>
      <c r="E7344" t="s">
        <v>414</v>
      </c>
      <c r="F7344" t="s">
        <v>360</v>
      </c>
      <c r="G7344" t="s">
        <v>49</v>
      </c>
      <c r="H7344" t="s">
        <v>192</v>
      </c>
    </row>
    <row r="7345" spans="1:8">
      <c r="A7345" t="s">
        <v>9081</v>
      </c>
      <c r="B7345" t="s">
        <v>416</v>
      </c>
      <c r="C7345" t="s">
        <v>394</v>
      </c>
      <c r="D7345" t="s">
        <v>370</v>
      </c>
      <c r="E7345" t="s">
        <v>73</v>
      </c>
      <c r="F7345" t="s">
        <v>360</v>
      </c>
      <c r="G7345" t="s">
        <v>49</v>
      </c>
      <c r="H7345" t="s">
        <v>192</v>
      </c>
    </row>
    <row r="7346" spans="1:8">
      <c r="A7346" t="s">
        <v>9082</v>
      </c>
      <c r="B7346" t="s">
        <v>418</v>
      </c>
      <c r="C7346" t="s">
        <v>51</v>
      </c>
      <c r="D7346" t="s">
        <v>419</v>
      </c>
      <c r="E7346" t="s">
        <v>420</v>
      </c>
      <c r="F7346" t="s">
        <v>360</v>
      </c>
      <c r="G7346" t="s">
        <v>49</v>
      </c>
      <c r="H7346" t="s">
        <v>192</v>
      </c>
    </row>
    <row r="7347" spans="1:8">
      <c r="A7347" t="s">
        <v>9083</v>
      </c>
      <c r="B7347" t="s">
        <v>422</v>
      </c>
      <c r="C7347" t="s">
        <v>75</v>
      </c>
      <c r="D7347" t="s">
        <v>423</v>
      </c>
      <c r="E7347" t="s">
        <v>52</v>
      </c>
      <c r="F7347" t="s">
        <v>360</v>
      </c>
      <c r="G7347" t="s">
        <v>49</v>
      </c>
      <c r="H7347" t="s">
        <v>192</v>
      </c>
    </row>
    <row r="7348" spans="1:8">
      <c r="A7348" t="s">
        <v>9084</v>
      </c>
      <c r="B7348" t="s">
        <v>425</v>
      </c>
      <c r="C7348" t="s">
        <v>51</v>
      </c>
      <c r="D7348" t="s">
        <v>426</v>
      </c>
      <c r="E7348" t="s">
        <v>367</v>
      </c>
      <c r="F7348" t="s">
        <v>427</v>
      </c>
      <c r="G7348" t="s">
        <v>49</v>
      </c>
      <c r="H7348" t="s">
        <v>192</v>
      </c>
    </row>
    <row r="7349" spans="1:8">
      <c r="A7349" t="s">
        <v>9085</v>
      </c>
      <c r="B7349" t="s">
        <v>429</v>
      </c>
      <c r="C7349" t="s">
        <v>51</v>
      </c>
      <c r="D7349" t="s">
        <v>430</v>
      </c>
      <c r="E7349" t="s">
        <v>73</v>
      </c>
      <c r="F7349" t="s">
        <v>360</v>
      </c>
      <c r="G7349" t="s">
        <v>49</v>
      </c>
      <c r="H7349" t="s">
        <v>192</v>
      </c>
    </row>
    <row r="7350" spans="1:8">
      <c r="A7350" t="s">
        <v>9086</v>
      </c>
      <c r="B7350" t="s">
        <v>432</v>
      </c>
      <c r="C7350" t="s">
        <v>394</v>
      </c>
      <c r="D7350" t="s">
        <v>433</v>
      </c>
      <c r="E7350" t="s">
        <v>52</v>
      </c>
      <c r="F7350" t="s">
        <v>360</v>
      </c>
      <c r="G7350" t="s">
        <v>49</v>
      </c>
      <c r="H7350" t="s">
        <v>192</v>
      </c>
    </row>
    <row r="7351" spans="1:8">
      <c r="A7351" t="s">
        <v>9087</v>
      </c>
      <c r="B7351" t="s">
        <v>435</v>
      </c>
      <c r="C7351" t="s">
        <v>51</v>
      </c>
      <c r="D7351" t="s">
        <v>436</v>
      </c>
      <c r="E7351" t="s">
        <v>367</v>
      </c>
      <c r="F7351" t="s">
        <v>437</v>
      </c>
      <c r="G7351" t="s">
        <v>49</v>
      </c>
      <c r="H7351" t="s">
        <v>192</v>
      </c>
    </row>
    <row r="7352" spans="1:8">
      <c r="A7352" t="s">
        <v>9088</v>
      </c>
      <c r="B7352" t="s">
        <v>439</v>
      </c>
      <c r="C7352" t="s">
        <v>51</v>
      </c>
      <c r="D7352" t="s">
        <v>440</v>
      </c>
      <c r="E7352" t="s">
        <v>73</v>
      </c>
      <c r="F7352" t="s">
        <v>360</v>
      </c>
      <c r="G7352" t="s">
        <v>49</v>
      </c>
      <c r="H7352" t="s">
        <v>192</v>
      </c>
    </row>
    <row r="7353" spans="1:8">
      <c r="A7353" t="s">
        <v>9089</v>
      </c>
      <c r="B7353" t="s">
        <v>441</v>
      </c>
      <c r="C7353" t="s">
        <v>51</v>
      </c>
      <c r="D7353" t="s">
        <v>442</v>
      </c>
      <c r="E7353" t="s">
        <v>52</v>
      </c>
      <c r="F7353" t="s">
        <v>360</v>
      </c>
      <c r="G7353" t="s">
        <v>49</v>
      </c>
      <c r="H7353" t="s">
        <v>192</v>
      </c>
    </row>
    <row r="7354" spans="1:8">
      <c r="A7354" t="s">
        <v>9090</v>
      </c>
      <c r="B7354" t="s">
        <v>444</v>
      </c>
      <c r="C7354" t="s">
        <v>51</v>
      </c>
      <c r="D7354" t="s">
        <v>445</v>
      </c>
      <c r="E7354" t="s">
        <v>446</v>
      </c>
      <c r="F7354" t="s">
        <v>447</v>
      </c>
      <c r="G7354" t="s">
        <v>49</v>
      </c>
      <c r="H7354" t="s">
        <v>192</v>
      </c>
    </row>
    <row r="7355" spans="1:8">
      <c r="A7355" t="s">
        <v>9091</v>
      </c>
      <c r="B7355" t="s">
        <v>449</v>
      </c>
      <c r="C7355" t="s">
        <v>51</v>
      </c>
      <c r="D7355" t="s">
        <v>450</v>
      </c>
      <c r="E7355" t="s">
        <v>198</v>
      </c>
      <c r="F7355" t="s">
        <v>360</v>
      </c>
      <c r="G7355" t="s">
        <v>49</v>
      </c>
      <c r="H7355" t="s">
        <v>192</v>
      </c>
    </row>
    <row r="7356" spans="1:8">
      <c r="A7356" t="s">
        <v>9092</v>
      </c>
      <c r="B7356" t="s">
        <v>452</v>
      </c>
      <c r="C7356" t="s">
        <v>68</v>
      </c>
      <c r="D7356" t="s">
        <v>410</v>
      </c>
      <c r="E7356" t="s">
        <v>198</v>
      </c>
      <c r="F7356" t="s">
        <v>360</v>
      </c>
      <c r="G7356" t="s">
        <v>49</v>
      </c>
      <c r="H7356" t="s">
        <v>192</v>
      </c>
    </row>
    <row r="7357" spans="1:8">
      <c r="A7357" t="s">
        <v>9093</v>
      </c>
      <c r="B7357" t="s">
        <v>454</v>
      </c>
      <c r="C7357" t="s">
        <v>51</v>
      </c>
      <c r="D7357" t="s">
        <v>455</v>
      </c>
      <c r="E7357" t="s">
        <v>367</v>
      </c>
      <c r="F7357" t="s">
        <v>456</v>
      </c>
      <c r="G7357" t="s">
        <v>49</v>
      </c>
      <c r="H7357" t="s">
        <v>192</v>
      </c>
    </row>
    <row r="7358" spans="1:8">
      <c r="A7358" t="s">
        <v>9094</v>
      </c>
      <c r="B7358" t="s">
        <v>458</v>
      </c>
      <c r="C7358" t="s">
        <v>51</v>
      </c>
      <c r="D7358" t="s">
        <v>459</v>
      </c>
      <c r="E7358" t="s">
        <v>460</v>
      </c>
      <c r="F7358" t="s">
        <v>360</v>
      </c>
      <c r="G7358" t="s">
        <v>49</v>
      </c>
      <c r="H7358" t="s">
        <v>192</v>
      </c>
    </row>
    <row r="7359" spans="1:8">
      <c r="A7359" t="s">
        <v>9095</v>
      </c>
      <c r="B7359" t="s">
        <v>462</v>
      </c>
      <c r="C7359" t="s">
        <v>51</v>
      </c>
      <c r="D7359" t="s">
        <v>463</v>
      </c>
      <c r="E7359" t="s">
        <v>464</v>
      </c>
      <c r="F7359" t="s">
        <v>360</v>
      </c>
      <c r="G7359" t="s">
        <v>49</v>
      </c>
      <c r="H7359" t="s">
        <v>192</v>
      </c>
    </row>
    <row r="7360" spans="1:8">
      <c r="A7360" t="s">
        <v>9096</v>
      </c>
      <c r="B7360" t="s">
        <v>2516</v>
      </c>
      <c r="C7360" t="s">
        <v>51</v>
      </c>
      <c r="D7360" t="s">
        <v>2517</v>
      </c>
      <c r="E7360" t="s">
        <v>52</v>
      </c>
      <c r="F7360" t="s">
        <v>360</v>
      </c>
      <c r="G7360" t="s">
        <v>49</v>
      </c>
      <c r="H7360" t="s">
        <v>192</v>
      </c>
    </row>
    <row r="7361" spans="1:8">
      <c r="A7361" t="s">
        <v>9097</v>
      </c>
      <c r="B7361" t="s">
        <v>3754</v>
      </c>
      <c r="C7361" t="s">
        <v>51</v>
      </c>
      <c r="D7361" t="s">
        <v>410</v>
      </c>
      <c r="E7361" t="s">
        <v>198</v>
      </c>
      <c r="F7361" t="s">
        <v>360</v>
      </c>
      <c r="G7361" t="s">
        <v>49</v>
      </c>
      <c r="H7361" t="s">
        <v>192</v>
      </c>
    </row>
    <row r="7362" spans="1:8">
      <c r="A7362" t="s">
        <v>9098</v>
      </c>
      <c r="B7362" t="s">
        <v>3756</v>
      </c>
      <c r="C7362" t="s">
        <v>51</v>
      </c>
      <c r="D7362" t="s">
        <v>410</v>
      </c>
      <c r="E7362" t="s">
        <v>198</v>
      </c>
      <c r="F7362" t="s">
        <v>360</v>
      </c>
      <c r="G7362" t="s">
        <v>49</v>
      </c>
      <c r="H7362" t="s">
        <v>192</v>
      </c>
    </row>
    <row r="7363" spans="1:8">
      <c r="A7363" t="s">
        <v>9099</v>
      </c>
      <c r="B7363" t="s">
        <v>3758</v>
      </c>
      <c r="C7363" t="s">
        <v>51</v>
      </c>
      <c r="D7363" t="s">
        <v>3759</v>
      </c>
      <c r="E7363" t="s">
        <v>367</v>
      </c>
      <c r="F7363" t="s">
        <v>3760</v>
      </c>
      <c r="G7363" t="s">
        <v>49</v>
      </c>
      <c r="H7363" t="s">
        <v>192</v>
      </c>
    </row>
    <row r="7364" spans="1:8">
      <c r="A7364" t="s">
        <v>9100</v>
      </c>
      <c r="B7364" t="s">
        <v>3762</v>
      </c>
      <c r="C7364" t="s">
        <v>51</v>
      </c>
      <c r="D7364" t="s">
        <v>3763</v>
      </c>
      <c r="E7364" t="s">
        <v>1736</v>
      </c>
      <c r="F7364" t="s">
        <v>360</v>
      </c>
      <c r="G7364" t="s">
        <v>49</v>
      </c>
      <c r="H7364" t="s">
        <v>192</v>
      </c>
    </row>
    <row r="7365" spans="1:8">
      <c r="A7365" t="s">
        <v>9101</v>
      </c>
      <c r="B7365" t="s">
        <v>3765</v>
      </c>
      <c r="C7365" t="s">
        <v>51</v>
      </c>
      <c r="D7365" t="s">
        <v>3766</v>
      </c>
      <c r="E7365" t="s">
        <v>1736</v>
      </c>
      <c r="F7365" t="s">
        <v>360</v>
      </c>
      <c r="G7365" t="s">
        <v>49</v>
      </c>
      <c r="H7365" t="s">
        <v>192</v>
      </c>
    </row>
    <row r="7366" spans="1:8">
      <c r="A7366" t="s">
        <v>9102</v>
      </c>
      <c r="B7366" t="s">
        <v>3768</v>
      </c>
      <c r="C7366" t="s">
        <v>51</v>
      </c>
      <c r="D7366" t="s">
        <v>358</v>
      </c>
      <c r="E7366" t="s">
        <v>359</v>
      </c>
      <c r="F7366" t="s">
        <v>360</v>
      </c>
      <c r="G7366" t="s">
        <v>49</v>
      </c>
      <c r="H7366" t="s">
        <v>192</v>
      </c>
    </row>
    <row r="7367" spans="1:8">
      <c r="A7367" t="s">
        <v>9103</v>
      </c>
      <c r="B7367" t="s">
        <v>3770</v>
      </c>
      <c r="C7367" t="s">
        <v>51</v>
      </c>
      <c r="D7367" t="s">
        <v>472</v>
      </c>
      <c r="E7367" t="s">
        <v>473</v>
      </c>
      <c r="F7367" t="s">
        <v>360</v>
      </c>
      <c r="G7367" t="s">
        <v>49</v>
      </c>
      <c r="H7367" t="s">
        <v>192</v>
      </c>
    </row>
    <row r="7368" spans="1:8">
      <c r="A7368" t="s">
        <v>9104</v>
      </c>
      <c r="B7368" t="s">
        <v>3772</v>
      </c>
      <c r="C7368" t="s">
        <v>51</v>
      </c>
      <c r="D7368" t="s">
        <v>3773</v>
      </c>
      <c r="E7368" t="s">
        <v>52</v>
      </c>
      <c r="F7368" t="s">
        <v>360</v>
      </c>
      <c r="G7368" t="s">
        <v>49</v>
      </c>
      <c r="H7368" t="s">
        <v>192</v>
      </c>
    </row>
    <row r="7369" spans="1:8">
      <c r="A7369" t="s">
        <v>9105</v>
      </c>
      <c r="B7369" t="s">
        <v>798</v>
      </c>
      <c r="C7369" t="s">
        <v>51</v>
      </c>
      <c r="D7369" t="s">
        <v>799</v>
      </c>
      <c r="E7369" t="s">
        <v>367</v>
      </c>
      <c r="F7369" t="s">
        <v>800</v>
      </c>
      <c r="G7369" t="s">
        <v>49</v>
      </c>
      <c r="H7369" t="s">
        <v>192</v>
      </c>
    </row>
    <row r="7370" spans="1:8">
      <c r="A7370" t="s">
        <v>9106</v>
      </c>
      <c r="B7370" t="s">
        <v>802</v>
      </c>
      <c r="C7370" t="s">
        <v>51</v>
      </c>
      <c r="D7370" t="s">
        <v>450</v>
      </c>
      <c r="E7370" t="s">
        <v>198</v>
      </c>
      <c r="F7370" t="s">
        <v>360</v>
      </c>
      <c r="G7370" t="s">
        <v>49</v>
      </c>
      <c r="H7370" t="s">
        <v>192</v>
      </c>
    </row>
    <row r="7371" spans="1:8">
      <c r="A7371" t="s">
        <v>9107</v>
      </c>
      <c r="B7371" t="s">
        <v>804</v>
      </c>
      <c r="C7371" t="s">
        <v>51</v>
      </c>
      <c r="D7371" t="s">
        <v>592</v>
      </c>
      <c r="E7371" t="s">
        <v>593</v>
      </c>
      <c r="F7371" t="s">
        <v>360</v>
      </c>
      <c r="G7371" t="s">
        <v>49</v>
      </c>
      <c r="H7371" t="s">
        <v>192</v>
      </c>
    </row>
    <row r="7372" spans="1:8">
      <c r="A7372" t="s">
        <v>9108</v>
      </c>
      <c r="B7372" t="s">
        <v>806</v>
      </c>
      <c r="C7372" t="s">
        <v>51</v>
      </c>
      <c r="D7372" t="s">
        <v>592</v>
      </c>
      <c r="E7372" t="s">
        <v>593</v>
      </c>
      <c r="F7372" t="s">
        <v>360</v>
      </c>
      <c r="G7372" t="s">
        <v>49</v>
      </c>
      <c r="H7372" t="s">
        <v>192</v>
      </c>
    </row>
    <row r="7373" spans="1:8">
      <c r="A7373" t="s">
        <v>9109</v>
      </c>
      <c r="B7373" t="s">
        <v>808</v>
      </c>
      <c r="C7373" t="s">
        <v>51</v>
      </c>
      <c r="D7373" t="s">
        <v>809</v>
      </c>
      <c r="E7373" t="s">
        <v>446</v>
      </c>
      <c r="F7373" t="s">
        <v>810</v>
      </c>
      <c r="G7373" t="s">
        <v>49</v>
      </c>
      <c r="H7373" t="s">
        <v>192</v>
      </c>
    </row>
    <row r="7374" spans="1:8">
      <c r="A7374" t="s">
        <v>9110</v>
      </c>
      <c r="B7374" t="s">
        <v>812</v>
      </c>
      <c r="C7374" t="s">
        <v>51</v>
      </c>
      <c r="D7374" t="s">
        <v>813</v>
      </c>
      <c r="E7374" t="s">
        <v>446</v>
      </c>
      <c r="F7374" t="s">
        <v>814</v>
      </c>
      <c r="G7374" t="s">
        <v>49</v>
      </c>
      <c r="H7374" t="s">
        <v>192</v>
      </c>
    </row>
    <row r="7375" spans="1:8">
      <c r="A7375" t="s">
        <v>9111</v>
      </c>
      <c r="B7375" t="s">
        <v>816</v>
      </c>
      <c r="C7375" t="s">
        <v>51</v>
      </c>
      <c r="D7375" t="s">
        <v>813</v>
      </c>
      <c r="E7375" t="s">
        <v>446</v>
      </c>
      <c r="F7375" t="s">
        <v>814</v>
      </c>
      <c r="G7375" t="s">
        <v>49</v>
      </c>
      <c r="H7375" t="s">
        <v>192</v>
      </c>
    </row>
    <row r="7376" spans="1:8">
      <c r="A7376" t="s">
        <v>9112</v>
      </c>
      <c r="B7376" t="s">
        <v>818</v>
      </c>
      <c r="C7376" t="s">
        <v>51</v>
      </c>
      <c r="D7376" t="s">
        <v>592</v>
      </c>
      <c r="E7376" t="s">
        <v>593</v>
      </c>
      <c r="F7376" t="s">
        <v>360</v>
      </c>
      <c r="G7376" t="s">
        <v>49</v>
      </c>
      <c r="H7376" t="s">
        <v>192</v>
      </c>
    </row>
    <row r="7377" spans="1:8">
      <c r="A7377" t="s">
        <v>9113</v>
      </c>
      <c r="B7377" t="s">
        <v>820</v>
      </c>
      <c r="C7377" t="s">
        <v>51</v>
      </c>
      <c r="D7377" t="s">
        <v>472</v>
      </c>
      <c r="E7377" t="s">
        <v>473</v>
      </c>
      <c r="F7377" t="s">
        <v>360</v>
      </c>
      <c r="G7377" t="s">
        <v>49</v>
      </c>
      <c r="H7377" t="s">
        <v>192</v>
      </c>
    </row>
    <row r="7378" spans="1:8">
      <c r="A7378" t="s">
        <v>9114</v>
      </c>
      <c r="B7378" t="s">
        <v>822</v>
      </c>
      <c r="C7378" t="s">
        <v>394</v>
      </c>
      <c r="D7378" t="s">
        <v>592</v>
      </c>
      <c r="E7378" t="s">
        <v>593</v>
      </c>
      <c r="F7378" t="s">
        <v>360</v>
      </c>
      <c r="G7378" t="s">
        <v>49</v>
      </c>
      <c r="H7378" t="s">
        <v>192</v>
      </c>
    </row>
    <row r="7379" spans="1:8">
      <c r="A7379" t="s">
        <v>9115</v>
      </c>
      <c r="B7379" t="s">
        <v>824</v>
      </c>
      <c r="C7379" t="s">
        <v>394</v>
      </c>
      <c r="D7379" t="s">
        <v>472</v>
      </c>
      <c r="E7379" t="s">
        <v>473</v>
      </c>
      <c r="F7379" t="s">
        <v>360</v>
      </c>
      <c r="G7379" t="s">
        <v>49</v>
      </c>
      <c r="H7379" t="s">
        <v>192</v>
      </c>
    </row>
    <row r="7380" spans="1:8">
      <c r="A7380" t="s">
        <v>9116</v>
      </c>
      <c r="B7380" t="s">
        <v>826</v>
      </c>
      <c r="C7380" t="s">
        <v>51</v>
      </c>
      <c r="D7380" t="s">
        <v>592</v>
      </c>
      <c r="E7380" t="s">
        <v>593</v>
      </c>
      <c r="F7380" t="s">
        <v>360</v>
      </c>
      <c r="G7380" t="s">
        <v>49</v>
      </c>
      <c r="H7380" t="s">
        <v>192</v>
      </c>
    </row>
    <row r="7381" spans="1:8">
      <c r="A7381" t="s">
        <v>9117</v>
      </c>
      <c r="B7381" t="s">
        <v>828</v>
      </c>
      <c r="C7381" t="s">
        <v>51</v>
      </c>
      <c r="D7381" t="s">
        <v>592</v>
      </c>
      <c r="E7381" t="s">
        <v>593</v>
      </c>
      <c r="F7381" t="s">
        <v>360</v>
      </c>
      <c r="G7381" t="s">
        <v>49</v>
      </c>
      <c r="H7381" t="s">
        <v>192</v>
      </c>
    </row>
    <row r="7382" spans="1:8">
      <c r="A7382" t="s">
        <v>9118</v>
      </c>
      <c r="B7382" t="s">
        <v>830</v>
      </c>
      <c r="C7382" t="s">
        <v>51</v>
      </c>
      <c r="D7382" t="s">
        <v>831</v>
      </c>
      <c r="E7382" t="s">
        <v>367</v>
      </c>
      <c r="F7382" t="s">
        <v>832</v>
      </c>
      <c r="G7382" t="s">
        <v>49</v>
      </c>
      <c r="H7382" t="s">
        <v>192</v>
      </c>
    </row>
    <row r="7383" spans="1:8">
      <c r="A7383" t="s">
        <v>9119</v>
      </c>
      <c r="B7383" t="s">
        <v>834</v>
      </c>
      <c r="C7383" t="s">
        <v>51</v>
      </c>
      <c r="D7383" t="s">
        <v>835</v>
      </c>
      <c r="E7383" t="s">
        <v>367</v>
      </c>
      <c r="F7383" t="s">
        <v>836</v>
      </c>
      <c r="G7383" t="s">
        <v>49</v>
      </c>
      <c r="H7383" t="s">
        <v>192</v>
      </c>
    </row>
    <row r="7384" spans="1:8">
      <c r="A7384" t="s">
        <v>9120</v>
      </c>
      <c r="B7384" t="s">
        <v>838</v>
      </c>
      <c r="C7384" t="s">
        <v>51</v>
      </c>
      <c r="D7384" t="s">
        <v>450</v>
      </c>
      <c r="E7384" t="s">
        <v>198</v>
      </c>
      <c r="F7384" t="s">
        <v>360</v>
      </c>
      <c r="G7384" t="s">
        <v>49</v>
      </c>
      <c r="H7384" t="s">
        <v>192</v>
      </c>
    </row>
    <row r="7385" spans="1:8">
      <c r="A7385" t="s">
        <v>9121</v>
      </c>
      <c r="B7385" t="s">
        <v>3791</v>
      </c>
      <c r="C7385" t="s">
        <v>51</v>
      </c>
      <c r="D7385" t="s">
        <v>358</v>
      </c>
      <c r="E7385" t="s">
        <v>359</v>
      </c>
      <c r="F7385" t="s">
        <v>360</v>
      </c>
      <c r="G7385" t="s">
        <v>49</v>
      </c>
      <c r="H7385" t="s">
        <v>192</v>
      </c>
    </row>
    <row r="7386" spans="1:8">
      <c r="A7386" t="s">
        <v>9122</v>
      </c>
      <c r="B7386" t="s">
        <v>3793</v>
      </c>
      <c r="C7386" t="s">
        <v>51</v>
      </c>
      <c r="D7386" t="s">
        <v>592</v>
      </c>
      <c r="E7386" t="s">
        <v>593</v>
      </c>
      <c r="F7386" t="s">
        <v>360</v>
      </c>
      <c r="G7386" t="s">
        <v>49</v>
      </c>
      <c r="H7386" t="s">
        <v>192</v>
      </c>
    </row>
    <row r="7387" spans="1:8">
      <c r="A7387" t="s">
        <v>9123</v>
      </c>
      <c r="B7387" t="s">
        <v>3795</v>
      </c>
      <c r="C7387" t="s">
        <v>51</v>
      </c>
      <c r="D7387" t="s">
        <v>3796</v>
      </c>
      <c r="E7387" t="s">
        <v>367</v>
      </c>
      <c r="F7387" t="s">
        <v>3797</v>
      </c>
      <c r="G7387" t="s">
        <v>49</v>
      </c>
      <c r="H7387" t="s">
        <v>192</v>
      </c>
    </row>
    <row r="7388" spans="1:8">
      <c r="A7388" t="s">
        <v>9124</v>
      </c>
      <c r="B7388" t="s">
        <v>3799</v>
      </c>
      <c r="C7388" t="s">
        <v>51</v>
      </c>
      <c r="D7388" t="s">
        <v>3800</v>
      </c>
      <c r="E7388" t="s">
        <v>367</v>
      </c>
      <c r="F7388" t="s">
        <v>3801</v>
      </c>
      <c r="G7388" t="s">
        <v>49</v>
      </c>
      <c r="H7388" t="s">
        <v>192</v>
      </c>
    </row>
    <row r="7389" spans="1:8">
      <c r="A7389" t="s">
        <v>9125</v>
      </c>
      <c r="B7389" t="s">
        <v>3803</v>
      </c>
      <c r="C7389" t="s">
        <v>51</v>
      </c>
      <c r="D7389" t="s">
        <v>472</v>
      </c>
      <c r="E7389" t="s">
        <v>473</v>
      </c>
      <c r="F7389" t="s">
        <v>360</v>
      </c>
      <c r="G7389" t="s">
        <v>49</v>
      </c>
      <c r="H7389" t="s">
        <v>192</v>
      </c>
    </row>
    <row r="7390" spans="1:8">
      <c r="A7390" t="s">
        <v>9126</v>
      </c>
      <c r="B7390" t="s">
        <v>3538</v>
      </c>
      <c r="C7390" t="s">
        <v>51</v>
      </c>
      <c r="D7390" t="s">
        <v>3539</v>
      </c>
      <c r="E7390" t="s">
        <v>367</v>
      </c>
      <c r="F7390" t="s">
        <v>3540</v>
      </c>
      <c r="G7390" t="s">
        <v>49</v>
      </c>
      <c r="H7390" t="s">
        <v>192</v>
      </c>
    </row>
    <row r="7391" spans="1:8">
      <c r="A7391" t="s">
        <v>9127</v>
      </c>
      <c r="B7391" t="s">
        <v>3542</v>
      </c>
      <c r="C7391" t="s">
        <v>51</v>
      </c>
      <c r="D7391" t="s">
        <v>450</v>
      </c>
      <c r="E7391" t="s">
        <v>198</v>
      </c>
      <c r="F7391" t="s">
        <v>360</v>
      </c>
      <c r="G7391" t="s">
        <v>49</v>
      </c>
      <c r="H7391" t="s">
        <v>192</v>
      </c>
    </row>
    <row r="7392" spans="1:8">
      <c r="A7392" t="s">
        <v>9128</v>
      </c>
      <c r="B7392" t="s">
        <v>3544</v>
      </c>
      <c r="C7392" t="s">
        <v>78</v>
      </c>
      <c r="D7392" t="s">
        <v>3545</v>
      </c>
      <c r="E7392" t="s">
        <v>52</v>
      </c>
      <c r="F7392" t="s">
        <v>360</v>
      </c>
      <c r="G7392" t="s">
        <v>49</v>
      </c>
      <c r="H7392" t="s">
        <v>192</v>
      </c>
    </row>
    <row r="7393" spans="1:8">
      <c r="A7393" t="s">
        <v>9129</v>
      </c>
      <c r="B7393" t="s">
        <v>3547</v>
      </c>
      <c r="C7393" t="s">
        <v>51</v>
      </c>
      <c r="D7393" t="s">
        <v>3548</v>
      </c>
      <c r="E7393" t="s">
        <v>367</v>
      </c>
      <c r="F7393" t="s">
        <v>3549</v>
      </c>
      <c r="G7393" t="s">
        <v>49</v>
      </c>
      <c r="H7393" t="s">
        <v>192</v>
      </c>
    </row>
    <row r="7394" spans="1:8">
      <c r="A7394" t="s">
        <v>9130</v>
      </c>
      <c r="B7394" t="s">
        <v>3551</v>
      </c>
      <c r="C7394" t="s">
        <v>51</v>
      </c>
      <c r="D7394" t="s">
        <v>370</v>
      </c>
      <c r="E7394" t="s">
        <v>73</v>
      </c>
      <c r="F7394" t="s">
        <v>360</v>
      </c>
      <c r="G7394" t="s">
        <v>49</v>
      </c>
      <c r="H7394" t="s">
        <v>192</v>
      </c>
    </row>
    <row r="7395" spans="1:8">
      <c r="A7395" t="s">
        <v>9131</v>
      </c>
      <c r="B7395" t="s">
        <v>3553</v>
      </c>
      <c r="C7395" t="s">
        <v>51</v>
      </c>
      <c r="D7395" t="s">
        <v>3554</v>
      </c>
      <c r="E7395" t="s">
        <v>52</v>
      </c>
      <c r="F7395" t="s">
        <v>360</v>
      </c>
      <c r="G7395" t="s">
        <v>49</v>
      </c>
      <c r="H7395" t="s">
        <v>192</v>
      </c>
    </row>
    <row r="7396" spans="1:8">
      <c r="A7396" t="s">
        <v>9132</v>
      </c>
      <c r="B7396" t="s">
        <v>397</v>
      </c>
      <c r="C7396" t="s">
        <v>51</v>
      </c>
      <c r="D7396" t="s">
        <v>398</v>
      </c>
      <c r="E7396" t="s">
        <v>52</v>
      </c>
      <c r="F7396" t="s">
        <v>360</v>
      </c>
      <c r="G7396" t="s">
        <v>49</v>
      </c>
      <c r="H7396" t="s">
        <v>192</v>
      </c>
    </row>
    <row r="7397" spans="1:8">
      <c r="A7397" t="s">
        <v>9133</v>
      </c>
      <c r="B7397" t="s">
        <v>400</v>
      </c>
      <c r="C7397" t="s">
        <v>51</v>
      </c>
      <c r="D7397" t="s">
        <v>401</v>
      </c>
      <c r="E7397" t="s">
        <v>402</v>
      </c>
      <c r="F7397" t="s">
        <v>360</v>
      </c>
      <c r="G7397" t="s">
        <v>49</v>
      </c>
      <c r="H7397" t="s">
        <v>192</v>
      </c>
    </row>
    <row r="7398" spans="1:8">
      <c r="A7398" t="s">
        <v>9134</v>
      </c>
      <c r="B7398" t="s">
        <v>404</v>
      </c>
      <c r="C7398" t="s">
        <v>51</v>
      </c>
      <c r="D7398" t="s">
        <v>370</v>
      </c>
      <c r="E7398" t="s">
        <v>73</v>
      </c>
      <c r="F7398" t="s">
        <v>360</v>
      </c>
      <c r="G7398" t="s">
        <v>49</v>
      </c>
      <c r="H7398" t="s">
        <v>192</v>
      </c>
    </row>
    <row r="7399" spans="1:8">
      <c r="A7399" t="s">
        <v>9135</v>
      </c>
      <c r="B7399" t="s">
        <v>406</v>
      </c>
      <c r="C7399" t="s">
        <v>51</v>
      </c>
      <c r="D7399" t="s">
        <v>407</v>
      </c>
      <c r="E7399" t="s">
        <v>74</v>
      </c>
      <c r="F7399" t="s">
        <v>360</v>
      </c>
      <c r="G7399" t="s">
        <v>49</v>
      </c>
      <c r="H7399" t="s">
        <v>192</v>
      </c>
    </row>
    <row r="7400" spans="1:8">
      <c r="A7400" t="s">
        <v>9136</v>
      </c>
      <c r="B7400" t="s">
        <v>3560</v>
      </c>
      <c r="C7400" t="s">
        <v>394</v>
      </c>
      <c r="D7400" t="s">
        <v>3561</v>
      </c>
      <c r="E7400" t="s">
        <v>3562</v>
      </c>
      <c r="F7400" t="s">
        <v>360</v>
      </c>
      <c r="G7400" t="s">
        <v>49</v>
      </c>
      <c r="H7400" t="s">
        <v>192</v>
      </c>
    </row>
    <row r="7401" spans="1:8">
      <c r="A7401" t="s">
        <v>9137</v>
      </c>
      <c r="B7401" t="s">
        <v>3564</v>
      </c>
      <c r="C7401" t="s">
        <v>68</v>
      </c>
      <c r="D7401" t="s">
        <v>3565</v>
      </c>
      <c r="E7401" t="s">
        <v>446</v>
      </c>
      <c r="F7401" t="s">
        <v>3566</v>
      </c>
      <c r="G7401" t="s">
        <v>49</v>
      </c>
      <c r="H7401" t="s">
        <v>192</v>
      </c>
    </row>
    <row r="7402" spans="1:8">
      <c r="A7402" t="s">
        <v>9138</v>
      </c>
      <c r="B7402" t="s">
        <v>3568</v>
      </c>
      <c r="C7402" t="s">
        <v>68</v>
      </c>
      <c r="D7402" t="s">
        <v>3569</v>
      </c>
      <c r="E7402" t="s">
        <v>2119</v>
      </c>
      <c r="F7402" t="s">
        <v>360</v>
      </c>
      <c r="G7402" t="s">
        <v>49</v>
      </c>
      <c r="H7402" t="s">
        <v>192</v>
      </c>
    </row>
    <row r="7403" spans="1:8">
      <c r="A7403" t="s">
        <v>9139</v>
      </c>
      <c r="B7403" t="s">
        <v>3571</v>
      </c>
      <c r="C7403" t="s">
        <v>51</v>
      </c>
      <c r="D7403" t="s">
        <v>358</v>
      </c>
      <c r="E7403" t="s">
        <v>359</v>
      </c>
      <c r="F7403" t="s">
        <v>360</v>
      </c>
      <c r="G7403" t="s">
        <v>49</v>
      </c>
      <c r="H7403" t="s">
        <v>192</v>
      </c>
    </row>
    <row r="7404" spans="1:8">
      <c r="A7404" t="s">
        <v>9140</v>
      </c>
      <c r="B7404" t="s">
        <v>3573</v>
      </c>
      <c r="C7404" t="s">
        <v>51</v>
      </c>
      <c r="D7404" t="s">
        <v>358</v>
      </c>
      <c r="E7404" t="s">
        <v>359</v>
      </c>
      <c r="F7404" t="s">
        <v>360</v>
      </c>
      <c r="G7404" t="s">
        <v>49</v>
      </c>
      <c r="H7404" t="s">
        <v>192</v>
      </c>
    </row>
    <row r="7405" spans="1:8">
      <c r="A7405" t="s">
        <v>9141</v>
      </c>
      <c r="B7405" t="s">
        <v>3575</v>
      </c>
      <c r="C7405" t="s">
        <v>51</v>
      </c>
      <c r="D7405" t="s">
        <v>358</v>
      </c>
      <c r="E7405" t="s">
        <v>359</v>
      </c>
      <c r="F7405" t="s">
        <v>360</v>
      </c>
      <c r="G7405" t="s">
        <v>49</v>
      </c>
      <c r="H7405" t="s">
        <v>192</v>
      </c>
    </row>
    <row r="7406" spans="1:8">
      <c r="A7406" t="s">
        <v>9142</v>
      </c>
      <c r="B7406" t="s">
        <v>3577</v>
      </c>
      <c r="C7406" t="s">
        <v>51</v>
      </c>
      <c r="D7406" t="s">
        <v>410</v>
      </c>
      <c r="E7406" t="s">
        <v>198</v>
      </c>
      <c r="F7406" t="s">
        <v>360</v>
      </c>
      <c r="G7406" t="s">
        <v>49</v>
      </c>
      <c r="H7406" t="s">
        <v>192</v>
      </c>
    </row>
    <row r="7407" spans="1:8">
      <c r="A7407" t="s">
        <v>9143</v>
      </c>
      <c r="B7407" t="s">
        <v>3579</v>
      </c>
      <c r="C7407" t="s">
        <v>51</v>
      </c>
      <c r="D7407" t="s">
        <v>3580</v>
      </c>
      <c r="E7407" t="s">
        <v>52</v>
      </c>
      <c r="F7407" t="s">
        <v>360</v>
      </c>
      <c r="G7407" t="s">
        <v>49</v>
      </c>
      <c r="H7407" t="s">
        <v>192</v>
      </c>
    </row>
    <row r="7408" spans="1:8">
      <c r="A7408" t="s">
        <v>9144</v>
      </c>
      <c r="B7408" t="s">
        <v>3582</v>
      </c>
      <c r="C7408" t="s">
        <v>51</v>
      </c>
      <c r="D7408" t="s">
        <v>410</v>
      </c>
      <c r="E7408" t="s">
        <v>198</v>
      </c>
      <c r="F7408" t="s">
        <v>360</v>
      </c>
      <c r="G7408" t="s">
        <v>49</v>
      </c>
      <c r="H7408" t="s">
        <v>192</v>
      </c>
    </row>
    <row r="7409" spans="1:8">
      <c r="A7409" t="s">
        <v>9145</v>
      </c>
      <c r="B7409" t="s">
        <v>3584</v>
      </c>
      <c r="C7409" t="s">
        <v>51</v>
      </c>
      <c r="D7409" t="s">
        <v>410</v>
      </c>
      <c r="E7409" t="s">
        <v>198</v>
      </c>
      <c r="F7409" t="s">
        <v>360</v>
      </c>
      <c r="G7409" t="s">
        <v>49</v>
      </c>
      <c r="H7409" t="s">
        <v>192</v>
      </c>
    </row>
    <row r="7410" spans="1:8">
      <c r="A7410" t="s">
        <v>9146</v>
      </c>
      <c r="B7410" t="s">
        <v>3586</v>
      </c>
      <c r="C7410" t="s">
        <v>78</v>
      </c>
      <c r="D7410" t="s">
        <v>3587</v>
      </c>
      <c r="E7410" t="s">
        <v>52</v>
      </c>
      <c r="F7410" t="s">
        <v>360</v>
      </c>
      <c r="G7410" t="s">
        <v>49</v>
      </c>
      <c r="H7410" t="s">
        <v>192</v>
      </c>
    </row>
    <row r="7411" spans="1:8">
      <c r="A7411" t="s">
        <v>9147</v>
      </c>
      <c r="B7411" t="s">
        <v>3589</v>
      </c>
      <c r="C7411" t="s">
        <v>51</v>
      </c>
      <c r="D7411" t="s">
        <v>3590</v>
      </c>
      <c r="E7411" t="s">
        <v>367</v>
      </c>
      <c r="F7411" t="s">
        <v>3591</v>
      </c>
      <c r="G7411" t="s">
        <v>49</v>
      </c>
      <c r="H7411" t="s">
        <v>192</v>
      </c>
    </row>
    <row r="7412" spans="1:8">
      <c r="A7412" t="s">
        <v>9148</v>
      </c>
      <c r="B7412" t="s">
        <v>3593</v>
      </c>
      <c r="C7412" t="s">
        <v>51</v>
      </c>
      <c r="D7412" t="s">
        <v>3594</v>
      </c>
      <c r="E7412" t="s">
        <v>367</v>
      </c>
      <c r="F7412" t="s">
        <v>3595</v>
      </c>
      <c r="G7412" t="s">
        <v>49</v>
      </c>
      <c r="H7412" t="s">
        <v>192</v>
      </c>
    </row>
    <row r="7413" spans="1:8">
      <c r="A7413" t="s">
        <v>9149</v>
      </c>
      <c r="B7413" t="s">
        <v>3597</v>
      </c>
      <c r="C7413" t="s">
        <v>51</v>
      </c>
      <c r="D7413" t="s">
        <v>3598</v>
      </c>
      <c r="E7413" t="s">
        <v>52</v>
      </c>
      <c r="F7413" t="s">
        <v>360</v>
      </c>
      <c r="G7413" t="s">
        <v>49</v>
      </c>
      <c r="H7413" t="s">
        <v>192</v>
      </c>
    </row>
    <row r="7414" spans="1:8">
      <c r="A7414" t="s">
        <v>9150</v>
      </c>
      <c r="B7414" t="s">
        <v>383</v>
      </c>
      <c r="C7414" t="s">
        <v>68</v>
      </c>
      <c r="D7414" t="s">
        <v>370</v>
      </c>
      <c r="E7414" t="s">
        <v>73</v>
      </c>
      <c r="F7414" t="s">
        <v>360</v>
      </c>
      <c r="G7414" t="s">
        <v>49</v>
      </c>
      <c r="H7414" t="s">
        <v>192</v>
      </c>
    </row>
    <row r="7415" spans="1:8">
      <c r="A7415" t="s">
        <v>9151</v>
      </c>
      <c r="B7415" t="s">
        <v>387</v>
      </c>
      <c r="C7415" t="s">
        <v>51</v>
      </c>
      <c r="D7415" t="s">
        <v>370</v>
      </c>
      <c r="E7415" t="s">
        <v>73</v>
      </c>
      <c r="F7415" t="s">
        <v>360</v>
      </c>
      <c r="G7415" t="s">
        <v>49</v>
      </c>
      <c r="H7415" t="s">
        <v>192</v>
      </c>
    </row>
    <row r="7416" spans="1:8">
      <c r="A7416" t="s">
        <v>9152</v>
      </c>
      <c r="B7416" t="s">
        <v>389</v>
      </c>
      <c r="C7416" t="s">
        <v>51</v>
      </c>
      <c r="D7416" t="s">
        <v>390</v>
      </c>
      <c r="E7416" t="s">
        <v>367</v>
      </c>
      <c r="F7416" t="s">
        <v>391</v>
      </c>
      <c r="G7416" t="s">
        <v>49</v>
      </c>
      <c r="H7416" t="s">
        <v>192</v>
      </c>
    </row>
    <row r="7417" spans="1:8">
      <c r="A7417" t="s">
        <v>9153</v>
      </c>
      <c r="B7417" t="s">
        <v>393</v>
      </c>
      <c r="C7417" t="s">
        <v>394</v>
      </c>
      <c r="D7417" t="s">
        <v>395</v>
      </c>
      <c r="E7417" t="s">
        <v>52</v>
      </c>
      <c r="F7417" t="s">
        <v>360</v>
      </c>
      <c r="G7417" t="s">
        <v>49</v>
      </c>
      <c r="H7417" t="s">
        <v>192</v>
      </c>
    </row>
    <row r="7418" spans="1:8">
      <c r="A7418" t="s">
        <v>9154</v>
      </c>
      <c r="B7418" t="s">
        <v>397</v>
      </c>
      <c r="C7418" t="s">
        <v>51</v>
      </c>
      <c r="D7418" t="s">
        <v>398</v>
      </c>
      <c r="E7418" t="s">
        <v>52</v>
      </c>
      <c r="F7418" t="s">
        <v>360</v>
      </c>
      <c r="G7418" t="s">
        <v>49</v>
      </c>
      <c r="H7418" t="s">
        <v>192</v>
      </c>
    </row>
    <row r="7419" spans="1:8">
      <c r="A7419" t="s">
        <v>9155</v>
      </c>
      <c r="B7419" t="s">
        <v>400</v>
      </c>
      <c r="C7419" t="s">
        <v>51</v>
      </c>
      <c r="D7419" t="s">
        <v>401</v>
      </c>
      <c r="E7419" t="s">
        <v>402</v>
      </c>
      <c r="F7419" t="s">
        <v>360</v>
      </c>
      <c r="G7419" t="s">
        <v>49</v>
      </c>
      <c r="H7419" t="s">
        <v>192</v>
      </c>
    </row>
    <row r="7420" spans="1:8">
      <c r="A7420" t="s">
        <v>9156</v>
      </c>
      <c r="B7420" t="s">
        <v>404</v>
      </c>
      <c r="C7420" t="s">
        <v>51</v>
      </c>
      <c r="D7420" t="s">
        <v>370</v>
      </c>
      <c r="E7420" t="s">
        <v>73</v>
      </c>
      <c r="F7420" t="s">
        <v>360</v>
      </c>
      <c r="G7420" t="s">
        <v>49</v>
      </c>
      <c r="H7420" t="s">
        <v>192</v>
      </c>
    </row>
    <row r="7421" spans="1:8">
      <c r="A7421" t="s">
        <v>9157</v>
      </c>
      <c r="B7421" t="s">
        <v>406</v>
      </c>
      <c r="C7421" t="s">
        <v>51</v>
      </c>
      <c r="D7421" t="s">
        <v>407</v>
      </c>
      <c r="E7421" t="s">
        <v>74</v>
      </c>
      <c r="F7421" t="s">
        <v>360</v>
      </c>
      <c r="G7421" t="s">
        <v>49</v>
      </c>
      <c r="H7421" t="s">
        <v>192</v>
      </c>
    </row>
    <row r="7422" spans="1:8">
      <c r="A7422" t="s">
        <v>9158</v>
      </c>
      <c r="B7422" t="s">
        <v>409</v>
      </c>
      <c r="C7422" t="s">
        <v>51</v>
      </c>
      <c r="D7422" t="s">
        <v>410</v>
      </c>
      <c r="E7422" t="s">
        <v>198</v>
      </c>
      <c r="F7422" t="s">
        <v>360</v>
      </c>
      <c r="G7422" t="s">
        <v>49</v>
      </c>
      <c r="H7422" t="s">
        <v>192</v>
      </c>
    </row>
    <row r="7423" spans="1:8">
      <c r="A7423" t="s">
        <v>9159</v>
      </c>
      <c r="B7423" t="s">
        <v>412</v>
      </c>
      <c r="C7423" t="s">
        <v>394</v>
      </c>
      <c r="D7423" t="s">
        <v>413</v>
      </c>
      <c r="E7423" t="s">
        <v>414</v>
      </c>
      <c r="F7423" t="s">
        <v>360</v>
      </c>
      <c r="G7423" t="s">
        <v>49</v>
      </c>
      <c r="H7423" t="s">
        <v>192</v>
      </c>
    </row>
    <row r="7424" spans="1:8">
      <c r="A7424" t="s">
        <v>9160</v>
      </c>
      <c r="B7424" t="s">
        <v>416</v>
      </c>
      <c r="C7424" t="s">
        <v>394</v>
      </c>
      <c r="D7424" t="s">
        <v>370</v>
      </c>
      <c r="E7424" t="s">
        <v>73</v>
      </c>
      <c r="F7424" t="s">
        <v>360</v>
      </c>
      <c r="G7424" t="s">
        <v>49</v>
      </c>
      <c r="H7424" t="s">
        <v>192</v>
      </c>
    </row>
    <row r="7425" spans="1:8">
      <c r="A7425" t="s">
        <v>9161</v>
      </c>
      <c r="B7425" t="s">
        <v>418</v>
      </c>
      <c r="C7425" t="s">
        <v>51</v>
      </c>
      <c r="D7425" t="s">
        <v>419</v>
      </c>
      <c r="E7425" t="s">
        <v>420</v>
      </c>
      <c r="F7425" t="s">
        <v>360</v>
      </c>
      <c r="G7425" t="s">
        <v>49</v>
      </c>
      <c r="H7425" t="s">
        <v>192</v>
      </c>
    </row>
    <row r="7426" spans="1:8">
      <c r="A7426" t="s">
        <v>9162</v>
      </c>
      <c r="B7426" t="s">
        <v>422</v>
      </c>
      <c r="C7426" t="s">
        <v>75</v>
      </c>
      <c r="D7426" t="s">
        <v>423</v>
      </c>
      <c r="E7426" t="s">
        <v>52</v>
      </c>
      <c r="F7426" t="s">
        <v>360</v>
      </c>
      <c r="G7426" t="s">
        <v>49</v>
      </c>
      <c r="H7426" t="s">
        <v>192</v>
      </c>
    </row>
    <row r="7427" spans="1:8">
      <c r="A7427" t="s">
        <v>9163</v>
      </c>
      <c r="B7427" t="s">
        <v>425</v>
      </c>
      <c r="C7427" t="s">
        <v>51</v>
      </c>
      <c r="D7427" t="s">
        <v>426</v>
      </c>
      <c r="E7427" t="s">
        <v>367</v>
      </c>
      <c r="F7427" t="s">
        <v>427</v>
      </c>
      <c r="G7427" t="s">
        <v>49</v>
      </c>
      <c r="H7427" t="s">
        <v>192</v>
      </c>
    </row>
    <row r="7428" spans="1:8">
      <c r="A7428" t="s">
        <v>9164</v>
      </c>
      <c r="B7428" t="s">
        <v>429</v>
      </c>
      <c r="C7428" t="s">
        <v>51</v>
      </c>
      <c r="D7428" t="s">
        <v>430</v>
      </c>
      <c r="E7428" t="s">
        <v>73</v>
      </c>
      <c r="F7428" t="s">
        <v>360</v>
      </c>
      <c r="G7428" t="s">
        <v>49</v>
      </c>
      <c r="H7428" t="s">
        <v>192</v>
      </c>
    </row>
    <row r="7429" spans="1:8">
      <c r="A7429" t="s">
        <v>9165</v>
      </c>
      <c r="B7429" t="s">
        <v>432</v>
      </c>
      <c r="C7429" t="s">
        <v>394</v>
      </c>
      <c r="D7429" t="s">
        <v>433</v>
      </c>
      <c r="E7429" t="s">
        <v>52</v>
      </c>
      <c r="F7429" t="s">
        <v>360</v>
      </c>
      <c r="G7429" t="s">
        <v>49</v>
      </c>
      <c r="H7429" t="s">
        <v>192</v>
      </c>
    </row>
    <row r="7430" spans="1:8">
      <c r="A7430" t="s">
        <v>9166</v>
      </c>
      <c r="B7430" t="s">
        <v>435</v>
      </c>
      <c r="C7430" t="s">
        <v>51</v>
      </c>
      <c r="D7430" t="s">
        <v>436</v>
      </c>
      <c r="E7430" t="s">
        <v>367</v>
      </c>
      <c r="F7430" t="s">
        <v>437</v>
      </c>
      <c r="G7430" t="s">
        <v>49</v>
      </c>
      <c r="H7430" t="s">
        <v>192</v>
      </c>
    </row>
    <row r="7431" spans="1:8">
      <c r="A7431" t="s">
        <v>9167</v>
      </c>
      <c r="B7431" t="s">
        <v>439</v>
      </c>
      <c r="C7431" t="s">
        <v>51</v>
      </c>
      <c r="D7431" t="s">
        <v>440</v>
      </c>
      <c r="E7431" t="s">
        <v>73</v>
      </c>
      <c r="F7431" t="s">
        <v>360</v>
      </c>
      <c r="G7431" t="s">
        <v>49</v>
      </c>
      <c r="H7431" t="s">
        <v>192</v>
      </c>
    </row>
    <row r="7432" spans="1:8">
      <c r="A7432" t="s">
        <v>9168</v>
      </c>
      <c r="B7432" t="s">
        <v>441</v>
      </c>
      <c r="C7432" t="s">
        <v>51</v>
      </c>
      <c r="D7432" t="s">
        <v>442</v>
      </c>
      <c r="E7432" t="s">
        <v>52</v>
      </c>
      <c r="F7432" t="s">
        <v>360</v>
      </c>
      <c r="G7432" t="s">
        <v>49</v>
      </c>
      <c r="H7432" t="s">
        <v>192</v>
      </c>
    </row>
    <row r="7433" spans="1:8">
      <c r="A7433" t="s">
        <v>9169</v>
      </c>
      <c r="B7433" t="s">
        <v>444</v>
      </c>
      <c r="C7433" t="s">
        <v>51</v>
      </c>
      <c r="D7433" t="s">
        <v>445</v>
      </c>
      <c r="E7433" t="s">
        <v>446</v>
      </c>
      <c r="F7433" t="s">
        <v>447</v>
      </c>
      <c r="G7433" t="s">
        <v>49</v>
      </c>
      <c r="H7433" t="s">
        <v>192</v>
      </c>
    </row>
    <row r="7434" spans="1:8">
      <c r="A7434" t="s">
        <v>9170</v>
      </c>
      <c r="B7434" t="s">
        <v>449</v>
      </c>
      <c r="C7434" t="s">
        <v>51</v>
      </c>
      <c r="D7434" t="s">
        <v>450</v>
      </c>
      <c r="E7434" t="s">
        <v>198</v>
      </c>
      <c r="F7434" t="s">
        <v>360</v>
      </c>
      <c r="G7434" t="s">
        <v>49</v>
      </c>
      <c r="H7434" t="s">
        <v>192</v>
      </c>
    </row>
    <row r="7435" spans="1:8">
      <c r="A7435" t="s">
        <v>9171</v>
      </c>
      <c r="B7435" t="s">
        <v>452</v>
      </c>
      <c r="C7435" t="s">
        <v>68</v>
      </c>
      <c r="D7435" t="s">
        <v>410</v>
      </c>
      <c r="E7435" t="s">
        <v>198</v>
      </c>
      <c r="F7435" t="s">
        <v>360</v>
      </c>
      <c r="G7435" t="s">
        <v>49</v>
      </c>
      <c r="H7435" t="s">
        <v>192</v>
      </c>
    </row>
    <row r="7436" spans="1:8">
      <c r="A7436" t="s">
        <v>9172</v>
      </c>
      <c r="B7436" t="s">
        <v>454</v>
      </c>
      <c r="C7436" t="s">
        <v>51</v>
      </c>
      <c r="D7436" t="s">
        <v>455</v>
      </c>
      <c r="E7436" t="s">
        <v>367</v>
      </c>
      <c r="F7436" t="s">
        <v>456</v>
      </c>
      <c r="G7436" t="s">
        <v>49</v>
      </c>
      <c r="H7436" t="s">
        <v>192</v>
      </c>
    </row>
    <row r="7437" spans="1:8">
      <c r="A7437" t="s">
        <v>9173</v>
      </c>
      <c r="B7437" t="s">
        <v>458</v>
      </c>
      <c r="C7437" t="s">
        <v>51</v>
      </c>
      <c r="D7437" t="s">
        <v>459</v>
      </c>
      <c r="E7437" t="s">
        <v>460</v>
      </c>
      <c r="F7437" t="s">
        <v>360</v>
      </c>
      <c r="G7437" t="s">
        <v>49</v>
      </c>
      <c r="H7437" t="s">
        <v>192</v>
      </c>
    </row>
    <row r="7438" spans="1:8">
      <c r="A7438" t="s">
        <v>9174</v>
      </c>
      <c r="B7438" t="s">
        <v>462</v>
      </c>
      <c r="C7438" t="s">
        <v>51</v>
      </c>
      <c r="D7438" t="s">
        <v>463</v>
      </c>
      <c r="E7438" t="s">
        <v>464</v>
      </c>
      <c r="F7438" t="s">
        <v>360</v>
      </c>
      <c r="G7438" t="s">
        <v>49</v>
      </c>
      <c r="H7438" t="s">
        <v>192</v>
      </c>
    </row>
    <row r="7439" spans="1:8">
      <c r="A7439" t="s">
        <v>9175</v>
      </c>
      <c r="B7439" t="s">
        <v>3625</v>
      </c>
      <c r="C7439" t="s">
        <v>51</v>
      </c>
      <c r="D7439" t="s">
        <v>592</v>
      </c>
      <c r="E7439" t="s">
        <v>593</v>
      </c>
      <c r="F7439" t="s">
        <v>360</v>
      </c>
      <c r="G7439" t="s">
        <v>49</v>
      </c>
      <c r="H7439" t="s">
        <v>192</v>
      </c>
    </row>
    <row r="7440" spans="1:8">
      <c r="A7440" t="s">
        <v>9176</v>
      </c>
      <c r="B7440" t="s">
        <v>3627</v>
      </c>
      <c r="C7440" t="s">
        <v>51</v>
      </c>
      <c r="D7440" t="s">
        <v>358</v>
      </c>
      <c r="E7440" t="s">
        <v>359</v>
      </c>
      <c r="F7440" t="s">
        <v>360</v>
      </c>
      <c r="G7440" t="s">
        <v>49</v>
      </c>
      <c r="H7440" t="s">
        <v>192</v>
      </c>
    </row>
    <row r="7441" spans="1:8">
      <c r="A7441" t="s">
        <v>9177</v>
      </c>
      <c r="B7441" t="s">
        <v>3629</v>
      </c>
      <c r="C7441" t="s">
        <v>51</v>
      </c>
      <c r="D7441" t="s">
        <v>592</v>
      </c>
      <c r="E7441" t="s">
        <v>593</v>
      </c>
      <c r="F7441" t="s">
        <v>360</v>
      </c>
      <c r="G7441" t="s">
        <v>49</v>
      </c>
      <c r="H7441" t="s">
        <v>192</v>
      </c>
    </row>
    <row r="7442" spans="1:8">
      <c r="A7442" t="s">
        <v>9178</v>
      </c>
      <c r="B7442" t="s">
        <v>3631</v>
      </c>
      <c r="C7442" t="s">
        <v>51</v>
      </c>
      <c r="D7442" t="s">
        <v>3632</v>
      </c>
      <c r="E7442" t="s">
        <v>73</v>
      </c>
      <c r="F7442" t="s">
        <v>360</v>
      </c>
      <c r="G7442" t="s">
        <v>49</v>
      </c>
      <c r="H7442" t="s">
        <v>192</v>
      </c>
    </row>
    <row r="7443" spans="1:8">
      <c r="A7443" t="s">
        <v>9179</v>
      </c>
      <c r="B7443" t="s">
        <v>3634</v>
      </c>
      <c r="C7443" t="s">
        <v>51</v>
      </c>
      <c r="D7443" t="s">
        <v>410</v>
      </c>
      <c r="E7443" t="s">
        <v>198</v>
      </c>
      <c r="F7443" t="s">
        <v>360</v>
      </c>
      <c r="G7443" t="s">
        <v>49</v>
      </c>
      <c r="H7443" t="s">
        <v>192</v>
      </c>
    </row>
    <row r="7444" spans="1:8">
      <c r="A7444" t="s">
        <v>9180</v>
      </c>
      <c r="B7444" t="s">
        <v>3636</v>
      </c>
      <c r="C7444" t="s">
        <v>51</v>
      </c>
      <c r="D7444" t="s">
        <v>450</v>
      </c>
      <c r="E7444" t="s">
        <v>198</v>
      </c>
      <c r="F7444" t="s">
        <v>360</v>
      </c>
      <c r="G7444" t="s">
        <v>49</v>
      </c>
      <c r="H7444" t="s">
        <v>192</v>
      </c>
    </row>
    <row r="7445" spans="1:8">
      <c r="A7445" t="s">
        <v>9181</v>
      </c>
      <c r="B7445" t="s">
        <v>3638</v>
      </c>
      <c r="C7445" t="s">
        <v>51</v>
      </c>
      <c r="D7445" t="s">
        <v>358</v>
      </c>
      <c r="E7445" t="s">
        <v>359</v>
      </c>
      <c r="F7445" t="s">
        <v>360</v>
      </c>
      <c r="G7445" t="s">
        <v>49</v>
      </c>
      <c r="H7445" t="s">
        <v>192</v>
      </c>
    </row>
    <row r="7446" spans="1:8">
      <c r="A7446" t="s">
        <v>9182</v>
      </c>
      <c r="B7446" t="s">
        <v>3640</v>
      </c>
      <c r="C7446" t="s">
        <v>51</v>
      </c>
      <c r="D7446" t="s">
        <v>358</v>
      </c>
      <c r="E7446" t="s">
        <v>359</v>
      </c>
      <c r="F7446" t="s">
        <v>360</v>
      </c>
      <c r="G7446" t="s">
        <v>49</v>
      </c>
      <c r="H7446" t="s">
        <v>192</v>
      </c>
    </row>
    <row r="7447" spans="1:8">
      <c r="A7447" t="s">
        <v>9183</v>
      </c>
      <c r="B7447" t="s">
        <v>3642</v>
      </c>
      <c r="C7447" t="s">
        <v>51</v>
      </c>
      <c r="D7447" t="s">
        <v>410</v>
      </c>
      <c r="E7447" t="s">
        <v>198</v>
      </c>
      <c r="F7447" t="s">
        <v>360</v>
      </c>
      <c r="G7447" t="s">
        <v>49</v>
      </c>
      <c r="H7447" t="s">
        <v>192</v>
      </c>
    </row>
    <row r="7448" spans="1:8">
      <c r="A7448" t="s">
        <v>9184</v>
      </c>
      <c r="B7448" t="s">
        <v>3644</v>
      </c>
      <c r="C7448" t="s">
        <v>51</v>
      </c>
      <c r="D7448" t="s">
        <v>450</v>
      </c>
      <c r="E7448" t="s">
        <v>198</v>
      </c>
      <c r="F7448" t="s">
        <v>360</v>
      </c>
      <c r="G7448" t="s">
        <v>49</v>
      </c>
      <c r="H7448" t="s">
        <v>192</v>
      </c>
    </row>
    <row r="7449" spans="1:8">
      <c r="A7449" t="s">
        <v>9185</v>
      </c>
      <c r="B7449" t="s">
        <v>3646</v>
      </c>
      <c r="C7449" t="s">
        <v>51</v>
      </c>
      <c r="D7449" t="s">
        <v>358</v>
      </c>
      <c r="E7449" t="s">
        <v>359</v>
      </c>
      <c r="F7449" t="s">
        <v>360</v>
      </c>
      <c r="G7449" t="s">
        <v>49</v>
      </c>
      <c r="H7449" t="s">
        <v>192</v>
      </c>
    </row>
    <row r="7450" spans="1:8">
      <c r="A7450" t="s">
        <v>9186</v>
      </c>
      <c r="B7450" t="s">
        <v>3648</v>
      </c>
      <c r="C7450" t="s">
        <v>51</v>
      </c>
      <c r="D7450" t="s">
        <v>410</v>
      </c>
      <c r="E7450" t="s">
        <v>198</v>
      </c>
      <c r="F7450" t="s">
        <v>360</v>
      </c>
      <c r="G7450" t="s">
        <v>49</v>
      </c>
      <c r="H7450" t="s">
        <v>192</v>
      </c>
    </row>
    <row r="7451" spans="1:8">
      <c r="A7451" t="s">
        <v>9187</v>
      </c>
      <c r="B7451" t="s">
        <v>3650</v>
      </c>
      <c r="C7451" t="s">
        <v>51</v>
      </c>
      <c r="D7451" t="s">
        <v>450</v>
      </c>
      <c r="E7451" t="s">
        <v>198</v>
      </c>
      <c r="F7451" t="s">
        <v>360</v>
      </c>
      <c r="G7451" t="s">
        <v>49</v>
      </c>
      <c r="H7451" t="s">
        <v>192</v>
      </c>
    </row>
    <row r="7452" spans="1:8">
      <c r="A7452" t="s">
        <v>9188</v>
      </c>
      <c r="B7452" t="s">
        <v>3652</v>
      </c>
      <c r="C7452" t="s">
        <v>51</v>
      </c>
      <c r="D7452" t="s">
        <v>3653</v>
      </c>
      <c r="E7452" t="s">
        <v>52</v>
      </c>
      <c r="F7452" t="s">
        <v>360</v>
      </c>
      <c r="G7452" t="s">
        <v>49</v>
      </c>
      <c r="H7452" t="s">
        <v>192</v>
      </c>
    </row>
    <row r="7453" spans="1:8">
      <c r="A7453" t="s">
        <v>9189</v>
      </c>
      <c r="B7453" t="s">
        <v>3655</v>
      </c>
      <c r="C7453" t="s">
        <v>51</v>
      </c>
      <c r="D7453" t="s">
        <v>3656</v>
      </c>
      <c r="E7453" t="s">
        <v>367</v>
      </c>
      <c r="F7453" t="s">
        <v>3657</v>
      </c>
      <c r="G7453" t="s">
        <v>49</v>
      </c>
      <c r="H7453" t="s">
        <v>192</v>
      </c>
    </row>
    <row r="7454" spans="1:8">
      <c r="A7454" t="s">
        <v>9190</v>
      </c>
      <c r="B7454" t="s">
        <v>3659</v>
      </c>
      <c r="C7454" t="s">
        <v>51</v>
      </c>
      <c r="D7454" t="s">
        <v>450</v>
      </c>
      <c r="E7454" t="s">
        <v>198</v>
      </c>
      <c r="F7454" t="s">
        <v>360</v>
      </c>
      <c r="G7454" t="s">
        <v>49</v>
      </c>
      <c r="H7454" t="s">
        <v>192</v>
      </c>
    </row>
    <row r="7455" spans="1:8">
      <c r="A7455" t="s">
        <v>9191</v>
      </c>
      <c r="B7455" t="s">
        <v>3661</v>
      </c>
      <c r="C7455" t="s">
        <v>51</v>
      </c>
      <c r="D7455" t="s">
        <v>410</v>
      </c>
      <c r="E7455" t="s">
        <v>198</v>
      </c>
      <c r="F7455" t="s">
        <v>360</v>
      </c>
      <c r="G7455" t="s">
        <v>49</v>
      </c>
      <c r="H7455" t="s">
        <v>192</v>
      </c>
    </row>
    <row r="7456" spans="1:8">
      <c r="A7456" t="s">
        <v>9192</v>
      </c>
      <c r="B7456" t="s">
        <v>3663</v>
      </c>
      <c r="C7456" t="s">
        <v>51</v>
      </c>
      <c r="D7456" t="s">
        <v>450</v>
      </c>
      <c r="E7456" t="s">
        <v>198</v>
      </c>
      <c r="F7456" t="s">
        <v>360</v>
      </c>
      <c r="G7456" t="s">
        <v>49</v>
      </c>
      <c r="H7456" t="s">
        <v>192</v>
      </c>
    </row>
    <row r="7457" spans="1:8">
      <c r="A7457" t="s">
        <v>9193</v>
      </c>
      <c r="B7457" t="s">
        <v>3665</v>
      </c>
      <c r="C7457" t="s">
        <v>51</v>
      </c>
      <c r="D7457" t="s">
        <v>358</v>
      </c>
      <c r="E7457" t="s">
        <v>359</v>
      </c>
      <c r="F7457" t="s">
        <v>360</v>
      </c>
      <c r="G7457" t="s">
        <v>49</v>
      </c>
      <c r="H7457" t="s">
        <v>192</v>
      </c>
    </row>
    <row r="7458" spans="1:8">
      <c r="A7458" t="s">
        <v>9194</v>
      </c>
      <c r="B7458" t="s">
        <v>3667</v>
      </c>
      <c r="C7458" t="s">
        <v>51</v>
      </c>
      <c r="D7458" t="s">
        <v>3668</v>
      </c>
      <c r="E7458" t="s">
        <v>52</v>
      </c>
      <c r="F7458" t="s">
        <v>360</v>
      </c>
      <c r="G7458" t="s">
        <v>49</v>
      </c>
      <c r="H7458" t="s">
        <v>192</v>
      </c>
    </row>
    <row r="7459" spans="1:8">
      <c r="A7459" t="s">
        <v>9195</v>
      </c>
      <c r="B7459" t="s">
        <v>3670</v>
      </c>
      <c r="C7459" t="s">
        <v>51</v>
      </c>
      <c r="D7459" t="s">
        <v>3656</v>
      </c>
      <c r="E7459" t="s">
        <v>367</v>
      </c>
      <c r="F7459" t="s">
        <v>3657</v>
      </c>
      <c r="G7459" t="s">
        <v>49</v>
      </c>
      <c r="H7459" t="s">
        <v>192</v>
      </c>
    </row>
    <row r="7460" spans="1:8">
      <c r="A7460" t="s">
        <v>9196</v>
      </c>
      <c r="B7460" t="s">
        <v>3665</v>
      </c>
      <c r="C7460" t="s">
        <v>51</v>
      </c>
      <c r="D7460" t="s">
        <v>358</v>
      </c>
      <c r="E7460" t="s">
        <v>359</v>
      </c>
      <c r="F7460" t="s">
        <v>360</v>
      </c>
      <c r="G7460" t="s">
        <v>49</v>
      </c>
      <c r="H7460" t="s">
        <v>192</v>
      </c>
    </row>
    <row r="7461" spans="1:8">
      <c r="A7461" t="s">
        <v>9197</v>
      </c>
      <c r="B7461" t="s">
        <v>3673</v>
      </c>
      <c r="C7461" t="s">
        <v>51</v>
      </c>
      <c r="D7461" t="s">
        <v>410</v>
      </c>
      <c r="E7461" t="s">
        <v>198</v>
      </c>
      <c r="F7461" t="s">
        <v>360</v>
      </c>
      <c r="G7461" t="s">
        <v>49</v>
      </c>
      <c r="H7461" t="s">
        <v>192</v>
      </c>
    </row>
    <row r="7462" spans="1:8">
      <c r="A7462" t="s">
        <v>9198</v>
      </c>
      <c r="B7462" t="s">
        <v>3675</v>
      </c>
      <c r="C7462" t="s">
        <v>51</v>
      </c>
      <c r="D7462" t="s">
        <v>450</v>
      </c>
      <c r="E7462" t="s">
        <v>198</v>
      </c>
      <c r="F7462" t="s">
        <v>360</v>
      </c>
      <c r="G7462" t="s">
        <v>49</v>
      </c>
      <c r="H7462" t="s">
        <v>192</v>
      </c>
    </row>
    <row r="7463" spans="1:8">
      <c r="A7463" t="s">
        <v>9199</v>
      </c>
      <c r="B7463" t="s">
        <v>3677</v>
      </c>
      <c r="C7463" t="s">
        <v>51</v>
      </c>
      <c r="D7463" t="s">
        <v>592</v>
      </c>
      <c r="E7463" t="s">
        <v>593</v>
      </c>
      <c r="F7463" t="s">
        <v>360</v>
      </c>
      <c r="G7463" t="s">
        <v>49</v>
      </c>
      <c r="H7463" t="s">
        <v>192</v>
      </c>
    </row>
    <row r="7464" spans="1:8">
      <c r="A7464" t="s">
        <v>9200</v>
      </c>
      <c r="B7464" t="s">
        <v>3679</v>
      </c>
      <c r="C7464" t="s">
        <v>51</v>
      </c>
      <c r="D7464" t="s">
        <v>410</v>
      </c>
      <c r="E7464" t="s">
        <v>198</v>
      </c>
      <c r="F7464" t="s">
        <v>360</v>
      </c>
      <c r="G7464" t="s">
        <v>49</v>
      </c>
      <c r="H7464" t="s">
        <v>192</v>
      </c>
    </row>
    <row r="7465" spans="1:8">
      <c r="A7465" t="s">
        <v>9201</v>
      </c>
      <c r="B7465" t="s">
        <v>3681</v>
      </c>
      <c r="C7465" t="s">
        <v>51</v>
      </c>
      <c r="D7465" t="s">
        <v>450</v>
      </c>
      <c r="E7465" t="s">
        <v>198</v>
      </c>
      <c r="F7465" t="s">
        <v>360</v>
      </c>
      <c r="G7465" t="s">
        <v>49</v>
      </c>
      <c r="H7465" t="s">
        <v>192</v>
      </c>
    </row>
    <row r="7466" spans="1:8">
      <c r="A7466" t="s">
        <v>9202</v>
      </c>
      <c r="B7466" t="s">
        <v>3683</v>
      </c>
      <c r="C7466" t="s">
        <v>51</v>
      </c>
      <c r="D7466" t="s">
        <v>617</v>
      </c>
      <c r="E7466" t="s">
        <v>377</v>
      </c>
      <c r="F7466" t="s">
        <v>618</v>
      </c>
      <c r="G7466" t="s">
        <v>49</v>
      </c>
      <c r="H7466" t="s">
        <v>192</v>
      </c>
    </row>
    <row r="7467" spans="1:8">
      <c r="A7467" t="s">
        <v>9203</v>
      </c>
      <c r="B7467" t="s">
        <v>3685</v>
      </c>
      <c r="C7467" t="s">
        <v>51</v>
      </c>
      <c r="D7467" t="s">
        <v>472</v>
      </c>
      <c r="E7467" t="s">
        <v>473</v>
      </c>
      <c r="F7467" t="s">
        <v>360</v>
      </c>
      <c r="G7467" t="s">
        <v>49</v>
      </c>
      <c r="H7467" t="s">
        <v>192</v>
      </c>
    </row>
    <row r="7468" spans="1:8">
      <c r="A7468" t="s">
        <v>9204</v>
      </c>
      <c r="B7468" t="s">
        <v>3687</v>
      </c>
      <c r="C7468" t="s">
        <v>51</v>
      </c>
      <c r="D7468" t="s">
        <v>3688</v>
      </c>
      <c r="E7468" t="s">
        <v>1542</v>
      </c>
      <c r="F7468" t="s">
        <v>360</v>
      </c>
      <c r="G7468" t="s">
        <v>49</v>
      </c>
      <c r="H7468" t="s">
        <v>192</v>
      </c>
    </row>
    <row r="7469" spans="1:8">
      <c r="A7469" t="s">
        <v>9205</v>
      </c>
      <c r="B7469" t="s">
        <v>3690</v>
      </c>
      <c r="C7469" t="s">
        <v>51</v>
      </c>
      <c r="D7469" t="s">
        <v>3691</v>
      </c>
      <c r="E7469" t="s">
        <v>52</v>
      </c>
      <c r="F7469" t="s">
        <v>360</v>
      </c>
      <c r="G7469" t="s">
        <v>49</v>
      </c>
      <c r="H7469" t="s">
        <v>192</v>
      </c>
    </row>
    <row r="7470" spans="1:8">
      <c r="A7470" t="s">
        <v>9206</v>
      </c>
      <c r="B7470" t="s">
        <v>3693</v>
      </c>
      <c r="C7470" t="s">
        <v>78</v>
      </c>
      <c r="D7470" t="s">
        <v>3694</v>
      </c>
      <c r="E7470" t="s">
        <v>52</v>
      </c>
      <c r="F7470" t="s">
        <v>360</v>
      </c>
      <c r="G7470" t="s">
        <v>49</v>
      </c>
      <c r="H7470" t="s">
        <v>192</v>
      </c>
    </row>
    <row r="7471" spans="1:8">
      <c r="A7471" t="s">
        <v>9207</v>
      </c>
      <c r="B7471" t="s">
        <v>3696</v>
      </c>
      <c r="C7471" t="s">
        <v>51</v>
      </c>
      <c r="D7471" t="s">
        <v>3697</v>
      </c>
      <c r="E7471" t="s">
        <v>367</v>
      </c>
      <c r="F7471" t="s">
        <v>3698</v>
      </c>
      <c r="G7471" t="s">
        <v>49</v>
      </c>
      <c r="H7471" t="s">
        <v>192</v>
      </c>
    </row>
    <row r="7472" spans="1:8">
      <c r="A7472" t="s">
        <v>9208</v>
      </c>
      <c r="B7472" t="s">
        <v>3700</v>
      </c>
      <c r="C7472" t="s">
        <v>51</v>
      </c>
      <c r="D7472" t="s">
        <v>450</v>
      </c>
      <c r="E7472" t="s">
        <v>198</v>
      </c>
      <c r="F7472" t="s">
        <v>360</v>
      </c>
      <c r="G7472" t="s">
        <v>49</v>
      </c>
      <c r="H7472" t="s">
        <v>192</v>
      </c>
    </row>
    <row r="7473" spans="1:8">
      <c r="A7473" t="s">
        <v>9209</v>
      </c>
      <c r="B7473" t="s">
        <v>3702</v>
      </c>
      <c r="C7473" t="s">
        <v>51</v>
      </c>
      <c r="D7473" t="s">
        <v>1421</v>
      </c>
      <c r="E7473" t="s">
        <v>1422</v>
      </c>
      <c r="F7473" t="s">
        <v>360</v>
      </c>
      <c r="G7473" t="s">
        <v>49</v>
      </c>
      <c r="H7473" t="s">
        <v>192</v>
      </c>
    </row>
    <row r="7474" spans="1:8">
      <c r="A7474" t="s">
        <v>9210</v>
      </c>
      <c r="B7474" t="s">
        <v>1871</v>
      </c>
      <c r="C7474" t="s">
        <v>68</v>
      </c>
      <c r="D7474" t="s">
        <v>1400</v>
      </c>
      <c r="E7474" t="s">
        <v>52</v>
      </c>
      <c r="F7474" t="s">
        <v>360</v>
      </c>
      <c r="G7474" t="s">
        <v>49</v>
      </c>
      <c r="H7474" t="s">
        <v>192</v>
      </c>
    </row>
    <row r="7475" spans="1:8">
      <c r="A7475" t="s">
        <v>9211</v>
      </c>
      <c r="B7475" t="s">
        <v>559</v>
      </c>
      <c r="C7475" t="s">
        <v>51</v>
      </c>
      <c r="D7475" t="s">
        <v>560</v>
      </c>
      <c r="E7475" t="s">
        <v>561</v>
      </c>
      <c r="F7475" t="s">
        <v>360</v>
      </c>
      <c r="G7475" t="s">
        <v>49</v>
      </c>
      <c r="H7475" t="s">
        <v>192</v>
      </c>
    </row>
    <row r="7476" spans="1:8">
      <c r="A7476" t="s">
        <v>9212</v>
      </c>
      <c r="B7476" t="s">
        <v>563</v>
      </c>
      <c r="C7476" t="s">
        <v>51</v>
      </c>
      <c r="D7476" t="s">
        <v>442</v>
      </c>
      <c r="E7476" t="s">
        <v>52</v>
      </c>
      <c r="F7476" t="s">
        <v>360</v>
      </c>
      <c r="G7476" t="s">
        <v>49</v>
      </c>
      <c r="H7476" t="s">
        <v>192</v>
      </c>
    </row>
    <row r="7477" spans="1:8">
      <c r="A7477" t="s">
        <v>9213</v>
      </c>
      <c r="B7477" t="s">
        <v>444</v>
      </c>
      <c r="C7477" t="s">
        <v>51</v>
      </c>
      <c r="D7477" t="s">
        <v>445</v>
      </c>
      <c r="E7477" t="s">
        <v>446</v>
      </c>
      <c r="F7477" t="s">
        <v>447</v>
      </c>
      <c r="G7477" t="s">
        <v>49</v>
      </c>
      <c r="H7477" t="s">
        <v>192</v>
      </c>
    </row>
    <row r="7478" spans="1:8">
      <c r="A7478" t="s">
        <v>9214</v>
      </c>
      <c r="B7478" t="s">
        <v>449</v>
      </c>
      <c r="C7478" t="s">
        <v>51</v>
      </c>
      <c r="D7478" t="s">
        <v>450</v>
      </c>
      <c r="E7478" t="s">
        <v>198</v>
      </c>
      <c r="F7478" t="s">
        <v>360</v>
      </c>
      <c r="G7478" t="s">
        <v>49</v>
      </c>
      <c r="H7478" t="s">
        <v>192</v>
      </c>
    </row>
    <row r="7479" spans="1:8">
      <c r="A7479" t="s">
        <v>9215</v>
      </c>
      <c r="B7479" t="s">
        <v>452</v>
      </c>
      <c r="C7479" t="s">
        <v>68</v>
      </c>
      <c r="D7479" t="s">
        <v>410</v>
      </c>
      <c r="E7479" t="s">
        <v>198</v>
      </c>
      <c r="F7479" t="s">
        <v>360</v>
      </c>
      <c r="G7479" t="s">
        <v>49</v>
      </c>
      <c r="H7479" t="s">
        <v>192</v>
      </c>
    </row>
    <row r="7480" spans="1:8">
      <c r="A7480" t="s">
        <v>9216</v>
      </c>
      <c r="B7480" t="s">
        <v>3710</v>
      </c>
      <c r="C7480" t="s">
        <v>51</v>
      </c>
      <c r="D7480" t="s">
        <v>617</v>
      </c>
      <c r="E7480" t="s">
        <v>377</v>
      </c>
      <c r="F7480" t="s">
        <v>618</v>
      </c>
      <c r="G7480" t="s">
        <v>49</v>
      </c>
      <c r="H7480" t="s">
        <v>192</v>
      </c>
    </row>
    <row r="7481" spans="1:8">
      <c r="A7481" t="s">
        <v>9217</v>
      </c>
      <c r="B7481" t="s">
        <v>3712</v>
      </c>
      <c r="C7481" t="s">
        <v>51</v>
      </c>
      <c r="D7481" t="s">
        <v>3713</v>
      </c>
      <c r="E7481" t="s">
        <v>52</v>
      </c>
      <c r="F7481" t="s">
        <v>360</v>
      </c>
      <c r="G7481" t="s">
        <v>49</v>
      </c>
      <c r="H7481" t="s">
        <v>192</v>
      </c>
    </row>
    <row r="7482" spans="1:8">
      <c r="A7482" t="s">
        <v>9218</v>
      </c>
      <c r="B7482" t="s">
        <v>3693</v>
      </c>
      <c r="C7482" t="s">
        <v>78</v>
      </c>
      <c r="D7482" t="s">
        <v>3694</v>
      </c>
      <c r="E7482" t="s">
        <v>52</v>
      </c>
      <c r="F7482" t="s">
        <v>360</v>
      </c>
      <c r="G7482" t="s">
        <v>49</v>
      </c>
      <c r="H7482" t="s">
        <v>192</v>
      </c>
    </row>
    <row r="7483" spans="1:8">
      <c r="A7483" t="s">
        <v>9219</v>
      </c>
      <c r="B7483" t="s">
        <v>3696</v>
      </c>
      <c r="C7483" t="s">
        <v>51</v>
      </c>
      <c r="D7483" t="s">
        <v>3697</v>
      </c>
      <c r="E7483" t="s">
        <v>367</v>
      </c>
      <c r="F7483" t="s">
        <v>3698</v>
      </c>
      <c r="G7483" t="s">
        <v>49</v>
      </c>
      <c r="H7483" t="s">
        <v>192</v>
      </c>
    </row>
    <row r="7484" spans="1:8">
      <c r="A7484" t="s">
        <v>9220</v>
      </c>
      <c r="B7484" t="s">
        <v>3700</v>
      </c>
      <c r="C7484" t="s">
        <v>51</v>
      </c>
      <c r="D7484" t="s">
        <v>450</v>
      </c>
      <c r="E7484" t="s">
        <v>198</v>
      </c>
      <c r="F7484" t="s">
        <v>360</v>
      </c>
      <c r="G7484" t="s">
        <v>49</v>
      </c>
      <c r="H7484" t="s">
        <v>192</v>
      </c>
    </row>
    <row r="7485" spans="1:8">
      <c r="A7485" t="s">
        <v>9221</v>
      </c>
      <c r="B7485" t="s">
        <v>3702</v>
      </c>
      <c r="C7485" t="s">
        <v>51</v>
      </c>
      <c r="D7485" t="s">
        <v>1421</v>
      </c>
      <c r="E7485" t="s">
        <v>1422</v>
      </c>
      <c r="F7485" t="s">
        <v>360</v>
      </c>
      <c r="G7485" t="s">
        <v>49</v>
      </c>
      <c r="H7485" t="s">
        <v>192</v>
      </c>
    </row>
    <row r="7486" spans="1:8">
      <c r="A7486" t="s">
        <v>9222</v>
      </c>
      <c r="B7486" t="s">
        <v>1871</v>
      </c>
      <c r="C7486" t="s">
        <v>68</v>
      </c>
      <c r="D7486" t="s">
        <v>1400</v>
      </c>
      <c r="E7486" t="s">
        <v>52</v>
      </c>
      <c r="F7486" t="s">
        <v>360</v>
      </c>
      <c r="G7486" t="s">
        <v>49</v>
      </c>
      <c r="H7486" t="s">
        <v>192</v>
      </c>
    </row>
    <row r="7487" spans="1:8">
      <c r="A7487" t="s">
        <v>9223</v>
      </c>
      <c r="B7487" t="s">
        <v>559</v>
      </c>
      <c r="C7487" t="s">
        <v>51</v>
      </c>
      <c r="D7487" t="s">
        <v>560</v>
      </c>
      <c r="E7487" t="s">
        <v>561</v>
      </c>
      <c r="F7487" t="s">
        <v>360</v>
      </c>
      <c r="G7487" t="s">
        <v>49</v>
      </c>
      <c r="H7487" t="s">
        <v>192</v>
      </c>
    </row>
    <row r="7488" spans="1:8">
      <c r="A7488" t="s">
        <v>9224</v>
      </c>
      <c r="B7488" t="s">
        <v>563</v>
      </c>
      <c r="C7488" t="s">
        <v>51</v>
      </c>
      <c r="D7488" t="s">
        <v>442</v>
      </c>
      <c r="E7488" t="s">
        <v>52</v>
      </c>
      <c r="F7488" t="s">
        <v>360</v>
      </c>
      <c r="G7488" t="s">
        <v>49</v>
      </c>
      <c r="H7488" t="s">
        <v>192</v>
      </c>
    </row>
    <row r="7489" spans="1:8">
      <c r="A7489" t="s">
        <v>9225</v>
      </c>
      <c r="B7489" t="s">
        <v>444</v>
      </c>
      <c r="C7489" t="s">
        <v>51</v>
      </c>
      <c r="D7489" t="s">
        <v>445</v>
      </c>
      <c r="E7489" t="s">
        <v>446</v>
      </c>
      <c r="F7489" t="s">
        <v>447</v>
      </c>
      <c r="G7489" t="s">
        <v>49</v>
      </c>
      <c r="H7489" t="s">
        <v>192</v>
      </c>
    </row>
    <row r="7490" spans="1:8">
      <c r="A7490" t="s">
        <v>9226</v>
      </c>
      <c r="B7490" t="s">
        <v>449</v>
      </c>
      <c r="C7490" t="s">
        <v>51</v>
      </c>
      <c r="D7490" t="s">
        <v>450</v>
      </c>
      <c r="E7490" t="s">
        <v>198</v>
      </c>
      <c r="F7490" t="s">
        <v>360</v>
      </c>
      <c r="G7490" t="s">
        <v>49</v>
      </c>
      <c r="H7490" t="s">
        <v>192</v>
      </c>
    </row>
    <row r="7491" spans="1:8">
      <c r="A7491" t="s">
        <v>9227</v>
      </c>
      <c r="B7491" t="s">
        <v>452</v>
      </c>
      <c r="C7491" t="s">
        <v>68</v>
      </c>
      <c r="D7491" t="s">
        <v>410</v>
      </c>
      <c r="E7491" t="s">
        <v>198</v>
      </c>
      <c r="F7491" t="s">
        <v>360</v>
      </c>
      <c r="G7491" t="s">
        <v>49</v>
      </c>
      <c r="H7491" t="s">
        <v>192</v>
      </c>
    </row>
    <row r="7492" spans="1:8">
      <c r="A7492" t="s">
        <v>9228</v>
      </c>
      <c r="B7492" t="s">
        <v>3725</v>
      </c>
      <c r="C7492" t="s">
        <v>51</v>
      </c>
      <c r="D7492" t="s">
        <v>3726</v>
      </c>
      <c r="E7492" t="s">
        <v>52</v>
      </c>
      <c r="F7492" t="s">
        <v>360</v>
      </c>
      <c r="G7492" t="s">
        <v>49</v>
      </c>
      <c r="H7492" t="s">
        <v>192</v>
      </c>
    </row>
    <row r="7493" spans="1:8">
      <c r="A7493" t="s">
        <v>9229</v>
      </c>
      <c r="B7493" t="s">
        <v>3728</v>
      </c>
      <c r="C7493" t="s">
        <v>68</v>
      </c>
      <c r="D7493" t="s">
        <v>3729</v>
      </c>
      <c r="E7493" t="s">
        <v>367</v>
      </c>
      <c r="F7493" t="s">
        <v>3730</v>
      </c>
      <c r="G7493" t="s">
        <v>49</v>
      </c>
      <c r="H7493" t="s">
        <v>192</v>
      </c>
    </row>
    <row r="7494" spans="1:8">
      <c r="A7494" t="s">
        <v>9230</v>
      </c>
      <c r="B7494" t="s">
        <v>3732</v>
      </c>
      <c r="C7494" t="s">
        <v>51</v>
      </c>
      <c r="D7494" t="s">
        <v>450</v>
      </c>
      <c r="E7494" t="s">
        <v>198</v>
      </c>
      <c r="F7494" t="s">
        <v>360</v>
      </c>
      <c r="G7494" t="s">
        <v>49</v>
      </c>
      <c r="H7494" t="s">
        <v>192</v>
      </c>
    </row>
    <row r="7495" spans="1:8">
      <c r="A7495" t="s">
        <v>9231</v>
      </c>
      <c r="B7495" t="s">
        <v>3734</v>
      </c>
      <c r="C7495" t="s">
        <v>51</v>
      </c>
      <c r="D7495" t="s">
        <v>472</v>
      </c>
      <c r="E7495" t="s">
        <v>473</v>
      </c>
      <c r="F7495" t="s">
        <v>360</v>
      </c>
      <c r="G7495" t="s">
        <v>49</v>
      </c>
      <c r="H7495" t="s">
        <v>192</v>
      </c>
    </row>
    <row r="7496" spans="1:8">
      <c r="A7496" t="s">
        <v>9232</v>
      </c>
      <c r="B7496" t="s">
        <v>3736</v>
      </c>
      <c r="C7496" t="s">
        <v>51</v>
      </c>
      <c r="D7496" t="s">
        <v>3737</v>
      </c>
      <c r="E7496" t="s">
        <v>52</v>
      </c>
      <c r="F7496" t="s">
        <v>360</v>
      </c>
      <c r="G7496" t="s">
        <v>49</v>
      </c>
      <c r="H7496" t="s">
        <v>192</v>
      </c>
    </row>
    <row r="7497" spans="1:8">
      <c r="A7497" t="s">
        <v>9233</v>
      </c>
      <c r="B7497" t="s">
        <v>3693</v>
      </c>
      <c r="C7497" t="s">
        <v>78</v>
      </c>
      <c r="D7497" t="s">
        <v>3694</v>
      </c>
      <c r="E7497" t="s">
        <v>52</v>
      </c>
      <c r="F7497" t="s">
        <v>360</v>
      </c>
      <c r="G7497" t="s">
        <v>49</v>
      </c>
      <c r="H7497" t="s">
        <v>192</v>
      </c>
    </row>
    <row r="7498" spans="1:8">
      <c r="A7498" t="s">
        <v>9234</v>
      </c>
      <c r="B7498" t="s">
        <v>3696</v>
      </c>
      <c r="C7498" t="s">
        <v>51</v>
      </c>
      <c r="D7498" t="s">
        <v>3697</v>
      </c>
      <c r="E7498" t="s">
        <v>367</v>
      </c>
      <c r="F7498" t="s">
        <v>3698</v>
      </c>
      <c r="G7498" t="s">
        <v>49</v>
      </c>
      <c r="H7498" t="s">
        <v>192</v>
      </c>
    </row>
    <row r="7499" spans="1:8">
      <c r="A7499" t="s">
        <v>9235</v>
      </c>
      <c r="B7499" t="s">
        <v>3700</v>
      </c>
      <c r="C7499" t="s">
        <v>51</v>
      </c>
      <c r="D7499" t="s">
        <v>450</v>
      </c>
      <c r="E7499" t="s">
        <v>198</v>
      </c>
      <c r="F7499" t="s">
        <v>360</v>
      </c>
      <c r="G7499" t="s">
        <v>49</v>
      </c>
      <c r="H7499" t="s">
        <v>192</v>
      </c>
    </row>
    <row r="7500" spans="1:8">
      <c r="A7500" t="s">
        <v>9236</v>
      </c>
      <c r="B7500" t="s">
        <v>3702</v>
      </c>
      <c r="C7500" t="s">
        <v>51</v>
      </c>
      <c r="D7500" t="s">
        <v>1421</v>
      </c>
      <c r="E7500" t="s">
        <v>1422</v>
      </c>
      <c r="F7500" t="s">
        <v>360</v>
      </c>
      <c r="G7500" t="s">
        <v>49</v>
      </c>
      <c r="H7500" t="s">
        <v>192</v>
      </c>
    </row>
    <row r="7501" spans="1:8">
      <c r="A7501" t="s">
        <v>9237</v>
      </c>
      <c r="B7501" t="s">
        <v>1871</v>
      </c>
      <c r="C7501" t="s">
        <v>68</v>
      </c>
      <c r="D7501" t="s">
        <v>1400</v>
      </c>
      <c r="E7501" t="s">
        <v>52</v>
      </c>
      <c r="F7501" t="s">
        <v>360</v>
      </c>
      <c r="G7501" t="s">
        <v>49</v>
      </c>
      <c r="H7501" t="s">
        <v>192</v>
      </c>
    </row>
    <row r="7502" spans="1:8">
      <c r="A7502" t="s">
        <v>9238</v>
      </c>
      <c r="B7502" t="s">
        <v>559</v>
      </c>
      <c r="C7502" t="s">
        <v>51</v>
      </c>
      <c r="D7502" t="s">
        <v>560</v>
      </c>
      <c r="E7502" t="s">
        <v>561</v>
      </c>
      <c r="F7502" t="s">
        <v>360</v>
      </c>
      <c r="G7502" t="s">
        <v>49</v>
      </c>
      <c r="H7502" t="s">
        <v>192</v>
      </c>
    </row>
    <row r="7503" spans="1:8">
      <c r="A7503" t="s">
        <v>9239</v>
      </c>
      <c r="B7503" t="s">
        <v>563</v>
      </c>
      <c r="C7503" t="s">
        <v>51</v>
      </c>
      <c r="D7503" t="s">
        <v>442</v>
      </c>
      <c r="E7503" t="s">
        <v>52</v>
      </c>
      <c r="F7503" t="s">
        <v>360</v>
      </c>
      <c r="G7503" t="s">
        <v>49</v>
      </c>
      <c r="H7503" t="s">
        <v>192</v>
      </c>
    </row>
    <row r="7504" spans="1:8">
      <c r="A7504" t="s">
        <v>9240</v>
      </c>
      <c r="B7504" t="s">
        <v>444</v>
      </c>
      <c r="C7504" t="s">
        <v>51</v>
      </c>
      <c r="D7504" t="s">
        <v>445</v>
      </c>
      <c r="E7504" t="s">
        <v>446</v>
      </c>
      <c r="F7504" t="s">
        <v>447</v>
      </c>
      <c r="G7504" t="s">
        <v>49</v>
      </c>
      <c r="H7504" t="s">
        <v>192</v>
      </c>
    </row>
    <row r="7505" spans="1:8">
      <c r="A7505" t="s">
        <v>9241</v>
      </c>
      <c r="B7505" t="s">
        <v>449</v>
      </c>
      <c r="C7505" t="s">
        <v>51</v>
      </c>
      <c r="D7505" t="s">
        <v>450</v>
      </c>
      <c r="E7505" t="s">
        <v>198</v>
      </c>
      <c r="F7505" t="s">
        <v>360</v>
      </c>
      <c r="G7505" t="s">
        <v>49</v>
      </c>
      <c r="H7505" t="s">
        <v>192</v>
      </c>
    </row>
    <row r="7506" spans="1:8">
      <c r="A7506" t="s">
        <v>9242</v>
      </c>
      <c r="B7506" t="s">
        <v>452</v>
      </c>
      <c r="C7506" t="s">
        <v>68</v>
      </c>
      <c r="D7506" t="s">
        <v>410</v>
      </c>
      <c r="E7506" t="s">
        <v>198</v>
      </c>
      <c r="F7506" t="s">
        <v>360</v>
      </c>
      <c r="G7506" t="s">
        <v>49</v>
      </c>
      <c r="H7506" t="s">
        <v>192</v>
      </c>
    </row>
    <row r="7507" spans="1:8">
      <c r="A7507" t="s">
        <v>9243</v>
      </c>
      <c r="B7507" t="s">
        <v>3734</v>
      </c>
      <c r="C7507" t="s">
        <v>51</v>
      </c>
      <c r="D7507" t="s">
        <v>472</v>
      </c>
      <c r="E7507" t="s">
        <v>473</v>
      </c>
      <c r="F7507" t="s">
        <v>360</v>
      </c>
      <c r="G7507" t="s">
        <v>49</v>
      </c>
      <c r="H7507" t="s">
        <v>192</v>
      </c>
    </row>
    <row r="7508" spans="1:8">
      <c r="A7508" t="s">
        <v>9244</v>
      </c>
      <c r="B7508" t="s">
        <v>3750</v>
      </c>
      <c r="C7508" t="s">
        <v>51</v>
      </c>
      <c r="D7508" t="s">
        <v>472</v>
      </c>
      <c r="E7508" t="s">
        <v>473</v>
      </c>
      <c r="F7508" t="s">
        <v>360</v>
      </c>
      <c r="G7508" t="s">
        <v>49</v>
      </c>
      <c r="H7508" t="s">
        <v>192</v>
      </c>
    </row>
    <row r="7509" spans="1:8">
      <c r="A7509" t="s">
        <v>9245</v>
      </c>
      <c r="B7509" t="s">
        <v>3752</v>
      </c>
      <c r="C7509" t="s">
        <v>51</v>
      </c>
      <c r="D7509" t="s">
        <v>617</v>
      </c>
      <c r="E7509" t="s">
        <v>377</v>
      </c>
      <c r="F7509" t="s">
        <v>618</v>
      </c>
      <c r="G7509" t="s">
        <v>49</v>
      </c>
      <c r="H7509" t="s">
        <v>192</v>
      </c>
    </row>
    <row r="7510" spans="1:8">
      <c r="A7510" t="s">
        <v>9246</v>
      </c>
      <c r="B7510" t="s">
        <v>9247</v>
      </c>
      <c r="C7510" t="s">
        <v>51</v>
      </c>
      <c r="D7510" t="s">
        <v>592</v>
      </c>
      <c r="E7510" t="s">
        <v>593</v>
      </c>
      <c r="F7510" t="s">
        <v>360</v>
      </c>
      <c r="G7510" t="s">
        <v>49</v>
      </c>
      <c r="H7510" t="s">
        <v>192</v>
      </c>
    </row>
    <row r="7511" spans="1:8">
      <c r="A7511" t="s">
        <v>9248</v>
      </c>
      <c r="B7511" t="s">
        <v>9249</v>
      </c>
      <c r="C7511" t="s">
        <v>51</v>
      </c>
      <c r="D7511" t="s">
        <v>450</v>
      </c>
      <c r="E7511" t="s">
        <v>198</v>
      </c>
      <c r="F7511" t="s">
        <v>360</v>
      </c>
      <c r="G7511" t="s">
        <v>49</v>
      </c>
      <c r="H7511" t="s">
        <v>192</v>
      </c>
    </row>
    <row r="7512" spans="1:8">
      <c r="A7512" t="s">
        <v>9250</v>
      </c>
      <c r="B7512" t="s">
        <v>9251</v>
      </c>
      <c r="C7512" t="s">
        <v>51</v>
      </c>
      <c r="D7512" t="s">
        <v>592</v>
      </c>
      <c r="E7512" t="s">
        <v>593</v>
      </c>
      <c r="F7512" t="s">
        <v>360</v>
      </c>
      <c r="G7512" t="s">
        <v>49</v>
      </c>
      <c r="H7512" t="s">
        <v>192</v>
      </c>
    </row>
    <row r="7513" spans="1:8">
      <c r="A7513" t="s">
        <v>9252</v>
      </c>
      <c r="B7513" t="s">
        <v>9253</v>
      </c>
      <c r="C7513" t="s">
        <v>51</v>
      </c>
      <c r="D7513" t="s">
        <v>358</v>
      </c>
      <c r="E7513" t="s">
        <v>359</v>
      </c>
      <c r="F7513" t="s">
        <v>360</v>
      </c>
      <c r="G7513" t="s">
        <v>49</v>
      </c>
      <c r="H7513" t="s">
        <v>192</v>
      </c>
    </row>
    <row r="7514" spans="1:8">
      <c r="A7514" t="s">
        <v>9254</v>
      </c>
      <c r="B7514" t="s">
        <v>9255</v>
      </c>
      <c r="C7514" t="s">
        <v>51</v>
      </c>
      <c r="D7514" t="s">
        <v>472</v>
      </c>
      <c r="E7514" t="s">
        <v>473</v>
      </c>
      <c r="F7514" t="s">
        <v>360</v>
      </c>
      <c r="G7514" t="s">
        <v>49</v>
      </c>
      <c r="H7514" t="s">
        <v>192</v>
      </c>
    </row>
    <row r="7515" spans="1:8">
      <c r="A7515" t="s">
        <v>9256</v>
      </c>
      <c r="B7515" t="s">
        <v>9257</v>
      </c>
      <c r="C7515" t="s">
        <v>51</v>
      </c>
      <c r="D7515" t="s">
        <v>472</v>
      </c>
      <c r="E7515" t="s">
        <v>473</v>
      </c>
      <c r="F7515" t="s">
        <v>360</v>
      </c>
      <c r="G7515" t="s">
        <v>49</v>
      </c>
      <c r="H7515" t="s">
        <v>192</v>
      </c>
    </row>
    <row r="7516" spans="1:8">
      <c r="A7516" t="s">
        <v>9258</v>
      </c>
      <c r="B7516" t="s">
        <v>9259</v>
      </c>
      <c r="C7516" t="s">
        <v>78</v>
      </c>
      <c r="D7516" t="s">
        <v>9260</v>
      </c>
      <c r="E7516" t="s">
        <v>52</v>
      </c>
      <c r="F7516" t="s">
        <v>360</v>
      </c>
      <c r="G7516" t="s">
        <v>49</v>
      </c>
      <c r="H7516" t="s">
        <v>192</v>
      </c>
    </row>
    <row r="7517" spans="1:8">
      <c r="A7517" t="s">
        <v>9261</v>
      </c>
      <c r="B7517" t="s">
        <v>798</v>
      </c>
      <c r="C7517" t="s">
        <v>51</v>
      </c>
      <c r="D7517" t="s">
        <v>799</v>
      </c>
      <c r="E7517" t="s">
        <v>367</v>
      </c>
      <c r="F7517" t="s">
        <v>800</v>
      </c>
      <c r="G7517" t="s">
        <v>49</v>
      </c>
      <c r="H7517" t="s">
        <v>192</v>
      </c>
    </row>
    <row r="7518" spans="1:8">
      <c r="A7518" t="s">
        <v>9262</v>
      </c>
      <c r="B7518" t="s">
        <v>802</v>
      </c>
      <c r="C7518" t="s">
        <v>51</v>
      </c>
      <c r="D7518" t="s">
        <v>450</v>
      </c>
      <c r="E7518" t="s">
        <v>198</v>
      </c>
      <c r="F7518" t="s">
        <v>360</v>
      </c>
      <c r="G7518" t="s">
        <v>49</v>
      </c>
      <c r="H7518" t="s">
        <v>192</v>
      </c>
    </row>
    <row r="7519" spans="1:8">
      <c r="A7519" t="s">
        <v>9263</v>
      </c>
      <c r="B7519" t="s">
        <v>804</v>
      </c>
      <c r="C7519" t="s">
        <v>51</v>
      </c>
      <c r="D7519" t="s">
        <v>592</v>
      </c>
      <c r="E7519" t="s">
        <v>593</v>
      </c>
      <c r="F7519" t="s">
        <v>360</v>
      </c>
      <c r="G7519" t="s">
        <v>49</v>
      </c>
      <c r="H7519" t="s">
        <v>192</v>
      </c>
    </row>
    <row r="7520" spans="1:8">
      <c r="A7520" t="s">
        <v>9264</v>
      </c>
      <c r="B7520" t="s">
        <v>806</v>
      </c>
      <c r="C7520" t="s">
        <v>51</v>
      </c>
      <c r="D7520" t="s">
        <v>592</v>
      </c>
      <c r="E7520" t="s">
        <v>593</v>
      </c>
      <c r="F7520" t="s">
        <v>360</v>
      </c>
      <c r="G7520" t="s">
        <v>49</v>
      </c>
      <c r="H7520" t="s">
        <v>192</v>
      </c>
    </row>
    <row r="7521" spans="1:8">
      <c r="A7521" t="s">
        <v>9265</v>
      </c>
      <c r="B7521" t="s">
        <v>808</v>
      </c>
      <c r="C7521" t="s">
        <v>51</v>
      </c>
      <c r="D7521" t="s">
        <v>809</v>
      </c>
      <c r="E7521" t="s">
        <v>446</v>
      </c>
      <c r="F7521" t="s">
        <v>810</v>
      </c>
      <c r="G7521" t="s">
        <v>49</v>
      </c>
      <c r="H7521" t="s">
        <v>192</v>
      </c>
    </row>
    <row r="7522" spans="1:8">
      <c r="A7522" t="s">
        <v>9266</v>
      </c>
      <c r="B7522" t="s">
        <v>812</v>
      </c>
      <c r="C7522" t="s">
        <v>51</v>
      </c>
      <c r="D7522" t="s">
        <v>813</v>
      </c>
      <c r="E7522" t="s">
        <v>446</v>
      </c>
      <c r="F7522" t="s">
        <v>814</v>
      </c>
      <c r="G7522" t="s">
        <v>49</v>
      </c>
      <c r="H7522" t="s">
        <v>192</v>
      </c>
    </row>
    <row r="7523" spans="1:8">
      <c r="A7523" t="s">
        <v>9267</v>
      </c>
      <c r="B7523" t="s">
        <v>816</v>
      </c>
      <c r="C7523" t="s">
        <v>51</v>
      </c>
      <c r="D7523" t="s">
        <v>813</v>
      </c>
      <c r="E7523" t="s">
        <v>446</v>
      </c>
      <c r="F7523" t="s">
        <v>814</v>
      </c>
      <c r="G7523" t="s">
        <v>49</v>
      </c>
      <c r="H7523" t="s">
        <v>192</v>
      </c>
    </row>
    <row r="7524" spans="1:8">
      <c r="A7524" t="s">
        <v>9268</v>
      </c>
      <c r="B7524" t="s">
        <v>818</v>
      </c>
      <c r="C7524" t="s">
        <v>51</v>
      </c>
      <c r="D7524" t="s">
        <v>592</v>
      </c>
      <c r="E7524" t="s">
        <v>593</v>
      </c>
      <c r="F7524" t="s">
        <v>360</v>
      </c>
      <c r="G7524" t="s">
        <v>49</v>
      </c>
      <c r="H7524" t="s">
        <v>192</v>
      </c>
    </row>
    <row r="7525" spans="1:8">
      <c r="A7525" t="s">
        <v>9269</v>
      </c>
      <c r="B7525" t="s">
        <v>820</v>
      </c>
      <c r="C7525" t="s">
        <v>51</v>
      </c>
      <c r="D7525" t="s">
        <v>472</v>
      </c>
      <c r="E7525" t="s">
        <v>473</v>
      </c>
      <c r="F7525" t="s">
        <v>360</v>
      </c>
      <c r="G7525" t="s">
        <v>49</v>
      </c>
      <c r="H7525" t="s">
        <v>192</v>
      </c>
    </row>
    <row r="7526" spans="1:8">
      <c r="A7526" t="s">
        <v>9270</v>
      </c>
      <c r="B7526" t="s">
        <v>822</v>
      </c>
      <c r="C7526" t="s">
        <v>394</v>
      </c>
      <c r="D7526" t="s">
        <v>592</v>
      </c>
      <c r="E7526" t="s">
        <v>593</v>
      </c>
      <c r="F7526" t="s">
        <v>360</v>
      </c>
      <c r="G7526" t="s">
        <v>49</v>
      </c>
      <c r="H7526" t="s">
        <v>192</v>
      </c>
    </row>
    <row r="7527" spans="1:8">
      <c r="A7527" t="s">
        <v>9271</v>
      </c>
      <c r="B7527" t="s">
        <v>824</v>
      </c>
      <c r="C7527" t="s">
        <v>394</v>
      </c>
      <c r="D7527" t="s">
        <v>472</v>
      </c>
      <c r="E7527" t="s">
        <v>473</v>
      </c>
      <c r="F7527" t="s">
        <v>360</v>
      </c>
      <c r="G7527" t="s">
        <v>49</v>
      </c>
      <c r="H7527" t="s">
        <v>192</v>
      </c>
    </row>
    <row r="7528" spans="1:8">
      <c r="A7528" t="s">
        <v>9272</v>
      </c>
      <c r="B7528" t="s">
        <v>826</v>
      </c>
      <c r="C7528" t="s">
        <v>51</v>
      </c>
      <c r="D7528" t="s">
        <v>592</v>
      </c>
      <c r="E7528" t="s">
        <v>593</v>
      </c>
      <c r="F7528" t="s">
        <v>360</v>
      </c>
      <c r="G7528" t="s">
        <v>49</v>
      </c>
      <c r="H7528" t="s">
        <v>192</v>
      </c>
    </row>
    <row r="7529" spans="1:8">
      <c r="A7529" t="s">
        <v>9273</v>
      </c>
      <c r="B7529" t="s">
        <v>828</v>
      </c>
      <c r="C7529" t="s">
        <v>51</v>
      </c>
      <c r="D7529" t="s">
        <v>592</v>
      </c>
      <c r="E7529" t="s">
        <v>593</v>
      </c>
      <c r="F7529" t="s">
        <v>360</v>
      </c>
      <c r="G7529" t="s">
        <v>49</v>
      </c>
      <c r="H7529" t="s">
        <v>192</v>
      </c>
    </row>
    <row r="7530" spans="1:8">
      <c r="A7530" t="s">
        <v>9274</v>
      </c>
      <c r="B7530" t="s">
        <v>830</v>
      </c>
      <c r="C7530" t="s">
        <v>51</v>
      </c>
      <c r="D7530" t="s">
        <v>831</v>
      </c>
      <c r="E7530" t="s">
        <v>367</v>
      </c>
      <c r="F7530" t="s">
        <v>832</v>
      </c>
      <c r="G7530" t="s">
        <v>49</v>
      </c>
      <c r="H7530" t="s">
        <v>192</v>
      </c>
    </row>
    <row r="7531" spans="1:8">
      <c r="A7531" t="s">
        <v>9275</v>
      </c>
      <c r="B7531" t="s">
        <v>834</v>
      </c>
      <c r="C7531" t="s">
        <v>51</v>
      </c>
      <c r="D7531" t="s">
        <v>835</v>
      </c>
      <c r="E7531" t="s">
        <v>367</v>
      </c>
      <c r="F7531" t="s">
        <v>836</v>
      </c>
      <c r="G7531" t="s">
        <v>49</v>
      </c>
      <c r="H7531" t="s">
        <v>192</v>
      </c>
    </row>
    <row r="7532" spans="1:8">
      <c r="A7532" t="s">
        <v>9276</v>
      </c>
      <c r="B7532" t="s">
        <v>838</v>
      </c>
      <c r="C7532" t="s">
        <v>51</v>
      </c>
      <c r="D7532" t="s">
        <v>450</v>
      </c>
      <c r="E7532" t="s">
        <v>198</v>
      </c>
      <c r="F7532" t="s">
        <v>360</v>
      </c>
      <c r="G7532" t="s">
        <v>49</v>
      </c>
      <c r="H7532" t="s">
        <v>192</v>
      </c>
    </row>
    <row r="7533" spans="1:8">
      <c r="A7533" t="s">
        <v>9277</v>
      </c>
      <c r="B7533" t="s">
        <v>9278</v>
      </c>
      <c r="C7533" t="s">
        <v>51</v>
      </c>
      <c r="D7533" t="s">
        <v>358</v>
      </c>
      <c r="E7533" t="s">
        <v>359</v>
      </c>
      <c r="F7533" t="s">
        <v>360</v>
      </c>
      <c r="G7533" t="s">
        <v>49</v>
      </c>
      <c r="H7533" t="s">
        <v>192</v>
      </c>
    </row>
    <row r="7534" spans="1:8">
      <c r="A7534" t="s">
        <v>9279</v>
      </c>
      <c r="B7534" t="s">
        <v>9280</v>
      </c>
      <c r="C7534" t="s">
        <v>75</v>
      </c>
      <c r="D7534" t="s">
        <v>813</v>
      </c>
      <c r="E7534" t="s">
        <v>446</v>
      </c>
      <c r="F7534" t="s">
        <v>814</v>
      </c>
      <c r="G7534" t="s">
        <v>49</v>
      </c>
      <c r="H7534" t="s">
        <v>192</v>
      </c>
    </row>
    <row r="7535" spans="1:8">
      <c r="A7535" t="s">
        <v>9281</v>
      </c>
      <c r="B7535" t="s">
        <v>9282</v>
      </c>
      <c r="C7535" t="s">
        <v>75</v>
      </c>
      <c r="D7535" t="s">
        <v>592</v>
      </c>
      <c r="E7535" t="s">
        <v>593</v>
      </c>
      <c r="F7535" t="s">
        <v>360</v>
      </c>
      <c r="G7535" t="s">
        <v>49</v>
      </c>
      <c r="H7535" t="s">
        <v>192</v>
      </c>
    </row>
    <row r="7536" spans="1:8">
      <c r="A7536" t="s">
        <v>9283</v>
      </c>
      <c r="B7536" t="s">
        <v>9284</v>
      </c>
      <c r="C7536" t="s">
        <v>51</v>
      </c>
      <c r="D7536" t="s">
        <v>9285</v>
      </c>
      <c r="E7536" t="s">
        <v>52</v>
      </c>
      <c r="F7536" t="s">
        <v>360</v>
      </c>
      <c r="G7536" t="s">
        <v>49</v>
      </c>
      <c r="H7536" t="s">
        <v>192</v>
      </c>
    </row>
    <row r="7537" spans="1:8">
      <c r="A7537" t="s">
        <v>9286</v>
      </c>
      <c r="B7537" t="s">
        <v>9287</v>
      </c>
      <c r="C7537" t="s">
        <v>51</v>
      </c>
      <c r="D7537" t="s">
        <v>410</v>
      </c>
      <c r="E7537" t="s">
        <v>198</v>
      </c>
      <c r="F7537" t="s">
        <v>360</v>
      </c>
      <c r="G7537" t="s">
        <v>49</v>
      </c>
      <c r="H7537" t="s">
        <v>192</v>
      </c>
    </row>
    <row r="7538" spans="1:8">
      <c r="A7538" t="s">
        <v>9288</v>
      </c>
      <c r="B7538" t="s">
        <v>9289</v>
      </c>
      <c r="C7538" t="s">
        <v>51</v>
      </c>
      <c r="D7538" t="s">
        <v>450</v>
      </c>
      <c r="E7538" t="s">
        <v>198</v>
      </c>
      <c r="F7538" t="s">
        <v>360</v>
      </c>
      <c r="G7538" t="s">
        <v>49</v>
      </c>
      <c r="H7538" t="s">
        <v>192</v>
      </c>
    </row>
    <row r="7539" spans="1:8">
      <c r="A7539" t="s">
        <v>9290</v>
      </c>
      <c r="B7539" t="s">
        <v>9291</v>
      </c>
      <c r="C7539" t="s">
        <v>51</v>
      </c>
      <c r="D7539" t="s">
        <v>592</v>
      </c>
      <c r="E7539" t="s">
        <v>593</v>
      </c>
      <c r="F7539" t="s">
        <v>360</v>
      </c>
      <c r="G7539" t="s">
        <v>49</v>
      </c>
      <c r="H7539" t="s">
        <v>192</v>
      </c>
    </row>
    <row r="7540" spans="1:8">
      <c r="A7540" t="s">
        <v>9292</v>
      </c>
      <c r="B7540" t="s">
        <v>9293</v>
      </c>
      <c r="C7540" t="s">
        <v>51</v>
      </c>
      <c r="D7540" t="s">
        <v>9294</v>
      </c>
      <c r="E7540" t="s">
        <v>52</v>
      </c>
      <c r="F7540" t="s">
        <v>360</v>
      </c>
      <c r="G7540" t="s">
        <v>49</v>
      </c>
      <c r="H7540" t="s">
        <v>192</v>
      </c>
    </row>
    <row r="7541" spans="1:8">
      <c r="A7541" t="s">
        <v>9295</v>
      </c>
      <c r="B7541" t="s">
        <v>2489</v>
      </c>
      <c r="C7541" t="s">
        <v>68</v>
      </c>
      <c r="D7541" t="s">
        <v>384</v>
      </c>
      <c r="E7541" t="s">
        <v>52</v>
      </c>
      <c r="F7541" t="s">
        <v>360</v>
      </c>
      <c r="G7541" t="s">
        <v>49</v>
      </c>
      <c r="H7541" t="s">
        <v>192</v>
      </c>
    </row>
    <row r="7542" spans="1:8">
      <c r="A7542" t="s">
        <v>9296</v>
      </c>
      <c r="B7542" t="s">
        <v>383</v>
      </c>
      <c r="C7542" t="s">
        <v>68</v>
      </c>
      <c r="D7542" t="s">
        <v>370</v>
      </c>
      <c r="E7542" t="s">
        <v>73</v>
      </c>
      <c r="F7542" t="s">
        <v>360</v>
      </c>
      <c r="G7542" t="s">
        <v>49</v>
      </c>
      <c r="H7542" t="s">
        <v>192</v>
      </c>
    </row>
    <row r="7543" spans="1:8">
      <c r="A7543" t="s">
        <v>9297</v>
      </c>
      <c r="B7543" t="s">
        <v>387</v>
      </c>
      <c r="C7543" t="s">
        <v>51</v>
      </c>
      <c r="D7543" t="s">
        <v>370</v>
      </c>
      <c r="E7543" t="s">
        <v>73</v>
      </c>
      <c r="F7543" t="s">
        <v>360</v>
      </c>
      <c r="G7543" t="s">
        <v>49</v>
      </c>
      <c r="H7543" t="s">
        <v>192</v>
      </c>
    </row>
    <row r="7544" spans="1:8">
      <c r="A7544" t="s">
        <v>9298</v>
      </c>
      <c r="B7544" t="s">
        <v>389</v>
      </c>
      <c r="C7544" t="s">
        <v>51</v>
      </c>
      <c r="D7544" t="s">
        <v>390</v>
      </c>
      <c r="E7544" t="s">
        <v>367</v>
      </c>
      <c r="F7544" t="s">
        <v>391</v>
      </c>
      <c r="G7544" t="s">
        <v>49</v>
      </c>
      <c r="H7544" t="s">
        <v>192</v>
      </c>
    </row>
    <row r="7545" spans="1:8">
      <c r="A7545" t="s">
        <v>9299</v>
      </c>
      <c r="B7545" t="s">
        <v>393</v>
      </c>
      <c r="C7545" t="s">
        <v>394</v>
      </c>
      <c r="D7545" t="s">
        <v>395</v>
      </c>
      <c r="E7545" t="s">
        <v>52</v>
      </c>
      <c r="F7545" t="s">
        <v>360</v>
      </c>
      <c r="G7545" t="s">
        <v>49</v>
      </c>
      <c r="H7545" t="s">
        <v>192</v>
      </c>
    </row>
    <row r="7546" spans="1:8">
      <c r="A7546" t="s">
        <v>9300</v>
      </c>
      <c r="B7546" t="s">
        <v>397</v>
      </c>
      <c r="C7546" t="s">
        <v>51</v>
      </c>
      <c r="D7546" t="s">
        <v>398</v>
      </c>
      <c r="E7546" t="s">
        <v>52</v>
      </c>
      <c r="F7546" t="s">
        <v>360</v>
      </c>
      <c r="G7546" t="s">
        <v>49</v>
      </c>
      <c r="H7546" t="s">
        <v>192</v>
      </c>
    </row>
    <row r="7547" spans="1:8">
      <c r="A7547" t="s">
        <v>9301</v>
      </c>
      <c r="B7547" t="s">
        <v>400</v>
      </c>
      <c r="C7547" t="s">
        <v>51</v>
      </c>
      <c r="D7547" t="s">
        <v>401</v>
      </c>
      <c r="E7547" t="s">
        <v>402</v>
      </c>
      <c r="F7547" t="s">
        <v>360</v>
      </c>
      <c r="G7547" t="s">
        <v>49</v>
      </c>
      <c r="H7547" t="s">
        <v>192</v>
      </c>
    </row>
    <row r="7548" spans="1:8">
      <c r="A7548" t="s">
        <v>9302</v>
      </c>
      <c r="B7548" t="s">
        <v>404</v>
      </c>
      <c r="C7548" t="s">
        <v>51</v>
      </c>
      <c r="D7548" t="s">
        <v>370</v>
      </c>
      <c r="E7548" t="s">
        <v>73</v>
      </c>
      <c r="F7548" t="s">
        <v>360</v>
      </c>
      <c r="G7548" t="s">
        <v>49</v>
      </c>
      <c r="H7548" t="s">
        <v>192</v>
      </c>
    </row>
    <row r="7549" spans="1:8">
      <c r="A7549" t="s">
        <v>9303</v>
      </c>
      <c r="B7549" t="s">
        <v>406</v>
      </c>
      <c r="C7549" t="s">
        <v>51</v>
      </c>
      <c r="D7549" t="s">
        <v>407</v>
      </c>
      <c r="E7549" t="s">
        <v>74</v>
      </c>
      <c r="F7549" t="s">
        <v>360</v>
      </c>
      <c r="G7549" t="s">
        <v>49</v>
      </c>
      <c r="H7549" t="s">
        <v>192</v>
      </c>
    </row>
    <row r="7550" spans="1:8">
      <c r="A7550" t="s">
        <v>9304</v>
      </c>
      <c r="B7550" t="s">
        <v>409</v>
      </c>
      <c r="C7550" t="s">
        <v>51</v>
      </c>
      <c r="D7550" t="s">
        <v>410</v>
      </c>
      <c r="E7550" t="s">
        <v>198</v>
      </c>
      <c r="F7550" t="s">
        <v>360</v>
      </c>
      <c r="G7550" t="s">
        <v>49</v>
      </c>
      <c r="H7550" t="s">
        <v>192</v>
      </c>
    </row>
    <row r="7551" spans="1:8">
      <c r="A7551" t="s">
        <v>9305</v>
      </c>
      <c r="B7551" t="s">
        <v>412</v>
      </c>
      <c r="C7551" t="s">
        <v>394</v>
      </c>
      <c r="D7551" t="s">
        <v>413</v>
      </c>
      <c r="E7551" t="s">
        <v>414</v>
      </c>
      <c r="F7551" t="s">
        <v>360</v>
      </c>
      <c r="G7551" t="s">
        <v>49</v>
      </c>
      <c r="H7551" t="s">
        <v>192</v>
      </c>
    </row>
    <row r="7552" spans="1:8">
      <c r="A7552" t="s">
        <v>9306</v>
      </c>
      <c r="B7552" t="s">
        <v>416</v>
      </c>
      <c r="C7552" t="s">
        <v>394</v>
      </c>
      <c r="D7552" t="s">
        <v>370</v>
      </c>
      <c r="E7552" t="s">
        <v>73</v>
      </c>
      <c r="F7552" t="s">
        <v>360</v>
      </c>
      <c r="G7552" t="s">
        <v>49</v>
      </c>
      <c r="H7552" t="s">
        <v>192</v>
      </c>
    </row>
    <row r="7553" spans="1:8">
      <c r="A7553" t="s">
        <v>9307</v>
      </c>
      <c r="B7553" t="s">
        <v>418</v>
      </c>
      <c r="C7553" t="s">
        <v>51</v>
      </c>
      <c r="D7553" t="s">
        <v>419</v>
      </c>
      <c r="E7553" t="s">
        <v>420</v>
      </c>
      <c r="F7553" t="s">
        <v>360</v>
      </c>
      <c r="G7553" t="s">
        <v>49</v>
      </c>
      <c r="H7553" t="s">
        <v>192</v>
      </c>
    </row>
    <row r="7554" spans="1:8">
      <c r="A7554" t="s">
        <v>9308</v>
      </c>
      <c r="B7554" t="s">
        <v>422</v>
      </c>
      <c r="C7554" t="s">
        <v>75</v>
      </c>
      <c r="D7554" t="s">
        <v>423</v>
      </c>
      <c r="E7554" t="s">
        <v>52</v>
      </c>
      <c r="F7554" t="s">
        <v>360</v>
      </c>
      <c r="G7554" t="s">
        <v>49</v>
      </c>
      <c r="H7554" t="s">
        <v>192</v>
      </c>
    </row>
    <row r="7555" spans="1:8">
      <c r="A7555" t="s">
        <v>9309</v>
      </c>
      <c r="B7555" t="s">
        <v>425</v>
      </c>
      <c r="C7555" t="s">
        <v>51</v>
      </c>
      <c r="D7555" t="s">
        <v>426</v>
      </c>
      <c r="E7555" t="s">
        <v>367</v>
      </c>
      <c r="F7555" t="s">
        <v>427</v>
      </c>
      <c r="G7555" t="s">
        <v>49</v>
      </c>
      <c r="H7555" t="s">
        <v>192</v>
      </c>
    </row>
    <row r="7556" spans="1:8">
      <c r="A7556" t="s">
        <v>9310</v>
      </c>
      <c r="B7556" t="s">
        <v>429</v>
      </c>
      <c r="C7556" t="s">
        <v>51</v>
      </c>
      <c r="D7556" t="s">
        <v>430</v>
      </c>
      <c r="E7556" t="s">
        <v>73</v>
      </c>
      <c r="F7556" t="s">
        <v>360</v>
      </c>
      <c r="G7556" t="s">
        <v>49</v>
      </c>
      <c r="H7556" t="s">
        <v>192</v>
      </c>
    </row>
    <row r="7557" spans="1:8">
      <c r="A7557" t="s">
        <v>9311</v>
      </c>
      <c r="B7557" t="s">
        <v>432</v>
      </c>
      <c r="C7557" t="s">
        <v>394</v>
      </c>
      <c r="D7557" t="s">
        <v>433</v>
      </c>
      <c r="E7557" t="s">
        <v>52</v>
      </c>
      <c r="F7557" t="s">
        <v>360</v>
      </c>
      <c r="G7557" t="s">
        <v>49</v>
      </c>
      <c r="H7557" t="s">
        <v>192</v>
      </c>
    </row>
    <row r="7558" spans="1:8">
      <c r="A7558" t="s">
        <v>9312</v>
      </c>
      <c r="B7558" t="s">
        <v>435</v>
      </c>
      <c r="C7558" t="s">
        <v>51</v>
      </c>
      <c r="D7558" t="s">
        <v>436</v>
      </c>
      <c r="E7558" t="s">
        <v>367</v>
      </c>
      <c r="F7558" t="s">
        <v>437</v>
      </c>
      <c r="G7558" t="s">
        <v>49</v>
      </c>
      <c r="H7558" t="s">
        <v>192</v>
      </c>
    </row>
    <row r="7559" spans="1:8">
      <c r="A7559" t="s">
        <v>9313</v>
      </c>
      <c r="B7559" t="s">
        <v>439</v>
      </c>
      <c r="C7559" t="s">
        <v>51</v>
      </c>
      <c r="D7559" t="s">
        <v>440</v>
      </c>
      <c r="E7559" t="s">
        <v>73</v>
      </c>
      <c r="F7559" t="s">
        <v>360</v>
      </c>
      <c r="G7559" t="s">
        <v>49</v>
      </c>
      <c r="H7559" t="s">
        <v>192</v>
      </c>
    </row>
    <row r="7560" spans="1:8">
      <c r="A7560" t="s">
        <v>9314</v>
      </c>
      <c r="B7560" t="s">
        <v>441</v>
      </c>
      <c r="C7560" t="s">
        <v>51</v>
      </c>
      <c r="D7560" t="s">
        <v>442</v>
      </c>
      <c r="E7560" t="s">
        <v>52</v>
      </c>
      <c r="F7560" t="s">
        <v>360</v>
      </c>
      <c r="G7560" t="s">
        <v>49</v>
      </c>
      <c r="H7560" t="s">
        <v>192</v>
      </c>
    </row>
    <row r="7561" spans="1:8">
      <c r="A7561" t="s">
        <v>9315</v>
      </c>
      <c r="B7561" t="s">
        <v>444</v>
      </c>
      <c r="C7561" t="s">
        <v>51</v>
      </c>
      <c r="D7561" t="s">
        <v>445</v>
      </c>
      <c r="E7561" t="s">
        <v>446</v>
      </c>
      <c r="F7561" t="s">
        <v>447</v>
      </c>
      <c r="G7561" t="s">
        <v>49</v>
      </c>
      <c r="H7561" t="s">
        <v>192</v>
      </c>
    </row>
    <row r="7562" spans="1:8">
      <c r="A7562" t="s">
        <v>9316</v>
      </c>
      <c r="B7562" t="s">
        <v>449</v>
      </c>
      <c r="C7562" t="s">
        <v>51</v>
      </c>
      <c r="D7562" t="s">
        <v>450</v>
      </c>
      <c r="E7562" t="s">
        <v>198</v>
      </c>
      <c r="F7562" t="s">
        <v>360</v>
      </c>
      <c r="G7562" t="s">
        <v>49</v>
      </c>
      <c r="H7562" t="s">
        <v>192</v>
      </c>
    </row>
    <row r="7563" spans="1:8">
      <c r="A7563" t="s">
        <v>9317</v>
      </c>
      <c r="B7563" t="s">
        <v>452</v>
      </c>
      <c r="C7563" t="s">
        <v>68</v>
      </c>
      <c r="D7563" t="s">
        <v>410</v>
      </c>
      <c r="E7563" t="s">
        <v>198</v>
      </c>
      <c r="F7563" t="s">
        <v>360</v>
      </c>
      <c r="G7563" t="s">
        <v>49</v>
      </c>
      <c r="H7563" t="s">
        <v>192</v>
      </c>
    </row>
    <row r="7564" spans="1:8">
      <c r="A7564" t="s">
        <v>9318</v>
      </c>
      <c r="B7564" t="s">
        <v>454</v>
      </c>
      <c r="C7564" t="s">
        <v>51</v>
      </c>
      <c r="D7564" t="s">
        <v>455</v>
      </c>
      <c r="E7564" t="s">
        <v>367</v>
      </c>
      <c r="F7564" t="s">
        <v>456</v>
      </c>
      <c r="G7564" t="s">
        <v>49</v>
      </c>
      <c r="H7564" t="s">
        <v>192</v>
      </c>
    </row>
    <row r="7565" spans="1:8">
      <c r="A7565" t="s">
        <v>9319</v>
      </c>
      <c r="B7565" t="s">
        <v>458</v>
      </c>
      <c r="C7565" t="s">
        <v>51</v>
      </c>
      <c r="D7565" t="s">
        <v>459</v>
      </c>
      <c r="E7565" t="s">
        <v>460</v>
      </c>
      <c r="F7565" t="s">
        <v>360</v>
      </c>
      <c r="G7565" t="s">
        <v>49</v>
      </c>
      <c r="H7565" t="s">
        <v>192</v>
      </c>
    </row>
    <row r="7566" spans="1:8">
      <c r="A7566" t="s">
        <v>9320</v>
      </c>
      <c r="B7566" t="s">
        <v>462</v>
      </c>
      <c r="C7566" t="s">
        <v>51</v>
      </c>
      <c r="D7566" t="s">
        <v>463</v>
      </c>
      <c r="E7566" t="s">
        <v>464</v>
      </c>
      <c r="F7566" t="s">
        <v>360</v>
      </c>
      <c r="G7566" t="s">
        <v>49</v>
      </c>
      <c r="H7566" t="s">
        <v>192</v>
      </c>
    </row>
    <row r="7567" spans="1:8">
      <c r="A7567" t="s">
        <v>9321</v>
      </c>
      <c r="B7567" t="s">
        <v>2516</v>
      </c>
      <c r="C7567" t="s">
        <v>51</v>
      </c>
      <c r="D7567" t="s">
        <v>2517</v>
      </c>
      <c r="E7567" t="s">
        <v>52</v>
      </c>
      <c r="F7567" t="s">
        <v>360</v>
      </c>
      <c r="G7567" t="s">
        <v>49</v>
      </c>
      <c r="H7567" t="s">
        <v>192</v>
      </c>
    </row>
    <row r="7568" spans="1:8">
      <c r="A7568" t="s">
        <v>9322</v>
      </c>
      <c r="B7568" t="s">
        <v>469</v>
      </c>
      <c r="C7568" t="s">
        <v>51</v>
      </c>
      <c r="D7568" t="s">
        <v>410</v>
      </c>
      <c r="E7568" t="s">
        <v>198</v>
      </c>
      <c r="F7568" t="s">
        <v>360</v>
      </c>
      <c r="G7568" t="s">
        <v>49</v>
      </c>
      <c r="H7568" t="s">
        <v>192</v>
      </c>
    </row>
    <row r="7569" spans="1:8">
      <c r="A7569" t="s">
        <v>9323</v>
      </c>
      <c r="B7569" t="s">
        <v>471</v>
      </c>
      <c r="C7569" t="s">
        <v>51</v>
      </c>
      <c r="D7569" t="s">
        <v>472</v>
      </c>
      <c r="E7569" t="s">
        <v>473</v>
      </c>
      <c r="F7569" t="s">
        <v>360</v>
      </c>
      <c r="G7569" t="s">
        <v>49</v>
      </c>
      <c r="H7569" t="s">
        <v>192</v>
      </c>
    </row>
    <row r="7570" spans="1:8">
      <c r="A7570" t="s">
        <v>9324</v>
      </c>
      <c r="B7570" t="s">
        <v>475</v>
      </c>
      <c r="C7570" t="s">
        <v>51</v>
      </c>
      <c r="D7570" t="s">
        <v>476</v>
      </c>
      <c r="E7570" t="s">
        <v>367</v>
      </c>
      <c r="F7570" t="s">
        <v>477</v>
      </c>
      <c r="G7570" t="s">
        <v>49</v>
      </c>
      <c r="H7570" t="s">
        <v>192</v>
      </c>
    </row>
    <row r="7571" spans="1:8">
      <c r="A7571" t="s">
        <v>9325</v>
      </c>
      <c r="B7571" t="s">
        <v>479</v>
      </c>
      <c r="C7571" t="s">
        <v>51</v>
      </c>
      <c r="D7571" t="s">
        <v>450</v>
      </c>
      <c r="E7571" t="s">
        <v>198</v>
      </c>
      <c r="F7571" t="s">
        <v>360</v>
      </c>
      <c r="G7571" t="s">
        <v>49</v>
      </c>
      <c r="H7571" t="s">
        <v>192</v>
      </c>
    </row>
    <row r="7572" spans="1:8">
      <c r="A7572" t="s">
        <v>9326</v>
      </c>
      <c r="B7572" t="s">
        <v>481</v>
      </c>
      <c r="C7572" t="s">
        <v>51</v>
      </c>
      <c r="D7572" t="s">
        <v>472</v>
      </c>
      <c r="E7572" t="s">
        <v>473</v>
      </c>
      <c r="F7572" t="s">
        <v>360</v>
      </c>
      <c r="G7572" t="s">
        <v>49</v>
      </c>
      <c r="H7572" t="s">
        <v>192</v>
      </c>
    </row>
    <row r="7573" spans="1:8">
      <c r="A7573" t="s">
        <v>9327</v>
      </c>
      <c r="B7573" t="s">
        <v>483</v>
      </c>
      <c r="C7573" t="s">
        <v>51</v>
      </c>
      <c r="D7573" t="s">
        <v>358</v>
      </c>
      <c r="E7573" t="s">
        <v>359</v>
      </c>
      <c r="F7573" t="s">
        <v>360</v>
      </c>
      <c r="G7573" t="s">
        <v>49</v>
      </c>
      <c r="H7573" t="s">
        <v>192</v>
      </c>
    </row>
    <row r="7574" spans="1:8">
      <c r="A7574" t="s">
        <v>9328</v>
      </c>
      <c r="B7574" t="s">
        <v>485</v>
      </c>
      <c r="C7574" t="s">
        <v>51</v>
      </c>
      <c r="D7574" t="s">
        <v>486</v>
      </c>
      <c r="E7574" t="s">
        <v>446</v>
      </c>
      <c r="F7574" t="s">
        <v>487</v>
      </c>
      <c r="G7574" t="s">
        <v>49</v>
      </c>
      <c r="H7574" t="s">
        <v>192</v>
      </c>
    </row>
    <row r="7575" spans="1:8">
      <c r="A7575" t="s">
        <v>9329</v>
      </c>
      <c r="B7575" t="s">
        <v>489</v>
      </c>
      <c r="C7575" t="s">
        <v>51</v>
      </c>
      <c r="D7575" t="s">
        <v>442</v>
      </c>
      <c r="E7575" t="s">
        <v>52</v>
      </c>
      <c r="F7575" t="s">
        <v>360</v>
      </c>
      <c r="G7575" t="s">
        <v>49</v>
      </c>
      <c r="H7575" t="s">
        <v>192</v>
      </c>
    </row>
    <row r="7576" spans="1:8">
      <c r="A7576" t="s">
        <v>9330</v>
      </c>
      <c r="B7576" t="s">
        <v>444</v>
      </c>
      <c r="C7576" t="s">
        <v>51</v>
      </c>
      <c r="D7576" t="s">
        <v>445</v>
      </c>
      <c r="E7576" t="s">
        <v>446</v>
      </c>
      <c r="F7576" t="s">
        <v>447</v>
      </c>
      <c r="G7576" t="s">
        <v>49</v>
      </c>
      <c r="H7576" t="s">
        <v>192</v>
      </c>
    </row>
    <row r="7577" spans="1:8">
      <c r="A7577" t="s">
        <v>9331</v>
      </c>
      <c r="B7577" t="s">
        <v>449</v>
      </c>
      <c r="C7577" t="s">
        <v>51</v>
      </c>
      <c r="D7577" t="s">
        <v>450</v>
      </c>
      <c r="E7577" t="s">
        <v>198</v>
      </c>
      <c r="F7577" t="s">
        <v>360</v>
      </c>
      <c r="G7577" t="s">
        <v>49</v>
      </c>
      <c r="H7577" t="s">
        <v>192</v>
      </c>
    </row>
    <row r="7578" spans="1:8">
      <c r="A7578" t="s">
        <v>9332</v>
      </c>
      <c r="B7578" t="s">
        <v>452</v>
      </c>
      <c r="C7578" t="s">
        <v>68</v>
      </c>
      <c r="D7578" t="s">
        <v>410</v>
      </c>
      <c r="E7578" t="s">
        <v>198</v>
      </c>
      <c r="F7578" t="s">
        <v>360</v>
      </c>
      <c r="G7578" t="s">
        <v>49</v>
      </c>
      <c r="H7578" t="s">
        <v>192</v>
      </c>
    </row>
    <row r="7579" spans="1:8">
      <c r="A7579" t="s">
        <v>9333</v>
      </c>
      <c r="B7579" t="s">
        <v>494</v>
      </c>
      <c r="C7579" t="s">
        <v>51</v>
      </c>
      <c r="D7579" t="s">
        <v>495</v>
      </c>
      <c r="E7579" t="s">
        <v>52</v>
      </c>
      <c r="F7579" t="s">
        <v>360</v>
      </c>
      <c r="G7579" t="s">
        <v>49</v>
      </c>
      <c r="H7579" t="s">
        <v>192</v>
      </c>
    </row>
    <row r="7580" spans="1:8">
      <c r="A7580" t="s">
        <v>9334</v>
      </c>
      <c r="B7580" t="s">
        <v>497</v>
      </c>
      <c r="C7580" t="s">
        <v>51</v>
      </c>
      <c r="D7580" t="s">
        <v>498</v>
      </c>
      <c r="E7580" t="s">
        <v>499</v>
      </c>
      <c r="F7580" t="s">
        <v>360</v>
      </c>
      <c r="G7580" t="s">
        <v>49</v>
      </c>
      <c r="H7580" t="s">
        <v>192</v>
      </c>
    </row>
    <row r="7581" spans="1:8">
      <c r="A7581" t="s">
        <v>9335</v>
      </c>
      <c r="B7581" t="s">
        <v>501</v>
      </c>
      <c r="C7581" t="s">
        <v>51</v>
      </c>
      <c r="D7581" t="s">
        <v>450</v>
      </c>
      <c r="E7581" t="s">
        <v>198</v>
      </c>
      <c r="F7581" t="s">
        <v>360</v>
      </c>
      <c r="G7581" t="s">
        <v>49</v>
      </c>
      <c r="H7581" t="s">
        <v>192</v>
      </c>
    </row>
    <row r="7582" spans="1:8">
      <c r="A7582" t="s">
        <v>9336</v>
      </c>
      <c r="B7582" t="s">
        <v>503</v>
      </c>
      <c r="C7582" t="s">
        <v>51</v>
      </c>
      <c r="D7582" t="s">
        <v>442</v>
      </c>
      <c r="E7582" t="s">
        <v>52</v>
      </c>
      <c r="F7582" t="s">
        <v>360</v>
      </c>
      <c r="G7582" t="s">
        <v>49</v>
      </c>
      <c r="H7582" t="s">
        <v>192</v>
      </c>
    </row>
    <row r="7583" spans="1:8">
      <c r="A7583" t="s">
        <v>9337</v>
      </c>
      <c r="B7583" t="s">
        <v>444</v>
      </c>
      <c r="C7583" t="s">
        <v>51</v>
      </c>
      <c r="D7583" t="s">
        <v>445</v>
      </c>
      <c r="E7583" t="s">
        <v>446</v>
      </c>
      <c r="F7583" t="s">
        <v>447</v>
      </c>
      <c r="G7583" t="s">
        <v>49</v>
      </c>
      <c r="H7583" t="s">
        <v>192</v>
      </c>
    </row>
    <row r="7584" spans="1:8">
      <c r="A7584" t="s">
        <v>9338</v>
      </c>
      <c r="B7584" t="s">
        <v>449</v>
      </c>
      <c r="C7584" t="s">
        <v>51</v>
      </c>
      <c r="D7584" t="s">
        <v>450</v>
      </c>
      <c r="E7584" t="s">
        <v>198</v>
      </c>
      <c r="F7584" t="s">
        <v>360</v>
      </c>
      <c r="G7584" t="s">
        <v>49</v>
      </c>
      <c r="H7584" t="s">
        <v>192</v>
      </c>
    </row>
    <row r="7585" spans="1:8">
      <c r="A7585" t="s">
        <v>9339</v>
      </c>
      <c r="B7585" t="s">
        <v>452</v>
      </c>
      <c r="C7585" t="s">
        <v>68</v>
      </c>
      <c r="D7585" t="s">
        <v>410</v>
      </c>
      <c r="E7585" t="s">
        <v>198</v>
      </c>
      <c r="F7585" t="s">
        <v>360</v>
      </c>
      <c r="G7585" t="s">
        <v>49</v>
      </c>
      <c r="H7585" t="s">
        <v>192</v>
      </c>
    </row>
    <row r="7586" spans="1:8">
      <c r="A7586" t="s">
        <v>9340</v>
      </c>
      <c r="B7586" t="s">
        <v>508</v>
      </c>
      <c r="C7586" t="s">
        <v>51</v>
      </c>
      <c r="D7586" t="s">
        <v>509</v>
      </c>
      <c r="E7586" t="s">
        <v>73</v>
      </c>
      <c r="F7586" t="s">
        <v>360</v>
      </c>
      <c r="G7586" t="s">
        <v>49</v>
      </c>
      <c r="H7586" t="s">
        <v>192</v>
      </c>
    </row>
    <row r="7587" spans="1:8">
      <c r="A7587" t="s">
        <v>9341</v>
      </c>
      <c r="B7587" t="s">
        <v>511</v>
      </c>
      <c r="C7587" t="s">
        <v>51</v>
      </c>
      <c r="D7587" t="s">
        <v>512</v>
      </c>
      <c r="E7587" t="s">
        <v>73</v>
      </c>
      <c r="F7587" t="s">
        <v>360</v>
      </c>
      <c r="G7587" t="s">
        <v>49</v>
      </c>
      <c r="H7587" t="s">
        <v>192</v>
      </c>
    </row>
    <row r="7588" spans="1:8">
      <c r="A7588" t="s">
        <v>9342</v>
      </c>
      <c r="B7588" t="s">
        <v>514</v>
      </c>
      <c r="C7588" t="s">
        <v>51</v>
      </c>
      <c r="D7588" t="s">
        <v>515</v>
      </c>
      <c r="E7588" t="s">
        <v>367</v>
      </c>
      <c r="F7588" t="s">
        <v>516</v>
      </c>
      <c r="G7588" t="s">
        <v>49</v>
      </c>
      <c r="H7588" t="s">
        <v>192</v>
      </c>
    </row>
    <row r="7589" spans="1:8">
      <c r="A7589" t="s">
        <v>9343</v>
      </c>
      <c r="B7589" t="s">
        <v>518</v>
      </c>
      <c r="C7589" t="s">
        <v>51</v>
      </c>
      <c r="D7589" t="s">
        <v>450</v>
      </c>
      <c r="E7589" t="s">
        <v>198</v>
      </c>
      <c r="F7589" t="s">
        <v>360</v>
      </c>
      <c r="G7589" t="s">
        <v>49</v>
      </c>
      <c r="H7589" t="s">
        <v>192</v>
      </c>
    </row>
    <row r="7590" spans="1:8">
      <c r="A7590" t="s">
        <v>9344</v>
      </c>
      <c r="B7590" t="s">
        <v>520</v>
      </c>
      <c r="C7590" t="s">
        <v>78</v>
      </c>
      <c r="D7590" t="s">
        <v>433</v>
      </c>
      <c r="E7590" t="s">
        <v>52</v>
      </c>
      <c r="F7590" t="s">
        <v>360</v>
      </c>
      <c r="G7590" t="s">
        <v>49</v>
      </c>
      <c r="H7590" t="s">
        <v>192</v>
      </c>
    </row>
    <row r="7591" spans="1:8">
      <c r="A7591" t="s">
        <v>9345</v>
      </c>
      <c r="B7591" t="s">
        <v>435</v>
      </c>
      <c r="C7591" t="s">
        <v>51</v>
      </c>
      <c r="D7591" t="s">
        <v>436</v>
      </c>
      <c r="E7591" t="s">
        <v>367</v>
      </c>
      <c r="F7591" t="s">
        <v>437</v>
      </c>
      <c r="G7591" t="s">
        <v>49</v>
      </c>
      <c r="H7591" t="s">
        <v>192</v>
      </c>
    </row>
    <row r="7592" spans="1:8">
      <c r="A7592" t="s">
        <v>9346</v>
      </c>
      <c r="B7592" t="s">
        <v>439</v>
      </c>
      <c r="C7592" t="s">
        <v>51</v>
      </c>
      <c r="D7592" t="s">
        <v>440</v>
      </c>
      <c r="E7592" t="s">
        <v>73</v>
      </c>
      <c r="F7592" t="s">
        <v>360</v>
      </c>
      <c r="G7592" t="s">
        <v>49</v>
      </c>
      <c r="H7592" t="s">
        <v>192</v>
      </c>
    </row>
    <row r="7593" spans="1:8">
      <c r="A7593" t="s">
        <v>9347</v>
      </c>
      <c r="B7593" t="s">
        <v>524</v>
      </c>
      <c r="C7593" t="s">
        <v>51</v>
      </c>
      <c r="D7593" t="s">
        <v>525</v>
      </c>
      <c r="E7593" t="s">
        <v>526</v>
      </c>
      <c r="F7593" t="s">
        <v>360</v>
      </c>
      <c r="G7593" t="s">
        <v>49</v>
      </c>
      <c r="H7593" t="s">
        <v>192</v>
      </c>
    </row>
    <row r="7594" spans="1:8">
      <c r="A7594" t="s">
        <v>9348</v>
      </c>
      <c r="B7594" t="s">
        <v>528</v>
      </c>
      <c r="C7594" t="s">
        <v>51</v>
      </c>
      <c r="D7594" t="s">
        <v>529</v>
      </c>
      <c r="E7594" t="s">
        <v>530</v>
      </c>
      <c r="F7594" t="s">
        <v>360</v>
      </c>
      <c r="G7594" t="s">
        <v>49</v>
      </c>
      <c r="H7594" t="s">
        <v>192</v>
      </c>
    </row>
    <row r="7595" spans="1:8">
      <c r="A7595" t="s">
        <v>9349</v>
      </c>
      <c r="B7595" t="s">
        <v>532</v>
      </c>
      <c r="C7595" t="s">
        <v>51</v>
      </c>
      <c r="D7595" t="s">
        <v>529</v>
      </c>
      <c r="E7595" t="s">
        <v>530</v>
      </c>
      <c r="F7595" t="s">
        <v>360</v>
      </c>
      <c r="G7595" t="s">
        <v>49</v>
      </c>
      <c r="H7595" t="s">
        <v>192</v>
      </c>
    </row>
    <row r="7596" spans="1:8">
      <c r="A7596" t="s">
        <v>9350</v>
      </c>
      <c r="B7596" t="s">
        <v>534</v>
      </c>
      <c r="C7596" t="s">
        <v>51</v>
      </c>
      <c r="D7596" t="s">
        <v>390</v>
      </c>
      <c r="E7596" t="s">
        <v>367</v>
      </c>
      <c r="F7596" t="s">
        <v>391</v>
      </c>
      <c r="G7596" t="s">
        <v>49</v>
      </c>
      <c r="H7596" t="s">
        <v>192</v>
      </c>
    </row>
    <row r="7597" spans="1:8">
      <c r="A7597" t="s">
        <v>9351</v>
      </c>
      <c r="B7597" t="s">
        <v>536</v>
      </c>
      <c r="C7597" t="s">
        <v>51</v>
      </c>
      <c r="D7597" t="s">
        <v>410</v>
      </c>
      <c r="E7597" t="s">
        <v>198</v>
      </c>
      <c r="F7597" t="s">
        <v>360</v>
      </c>
      <c r="G7597" t="s">
        <v>49</v>
      </c>
      <c r="H7597" t="s">
        <v>192</v>
      </c>
    </row>
    <row r="7598" spans="1:8">
      <c r="A7598" t="s">
        <v>9352</v>
      </c>
      <c r="B7598" t="s">
        <v>538</v>
      </c>
      <c r="C7598" t="s">
        <v>51</v>
      </c>
      <c r="D7598" t="s">
        <v>410</v>
      </c>
      <c r="E7598" t="s">
        <v>198</v>
      </c>
      <c r="F7598" t="s">
        <v>360</v>
      </c>
      <c r="G7598" t="s">
        <v>49</v>
      </c>
      <c r="H7598" t="s">
        <v>192</v>
      </c>
    </row>
    <row r="7599" spans="1:8">
      <c r="A7599" t="s">
        <v>9353</v>
      </c>
      <c r="B7599" t="s">
        <v>540</v>
      </c>
      <c r="C7599" t="s">
        <v>51</v>
      </c>
      <c r="D7599" t="s">
        <v>541</v>
      </c>
      <c r="E7599" t="s">
        <v>367</v>
      </c>
      <c r="F7599" t="s">
        <v>542</v>
      </c>
      <c r="G7599" t="s">
        <v>49</v>
      </c>
      <c r="H7599" t="s">
        <v>192</v>
      </c>
    </row>
    <row r="7600" spans="1:8">
      <c r="A7600" t="s">
        <v>9354</v>
      </c>
      <c r="B7600" t="s">
        <v>544</v>
      </c>
      <c r="C7600" t="s">
        <v>51</v>
      </c>
      <c r="D7600" t="s">
        <v>450</v>
      </c>
      <c r="E7600" t="s">
        <v>198</v>
      </c>
      <c r="F7600" t="s">
        <v>360</v>
      </c>
      <c r="G7600" t="s">
        <v>49</v>
      </c>
      <c r="H7600" t="s">
        <v>192</v>
      </c>
    </row>
    <row r="7601" spans="1:8">
      <c r="A7601" t="s">
        <v>9355</v>
      </c>
      <c r="B7601" t="s">
        <v>546</v>
      </c>
      <c r="C7601" t="s">
        <v>51</v>
      </c>
      <c r="D7601" t="s">
        <v>410</v>
      </c>
      <c r="E7601" t="s">
        <v>198</v>
      </c>
      <c r="F7601" t="s">
        <v>360</v>
      </c>
      <c r="G7601" t="s">
        <v>49</v>
      </c>
      <c r="H7601" t="s">
        <v>192</v>
      </c>
    </row>
    <row r="7602" spans="1:8">
      <c r="A7602" t="s">
        <v>9356</v>
      </c>
      <c r="B7602" t="s">
        <v>548</v>
      </c>
      <c r="C7602" t="s">
        <v>51</v>
      </c>
      <c r="D7602" t="s">
        <v>450</v>
      </c>
      <c r="E7602" t="s">
        <v>198</v>
      </c>
      <c r="F7602" t="s">
        <v>360</v>
      </c>
      <c r="G7602" t="s">
        <v>49</v>
      </c>
      <c r="H7602" t="s">
        <v>192</v>
      </c>
    </row>
    <row r="7603" spans="1:8">
      <c r="A7603" t="s">
        <v>9357</v>
      </c>
      <c r="B7603" t="s">
        <v>550</v>
      </c>
      <c r="C7603" t="s">
        <v>51</v>
      </c>
      <c r="D7603" t="s">
        <v>551</v>
      </c>
      <c r="E7603" t="s">
        <v>367</v>
      </c>
      <c r="F7603" t="s">
        <v>552</v>
      </c>
      <c r="G7603" t="s">
        <v>49</v>
      </c>
      <c r="H7603" t="s">
        <v>192</v>
      </c>
    </row>
    <row r="7604" spans="1:8">
      <c r="A7604" t="s">
        <v>9358</v>
      </c>
      <c r="B7604" t="s">
        <v>554</v>
      </c>
      <c r="C7604" t="s">
        <v>51</v>
      </c>
      <c r="D7604" t="s">
        <v>450</v>
      </c>
      <c r="E7604" t="s">
        <v>198</v>
      </c>
      <c r="F7604" t="s">
        <v>360</v>
      </c>
      <c r="G7604" t="s">
        <v>49</v>
      </c>
      <c r="H7604" t="s">
        <v>192</v>
      </c>
    </row>
    <row r="7605" spans="1:8">
      <c r="A7605" t="s">
        <v>9359</v>
      </c>
      <c r="B7605" t="s">
        <v>556</v>
      </c>
      <c r="C7605" t="s">
        <v>51</v>
      </c>
      <c r="D7605" t="s">
        <v>557</v>
      </c>
      <c r="E7605" t="s">
        <v>52</v>
      </c>
      <c r="F7605" t="s">
        <v>360</v>
      </c>
      <c r="G7605" t="s">
        <v>49</v>
      </c>
      <c r="H7605" t="s">
        <v>192</v>
      </c>
    </row>
    <row r="7606" spans="1:8">
      <c r="A7606" t="s">
        <v>9360</v>
      </c>
      <c r="B7606" t="s">
        <v>559</v>
      </c>
      <c r="C7606" t="s">
        <v>51</v>
      </c>
      <c r="D7606" t="s">
        <v>560</v>
      </c>
      <c r="E7606" t="s">
        <v>561</v>
      </c>
      <c r="F7606" t="s">
        <v>360</v>
      </c>
      <c r="G7606" t="s">
        <v>49</v>
      </c>
      <c r="H7606" t="s">
        <v>192</v>
      </c>
    </row>
    <row r="7607" spans="1:8">
      <c r="A7607" t="s">
        <v>9361</v>
      </c>
      <c r="B7607" t="s">
        <v>563</v>
      </c>
      <c r="C7607" t="s">
        <v>51</v>
      </c>
      <c r="D7607" t="s">
        <v>442</v>
      </c>
      <c r="E7607" t="s">
        <v>52</v>
      </c>
      <c r="F7607" t="s">
        <v>360</v>
      </c>
      <c r="G7607" t="s">
        <v>49</v>
      </c>
      <c r="H7607" t="s">
        <v>192</v>
      </c>
    </row>
    <row r="7608" spans="1:8">
      <c r="A7608" t="s">
        <v>9362</v>
      </c>
      <c r="B7608" t="s">
        <v>444</v>
      </c>
      <c r="C7608" t="s">
        <v>51</v>
      </c>
      <c r="D7608" t="s">
        <v>445</v>
      </c>
      <c r="E7608" t="s">
        <v>446</v>
      </c>
      <c r="F7608" t="s">
        <v>447</v>
      </c>
      <c r="G7608" t="s">
        <v>49</v>
      </c>
      <c r="H7608" t="s">
        <v>192</v>
      </c>
    </row>
    <row r="7609" spans="1:8">
      <c r="A7609" t="s">
        <v>9363</v>
      </c>
      <c r="B7609" t="s">
        <v>449</v>
      </c>
      <c r="C7609" t="s">
        <v>51</v>
      </c>
      <c r="D7609" t="s">
        <v>450</v>
      </c>
      <c r="E7609" t="s">
        <v>198</v>
      </c>
      <c r="F7609" t="s">
        <v>360</v>
      </c>
      <c r="G7609" t="s">
        <v>49</v>
      </c>
      <c r="H7609" t="s">
        <v>192</v>
      </c>
    </row>
    <row r="7610" spans="1:8">
      <c r="A7610" t="s">
        <v>9364</v>
      </c>
      <c r="B7610" t="s">
        <v>452</v>
      </c>
      <c r="C7610" t="s">
        <v>68</v>
      </c>
      <c r="D7610" t="s">
        <v>410</v>
      </c>
      <c r="E7610" t="s">
        <v>198</v>
      </c>
      <c r="F7610" t="s">
        <v>360</v>
      </c>
      <c r="G7610" t="s">
        <v>49</v>
      </c>
      <c r="H7610" t="s">
        <v>192</v>
      </c>
    </row>
    <row r="7611" spans="1:8">
      <c r="A7611" t="s">
        <v>9365</v>
      </c>
      <c r="B7611" t="s">
        <v>568</v>
      </c>
      <c r="C7611" t="s">
        <v>51</v>
      </c>
      <c r="D7611" t="s">
        <v>472</v>
      </c>
      <c r="E7611" t="s">
        <v>473</v>
      </c>
      <c r="F7611" t="s">
        <v>360</v>
      </c>
      <c r="G7611" t="s">
        <v>49</v>
      </c>
      <c r="H7611" t="s">
        <v>192</v>
      </c>
    </row>
    <row r="7612" spans="1:8">
      <c r="A7612" t="s">
        <v>9366</v>
      </c>
      <c r="B7612" t="s">
        <v>570</v>
      </c>
      <c r="C7612" t="s">
        <v>51</v>
      </c>
      <c r="D7612" t="s">
        <v>410</v>
      </c>
      <c r="E7612" t="s">
        <v>198</v>
      </c>
      <c r="F7612" t="s">
        <v>360</v>
      </c>
      <c r="G7612" t="s">
        <v>49</v>
      </c>
      <c r="H7612" t="s">
        <v>192</v>
      </c>
    </row>
    <row r="7613" spans="1:8">
      <c r="A7613" t="s">
        <v>9367</v>
      </c>
      <c r="B7613" t="s">
        <v>572</v>
      </c>
      <c r="C7613" t="s">
        <v>51</v>
      </c>
      <c r="D7613" t="s">
        <v>472</v>
      </c>
      <c r="E7613" t="s">
        <v>473</v>
      </c>
      <c r="F7613" t="s">
        <v>360</v>
      </c>
      <c r="G7613" t="s">
        <v>49</v>
      </c>
      <c r="H7613" t="s">
        <v>192</v>
      </c>
    </row>
    <row r="7614" spans="1:8">
      <c r="A7614" t="s">
        <v>9368</v>
      </c>
      <c r="B7614" t="s">
        <v>574</v>
      </c>
      <c r="C7614" t="s">
        <v>51</v>
      </c>
      <c r="D7614" t="s">
        <v>472</v>
      </c>
      <c r="E7614" t="s">
        <v>473</v>
      </c>
      <c r="F7614" t="s">
        <v>360</v>
      </c>
      <c r="G7614" t="s">
        <v>49</v>
      </c>
      <c r="H7614" t="s">
        <v>192</v>
      </c>
    </row>
    <row r="7615" spans="1:8">
      <c r="A7615" t="s">
        <v>9369</v>
      </c>
      <c r="B7615" t="s">
        <v>576</v>
      </c>
      <c r="C7615" t="s">
        <v>51</v>
      </c>
      <c r="D7615" t="s">
        <v>410</v>
      </c>
      <c r="E7615" t="s">
        <v>198</v>
      </c>
      <c r="F7615" t="s">
        <v>360</v>
      </c>
      <c r="G7615" t="s">
        <v>49</v>
      </c>
      <c r="H7615" t="s">
        <v>192</v>
      </c>
    </row>
    <row r="7616" spans="1:8">
      <c r="A7616" t="s">
        <v>9370</v>
      </c>
      <c r="B7616" t="s">
        <v>578</v>
      </c>
      <c r="C7616" t="s">
        <v>51</v>
      </c>
      <c r="D7616" t="s">
        <v>450</v>
      </c>
      <c r="E7616" t="s">
        <v>198</v>
      </c>
      <c r="F7616" t="s">
        <v>360</v>
      </c>
      <c r="G7616" t="s">
        <v>49</v>
      </c>
      <c r="H7616" t="s">
        <v>192</v>
      </c>
    </row>
    <row r="7617" spans="1:8">
      <c r="A7617" t="s">
        <v>9371</v>
      </c>
      <c r="B7617" t="s">
        <v>580</v>
      </c>
      <c r="C7617" t="s">
        <v>51</v>
      </c>
      <c r="D7617" t="s">
        <v>581</v>
      </c>
      <c r="E7617" t="s">
        <v>52</v>
      </c>
      <c r="F7617" t="s">
        <v>360</v>
      </c>
      <c r="G7617" t="s">
        <v>49</v>
      </c>
      <c r="H7617" t="s">
        <v>192</v>
      </c>
    </row>
    <row r="7618" spans="1:8">
      <c r="A7618" t="s">
        <v>9372</v>
      </c>
      <c r="B7618" t="s">
        <v>559</v>
      </c>
      <c r="C7618" t="s">
        <v>51</v>
      </c>
      <c r="D7618" t="s">
        <v>560</v>
      </c>
      <c r="E7618" t="s">
        <v>561</v>
      </c>
      <c r="F7618" t="s">
        <v>360</v>
      </c>
      <c r="G7618" t="s">
        <v>49</v>
      </c>
      <c r="H7618" t="s">
        <v>192</v>
      </c>
    </row>
    <row r="7619" spans="1:8">
      <c r="A7619" t="s">
        <v>9373</v>
      </c>
      <c r="B7619" t="s">
        <v>563</v>
      </c>
      <c r="C7619" t="s">
        <v>51</v>
      </c>
      <c r="D7619" t="s">
        <v>442</v>
      </c>
      <c r="E7619" t="s">
        <v>52</v>
      </c>
      <c r="F7619" t="s">
        <v>360</v>
      </c>
      <c r="G7619" t="s">
        <v>49</v>
      </c>
      <c r="H7619" t="s">
        <v>192</v>
      </c>
    </row>
    <row r="7620" spans="1:8">
      <c r="A7620" t="s">
        <v>9374</v>
      </c>
      <c r="B7620" t="s">
        <v>444</v>
      </c>
      <c r="C7620" t="s">
        <v>51</v>
      </c>
      <c r="D7620" t="s">
        <v>445</v>
      </c>
      <c r="E7620" t="s">
        <v>446</v>
      </c>
      <c r="F7620" t="s">
        <v>447</v>
      </c>
      <c r="G7620" t="s">
        <v>49</v>
      </c>
      <c r="H7620" t="s">
        <v>192</v>
      </c>
    </row>
    <row r="7621" spans="1:8">
      <c r="A7621" t="s">
        <v>9375</v>
      </c>
      <c r="B7621" t="s">
        <v>449</v>
      </c>
      <c r="C7621" t="s">
        <v>51</v>
      </c>
      <c r="D7621" t="s">
        <v>450</v>
      </c>
      <c r="E7621" t="s">
        <v>198</v>
      </c>
      <c r="F7621" t="s">
        <v>360</v>
      </c>
      <c r="G7621" t="s">
        <v>49</v>
      </c>
      <c r="H7621" t="s">
        <v>192</v>
      </c>
    </row>
    <row r="7622" spans="1:8">
      <c r="A7622" t="s">
        <v>9376</v>
      </c>
      <c r="B7622" t="s">
        <v>452</v>
      </c>
      <c r="C7622" t="s">
        <v>68</v>
      </c>
      <c r="D7622" t="s">
        <v>410</v>
      </c>
      <c r="E7622" t="s">
        <v>198</v>
      </c>
      <c r="F7622" t="s">
        <v>360</v>
      </c>
      <c r="G7622" t="s">
        <v>49</v>
      </c>
      <c r="H7622" t="s">
        <v>192</v>
      </c>
    </row>
    <row r="7623" spans="1:8">
      <c r="A7623" t="s">
        <v>9377</v>
      </c>
      <c r="B7623" t="s">
        <v>588</v>
      </c>
      <c r="C7623" t="s">
        <v>51</v>
      </c>
      <c r="D7623" t="s">
        <v>589</v>
      </c>
      <c r="E7623" t="s">
        <v>52</v>
      </c>
      <c r="F7623" t="s">
        <v>360</v>
      </c>
      <c r="G7623" t="s">
        <v>49</v>
      </c>
      <c r="H7623" t="s">
        <v>192</v>
      </c>
    </row>
    <row r="7624" spans="1:8">
      <c r="A7624" t="s">
        <v>9378</v>
      </c>
      <c r="B7624" t="s">
        <v>591</v>
      </c>
      <c r="C7624" t="s">
        <v>51</v>
      </c>
      <c r="D7624" t="s">
        <v>592</v>
      </c>
      <c r="E7624" t="s">
        <v>593</v>
      </c>
      <c r="F7624" t="s">
        <v>360</v>
      </c>
      <c r="G7624" t="s">
        <v>49</v>
      </c>
      <c r="H7624" t="s">
        <v>192</v>
      </c>
    </row>
    <row r="7625" spans="1:8">
      <c r="A7625" t="s">
        <v>9379</v>
      </c>
      <c r="B7625" t="s">
        <v>595</v>
      </c>
      <c r="C7625" t="s">
        <v>68</v>
      </c>
      <c r="D7625" t="s">
        <v>596</v>
      </c>
      <c r="E7625" t="s">
        <v>446</v>
      </c>
      <c r="F7625" t="s">
        <v>597</v>
      </c>
      <c r="G7625" t="s">
        <v>49</v>
      </c>
      <c r="H7625" t="s">
        <v>192</v>
      </c>
    </row>
    <row r="7626" spans="1:8">
      <c r="A7626" t="s">
        <v>9380</v>
      </c>
      <c r="B7626" t="s">
        <v>599</v>
      </c>
      <c r="C7626" t="s">
        <v>51</v>
      </c>
      <c r="D7626" t="s">
        <v>450</v>
      </c>
      <c r="E7626" t="s">
        <v>198</v>
      </c>
      <c r="F7626" t="s">
        <v>360</v>
      </c>
      <c r="G7626" t="s">
        <v>49</v>
      </c>
      <c r="H7626" t="s">
        <v>192</v>
      </c>
    </row>
    <row r="7627" spans="1:8">
      <c r="A7627" t="s">
        <v>9381</v>
      </c>
      <c r="B7627" t="s">
        <v>601</v>
      </c>
      <c r="C7627" t="s">
        <v>51</v>
      </c>
      <c r="D7627" t="s">
        <v>589</v>
      </c>
      <c r="E7627" t="s">
        <v>52</v>
      </c>
      <c r="F7627" t="s">
        <v>360</v>
      </c>
      <c r="G7627" t="s">
        <v>49</v>
      </c>
      <c r="H7627" t="s">
        <v>192</v>
      </c>
    </row>
    <row r="7628" spans="1:8">
      <c r="A7628" t="s">
        <v>9382</v>
      </c>
      <c r="B7628" t="s">
        <v>591</v>
      </c>
      <c r="C7628" t="s">
        <v>51</v>
      </c>
      <c r="D7628" t="s">
        <v>592</v>
      </c>
      <c r="E7628" t="s">
        <v>593</v>
      </c>
      <c r="F7628" t="s">
        <v>360</v>
      </c>
      <c r="G7628" t="s">
        <v>49</v>
      </c>
      <c r="H7628" t="s">
        <v>192</v>
      </c>
    </row>
    <row r="7629" spans="1:8">
      <c r="A7629" t="s">
        <v>9383</v>
      </c>
      <c r="B7629" t="s">
        <v>595</v>
      </c>
      <c r="C7629" t="s">
        <v>68</v>
      </c>
      <c r="D7629" t="s">
        <v>596</v>
      </c>
      <c r="E7629" t="s">
        <v>446</v>
      </c>
      <c r="F7629" t="s">
        <v>597</v>
      </c>
      <c r="G7629" t="s">
        <v>49</v>
      </c>
      <c r="H7629" t="s">
        <v>192</v>
      </c>
    </row>
    <row r="7630" spans="1:8">
      <c r="A7630" t="s">
        <v>9384</v>
      </c>
      <c r="B7630" t="s">
        <v>599</v>
      </c>
      <c r="C7630" t="s">
        <v>51</v>
      </c>
      <c r="D7630" t="s">
        <v>450</v>
      </c>
      <c r="E7630" t="s">
        <v>198</v>
      </c>
      <c r="F7630" t="s">
        <v>360</v>
      </c>
      <c r="G7630" t="s">
        <v>49</v>
      </c>
      <c r="H7630" t="s">
        <v>192</v>
      </c>
    </row>
    <row r="7631" spans="1:8">
      <c r="A7631" t="s">
        <v>9385</v>
      </c>
      <c r="B7631" t="s">
        <v>606</v>
      </c>
      <c r="C7631" t="s">
        <v>51</v>
      </c>
      <c r="D7631" t="s">
        <v>472</v>
      </c>
      <c r="E7631" t="s">
        <v>473</v>
      </c>
      <c r="F7631" t="s">
        <v>360</v>
      </c>
      <c r="G7631" t="s">
        <v>49</v>
      </c>
      <c r="H7631" t="s">
        <v>192</v>
      </c>
    </row>
    <row r="7632" spans="1:8">
      <c r="A7632" t="s">
        <v>9386</v>
      </c>
      <c r="B7632" t="s">
        <v>608</v>
      </c>
      <c r="C7632" t="s">
        <v>51</v>
      </c>
      <c r="D7632" t="s">
        <v>609</v>
      </c>
      <c r="E7632" t="s">
        <v>52</v>
      </c>
      <c r="F7632" t="s">
        <v>360</v>
      </c>
      <c r="G7632" t="s">
        <v>49</v>
      </c>
      <c r="H7632" t="s">
        <v>192</v>
      </c>
    </row>
    <row r="7633" spans="1:8">
      <c r="A7633" t="s">
        <v>9387</v>
      </c>
      <c r="B7633" t="s">
        <v>559</v>
      </c>
      <c r="C7633" t="s">
        <v>51</v>
      </c>
      <c r="D7633" t="s">
        <v>560</v>
      </c>
      <c r="E7633" t="s">
        <v>561</v>
      </c>
      <c r="F7633" t="s">
        <v>360</v>
      </c>
      <c r="G7633" t="s">
        <v>49</v>
      </c>
      <c r="H7633" t="s">
        <v>192</v>
      </c>
    </row>
    <row r="7634" spans="1:8">
      <c r="A7634" t="s">
        <v>9388</v>
      </c>
      <c r="B7634" t="s">
        <v>563</v>
      </c>
      <c r="C7634" t="s">
        <v>51</v>
      </c>
      <c r="D7634" t="s">
        <v>442</v>
      </c>
      <c r="E7634" t="s">
        <v>52</v>
      </c>
      <c r="F7634" t="s">
        <v>360</v>
      </c>
      <c r="G7634" t="s">
        <v>49</v>
      </c>
      <c r="H7634" t="s">
        <v>192</v>
      </c>
    </row>
    <row r="7635" spans="1:8">
      <c r="A7635" t="s">
        <v>9389</v>
      </c>
      <c r="B7635" t="s">
        <v>444</v>
      </c>
      <c r="C7635" t="s">
        <v>51</v>
      </c>
      <c r="D7635" t="s">
        <v>445</v>
      </c>
      <c r="E7635" t="s">
        <v>446</v>
      </c>
      <c r="F7635" t="s">
        <v>447</v>
      </c>
      <c r="G7635" t="s">
        <v>49</v>
      </c>
      <c r="H7635" t="s">
        <v>192</v>
      </c>
    </row>
    <row r="7636" spans="1:8">
      <c r="A7636" t="s">
        <v>9390</v>
      </c>
      <c r="B7636" t="s">
        <v>449</v>
      </c>
      <c r="C7636" t="s">
        <v>51</v>
      </c>
      <c r="D7636" t="s">
        <v>450</v>
      </c>
      <c r="E7636" t="s">
        <v>198</v>
      </c>
      <c r="F7636" t="s">
        <v>360</v>
      </c>
      <c r="G7636" t="s">
        <v>49</v>
      </c>
      <c r="H7636" t="s">
        <v>192</v>
      </c>
    </row>
    <row r="7637" spans="1:8">
      <c r="A7637" t="s">
        <v>9391</v>
      </c>
      <c r="B7637" t="s">
        <v>452</v>
      </c>
      <c r="C7637" t="s">
        <v>68</v>
      </c>
      <c r="D7637" t="s">
        <v>410</v>
      </c>
      <c r="E7637" t="s">
        <v>198</v>
      </c>
      <c r="F7637" t="s">
        <v>360</v>
      </c>
      <c r="G7637" t="s">
        <v>49</v>
      </c>
      <c r="H7637" t="s">
        <v>192</v>
      </c>
    </row>
    <row r="7638" spans="1:8">
      <c r="A7638" t="s">
        <v>9392</v>
      </c>
      <c r="B7638" t="s">
        <v>616</v>
      </c>
      <c r="C7638" t="s">
        <v>51</v>
      </c>
      <c r="D7638" t="s">
        <v>617</v>
      </c>
      <c r="E7638" t="s">
        <v>377</v>
      </c>
      <c r="F7638" t="s">
        <v>618</v>
      </c>
      <c r="G7638" t="s">
        <v>49</v>
      </c>
      <c r="H7638" t="s">
        <v>192</v>
      </c>
    </row>
    <row r="7639" spans="1:8">
      <c r="A7639" t="s">
        <v>9393</v>
      </c>
      <c r="B7639" t="s">
        <v>620</v>
      </c>
      <c r="C7639" t="s">
        <v>78</v>
      </c>
      <c r="D7639" t="s">
        <v>621</v>
      </c>
      <c r="E7639" t="s">
        <v>52</v>
      </c>
      <c r="F7639" t="s">
        <v>360</v>
      </c>
      <c r="G7639" t="s">
        <v>49</v>
      </c>
      <c r="H7639" t="s">
        <v>192</v>
      </c>
    </row>
    <row r="7640" spans="1:8">
      <c r="A7640" t="s">
        <v>9394</v>
      </c>
      <c r="B7640" t="s">
        <v>623</v>
      </c>
      <c r="C7640" t="s">
        <v>51</v>
      </c>
      <c r="D7640" t="s">
        <v>624</v>
      </c>
      <c r="E7640" t="s">
        <v>367</v>
      </c>
      <c r="F7640" t="s">
        <v>625</v>
      </c>
      <c r="G7640" t="s">
        <v>49</v>
      </c>
      <c r="H7640" t="s">
        <v>192</v>
      </c>
    </row>
    <row r="7641" spans="1:8">
      <c r="A7641" t="s">
        <v>9395</v>
      </c>
      <c r="B7641" t="s">
        <v>627</v>
      </c>
      <c r="C7641" t="s">
        <v>51</v>
      </c>
      <c r="D7641" t="s">
        <v>450</v>
      </c>
      <c r="E7641" t="s">
        <v>198</v>
      </c>
      <c r="F7641" t="s">
        <v>360</v>
      </c>
      <c r="G7641" t="s">
        <v>49</v>
      </c>
      <c r="H7641" t="s">
        <v>192</v>
      </c>
    </row>
    <row r="7642" spans="1:8">
      <c r="A7642" t="s">
        <v>9396</v>
      </c>
      <c r="B7642" t="s">
        <v>629</v>
      </c>
      <c r="C7642" t="s">
        <v>51</v>
      </c>
      <c r="D7642" t="s">
        <v>617</v>
      </c>
      <c r="E7642" t="s">
        <v>377</v>
      </c>
      <c r="F7642" t="s">
        <v>618</v>
      </c>
      <c r="G7642" t="s">
        <v>49</v>
      </c>
      <c r="H7642" t="s">
        <v>192</v>
      </c>
    </row>
    <row r="7643" spans="1:8">
      <c r="A7643" t="s">
        <v>9397</v>
      </c>
      <c r="B7643" t="s">
        <v>631</v>
      </c>
      <c r="C7643" t="s">
        <v>78</v>
      </c>
      <c r="D7643" t="s">
        <v>632</v>
      </c>
      <c r="E7643" t="s">
        <v>52</v>
      </c>
      <c r="F7643" t="s">
        <v>360</v>
      </c>
      <c r="G7643" t="s">
        <v>49</v>
      </c>
      <c r="H7643" t="s">
        <v>192</v>
      </c>
    </row>
    <row r="7644" spans="1:8">
      <c r="A7644" t="s">
        <v>9398</v>
      </c>
      <c r="B7644" t="s">
        <v>634</v>
      </c>
      <c r="C7644" t="s">
        <v>68</v>
      </c>
      <c r="D7644" t="s">
        <v>635</v>
      </c>
      <c r="E7644" t="s">
        <v>367</v>
      </c>
      <c r="F7644" t="s">
        <v>636</v>
      </c>
      <c r="G7644" t="s">
        <v>49</v>
      </c>
      <c r="H7644" t="s">
        <v>192</v>
      </c>
    </row>
    <row r="7645" spans="1:8">
      <c r="A7645" t="s">
        <v>9399</v>
      </c>
      <c r="B7645" t="s">
        <v>638</v>
      </c>
      <c r="C7645" t="s">
        <v>51</v>
      </c>
      <c r="D7645" t="s">
        <v>450</v>
      </c>
      <c r="E7645" t="s">
        <v>198</v>
      </c>
      <c r="F7645" t="s">
        <v>360</v>
      </c>
      <c r="G7645" t="s">
        <v>49</v>
      </c>
      <c r="H7645" t="s">
        <v>192</v>
      </c>
    </row>
    <row r="7646" spans="1:8">
      <c r="A7646" t="s">
        <v>9400</v>
      </c>
      <c r="B7646" t="s">
        <v>640</v>
      </c>
      <c r="C7646" t="s">
        <v>51</v>
      </c>
      <c r="D7646" t="s">
        <v>641</v>
      </c>
      <c r="E7646" t="s">
        <v>73</v>
      </c>
      <c r="F7646" t="s">
        <v>360</v>
      </c>
      <c r="G7646" t="s">
        <v>49</v>
      </c>
      <c r="H7646" t="s">
        <v>192</v>
      </c>
    </row>
    <row r="7647" spans="1:8">
      <c r="A7647" t="s">
        <v>9401</v>
      </c>
      <c r="B7647" t="s">
        <v>643</v>
      </c>
      <c r="C7647" t="s">
        <v>51</v>
      </c>
      <c r="D7647" t="s">
        <v>644</v>
      </c>
      <c r="E7647" t="s">
        <v>645</v>
      </c>
      <c r="F7647" t="s">
        <v>360</v>
      </c>
      <c r="G7647" t="s">
        <v>49</v>
      </c>
      <c r="H7647" t="s">
        <v>192</v>
      </c>
    </row>
    <row r="7648" spans="1:8">
      <c r="A7648" t="s">
        <v>9402</v>
      </c>
      <c r="B7648" t="s">
        <v>647</v>
      </c>
      <c r="C7648" t="s">
        <v>78</v>
      </c>
      <c r="D7648" t="s">
        <v>648</v>
      </c>
      <c r="E7648" t="s">
        <v>52</v>
      </c>
      <c r="F7648" t="s">
        <v>360</v>
      </c>
      <c r="G7648" t="s">
        <v>49</v>
      </c>
      <c r="H7648" t="s">
        <v>192</v>
      </c>
    </row>
    <row r="7649" spans="1:8">
      <c r="A7649" t="s">
        <v>9403</v>
      </c>
      <c r="B7649" t="s">
        <v>650</v>
      </c>
      <c r="C7649" t="s">
        <v>68</v>
      </c>
      <c r="D7649" t="s">
        <v>651</v>
      </c>
      <c r="E7649" t="s">
        <v>73</v>
      </c>
      <c r="F7649" t="s">
        <v>360</v>
      </c>
      <c r="G7649" t="s">
        <v>49</v>
      </c>
      <c r="H7649" t="s">
        <v>192</v>
      </c>
    </row>
    <row r="7650" spans="1:8">
      <c r="A7650" t="s">
        <v>9404</v>
      </c>
      <c r="B7650" t="s">
        <v>653</v>
      </c>
      <c r="C7650" t="s">
        <v>51</v>
      </c>
      <c r="D7650" t="s">
        <v>450</v>
      </c>
      <c r="E7650" t="s">
        <v>198</v>
      </c>
      <c r="F7650" t="s">
        <v>360</v>
      </c>
      <c r="G7650" t="s">
        <v>49</v>
      </c>
      <c r="H7650" t="s">
        <v>192</v>
      </c>
    </row>
    <row r="7651" spans="1:8">
      <c r="A7651" t="s">
        <v>9405</v>
      </c>
      <c r="B7651" t="s">
        <v>655</v>
      </c>
      <c r="C7651" t="s">
        <v>51</v>
      </c>
      <c r="D7651" t="s">
        <v>656</v>
      </c>
      <c r="E7651" t="s">
        <v>446</v>
      </c>
      <c r="F7651" t="s">
        <v>657</v>
      </c>
      <c r="G7651" t="s">
        <v>49</v>
      </c>
      <c r="H7651" t="s">
        <v>192</v>
      </c>
    </row>
    <row r="7652" spans="1:8">
      <c r="A7652" t="s">
        <v>9406</v>
      </c>
      <c r="B7652" t="s">
        <v>659</v>
      </c>
      <c r="C7652" t="s">
        <v>51</v>
      </c>
      <c r="D7652" t="s">
        <v>450</v>
      </c>
      <c r="E7652" t="s">
        <v>198</v>
      </c>
      <c r="F7652" t="s">
        <v>360</v>
      </c>
      <c r="G7652" t="s">
        <v>49</v>
      </c>
      <c r="H7652" t="s">
        <v>192</v>
      </c>
    </row>
    <row r="7653" spans="1:8">
      <c r="A7653" t="s">
        <v>9407</v>
      </c>
      <c r="B7653" t="s">
        <v>661</v>
      </c>
      <c r="C7653" t="s">
        <v>51</v>
      </c>
      <c r="D7653" t="s">
        <v>662</v>
      </c>
      <c r="E7653" t="s">
        <v>74</v>
      </c>
      <c r="F7653" t="s">
        <v>360</v>
      </c>
      <c r="G7653" t="s">
        <v>49</v>
      </c>
      <c r="H7653" t="s">
        <v>192</v>
      </c>
    </row>
    <row r="7654" spans="1:8">
      <c r="A7654" t="s">
        <v>9408</v>
      </c>
      <c r="B7654" t="s">
        <v>664</v>
      </c>
      <c r="C7654" t="s">
        <v>51</v>
      </c>
      <c r="D7654" t="s">
        <v>450</v>
      </c>
      <c r="E7654" t="s">
        <v>198</v>
      </c>
      <c r="F7654" t="s">
        <v>360</v>
      </c>
      <c r="G7654" t="s">
        <v>49</v>
      </c>
      <c r="H7654" t="s">
        <v>192</v>
      </c>
    </row>
    <row r="7655" spans="1:8">
      <c r="A7655" t="s">
        <v>9409</v>
      </c>
      <c r="B7655" t="s">
        <v>666</v>
      </c>
      <c r="C7655" t="s">
        <v>51</v>
      </c>
      <c r="D7655" t="s">
        <v>667</v>
      </c>
      <c r="E7655" t="s">
        <v>74</v>
      </c>
      <c r="F7655" t="s">
        <v>360</v>
      </c>
      <c r="G7655" t="s">
        <v>49</v>
      </c>
      <c r="H7655" t="s">
        <v>192</v>
      </c>
    </row>
    <row r="7656" spans="1:8">
      <c r="A7656" t="s">
        <v>9410</v>
      </c>
      <c r="B7656" t="s">
        <v>669</v>
      </c>
      <c r="C7656" t="s">
        <v>51</v>
      </c>
      <c r="D7656" t="s">
        <v>450</v>
      </c>
      <c r="E7656" t="s">
        <v>198</v>
      </c>
      <c r="F7656" t="s">
        <v>360</v>
      </c>
      <c r="G7656" t="s">
        <v>49</v>
      </c>
      <c r="H7656" t="s">
        <v>192</v>
      </c>
    </row>
    <row r="7657" spans="1:8">
      <c r="A7657" t="s">
        <v>9411</v>
      </c>
      <c r="B7657" t="s">
        <v>671</v>
      </c>
      <c r="C7657" t="s">
        <v>51</v>
      </c>
      <c r="D7657" t="s">
        <v>672</v>
      </c>
      <c r="E7657" t="s">
        <v>74</v>
      </c>
      <c r="F7657" t="s">
        <v>360</v>
      </c>
      <c r="G7657" t="s">
        <v>49</v>
      </c>
      <c r="H7657" t="s">
        <v>192</v>
      </c>
    </row>
    <row r="7658" spans="1:8">
      <c r="A7658" t="s">
        <v>9412</v>
      </c>
      <c r="B7658" t="s">
        <v>674</v>
      </c>
      <c r="C7658" t="s">
        <v>51</v>
      </c>
      <c r="D7658" t="s">
        <v>450</v>
      </c>
      <c r="E7658" t="s">
        <v>198</v>
      </c>
      <c r="F7658" t="s">
        <v>360</v>
      </c>
      <c r="G7658" t="s">
        <v>49</v>
      </c>
      <c r="H7658" t="s">
        <v>192</v>
      </c>
    </row>
    <row r="7659" spans="1:8">
      <c r="A7659" t="s">
        <v>9413</v>
      </c>
      <c r="B7659" t="s">
        <v>676</v>
      </c>
      <c r="C7659" t="s">
        <v>51</v>
      </c>
      <c r="D7659" t="s">
        <v>677</v>
      </c>
      <c r="E7659" t="s">
        <v>367</v>
      </c>
      <c r="F7659" t="s">
        <v>678</v>
      </c>
      <c r="G7659" t="s">
        <v>49</v>
      </c>
      <c r="H7659" t="s">
        <v>192</v>
      </c>
    </row>
    <row r="7660" spans="1:8">
      <c r="A7660" t="s">
        <v>9414</v>
      </c>
      <c r="B7660" t="s">
        <v>680</v>
      </c>
      <c r="C7660" t="s">
        <v>51</v>
      </c>
      <c r="D7660" t="s">
        <v>450</v>
      </c>
      <c r="E7660" t="s">
        <v>198</v>
      </c>
      <c r="F7660" t="s">
        <v>360</v>
      </c>
      <c r="G7660" t="s">
        <v>49</v>
      </c>
      <c r="H7660" t="s">
        <v>192</v>
      </c>
    </row>
    <row r="7661" spans="1:8">
      <c r="A7661" t="s">
        <v>9415</v>
      </c>
      <c r="B7661" t="s">
        <v>682</v>
      </c>
      <c r="C7661" t="s">
        <v>51</v>
      </c>
      <c r="D7661" t="s">
        <v>683</v>
      </c>
      <c r="E7661" t="s">
        <v>198</v>
      </c>
      <c r="F7661" t="s">
        <v>360</v>
      </c>
      <c r="G7661" t="s">
        <v>49</v>
      </c>
      <c r="H7661" t="s">
        <v>192</v>
      </c>
    </row>
    <row r="7662" spans="1:8">
      <c r="A7662" t="s">
        <v>9416</v>
      </c>
      <c r="B7662" t="s">
        <v>685</v>
      </c>
      <c r="C7662" t="s">
        <v>51</v>
      </c>
      <c r="D7662" t="s">
        <v>686</v>
      </c>
      <c r="E7662" t="s">
        <v>367</v>
      </c>
      <c r="F7662" t="s">
        <v>687</v>
      </c>
      <c r="G7662" t="s">
        <v>49</v>
      </c>
      <c r="H7662" t="s">
        <v>192</v>
      </c>
    </row>
    <row r="7663" spans="1:8">
      <c r="A7663" t="s">
        <v>9417</v>
      </c>
      <c r="B7663" t="s">
        <v>689</v>
      </c>
      <c r="C7663" t="s">
        <v>51</v>
      </c>
      <c r="D7663" t="s">
        <v>450</v>
      </c>
      <c r="E7663" t="s">
        <v>198</v>
      </c>
      <c r="F7663" t="s">
        <v>360</v>
      </c>
      <c r="G7663" t="s">
        <v>49</v>
      </c>
      <c r="H7663" t="s">
        <v>192</v>
      </c>
    </row>
    <row r="7664" spans="1:8">
      <c r="A7664" t="s">
        <v>9418</v>
      </c>
      <c r="B7664" t="s">
        <v>691</v>
      </c>
      <c r="C7664" t="s">
        <v>51</v>
      </c>
      <c r="D7664" t="s">
        <v>692</v>
      </c>
      <c r="E7664" t="s">
        <v>80</v>
      </c>
      <c r="F7664" t="s">
        <v>360</v>
      </c>
      <c r="G7664" t="s">
        <v>49</v>
      </c>
      <c r="H7664" t="s">
        <v>192</v>
      </c>
    </row>
    <row r="7665" spans="1:8">
      <c r="A7665" t="s">
        <v>9419</v>
      </c>
      <c r="B7665" t="s">
        <v>694</v>
      </c>
      <c r="C7665" t="s">
        <v>78</v>
      </c>
      <c r="D7665" t="s">
        <v>695</v>
      </c>
      <c r="E7665" t="s">
        <v>52</v>
      </c>
      <c r="F7665" t="s">
        <v>360</v>
      </c>
      <c r="G7665" t="s">
        <v>49</v>
      </c>
      <c r="H7665" t="s">
        <v>192</v>
      </c>
    </row>
    <row r="7666" spans="1:8">
      <c r="A7666" t="s">
        <v>9420</v>
      </c>
      <c r="B7666" t="s">
        <v>697</v>
      </c>
      <c r="C7666" t="s">
        <v>51</v>
      </c>
      <c r="D7666" t="s">
        <v>698</v>
      </c>
      <c r="E7666" t="s">
        <v>367</v>
      </c>
      <c r="F7666" t="s">
        <v>699</v>
      </c>
      <c r="G7666" t="s">
        <v>49</v>
      </c>
      <c r="H7666" t="s">
        <v>192</v>
      </c>
    </row>
    <row r="7667" spans="1:8">
      <c r="A7667" t="s">
        <v>9421</v>
      </c>
      <c r="B7667" t="s">
        <v>691</v>
      </c>
      <c r="C7667" t="s">
        <v>51</v>
      </c>
      <c r="D7667" t="s">
        <v>692</v>
      </c>
      <c r="E7667" t="s">
        <v>80</v>
      </c>
      <c r="F7667" t="s">
        <v>360</v>
      </c>
      <c r="G7667" t="s">
        <v>49</v>
      </c>
      <c r="H7667" t="s">
        <v>192</v>
      </c>
    </row>
    <row r="7668" spans="1:8">
      <c r="A7668" t="s">
        <v>9422</v>
      </c>
      <c r="B7668" t="s">
        <v>685</v>
      </c>
      <c r="C7668" t="s">
        <v>51</v>
      </c>
      <c r="D7668" t="s">
        <v>686</v>
      </c>
      <c r="E7668" t="s">
        <v>367</v>
      </c>
      <c r="F7668" t="s">
        <v>687</v>
      </c>
      <c r="G7668" t="s">
        <v>49</v>
      </c>
      <c r="H7668" t="s">
        <v>192</v>
      </c>
    </row>
    <row r="7669" spans="1:8">
      <c r="A7669" t="s">
        <v>9423</v>
      </c>
      <c r="B7669" t="s">
        <v>703</v>
      </c>
      <c r="C7669" t="s">
        <v>51</v>
      </c>
      <c r="D7669" t="s">
        <v>358</v>
      </c>
      <c r="E7669" t="s">
        <v>359</v>
      </c>
      <c r="F7669" t="s">
        <v>360</v>
      </c>
      <c r="G7669" t="s">
        <v>49</v>
      </c>
      <c r="H7669" t="s">
        <v>192</v>
      </c>
    </row>
    <row r="7670" spans="1:8">
      <c r="A7670" t="s">
        <v>9424</v>
      </c>
      <c r="B7670" t="s">
        <v>689</v>
      </c>
      <c r="C7670" t="s">
        <v>51</v>
      </c>
      <c r="D7670" t="s">
        <v>450</v>
      </c>
      <c r="E7670" t="s">
        <v>198</v>
      </c>
      <c r="F7670" t="s">
        <v>360</v>
      </c>
      <c r="G7670" t="s">
        <v>49</v>
      </c>
      <c r="H7670" t="s">
        <v>192</v>
      </c>
    </row>
    <row r="7671" spans="1:8">
      <c r="A7671" t="s">
        <v>9425</v>
      </c>
      <c r="B7671" t="s">
        <v>706</v>
      </c>
      <c r="C7671" t="s">
        <v>51</v>
      </c>
      <c r="D7671" t="s">
        <v>707</v>
      </c>
      <c r="E7671" t="s">
        <v>446</v>
      </c>
      <c r="F7671" t="s">
        <v>708</v>
      </c>
      <c r="G7671" t="s">
        <v>49</v>
      </c>
      <c r="H7671" t="s">
        <v>192</v>
      </c>
    </row>
    <row r="7672" spans="1:8">
      <c r="A7672" t="s">
        <v>9426</v>
      </c>
      <c r="B7672" t="s">
        <v>710</v>
      </c>
      <c r="C7672" t="s">
        <v>51</v>
      </c>
      <c r="D7672" t="s">
        <v>450</v>
      </c>
      <c r="E7672" t="s">
        <v>198</v>
      </c>
      <c r="F7672" t="s">
        <v>360</v>
      </c>
      <c r="G7672" t="s">
        <v>49</v>
      </c>
      <c r="H7672" t="s">
        <v>192</v>
      </c>
    </row>
    <row r="7673" spans="1:8">
      <c r="A7673" t="s">
        <v>9427</v>
      </c>
      <c r="B7673" t="s">
        <v>712</v>
      </c>
      <c r="C7673" t="s">
        <v>51</v>
      </c>
      <c r="D7673" t="s">
        <v>410</v>
      </c>
      <c r="E7673" t="s">
        <v>198</v>
      </c>
      <c r="F7673" t="s">
        <v>360</v>
      </c>
      <c r="G7673" t="s">
        <v>49</v>
      </c>
      <c r="H7673" t="s">
        <v>192</v>
      </c>
    </row>
    <row r="7674" spans="1:8">
      <c r="A7674" t="s">
        <v>9428</v>
      </c>
      <c r="B7674" t="s">
        <v>714</v>
      </c>
      <c r="C7674" t="s">
        <v>51</v>
      </c>
      <c r="D7674" t="s">
        <v>450</v>
      </c>
      <c r="E7674" t="s">
        <v>198</v>
      </c>
      <c r="F7674" t="s">
        <v>360</v>
      </c>
      <c r="G7674" t="s">
        <v>49</v>
      </c>
      <c r="H7674" t="s">
        <v>192</v>
      </c>
    </row>
    <row r="7675" spans="1:8">
      <c r="A7675" t="s">
        <v>9429</v>
      </c>
      <c r="B7675" t="s">
        <v>716</v>
      </c>
      <c r="C7675" t="s">
        <v>51</v>
      </c>
      <c r="D7675" t="s">
        <v>717</v>
      </c>
      <c r="E7675" t="s">
        <v>367</v>
      </c>
      <c r="F7675" t="s">
        <v>718</v>
      </c>
      <c r="G7675" t="s">
        <v>49</v>
      </c>
      <c r="H7675" t="s">
        <v>192</v>
      </c>
    </row>
    <row r="7676" spans="1:8">
      <c r="A7676" t="s">
        <v>9430</v>
      </c>
      <c r="B7676" t="s">
        <v>720</v>
      </c>
      <c r="C7676" t="s">
        <v>51</v>
      </c>
      <c r="D7676" t="s">
        <v>450</v>
      </c>
      <c r="E7676" t="s">
        <v>198</v>
      </c>
      <c r="F7676" t="s">
        <v>360</v>
      </c>
      <c r="G7676" t="s">
        <v>49</v>
      </c>
      <c r="H7676" t="s">
        <v>192</v>
      </c>
    </row>
    <row r="7677" spans="1:8">
      <c r="A7677" t="s">
        <v>9431</v>
      </c>
      <c r="B7677" t="s">
        <v>722</v>
      </c>
      <c r="C7677" t="s">
        <v>51</v>
      </c>
      <c r="D7677" t="s">
        <v>358</v>
      </c>
      <c r="E7677" t="s">
        <v>359</v>
      </c>
      <c r="F7677" t="s">
        <v>360</v>
      </c>
      <c r="G7677" t="s">
        <v>49</v>
      </c>
      <c r="H7677" t="s">
        <v>192</v>
      </c>
    </row>
    <row r="7678" spans="1:8">
      <c r="A7678" t="s">
        <v>9432</v>
      </c>
      <c r="B7678" t="s">
        <v>724</v>
      </c>
      <c r="C7678" t="s">
        <v>51</v>
      </c>
      <c r="D7678" t="s">
        <v>725</v>
      </c>
      <c r="E7678" t="s">
        <v>367</v>
      </c>
      <c r="F7678" t="s">
        <v>726</v>
      </c>
      <c r="G7678" t="s">
        <v>49</v>
      </c>
      <c r="H7678" t="s">
        <v>192</v>
      </c>
    </row>
    <row r="7679" spans="1:8">
      <c r="A7679" t="s">
        <v>9433</v>
      </c>
      <c r="B7679" t="s">
        <v>728</v>
      </c>
      <c r="C7679" t="s">
        <v>51</v>
      </c>
      <c r="D7679" t="s">
        <v>450</v>
      </c>
      <c r="E7679" t="s">
        <v>198</v>
      </c>
      <c r="F7679" t="s">
        <v>360</v>
      </c>
      <c r="G7679" t="s">
        <v>49</v>
      </c>
      <c r="H7679" t="s">
        <v>192</v>
      </c>
    </row>
    <row r="7680" spans="1:8">
      <c r="A7680" t="s">
        <v>9434</v>
      </c>
      <c r="B7680" t="s">
        <v>730</v>
      </c>
      <c r="C7680" t="s">
        <v>51</v>
      </c>
      <c r="D7680" t="s">
        <v>731</v>
      </c>
      <c r="E7680" t="s">
        <v>732</v>
      </c>
      <c r="F7680" t="s">
        <v>360</v>
      </c>
      <c r="G7680" t="s">
        <v>49</v>
      </c>
      <c r="H7680" t="s">
        <v>192</v>
      </c>
    </row>
    <row r="7681" spans="1:8">
      <c r="A7681" t="s">
        <v>9435</v>
      </c>
      <c r="B7681" t="s">
        <v>734</v>
      </c>
      <c r="C7681" t="s">
        <v>51</v>
      </c>
      <c r="D7681" t="s">
        <v>410</v>
      </c>
      <c r="E7681" t="s">
        <v>198</v>
      </c>
      <c r="F7681" t="s">
        <v>360</v>
      </c>
      <c r="G7681" t="s">
        <v>49</v>
      </c>
      <c r="H7681" t="s">
        <v>192</v>
      </c>
    </row>
    <row r="7682" spans="1:8">
      <c r="A7682" t="s">
        <v>9436</v>
      </c>
      <c r="B7682" t="s">
        <v>736</v>
      </c>
      <c r="C7682" t="s">
        <v>51</v>
      </c>
      <c r="D7682" t="s">
        <v>450</v>
      </c>
      <c r="E7682" t="s">
        <v>198</v>
      </c>
      <c r="F7682" t="s">
        <v>360</v>
      </c>
      <c r="G7682" t="s">
        <v>49</v>
      </c>
      <c r="H7682" t="s">
        <v>192</v>
      </c>
    </row>
    <row r="7683" spans="1:8">
      <c r="A7683" t="s">
        <v>9437</v>
      </c>
      <c r="B7683" t="s">
        <v>738</v>
      </c>
      <c r="C7683" t="s">
        <v>51</v>
      </c>
      <c r="D7683" t="s">
        <v>410</v>
      </c>
      <c r="E7683" t="s">
        <v>198</v>
      </c>
      <c r="F7683" t="s">
        <v>360</v>
      </c>
      <c r="G7683" t="s">
        <v>49</v>
      </c>
      <c r="H7683" t="s">
        <v>192</v>
      </c>
    </row>
    <row r="7684" spans="1:8">
      <c r="A7684" t="s">
        <v>9438</v>
      </c>
      <c r="B7684" t="s">
        <v>740</v>
      </c>
      <c r="C7684" t="s">
        <v>51</v>
      </c>
      <c r="D7684" t="s">
        <v>450</v>
      </c>
      <c r="E7684" t="s">
        <v>198</v>
      </c>
      <c r="F7684" t="s">
        <v>360</v>
      </c>
      <c r="G7684" t="s">
        <v>49</v>
      </c>
      <c r="H7684" t="s">
        <v>192</v>
      </c>
    </row>
    <row r="7685" spans="1:8">
      <c r="A7685" t="s">
        <v>9439</v>
      </c>
      <c r="B7685" t="s">
        <v>742</v>
      </c>
      <c r="C7685" t="s">
        <v>51</v>
      </c>
      <c r="D7685" t="s">
        <v>743</v>
      </c>
      <c r="E7685" t="s">
        <v>367</v>
      </c>
      <c r="F7685" t="s">
        <v>744</v>
      </c>
      <c r="G7685" t="s">
        <v>49</v>
      </c>
      <c r="H7685" t="s">
        <v>192</v>
      </c>
    </row>
    <row r="7686" spans="1:8">
      <c r="A7686" t="s">
        <v>9440</v>
      </c>
      <c r="B7686" t="s">
        <v>746</v>
      </c>
      <c r="C7686" t="s">
        <v>51</v>
      </c>
      <c r="D7686" t="s">
        <v>450</v>
      </c>
      <c r="E7686" t="s">
        <v>198</v>
      </c>
      <c r="F7686" t="s">
        <v>360</v>
      </c>
      <c r="G7686" t="s">
        <v>49</v>
      </c>
      <c r="H7686" t="s">
        <v>192</v>
      </c>
    </row>
    <row r="7687" spans="1:8">
      <c r="A7687" t="s">
        <v>9441</v>
      </c>
      <c r="B7687" t="s">
        <v>748</v>
      </c>
      <c r="C7687" t="s">
        <v>78</v>
      </c>
      <c r="D7687" t="s">
        <v>749</v>
      </c>
      <c r="E7687" t="s">
        <v>52</v>
      </c>
      <c r="F7687" t="s">
        <v>360</v>
      </c>
      <c r="G7687" t="s">
        <v>49</v>
      </c>
      <c r="H7687" t="s">
        <v>192</v>
      </c>
    </row>
    <row r="7688" spans="1:8">
      <c r="A7688" t="s">
        <v>9442</v>
      </c>
      <c r="B7688" t="s">
        <v>751</v>
      </c>
      <c r="C7688" t="s">
        <v>51</v>
      </c>
      <c r="D7688" t="s">
        <v>752</v>
      </c>
      <c r="E7688" t="s">
        <v>367</v>
      </c>
      <c r="F7688" t="s">
        <v>753</v>
      </c>
      <c r="G7688" t="s">
        <v>49</v>
      </c>
      <c r="H7688" t="s">
        <v>192</v>
      </c>
    </row>
    <row r="7689" spans="1:8">
      <c r="A7689" t="s">
        <v>9443</v>
      </c>
      <c r="B7689" t="s">
        <v>755</v>
      </c>
      <c r="C7689" t="s">
        <v>51</v>
      </c>
      <c r="D7689" t="s">
        <v>450</v>
      </c>
      <c r="E7689" t="s">
        <v>198</v>
      </c>
      <c r="F7689" t="s">
        <v>360</v>
      </c>
      <c r="G7689" t="s">
        <v>49</v>
      </c>
      <c r="H7689" t="s">
        <v>192</v>
      </c>
    </row>
    <row r="7690" spans="1:8">
      <c r="A7690" t="s">
        <v>9444</v>
      </c>
      <c r="B7690" t="s">
        <v>757</v>
      </c>
      <c r="C7690" t="s">
        <v>68</v>
      </c>
      <c r="D7690" t="s">
        <v>370</v>
      </c>
      <c r="E7690" t="s">
        <v>73</v>
      </c>
      <c r="F7690" t="s">
        <v>360</v>
      </c>
      <c r="G7690" t="s">
        <v>49</v>
      </c>
      <c r="H7690" t="s">
        <v>192</v>
      </c>
    </row>
    <row r="7691" spans="1:8">
      <c r="A7691" t="s">
        <v>9445</v>
      </c>
      <c r="B7691" t="s">
        <v>759</v>
      </c>
      <c r="C7691" t="s">
        <v>51</v>
      </c>
      <c r="D7691" t="s">
        <v>450</v>
      </c>
      <c r="E7691" t="s">
        <v>198</v>
      </c>
      <c r="F7691" t="s">
        <v>360</v>
      </c>
      <c r="G7691" t="s">
        <v>49</v>
      </c>
      <c r="H7691" t="s">
        <v>192</v>
      </c>
    </row>
    <row r="7692" spans="1:8">
      <c r="A7692" t="s">
        <v>9446</v>
      </c>
      <c r="B7692" t="s">
        <v>761</v>
      </c>
      <c r="C7692" t="s">
        <v>51</v>
      </c>
      <c r="D7692" t="s">
        <v>762</v>
      </c>
      <c r="E7692" t="s">
        <v>367</v>
      </c>
      <c r="F7692" t="s">
        <v>763</v>
      </c>
      <c r="G7692" t="s">
        <v>49</v>
      </c>
      <c r="H7692" t="s">
        <v>192</v>
      </c>
    </row>
    <row r="7693" spans="1:8">
      <c r="A7693" t="s">
        <v>9447</v>
      </c>
      <c r="B7693" t="s">
        <v>765</v>
      </c>
      <c r="C7693" t="s">
        <v>51</v>
      </c>
      <c r="D7693" t="s">
        <v>450</v>
      </c>
      <c r="E7693" t="s">
        <v>198</v>
      </c>
      <c r="F7693" t="s">
        <v>360</v>
      </c>
      <c r="G7693" t="s">
        <v>49</v>
      </c>
      <c r="H7693" t="s">
        <v>192</v>
      </c>
    </row>
    <row r="7694" spans="1:8">
      <c r="A7694" t="s">
        <v>9448</v>
      </c>
      <c r="B7694" t="s">
        <v>767</v>
      </c>
      <c r="C7694" t="s">
        <v>51</v>
      </c>
      <c r="D7694" t="s">
        <v>381</v>
      </c>
      <c r="E7694" t="s">
        <v>84</v>
      </c>
      <c r="F7694" t="s">
        <v>360</v>
      </c>
      <c r="G7694" t="s">
        <v>49</v>
      </c>
      <c r="H7694" t="s">
        <v>192</v>
      </c>
    </row>
    <row r="7695" spans="1:8">
      <c r="A7695" t="s">
        <v>9449</v>
      </c>
      <c r="B7695" t="s">
        <v>769</v>
      </c>
      <c r="C7695" t="s">
        <v>51</v>
      </c>
      <c r="D7695" t="s">
        <v>450</v>
      </c>
      <c r="E7695" t="s">
        <v>198</v>
      </c>
      <c r="F7695" t="s">
        <v>360</v>
      </c>
      <c r="G7695" t="s">
        <v>49</v>
      </c>
      <c r="H7695" t="s">
        <v>192</v>
      </c>
    </row>
    <row r="7696" spans="1:8">
      <c r="A7696" t="s">
        <v>9450</v>
      </c>
      <c r="B7696" t="s">
        <v>771</v>
      </c>
      <c r="C7696" t="s">
        <v>51</v>
      </c>
      <c r="D7696" t="s">
        <v>592</v>
      </c>
      <c r="E7696" t="s">
        <v>593</v>
      </c>
      <c r="F7696" t="s">
        <v>360</v>
      </c>
      <c r="G7696" t="s">
        <v>49</v>
      </c>
      <c r="H7696" t="s">
        <v>192</v>
      </c>
    </row>
    <row r="7697" spans="1:8">
      <c r="A7697" t="s">
        <v>9451</v>
      </c>
      <c r="B7697" t="s">
        <v>773</v>
      </c>
      <c r="C7697" t="s">
        <v>51</v>
      </c>
      <c r="D7697" t="s">
        <v>472</v>
      </c>
      <c r="E7697" t="s">
        <v>473</v>
      </c>
      <c r="F7697" t="s">
        <v>360</v>
      </c>
      <c r="G7697" t="s">
        <v>49</v>
      </c>
      <c r="H7697" t="s">
        <v>192</v>
      </c>
    </row>
    <row r="7698" spans="1:8">
      <c r="A7698" t="s">
        <v>9452</v>
      </c>
      <c r="B7698" t="s">
        <v>775</v>
      </c>
      <c r="C7698" t="s">
        <v>51</v>
      </c>
      <c r="D7698" t="s">
        <v>529</v>
      </c>
      <c r="E7698" t="s">
        <v>530</v>
      </c>
      <c r="F7698" t="s">
        <v>360</v>
      </c>
      <c r="G7698" t="s">
        <v>49</v>
      </c>
      <c r="H7698" t="s">
        <v>192</v>
      </c>
    </row>
    <row r="7699" spans="1:8">
      <c r="A7699" t="s">
        <v>9453</v>
      </c>
      <c r="B7699" t="s">
        <v>777</v>
      </c>
      <c r="C7699" t="s">
        <v>51</v>
      </c>
      <c r="D7699" t="s">
        <v>358</v>
      </c>
      <c r="E7699" t="s">
        <v>359</v>
      </c>
      <c r="F7699" t="s">
        <v>360</v>
      </c>
      <c r="G7699" t="s">
        <v>49</v>
      </c>
      <c r="H7699" t="s">
        <v>192</v>
      </c>
    </row>
    <row r="7700" spans="1:8">
      <c r="A7700" t="s">
        <v>9454</v>
      </c>
      <c r="B7700" t="s">
        <v>779</v>
      </c>
      <c r="C7700" t="s">
        <v>51</v>
      </c>
      <c r="D7700" t="s">
        <v>358</v>
      </c>
      <c r="E7700" t="s">
        <v>359</v>
      </c>
      <c r="F7700" t="s">
        <v>360</v>
      </c>
      <c r="G7700" t="s">
        <v>49</v>
      </c>
      <c r="H7700" t="s">
        <v>192</v>
      </c>
    </row>
    <row r="7701" spans="1:8">
      <c r="A7701" t="s">
        <v>9455</v>
      </c>
      <c r="B7701" t="s">
        <v>781</v>
      </c>
      <c r="C7701" t="s">
        <v>51</v>
      </c>
      <c r="D7701" t="s">
        <v>782</v>
      </c>
      <c r="E7701" t="s">
        <v>783</v>
      </c>
      <c r="F7701" t="s">
        <v>360</v>
      </c>
      <c r="G7701" t="s">
        <v>49</v>
      </c>
      <c r="H7701" t="s">
        <v>192</v>
      </c>
    </row>
    <row r="7702" spans="1:8">
      <c r="A7702" t="s">
        <v>9456</v>
      </c>
      <c r="B7702" t="s">
        <v>785</v>
      </c>
      <c r="C7702" t="s">
        <v>51</v>
      </c>
      <c r="D7702" t="s">
        <v>358</v>
      </c>
      <c r="E7702" t="s">
        <v>359</v>
      </c>
      <c r="F7702" t="s">
        <v>360</v>
      </c>
      <c r="G7702" t="s">
        <v>49</v>
      </c>
      <c r="H7702" t="s">
        <v>192</v>
      </c>
    </row>
    <row r="7703" spans="1:8">
      <c r="A7703" t="s">
        <v>9457</v>
      </c>
      <c r="B7703" t="s">
        <v>787</v>
      </c>
      <c r="C7703" t="s">
        <v>51</v>
      </c>
      <c r="D7703" t="s">
        <v>788</v>
      </c>
      <c r="E7703" t="s">
        <v>198</v>
      </c>
      <c r="F7703" t="s">
        <v>360</v>
      </c>
      <c r="G7703" t="s">
        <v>49</v>
      </c>
      <c r="H7703" t="s">
        <v>192</v>
      </c>
    </row>
    <row r="7704" spans="1:8">
      <c r="A7704" t="s">
        <v>9458</v>
      </c>
      <c r="B7704" t="s">
        <v>790</v>
      </c>
      <c r="C7704" t="s">
        <v>51</v>
      </c>
      <c r="D7704" t="s">
        <v>791</v>
      </c>
      <c r="E7704" t="s">
        <v>52</v>
      </c>
      <c r="F7704" t="s">
        <v>360</v>
      </c>
      <c r="G7704" t="s">
        <v>49</v>
      </c>
      <c r="H7704" t="s">
        <v>192</v>
      </c>
    </row>
    <row r="7705" spans="1:8">
      <c r="A7705" t="s">
        <v>9459</v>
      </c>
      <c r="B7705" t="s">
        <v>793</v>
      </c>
      <c r="C7705" t="s">
        <v>51</v>
      </c>
      <c r="D7705" t="s">
        <v>410</v>
      </c>
      <c r="E7705" t="s">
        <v>198</v>
      </c>
      <c r="F7705" t="s">
        <v>360</v>
      </c>
      <c r="G7705" t="s">
        <v>49</v>
      </c>
      <c r="H7705" t="s">
        <v>192</v>
      </c>
    </row>
    <row r="7706" spans="1:8">
      <c r="A7706" t="s">
        <v>9460</v>
      </c>
      <c r="B7706" t="s">
        <v>795</v>
      </c>
      <c r="C7706" t="s">
        <v>78</v>
      </c>
      <c r="D7706" t="s">
        <v>796</v>
      </c>
      <c r="E7706" t="s">
        <v>52</v>
      </c>
      <c r="F7706" t="s">
        <v>360</v>
      </c>
      <c r="G7706" t="s">
        <v>49</v>
      </c>
      <c r="H7706" t="s">
        <v>192</v>
      </c>
    </row>
    <row r="7707" spans="1:8">
      <c r="A7707" t="s">
        <v>9461</v>
      </c>
      <c r="B7707" t="s">
        <v>798</v>
      </c>
      <c r="C7707" t="s">
        <v>51</v>
      </c>
      <c r="D7707" t="s">
        <v>799</v>
      </c>
      <c r="E7707" t="s">
        <v>367</v>
      </c>
      <c r="F7707" t="s">
        <v>800</v>
      </c>
      <c r="G7707" t="s">
        <v>49</v>
      </c>
      <c r="H7707" t="s">
        <v>192</v>
      </c>
    </row>
    <row r="7708" spans="1:8">
      <c r="A7708" t="s">
        <v>9462</v>
      </c>
      <c r="B7708" t="s">
        <v>802</v>
      </c>
      <c r="C7708" t="s">
        <v>51</v>
      </c>
      <c r="D7708" t="s">
        <v>450</v>
      </c>
      <c r="E7708" t="s">
        <v>198</v>
      </c>
      <c r="F7708" t="s">
        <v>360</v>
      </c>
      <c r="G7708" t="s">
        <v>49</v>
      </c>
      <c r="H7708" t="s">
        <v>192</v>
      </c>
    </row>
    <row r="7709" spans="1:8">
      <c r="A7709" t="s">
        <v>9463</v>
      </c>
      <c r="B7709" t="s">
        <v>804</v>
      </c>
      <c r="C7709" t="s">
        <v>51</v>
      </c>
      <c r="D7709" t="s">
        <v>592</v>
      </c>
      <c r="E7709" t="s">
        <v>593</v>
      </c>
      <c r="F7709" t="s">
        <v>360</v>
      </c>
      <c r="G7709" t="s">
        <v>49</v>
      </c>
      <c r="H7709" t="s">
        <v>192</v>
      </c>
    </row>
    <row r="7710" spans="1:8">
      <c r="A7710" t="s">
        <v>9464</v>
      </c>
      <c r="B7710" t="s">
        <v>806</v>
      </c>
      <c r="C7710" t="s">
        <v>51</v>
      </c>
      <c r="D7710" t="s">
        <v>592</v>
      </c>
      <c r="E7710" t="s">
        <v>593</v>
      </c>
      <c r="F7710" t="s">
        <v>360</v>
      </c>
      <c r="G7710" t="s">
        <v>49</v>
      </c>
      <c r="H7710" t="s">
        <v>192</v>
      </c>
    </row>
    <row r="7711" spans="1:8">
      <c r="A7711" t="s">
        <v>9465</v>
      </c>
      <c r="B7711" t="s">
        <v>808</v>
      </c>
      <c r="C7711" t="s">
        <v>51</v>
      </c>
      <c r="D7711" t="s">
        <v>809</v>
      </c>
      <c r="E7711" t="s">
        <v>446</v>
      </c>
      <c r="F7711" t="s">
        <v>810</v>
      </c>
      <c r="G7711" t="s">
        <v>49</v>
      </c>
      <c r="H7711" t="s">
        <v>192</v>
      </c>
    </row>
    <row r="7712" spans="1:8">
      <c r="A7712" t="s">
        <v>9466</v>
      </c>
      <c r="B7712" t="s">
        <v>812</v>
      </c>
      <c r="C7712" t="s">
        <v>51</v>
      </c>
      <c r="D7712" t="s">
        <v>813</v>
      </c>
      <c r="E7712" t="s">
        <v>446</v>
      </c>
      <c r="F7712" t="s">
        <v>814</v>
      </c>
      <c r="G7712" t="s">
        <v>49</v>
      </c>
      <c r="H7712" t="s">
        <v>192</v>
      </c>
    </row>
    <row r="7713" spans="1:8">
      <c r="A7713" t="s">
        <v>9467</v>
      </c>
      <c r="B7713" t="s">
        <v>816</v>
      </c>
      <c r="C7713" t="s">
        <v>51</v>
      </c>
      <c r="D7713" t="s">
        <v>813</v>
      </c>
      <c r="E7713" t="s">
        <v>446</v>
      </c>
      <c r="F7713" t="s">
        <v>814</v>
      </c>
      <c r="G7713" t="s">
        <v>49</v>
      </c>
      <c r="H7713" t="s">
        <v>192</v>
      </c>
    </row>
    <row r="7714" spans="1:8">
      <c r="A7714" t="s">
        <v>9468</v>
      </c>
      <c r="B7714" t="s">
        <v>818</v>
      </c>
      <c r="C7714" t="s">
        <v>51</v>
      </c>
      <c r="D7714" t="s">
        <v>592</v>
      </c>
      <c r="E7714" t="s">
        <v>593</v>
      </c>
      <c r="F7714" t="s">
        <v>360</v>
      </c>
      <c r="G7714" t="s">
        <v>49</v>
      </c>
      <c r="H7714" t="s">
        <v>192</v>
      </c>
    </row>
    <row r="7715" spans="1:8">
      <c r="A7715" t="s">
        <v>9469</v>
      </c>
      <c r="B7715" t="s">
        <v>820</v>
      </c>
      <c r="C7715" t="s">
        <v>51</v>
      </c>
      <c r="D7715" t="s">
        <v>472</v>
      </c>
      <c r="E7715" t="s">
        <v>473</v>
      </c>
      <c r="F7715" t="s">
        <v>360</v>
      </c>
      <c r="G7715" t="s">
        <v>49</v>
      </c>
      <c r="H7715" t="s">
        <v>192</v>
      </c>
    </row>
    <row r="7716" spans="1:8">
      <c r="A7716" t="s">
        <v>9470</v>
      </c>
      <c r="B7716" t="s">
        <v>822</v>
      </c>
      <c r="C7716" t="s">
        <v>394</v>
      </c>
      <c r="D7716" t="s">
        <v>592</v>
      </c>
      <c r="E7716" t="s">
        <v>593</v>
      </c>
      <c r="F7716" t="s">
        <v>360</v>
      </c>
      <c r="G7716" t="s">
        <v>49</v>
      </c>
      <c r="H7716" t="s">
        <v>192</v>
      </c>
    </row>
    <row r="7717" spans="1:8">
      <c r="A7717" t="s">
        <v>9471</v>
      </c>
      <c r="B7717" t="s">
        <v>824</v>
      </c>
      <c r="C7717" t="s">
        <v>394</v>
      </c>
      <c r="D7717" t="s">
        <v>472</v>
      </c>
      <c r="E7717" t="s">
        <v>473</v>
      </c>
      <c r="F7717" t="s">
        <v>360</v>
      </c>
      <c r="G7717" t="s">
        <v>49</v>
      </c>
      <c r="H7717" t="s">
        <v>192</v>
      </c>
    </row>
    <row r="7718" spans="1:8">
      <c r="A7718" t="s">
        <v>9472</v>
      </c>
      <c r="B7718" t="s">
        <v>826</v>
      </c>
      <c r="C7718" t="s">
        <v>51</v>
      </c>
      <c r="D7718" t="s">
        <v>592</v>
      </c>
      <c r="E7718" t="s">
        <v>593</v>
      </c>
      <c r="F7718" t="s">
        <v>360</v>
      </c>
      <c r="G7718" t="s">
        <v>49</v>
      </c>
      <c r="H7718" t="s">
        <v>192</v>
      </c>
    </row>
    <row r="7719" spans="1:8">
      <c r="A7719" t="s">
        <v>9473</v>
      </c>
      <c r="B7719" t="s">
        <v>828</v>
      </c>
      <c r="C7719" t="s">
        <v>51</v>
      </c>
      <c r="D7719" t="s">
        <v>592</v>
      </c>
      <c r="E7719" t="s">
        <v>593</v>
      </c>
      <c r="F7719" t="s">
        <v>360</v>
      </c>
      <c r="G7719" t="s">
        <v>49</v>
      </c>
      <c r="H7719" t="s">
        <v>192</v>
      </c>
    </row>
    <row r="7720" spans="1:8">
      <c r="A7720" t="s">
        <v>9474</v>
      </c>
      <c r="B7720" t="s">
        <v>830</v>
      </c>
      <c r="C7720" t="s">
        <v>51</v>
      </c>
      <c r="D7720" t="s">
        <v>831</v>
      </c>
      <c r="E7720" t="s">
        <v>367</v>
      </c>
      <c r="F7720" t="s">
        <v>832</v>
      </c>
      <c r="G7720" t="s">
        <v>49</v>
      </c>
      <c r="H7720" t="s">
        <v>192</v>
      </c>
    </row>
    <row r="7721" spans="1:8">
      <c r="A7721" t="s">
        <v>9475</v>
      </c>
      <c r="B7721" t="s">
        <v>834</v>
      </c>
      <c r="C7721" t="s">
        <v>51</v>
      </c>
      <c r="D7721" t="s">
        <v>835</v>
      </c>
      <c r="E7721" t="s">
        <v>367</v>
      </c>
      <c r="F7721" t="s">
        <v>836</v>
      </c>
      <c r="G7721" t="s">
        <v>49</v>
      </c>
      <c r="H7721" t="s">
        <v>192</v>
      </c>
    </row>
    <row r="7722" spans="1:8">
      <c r="A7722" t="s">
        <v>9476</v>
      </c>
      <c r="B7722" t="s">
        <v>838</v>
      </c>
      <c r="C7722" t="s">
        <v>51</v>
      </c>
      <c r="D7722" t="s">
        <v>450</v>
      </c>
      <c r="E7722" t="s">
        <v>198</v>
      </c>
      <c r="F7722" t="s">
        <v>360</v>
      </c>
      <c r="G7722" t="s">
        <v>49</v>
      </c>
      <c r="H7722" t="s">
        <v>192</v>
      </c>
    </row>
    <row r="7723" spans="1:8">
      <c r="A7723" t="s">
        <v>9477</v>
      </c>
      <c r="B7723" t="s">
        <v>840</v>
      </c>
      <c r="C7723" t="s">
        <v>51</v>
      </c>
      <c r="D7723" t="s">
        <v>358</v>
      </c>
      <c r="E7723" t="s">
        <v>359</v>
      </c>
      <c r="F7723" t="s">
        <v>360</v>
      </c>
      <c r="G7723" t="s">
        <v>49</v>
      </c>
      <c r="H7723" t="s">
        <v>192</v>
      </c>
    </row>
    <row r="7724" spans="1:8">
      <c r="A7724" t="s">
        <v>9478</v>
      </c>
      <c r="B7724" t="s">
        <v>842</v>
      </c>
      <c r="C7724" t="s">
        <v>51</v>
      </c>
      <c r="D7724" t="s">
        <v>843</v>
      </c>
      <c r="E7724" t="s">
        <v>367</v>
      </c>
      <c r="F7724" t="s">
        <v>844</v>
      </c>
      <c r="G7724" t="s">
        <v>49</v>
      </c>
      <c r="H7724" t="s">
        <v>192</v>
      </c>
    </row>
    <row r="7725" spans="1:8">
      <c r="A7725" t="s">
        <v>9479</v>
      </c>
      <c r="B7725" t="s">
        <v>846</v>
      </c>
      <c r="C7725" t="s">
        <v>51</v>
      </c>
      <c r="D7725" t="s">
        <v>472</v>
      </c>
      <c r="E7725" t="s">
        <v>473</v>
      </c>
      <c r="F7725" t="s">
        <v>360</v>
      </c>
      <c r="G7725" t="s">
        <v>49</v>
      </c>
      <c r="H7725" t="s">
        <v>192</v>
      </c>
    </row>
    <row r="7726" spans="1:8">
      <c r="A7726" t="s">
        <v>9480</v>
      </c>
      <c r="B7726" t="s">
        <v>848</v>
      </c>
      <c r="C7726" t="s">
        <v>51</v>
      </c>
      <c r="D7726" t="s">
        <v>472</v>
      </c>
      <c r="E7726" t="s">
        <v>473</v>
      </c>
      <c r="F7726" t="s">
        <v>360</v>
      </c>
      <c r="G7726" t="s">
        <v>49</v>
      </c>
      <c r="H7726" t="s">
        <v>192</v>
      </c>
    </row>
    <row r="7727" spans="1:8">
      <c r="A7727" t="s">
        <v>9481</v>
      </c>
      <c r="B7727" t="s">
        <v>850</v>
      </c>
      <c r="C7727" t="s">
        <v>51</v>
      </c>
      <c r="D7727" t="s">
        <v>410</v>
      </c>
      <c r="E7727" t="s">
        <v>198</v>
      </c>
      <c r="F7727" t="s">
        <v>360</v>
      </c>
      <c r="G7727" t="s">
        <v>49</v>
      </c>
      <c r="H7727" t="s">
        <v>192</v>
      </c>
    </row>
    <row r="7728" spans="1:8">
      <c r="A7728" t="s">
        <v>9482</v>
      </c>
      <c r="B7728" t="s">
        <v>852</v>
      </c>
      <c r="C7728" t="s">
        <v>51</v>
      </c>
      <c r="D7728" t="s">
        <v>450</v>
      </c>
      <c r="E7728" t="s">
        <v>198</v>
      </c>
      <c r="F7728" t="s">
        <v>360</v>
      </c>
      <c r="G7728" t="s">
        <v>49</v>
      </c>
      <c r="H7728" t="s">
        <v>192</v>
      </c>
    </row>
    <row r="7729" spans="1:8">
      <c r="A7729" t="s">
        <v>9483</v>
      </c>
      <c r="B7729" t="s">
        <v>854</v>
      </c>
      <c r="C7729" t="s">
        <v>51</v>
      </c>
      <c r="D7729" t="s">
        <v>855</v>
      </c>
      <c r="E7729" t="s">
        <v>73</v>
      </c>
      <c r="F7729" t="s">
        <v>360</v>
      </c>
      <c r="G7729" t="s">
        <v>49</v>
      </c>
      <c r="H7729" t="s">
        <v>192</v>
      </c>
    </row>
    <row r="7730" spans="1:8">
      <c r="A7730" t="s">
        <v>9484</v>
      </c>
      <c r="B7730" t="s">
        <v>857</v>
      </c>
      <c r="C7730" t="s">
        <v>51</v>
      </c>
      <c r="D7730" t="s">
        <v>358</v>
      </c>
      <c r="E7730" t="s">
        <v>359</v>
      </c>
      <c r="F7730" t="s">
        <v>360</v>
      </c>
      <c r="G7730" t="s">
        <v>49</v>
      </c>
      <c r="H7730" t="s">
        <v>192</v>
      </c>
    </row>
    <row r="7731" spans="1:8">
      <c r="A7731" t="s">
        <v>9485</v>
      </c>
      <c r="B7731" t="s">
        <v>859</v>
      </c>
      <c r="C7731" t="s">
        <v>78</v>
      </c>
      <c r="D7731" t="s">
        <v>860</v>
      </c>
      <c r="E7731" t="s">
        <v>52</v>
      </c>
      <c r="F7731" t="s">
        <v>360</v>
      </c>
      <c r="G7731" t="s">
        <v>49</v>
      </c>
      <c r="H7731" t="s">
        <v>192</v>
      </c>
    </row>
    <row r="7732" spans="1:8">
      <c r="A7732" t="s">
        <v>9486</v>
      </c>
      <c r="B7732" t="s">
        <v>862</v>
      </c>
      <c r="C7732" t="s">
        <v>68</v>
      </c>
      <c r="D7732" t="s">
        <v>384</v>
      </c>
      <c r="E7732" t="s">
        <v>52</v>
      </c>
      <c r="F7732" t="s">
        <v>360</v>
      </c>
      <c r="G7732" t="s">
        <v>49</v>
      </c>
      <c r="H7732" t="s">
        <v>192</v>
      </c>
    </row>
    <row r="7733" spans="1:8">
      <c r="A7733" t="s">
        <v>9487</v>
      </c>
      <c r="B7733" t="s">
        <v>383</v>
      </c>
      <c r="C7733" t="s">
        <v>68</v>
      </c>
      <c r="D7733" t="s">
        <v>370</v>
      </c>
      <c r="E7733" t="s">
        <v>73</v>
      </c>
      <c r="F7733" t="s">
        <v>360</v>
      </c>
      <c r="G7733" t="s">
        <v>49</v>
      </c>
      <c r="H7733" t="s">
        <v>192</v>
      </c>
    </row>
    <row r="7734" spans="1:8">
      <c r="A7734" t="s">
        <v>9488</v>
      </c>
      <c r="B7734" t="s">
        <v>387</v>
      </c>
      <c r="C7734" t="s">
        <v>51</v>
      </c>
      <c r="D7734" t="s">
        <v>370</v>
      </c>
      <c r="E7734" t="s">
        <v>73</v>
      </c>
      <c r="F7734" t="s">
        <v>360</v>
      </c>
      <c r="G7734" t="s">
        <v>49</v>
      </c>
      <c r="H7734" t="s">
        <v>192</v>
      </c>
    </row>
    <row r="7735" spans="1:8">
      <c r="A7735" t="s">
        <v>9489</v>
      </c>
      <c r="B7735" t="s">
        <v>389</v>
      </c>
      <c r="C7735" t="s">
        <v>51</v>
      </c>
      <c r="D7735" t="s">
        <v>390</v>
      </c>
      <c r="E7735" t="s">
        <v>367</v>
      </c>
      <c r="F7735" t="s">
        <v>391</v>
      </c>
      <c r="G7735" t="s">
        <v>49</v>
      </c>
      <c r="H7735" t="s">
        <v>192</v>
      </c>
    </row>
    <row r="7736" spans="1:8">
      <c r="A7736" t="s">
        <v>9490</v>
      </c>
      <c r="B7736" t="s">
        <v>393</v>
      </c>
      <c r="C7736" t="s">
        <v>394</v>
      </c>
      <c r="D7736" t="s">
        <v>395</v>
      </c>
      <c r="E7736" t="s">
        <v>52</v>
      </c>
      <c r="F7736" t="s">
        <v>360</v>
      </c>
      <c r="G7736" t="s">
        <v>49</v>
      </c>
      <c r="H7736" t="s">
        <v>192</v>
      </c>
    </row>
    <row r="7737" spans="1:8">
      <c r="A7737" t="s">
        <v>9491</v>
      </c>
      <c r="B7737" t="s">
        <v>397</v>
      </c>
      <c r="C7737" t="s">
        <v>51</v>
      </c>
      <c r="D7737" t="s">
        <v>398</v>
      </c>
      <c r="E7737" t="s">
        <v>52</v>
      </c>
      <c r="F7737" t="s">
        <v>360</v>
      </c>
      <c r="G7737" t="s">
        <v>49</v>
      </c>
      <c r="H7737" t="s">
        <v>192</v>
      </c>
    </row>
    <row r="7738" spans="1:8">
      <c r="A7738" t="s">
        <v>9492</v>
      </c>
      <c r="B7738" t="s">
        <v>400</v>
      </c>
      <c r="C7738" t="s">
        <v>51</v>
      </c>
      <c r="D7738" t="s">
        <v>401</v>
      </c>
      <c r="E7738" t="s">
        <v>402</v>
      </c>
      <c r="F7738" t="s">
        <v>360</v>
      </c>
      <c r="G7738" t="s">
        <v>49</v>
      </c>
      <c r="H7738" t="s">
        <v>192</v>
      </c>
    </row>
    <row r="7739" spans="1:8">
      <c r="A7739" t="s">
        <v>9493</v>
      </c>
      <c r="B7739" t="s">
        <v>404</v>
      </c>
      <c r="C7739" t="s">
        <v>51</v>
      </c>
      <c r="D7739" t="s">
        <v>370</v>
      </c>
      <c r="E7739" t="s">
        <v>73</v>
      </c>
      <c r="F7739" t="s">
        <v>360</v>
      </c>
      <c r="G7739" t="s">
        <v>49</v>
      </c>
      <c r="H7739" t="s">
        <v>192</v>
      </c>
    </row>
    <row r="7740" spans="1:8">
      <c r="A7740" t="s">
        <v>9494</v>
      </c>
      <c r="B7740" t="s">
        <v>406</v>
      </c>
      <c r="C7740" t="s">
        <v>51</v>
      </c>
      <c r="D7740" t="s">
        <v>407</v>
      </c>
      <c r="E7740" t="s">
        <v>74</v>
      </c>
      <c r="F7740" t="s">
        <v>360</v>
      </c>
      <c r="G7740" t="s">
        <v>49</v>
      </c>
      <c r="H7740" t="s">
        <v>192</v>
      </c>
    </row>
    <row r="7741" spans="1:8">
      <c r="A7741" t="s">
        <v>9495</v>
      </c>
      <c r="B7741" t="s">
        <v>409</v>
      </c>
      <c r="C7741" t="s">
        <v>51</v>
      </c>
      <c r="D7741" t="s">
        <v>410</v>
      </c>
      <c r="E7741" t="s">
        <v>198</v>
      </c>
      <c r="F7741" t="s">
        <v>360</v>
      </c>
      <c r="G7741" t="s">
        <v>49</v>
      </c>
      <c r="H7741" t="s">
        <v>192</v>
      </c>
    </row>
    <row r="7742" spans="1:8">
      <c r="A7742" t="s">
        <v>9496</v>
      </c>
      <c r="B7742" t="s">
        <v>412</v>
      </c>
      <c r="C7742" t="s">
        <v>394</v>
      </c>
      <c r="D7742" t="s">
        <v>413</v>
      </c>
      <c r="E7742" t="s">
        <v>414</v>
      </c>
      <c r="F7742" t="s">
        <v>360</v>
      </c>
      <c r="G7742" t="s">
        <v>49</v>
      </c>
      <c r="H7742" t="s">
        <v>192</v>
      </c>
    </row>
    <row r="7743" spans="1:8">
      <c r="A7743" t="s">
        <v>9497</v>
      </c>
      <c r="B7743" t="s">
        <v>416</v>
      </c>
      <c r="C7743" t="s">
        <v>394</v>
      </c>
      <c r="D7743" t="s">
        <v>370</v>
      </c>
      <c r="E7743" t="s">
        <v>73</v>
      </c>
      <c r="F7743" t="s">
        <v>360</v>
      </c>
      <c r="G7743" t="s">
        <v>49</v>
      </c>
      <c r="H7743" t="s">
        <v>192</v>
      </c>
    </row>
    <row r="7744" spans="1:8">
      <c r="A7744" t="s">
        <v>9498</v>
      </c>
      <c r="B7744" t="s">
        <v>418</v>
      </c>
      <c r="C7744" t="s">
        <v>51</v>
      </c>
      <c r="D7744" t="s">
        <v>419</v>
      </c>
      <c r="E7744" t="s">
        <v>420</v>
      </c>
      <c r="F7744" t="s">
        <v>360</v>
      </c>
      <c r="G7744" t="s">
        <v>49</v>
      </c>
      <c r="H7744" t="s">
        <v>192</v>
      </c>
    </row>
    <row r="7745" spans="1:8">
      <c r="A7745" t="s">
        <v>9499</v>
      </c>
      <c r="B7745" t="s">
        <v>422</v>
      </c>
      <c r="C7745" t="s">
        <v>75</v>
      </c>
      <c r="D7745" t="s">
        <v>423</v>
      </c>
      <c r="E7745" t="s">
        <v>52</v>
      </c>
      <c r="F7745" t="s">
        <v>360</v>
      </c>
      <c r="G7745" t="s">
        <v>49</v>
      </c>
      <c r="H7745" t="s">
        <v>192</v>
      </c>
    </row>
    <row r="7746" spans="1:8">
      <c r="A7746" t="s">
        <v>9500</v>
      </c>
      <c r="B7746" t="s">
        <v>425</v>
      </c>
      <c r="C7746" t="s">
        <v>51</v>
      </c>
      <c r="D7746" t="s">
        <v>426</v>
      </c>
      <c r="E7746" t="s">
        <v>367</v>
      </c>
      <c r="F7746" t="s">
        <v>427</v>
      </c>
      <c r="G7746" t="s">
        <v>49</v>
      </c>
      <c r="H7746" t="s">
        <v>192</v>
      </c>
    </row>
    <row r="7747" spans="1:8">
      <c r="A7747" t="s">
        <v>9501</v>
      </c>
      <c r="B7747" t="s">
        <v>429</v>
      </c>
      <c r="C7747" t="s">
        <v>51</v>
      </c>
      <c r="D7747" t="s">
        <v>430</v>
      </c>
      <c r="E7747" t="s">
        <v>73</v>
      </c>
      <c r="F7747" t="s">
        <v>360</v>
      </c>
      <c r="G7747" t="s">
        <v>49</v>
      </c>
      <c r="H7747" t="s">
        <v>192</v>
      </c>
    </row>
    <row r="7748" spans="1:8">
      <c r="A7748" t="s">
        <v>9502</v>
      </c>
      <c r="B7748" t="s">
        <v>432</v>
      </c>
      <c r="C7748" t="s">
        <v>394</v>
      </c>
      <c r="D7748" t="s">
        <v>433</v>
      </c>
      <c r="E7748" t="s">
        <v>52</v>
      </c>
      <c r="F7748" t="s">
        <v>360</v>
      </c>
      <c r="G7748" t="s">
        <v>49</v>
      </c>
      <c r="H7748" t="s">
        <v>192</v>
      </c>
    </row>
    <row r="7749" spans="1:8">
      <c r="A7749" t="s">
        <v>9503</v>
      </c>
      <c r="B7749" t="s">
        <v>435</v>
      </c>
      <c r="C7749" t="s">
        <v>51</v>
      </c>
      <c r="D7749" t="s">
        <v>436</v>
      </c>
      <c r="E7749" t="s">
        <v>367</v>
      </c>
      <c r="F7749" t="s">
        <v>437</v>
      </c>
      <c r="G7749" t="s">
        <v>49</v>
      </c>
      <c r="H7749" t="s">
        <v>192</v>
      </c>
    </row>
    <row r="7750" spans="1:8">
      <c r="A7750" t="s">
        <v>9504</v>
      </c>
      <c r="B7750" t="s">
        <v>439</v>
      </c>
      <c r="C7750" t="s">
        <v>51</v>
      </c>
      <c r="D7750" t="s">
        <v>440</v>
      </c>
      <c r="E7750" t="s">
        <v>73</v>
      </c>
      <c r="F7750" t="s">
        <v>360</v>
      </c>
      <c r="G7750" t="s">
        <v>49</v>
      </c>
      <c r="H7750" t="s">
        <v>192</v>
      </c>
    </row>
    <row r="7751" spans="1:8">
      <c r="A7751" t="s">
        <v>9505</v>
      </c>
      <c r="B7751" t="s">
        <v>441</v>
      </c>
      <c r="C7751" t="s">
        <v>51</v>
      </c>
      <c r="D7751" t="s">
        <v>442</v>
      </c>
      <c r="E7751" t="s">
        <v>52</v>
      </c>
      <c r="F7751" t="s">
        <v>360</v>
      </c>
      <c r="G7751" t="s">
        <v>49</v>
      </c>
      <c r="H7751" t="s">
        <v>192</v>
      </c>
    </row>
    <row r="7752" spans="1:8">
      <c r="A7752" t="s">
        <v>9506</v>
      </c>
      <c r="B7752" t="s">
        <v>444</v>
      </c>
      <c r="C7752" t="s">
        <v>51</v>
      </c>
      <c r="D7752" t="s">
        <v>445</v>
      </c>
      <c r="E7752" t="s">
        <v>446</v>
      </c>
      <c r="F7752" t="s">
        <v>447</v>
      </c>
      <c r="G7752" t="s">
        <v>49</v>
      </c>
      <c r="H7752" t="s">
        <v>192</v>
      </c>
    </row>
    <row r="7753" spans="1:8">
      <c r="A7753" t="s">
        <v>9507</v>
      </c>
      <c r="B7753" t="s">
        <v>449</v>
      </c>
      <c r="C7753" t="s">
        <v>51</v>
      </c>
      <c r="D7753" t="s">
        <v>450</v>
      </c>
      <c r="E7753" t="s">
        <v>198</v>
      </c>
      <c r="F7753" t="s">
        <v>360</v>
      </c>
      <c r="G7753" t="s">
        <v>49</v>
      </c>
      <c r="H7753" t="s">
        <v>192</v>
      </c>
    </row>
    <row r="7754" spans="1:8">
      <c r="A7754" t="s">
        <v>9508</v>
      </c>
      <c r="B7754" t="s">
        <v>452</v>
      </c>
      <c r="C7754" t="s">
        <v>68</v>
      </c>
      <c r="D7754" t="s">
        <v>410</v>
      </c>
      <c r="E7754" t="s">
        <v>198</v>
      </c>
      <c r="F7754" t="s">
        <v>360</v>
      </c>
      <c r="G7754" t="s">
        <v>49</v>
      </c>
      <c r="H7754" t="s">
        <v>192</v>
      </c>
    </row>
    <row r="7755" spans="1:8">
      <c r="A7755" t="s">
        <v>9509</v>
      </c>
      <c r="B7755" t="s">
        <v>454</v>
      </c>
      <c r="C7755" t="s">
        <v>51</v>
      </c>
      <c r="D7755" t="s">
        <v>455</v>
      </c>
      <c r="E7755" t="s">
        <v>367</v>
      </c>
      <c r="F7755" t="s">
        <v>456</v>
      </c>
      <c r="G7755" t="s">
        <v>49</v>
      </c>
      <c r="H7755" t="s">
        <v>192</v>
      </c>
    </row>
    <row r="7756" spans="1:8">
      <c r="A7756" t="s">
        <v>9510</v>
      </c>
      <c r="B7756" t="s">
        <v>458</v>
      </c>
      <c r="C7756" t="s">
        <v>51</v>
      </c>
      <c r="D7756" t="s">
        <v>459</v>
      </c>
      <c r="E7756" t="s">
        <v>460</v>
      </c>
      <c r="F7756" t="s">
        <v>360</v>
      </c>
      <c r="G7756" t="s">
        <v>49</v>
      </c>
      <c r="H7756" t="s">
        <v>192</v>
      </c>
    </row>
    <row r="7757" spans="1:8">
      <c r="A7757" t="s">
        <v>9511</v>
      </c>
      <c r="B7757" t="s">
        <v>462</v>
      </c>
      <c r="C7757" t="s">
        <v>51</v>
      </c>
      <c r="D7757" t="s">
        <v>463</v>
      </c>
      <c r="E7757" t="s">
        <v>464</v>
      </c>
      <c r="F7757" t="s">
        <v>360</v>
      </c>
      <c r="G7757" t="s">
        <v>49</v>
      </c>
      <c r="H7757" t="s">
        <v>192</v>
      </c>
    </row>
    <row r="7758" spans="1:8">
      <c r="A7758" t="s">
        <v>9512</v>
      </c>
      <c r="B7758" t="s">
        <v>889</v>
      </c>
      <c r="C7758" t="s">
        <v>51</v>
      </c>
      <c r="D7758" t="s">
        <v>592</v>
      </c>
      <c r="E7758" t="s">
        <v>593</v>
      </c>
      <c r="F7758" t="s">
        <v>360</v>
      </c>
      <c r="G7758" t="s">
        <v>49</v>
      </c>
      <c r="H7758" t="s">
        <v>192</v>
      </c>
    </row>
    <row r="7759" spans="1:8">
      <c r="A7759" t="s">
        <v>9513</v>
      </c>
      <c r="B7759" t="s">
        <v>891</v>
      </c>
      <c r="C7759" t="s">
        <v>51</v>
      </c>
      <c r="D7759" t="s">
        <v>410</v>
      </c>
      <c r="E7759" t="s">
        <v>198</v>
      </c>
      <c r="F7759" t="s">
        <v>360</v>
      </c>
      <c r="G7759" t="s">
        <v>49</v>
      </c>
      <c r="H7759" t="s">
        <v>192</v>
      </c>
    </row>
    <row r="7760" spans="1:8">
      <c r="A7760" t="s">
        <v>9514</v>
      </c>
      <c r="B7760" t="s">
        <v>893</v>
      </c>
      <c r="C7760" t="s">
        <v>51</v>
      </c>
      <c r="D7760" t="s">
        <v>450</v>
      </c>
      <c r="E7760" t="s">
        <v>198</v>
      </c>
      <c r="F7760" t="s">
        <v>360</v>
      </c>
      <c r="G7760" t="s">
        <v>49</v>
      </c>
      <c r="H7760" t="s">
        <v>192</v>
      </c>
    </row>
    <row r="7761" spans="1:8">
      <c r="A7761" t="s">
        <v>9515</v>
      </c>
      <c r="B7761" t="s">
        <v>895</v>
      </c>
      <c r="C7761" t="s">
        <v>51</v>
      </c>
      <c r="D7761" t="s">
        <v>896</v>
      </c>
      <c r="E7761" t="s">
        <v>367</v>
      </c>
      <c r="F7761" t="s">
        <v>897</v>
      </c>
      <c r="G7761" t="s">
        <v>49</v>
      </c>
      <c r="H7761" t="s">
        <v>192</v>
      </c>
    </row>
    <row r="7762" spans="1:8">
      <c r="A7762" t="s">
        <v>9516</v>
      </c>
      <c r="B7762" t="s">
        <v>899</v>
      </c>
      <c r="C7762" t="s">
        <v>51</v>
      </c>
      <c r="D7762" t="s">
        <v>450</v>
      </c>
      <c r="E7762" t="s">
        <v>198</v>
      </c>
      <c r="F7762" t="s">
        <v>360</v>
      </c>
      <c r="G7762" t="s">
        <v>49</v>
      </c>
      <c r="H7762" t="s">
        <v>192</v>
      </c>
    </row>
    <row r="7763" spans="1:8">
      <c r="A7763" t="s">
        <v>9517</v>
      </c>
      <c r="B7763" t="s">
        <v>901</v>
      </c>
      <c r="C7763" t="s">
        <v>51</v>
      </c>
      <c r="D7763" t="s">
        <v>592</v>
      </c>
      <c r="E7763" t="s">
        <v>593</v>
      </c>
      <c r="F7763" t="s">
        <v>360</v>
      </c>
      <c r="G7763" t="s">
        <v>49</v>
      </c>
      <c r="H7763" t="s">
        <v>192</v>
      </c>
    </row>
    <row r="7764" spans="1:8">
      <c r="A7764" t="s">
        <v>9518</v>
      </c>
      <c r="B7764" t="s">
        <v>903</v>
      </c>
      <c r="C7764" t="s">
        <v>51</v>
      </c>
      <c r="D7764" t="s">
        <v>904</v>
      </c>
      <c r="E7764" t="s">
        <v>367</v>
      </c>
      <c r="F7764" t="s">
        <v>905</v>
      </c>
      <c r="G7764" t="s">
        <v>49</v>
      </c>
      <c r="H7764" t="s">
        <v>192</v>
      </c>
    </row>
    <row r="7765" spans="1:8">
      <c r="A7765" t="s">
        <v>9519</v>
      </c>
      <c r="B7765" t="s">
        <v>907</v>
      </c>
      <c r="C7765" t="s">
        <v>51</v>
      </c>
      <c r="D7765" t="s">
        <v>450</v>
      </c>
      <c r="E7765" t="s">
        <v>198</v>
      </c>
      <c r="F7765" t="s">
        <v>360</v>
      </c>
      <c r="G7765" t="s">
        <v>49</v>
      </c>
      <c r="H7765" t="s">
        <v>192</v>
      </c>
    </row>
    <row r="7766" spans="1:8">
      <c r="A7766" t="s">
        <v>9520</v>
      </c>
      <c r="B7766" t="s">
        <v>909</v>
      </c>
      <c r="C7766" t="s">
        <v>51</v>
      </c>
      <c r="D7766" t="s">
        <v>410</v>
      </c>
      <c r="E7766" t="s">
        <v>198</v>
      </c>
      <c r="F7766" t="s">
        <v>360</v>
      </c>
      <c r="G7766" t="s">
        <v>49</v>
      </c>
      <c r="H7766" t="s">
        <v>192</v>
      </c>
    </row>
    <row r="7767" spans="1:8">
      <c r="A7767" t="s">
        <v>9521</v>
      </c>
      <c r="B7767" t="s">
        <v>911</v>
      </c>
      <c r="C7767" t="s">
        <v>51</v>
      </c>
      <c r="D7767" t="s">
        <v>450</v>
      </c>
      <c r="E7767" t="s">
        <v>198</v>
      </c>
      <c r="F7767" t="s">
        <v>360</v>
      </c>
      <c r="G7767" t="s">
        <v>49</v>
      </c>
      <c r="H7767" t="s">
        <v>192</v>
      </c>
    </row>
    <row r="7768" spans="1:8">
      <c r="A7768" t="s">
        <v>9522</v>
      </c>
      <c r="B7768" t="s">
        <v>913</v>
      </c>
      <c r="C7768" t="s">
        <v>51</v>
      </c>
      <c r="D7768" t="s">
        <v>410</v>
      </c>
      <c r="E7768" t="s">
        <v>198</v>
      </c>
      <c r="F7768" t="s">
        <v>360</v>
      </c>
      <c r="G7768" t="s">
        <v>49</v>
      </c>
      <c r="H7768" t="s">
        <v>192</v>
      </c>
    </row>
    <row r="7769" spans="1:8">
      <c r="A7769" t="s">
        <v>9523</v>
      </c>
      <c r="B7769" t="s">
        <v>915</v>
      </c>
      <c r="C7769" t="s">
        <v>51</v>
      </c>
      <c r="D7769" t="s">
        <v>450</v>
      </c>
      <c r="E7769" t="s">
        <v>198</v>
      </c>
      <c r="F7769" t="s">
        <v>360</v>
      </c>
      <c r="G7769" t="s">
        <v>49</v>
      </c>
      <c r="H7769" t="s">
        <v>192</v>
      </c>
    </row>
    <row r="7770" spans="1:8">
      <c r="A7770" t="s">
        <v>9524</v>
      </c>
      <c r="B7770" t="s">
        <v>917</v>
      </c>
      <c r="C7770" t="s">
        <v>51</v>
      </c>
      <c r="D7770" t="s">
        <v>410</v>
      </c>
      <c r="E7770" t="s">
        <v>198</v>
      </c>
      <c r="F7770" t="s">
        <v>360</v>
      </c>
      <c r="G7770" t="s">
        <v>49</v>
      </c>
      <c r="H7770" t="s">
        <v>192</v>
      </c>
    </row>
    <row r="7771" spans="1:8">
      <c r="A7771" t="s">
        <v>9525</v>
      </c>
      <c r="B7771" t="s">
        <v>919</v>
      </c>
      <c r="C7771" t="s">
        <v>51</v>
      </c>
      <c r="D7771" t="s">
        <v>450</v>
      </c>
      <c r="E7771" t="s">
        <v>198</v>
      </c>
      <c r="F7771" t="s">
        <v>360</v>
      </c>
      <c r="G7771" t="s">
        <v>49</v>
      </c>
      <c r="H7771" t="s">
        <v>192</v>
      </c>
    </row>
    <row r="7772" spans="1:8">
      <c r="A7772" t="s">
        <v>9526</v>
      </c>
      <c r="B7772" t="s">
        <v>921</v>
      </c>
      <c r="C7772" t="s">
        <v>51</v>
      </c>
      <c r="D7772" t="s">
        <v>410</v>
      </c>
      <c r="E7772" t="s">
        <v>198</v>
      </c>
      <c r="F7772" t="s">
        <v>360</v>
      </c>
      <c r="G7772" t="s">
        <v>49</v>
      </c>
      <c r="H7772" t="s">
        <v>192</v>
      </c>
    </row>
    <row r="7773" spans="1:8">
      <c r="A7773" t="s">
        <v>9527</v>
      </c>
      <c r="B7773" t="s">
        <v>923</v>
      </c>
      <c r="C7773" t="s">
        <v>51</v>
      </c>
      <c r="D7773" t="s">
        <v>450</v>
      </c>
      <c r="E7773" t="s">
        <v>198</v>
      </c>
      <c r="F7773" t="s">
        <v>360</v>
      </c>
      <c r="G7773" t="s">
        <v>49</v>
      </c>
      <c r="H7773" t="s">
        <v>192</v>
      </c>
    </row>
    <row r="7774" spans="1:8">
      <c r="A7774" t="s">
        <v>9528</v>
      </c>
      <c r="B7774" t="s">
        <v>925</v>
      </c>
      <c r="C7774" t="s">
        <v>51</v>
      </c>
      <c r="D7774" t="s">
        <v>926</v>
      </c>
      <c r="E7774" t="s">
        <v>927</v>
      </c>
      <c r="F7774" t="s">
        <v>360</v>
      </c>
      <c r="G7774" t="s">
        <v>49</v>
      </c>
      <c r="H7774" t="s">
        <v>192</v>
      </c>
    </row>
    <row r="7775" spans="1:8">
      <c r="A7775" t="s">
        <v>9529</v>
      </c>
      <c r="B7775" t="s">
        <v>929</v>
      </c>
      <c r="C7775" t="s">
        <v>51</v>
      </c>
      <c r="D7775" t="s">
        <v>410</v>
      </c>
      <c r="E7775" t="s">
        <v>198</v>
      </c>
      <c r="F7775" t="s">
        <v>360</v>
      </c>
      <c r="G7775" t="s">
        <v>49</v>
      </c>
      <c r="H7775" t="s">
        <v>192</v>
      </c>
    </row>
    <row r="7776" spans="1:8">
      <c r="A7776" t="s">
        <v>9530</v>
      </c>
      <c r="B7776" t="s">
        <v>931</v>
      </c>
      <c r="C7776" t="s">
        <v>51</v>
      </c>
      <c r="D7776" t="s">
        <v>450</v>
      </c>
      <c r="E7776" t="s">
        <v>198</v>
      </c>
      <c r="F7776" t="s">
        <v>360</v>
      </c>
      <c r="G7776" t="s">
        <v>49</v>
      </c>
      <c r="H7776" t="s">
        <v>192</v>
      </c>
    </row>
    <row r="7777" spans="1:8">
      <c r="A7777" t="s">
        <v>9531</v>
      </c>
      <c r="B7777" t="s">
        <v>933</v>
      </c>
      <c r="C7777" t="s">
        <v>51</v>
      </c>
      <c r="D7777" t="s">
        <v>410</v>
      </c>
      <c r="E7777" t="s">
        <v>198</v>
      </c>
      <c r="F7777" t="s">
        <v>360</v>
      </c>
      <c r="G7777" t="s">
        <v>49</v>
      </c>
      <c r="H7777" t="s">
        <v>192</v>
      </c>
    </row>
    <row r="7778" spans="1:8">
      <c r="A7778" t="s">
        <v>9532</v>
      </c>
      <c r="B7778" t="s">
        <v>935</v>
      </c>
      <c r="C7778" t="s">
        <v>51</v>
      </c>
      <c r="D7778" t="s">
        <v>450</v>
      </c>
      <c r="E7778" t="s">
        <v>198</v>
      </c>
      <c r="F7778" t="s">
        <v>360</v>
      </c>
      <c r="G7778" t="s">
        <v>49</v>
      </c>
      <c r="H7778" t="s">
        <v>192</v>
      </c>
    </row>
    <row r="7779" spans="1:8">
      <c r="A7779" t="s">
        <v>9533</v>
      </c>
      <c r="B7779" t="s">
        <v>937</v>
      </c>
      <c r="C7779" t="s">
        <v>51</v>
      </c>
      <c r="D7779" t="s">
        <v>938</v>
      </c>
      <c r="E7779" t="s">
        <v>446</v>
      </c>
      <c r="F7779" t="s">
        <v>939</v>
      </c>
      <c r="G7779" t="s">
        <v>49</v>
      </c>
      <c r="H7779" t="s">
        <v>192</v>
      </c>
    </row>
    <row r="7780" spans="1:8">
      <c r="A7780" t="s">
        <v>9534</v>
      </c>
      <c r="B7780" t="s">
        <v>941</v>
      </c>
      <c r="C7780" t="s">
        <v>51</v>
      </c>
      <c r="D7780" t="s">
        <v>450</v>
      </c>
      <c r="E7780" t="s">
        <v>198</v>
      </c>
      <c r="F7780" t="s">
        <v>360</v>
      </c>
      <c r="G7780" t="s">
        <v>49</v>
      </c>
      <c r="H7780" t="s">
        <v>192</v>
      </c>
    </row>
    <row r="7781" spans="1:8">
      <c r="A7781" t="s">
        <v>9535</v>
      </c>
      <c r="B7781" t="s">
        <v>943</v>
      </c>
      <c r="C7781" t="s">
        <v>51</v>
      </c>
      <c r="D7781" t="s">
        <v>944</v>
      </c>
      <c r="E7781" t="s">
        <v>52</v>
      </c>
      <c r="F7781" t="s">
        <v>360</v>
      </c>
      <c r="G7781" t="s">
        <v>49</v>
      </c>
      <c r="H7781" t="s">
        <v>192</v>
      </c>
    </row>
    <row r="7782" spans="1:8">
      <c r="A7782" t="s">
        <v>9536</v>
      </c>
      <c r="B7782" t="s">
        <v>946</v>
      </c>
      <c r="C7782" t="s">
        <v>51</v>
      </c>
      <c r="D7782" t="s">
        <v>410</v>
      </c>
      <c r="E7782" t="s">
        <v>198</v>
      </c>
      <c r="F7782" t="s">
        <v>360</v>
      </c>
      <c r="G7782" t="s">
        <v>49</v>
      </c>
      <c r="H7782" t="s">
        <v>192</v>
      </c>
    </row>
    <row r="7783" spans="1:8">
      <c r="A7783" t="s">
        <v>9537</v>
      </c>
      <c r="B7783" t="s">
        <v>948</v>
      </c>
      <c r="C7783" t="s">
        <v>51</v>
      </c>
      <c r="D7783" t="s">
        <v>450</v>
      </c>
      <c r="E7783" t="s">
        <v>198</v>
      </c>
      <c r="F7783" t="s">
        <v>360</v>
      </c>
      <c r="G7783" t="s">
        <v>49</v>
      </c>
      <c r="H7783" t="s">
        <v>192</v>
      </c>
    </row>
    <row r="7784" spans="1:8">
      <c r="A7784" t="s">
        <v>9538</v>
      </c>
      <c r="B7784" t="s">
        <v>950</v>
      </c>
      <c r="C7784" t="s">
        <v>51</v>
      </c>
      <c r="D7784" t="s">
        <v>358</v>
      </c>
      <c r="E7784" t="s">
        <v>359</v>
      </c>
      <c r="F7784" t="s">
        <v>360</v>
      </c>
      <c r="G7784" t="s">
        <v>49</v>
      </c>
      <c r="H7784" t="s">
        <v>192</v>
      </c>
    </row>
    <row r="7785" spans="1:8">
      <c r="A7785" t="s">
        <v>9539</v>
      </c>
      <c r="B7785" t="s">
        <v>952</v>
      </c>
      <c r="C7785" t="s">
        <v>51</v>
      </c>
      <c r="D7785" t="s">
        <v>410</v>
      </c>
      <c r="E7785" t="s">
        <v>198</v>
      </c>
      <c r="F7785" t="s">
        <v>360</v>
      </c>
      <c r="G7785" t="s">
        <v>49</v>
      </c>
      <c r="H7785" t="s">
        <v>192</v>
      </c>
    </row>
    <row r="7786" spans="1:8">
      <c r="A7786" t="s">
        <v>9540</v>
      </c>
      <c r="B7786" t="s">
        <v>954</v>
      </c>
      <c r="C7786" t="s">
        <v>78</v>
      </c>
      <c r="D7786" t="s">
        <v>955</v>
      </c>
      <c r="E7786" t="s">
        <v>52</v>
      </c>
      <c r="F7786" t="s">
        <v>360</v>
      </c>
      <c r="G7786" t="s">
        <v>49</v>
      </c>
      <c r="H7786" t="s">
        <v>192</v>
      </c>
    </row>
    <row r="7787" spans="1:8">
      <c r="A7787" t="s">
        <v>9541</v>
      </c>
      <c r="B7787" t="s">
        <v>957</v>
      </c>
      <c r="C7787" t="s">
        <v>51</v>
      </c>
      <c r="D7787" t="s">
        <v>958</v>
      </c>
      <c r="E7787" t="s">
        <v>367</v>
      </c>
      <c r="F7787" t="s">
        <v>959</v>
      </c>
      <c r="G7787" t="s">
        <v>49</v>
      </c>
      <c r="H7787" t="s">
        <v>192</v>
      </c>
    </row>
    <row r="7788" spans="1:8">
      <c r="A7788" t="s">
        <v>9542</v>
      </c>
      <c r="B7788" t="s">
        <v>961</v>
      </c>
      <c r="C7788" t="s">
        <v>51</v>
      </c>
      <c r="D7788" t="s">
        <v>962</v>
      </c>
      <c r="E7788" t="s">
        <v>367</v>
      </c>
      <c r="F7788" t="s">
        <v>963</v>
      </c>
      <c r="G7788" t="s">
        <v>49</v>
      </c>
      <c r="H7788" t="s">
        <v>192</v>
      </c>
    </row>
    <row r="7789" spans="1:8">
      <c r="A7789" t="s">
        <v>9543</v>
      </c>
      <c r="B7789" t="s">
        <v>965</v>
      </c>
      <c r="C7789" t="s">
        <v>51</v>
      </c>
      <c r="D7789" t="s">
        <v>410</v>
      </c>
      <c r="E7789" t="s">
        <v>198</v>
      </c>
      <c r="F7789" t="s">
        <v>360</v>
      </c>
      <c r="G7789" t="s">
        <v>49</v>
      </c>
      <c r="H7789" t="s">
        <v>192</v>
      </c>
    </row>
    <row r="7790" spans="1:8">
      <c r="A7790" t="s">
        <v>9544</v>
      </c>
      <c r="B7790" t="s">
        <v>967</v>
      </c>
      <c r="C7790" t="s">
        <v>78</v>
      </c>
      <c r="D7790" t="s">
        <v>968</v>
      </c>
      <c r="E7790" t="s">
        <v>52</v>
      </c>
      <c r="F7790" t="s">
        <v>360</v>
      </c>
      <c r="G7790" t="s">
        <v>49</v>
      </c>
      <c r="H7790" t="s">
        <v>192</v>
      </c>
    </row>
    <row r="7791" spans="1:8">
      <c r="A7791" t="s">
        <v>9545</v>
      </c>
      <c r="B7791" t="s">
        <v>970</v>
      </c>
      <c r="C7791" t="s">
        <v>51</v>
      </c>
      <c r="D7791" t="s">
        <v>971</v>
      </c>
      <c r="E7791" t="s">
        <v>367</v>
      </c>
      <c r="F7791" t="s">
        <v>972</v>
      </c>
      <c r="G7791" t="s">
        <v>49</v>
      </c>
      <c r="H7791" t="s">
        <v>192</v>
      </c>
    </row>
    <row r="7792" spans="1:8">
      <c r="A7792" t="s">
        <v>9546</v>
      </c>
      <c r="B7792" t="s">
        <v>974</v>
      </c>
      <c r="C7792" t="s">
        <v>51</v>
      </c>
      <c r="D7792" t="s">
        <v>450</v>
      </c>
      <c r="E7792" t="s">
        <v>198</v>
      </c>
      <c r="F7792" t="s">
        <v>360</v>
      </c>
      <c r="G7792" t="s">
        <v>49</v>
      </c>
      <c r="H7792" t="s">
        <v>192</v>
      </c>
    </row>
    <row r="7793" spans="1:8">
      <c r="A7793" t="s">
        <v>9547</v>
      </c>
      <c r="B7793" t="s">
        <v>976</v>
      </c>
      <c r="C7793" t="s">
        <v>51</v>
      </c>
      <c r="D7793" t="s">
        <v>977</v>
      </c>
      <c r="E7793" t="s">
        <v>367</v>
      </c>
      <c r="F7793" t="s">
        <v>978</v>
      </c>
      <c r="G7793" t="s">
        <v>49</v>
      </c>
      <c r="H7793" t="s">
        <v>192</v>
      </c>
    </row>
    <row r="7794" spans="1:8">
      <c r="A7794" t="s">
        <v>9548</v>
      </c>
      <c r="B7794" t="s">
        <v>980</v>
      </c>
      <c r="C7794" t="s">
        <v>51</v>
      </c>
      <c r="D7794" t="s">
        <v>450</v>
      </c>
      <c r="E7794" t="s">
        <v>198</v>
      </c>
      <c r="F7794" t="s">
        <v>360</v>
      </c>
      <c r="G7794" t="s">
        <v>49</v>
      </c>
      <c r="H7794" t="s">
        <v>192</v>
      </c>
    </row>
    <row r="7795" spans="1:8">
      <c r="A7795" t="s">
        <v>9549</v>
      </c>
      <c r="B7795" t="s">
        <v>982</v>
      </c>
      <c r="C7795" t="s">
        <v>51</v>
      </c>
      <c r="D7795" t="s">
        <v>410</v>
      </c>
      <c r="E7795" t="s">
        <v>198</v>
      </c>
      <c r="F7795" t="s">
        <v>360</v>
      </c>
      <c r="G7795" t="s">
        <v>49</v>
      </c>
      <c r="H7795" t="s">
        <v>192</v>
      </c>
    </row>
    <row r="7796" spans="1:8">
      <c r="A7796" t="s">
        <v>9550</v>
      </c>
      <c r="B7796" t="s">
        <v>984</v>
      </c>
      <c r="C7796" t="s">
        <v>51</v>
      </c>
      <c r="D7796" t="s">
        <v>410</v>
      </c>
      <c r="E7796" t="s">
        <v>198</v>
      </c>
      <c r="F7796" t="s">
        <v>360</v>
      </c>
      <c r="G7796" t="s">
        <v>49</v>
      </c>
      <c r="H7796" t="s">
        <v>192</v>
      </c>
    </row>
    <row r="7797" spans="1:8">
      <c r="A7797" t="s">
        <v>9551</v>
      </c>
      <c r="B7797" t="s">
        <v>986</v>
      </c>
      <c r="C7797" t="s">
        <v>51</v>
      </c>
      <c r="D7797" t="s">
        <v>592</v>
      </c>
      <c r="E7797" t="s">
        <v>593</v>
      </c>
      <c r="F7797" t="s">
        <v>360</v>
      </c>
      <c r="G7797" t="s">
        <v>49</v>
      </c>
      <c r="H7797" t="s">
        <v>192</v>
      </c>
    </row>
    <row r="7798" spans="1:8">
      <c r="A7798" t="s">
        <v>9552</v>
      </c>
      <c r="B7798" t="s">
        <v>988</v>
      </c>
      <c r="C7798" t="s">
        <v>51</v>
      </c>
      <c r="D7798" t="s">
        <v>989</v>
      </c>
      <c r="E7798" t="s">
        <v>927</v>
      </c>
      <c r="F7798" t="s">
        <v>360</v>
      </c>
      <c r="G7798" t="s">
        <v>49</v>
      </c>
      <c r="H7798" t="s">
        <v>192</v>
      </c>
    </row>
    <row r="7799" spans="1:8">
      <c r="A7799" t="s">
        <v>9553</v>
      </c>
      <c r="B7799" t="s">
        <v>991</v>
      </c>
      <c r="C7799" t="s">
        <v>51</v>
      </c>
      <c r="D7799" t="s">
        <v>358</v>
      </c>
      <c r="E7799" t="s">
        <v>359</v>
      </c>
      <c r="F7799" t="s">
        <v>360</v>
      </c>
      <c r="G7799" t="s">
        <v>49</v>
      </c>
      <c r="H7799" t="s">
        <v>192</v>
      </c>
    </row>
    <row r="7800" spans="1:8">
      <c r="A7800" t="s">
        <v>9554</v>
      </c>
      <c r="B7800" t="s">
        <v>993</v>
      </c>
      <c r="C7800" t="s">
        <v>51</v>
      </c>
      <c r="D7800" t="s">
        <v>370</v>
      </c>
      <c r="E7800" t="s">
        <v>73</v>
      </c>
      <c r="F7800" t="s">
        <v>360</v>
      </c>
      <c r="G7800" t="s">
        <v>49</v>
      </c>
      <c r="H7800" t="s">
        <v>192</v>
      </c>
    </row>
    <row r="7801" spans="1:8">
      <c r="A7801" t="s">
        <v>9555</v>
      </c>
      <c r="B7801" t="s">
        <v>995</v>
      </c>
      <c r="C7801" t="s">
        <v>51</v>
      </c>
      <c r="D7801" t="s">
        <v>450</v>
      </c>
      <c r="E7801" t="s">
        <v>198</v>
      </c>
      <c r="F7801" t="s">
        <v>360</v>
      </c>
      <c r="G7801" t="s">
        <v>49</v>
      </c>
      <c r="H7801" t="s">
        <v>192</v>
      </c>
    </row>
    <row r="7802" spans="1:8">
      <c r="A7802" t="s">
        <v>9556</v>
      </c>
      <c r="B7802" t="s">
        <v>997</v>
      </c>
      <c r="C7802" t="s">
        <v>51</v>
      </c>
      <c r="D7802" t="s">
        <v>560</v>
      </c>
      <c r="E7802" t="s">
        <v>561</v>
      </c>
      <c r="F7802" t="s">
        <v>360</v>
      </c>
      <c r="G7802" t="s">
        <v>49</v>
      </c>
      <c r="H7802" t="s">
        <v>192</v>
      </c>
    </row>
    <row r="7803" spans="1:8">
      <c r="A7803" t="s">
        <v>9557</v>
      </c>
      <c r="B7803" t="s">
        <v>999</v>
      </c>
      <c r="C7803" t="s">
        <v>51</v>
      </c>
      <c r="D7803" t="s">
        <v>560</v>
      </c>
      <c r="E7803" t="s">
        <v>561</v>
      </c>
      <c r="F7803" t="s">
        <v>360</v>
      </c>
      <c r="G7803" t="s">
        <v>49</v>
      </c>
      <c r="H7803" t="s">
        <v>192</v>
      </c>
    </row>
    <row r="7804" spans="1:8">
      <c r="A7804" t="s">
        <v>9558</v>
      </c>
      <c r="B7804" t="s">
        <v>1001</v>
      </c>
      <c r="C7804" t="s">
        <v>51</v>
      </c>
      <c r="D7804" t="s">
        <v>560</v>
      </c>
      <c r="E7804" t="s">
        <v>561</v>
      </c>
      <c r="F7804" t="s">
        <v>360</v>
      </c>
      <c r="G7804" t="s">
        <v>49</v>
      </c>
      <c r="H7804" t="s">
        <v>192</v>
      </c>
    </row>
    <row r="7805" spans="1:8">
      <c r="A7805" t="s">
        <v>9559</v>
      </c>
      <c r="B7805" t="s">
        <v>1003</v>
      </c>
      <c r="C7805" t="s">
        <v>51</v>
      </c>
      <c r="D7805" t="s">
        <v>1004</v>
      </c>
      <c r="E7805" t="s">
        <v>52</v>
      </c>
      <c r="F7805" t="s">
        <v>360</v>
      </c>
      <c r="G7805" t="s">
        <v>49</v>
      </c>
      <c r="H7805" t="s">
        <v>192</v>
      </c>
    </row>
    <row r="7806" spans="1:8">
      <c r="A7806" t="s">
        <v>9560</v>
      </c>
      <c r="B7806" t="s">
        <v>1006</v>
      </c>
      <c r="C7806" t="s">
        <v>78</v>
      </c>
      <c r="D7806" t="s">
        <v>1007</v>
      </c>
      <c r="E7806" t="s">
        <v>52</v>
      </c>
      <c r="F7806" t="s">
        <v>360</v>
      </c>
      <c r="G7806" t="s">
        <v>49</v>
      </c>
      <c r="H7806" t="s">
        <v>192</v>
      </c>
    </row>
    <row r="7807" spans="1:8">
      <c r="A7807" t="s">
        <v>9561</v>
      </c>
      <c r="B7807" t="s">
        <v>1009</v>
      </c>
      <c r="C7807" t="s">
        <v>51</v>
      </c>
      <c r="D7807" t="s">
        <v>1010</v>
      </c>
      <c r="E7807" t="s">
        <v>74</v>
      </c>
      <c r="F7807" t="s">
        <v>360</v>
      </c>
      <c r="G7807" t="s">
        <v>49</v>
      </c>
      <c r="H7807" t="s">
        <v>192</v>
      </c>
    </row>
    <row r="7808" spans="1:8">
      <c r="A7808" t="s">
        <v>9562</v>
      </c>
      <c r="B7808" t="s">
        <v>1012</v>
      </c>
      <c r="C7808" t="s">
        <v>51</v>
      </c>
      <c r="D7808" t="s">
        <v>1013</v>
      </c>
      <c r="E7808" t="s">
        <v>52</v>
      </c>
      <c r="F7808" t="s">
        <v>360</v>
      </c>
      <c r="G7808" t="s">
        <v>49</v>
      </c>
      <c r="H7808" t="s">
        <v>192</v>
      </c>
    </row>
    <row r="7809" spans="1:8">
      <c r="A7809" t="s">
        <v>9563</v>
      </c>
      <c r="B7809" t="s">
        <v>559</v>
      </c>
      <c r="C7809" t="s">
        <v>51</v>
      </c>
      <c r="D7809" t="s">
        <v>560</v>
      </c>
      <c r="E7809" t="s">
        <v>561</v>
      </c>
      <c r="F7809" t="s">
        <v>360</v>
      </c>
      <c r="G7809" t="s">
        <v>49</v>
      </c>
      <c r="H7809" t="s">
        <v>192</v>
      </c>
    </row>
    <row r="7810" spans="1:8">
      <c r="A7810" t="s">
        <v>9564</v>
      </c>
      <c r="B7810" t="s">
        <v>563</v>
      </c>
      <c r="C7810" t="s">
        <v>51</v>
      </c>
      <c r="D7810" t="s">
        <v>442</v>
      </c>
      <c r="E7810" t="s">
        <v>52</v>
      </c>
      <c r="F7810" t="s">
        <v>360</v>
      </c>
      <c r="G7810" t="s">
        <v>49</v>
      </c>
      <c r="H7810" t="s">
        <v>192</v>
      </c>
    </row>
    <row r="7811" spans="1:8">
      <c r="A7811" t="s">
        <v>9565</v>
      </c>
      <c r="B7811" t="s">
        <v>444</v>
      </c>
      <c r="C7811" t="s">
        <v>51</v>
      </c>
      <c r="D7811" t="s">
        <v>445</v>
      </c>
      <c r="E7811" t="s">
        <v>446</v>
      </c>
      <c r="F7811" t="s">
        <v>447</v>
      </c>
      <c r="G7811" t="s">
        <v>49</v>
      </c>
      <c r="H7811" t="s">
        <v>192</v>
      </c>
    </row>
    <row r="7812" spans="1:8">
      <c r="A7812" t="s">
        <v>9566</v>
      </c>
      <c r="B7812" t="s">
        <v>449</v>
      </c>
      <c r="C7812" t="s">
        <v>51</v>
      </c>
      <c r="D7812" t="s">
        <v>450</v>
      </c>
      <c r="E7812" t="s">
        <v>198</v>
      </c>
      <c r="F7812" t="s">
        <v>360</v>
      </c>
      <c r="G7812" t="s">
        <v>49</v>
      </c>
      <c r="H7812" t="s">
        <v>192</v>
      </c>
    </row>
    <row r="7813" spans="1:8">
      <c r="A7813" t="s">
        <v>9567</v>
      </c>
      <c r="B7813" t="s">
        <v>452</v>
      </c>
      <c r="C7813" t="s">
        <v>68</v>
      </c>
      <c r="D7813" t="s">
        <v>410</v>
      </c>
      <c r="E7813" t="s">
        <v>198</v>
      </c>
      <c r="F7813" t="s">
        <v>360</v>
      </c>
      <c r="G7813" t="s">
        <v>49</v>
      </c>
      <c r="H7813" t="s">
        <v>192</v>
      </c>
    </row>
    <row r="7814" spans="1:8">
      <c r="A7814" t="s">
        <v>9568</v>
      </c>
      <c r="B7814" t="s">
        <v>1020</v>
      </c>
      <c r="C7814" t="s">
        <v>51</v>
      </c>
      <c r="D7814" t="s">
        <v>1021</v>
      </c>
      <c r="E7814" t="s">
        <v>52</v>
      </c>
      <c r="F7814" t="s">
        <v>360</v>
      </c>
      <c r="G7814" t="s">
        <v>49</v>
      </c>
      <c r="H7814" t="s">
        <v>192</v>
      </c>
    </row>
    <row r="7815" spans="1:8">
      <c r="A7815" t="s">
        <v>9569</v>
      </c>
      <c r="B7815" t="s">
        <v>559</v>
      </c>
      <c r="C7815" t="s">
        <v>51</v>
      </c>
      <c r="D7815" t="s">
        <v>560</v>
      </c>
      <c r="E7815" t="s">
        <v>561</v>
      </c>
      <c r="F7815" t="s">
        <v>360</v>
      </c>
      <c r="G7815" t="s">
        <v>49</v>
      </c>
      <c r="H7815" t="s">
        <v>192</v>
      </c>
    </row>
    <row r="7816" spans="1:8">
      <c r="A7816" t="s">
        <v>9570</v>
      </c>
      <c r="B7816" t="s">
        <v>563</v>
      </c>
      <c r="C7816" t="s">
        <v>51</v>
      </c>
      <c r="D7816" t="s">
        <v>442</v>
      </c>
      <c r="E7816" t="s">
        <v>52</v>
      </c>
      <c r="F7816" t="s">
        <v>360</v>
      </c>
      <c r="G7816" t="s">
        <v>49</v>
      </c>
      <c r="H7816" t="s">
        <v>192</v>
      </c>
    </row>
    <row r="7817" spans="1:8">
      <c r="A7817" t="s">
        <v>9571</v>
      </c>
      <c r="B7817" t="s">
        <v>444</v>
      </c>
      <c r="C7817" t="s">
        <v>51</v>
      </c>
      <c r="D7817" t="s">
        <v>445</v>
      </c>
      <c r="E7817" t="s">
        <v>446</v>
      </c>
      <c r="F7817" t="s">
        <v>447</v>
      </c>
      <c r="G7817" t="s">
        <v>49</v>
      </c>
      <c r="H7817" t="s">
        <v>192</v>
      </c>
    </row>
    <row r="7818" spans="1:8">
      <c r="A7818" t="s">
        <v>9572</v>
      </c>
      <c r="B7818" t="s">
        <v>449</v>
      </c>
      <c r="C7818" t="s">
        <v>51</v>
      </c>
      <c r="D7818" t="s">
        <v>450</v>
      </c>
      <c r="E7818" t="s">
        <v>198</v>
      </c>
      <c r="F7818" t="s">
        <v>360</v>
      </c>
      <c r="G7818" t="s">
        <v>49</v>
      </c>
      <c r="H7818" t="s">
        <v>192</v>
      </c>
    </row>
    <row r="7819" spans="1:8">
      <c r="A7819" t="s">
        <v>9573</v>
      </c>
      <c r="B7819" t="s">
        <v>452</v>
      </c>
      <c r="C7819" t="s">
        <v>68</v>
      </c>
      <c r="D7819" t="s">
        <v>410</v>
      </c>
      <c r="E7819" t="s">
        <v>198</v>
      </c>
      <c r="F7819" t="s">
        <v>360</v>
      </c>
      <c r="G7819" t="s">
        <v>49</v>
      </c>
      <c r="H7819" t="s">
        <v>192</v>
      </c>
    </row>
    <row r="7820" spans="1:8">
      <c r="A7820" t="s">
        <v>9574</v>
      </c>
      <c r="B7820" t="s">
        <v>1028</v>
      </c>
      <c r="C7820" t="s">
        <v>51</v>
      </c>
      <c r="D7820" t="s">
        <v>589</v>
      </c>
      <c r="E7820" t="s">
        <v>52</v>
      </c>
      <c r="F7820" t="s">
        <v>360</v>
      </c>
      <c r="G7820" t="s">
        <v>49</v>
      </c>
      <c r="H7820" t="s">
        <v>192</v>
      </c>
    </row>
    <row r="7821" spans="1:8">
      <c r="A7821" t="s">
        <v>9575</v>
      </c>
      <c r="B7821" t="s">
        <v>591</v>
      </c>
      <c r="C7821" t="s">
        <v>51</v>
      </c>
      <c r="D7821" t="s">
        <v>592</v>
      </c>
      <c r="E7821" t="s">
        <v>593</v>
      </c>
      <c r="F7821" t="s">
        <v>360</v>
      </c>
      <c r="G7821" t="s">
        <v>49</v>
      </c>
      <c r="H7821" t="s">
        <v>192</v>
      </c>
    </row>
    <row r="7822" spans="1:8">
      <c r="A7822" t="s">
        <v>9576</v>
      </c>
      <c r="B7822" t="s">
        <v>595</v>
      </c>
      <c r="C7822" t="s">
        <v>68</v>
      </c>
      <c r="D7822" t="s">
        <v>596</v>
      </c>
      <c r="E7822" t="s">
        <v>446</v>
      </c>
      <c r="F7822" t="s">
        <v>597</v>
      </c>
      <c r="G7822" t="s">
        <v>49</v>
      </c>
      <c r="H7822" t="s">
        <v>192</v>
      </c>
    </row>
    <row r="7823" spans="1:8">
      <c r="A7823" t="s">
        <v>9577</v>
      </c>
      <c r="B7823" t="s">
        <v>599</v>
      </c>
      <c r="C7823" t="s">
        <v>51</v>
      </c>
      <c r="D7823" t="s">
        <v>450</v>
      </c>
      <c r="E7823" t="s">
        <v>198</v>
      </c>
      <c r="F7823" t="s">
        <v>360</v>
      </c>
      <c r="G7823" t="s">
        <v>49</v>
      </c>
      <c r="H7823" t="s">
        <v>192</v>
      </c>
    </row>
    <row r="7824" spans="1:8">
      <c r="A7824" t="s">
        <v>9578</v>
      </c>
      <c r="B7824" t="s">
        <v>1033</v>
      </c>
      <c r="C7824" t="s">
        <v>51</v>
      </c>
      <c r="D7824" t="s">
        <v>560</v>
      </c>
      <c r="E7824" t="s">
        <v>561</v>
      </c>
      <c r="F7824" t="s">
        <v>360</v>
      </c>
      <c r="G7824" t="s">
        <v>49</v>
      </c>
      <c r="H7824" t="s">
        <v>192</v>
      </c>
    </row>
    <row r="7825" spans="1:8">
      <c r="A7825" t="s">
        <v>9579</v>
      </c>
      <c r="B7825" t="s">
        <v>1035</v>
      </c>
      <c r="C7825" t="s">
        <v>51</v>
      </c>
      <c r="D7825" t="s">
        <v>592</v>
      </c>
      <c r="E7825" t="s">
        <v>593</v>
      </c>
      <c r="F7825" t="s">
        <v>360</v>
      </c>
      <c r="G7825" t="s">
        <v>49</v>
      </c>
      <c r="H7825" t="s">
        <v>192</v>
      </c>
    </row>
    <row r="7826" spans="1:8">
      <c r="A7826" t="s">
        <v>9580</v>
      </c>
      <c r="B7826" t="s">
        <v>1037</v>
      </c>
      <c r="C7826" t="s">
        <v>51</v>
      </c>
      <c r="D7826" t="s">
        <v>450</v>
      </c>
      <c r="E7826" t="s">
        <v>198</v>
      </c>
      <c r="F7826" t="s">
        <v>360</v>
      </c>
      <c r="G7826" t="s">
        <v>49</v>
      </c>
      <c r="H7826" t="s">
        <v>192</v>
      </c>
    </row>
    <row r="7827" spans="1:8">
      <c r="A7827" t="s">
        <v>9581</v>
      </c>
      <c r="B7827" t="s">
        <v>1039</v>
      </c>
      <c r="C7827" t="s">
        <v>51</v>
      </c>
      <c r="D7827" t="s">
        <v>1040</v>
      </c>
      <c r="E7827" t="s">
        <v>446</v>
      </c>
      <c r="F7827" t="s">
        <v>1041</v>
      </c>
      <c r="G7827" t="s">
        <v>49</v>
      </c>
      <c r="H7827" t="s">
        <v>192</v>
      </c>
    </row>
    <row r="7828" spans="1:8">
      <c r="A7828" t="s">
        <v>9582</v>
      </c>
      <c r="B7828" t="s">
        <v>1043</v>
      </c>
      <c r="C7828" t="s">
        <v>51</v>
      </c>
      <c r="D7828" t="s">
        <v>450</v>
      </c>
      <c r="E7828" t="s">
        <v>198</v>
      </c>
      <c r="F7828" t="s">
        <v>360</v>
      </c>
      <c r="G7828" t="s">
        <v>49</v>
      </c>
      <c r="H7828" t="s">
        <v>192</v>
      </c>
    </row>
    <row r="7829" spans="1:8">
      <c r="A7829" t="s">
        <v>9583</v>
      </c>
      <c r="B7829" t="s">
        <v>1045</v>
      </c>
      <c r="C7829" t="s">
        <v>51</v>
      </c>
      <c r="D7829" t="s">
        <v>560</v>
      </c>
      <c r="E7829" t="s">
        <v>561</v>
      </c>
      <c r="F7829" t="s">
        <v>360</v>
      </c>
      <c r="G7829" t="s">
        <v>49</v>
      </c>
      <c r="H7829" t="s">
        <v>192</v>
      </c>
    </row>
    <row r="7830" spans="1:8">
      <c r="A7830" t="s">
        <v>9584</v>
      </c>
      <c r="B7830" t="s">
        <v>1047</v>
      </c>
      <c r="C7830" t="s">
        <v>51</v>
      </c>
      <c r="D7830" t="s">
        <v>617</v>
      </c>
      <c r="E7830" t="s">
        <v>377</v>
      </c>
      <c r="F7830" t="s">
        <v>618</v>
      </c>
      <c r="G7830" t="s">
        <v>49</v>
      </c>
      <c r="H7830" t="s">
        <v>192</v>
      </c>
    </row>
    <row r="7831" spans="1:8">
      <c r="A7831" t="s">
        <v>9585</v>
      </c>
      <c r="B7831" t="s">
        <v>1049</v>
      </c>
      <c r="C7831" t="s">
        <v>75</v>
      </c>
      <c r="D7831" t="s">
        <v>560</v>
      </c>
      <c r="E7831" t="s">
        <v>561</v>
      </c>
      <c r="F7831" t="s">
        <v>360</v>
      </c>
      <c r="G7831" t="s">
        <v>49</v>
      </c>
      <c r="H7831" t="s">
        <v>192</v>
      </c>
    </row>
    <row r="7832" spans="1:8">
      <c r="A7832" t="s">
        <v>9586</v>
      </c>
      <c r="B7832" t="s">
        <v>1051</v>
      </c>
      <c r="C7832" t="s">
        <v>51</v>
      </c>
      <c r="D7832" t="s">
        <v>560</v>
      </c>
      <c r="E7832" t="s">
        <v>561</v>
      </c>
      <c r="F7832" t="s">
        <v>360</v>
      </c>
      <c r="G7832" t="s">
        <v>49</v>
      </c>
      <c r="H7832" t="s">
        <v>192</v>
      </c>
    </row>
    <row r="7833" spans="1:8">
      <c r="A7833" t="s">
        <v>9587</v>
      </c>
      <c r="B7833" t="s">
        <v>1053</v>
      </c>
      <c r="C7833" t="s">
        <v>51</v>
      </c>
      <c r="D7833" t="s">
        <v>560</v>
      </c>
      <c r="E7833" t="s">
        <v>561</v>
      </c>
      <c r="F7833" t="s">
        <v>360</v>
      </c>
      <c r="G7833" t="s">
        <v>49</v>
      </c>
      <c r="H7833" t="s">
        <v>192</v>
      </c>
    </row>
    <row r="7834" spans="1:8">
      <c r="A7834" t="s">
        <v>9588</v>
      </c>
      <c r="B7834" t="s">
        <v>1055</v>
      </c>
      <c r="C7834" t="s">
        <v>51</v>
      </c>
      <c r="D7834" t="s">
        <v>560</v>
      </c>
      <c r="E7834" t="s">
        <v>561</v>
      </c>
      <c r="F7834" t="s">
        <v>360</v>
      </c>
      <c r="G7834" t="s">
        <v>49</v>
      </c>
      <c r="H7834" t="s">
        <v>192</v>
      </c>
    </row>
    <row r="7835" spans="1:8">
      <c r="A7835" t="s">
        <v>9589</v>
      </c>
      <c r="B7835" t="s">
        <v>1057</v>
      </c>
      <c r="C7835" t="s">
        <v>51</v>
      </c>
      <c r="D7835" t="s">
        <v>410</v>
      </c>
      <c r="E7835" t="s">
        <v>198</v>
      </c>
      <c r="F7835" t="s">
        <v>360</v>
      </c>
      <c r="G7835" t="s">
        <v>49</v>
      </c>
      <c r="H7835" t="s">
        <v>192</v>
      </c>
    </row>
    <row r="7836" spans="1:8">
      <c r="A7836" t="s">
        <v>9590</v>
      </c>
      <c r="B7836" t="s">
        <v>1059</v>
      </c>
      <c r="C7836" t="s">
        <v>51</v>
      </c>
      <c r="D7836" t="s">
        <v>450</v>
      </c>
      <c r="E7836" t="s">
        <v>198</v>
      </c>
      <c r="F7836" t="s">
        <v>360</v>
      </c>
      <c r="G7836" t="s">
        <v>49</v>
      </c>
      <c r="H7836" t="s">
        <v>192</v>
      </c>
    </row>
    <row r="7837" spans="1:8">
      <c r="A7837" t="s">
        <v>9591</v>
      </c>
      <c r="B7837" t="s">
        <v>1061</v>
      </c>
      <c r="C7837" t="s">
        <v>51</v>
      </c>
      <c r="D7837" t="s">
        <v>560</v>
      </c>
      <c r="E7837" t="s">
        <v>561</v>
      </c>
      <c r="F7837" t="s">
        <v>360</v>
      </c>
      <c r="G7837" t="s">
        <v>49</v>
      </c>
      <c r="H7837" t="s">
        <v>192</v>
      </c>
    </row>
    <row r="7838" spans="1:8">
      <c r="A7838" t="s">
        <v>9592</v>
      </c>
      <c r="B7838" t="s">
        <v>1063</v>
      </c>
      <c r="C7838" t="s">
        <v>51</v>
      </c>
      <c r="D7838" t="s">
        <v>1064</v>
      </c>
      <c r="E7838" t="s">
        <v>52</v>
      </c>
      <c r="F7838" t="s">
        <v>360</v>
      </c>
      <c r="G7838" t="s">
        <v>49</v>
      </c>
      <c r="H7838" t="s">
        <v>192</v>
      </c>
    </row>
    <row r="7839" spans="1:8">
      <c r="A7839" t="s">
        <v>9593</v>
      </c>
      <c r="B7839" t="s">
        <v>798</v>
      </c>
      <c r="C7839" t="s">
        <v>51</v>
      </c>
      <c r="D7839" t="s">
        <v>799</v>
      </c>
      <c r="E7839" t="s">
        <v>367</v>
      </c>
      <c r="F7839" t="s">
        <v>800</v>
      </c>
      <c r="G7839" t="s">
        <v>49</v>
      </c>
      <c r="H7839" t="s">
        <v>192</v>
      </c>
    </row>
    <row r="7840" spans="1:8">
      <c r="A7840" t="s">
        <v>9594</v>
      </c>
      <c r="B7840" t="s">
        <v>802</v>
      </c>
      <c r="C7840" t="s">
        <v>51</v>
      </c>
      <c r="D7840" t="s">
        <v>450</v>
      </c>
      <c r="E7840" t="s">
        <v>198</v>
      </c>
      <c r="F7840" t="s">
        <v>360</v>
      </c>
      <c r="G7840" t="s">
        <v>49</v>
      </c>
      <c r="H7840" t="s">
        <v>192</v>
      </c>
    </row>
    <row r="7841" spans="1:8">
      <c r="A7841" t="s">
        <v>9595</v>
      </c>
      <c r="B7841" t="s">
        <v>804</v>
      </c>
      <c r="C7841" t="s">
        <v>51</v>
      </c>
      <c r="D7841" t="s">
        <v>592</v>
      </c>
      <c r="E7841" t="s">
        <v>593</v>
      </c>
      <c r="F7841" t="s">
        <v>360</v>
      </c>
      <c r="G7841" t="s">
        <v>49</v>
      </c>
      <c r="H7841" t="s">
        <v>192</v>
      </c>
    </row>
    <row r="7842" spans="1:8">
      <c r="A7842" t="s">
        <v>9596</v>
      </c>
      <c r="B7842" t="s">
        <v>806</v>
      </c>
      <c r="C7842" t="s">
        <v>51</v>
      </c>
      <c r="D7842" t="s">
        <v>592</v>
      </c>
      <c r="E7842" t="s">
        <v>593</v>
      </c>
      <c r="F7842" t="s">
        <v>360</v>
      </c>
      <c r="G7842" t="s">
        <v>49</v>
      </c>
      <c r="H7842" t="s">
        <v>192</v>
      </c>
    </row>
    <row r="7843" spans="1:8">
      <c r="A7843" t="s">
        <v>9597</v>
      </c>
      <c r="B7843" t="s">
        <v>808</v>
      </c>
      <c r="C7843" t="s">
        <v>51</v>
      </c>
      <c r="D7843" t="s">
        <v>809</v>
      </c>
      <c r="E7843" t="s">
        <v>446</v>
      </c>
      <c r="F7843" t="s">
        <v>810</v>
      </c>
      <c r="G7843" t="s">
        <v>49</v>
      </c>
      <c r="H7843" t="s">
        <v>192</v>
      </c>
    </row>
    <row r="7844" spans="1:8">
      <c r="A7844" t="s">
        <v>9598</v>
      </c>
      <c r="B7844" t="s">
        <v>812</v>
      </c>
      <c r="C7844" t="s">
        <v>51</v>
      </c>
      <c r="D7844" t="s">
        <v>813</v>
      </c>
      <c r="E7844" t="s">
        <v>446</v>
      </c>
      <c r="F7844" t="s">
        <v>814</v>
      </c>
      <c r="G7844" t="s">
        <v>49</v>
      </c>
      <c r="H7844" t="s">
        <v>192</v>
      </c>
    </row>
    <row r="7845" spans="1:8">
      <c r="A7845" t="s">
        <v>9599</v>
      </c>
      <c r="B7845" t="s">
        <v>816</v>
      </c>
      <c r="C7845" t="s">
        <v>51</v>
      </c>
      <c r="D7845" t="s">
        <v>813</v>
      </c>
      <c r="E7845" t="s">
        <v>446</v>
      </c>
      <c r="F7845" t="s">
        <v>814</v>
      </c>
      <c r="G7845" t="s">
        <v>49</v>
      </c>
      <c r="H7845" t="s">
        <v>192</v>
      </c>
    </row>
    <row r="7846" spans="1:8">
      <c r="A7846" t="s">
        <v>9600</v>
      </c>
      <c r="B7846" t="s">
        <v>818</v>
      </c>
      <c r="C7846" t="s">
        <v>51</v>
      </c>
      <c r="D7846" t="s">
        <v>592</v>
      </c>
      <c r="E7846" t="s">
        <v>593</v>
      </c>
      <c r="F7846" t="s">
        <v>360</v>
      </c>
      <c r="G7846" t="s">
        <v>49</v>
      </c>
      <c r="H7846" t="s">
        <v>192</v>
      </c>
    </row>
    <row r="7847" spans="1:8">
      <c r="A7847" t="s">
        <v>9601</v>
      </c>
      <c r="B7847" t="s">
        <v>820</v>
      </c>
      <c r="C7847" t="s">
        <v>51</v>
      </c>
      <c r="D7847" t="s">
        <v>472</v>
      </c>
      <c r="E7847" t="s">
        <v>473</v>
      </c>
      <c r="F7847" t="s">
        <v>360</v>
      </c>
      <c r="G7847" t="s">
        <v>49</v>
      </c>
      <c r="H7847" t="s">
        <v>192</v>
      </c>
    </row>
    <row r="7848" spans="1:8">
      <c r="A7848" t="s">
        <v>9602</v>
      </c>
      <c r="B7848" t="s">
        <v>822</v>
      </c>
      <c r="C7848" t="s">
        <v>394</v>
      </c>
      <c r="D7848" t="s">
        <v>592</v>
      </c>
      <c r="E7848" t="s">
        <v>593</v>
      </c>
      <c r="F7848" t="s">
        <v>360</v>
      </c>
      <c r="G7848" t="s">
        <v>49</v>
      </c>
      <c r="H7848" t="s">
        <v>192</v>
      </c>
    </row>
    <row r="7849" spans="1:8">
      <c r="A7849" t="s">
        <v>9603</v>
      </c>
      <c r="B7849" t="s">
        <v>824</v>
      </c>
      <c r="C7849" t="s">
        <v>394</v>
      </c>
      <c r="D7849" t="s">
        <v>472</v>
      </c>
      <c r="E7849" t="s">
        <v>473</v>
      </c>
      <c r="F7849" t="s">
        <v>360</v>
      </c>
      <c r="G7849" t="s">
        <v>49</v>
      </c>
      <c r="H7849" t="s">
        <v>192</v>
      </c>
    </row>
    <row r="7850" spans="1:8">
      <c r="A7850" t="s">
        <v>9604</v>
      </c>
      <c r="B7850" t="s">
        <v>826</v>
      </c>
      <c r="C7850" t="s">
        <v>51</v>
      </c>
      <c r="D7850" t="s">
        <v>592</v>
      </c>
      <c r="E7850" t="s">
        <v>593</v>
      </c>
      <c r="F7850" t="s">
        <v>360</v>
      </c>
      <c r="G7850" t="s">
        <v>49</v>
      </c>
      <c r="H7850" t="s">
        <v>192</v>
      </c>
    </row>
    <row r="7851" spans="1:8">
      <c r="A7851" t="s">
        <v>9605</v>
      </c>
      <c r="B7851" t="s">
        <v>828</v>
      </c>
      <c r="C7851" t="s">
        <v>51</v>
      </c>
      <c r="D7851" t="s">
        <v>592</v>
      </c>
      <c r="E7851" t="s">
        <v>593</v>
      </c>
      <c r="F7851" t="s">
        <v>360</v>
      </c>
      <c r="G7851" t="s">
        <v>49</v>
      </c>
      <c r="H7851" t="s">
        <v>192</v>
      </c>
    </row>
    <row r="7852" spans="1:8">
      <c r="A7852" t="s">
        <v>9606</v>
      </c>
      <c r="B7852" t="s">
        <v>830</v>
      </c>
      <c r="C7852" t="s">
        <v>51</v>
      </c>
      <c r="D7852" t="s">
        <v>831</v>
      </c>
      <c r="E7852" t="s">
        <v>367</v>
      </c>
      <c r="F7852" t="s">
        <v>832</v>
      </c>
      <c r="G7852" t="s">
        <v>49</v>
      </c>
      <c r="H7852" t="s">
        <v>192</v>
      </c>
    </row>
    <row r="7853" spans="1:8">
      <c r="A7853" t="s">
        <v>9607</v>
      </c>
      <c r="B7853" t="s">
        <v>834</v>
      </c>
      <c r="C7853" t="s">
        <v>51</v>
      </c>
      <c r="D7853" t="s">
        <v>835</v>
      </c>
      <c r="E7853" t="s">
        <v>367</v>
      </c>
      <c r="F7853" t="s">
        <v>836</v>
      </c>
      <c r="G7853" t="s">
        <v>49</v>
      </c>
      <c r="H7853" t="s">
        <v>192</v>
      </c>
    </row>
    <row r="7854" spans="1:8">
      <c r="A7854" t="s">
        <v>9608</v>
      </c>
      <c r="B7854" t="s">
        <v>838</v>
      </c>
      <c r="C7854" t="s">
        <v>51</v>
      </c>
      <c r="D7854" t="s">
        <v>450</v>
      </c>
      <c r="E7854" t="s">
        <v>198</v>
      </c>
      <c r="F7854" t="s">
        <v>360</v>
      </c>
      <c r="G7854" t="s">
        <v>49</v>
      </c>
      <c r="H7854" t="s">
        <v>192</v>
      </c>
    </row>
    <row r="7855" spans="1:8">
      <c r="A7855" t="s">
        <v>9609</v>
      </c>
      <c r="B7855" t="s">
        <v>1082</v>
      </c>
      <c r="C7855" t="s">
        <v>51</v>
      </c>
      <c r="D7855" t="s">
        <v>1083</v>
      </c>
      <c r="E7855" t="s">
        <v>446</v>
      </c>
      <c r="F7855" t="s">
        <v>1084</v>
      </c>
      <c r="G7855" t="s">
        <v>49</v>
      </c>
      <c r="H7855" t="s">
        <v>192</v>
      </c>
    </row>
    <row r="7856" spans="1:8">
      <c r="A7856" t="s">
        <v>9610</v>
      </c>
      <c r="B7856" t="s">
        <v>1086</v>
      </c>
      <c r="C7856" t="s">
        <v>51</v>
      </c>
      <c r="D7856" t="s">
        <v>592</v>
      </c>
      <c r="E7856" t="s">
        <v>593</v>
      </c>
      <c r="F7856" t="s">
        <v>360</v>
      </c>
      <c r="G7856" t="s">
        <v>49</v>
      </c>
      <c r="H7856" t="s">
        <v>192</v>
      </c>
    </row>
    <row r="7857" spans="1:8">
      <c r="A7857" t="s">
        <v>9611</v>
      </c>
      <c r="B7857" t="s">
        <v>1088</v>
      </c>
      <c r="C7857" t="s">
        <v>51</v>
      </c>
      <c r="D7857" t="s">
        <v>1089</v>
      </c>
      <c r="E7857" t="s">
        <v>367</v>
      </c>
      <c r="F7857" t="s">
        <v>1090</v>
      </c>
      <c r="G7857" t="s">
        <v>49</v>
      </c>
      <c r="H7857" t="s">
        <v>192</v>
      </c>
    </row>
    <row r="7858" spans="1:8">
      <c r="A7858" t="s">
        <v>9612</v>
      </c>
      <c r="B7858" t="s">
        <v>1092</v>
      </c>
      <c r="C7858" t="s">
        <v>51</v>
      </c>
      <c r="D7858" t="s">
        <v>450</v>
      </c>
      <c r="E7858" t="s">
        <v>198</v>
      </c>
      <c r="F7858" t="s">
        <v>360</v>
      </c>
      <c r="G7858" t="s">
        <v>49</v>
      </c>
      <c r="H7858" t="s">
        <v>192</v>
      </c>
    </row>
    <row r="7859" spans="1:8">
      <c r="A7859" t="s">
        <v>9613</v>
      </c>
      <c r="B7859" t="s">
        <v>1094</v>
      </c>
      <c r="C7859" t="s">
        <v>51</v>
      </c>
      <c r="D7859" t="s">
        <v>410</v>
      </c>
      <c r="E7859" t="s">
        <v>198</v>
      </c>
      <c r="F7859" t="s">
        <v>360</v>
      </c>
      <c r="G7859" t="s">
        <v>49</v>
      </c>
      <c r="H7859" t="s">
        <v>192</v>
      </c>
    </row>
    <row r="7860" spans="1:8">
      <c r="A7860" t="s">
        <v>9614</v>
      </c>
      <c r="B7860" t="s">
        <v>1096</v>
      </c>
      <c r="C7860" t="s">
        <v>51</v>
      </c>
      <c r="D7860" t="s">
        <v>450</v>
      </c>
      <c r="E7860" t="s">
        <v>198</v>
      </c>
      <c r="F7860" t="s">
        <v>360</v>
      </c>
      <c r="G7860" t="s">
        <v>49</v>
      </c>
      <c r="H7860" t="s">
        <v>192</v>
      </c>
    </row>
    <row r="7861" spans="1:8">
      <c r="A7861" t="s">
        <v>9615</v>
      </c>
      <c r="B7861" t="s">
        <v>1098</v>
      </c>
      <c r="C7861" t="s">
        <v>51</v>
      </c>
      <c r="D7861" t="s">
        <v>1099</v>
      </c>
      <c r="E7861" t="s">
        <v>367</v>
      </c>
      <c r="F7861" t="s">
        <v>1100</v>
      </c>
      <c r="G7861" t="s">
        <v>49</v>
      </c>
      <c r="H7861" t="s">
        <v>192</v>
      </c>
    </row>
    <row r="7862" spans="1:8">
      <c r="A7862" t="s">
        <v>9616</v>
      </c>
      <c r="B7862" t="s">
        <v>1102</v>
      </c>
      <c r="C7862" t="s">
        <v>51</v>
      </c>
      <c r="D7862" t="s">
        <v>450</v>
      </c>
      <c r="E7862" t="s">
        <v>198</v>
      </c>
      <c r="F7862" t="s">
        <v>360</v>
      </c>
      <c r="G7862" t="s">
        <v>49</v>
      </c>
      <c r="H7862" t="s">
        <v>192</v>
      </c>
    </row>
    <row r="7863" spans="1:8">
      <c r="A7863" t="s">
        <v>9617</v>
      </c>
      <c r="B7863" t="s">
        <v>1104</v>
      </c>
      <c r="C7863" t="s">
        <v>51</v>
      </c>
      <c r="D7863" t="s">
        <v>1105</v>
      </c>
      <c r="E7863" t="s">
        <v>446</v>
      </c>
      <c r="F7863" t="s">
        <v>1106</v>
      </c>
      <c r="G7863" t="s">
        <v>49</v>
      </c>
      <c r="H7863" t="s">
        <v>192</v>
      </c>
    </row>
    <row r="7864" spans="1:8">
      <c r="A7864" t="s">
        <v>9618</v>
      </c>
      <c r="B7864" t="s">
        <v>1108</v>
      </c>
      <c r="C7864" t="s">
        <v>51</v>
      </c>
      <c r="D7864" t="s">
        <v>450</v>
      </c>
      <c r="E7864" t="s">
        <v>198</v>
      </c>
      <c r="F7864" t="s">
        <v>360</v>
      </c>
      <c r="G7864" t="s">
        <v>49</v>
      </c>
      <c r="H7864" t="s">
        <v>192</v>
      </c>
    </row>
    <row r="7865" spans="1:8">
      <c r="A7865" t="s">
        <v>9619</v>
      </c>
      <c r="B7865" t="s">
        <v>1110</v>
      </c>
      <c r="C7865" t="s">
        <v>51</v>
      </c>
      <c r="D7865" t="s">
        <v>560</v>
      </c>
      <c r="E7865" t="s">
        <v>561</v>
      </c>
      <c r="F7865" t="s">
        <v>360</v>
      </c>
      <c r="G7865" t="s">
        <v>49</v>
      </c>
      <c r="H7865" t="s">
        <v>192</v>
      </c>
    </row>
    <row r="7866" spans="1:8">
      <c r="A7866" t="s">
        <v>9620</v>
      </c>
      <c r="B7866" t="s">
        <v>1112</v>
      </c>
      <c r="C7866" t="s">
        <v>51</v>
      </c>
      <c r="D7866" t="s">
        <v>560</v>
      </c>
      <c r="E7866" t="s">
        <v>561</v>
      </c>
      <c r="F7866" t="s">
        <v>360</v>
      </c>
      <c r="G7866" t="s">
        <v>49</v>
      </c>
      <c r="H7866" t="s">
        <v>192</v>
      </c>
    </row>
    <row r="7867" spans="1:8">
      <c r="A7867" t="s">
        <v>9621</v>
      </c>
      <c r="B7867" t="s">
        <v>1114</v>
      </c>
      <c r="C7867" t="s">
        <v>51</v>
      </c>
      <c r="D7867" t="s">
        <v>560</v>
      </c>
      <c r="E7867" t="s">
        <v>561</v>
      </c>
      <c r="F7867" t="s">
        <v>360</v>
      </c>
      <c r="G7867" t="s">
        <v>49</v>
      </c>
      <c r="H7867" t="s">
        <v>192</v>
      </c>
    </row>
    <row r="7868" spans="1:8">
      <c r="A7868" t="s">
        <v>9622</v>
      </c>
      <c r="B7868" t="s">
        <v>1116</v>
      </c>
      <c r="C7868" t="s">
        <v>51</v>
      </c>
      <c r="D7868" t="s">
        <v>1117</v>
      </c>
      <c r="E7868" t="s">
        <v>52</v>
      </c>
      <c r="F7868" t="s">
        <v>360</v>
      </c>
      <c r="G7868" t="s">
        <v>49</v>
      </c>
      <c r="H7868" t="s">
        <v>192</v>
      </c>
    </row>
    <row r="7869" spans="1:8">
      <c r="A7869" t="s">
        <v>9623</v>
      </c>
      <c r="B7869" t="s">
        <v>798</v>
      </c>
      <c r="C7869" t="s">
        <v>51</v>
      </c>
      <c r="D7869" t="s">
        <v>799</v>
      </c>
      <c r="E7869" t="s">
        <v>367</v>
      </c>
      <c r="F7869" t="s">
        <v>800</v>
      </c>
      <c r="G7869" t="s">
        <v>49</v>
      </c>
      <c r="H7869" t="s">
        <v>192</v>
      </c>
    </row>
    <row r="7870" spans="1:8">
      <c r="A7870" t="s">
        <v>9624</v>
      </c>
      <c r="B7870" t="s">
        <v>802</v>
      </c>
      <c r="C7870" t="s">
        <v>51</v>
      </c>
      <c r="D7870" t="s">
        <v>450</v>
      </c>
      <c r="E7870" t="s">
        <v>198</v>
      </c>
      <c r="F7870" t="s">
        <v>360</v>
      </c>
      <c r="G7870" t="s">
        <v>49</v>
      </c>
      <c r="H7870" t="s">
        <v>192</v>
      </c>
    </row>
    <row r="7871" spans="1:8">
      <c r="A7871" t="s">
        <v>9625</v>
      </c>
      <c r="B7871" t="s">
        <v>804</v>
      </c>
      <c r="C7871" t="s">
        <v>51</v>
      </c>
      <c r="D7871" t="s">
        <v>592</v>
      </c>
      <c r="E7871" t="s">
        <v>593</v>
      </c>
      <c r="F7871" t="s">
        <v>360</v>
      </c>
      <c r="G7871" t="s">
        <v>49</v>
      </c>
      <c r="H7871" t="s">
        <v>192</v>
      </c>
    </row>
    <row r="7872" spans="1:8">
      <c r="A7872" t="s">
        <v>9626</v>
      </c>
      <c r="B7872" t="s">
        <v>806</v>
      </c>
      <c r="C7872" t="s">
        <v>51</v>
      </c>
      <c r="D7872" t="s">
        <v>592</v>
      </c>
      <c r="E7872" t="s">
        <v>593</v>
      </c>
      <c r="F7872" t="s">
        <v>360</v>
      </c>
      <c r="G7872" t="s">
        <v>49</v>
      </c>
      <c r="H7872" t="s">
        <v>192</v>
      </c>
    </row>
    <row r="7873" spans="1:8">
      <c r="A7873" t="s">
        <v>9627</v>
      </c>
      <c r="B7873" t="s">
        <v>808</v>
      </c>
      <c r="C7873" t="s">
        <v>51</v>
      </c>
      <c r="D7873" t="s">
        <v>809</v>
      </c>
      <c r="E7873" t="s">
        <v>446</v>
      </c>
      <c r="F7873" t="s">
        <v>810</v>
      </c>
      <c r="G7873" t="s">
        <v>49</v>
      </c>
      <c r="H7873" t="s">
        <v>192</v>
      </c>
    </row>
    <row r="7874" spans="1:8">
      <c r="A7874" t="s">
        <v>9628</v>
      </c>
      <c r="B7874" t="s">
        <v>812</v>
      </c>
      <c r="C7874" t="s">
        <v>51</v>
      </c>
      <c r="D7874" t="s">
        <v>813</v>
      </c>
      <c r="E7874" t="s">
        <v>446</v>
      </c>
      <c r="F7874" t="s">
        <v>814</v>
      </c>
      <c r="G7874" t="s">
        <v>49</v>
      </c>
      <c r="H7874" t="s">
        <v>192</v>
      </c>
    </row>
    <row r="7875" spans="1:8">
      <c r="A7875" t="s">
        <v>9629</v>
      </c>
      <c r="B7875" t="s">
        <v>816</v>
      </c>
      <c r="C7875" t="s">
        <v>51</v>
      </c>
      <c r="D7875" t="s">
        <v>813</v>
      </c>
      <c r="E7875" t="s">
        <v>446</v>
      </c>
      <c r="F7875" t="s">
        <v>814</v>
      </c>
      <c r="G7875" t="s">
        <v>49</v>
      </c>
      <c r="H7875" t="s">
        <v>192</v>
      </c>
    </row>
    <row r="7876" spans="1:8">
      <c r="A7876" t="s">
        <v>9630</v>
      </c>
      <c r="B7876" t="s">
        <v>818</v>
      </c>
      <c r="C7876" t="s">
        <v>51</v>
      </c>
      <c r="D7876" t="s">
        <v>592</v>
      </c>
      <c r="E7876" t="s">
        <v>593</v>
      </c>
      <c r="F7876" t="s">
        <v>360</v>
      </c>
      <c r="G7876" t="s">
        <v>49</v>
      </c>
      <c r="H7876" t="s">
        <v>192</v>
      </c>
    </row>
    <row r="7877" spans="1:8">
      <c r="A7877" t="s">
        <v>9631</v>
      </c>
      <c r="B7877" t="s">
        <v>820</v>
      </c>
      <c r="C7877" t="s">
        <v>51</v>
      </c>
      <c r="D7877" t="s">
        <v>472</v>
      </c>
      <c r="E7877" t="s">
        <v>473</v>
      </c>
      <c r="F7877" t="s">
        <v>360</v>
      </c>
      <c r="G7877" t="s">
        <v>49</v>
      </c>
      <c r="H7877" t="s">
        <v>192</v>
      </c>
    </row>
    <row r="7878" spans="1:8">
      <c r="A7878" t="s">
        <v>9632</v>
      </c>
      <c r="B7878" t="s">
        <v>822</v>
      </c>
      <c r="C7878" t="s">
        <v>394</v>
      </c>
      <c r="D7878" t="s">
        <v>592</v>
      </c>
      <c r="E7878" t="s">
        <v>593</v>
      </c>
      <c r="F7878" t="s">
        <v>360</v>
      </c>
      <c r="G7878" t="s">
        <v>49</v>
      </c>
      <c r="H7878" t="s">
        <v>192</v>
      </c>
    </row>
    <row r="7879" spans="1:8">
      <c r="A7879" t="s">
        <v>9633</v>
      </c>
      <c r="B7879" t="s">
        <v>824</v>
      </c>
      <c r="C7879" t="s">
        <v>394</v>
      </c>
      <c r="D7879" t="s">
        <v>472</v>
      </c>
      <c r="E7879" t="s">
        <v>473</v>
      </c>
      <c r="F7879" t="s">
        <v>360</v>
      </c>
      <c r="G7879" t="s">
        <v>49</v>
      </c>
      <c r="H7879" t="s">
        <v>192</v>
      </c>
    </row>
    <row r="7880" spans="1:8">
      <c r="A7880" t="s">
        <v>9634</v>
      </c>
      <c r="B7880" t="s">
        <v>826</v>
      </c>
      <c r="C7880" t="s">
        <v>51</v>
      </c>
      <c r="D7880" t="s">
        <v>592</v>
      </c>
      <c r="E7880" t="s">
        <v>593</v>
      </c>
      <c r="F7880" t="s">
        <v>360</v>
      </c>
      <c r="G7880" t="s">
        <v>49</v>
      </c>
      <c r="H7880" t="s">
        <v>192</v>
      </c>
    </row>
    <row r="7881" spans="1:8">
      <c r="A7881" t="s">
        <v>9635</v>
      </c>
      <c r="B7881" t="s">
        <v>828</v>
      </c>
      <c r="C7881" t="s">
        <v>51</v>
      </c>
      <c r="D7881" t="s">
        <v>592</v>
      </c>
      <c r="E7881" t="s">
        <v>593</v>
      </c>
      <c r="F7881" t="s">
        <v>360</v>
      </c>
      <c r="G7881" t="s">
        <v>49</v>
      </c>
      <c r="H7881" t="s">
        <v>192</v>
      </c>
    </row>
    <row r="7882" spans="1:8">
      <c r="A7882" t="s">
        <v>9636</v>
      </c>
      <c r="B7882" t="s">
        <v>830</v>
      </c>
      <c r="C7882" t="s">
        <v>51</v>
      </c>
      <c r="D7882" t="s">
        <v>831</v>
      </c>
      <c r="E7882" t="s">
        <v>367</v>
      </c>
      <c r="F7882" t="s">
        <v>832</v>
      </c>
      <c r="G7882" t="s">
        <v>49</v>
      </c>
      <c r="H7882" t="s">
        <v>192</v>
      </c>
    </row>
    <row r="7883" spans="1:8">
      <c r="A7883" t="s">
        <v>9637</v>
      </c>
      <c r="B7883" t="s">
        <v>834</v>
      </c>
      <c r="C7883" t="s">
        <v>51</v>
      </c>
      <c r="D7883" t="s">
        <v>835</v>
      </c>
      <c r="E7883" t="s">
        <v>367</v>
      </c>
      <c r="F7883" t="s">
        <v>836</v>
      </c>
      <c r="G7883" t="s">
        <v>49</v>
      </c>
      <c r="H7883" t="s">
        <v>192</v>
      </c>
    </row>
    <row r="7884" spans="1:8">
      <c r="A7884" t="s">
        <v>9638</v>
      </c>
      <c r="B7884" t="s">
        <v>838</v>
      </c>
      <c r="C7884" t="s">
        <v>51</v>
      </c>
      <c r="D7884" t="s">
        <v>450</v>
      </c>
      <c r="E7884" t="s">
        <v>198</v>
      </c>
      <c r="F7884" t="s">
        <v>360</v>
      </c>
      <c r="G7884" t="s">
        <v>49</v>
      </c>
      <c r="H7884" t="s">
        <v>192</v>
      </c>
    </row>
    <row r="7885" spans="1:8">
      <c r="A7885" t="s">
        <v>9639</v>
      </c>
      <c r="B7885" t="s">
        <v>1135</v>
      </c>
      <c r="C7885" t="s">
        <v>51</v>
      </c>
      <c r="D7885" t="s">
        <v>358</v>
      </c>
      <c r="E7885" t="s">
        <v>359</v>
      </c>
      <c r="F7885" t="s">
        <v>360</v>
      </c>
      <c r="G7885" t="s">
        <v>49</v>
      </c>
      <c r="H7885" t="s">
        <v>192</v>
      </c>
    </row>
    <row r="7886" spans="1:8">
      <c r="A7886" t="s">
        <v>9640</v>
      </c>
      <c r="B7886" t="s">
        <v>1137</v>
      </c>
      <c r="C7886" t="s">
        <v>51</v>
      </c>
      <c r="D7886" t="s">
        <v>617</v>
      </c>
      <c r="E7886" t="s">
        <v>377</v>
      </c>
      <c r="F7886" t="s">
        <v>618</v>
      </c>
      <c r="G7886" t="s">
        <v>49</v>
      </c>
      <c r="H7886" t="s">
        <v>192</v>
      </c>
    </row>
    <row r="7887" spans="1:8">
      <c r="A7887" t="s">
        <v>9641</v>
      </c>
      <c r="B7887" t="s">
        <v>1139</v>
      </c>
      <c r="C7887" t="s">
        <v>51</v>
      </c>
      <c r="D7887" t="s">
        <v>472</v>
      </c>
      <c r="E7887" t="s">
        <v>473</v>
      </c>
      <c r="F7887" t="s">
        <v>360</v>
      </c>
      <c r="G7887" t="s">
        <v>49</v>
      </c>
      <c r="H7887" t="s">
        <v>192</v>
      </c>
    </row>
    <row r="7888" spans="1:8">
      <c r="A7888" t="s">
        <v>9642</v>
      </c>
      <c r="B7888" t="s">
        <v>1141</v>
      </c>
      <c r="C7888" t="s">
        <v>51</v>
      </c>
      <c r="D7888" t="s">
        <v>1142</v>
      </c>
      <c r="E7888" t="s">
        <v>367</v>
      </c>
      <c r="F7888" t="s">
        <v>1143</v>
      </c>
      <c r="G7888" t="s">
        <v>49</v>
      </c>
      <c r="H7888" t="s">
        <v>192</v>
      </c>
    </row>
    <row r="7889" spans="1:8">
      <c r="A7889" t="s">
        <v>9643</v>
      </c>
      <c r="B7889" t="s">
        <v>1145</v>
      </c>
      <c r="C7889" t="s">
        <v>51</v>
      </c>
      <c r="D7889" t="s">
        <v>450</v>
      </c>
      <c r="E7889" t="s">
        <v>198</v>
      </c>
      <c r="F7889" t="s">
        <v>360</v>
      </c>
      <c r="G7889" t="s">
        <v>49</v>
      </c>
      <c r="H7889" t="s">
        <v>192</v>
      </c>
    </row>
    <row r="7890" spans="1:8">
      <c r="A7890" t="s">
        <v>9644</v>
      </c>
      <c r="B7890" t="s">
        <v>1147</v>
      </c>
      <c r="C7890" t="s">
        <v>51</v>
      </c>
      <c r="D7890" t="s">
        <v>1148</v>
      </c>
      <c r="E7890" t="s">
        <v>367</v>
      </c>
      <c r="F7890" t="s">
        <v>1100</v>
      </c>
      <c r="G7890" t="s">
        <v>49</v>
      </c>
      <c r="H7890" t="s">
        <v>192</v>
      </c>
    </row>
    <row r="7891" spans="1:8">
      <c r="A7891" t="s">
        <v>9645</v>
      </c>
      <c r="B7891" t="s">
        <v>1150</v>
      </c>
      <c r="C7891" t="s">
        <v>51</v>
      </c>
      <c r="D7891" t="s">
        <v>450</v>
      </c>
      <c r="E7891" t="s">
        <v>198</v>
      </c>
      <c r="F7891" t="s">
        <v>360</v>
      </c>
      <c r="G7891" t="s">
        <v>49</v>
      </c>
      <c r="H7891" t="s">
        <v>192</v>
      </c>
    </row>
    <row r="7892" spans="1:8">
      <c r="A7892" t="s">
        <v>9646</v>
      </c>
      <c r="B7892" t="s">
        <v>1152</v>
      </c>
      <c r="C7892" t="s">
        <v>51</v>
      </c>
      <c r="D7892" t="s">
        <v>1153</v>
      </c>
      <c r="E7892" t="s">
        <v>52</v>
      </c>
      <c r="F7892" t="s">
        <v>360</v>
      </c>
      <c r="G7892" t="s">
        <v>49</v>
      </c>
      <c r="H7892" t="s">
        <v>192</v>
      </c>
    </row>
    <row r="7893" spans="1:8">
      <c r="A7893" t="s">
        <v>9647</v>
      </c>
      <c r="B7893" t="s">
        <v>1155</v>
      </c>
      <c r="C7893" t="s">
        <v>51</v>
      </c>
      <c r="D7893" t="s">
        <v>1156</v>
      </c>
      <c r="E7893" t="s">
        <v>367</v>
      </c>
      <c r="F7893" t="s">
        <v>1157</v>
      </c>
      <c r="G7893" t="s">
        <v>49</v>
      </c>
      <c r="H7893" t="s">
        <v>192</v>
      </c>
    </row>
    <row r="7894" spans="1:8">
      <c r="A7894" t="s">
        <v>9648</v>
      </c>
      <c r="B7894" t="s">
        <v>1159</v>
      </c>
      <c r="C7894" t="s">
        <v>51</v>
      </c>
      <c r="D7894" t="s">
        <v>450</v>
      </c>
      <c r="E7894" t="s">
        <v>198</v>
      </c>
      <c r="F7894" t="s">
        <v>360</v>
      </c>
      <c r="G7894" t="s">
        <v>49</v>
      </c>
      <c r="H7894" t="s">
        <v>192</v>
      </c>
    </row>
    <row r="7895" spans="1:8">
      <c r="A7895" t="s">
        <v>9649</v>
      </c>
      <c r="B7895" t="s">
        <v>1161</v>
      </c>
      <c r="C7895" t="s">
        <v>51</v>
      </c>
      <c r="D7895" t="s">
        <v>560</v>
      </c>
      <c r="E7895" t="s">
        <v>561</v>
      </c>
      <c r="F7895" t="s">
        <v>360</v>
      </c>
      <c r="G7895" t="s">
        <v>49</v>
      </c>
      <c r="H7895" t="s">
        <v>192</v>
      </c>
    </row>
    <row r="7896" spans="1:8">
      <c r="A7896" t="s">
        <v>9650</v>
      </c>
      <c r="B7896" t="s">
        <v>1163</v>
      </c>
      <c r="C7896" t="s">
        <v>51</v>
      </c>
      <c r="D7896" t="s">
        <v>1164</v>
      </c>
      <c r="E7896" t="s">
        <v>52</v>
      </c>
      <c r="F7896" t="s">
        <v>360</v>
      </c>
      <c r="G7896" t="s">
        <v>49</v>
      </c>
      <c r="H7896" t="s">
        <v>192</v>
      </c>
    </row>
    <row r="7897" spans="1:8">
      <c r="A7897" t="s">
        <v>9651</v>
      </c>
      <c r="B7897" t="s">
        <v>1166</v>
      </c>
      <c r="C7897" t="s">
        <v>51</v>
      </c>
      <c r="D7897" t="s">
        <v>592</v>
      </c>
      <c r="E7897" t="s">
        <v>593</v>
      </c>
      <c r="F7897" t="s">
        <v>360</v>
      </c>
      <c r="G7897" t="s">
        <v>49</v>
      </c>
      <c r="H7897" t="s">
        <v>192</v>
      </c>
    </row>
    <row r="7898" spans="1:8">
      <c r="A7898" t="s">
        <v>9652</v>
      </c>
      <c r="B7898" t="s">
        <v>1168</v>
      </c>
      <c r="C7898" t="s">
        <v>51</v>
      </c>
      <c r="D7898" t="s">
        <v>560</v>
      </c>
      <c r="E7898" t="s">
        <v>561</v>
      </c>
      <c r="F7898" t="s">
        <v>360</v>
      </c>
      <c r="G7898" t="s">
        <v>49</v>
      </c>
      <c r="H7898" t="s">
        <v>192</v>
      </c>
    </row>
    <row r="7899" spans="1:8">
      <c r="A7899" t="s">
        <v>9653</v>
      </c>
      <c r="B7899" t="s">
        <v>1170</v>
      </c>
      <c r="C7899" t="s">
        <v>51</v>
      </c>
      <c r="D7899" t="s">
        <v>560</v>
      </c>
      <c r="E7899" t="s">
        <v>561</v>
      </c>
      <c r="F7899" t="s">
        <v>360</v>
      </c>
      <c r="G7899" t="s">
        <v>49</v>
      </c>
      <c r="H7899" t="s">
        <v>192</v>
      </c>
    </row>
    <row r="7900" spans="1:8">
      <c r="A7900" t="s">
        <v>9654</v>
      </c>
      <c r="B7900" t="s">
        <v>1172</v>
      </c>
      <c r="C7900" t="s">
        <v>51</v>
      </c>
      <c r="D7900" t="s">
        <v>472</v>
      </c>
      <c r="E7900" t="s">
        <v>473</v>
      </c>
      <c r="F7900" t="s">
        <v>360</v>
      </c>
      <c r="G7900" t="s">
        <v>49</v>
      </c>
      <c r="H7900" t="s">
        <v>192</v>
      </c>
    </row>
    <row r="7901" spans="1:8">
      <c r="A7901" t="s">
        <v>9655</v>
      </c>
      <c r="B7901" t="s">
        <v>1174</v>
      </c>
      <c r="C7901" t="s">
        <v>51</v>
      </c>
      <c r="D7901" t="s">
        <v>1175</v>
      </c>
      <c r="E7901" t="s">
        <v>367</v>
      </c>
      <c r="F7901" t="s">
        <v>1176</v>
      </c>
      <c r="G7901" t="s">
        <v>49</v>
      </c>
      <c r="H7901" t="s">
        <v>192</v>
      </c>
    </row>
    <row r="7902" spans="1:8">
      <c r="A7902" t="s">
        <v>9656</v>
      </c>
      <c r="B7902" t="s">
        <v>1178</v>
      </c>
      <c r="C7902" t="s">
        <v>51</v>
      </c>
      <c r="D7902" t="s">
        <v>1179</v>
      </c>
      <c r="E7902" t="s">
        <v>52</v>
      </c>
      <c r="F7902" t="s">
        <v>360</v>
      </c>
      <c r="G7902" t="s">
        <v>49</v>
      </c>
      <c r="H7902" t="s">
        <v>192</v>
      </c>
    </row>
    <row r="7903" spans="1:8">
      <c r="A7903" t="s">
        <v>9657</v>
      </c>
      <c r="B7903" t="s">
        <v>1181</v>
      </c>
      <c r="C7903" t="s">
        <v>51</v>
      </c>
      <c r="D7903" t="s">
        <v>1182</v>
      </c>
      <c r="E7903" t="s">
        <v>367</v>
      </c>
      <c r="F7903" t="s">
        <v>1183</v>
      </c>
      <c r="G7903" t="s">
        <v>49</v>
      </c>
      <c r="H7903" t="s">
        <v>192</v>
      </c>
    </row>
    <row r="7904" spans="1:8">
      <c r="A7904" t="s">
        <v>9658</v>
      </c>
      <c r="B7904" t="s">
        <v>1185</v>
      </c>
      <c r="C7904" t="s">
        <v>51</v>
      </c>
      <c r="D7904" t="s">
        <v>450</v>
      </c>
      <c r="E7904" t="s">
        <v>198</v>
      </c>
      <c r="F7904" t="s">
        <v>360</v>
      </c>
      <c r="G7904" t="s">
        <v>49</v>
      </c>
      <c r="H7904" t="s">
        <v>192</v>
      </c>
    </row>
    <row r="7905" spans="1:8">
      <c r="A7905" t="s">
        <v>9659</v>
      </c>
      <c r="B7905" t="s">
        <v>1187</v>
      </c>
      <c r="C7905" t="s">
        <v>51</v>
      </c>
      <c r="D7905" t="s">
        <v>560</v>
      </c>
      <c r="E7905" t="s">
        <v>561</v>
      </c>
      <c r="F7905" t="s">
        <v>360</v>
      </c>
      <c r="G7905" t="s">
        <v>49</v>
      </c>
      <c r="H7905" t="s">
        <v>192</v>
      </c>
    </row>
    <row r="7906" spans="1:8">
      <c r="A7906" t="s">
        <v>9660</v>
      </c>
      <c r="B7906" t="s">
        <v>1189</v>
      </c>
      <c r="C7906" t="s">
        <v>51</v>
      </c>
      <c r="D7906" t="s">
        <v>1190</v>
      </c>
      <c r="E7906" t="s">
        <v>446</v>
      </c>
      <c r="F7906" t="s">
        <v>1191</v>
      </c>
      <c r="G7906" t="s">
        <v>49</v>
      </c>
      <c r="H7906" t="s">
        <v>192</v>
      </c>
    </row>
    <row r="7907" spans="1:8">
      <c r="A7907" t="s">
        <v>9661</v>
      </c>
      <c r="B7907" t="s">
        <v>1189</v>
      </c>
      <c r="C7907" t="s">
        <v>51</v>
      </c>
      <c r="D7907" t="s">
        <v>450</v>
      </c>
      <c r="E7907" t="s">
        <v>198</v>
      </c>
      <c r="F7907" t="s">
        <v>360</v>
      </c>
      <c r="G7907" t="s">
        <v>49</v>
      </c>
      <c r="H7907" t="s">
        <v>192</v>
      </c>
    </row>
    <row r="7908" spans="1:8">
      <c r="A7908" t="s">
        <v>9662</v>
      </c>
      <c r="B7908" t="s">
        <v>1194</v>
      </c>
      <c r="C7908" t="s">
        <v>51</v>
      </c>
      <c r="D7908" t="s">
        <v>592</v>
      </c>
      <c r="E7908" t="s">
        <v>593</v>
      </c>
      <c r="F7908" t="s">
        <v>360</v>
      </c>
      <c r="G7908" t="s">
        <v>49</v>
      </c>
      <c r="H7908" t="s">
        <v>192</v>
      </c>
    </row>
    <row r="7909" spans="1:8">
      <c r="A7909" t="s">
        <v>9663</v>
      </c>
      <c r="B7909" t="s">
        <v>1196</v>
      </c>
      <c r="C7909" t="s">
        <v>51</v>
      </c>
      <c r="D7909" t="s">
        <v>1197</v>
      </c>
      <c r="E7909" t="s">
        <v>52</v>
      </c>
      <c r="F7909" t="s">
        <v>360</v>
      </c>
      <c r="G7909" t="s">
        <v>49</v>
      </c>
      <c r="H7909" t="s">
        <v>192</v>
      </c>
    </row>
    <row r="7910" spans="1:8">
      <c r="A7910" t="s">
        <v>9664</v>
      </c>
      <c r="B7910" t="s">
        <v>1199</v>
      </c>
      <c r="C7910" t="s">
        <v>51</v>
      </c>
      <c r="D7910" t="s">
        <v>358</v>
      </c>
      <c r="E7910" t="s">
        <v>359</v>
      </c>
      <c r="F7910" t="s">
        <v>360</v>
      </c>
      <c r="G7910" t="s">
        <v>49</v>
      </c>
      <c r="H7910" t="s">
        <v>192</v>
      </c>
    </row>
    <row r="7911" spans="1:8">
      <c r="A7911" t="s">
        <v>9665</v>
      </c>
      <c r="B7911" t="s">
        <v>1201</v>
      </c>
      <c r="C7911" t="s">
        <v>51</v>
      </c>
      <c r="D7911" t="s">
        <v>617</v>
      </c>
      <c r="E7911" t="s">
        <v>377</v>
      </c>
      <c r="F7911" t="s">
        <v>618</v>
      </c>
      <c r="G7911" t="s">
        <v>49</v>
      </c>
      <c r="H7911" t="s">
        <v>192</v>
      </c>
    </row>
    <row r="7912" spans="1:8">
      <c r="A7912" t="s">
        <v>9666</v>
      </c>
      <c r="B7912" t="s">
        <v>1203</v>
      </c>
      <c r="C7912" t="s">
        <v>51</v>
      </c>
      <c r="D7912" t="s">
        <v>617</v>
      </c>
      <c r="E7912" t="s">
        <v>377</v>
      </c>
      <c r="F7912" t="s">
        <v>618</v>
      </c>
      <c r="G7912" t="s">
        <v>49</v>
      </c>
      <c r="H7912" t="s">
        <v>192</v>
      </c>
    </row>
    <row r="7913" spans="1:8">
      <c r="A7913" t="s">
        <v>9667</v>
      </c>
      <c r="B7913" t="s">
        <v>1205</v>
      </c>
      <c r="C7913" t="s">
        <v>51</v>
      </c>
      <c r="D7913" t="s">
        <v>592</v>
      </c>
      <c r="E7913" t="s">
        <v>593</v>
      </c>
      <c r="F7913" t="s">
        <v>360</v>
      </c>
      <c r="G7913" t="s">
        <v>49</v>
      </c>
      <c r="H7913" t="s">
        <v>192</v>
      </c>
    </row>
    <row r="7914" spans="1:8">
      <c r="A7914" t="s">
        <v>9668</v>
      </c>
      <c r="B7914" t="s">
        <v>1039</v>
      </c>
      <c r="C7914" t="s">
        <v>51</v>
      </c>
      <c r="D7914" t="s">
        <v>1040</v>
      </c>
      <c r="E7914" t="s">
        <v>446</v>
      </c>
      <c r="F7914" t="s">
        <v>1041</v>
      </c>
      <c r="G7914" t="s">
        <v>49</v>
      </c>
      <c r="H7914" t="s">
        <v>192</v>
      </c>
    </row>
    <row r="7915" spans="1:8">
      <c r="A7915" t="s">
        <v>9669</v>
      </c>
      <c r="B7915" t="s">
        <v>1208</v>
      </c>
      <c r="C7915" t="s">
        <v>51</v>
      </c>
      <c r="D7915" t="s">
        <v>450</v>
      </c>
      <c r="E7915" t="s">
        <v>198</v>
      </c>
      <c r="F7915" t="s">
        <v>360</v>
      </c>
      <c r="G7915" t="s">
        <v>49</v>
      </c>
      <c r="H7915" t="s">
        <v>192</v>
      </c>
    </row>
    <row r="7916" spans="1:8">
      <c r="A7916" t="s">
        <v>9670</v>
      </c>
      <c r="B7916" t="s">
        <v>1045</v>
      </c>
      <c r="C7916" t="s">
        <v>51</v>
      </c>
      <c r="D7916" t="s">
        <v>560</v>
      </c>
      <c r="E7916" t="s">
        <v>561</v>
      </c>
      <c r="F7916" t="s">
        <v>360</v>
      </c>
      <c r="G7916" t="s">
        <v>49</v>
      </c>
      <c r="H7916" t="s">
        <v>192</v>
      </c>
    </row>
    <row r="7917" spans="1:8">
      <c r="A7917" t="s">
        <v>9671</v>
      </c>
      <c r="B7917" t="s">
        <v>1211</v>
      </c>
      <c r="C7917" t="s">
        <v>78</v>
      </c>
      <c r="D7917" t="s">
        <v>1212</v>
      </c>
      <c r="E7917" t="s">
        <v>52</v>
      </c>
      <c r="F7917" t="s">
        <v>360</v>
      </c>
      <c r="G7917" t="s">
        <v>49</v>
      </c>
      <c r="H7917" t="s">
        <v>192</v>
      </c>
    </row>
    <row r="7918" spans="1:8">
      <c r="A7918" t="s">
        <v>9672</v>
      </c>
      <c r="B7918" t="s">
        <v>1214</v>
      </c>
      <c r="C7918" t="s">
        <v>51</v>
      </c>
      <c r="D7918" t="s">
        <v>370</v>
      </c>
      <c r="E7918" t="s">
        <v>73</v>
      </c>
      <c r="F7918" t="s">
        <v>360</v>
      </c>
      <c r="G7918" t="s">
        <v>49</v>
      </c>
      <c r="H7918" t="s">
        <v>192</v>
      </c>
    </row>
    <row r="7919" spans="1:8">
      <c r="A7919" t="s">
        <v>9673</v>
      </c>
      <c r="B7919" t="s">
        <v>1216</v>
      </c>
      <c r="C7919" t="s">
        <v>51</v>
      </c>
      <c r="D7919" t="s">
        <v>1217</v>
      </c>
      <c r="E7919" t="s">
        <v>367</v>
      </c>
      <c r="F7919" t="s">
        <v>1218</v>
      </c>
      <c r="G7919" t="s">
        <v>49</v>
      </c>
      <c r="H7919" t="s">
        <v>192</v>
      </c>
    </row>
    <row r="7920" spans="1:8">
      <c r="A7920" t="s">
        <v>9674</v>
      </c>
      <c r="B7920" t="s">
        <v>1220</v>
      </c>
      <c r="C7920" t="s">
        <v>51</v>
      </c>
      <c r="D7920" t="s">
        <v>450</v>
      </c>
      <c r="E7920" t="s">
        <v>198</v>
      </c>
      <c r="F7920" t="s">
        <v>360</v>
      </c>
      <c r="G7920" t="s">
        <v>49</v>
      </c>
      <c r="H7920" t="s">
        <v>192</v>
      </c>
    </row>
    <row r="7921" spans="1:8">
      <c r="A7921" t="s">
        <v>9675</v>
      </c>
      <c r="B7921" t="s">
        <v>1222</v>
      </c>
      <c r="C7921" t="s">
        <v>51</v>
      </c>
      <c r="D7921" t="s">
        <v>1223</v>
      </c>
      <c r="E7921" t="s">
        <v>367</v>
      </c>
      <c r="F7921" t="s">
        <v>1224</v>
      </c>
      <c r="G7921" t="s">
        <v>49</v>
      </c>
      <c r="H7921" t="s">
        <v>192</v>
      </c>
    </row>
    <row r="7922" spans="1:8">
      <c r="A7922" t="s">
        <v>9676</v>
      </c>
      <c r="B7922" t="s">
        <v>1226</v>
      </c>
      <c r="C7922" t="s">
        <v>51</v>
      </c>
      <c r="D7922" t="s">
        <v>450</v>
      </c>
      <c r="E7922" t="s">
        <v>198</v>
      </c>
      <c r="F7922" t="s">
        <v>360</v>
      </c>
      <c r="G7922" t="s">
        <v>49</v>
      </c>
      <c r="H7922" t="s">
        <v>192</v>
      </c>
    </row>
    <row r="7923" spans="1:8">
      <c r="A7923" t="s">
        <v>9677</v>
      </c>
      <c r="B7923" t="s">
        <v>1228</v>
      </c>
      <c r="C7923" t="s">
        <v>51</v>
      </c>
      <c r="D7923" t="s">
        <v>1229</v>
      </c>
      <c r="E7923" t="s">
        <v>367</v>
      </c>
      <c r="F7923" t="s">
        <v>1230</v>
      </c>
      <c r="G7923" t="s">
        <v>49</v>
      </c>
      <c r="H7923" t="s">
        <v>192</v>
      </c>
    </row>
    <row r="7924" spans="1:8">
      <c r="A7924" t="s">
        <v>9678</v>
      </c>
      <c r="B7924" t="s">
        <v>1232</v>
      </c>
      <c r="C7924" t="s">
        <v>51</v>
      </c>
      <c r="D7924" t="s">
        <v>450</v>
      </c>
      <c r="E7924" t="s">
        <v>198</v>
      </c>
      <c r="F7924" t="s">
        <v>360</v>
      </c>
      <c r="G7924" t="s">
        <v>49</v>
      </c>
      <c r="H7924" t="s">
        <v>192</v>
      </c>
    </row>
    <row r="7925" spans="1:8">
      <c r="A7925" t="s">
        <v>9679</v>
      </c>
      <c r="B7925" t="s">
        <v>1234</v>
      </c>
      <c r="C7925" t="s">
        <v>51</v>
      </c>
      <c r="D7925" t="s">
        <v>410</v>
      </c>
      <c r="E7925" t="s">
        <v>198</v>
      </c>
      <c r="F7925" t="s">
        <v>360</v>
      </c>
      <c r="G7925" t="s">
        <v>49</v>
      </c>
      <c r="H7925" t="s">
        <v>192</v>
      </c>
    </row>
    <row r="7926" spans="1:8">
      <c r="A7926" t="s">
        <v>9680</v>
      </c>
      <c r="B7926" t="s">
        <v>1236</v>
      </c>
      <c r="C7926" t="s">
        <v>51</v>
      </c>
      <c r="D7926" t="s">
        <v>450</v>
      </c>
      <c r="E7926" t="s">
        <v>198</v>
      </c>
      <c r="F7926" t="s">
        <v>360</v>
      </c>
      <c r="G7926" t="s">
        <v>49</v>
      </c>
      <c r="H7926" t="s">
        <v>192</v>
      </c>
    </row>
    <row r="7927" spans="1:8">
      <c r="A7927" t="s">
        <v>9681</v>
      </c>
      <c r="B7927" t="s">
        <v>1238</v>
      </c>
      <c r="C7927" t="s">
        <v>78</v>
      </c>
      <c r="D7927" t="s">
        <v>1239</v>
      </c>
      <c r="E7927" t="s">
        <v>52</v>
      </c>
      <c r="F7927" t="s">
        <v>360</v>
      </c>
      <c r="G7927" t="s">
        <v>49</v>
      </c>
      <c r="H7927" t="s">
        <v>192</v>
      </c>
    </row>
    <row r="7928" spans="1:8">
      <c r="A7928" t="s">
        <v>9682</v>
      </c>
      <c r="B7928" t="s">
        <v>1241</v>
      </c>
      <c r="C7928" t="s">
        <v>51</v>
      </c>
      <c r="D7928" t="s">
        <v>1242</v>
      </c>
      <c r="E7928" t="s">
        <v>1243</v>
      </c>
      <c r="F7928" t="s">
        <v>360</v>
      </c>
      <c r="G7928" t="s">
        <v>49</v>
      </c>
      <c r="H7928" t="s">
        <v>192</v>
      </c>
    </row>
    <row r="7929" spans="1:8">
      <c r="A7929" t="s">
        <v>9683</v>
      </c>
      <c r="B7929" t="s">
        <v>1245</v>
      </c>
      <c r="C7929" t="s">
        <v>51</v>
      </c>
      <c r="D7929" t="s">
        <v>560</v>
      </c>
      <c r="E7929" t="s">
        <v>561</v>
      </c>
      <c r="F7929" t="s">
        <v>360</v>
      </c>
      <c r="G7929" t="s">
        <v>49</v>
      </c>
      <c r="H7929" t="s">
        <v>192</v>
      </c>
    </row>
    <row r="7930" spans="1:8">
      <c r="A7930" t="s">
        <v>9684</v>
      </c>
      <c r="B7930" t="s">
        <v>1247</v>
      </c>
      <c r="C7930" t="s">
        <v>51</v>
      </c>
      <c r="D7930" t="s">
        <v>592</v>
      </c>
      <c r="E7930" t="s">
        <v>593</v>
      </c>
      <c r="F7930" t="s">
        <v>360</v>
      </c>
      <c r="G7930" t="s">
        <v>49</v>
      </c>
      <c r="H7930" t="s">
        <v>192</v>
      </c>
    </row>
    <row r="7931" spans="1:8">
      <c r="A7931" t="s">
        <v>9685</v>
      </c>
      <c r="B7931" t="s">
        <v>1249</v>
      </c>
      <c r="C7931" t="s">
        <v>51</v>
      </c>
      <c r="D7931" t="s">
        <v>1250</v>
      </c>
      <c r="E7931" t="s">
        <v>367</v>
      </c>
      <c r="F7931" t="s">
        <v>1251</v>
      </c>
      <c r="G7931" t="s">
        <v>49</v>
      </c>
      <c r="H7931" t="s">
        <v>192</v>
      </c>
    </row>
    <row r="7932" spans="1:8">
      <c r="A7932" t="s">
        <v>9686</v>
      </c>
      <c r="B7932" t="s">
        <v>1253</v>
      </c>
      <c r="C7932" t="s">
        <v>51</v>
      </c>
      <c r="D7932" t="s">
        <v>410</v>
      </c>
      <c r="E7932" t="s">
        <v>198</v>
      </c>
      <c r="F7932" t="s">
        <v>360</v>
      </c>
      <c r="G7932" t="s">
        <v>49</v>
      </c>
      <c r="H7932" t="s">
        <v>192</v>
      </c>
    </row>
    <row r="7933" spans="1:8">
      <c r="A7933" t="s">
        <v>9687</v>
      </c>
      <c r="B7933" t="s">
        <v>1255</v>
      </c>
      <c r="C7933" t="s">
        <v>51</v>
      </c>
      <c r="D7933" t="s">
        <v>450</v>
      </c>
      <c r="E7933" t="s">
        <v>198</v>
      </c>
      <c r="F7933" t="s">
        <v>360</v>
      </c>
      <c r="G7933" t="s">
        <v>49</v>
      </c>
      <c r="H7933" t="s">
        <v>192</v>
      </c>
    </row>
    <row r="7934" spans="1:8">
      <c r="A7934" t="s">
        <v>9688</v>
      </c>
      <c r="B7934" t="s">
        <v>1257</v>
      </c>
      <c r="C7934" t="s">
        <v>51</v>
      </c>
      <c r="D7934" t="s">
        <v>560</v>
      </c>
      <c r="E7934" t="s">
        <v>561</v>
      </c>
      <c r="F7934" t="s">
        <v>360</v>
      </c>
      <c r="G7934" t="s">
        <v>49</v>
      </c>
      <c r="H7934" t="s">
        <v>192</v>
      </c>
    </row>
    <row r="7935" spans="1:8">
      <c r="A7935" t="s">
        <v>9689</v>
      </c>
      <c r="B7935" t="s">
        <v>1259</v>
      </c>
      <c r="C7935" t="s">
        <v>51</v>
      </c>
      <c r="D7935" t="s">
        <v>1260</v>
      </c>
      <c r="E7935" t="s">
        <v>446</v>
      </c>
      <c r="F7935" t="s">
        <v>1261</v>
      </c>
      <c r="G7935" t="s">
        <v>49</v>
      </c>
      <c r="H7935" t="s">
        <v>192</v>
      </c>
    </row>
    <row r="7936" spans="1:8">
      <c r="A7936" t="s">
        <v>9690</v>
      </c>
      <c r="B7936" t="s">
        <v>1263</v>
      </c>
      <c r="C7936" t="s">
        <v>51</v>
      </c>
      <c r="D7936" t="s">
        <v>450</v>
      </c>
      <c r="E7936" t="s">
        <v>198</v>
      </c>
      <c r="F7936" t="s">
        <v>360</v>
      </c>
      <c r="G7936" t="s">
        <v>49</v>
      </c>
      <c r="H7936" t="s">
        <v>192</v>
      </c>
    </row>
    <row r="7937" spans="1:8">
      <c r="A7937" t="s">
        <v>9691</v>
      </c>
      <c r="B7937" t="s">
        <v>1265</v>
      </c>
      <c r="C7937" t="s">
        <v>51</v>
      </c>
      <c r="D7937" t="s">
        <v>560</v>
      </c>
      <c r="E7937" t="s">
        <v>561</v>
      </c>
      <c r="F7937" t="s">
        <v>360</v>
      </c>
      <c r="G7937" t="s">
        <v>49</v>
      </c>
      <c r="H7937" t="s">
        <v>192</v>
      </c>
    </row>
    <row r="7938" spans="1:8">
      <c r="A7938" t="s">
        <v>9692</v>
      </c>
      <c r="B7938" t="s">
        <v>1267</v>
      </c>
      <c r="C7938" t="s">
        <v>51</v>
      </c>
      <c r="D7938" t="s">
        <v>560</v>
      </c>
      <c r="E7938" t="s">
        <v>561</v>
      </c>
      <c r="F7938" t="s">
        <v>360</v>
      </c>
      <c r="G7938" t="s">
        <v>49</v>
      </c>
      <c r="H7938" t="s">
        <v>192</v>
      </c>
    </row>
    <row r="7939" spans="1:8">
      <c r="A7939" t="s">
        <v>9693</v>
      </c>
      <c r="B7939" t="s">
        <v>1269</v>
      </c>
      <c r="C7939" t="s">
        <v>51</v>
      </c>
      <c r="D7939" t="s">
        <v>560</v>
      </c>
      <c r="E7939" t="s">
        <v>561</v>
      </c>
      <c r="F7939" t="s">
        <v>360</v>
      </c>
      <c r="G7939" t="s">
        <v>49</v>
      </c>
      <c r="H7939" t="s">
        <v>192</v>
      </c>
    </row>
    <row r="7940" spans="1:8">
      <c r="A7940" t="s">
        <v>9694</v>
      </c>
      <c r="B7940" t="s">
        <v>1271</v>
      </c>
      <c r="C7940" t="s">
        <v>51</v>
      </c>
      <c r="D7940" t="s">
        <v>560</v>
      </c>
      <c r="E7940" t="s">
        <v>561</v>
      </c>
      <c r="F7940" t="s">
        <v>360</v>
      </c>
      <c r="G7940" t="s">
        <v>49</v>
      </c>
      <c r="H7940" t="s">
        <v>192</v>
      </c>
    </row>
    <row r="7941" spans="1:8">
      <c r="A7941" t="s">
        <v>9695</v>
      </c>
      <c r="B7941" t="s">
        <v>1273</v>
      </c>
      <c r="C7941" t="s">
        <v>51</v>
      </c>
      <c r="D7941" t="s">
        <v>560</v>
      </c>
      <c r="E7941" t="s">
        <v>561</v>
      </c>
      <c r="F7941" t="s">
        <v>360</v>
      </c>
      <c r="G7941" t="s">
        <v>49</v>
      </c>
      <c r="H7941" t="s">
        <v>192</v>
      </c>
    </row>
    <row r="7942" spans="1:8">
      <c r="A7942" t="s">
        <v>9696</v>
      </c>
      <c r="B7942" t="s">
        <v>1275</v>
      </c>
      <c r="C7942" t="s">
        <v>51</v>
      </c>
      <c r="D7942" t="s">
        <v>560</v>
      </c>
      <c r="E7942" t="s">
        <v>561</v>
      </c>
      <c r="F7942" t="s">
        <v>360</v>
      </c>
      <c r="G7942" t="s">
        <v>49</v>
      </c>
      <c r="H7942" t="s">
        <v>192</v>
      </c>
    </row>
    <row r="7943" spans="1:8">
      <c r="A7943" t="s">
        <v>9697</v>
      </c>
      <c r="B7943" t="s">
        <v>1277</v>
      </c>
      <c r="C7943" t="s">
        <v>51</v>
      </c>
      <c r="D7943" t="s">
        <v>472</v>
      </c>
      <c r="E7943" t="s">
        <v>473</v>
      </c>
      <c r="F7943" t="s">
        <v>360</v>
      </c>
      <c r="G7943" t="s">
        <v>49</v>
      </c>
      <c r="H7943" t="s">
        <v>192</v>
      </c>
    </row>
    <row r="7944" spans="1:8">
      <c r="A7944" t="s">
        <v>9698</v>
      </c>
      <c r="B7944" t="s">
        <v>1279</v>
      </c>
      <c r="C7944" t="s">
        <v>51</v>
      </c>
      <c r="D7944" t="s">
        <v>472</v>
      </c>
      <c r="E7944" t="s">
        <v>473</v>
      </c>
      <c r="F7944" t="s">
        <v>360</v>
      </c>
      <c r="G7944" t="s">
        <v>49</v>
      </c>
      <c r="H7944" t="s">
        <v>192</v>
      </c>
    </row>
    <row r="7945" spans="1:8">
      <c r="A7945" t="s">
        <v>9699</v>
      </c>
      <c r="B7945" t="s">
        <v>1281</v>
      </c>
      <c r="C7945" t="s">
        <v>51</v>
      </c>
      <c r="D7945" t="s">
        <v>472</v>
      </c>
      <c r="E7945" t="s">
        <v>473</v>
      </c>
      <c r="F7945" t="s">
        <v>360</v>
      </c>
      <c r="G7945" t="s">
        <v>49</v>
      </c>
      <c r="H7945" t="s">
        <v>192</v>
      </c>
    </row>
    <row r="7946" spans="1:8">
      <c r="A7946" t="s">
        <v>9700</v>
      </c>
      <c r="B7946" t="s">
        <v>1283</v>
      </c>
      <c r="C7946" t="s">
        <v>51</v>
      </c>
      <c r="D7946" t="s">
        <v>472</v>
      </c>
      <c r="E7946" t="s">
        <v>473</v>
      </c>
      <c r="F7946" t="s">
        <v>360</v>
      </c>
      <c r="G7946" t="s">
        <v>49</v>
      </c>
      <c r="H7946" t="s">
        <v>192</v>
      </c>
    </row>
    <row r="7947" spans="1:8">
      <c r="A7947" t="s">
        <v>9701</v>
      </c>
      <c r="B7947" t="s">
        <v>1285</v>
      </c>
      <c r="C7947" t="s">
        <v>78</v>
      </c>
      <c r="D7947" t="s">
        <v>360</v>
      </c>
      <c r="E7947" t="s">
        <v>52</v>
      </c>
      <c r="F7947" t="s">
        <v>360</v>
      </c>
      <c r="G7947" t="s">
        <v>49</v>
      </c>
      <c r="H7947" t="s">
        <v>192</v>
      </c>
    </row>
    <row r="7948" spans="1:8">
      <c r="A7948" t="s">
        <v>9702</v>
      </c>
      <c r="B7948" t="s">
        <v>1287</v>
      </c>
      <c r="C7948" t="s">
        <v>78</v>
      </c>
      <c r="D7948" t="s">
        <v>1288</v>
      </c>
      <c r="E7948" t="s">
        <v>52</v>
      </c>
      <c r="F7948" t="s">
        <v>360</v>
      </c>
      <c r="G7948" t="s">
        <v>49</v>
      </c>
      <c r="H7948" t="s">
        <v>192</v>
      </c>
    </row>
    <row r="7949" spans="1:8">
      <c r="A7949" t="s">
        <v>9703</v>
      </c>
      <c r="B7949" t="s">
        <v>1290</v>
      </c>
      <c r="C7949" t="s">
        <v>51</v>
      </c>
      <c r="D7949" t="s">
        <v>617</v>
      </c>
      <c r="E7949" t="s">
        <v>377</v>
      </c>
      <c r="F7949" t="s">
        <v>618</v>
      </c>
      <c r="G7949" t="s">
        <v>49</v>
      </c>
      <c r="H7949" t="s">
        <v>192</v>
      </c>
    </row>
    <row r="7950" spans="1:8">
      <c r="A7950" t="s">
        <v>9704</v>
      </c>
      <c r="B7950" t="s">
        <v>1292</v>
      </c>
      <c r="C7950" t="s">
        <v>51</v>
      </c>
      <c r="D7950" t="s">
        <v>560</v>
      </c>
      <c r="E7950" t="s">
        <v>561</v>
      </c>
      <c r="F7950" t="s">
        <v>360</v>
      </c>
      <c r="G7950" t="s">
        <v>49</v>
      </c>
      <c r="H7950" t="s">
        <v>192</v>
      </c>
    </row>
    <row r="7951" spans="1:8">
      <c r="A7951" t="s">
        <v>9705</v>
      </c>
      <c r="B7951" t="s">
        <v>1294</v>
      </c>
      <c r="C7951" t="s">
        <v>51</v>
      </c>
      <c r="D7951" t="s">
        <v>560</v>
      </c>
      <c r="E7951" t="s">
        <v>561</v>
      </c>
      <c r="F7951" t="s">
        <v>360</v>
      </c>
      <c r="G7951" t="s">
        <v>49</v>
      </c>
      <c r="H7951" t="s">
        <v>192</v>
      </c>
    </row>
    <row r="7952" spans="1:8">
      <c r="A7952" t="s">
        <v>9706</v>
      </c>
      <c r="B7952" t="s">
        <v>1296</v>
      </c>
      <c r="C7952" t="s">
        <v>51</v>
      </c>
      <c r="D7952" t="s">
        <v>560</v>
      </c>
      <c r="E7952" t="s">
        <v>561</v>
      </c>
      <c r="F7952" t="s">
        <v>360</v>
      </c>
      <c r="G7952" t="s">
        <v>49</v>
      </c>
      <c r="H7952" t="s">
        <v>192</v>
      </c>
    </row>
    <row r="7953" spans="1:8">
      <c r="A7953" t="s">
        <v>9707</v>
      </c>
      <c r="B7953" t="s">
        <v>1298</v>
      </c>
      <c r="C7953" t="s">
        <v>51</v>
      </c>
      <c r="D7953" t="s">
        <v>1299</v>
      </c>
      <c r="E7953" t="s">
        <v>52</v>
      </c>
      <c r="F7953" t="s">
        <v>360</v>
      </c>
      <c r="G7953" t="s">
        <v>49</v>
      </c>
      <c r="H7953" t="s">
        <v>192</v>
      </c>
    </row>
    <row r="7954" spans="1:8">
      <c r="A7954" t="s">
        <v>9708</v>
      </c>
      <c r="B7954" t="s">
        <v>559</v>
      </c>
      <c r="C7954" t="s">
        <v>51</v>
      </c>
      <c r="D7954" t="s">
        <v>560</v>
      </c>
      <c r="E7954" t="s">
        <v>561</v>
      </c>
      <c r="F7954" t="s">
        <v>360</v>
      </c>
      <c r="G7954" t="s">
        <v>49</v>
      </c>
      <c r="H7954" t="s">
        <v>192</v>
      </c>
    </row>
    <row r="7955" spans="1:8">
      <c r="A7955" t="s">
        <v>9709</v>
      </c>
      <c r="B7955" t="s">
        <v>563</v>
      </c>
      <c r="C7955" t="s">
        <v>51</v>
      </c>
      <c r="D7955" t="s">
        <v>442</v>
      </c>
      <c r="E7955" t="s">
        <v>52</v>
      </c>
      <c r="F7955" t="s">
        <v>360</v>
      </c>
      <c r="G7955" t="s">
        <v>49</v>
      </c>
      <c r="H7955" t="s">
        <v>192</v>
      </c>
    </row>
    <row r="7956" spans="1:8">
      <c r="A7956" t="s">
        <v>9710</v>
      </c>
      <c r="B7956" t="s">
        <v>444</v>
      </c>
      <c r="C7956" t="s">
        <v>51</v>
      </c>
      <c r="D7956" t="s">
        <v>445</v>
      </c>
      <c r="E7956" t="s">
        <v>446</v>
      </c>
      <c r="F7956" t="s">
        <v>447</v>
      </c>
      <c r="G7956" t="s">
        <v>49</v>
      </c>
      <c r="H7956" t="s">
        <v>192</v>
      </c>
    </row>
    <row r="7957" spans="1:8">
      <c r="A7957" t="s">
        <v>9711</v>
      </c>
      <c r="B7957" t="s">
        <v>449</v>
      </c>
      <c r="C7957" t="s">
        <v>51</v>
      </c>
      <c r="D7957" t="s">
        <v>450</v>
      </c>
      <c r="E7957" t="s">
        <v>198</v>
      </c>
      <c r="F7957" t="s">
        <v>360</v>
      </c>
      <c r="G7957" t="s">
        <v>49</v>
      </c>
      <c r="H7957" t="s">
        <v>192</v>
      </c>
    </row>
    <row r="7958" spans="1:8">
      <c r="A7958" t="s">
        <v>9712</v>
      </c>
      <c r="B7958" t="s">
        <v>452</v>
      </c>
      <c r="C7958" t="s">
        <v>68</v>
      </c>
      <c r="D7958" t="s">
        <v>410</v>
      </c>
      <c r="E7958" t="s">
        <v>198</v>
      </c>
      <c r="F7958" t="s">
        <v>360</v>
      </c>
      <c r="G7958" t="s">
        <v>49</v>
      </c>
      <c r="H7958" t="s">
        <v>192</v>
      </c>
    </row>
    <row r="7959" spans="1:8">
      <c r="A7959" t="s">
        <v>9713</v>
      </c>
      <c r="B7959" t="s">
        <v>1306</v>
      </c>
      <c r="C7959" t="s">
        <v>51</v>
      </c>
      <c r="D7959" t="s">
        <v>472</v>
      </c>
      <c r="E7959" t="s">
        <v>473</v>
      </c>
      <c r="F7959" t="s">
        <v>360</v>
      </c>
      <c r="G7959" t="s">
        <v>49</v>
      </c>
      <c r="H7959" t="s">
        <v>192</v>
      </c>
    </row>
    <row r="7960" spans="1:8">
      <c r="A7960" t="s">
        <v>9714</v>
      </c>
      <c r="B7960" t="s">
        <v>1308</v>
      </c>
      <c r="C7960" t="s">
        <v>51</v>
      </c>
      <c r="D7960" t="s">
        <v>358</v>
      </c>
      <c r="E7960" t="s">
        <v>359</v>
      </c>
      <c r="F7960" t="s">
        <v>360</v>
      </c>
      <c r="G7960" t="s">
        <v>49</v>
      </c>
      <c r="H7960" t="s">
        <v>192</v>
      </c>
    </row>
    <row r="7961" spans="1:8">
      <c r="A7961" t="s">
        <v>9715</v>
      </c>
      <c r="B7961" t="s">
        <v>1310</v>
      </c>
      <c r="C7961" t="s">
        <v>51</v>
      </c>
      <c r="D7961" t="s">
        <v>358</v>
      </c>
      <c r="E7961" t="s">
        <v>359</v>
      </c>
      <c r="F7961" t="s">
        <v>360</v>
      </c>
      <c r="G7961" t="s">
        <v>49</v>
      </c>
      <c r="H7961" t="s">
        <v>192</v>
      </c>
    </row>
    <row r="7962" spans="1:8">
      <c r="A7962" t="s">
        <v>9716</v>
      </c>
      <c r="B7962" t="s">
        <v>1312</v>
      </c>
      <c r="C7962" t="s">
        <v>51</v>
      </c>
      <c r="D7962" t="s">
        <v>560</v>
      </c>
      <c r="E7962" t="s">
        <v>561</v>
      </c>
      <c r="F7962" t="s">
        <v>360</v>
      </c>
      <c r="G7962" t="s">
        <v>49</v>
      </c>
      <c r="H7962" t="s">
        <v>192</v>
      </c>
    </row>
    <row r="7963" spans="1:8">
      <c r="A7963" t="s">
        <v>9717</v>
      </c>
      <c r="B7963" t="s">
        <v>1314</v>
      </c>
      <c r="C7963" t="s">
        <v>51</v>
      </c>
      <c r="D7963" t="s">
        <v>560</v>
      </c>
      <c r="E7963" t="s">
        <v>561</v>
      </c>
      <c r="F7963" t="s">
        <v>360</v>
      </c>
      <c r="G7963" t="s">
        <v>49</v>
      </c>
      <c r="H7963" t="s">
        <v>192</v>
      </c>
    </row>
    <row r="7964" spans="1:8">
      <c r="A7964" t="s">
        <v>9718</v>
      </c>
      <c r="B7964" t="s">
        <v>1316</v>
      </c>
      <c r="C7964" t="s">
        <v>51</v>
      </c>
      <c r="D7964" t="s">
        <v>560</v>
      </c>
      <c r="E7964" t="s">
        <v>561</v>
      </c>
      <c r="F7964" t="s">
        <v>360</v>
      </c>
      <c r="G7964" t="s">
        <v>49</v>
      </c>
      <c r="H7964" t="s">
        <v>192</v>
      </c>
    </row>
    <row r="7965" spans="1:8">
      <c r="A7965" t="s">
        <v>9719</v>
      </c>
      <c r="B7965" t="s">
        <v>1318</v>
      </c>
      <c r="C7965" t="s">
        <v>51</v>
      </c>
      <c r="D7965" t="s">
        <v>560</v>
      </c>
      <c r="E7965" t="s">
        <v>561</v>
      </c>
      <c r="F7965" t="s">
        <v>360</v>
      </c>
      <c r="G7965" t="s">
        <v>49</v>
      </c>
      <c r="H7965" t="s">
        <v>192</v>
      </c>
    </row>
    <row r="7966" spans="1:8">
      <c r="A7966" t="s">
        <v>9720</v>
      </c>
      <c r="B7966" t="s">
        <v>1320</v>
      </c>
      <c r="C7966" t="s">
        <v>51</v>
      </c>
      <c r="D7966" t="s">
        <v>1321</v>
      </c>
      <c r="E7966" t="s">
        <v>52</v>
      </c>
      <c r="F7966" t="s">
        <v>360</v>
      </c>
      <c r="G7966" t="s">
        <v>49</v>
      </c>
      <c r="H7966" t="s">
        <v>192</v>
      </c>
    </row>
    <row r="7967" spans="1:8">
      <c r="A7967" t="s">
        <v>9721</v>
      </c>
      <c r="B7967" t="s">
        <v>1323</v>
      </c>
      <c r="C7967" t="s">
        <v>51</v>
      </c>
      <c r="D7967" t="s">
        <v>1324</v>
      </c>
      <c r="E7967" t="s">
        <v>367</v>
      </c>
      <c r="F7967" t="s">
        <v>1325</v>
      </c>
      <c r="G7967" t="s">
        <v>49</v>
      </c>
      <c r="H7967" t="s">
        <v>192</v>
      </c>
    </row>
    <row r="7968" spans="1:8">
      <c r="A7968" t="s">
        <v>9722</v>
      </c>
      <c r="B7968" t="s">
        <v>1316</v>
      </c>
      <c r="C7968" t="s">
        <v>51</v>
      </c>
      <c r="D7968" t="s">
        <v>560</v>
      </c>
      <c r="E7968" t="s">
        <v>561</v>
      </c>
      <c r="F7968" t="s">
        <v>360</v>
      </c>
      <c r="G7968" t="s">
        <v>49</v>
      </c>
      <c r="H7968" t="s">
        <v>192</v>
      </c>
    </row>
    <row r="7969" spans="1:8">
      <c r="A7969" t="s">
        <v>9723</v>
      </c>
      <c r="B7969" t="s">
        <v>1318</v>
      </c>
      <c r="C7969" t="s">
        <v>51</v>
      </c>
      <c r="D7969" t="s">
        <v>560</v>
      </c>
      <c r="E7969" t="s">
        <v>561</v>
      </c>
      <c r="F7969" t="s">
        <v>360</v>
      </c>
      <c r="G7969" t="s">
        <v>49</v>
      </c>
      <c r="H7969" t="s">
        <v>192</v>
      </c>
    </row>
    <row r="7970" spans="1:8">
      <c r="A7970" t="s">
        <v>9724</v>
      </c>
      <c r="B7970" t="s">
        <v>1329</v>
      </c>
      <c r="C7970" t="s">
        <v>51</v>
      </c>
      <c r="D7970" t="s">
        <v>560</v>
      </c>
      <c r="E7970" t="s">
        <v>561</v>
      </c>
      <c r="F7970" t="s">
        <v>360</v>
      </c>
      <c r="G7970" t="s">
        <v>49</v>
      </c>
      <c r="H7970" t="s">
        <v>192</v>
      </c>
    </row>
    <row r="7971" spans="1:8">
      <c r="A7971" t="s">
        <v>9725</v>
      </c>
      <c r="B7971" t="s">
        <v>1331</v>
      </c>
      <c r="C7971" t="s">
        <v>51</v>
      </c>
      <c r="D7971" t="s">
        <v>560</v>
      </c>
      <c r="E7971" t="s">
        <v>561</v>
      </c>
      <c r="F7971" t="s">
        <v>360</v>
      </c>
      <c r="G7971" t="s">
        <v>49</v>
      </c>
      <c r="H7971" t="s">
        <v>192</v>
      </c>
    </row>
    <row r="7972" spans="1:8">
      <c r="A7972" t="s">
        <v>9726</v>
      </c>
      <c r="B7972" t="s">
        <v>1333</v>
      </c>
      <c r="C7972" t="s">
        <v>51</v>
      </c>
      <c r="D7972" t="s">
        <v>1334</v>
      </c>
      <c r="E7972" t="s">
        <v>446</v>
      </c>
      <c r="F7972" t="s">
        <v>1335</v>
      </c>
      <c r="G7972" t="s">
        <v>49</v>
      </c>
      <c r="H7972" t="s">
        <v>192</v>
      </c>
    </row>
    <row r="7973" spans="1:8">
      <c r="A7973" t="s">
        <v>9727</v>
      </c>
      <c r="B7973" t="s">
        <v>1337</v>
      </c>
      <c r="C7973" t="s">
        <v>51</v>
      </c>
      <c r="D7973" t="s">
        <v>450</v>
      </c>
      <c r="E7973" t="s">
        <v>198</v>
      </c>
      <c r="F7973" t="s">
        <v>360</v>
      </c>
      <c r="G7973" t="s">
        <v>49</v>
      </c>
      <c r="H7973" t="s">
        <v>192</v>
      </c>
    </row>
    <row r="7974" spans="1:8">
      <c r="A7974" t="s">
        <v>9728</v>
      </c>
      <c r="B7974" t="s">
        <v>1339</v>
      </c>
      <c r="C7974" t="s">
        <v>51</v>
      </c>
      <c r="D7974" t="s">
        <v>560</v>
      </c>
      <c r="E7974" t="s">
        <v>561</v>
      </c>
      <c r="F7974" t="s">
        <v>360</v>
      </c>
      <c r="G7974" t="s">
        <v>49</v>
      </c>
      <c r="H7974" t="s">
        <v>192</v>
      </c>
    </row>
    <row r="7975" spans="1:8">
      <c r="A7975" t="s">
        <v>9729</v>
      </c>
      <c r="B7975" t="s">
        <v>1341</v>
      </c>
      <c r="C7975" t="s">
        <v>51</v>
      </c>
      <c r="D7975" t="s">
        <v>1342</v>
      </c>
      <c r="E7975" t="s">
        <v>367</v>
      </c>
      <c r="F7975" t="s">
        <v>1343</v>
      </c>
      <c r="G7975" t="s">
        <v>49</v>
      </c>
      <c r="H7975" t="s">
        <v>192</v>
      </c>
    </row>
    <row r="7976" spans="1:8">
      <c r="A7976" t="s">
        <v>9730</v>
      </c>
      <c r="B7976" t="s">
        <v>1345</v>
      </c>
      <c r="C7976" t="s">
        <v>51</v>
      </c>
      <c r="D7976" t="s">
        <v>450</v>
      </c>
      <c r="E7976" t="s">
        <v>198</v>
      </c>
      <c r="F7976" t="s">
        <v>360</v>
      </c>
      <c r="G7976" t="s">
        <v>49</v>
      </c>
      <c r="H7976" t="s">
        <v>192</v>
      </c>
    </row>
    <row r="7977" spans="1:8">
      <c r="A7977" t="s">
        <v>9731</v>
      </c>
      <c r="B7977" t="s">
        <v>1347</v>
      </c>
      <c r="C7977" t="s">
        <v>51</v>
      </c>
      <c r="D7977" t="s">
        <v>560</v>
      </c>
      <c r="E7977" t="s">
        <v>561</v>
      </c>
      <c r="F7977" t="s">
        <v>360</v>
      </c>
      <c r="G7977" t="s">
        <v>49</v>
      </c>
      <c r="H7977" t="s">
        <v>192</v>
      </c>
    </row>
    <row r="7978" spans="1:8">
      <c r="A7978" t="s">
        <v>9732</v>
      </c>
      <c r="B7978" t="s">
        <v>1349</v>
      </c>
      <c r="C7978" t="s">
        <v>51</v>
      </c>
      <c r="D7978" t="s">
        <v>472</v>
      </c>
      <c r="E7978" t="s">
        <v>473</v>
      </c>
      <c r="F7978" t="s">
        <v>360</v>
      </c>
      <c r="G7978" t="s">
        <v>49</v>
      </c>
      <c r="H7978" t="s">
        <v>192</v>
      </c>
    </row>
    <row r="7979" spans="1:8">
      <c r="A7979" t="s">
        <v>9733</v>
      </c>
      <c r="B7979" t="s">
        <v>1351</v>
      </c>
      <c r="C7979" t="s">
        <v>51</v>
      </c>
      <c r="D7979" t="s">
        <v>592</v>
      </c>
      <c r="E7979" t="s">
        <v>593</v>
      </c>
      <c r="F7979" t="s">
        <v>360</v>
      </c>
      <c r="G7979" t="s">
        <v>49</v>
      </c>
      <c r="H7979" t="s">
        <v>192</v>
      </c>
    </row>
    <row r="7980" spans="1:8">
      <c r="A7980" t="s">
        <v>9734</v>
      </c>
      <c r="B7980" t="s">
        <v>1353</v>
      </c>
      <c r="C7980" t="s">
        <v>51</v>
      </c>
      <c r="D7980" t="s">
        <v>1354</v>
      </c>
      <c r="E7980" t="s">
        <v>446</v>
      </c>
      <c r="F7980" t="s">
        <v>1355</v>
      </c>
      <c r="G7980" t="s">
        <v>49</v>
      </c>
      <c r="H7980" t="s">
        <v>192</v>
      </c>
    </row>
    <row r="7981" spans="1:8">
      <c r="A7981" t="s">
        <v>9735</v>
      </c>
      <c r="B7981" t="s">
        <v>1357</v>
      </c>
      <c r="C7981" t="s">
        <v>51</v>
      </c>
      <c r="D7981" t="s">
        <v>450</v>
      </c>
      <c r="E7981" t="s">
        <v>198</v>
      </c>
      <c r="F7981" t="s">
        <v>360</v>
      </c>
      <c r="G7981" t="s">
        <v>49</v>
      </c>
      <c r="H7981" t="s">
        <v>192</v>
      </c>
    </row>
    <row r="7982" spans="1:8">
      <c r="A7982" t="s">
        <v>9736</v>
      </c>
      <c r="B7982" t="s">
        <v>1359</v>
      </c>
      <c r="C7982" t="s">
        <v>51</v>
      </c>
      <c r="D7982" t="s">
        <v>592</v>
      </c>
      <c r="E7982" t="s">
        <v>593</v>
      </c>
      <c r="F7982" t="s">
        <v>360</v>
      </c>
      <c r="G7982" t="s">
        <v>49</v>
      </c>
      <c r="H7982" t="s">
        <v>192</v>
      </c>
    </row>
    <row r="7983" spans="1:8">
      <c r="A7983" t="s">
        <v>9737</v>
      </c>
      <c r="B7983" t="s">
        <v>1361</v>
      </c>
      <c r="C7983" t="s">
        <v>51</v>
      </c>
      <c r="D7983" t="s">
        <v>813</v>
      </c>
      <c r="E7983" t="s">
        <v>446</v>
      </c>
      <c r="F7983" t="s">
        <v>814</v>
      </c>
      <c r="G7983" t="s">
        <v>49</v>
      </c>
      <c r="H7983" t="s">
        <v>192</v>
      </c>
    </row>
    <row r="7984" spans="1:8">
      <c r="A7984" t="s">
        <v>9738</v>
      </c>
      <c r="B7984" t="s">
        <v>1363</v>
      </c>
      <c r="C7984" t="s">
        <v>51</v>
      </c>
      <c r="D7984" t="s">
        <v>592</v>
      </c>
      <c r="E7984" t="s">
        <v>593</v>
      </c>
      <c r="F7984" t="s">
        <v>360</v>
      </c>
      <c r="G7984" t="s">
        <v>49</v>
      </c>
      <c r="H7984" t="s">
        <v>192</v>
      </c>
    </row>
    <row r="7985" spans="1:8">
      <c r="A7985" t="s">
        <v>9739</v>
      </c>
      <c r="B7985" t="s">
        <v>826</v>
      </c>
      <c r="C7985" t="s">
        <v>51</v>
      </c>
      <c r="D7985" t="s">
        <v>592</v>
      </c>
      <c r="E7985" t="s">
        <v>593</v>
      </c>
      <c r="F7985" t="s">
        <v>360</v>
      </c>
      <c r="G7985" t="s">
        <v>49</v>
      </c>
      <c r="H7985" t="s">
        <v>192</v>
      </c>
    </row>
    <row r="7986" spans="1:8">
      <c r="A7986" t="s">
        <v>9740</v>
      </c>
      <c r="B7986" t="s">
        <v>1366</v>
      </c>
      <c r="C7986" t="s">
        <v>51</v>
      </c>
      <c r="D7986" t="s">
        <v>1367</v>
      </c>
      <c r="E7986" t="s">
        <v>367</v>
      </c>
      <c r="F7986" t="s">
        <v>1368</v>
      </c>
      <c r="G7986" t="s">
        <v>49</v>
      </c>
      <c r="H7986" t="s">
        <v>192</v>
      </c>
    </row>
    <row r="7987" spans="1:8">
      <c r="A7987" t="s">
        <v>9741</v>
      </c>
      <c r="B7987" t="s">
        <v>1370</v>
      </c>
      <c r="C7987" t="s">
        <v>51</v>
      </c>
      <c r="D7987" t="s">
        <v>472</v>
      </c>
      <c r="E7987" t="s">
        <v>473</v>
      </c>
      <c r="F7987" t="s">
        <v>360</v>
      </c>
      <c r="G7987" t="s">
        <v>49</v>
      </c>
      <c r="H7987" t="s">
        <v>192</v>
      </c>
    </row>
    <row r="7988" spans="1:8">
      <c r="A7988" t="s">
        <v>9742</v>
      </c>
      <c r="B7988" t="s">
        <v>1372</v>
      </c>
      <c r="C7988" t="s">
        <v>51</v>
      </c>
      <c r="D7988" t="s">
        <v>592</v>
      </c>
      <c r="E7988" t="s">
        <v>593</v>
      </c>
      <c r="F7988" t="s">
        <v>360</v>
      </c>
      <c r="G7988" t="s">
        <v>49</v>
      </c>
      <c r="H7988" t="s">
        <v>192</v>
      </c>
    </row>
    <row r="7989" spans="1:8">
      <c r="A7989" t="s">
        <v>9743</v>
      </c>
      <c r="B7989" t="s">
        <v>1374</v>
      </c>
      <c r="C7989" t="s">
        <v>51</v>
      </c>
      <c r="D7989" t="s">
        <v>472</v>
      </c>
      <c r="E7989" t="s">
        <v>473</v>
      </c>
      <c r="F7989" t="s">
        <v>360</v>
      </c>
      <c r="G7989" t="s">
        <v>49</v>
      </c>
      <c r="H7989" t="s">
        <v>192</v>
      </c>
    </row>
    <row r="7990" spans="1:8">
      <c r="A7990" t="s">
        <v>9744</v>
      </c>
      <c r="B7990" t="s">
        <v>1376</v>
      </c>
      <c r="C7990" t="s">
        <v>51</v>
      </c>
      <c r="D7990" t="s">
        <v>472</v>
      </c>
      <c r="E7990" t="s">
        <v>473</v>
      </c>
      <c r="F7990" t="s">
        <v>360</v>
      </c>
      <c r="G7990" t="s">
        <v>49</v>
      </c>
      <c r="H7990" t="s">
        <v>192</v>
      </c>
    </row>
    <row r="7991" spans="1:8">
      <c r="A7991" t="s">
        <v>9745</v>
      </c>
      <c r="B7991" t="s">
        <v>1378</v>
      </c>
      <c r="C7991" t="s">
        <v>51</v>
      </c>
      <c r="D7991" t="s">
        <v>472</v>
      </c>
      <c r="E7991" t="s">
        <v>473</v>
      </c>
      <c r="F7991" t="s">
        <v>360</v>
      </c>
      <c r="G7991" t="s">
        <v>49</v>
      </c>
      <c r="H7991" t="s">
        <v>192</v>
      </c>
    </row>
    <row r="7992" spans="1:8">
      <c r="A7992" t="s">
        <v>9746</v>
      </c>
      <c r="B7992" t="s">
        <v>1380</v>
      </c>
      <c r="C7992" t="s">
        <v>51</v>
      </c>
      <c r="D7992" t="s">
        <v>560</v>
      </c>
      <c r="E7992" t="s">
        <v>561</v>
      </c>
      <c r="F7992" t="s">
        <v>360</v>
      </c>
      <c r="G7992" t="s">
        <v>49</v>
      </c>
      <c r="H7992" t="s">
        <v>192</v>
      </c>
    </row>
    <row r="7993" spans="1:8">
      <c r="A7993" t="s">
        <v>9747</v>
      </c>
      <c r="B7993" t="s">
        <v>1382</v>
      </c>
      <c r="C7993" t="s">
        <v>51</v>
      </c>
      <c r="D7993" t="s">
        <v>358</v>
      </c>
      <c r="E7993" t="s">
        <v>359</v>
      </c>
      <c r="F7993" t="s">
        <v>360</v>
      </c>
      <c r="G7993" t="s">
        <v>49</v>
      </c>
      <c r="H7993" t="s">
        <v>192</v>
      </c>
    </row>
    <row r="7994" spans="1:8">
      <c r="A7994" t="s">
        <v>9748</v>
      </c>
      <c r="B7994" t="s">
        <v>1384</v>
      </c>
      <c r="C7994" t="s">
        <v>51</v>
      </c>
      <c r="D7994" t="s">
        <v>472</v>
      </c>
      <c r="E7994" t="s">
        <v>473</v>
      </c>
      <c r="F7994" t="s">
        <v>360</v>
      </c>
      <c r="G7994" t="s">
        <v>49</v>
      </c>
      <c r="H7994" t="s">
        <v>192</v>
      </c>
    </row>
    <row r="7995" spans="1:8">
      <c r="A7995" t="s">
        <v>9749</v>
      </c>
      <c r="B7995" t="s">
        <v>1386</v>
      </c>
      <c r="C7995" t="s">
        <v>51</v>
      </c>
      <c r="D7995" t="s">
        <v>410</v>
      </c>
      <c r="E7995" t="s">
        <v>198</v>
      </c>
      <c r="F7995" t="s">
        <v>360</v>
      </c>
      <c r="G7995" t="s">
        <v>49</v>
      </c>
      <c r="H7995" t="s">
        <v>192</v>
      </c>
    </row>
    <row r="7996" spans="1:8">
      <c r="A7996" t="s">
        <v>9750</v>
      </c>
      <c r="B7996" t="s">
        <v>1388</v>
      </c>
      <c r="C7996" t="s">
        <v>51</v>
      </c>
      <c r="D7996" t="s">
        <v>450</v>
      </c>
      <c r="E7996" t="s">
        <v>198</v>
      </c>
      <c r="F7996" t="s">
        <v>360</v>
      </c>
      <c r="G7996" t="s">
        <v>49</v>
      </c>
      <c r="H7996" t="s">
        <v>192</v>
      </c>
    </row>
    <row r="7997" spans="1:8">
      <c r="A7997" t="s">
        <v>9751</v>
      </c>
      <c r="B7997" t="s">
        <v>1390</v>
      </c>
      <c r="C7997" t="s">
        <v>78</v>
      </c>
      <c r="D7997" t="s">
        <v>1391</v>
      </c>
      <c r="E7997" t="s">
        <v>52</v>
      </c>
      <c r="F7997" t="s">
        <v>360</v>
      </c>
      <c r="G7997" t="s">
        <v>49</v>
      </c>
      <c r="H7997" t="s">
        <v>192</v>
      </c>
    </row>
    <row r="7998" spans="1:8">
      <c r="A7998" t="s">
        <v>9752</v>
      </c>
      <c r="B7998" t="s">
        <v>1393</v>
      </c>
      <c r="C7998" t="s">
        <v>68</v>
      </c>
      <c r="D7998" t="s">
        <v>1394</v>
      </c>
      <c r="E7998" t="s">
        <v>367</v>
      </c>
      <c r="F7998" t="s">
        <v>1395</v>
      </c>
      <c r="G7998" t="s">
        <v>49</v>
      </c>
      <c r="H7998" t="s">
        <v>192</v>
      </c>
    </row>
    <row r="7999" spans="1:8">
      <c r="A7999" t="s">
        <v>9753</v>
      </c>
      <c r="B7999" t="s">
        <v>1397</v>
      </c>
      <c r="C7999" t="s">
        <v>51</v>
      </c>
      <c r="D7999" t="s">
        <v>450</v>
      </c>
      <c r="E7999" t="s">
        <v>198</v>
      </c>
      <c r="F7999" t="s">
        <v>360</v>
      </c>
      <c r="G7999" t="s">
        <v>49</v>
      </c>
      <c r="H7999" t="s">
        <v>192</v>
      </c>
    </row>
    <row r="8000" spans="1:8">
      <c r="A8000" t="s">
        <v>9754</v>
      </c>
      <c r="B8000" t="s">
        <v>1399</v>
      </c>
      <c r="C8000" t="s">
        <v>68</v>
      </c>
      <c r="D8000" t="s">
        <v>1400</v>
      </c>
      <c r="E8000" t="s">
        <v>52</v>
      </c>
      <c r="F8000" t="s">
        <v>360</v>
      </c>
      <c r="G8000" t="s">
        <v>49</v>
      </c>
      <c r="H8000" t="s">
        <v>192</v>
      </c>
    </row>
    <row r="8001" spans="1:8">
      <c r="A8001" t="s">
        <v>9755</v>
      </c>
      <c r="B8001" t="s">
        <v>559</v>
      </c>
      <c r="C8001" t="s">
        <v>51</v>
      </c>
      <c r="D8001" t="s">
        <v>560</v>
      </c>
      <c r="E8001" t="s">
        <v>561</v>
      </c>
      <c r="F8001" t="s">
        <v>360</v>
      </c>
      <c r="G8001" t="s">
        <v>49</v>
      </c>
      <c r="H8001" t="s">
        <v>192</v>
      </c>
    </row>
    <row r="8002" spans="1:8">
      <c r="A8002" t="s">
        <v>9756</v>
      </c>
      <c r="B8002" t="s">
        <v>563</v>
      </c>
      <c r="C8002" t="s">
        <v>51</v>
      </c>
      <c r="D8002" t="s">
        <v>442</v>
      </c>
      <c r="E8002" t="s">
        <v>52</v>
      </c>
      <c r="F8002" t="s">
        <v>360</v>
      </c>
      <c r="G8002" t="s">
        <v>49</v>
      </c>
      <c r="H8002" t="s">
        <v>192</v>
      </c>
    </row>
    <row r="8003" spans="1:8">
      <c r="A8003" t="s">
        <v>9757</v>
      </c>
      <c r="B8003" t="s">
        <v>444</v>
      </c>
      <c r="C8003" t="s">
        <v>51</v>
      </c>
      <c r="D8003" t="s">
        <v>445</v>
      </c>
      <c r="E8003" t="s">
        <v>446</v>
      </c>
      <c r="F8003" t="s">
        <v>447</v>
      </c>
      <c r="G8003" t="s">
        <v>49</v>
      </c>
      <c r="H8003" t="s">
        <v>192</v>
      </c>
    </row>
    <row r="8004" spans="1:8">
      <c r="A8004" t="s">
        <v>9758</v>
      </c>
      <c r="B8004" t="s">
        <v>449</v>
      </c>
      <c r="C8004" t="s">
        <v>51</v>
      </c>
      <c r="D8004" t="s">
        <v>450</v>
      </c>
      <c r="E8004" t="s">
        <v>198</v>
      </c>
      <c r="F8004" t="s">
        <v>360</v>
      </c>
      <c r="G8004" t="s">
        <v>49</v>
      </c>
      <c r="H8004" t="s">
        <v>192</v>
      </c>
    </row>
    <row r="8005" spans="1:8">
      <c r="A8005" t="s">
        <v>9759</v>
      </c>
      <c r="B8005" t="s">
        <v>452</v>
      </c>
      <c r="C8005" t="s">
        <v>68</v>
      </c>
      <c r="D8005" t="s">
        <v>410</v>
      </c>
      <c r="E8005" t="s">
        <v>198</v>
      </c>
      <c r="F8005" t="s">
        <v>360</v>
      </c>
      <c r="G8005" t="s">
        <v>49</v>
      </c>
      <c r="H8005" t="s">
        <v>192</v>
      </c>
    </row>
    <row r="8006" spans="1:8">
      <c r="A8006" t="s">
        <v>9760</v>
      </c>
      <c r="B8006" t="s">
        <v>1407</v>
      </c>
      <c r="C8006" t="s">
        <v>51</v>
      </c>
      <c r="D8006" t="s">
        <v>472</v>
      </c>
      <c r="E8006" t="s">
        <v>473</v>
      </c>
      <c r="F8006" t="s">
        <v>360</v>
      </c>
      <c r="G8006" t="s">
        <v>49</v>
      </c>
      <c r="H8006" t="s">
        <v>192</v>
      </c>
    </row>
    <row r="8007" spans="1:8">
      <c r="A8007" t="s">
        <v>9761</v>
      </c>
      <c r="B8007" t="s">
        <v>1409</v>
      </c>
      <c r="C8007" t="s">
        <v>51</v>
      </c>
      <c r="D8007" t="s">
        <v>472</v>
      </c>
      <c r="E8007" t="s">
        <v>473</v>
      </c>
      <c r="F8007" t="s">
        <v>360</v>
      </c>
      <c r="G8007" t="s">
        <v>49</v>
      </c>
      <c r="H8007" t="s">
        <v>192</v>
      </c>
    </row>
    <row r="8008" spans="1:8">
      <c r="A8008" t="s">
        <v>9762</v>
      </c>
      <c r="B8008" t="s">
        <v>1411</v>
      </c>
      <c r="C8008" t="s">
        <v>51</v>
      </c>
      <c r="D8008" t="s">
        <v>529</v>
      </c>
      <c r="E8008" t="s">
        <v>530</v>
      </c>
      <c r="F8008" t="s">
        <v>360</v>
      </c>
      <c r="G8008" t="s">
        <v>49</v>
      </c>
      <c r="H8008" t="s">
        <v>192</v>
      </c>
    </row>
    <row r="8009" spans="1:8">
      <c r="A8009" t="s">
        <v>9763</v>
      </c>
      <c r="B8009" t="s">
        <v>1413</v>
      </c>
      <c r="C8009" t="s">
        <v>78</v>
      </c>
      <c r="D8009" t="s">
        <v>1414</v>
      </c>
      <c r="E8009" t="s">
        <v>52</v>
      </c>
      <c r="F8009" t="s">
        <v>360</v>
      </c>
      <c r="G8009" t="s">
        <v>49</v>
      </c>
      <c r="H8009" t="s">
        <v>192</v>
      </c>
    </row>
    <row r="8010" spans="1:8">
      <c r="A8010" t="s">
        <v>9764</v>
      </c>
      <c r="B8010" t="s">
        <v>1416</v>
      </c>
      <c r="C8010" t="s">
        <v>68</v>
      </c>
      <c r="D8010" t="s">
        <v>1417</v>
      </c>
      <c r="E8010" t="s">
        <v>367</v>
      </c>
      <c r="F8010" t="s">
        <v>1418</v>
      </c>
      <c r="G8010" t="s">
        <v>49</v>
      </c>
      <c r="H8010" t="s">
        <v>192</v>
      </c>
    </row>
    <row r="8011" spans="1:8">
      <c r="A8011" t="s">
        <v>9765</v>
      </c>
      <c r="B8011" t="s">
        <v>1420</v>
      </c>
      <c r="C8011" t="s">
        <v>51</v>
      </c>
      <c r="D8011" t="s">
        <v>1421</v>
      </c>
      <c r="E8011" t="s">
        <v>1422</v>
      </c>
      <c r="F8011" t="s">
        <v>360</v>
      </c>
      <c r="G8011" t="s">
        <v>49</v>
      </c>
      <c r="H8011" t="s">
        <v>192</v>
      </c>
    </row>
    <row r="8012" spans="1:8">
      <c r="A8012" t="s">
        <v>9766</v>
      </c>
      <c r="B8012" t="s">
        <v>1424</v>
      </c>
      <c r="C8012" t="s">
        <v>51</v>
      </c>
      <c r="D8012" t="s">
        <v>450</v>
      </c>
      <c r="E8012" t="s">
        <v>198</v>
      </c>
      <c r="F8012" t="s">
        <v>360</v>
      </c>
      <c r="G8012" t="s">
        <v>49</v>
      </c>
      <c r="H8012" t="s">
        <v>192</v>
      </c>
    </row>
    <row r="8013" spans="1:8">
      <c r="A8013" t="s">
        <v>9767</v>
      </c>
      <c r="B8013" t="s">
        <v>1426</v>
      </c>
      <c r="C8013" t="s">
        <v>51</v>
      </c>
      <c r="D8013" t="s">
        <v>1427</v>
      </c>
      <c r="E8013" t="s">
        <v>367</v>
      </c>
      <c r="F8013" t="s">
        <v>1428</v>
      </c>
      <c r="G8013" t="s">
        <v>49</v>
      </c>
      <c r="H8013" t="s">
        <v>192</v>
      </c>
    </row>
    <row r="8014" spans="1:8">
      <c r="A8014" t="s">
        <v>9768</v>
      </c>
      <c r="B8014" t="s">
        <v>1430</v>
      </c>
      <c r="C8014" t="s">
        <v>51</v>
      </c>
      <c r="D8014" t="s">
        <v>450</v>
      </c>
      <c r="E8014" t="s">
        <v>198</v>
      </c>
      <c r="F8014" t="s">
        <v>360</v>
      </c>
      <c r="G8014" t="s">
        <v>49</v>
      </c>
      <c r="H8014" t="s">
        <v>192</v>
      </c>
    </row>
    <row r="8015" spans="1:8">
      <c r="A8015" t="s">
        <v>9769</v>
      </c>
      <c r="B8015" t="s">
        <v>1432</v>
      </c>
      <c r="C8015" t="s">
        <v>51</v>
      </c>
      <c r="D8015" t="s">
        <v>1433</v>
      </c>
      <c r="E8015" t="s">
        <v>52</v>
      </c>
      <c r="F8015" t="s">
        <v>360</v>
      </c>
      <c r="G8015" t="s">
        <v>49</v>
      </c>
      <c r="H8015" t="s">
        <v>192</v>
      </c>
    </row>
    <row r="8016" spans="1:8">
      <c r="A8016" t="s">
        <v>9770</v>
      </c>
      <c r="B8016" t="s">
        <v>1435</v>
      </c>
      <c r="C8016" t="s">
        <v>51</v>
      </c>
      <c r="D8016" t="s">
        <v>592</v>
      </c>
      <c r="E8016" t="s">
        <v>593</v>
      </c>
      <c r="F8016" t="s">
        <v>360</v>
      </c>
      <c r="G8016" t="s">
        <v>49</v>
      </c>
      <c r="H8016" t="s">
        <v>192</v>
      </c>
    </row>
    <row r="8017" spans="1:8">
      <c r="A8017" t="s">
        <v>9771</v>
      </c>
      <c r="B8017" t="s">
        <v>1437</v>
      </c>
      <c r="C8017" t="s">
        <v>68</v>
      </c>
      <c r="D8017" t="s">
        <v>1438</v>
      </c>
      <c r="E8017" t="s">
        <v>446</v>
      </c>
      <c r="F8017" t="s">
        <v>1439</v>
      </c>
      <c r="G8017" t="s">
        <v>49</v>
      </c>
      <c r="H8017" t="s">
        <v>192</v>
      </c>
    </row>
    <row r="8018" spans="1:8">
      <c r="A8018" t="s">
        <v>9772</v>
      </c>
      <c r="B8018" t="s">
        <v>1441</v>
      </c>
      <c r="C8018" t="s">
        <v>51</v>
      </c>
      <c r="D8018" t="s">
        <v>450</v>
      </c>
      <c r="E8018" t="s">
        <v>198</v>
      </c>
      <c r="F8018" t="s">
        <v>360</v>
      </c>
      <c r="G8018" t="s">
        <v>49</v>
      </c>
      <c r="H8018" t="s">
        <v>192</v>
      </c>
    </row>
    <row r="8019" spans="1:8">
      <c r="A8019" t="s">
        <v>9773</v>
      </c>
      <c r="B8019" t="s">
        <v>1443</v>
      </c>
      <c r="C8019" t="s">
        <v>51</v>
      </c>
      <c r="D8019" t="s">
        <v>1444</v>
      </c>
      <c r="E8019" t="s">
        <v>52</v>
      </c>
      <c r="F8019" t="s">
        <v>360</v>
      </c>
      <c r="G8019" t="s">
        <v>49</v>
      </c>
      <c r="H8019" t="s">
        <v>192</v>
      </c>
    </row>
    <row r="8020" spans="1:8">
      <c r="A8020" t="s">
        <v>9774</v>
      </c>
      <c r="B8020" t="s">
        <v>1435</v>
      </c>
      <c r="C8020" t="s">
        <v>51</v>
      </c>
      <c r="D8020" t="s">
        <v>592</v>
      </c>
      <c r="E8020" t="s">
        <v>593</v>
      </c>
      <c r="F8020" t="s">
        <v>360</v>
      </c>
      <c r="G8020" t="s">
        <v>49</v>
      </c>
      <c r="H8020" t="s">
        <v>192</v>
      </c>
    </row>
    <row r="8021" spans="1:8">
      <c r="A8021" t="s">
        <v>9775</v>
      </c>
      <c r="B8021" t="s">
        <v>1437</v>
      </c>
      <c r="C8021" t="s">
        <v>68</v>
      </c>
      <c r="D8021" t="s">
        <v>1438</v>
      </c>
      <c r="E8021" t="s">
        <v>446</v>
      </c>
      <c r="F8021" t="s">
        <v>1439</v>
      </c>
      <c r="G8021" t="s">
        <v>49</v>
      </c>
      <c r="H8021" t="s">
        <v>192</v>
      </c>
    </row>
    <row r="8022" spans="1:8">
      <c r="A8022" t="s">
        <v>9776</v>
      </c>
      <c r="B8022" t="s">
        <v>1441</v>
      </c>
      <c r="C8022" t="s">
        <v>51</v>
      </c>
      <c r="D8022" t="s">
        <v>450</v>
      </c>
      <c r="E8022" t="s">
        <v>198</v>
      </c>
      <c r="F8022" t="s">
        <v>360</v>
      </c>
      <c r="G8022" t="s">
        <v>49</v>
      </c>
      <c r="H8022" t="s">
        <v>192</v>
      </c>
    </row>
    <row r="8023" spans="1:8">
      <c r="A8023" t="s">
        <v>9777</v>
      </c>
      <c r="B8023" t="s">
        <v>1449</v>
      </c>
      <c r="C8023" t="s">
        <v>51</v>
      </c>
      <c r="D8023" t="s">
        <v>358</v>
      </c>
      <c r="E8023" t="s">
        <v>359</v>
      </c>
      <c r="F8023" t="s">
        <v>360</v>
      </c>
      <c r="G8023" t="s">
        <v>49</v>
      </c>
      <c r="H8023" t="s">
        <v>192</v>
      </c>
    </row>
    <row r="8024" spans="1:8">
      <c r="A8024" t="s">
        <v>9778</v>
      </c>
      <c r="B8024" t="s">
        <v>1139</v>
      </c>
      <c r="C8024" t="s">
        <v>51</v>
      </c>
      <c r="D8024" t="s">
        <v>472</v>
      </c>
      <c r="E8024" t="s">
        <v>473</v>
      </c>
      <c r="F8024" t="s">
        <v>360</v>
      </c>
      <c r="G8024" t="s">
        <v>49</v>
      </c>
      <c r="H8024" t="s">
        <v>192</v>
      </c>
    </row>
    <row r="8025" spans="1:8">
      <c r="A8025" t="s">
        <v>9779</v>
      </c>
      <c r="B8025" t="s">
        <v>1452</v>
      </c>
      <c r="C8025" t="s">
        <v>51</v>
      </c>
      <c r="D8025" t="s">
        <v>560</v>
      </c>
      <c r="E8025" t="s">
        <v>561</v>
      </c>
      <c r="F8025" t="s">
        <v>360</v>
      </c>
      <c r="G8025" t="s">
        <v>49</v>
      </c>
      <c r="H8025" t="s">
        <v>192</v>
      </c>
    </row>
    <row r="8026" spans="1:8">
      <c r="A8026" t="s">
        <v>9780</v>
      </c>
      <c r="B8026" t="s">
        <v>1454</v>
      </c>
      <c r="C8026" t="s">
        <v>51</v>
      </c>
      <c r="D8026" t="s">
        <v>592</v>
      </c>
      <c r="E8026" t="s">
        <v>593</v>
      </c>
      <c r="F8026" t="s">
        <v>360</v>
      </c>
      <c r="G8026" t="s">
        <v>49</v>
      </c>
      <c r="H8026" t="s">
        <v>192</v>
      </c>
    </row>
    <row r="8027" spans="1:8">
      <c r="A8027" t="s">
        <v>9781</v>
      </c>
      <c r="B8027" t="s">
        <v>1292</v>
      </c>
      <c r="C8027" t="s">
        <v>51</v>
      </c>
      <c r="D8027" t="s">
        <v>560</v>
      </c>
      <c r="E8027" t="s">
        <v>561</v>
      </c>
      <c r="F8027" t="s">
        <v>360</v>
      </c>
      <c r="G8027" t="s">
        <v>49</v>
      </c>
      <c r="H8027" t="s">
        <v>192</v>
      </c>
    </row>
    <row r="8028" spans="1:8">
      <c r="A8028" t="s">
        <v>9782</v>
      </c>
      <c r="B8028" t="s">
        <v>1457</v>
      </c>
      <c r="C8028" t="s">
        <v>51</v>
      </c>
      <c r="D8028" t="s">
        <v>617</v>
      </c>
      <c r="E8028" t="s">
        <v>377</v>
      </c>
      <c r="F8028" t="s">
        <v>618</v>
      </c>
      <c r="G8028" t="s">
        <v>49</v>
      </c>
      <c r="H8028" t="s">
        <v>192</v>
      </c>
    </row>
    <row r="8029" spans="1:8">
      <c r="A8029" t="s">
        <v>9783</v>
      </c>
      <c r="B8029" t="s">
        <v>1459</v>
      </c>
      <c r="C8029" t="s">
        <v>51</v>
      </c>
      <c r="D8029" t="s">
        <v>617</v>
      </c>
      <c r="E8029" t="s">
        <v>377</v>
      </c>
      <c r="F8029" t="s">
        <v>618</v>
      </c>
      <c r="G8029" t="s">
        <v>49</v>
      </c>
      <c r="H8029" t="s">
        <v>192</v>
      </c>
    </row>
    <row r="8030" spans="1:8">
      <c r="A8030" t="s">
        <v>9784</v>
      </c>
      <c r="B8030" t="s">
        <v>1461</v>
      </c>
      <c r="C8030" t="s">
        <v>51</v>
      </c>
      <c r="D8030" t="s">
        <v>1462</v>
      </c>
      <c r="E8030" t="s">
        <v>52</v>
      </c>
      <c r="F8030" t="s">
        <v>360</v>
      </c>
      <c r="G8030" t="s">
        <v>49</v>
      </c>
      <c r="H8030" t="s">
        <v>192</v>
      </c>
    </row>
    <row r="8031" spans="1:8">
      <c r="A8031" t="s">
        <v>9785</v>
      </c>
      <c r="B8031" t="s">
        <v>1464</v>
      </c>
      <c r="C8031" t="s">
        <v>51</v>
      </c>
      <c r="D8031" t="s">
        <v>358</v>
      </c>
      <c r="E8031" t="s">
        <v>359</v>
      </c>
      <c r="F8031" t="s">
        <v>360</v>
      </c>
      <c r="G8031" t="s">
        <v>49</v>
      </c>
      <c r="H8031" t="s">
        <v>192</v>
      </c>
    </row>
    <row r="8032" spans="1:8">
      <c r="A8032" t="s">
        <v>9786</v>
      </c>
      <c r="B8032" t="s">
        <v>1466</v>
      </c>
      <c r="C8032" t="s">
        <v>51</v>
      </c>
      <c r="D8032" t="s">
        <v>358</v>
      </c>
      <c r="E8032" t="s">
        <v>359</v>
      </c>
      <c r="F8032" t="s">
        <v>360</v>
      </c>
      <c r="G8032" t="s">
        <v>49</v>
      </c>
      <c r="H8032" t="s">
        <v>192</v>
      </c>
    </row>
    <row r="8033" spans="1:8">
      <c r="A8033" t="s">
        <v>9787</v>
      </c>
      <c r="B8033" t="s">
        <v>1468</v>
      </c>
      <c r="C8033" t="s">
        <v>78</v>
      </c>
      <c r="D8033" t="s">
        <v>1469</v>
      </c>
      <c r="E8033" t="s">
        <v>52</v>
      </c>
      <c r="F8033" t="s">
        <v>360</v>
      </c>
      <c r="G8033" t="s">
        <v>49</v>
      </c>
      <c r="H8033" t="s">
        <v>192</v>
      </c>
    </row>
    <row r="8034" spans="1:8">
      <c r="A8034" t="s">
        <v>9788</v>
      </c>
      <c r="B8034" t="s">
        <v>1471</v>
      </c>
      <c r="C8034" t="s">
        <v>51</v>
      </c>
      <c r="D8034" t="s">
        <v>592</v>
      </c>
      <c r="E8034" t="s">
        <v>593</v>
      </c>
      <c r="F8034" t="s">
        <v>360</v>
      </c>
      <c r="G8034" t="s">
        <v>49</v>
      </c>
      <c r="H8034" t="s">
        <v>192</v>
      </c>
    </row>
    <row r="8035" spans="1:8">
      <c r="A8035" t="s">
        <v>9789</v>
      </c>
      <c r="B8035" t="s">
        <v>1473</v>
      </c>
      <c r="C8035" t="s">
        <v>68</v>
      </c>
      <c r="D8035" t="s">
        <v>1474</v>
      </c>
      <c r="E8035" t="s">
        <v>367</v>
      </c>
      <c r="F8035" t="s">
        <v>1475</v>
      </c>
      <c r="G8035" t="s">
        <v>49</v>
      </c>
      <c r="H8035" t="s">
        <v>192</v>
      </c>
    </row>
    <row r="8036" spans="1:8">
      <c r="A8036" t="s">
        <v>9790</v>
      </c>
      <c r="B8036" t="s">
        <v>1477</v>
      </c>
      <c r="C8036" t="s">
        <v>51</v>
      </c>
      <c r="D8036" t="s">
        <v>358</v>
      </c>
      <c r="E8036" t="s">
        <v>359</v>
      </c>
      <c r="F8036" t="s">
        <v>360</v>
      </c>
      <c r="G8036" t="s">
        <v>49</v>
      </c>
      <c r="H8036" t="s">
        <v>192</v>
      </c>
    </row>
    <row r="8037" spans="1:8">
      <c r="A8037" t="s">
        <v>9791</v>
      </c>
      <c r="B8037" t="s">
        <v>1479</v>
      </c>
      <c r="C8037" t="s">
        <v>51</v>
      </c>
      <c r="D8037" t="s">
        <v>1480</v>
      </c>
      <c r="E8037" t="s">
        <v>1481</v>
      </c>
      <c r="F8037" t="s">
        <v>360</v>
      </c>
      <c r="G8037" t="s">
        <v>49</v>
      </c>
      <c r="H8037" t="s">
        <v>192</v>
      </c>
    </row>
    <row r="8038" spans="1:8">
      <c r="A8038" t="s">
        <v>9792</v>
      </c>
      <c r="B8038" t="s">
        <v>1483</v>
      </c>
      <c r="C8038" t="s">
        <v>78</v>
      </c>
      <c r="D8038" t="s">
        <v>1484</v>
      </c>
      <c r="E8038" t="s">
        <v>52</v>
      </c>
      <c r="F8038" t="s">
        <v>360</v>
      </c>
      <c r="G8038" t="s">
        <v>49</v>
      </c>
      <c r="H8038" t="s">
        <v>192</v>
      </c>
    </row>
    <row r="8039" spans="1:8">
      <c r="A8039" t="s">
        <v>9793</v>
      </c>
      <c r="B8039" t="s">
        <v>568</v>
      </c>
      <c r="C8039" t="s">
        <v>51</v>
      </c>
      <c r="D8039" t="s">
        <v>472</v>
      </c>
      <c r="E8039" t="s">
        <v>473</v>
      </c>
      <c r="F8039" t="s">
        <v>360</v>
      </c>
      <c r="G8039" t="s">
        <v>49</v>
      </c>
      <c r="H8039" t="s">
        <v>192</v>
      </c>
    </row>
    <row r="8040" spans="1:8">
      <c r="A8040" t="s">
        <v>9794</v>
      </c>
      <c r="B8040" t="s">
        <v>647</v>
      </c>
      <c r="C8040" t="s">
        <v>78</v>
      </c>
      <c r="D8040" t="s">
        <v>648</v>
      </c>
      <c r="E8040" t="s">
        <v>52</v>
      </c>
      <c r="F8040" t="s">
        <v>360</v>
      </c>
      <c r="G8040" t="s">
        <v>49</v>
      </c>
      <c r="H8040" t="s">
        <v>192</v>
      </c>
    </row>
    <row r="8041" spans="1:8">
      <c r="A8041" t="s">
        <v>9795</v>
      </c>
      <c r="B8041" t="s">
        <v>650</v>
      </c>
      <c r="C8041" t="s">
        <v>68</v>
      </c>
      <c r="D8041" t="s">
        <v>651</v>
      </c>
      <c r="E8041" t="s">
        <v>73</v>
      </c>
      <c r="F8041" t="s">
        <v>360</v>
      </c>
      <c r="G8041" t="s">
        <v>49</v>
      </c>
      <c r="H8041" t="s">
        <v>192</v>
      </c>
    </row>
    <row r="8042" spans="1:8">
      <c r="A8042" t="s">
        <v>9796</v>
      </c>
      <c r="B8042" t="s">
        <v>653</v>
      </c>
      <c r="C8042" t="s">
        <v>51</v>
      </c>
      <c r="D8042" t="s">
        <v>450</v>
      </c>
      <c r="E8042" t="s">
        <v>198</v>
      </c>
      <c r="F8042" t="s">
        <v>360</v>
      </c>
      <c r="G8042" t="s">
        <v>49</v>
      </c>
      <c r="H8042" t="s">
        <v>192</v>
      </c>
    </row>
    <row r="8043" spans="1:8">
      <c r="A8043" t="s">
        <v>9797</v>
      </c>
      <c r="B8043" t="s">
        <v>655</v>
      </c>
      <c r="C8043" t="s">
        <v>51</v>
      </c>
      <c r="D8043" t="s">
        <v>656</v>
      </c>
      <c r="E8043" t="s">
        <v>446</v>
      </c>
      <c r="F8043" t="s">
        <v>657</v>
      </c>
      <c r="G8043" t="s">
        <v>49</v>
      </c>
      <c r="H8043" t="s">
        <v>192</v>
      </c>
    </row>
    <row r="8044" spans="1:8">
      <c r="A8044" t="s">
        <v>9798</v>
      </c>
      <c r="B8044" t="s">
        <v>659</v>
      </c>
      <c r="C8044" t="s">
        <v>51</v>
      </c>
      <c r="D8044" t="s">
        <v>450</v>
      </c>
      <c r="E8044" t="s">
        <v>198</v>
      </c>
      <c r="F8044" t="s">
        <v>360</v>
      </c>
      <c r="G8044" t="s">
        <v>49</v>
      </c>
      <c r="H8044" t="s">
        <v>192</v>
      </c>
    </row>
    <row r="8045" spans="1:8">
      <c r="A8045" t="s">
        <v>9799</v>
      </c>
      <c r="B8045" t="s">
        <v>661</v>
      </c>
      <c r="C8045" t="s">
        <v>51</v>
      </c>
      <c r="D8045" t="s">
        <v>662</v>
      </c>
      <c r="E8045" t="s">
        <v>74</v>
      </c>
      <c r="F8045" t="s">
        <v>360</v>
      </c>
      <c r="G8045" t="s">
        <v>49</v>
      </c>
      <c r="H8045" t="s">
        <v>192</v>
      </c>
    </row>
    <row r="8046" spans="1:8">
      <c r="A8046" t="s">
        <v>9800</v>
      </c>
      <c r="B8046" t="s">
        <v>664</v>
      </c>
      <c r="C8046" t="s">
        <v>51</v>
      </c>
      <c r="D8046" t="s">
        <v>450</v>
      </c>
      <c r="E8046" t="s">
        <v>198</v>
      </c>
      <c r="F8046" t="s">
        <v>360</v>
      </c>
      <c r="G8046" t="s">
        <v>49</v>
      </c>
      <c r="H8046" t="s">
        <v>192</v>
      </c>
    </row>
    <row r="8047" spans="1:8">
      <c r="A8047" t="s">
        <v>9801</v>
      </c>
      <c r="B8047" t="s">
        <v>666</v>
      </c>
      <c r="C8047" t="s">
        <v>51</v>
      </c>
      <c r="D8047" t="s">
        <v>667</v>
      </c>
      <c r="E8047" t="s">
        <v>74</v>
      </c>
      <c r="F8047" t="s">
        <v>360</v>
      </c>
      <c r="G8047" t="s">
        <v>49</v>
      </c>
      <c r="H8047" t="s">
        <v>192</v>
      </c>
    </row>
    <row r="8048" spans="1:8">
      <c r="A8048" t="s">
        <v>9802</v>
      </c>
      <c r="B8048" t="s">
        <v>669</v>
      </c>
      <c r="C8048" t="s">
        <v>51</v>
      </c>
      <c r="D8048" t="s">
        <v>450</v>
      </c>
      <c r="E8048" t="s">
        <v>198</v>
      </c>
      <c r="F8048" t="s">
        <v>360</v>
      </c>
      <c r="G8048" t="s">
        <v>49</v>
      </c>
      <c r="H8048" t="s">
        <v>192</v>
      </c>
    </row>
    <row r="8049" spans="1:8">
      <c r="A8049" t="s">
        <v>9803</v>
      </c>
      <c r="B8049" t="s">
        <v>671</v>
      </c>
      <c r="C8049" t="s">
        <v>51</v>
      </c>
      <c r="D8049" t="s">
        <v>672</v>
      </c>
      <c r="E8049" t="s">
        <v>74</v>
      </c>
      <c r="F8049" t="s">
        <v>360</v>
      </c>
      <c r="G8049" t="s">
        <v>49</v>
      </c>
      <c r="H8049" t="s">
        <v>192</v>
      </c>
    </row>
    <row r="8050" spans="1:8">
      <c r="A8050" t="s">
        <v>9804</v>
      </c>
      <c r="B8050" t="s">
        <v>674</v>
      </c>
      <c r="C8050" t="s">
        <v>51</v>
      </c>
      <c r="D8050" t="s">
        <v>450</v>
      </c>
      <c r="E8050" t="s">
        <v>198</v>
      </c>
      <c r="F8050" t="s">
        <v>360</v>
      </c>
      <c r="G8050" t="s">
        <v>49</v>
      </c>
      <c r="H8050" t="s">
        <v>192</v>
      </c>
    </row>
    <row r="8051" spans="1:8">
      <c r="A8051" t="s">
        <v>9805</v>
      </c>
      <c r="B8051" t="s">
        <v>1498</v>
      </c>
      <c r="C8051" t="s">
        <v>78</v>
      </c>
      <c r="D8051" t="s">
        <v>1499</v>
      </c>
      <c r="E8051" t="s">
        <v>73</v>
      </c>
      <c r="F8051" t="s">
        <v>360</v>
      </c>
      <c r="G8051" t="s">
        <v>49</v>
      </c>
      <c r="H8051" t="s">
        <v>192</v>
      </c>
    </row>
    <row r="8052" spans="1:8">
      <c r="A8052" t="s">
        <v>9806</v>
      </c>
      <c r="B8052" t="s">
        <v>1501</v>
      </c>
      <c r="C8052" t="s">
        <v>51</v>
      </c>
      <c r="D8052" t="s">
        <v>1502</v>
      </c>
      <c r="E8052" t="s">
        <v>73</v>
      </c>
      <c r="F8052" t="s">
        <v>360</v>
      </c>
      <c r="G8052" t="s">
        <v>49</v>
      </c>
      <c r="H8052" t="s">
        <v>192</v>
      </c>
    </row>
    <row r="8053" spans="1:8">
      <c r="A8053" t="s">
        <v>9807</v>
      </c>
      <c r="B8053" t="s">
        <v>1504</v>
      </c>
      <c r="C8053" t="s">
        <v>51</v>
      </c>
      <c r="D8053" t="s">
        <v>1505</v>
      </c>
      <c r="E8053" t="s">
        <v>367</v>
      </c>
      <c r="F8053" t="s">
        <v>1506</v>
      </c>
      <c r="G8053" t="s">
        <v>49</v>
      </c>
      <c r="H8053" t="s">
        <v>192</v>
      </c>
    </row>
    <row r="8054" spans="1:8">
      <c r="A8054" t="s">
        <v>9808</v>
      </c>
      <c r="B8054" t="s">
        <v>1508</v>
      </c>
      <c r="C8054" t="s">
        <v>51</v>
      </c>
      <c r="D8054" t="s">
        <v>450</v>
      </c>
      <c r="E8054" t="s">
        <v>198</v>
      </c>
      <c r="F8054" t="s">
        <v>360</v>
      </c>
      <c r="G8054" t="s">
        <v>49</v>
      </c>
      <c r="H8054" t="s">
        <v>192</v>
      </c>
    </row>
    <row r="8055" spans="1:8">
      <c r="A8055" t="s">
        <v>9809</v>
      </c>
      <c r="B8055" t="s">
        <v>1510</v>
      </c>
      <c r="C8055" t="s">
        <v>51</v>
      </c>
      <c r="D8055" t="s">
        <v>1511</v>
      </c>
      <c r="E8055" t="s">
        <v>446</v>
      </c>
      <c r="F8055" t="s">
        <v>1512</v>
      </c>
      <c r="G8055" t="s">
        <v>49</v>
      </c>
      <c r="H8055" t="s">
        <v>192</v>
      </c>
    </row>
    <row r="8056" spans="1:8">
      <c r="A8056" t="s">
        <v>9810</v>
      </c>
      <c r="B8056" t="s">
        <v>1514</v>
      </c>
      <c r="C8056" t="s">
        <v>51</v>
      </c>
      <c r="D8056" t="s">
        <v>450</v>
      </c>
      <c r="E8056" t="s">
        <v>198</v>
      </c>
      <c r="F8056" t="s">
        <v>360</v>
      </c>
      <c r="G8056" t="s">
        <v>49</v>
      </c>
      <c r="H8056" t="s">
        <v>192</v>
      </c>
    </row>
    <row r="8057" spans="1:8">
      <c r="A8057" t="s">
        <v>9811</v>
      </c>
      <c r="B8057" t="s">
        <v>1516</v>
      </c>
      <c r="C8057" t="s">
        <v>51</v>
      </c>
      <c r="D8057" t="s">
        <v>1480</v>
      </c>
      <c r="E8057" t="s">
        <v>1481</v>
      </c>
      <c r="F8057" t="s">
        <v>360</v>
      </c>
      <c r="G8057" t="s">
        <v>49</v>
      </c>
      <c r="H8057" t="s">
        <v>192</v>
      </c>
    </row>
    <row r="8058" spans="1:8">
      <c r="A8058" t="s">
        <v>9812</v>
      </c>
      <c r="B8058" t="s">
        <v>1518</v>
      </c>
      <c r="C8058" t="s">
        <v>51</v>
      </c>
      <c r="D8058" t="s">
        <v>1480</v>
      </c>
      <c r="E8058" t="s">
        <v>1481</v>
      </c>
      <c r="F8058" t="s">
        <v>360</v>
      </c>
      <c r="G8058" t="s">
        <v>49</v>
      </c>
      <c r="H8058" t="s">
        <v>192</v>
      </c>
    </row>
    <row r="8059" spans="1:8">
      <c r="A8059" t="s">
        <v>9813</v>
      </c>
      <c r="B8059" t="s">
        <v>1520</v>
      </c>
      <c r="C8059" t="s">
        <v>51</v>
      </c>
      <c r="D8059" t="s">
        <v>1480</v>
      </c>
      <c r="E8059" t="s">
        <v>1481</v>
      </c>
      <c r="F8059" t="s">
        <v>360</v>
      </c>
      <c r="G8059" t="s">
        <v>49</v>
      </c>
      <c r="H8059" t="s">
        <v>192</v>
      </c>
    </row>
    <row r="8060" spans="1:8">
      <c r="A8060" t="s">
        <v>9814</v>
      </c>
      <c r="B8060" t="s">
        <v>1522</v>
      </c>
      <c r="C8060" t="s">
        <v>51</v>
      </c>
      <c r="D8060" t="s">
        <v>1523</v>
      </c>
      <c r="E8060" t="s">
        <v>85</v>
      </c>
      <c r="F8060" t="s">
        <v>360</v>
      </c>
      <c r="G8060" t="s">
        <v>49</v>
      </c>
      <c r="H8060" t="s">
        <v>192</v>
      </c>
    </row>
    <row r="8061" spans="1:8">
      <c r="A8061" t="s">
        <v>9815</v>
      </c>
      <c r="B8061" t="s">
        <v>1525</v>
      </c>
      <c r="C8061" t="s">
        <v>51</v>
      </c>
      <c r="D8061" t="s">
        <v>1526</v>
      </c>
      <c r="E8061" t="s">
        <v>85</v>
      </c>
      <c r="F8061" t="s">
        <v>360</v>
      </c>
      <c r="G8061" t="s">
        <v>49</v>
      </c>
      <c r="H8061" t="s">
        <v>192</v>
      </c>
    </row>
    <row r="8062" spans="1:8">
      <c r="A8062" t="s">
        <v>9816</v>
      </c>
      <c r="B8062" t="s">
        <v>1528</v>
      </c>
      <c r="C8062" t="s">
        <v>51</v>
      </c>
      <c r="D8062" t="s">
        <v>1529</v>
      </c>
      <c r="E8062" t="s">
        <v>85</v>
      </c>
      <c r="F8062" t="s">
        <v>360</v>
      </c>
      <c r="G8062" t="s">
        <v>49</v>
      </c>
      <c r="H8062" t="s">
        <v>192</v>
      </c>
    </row>
    <row r="8063" spans="1:8">
      <c r="A8063" t="s">
        <v>9817</v>
      </c>
      <c r="B8063" t="s">
        <v>1531</v>
      </c>
      <c r="C8063" t="s">
        <v>51</v>
      </c>
      <c r="D8063" t="s">
        <v>1532</v>
      </c>
      <c r="E8063" t="s">
        <v>85</v>
      </c>
      <c r="F8063" t="s">
        <v>360</v>
      </c>
      <c r="G8063" t="s">
        <v>49</v>
      </c>
      <c r="H8063" t="s">
        <v>192</v>
      </c>
    </row>
    <row r="8064" spans="1:8">
      <c r="A8064" t="s">
        <v>9818</v>
      </c>
      <c r="B8064" t="s">
        <v>1534</v>
      </c>
      <c r="C8064" t="s">
        <v>51</v>
      </c>
      <c r="D8064" t="s">
        <v>1535</v>
      </c>
      <c r="E8064" t="s">
        <v>85</v>
      </c>
      <c r="F8064" t="s">
        <v>360</v>
      </c>
      <c r="G8064" t="s">
        <v>49</v>
      </c>
      <c r="H8064" t="s">
        <v>192</v>
      </c>
    </row>
    <row r="8065" spans="1:8">
      <c r="A8065" t="s">
        <v>9819</v>
      </c>
      <c r="B8065" t="s">
        <v>1537</v>
      </c>
      <c r="C8065" t="s">
        <v>51</v>
      </c>
      <c r="D8065" t="s">
        <v>1538</v>
      </c>
      <c r="E8065" t="s">
        <v>85</v>
      </c>
      <c r="F8065" t="s">
        <v>360</v>
      </c>
      <c r="G8065" t="s">
        <v>49</v>
      </c>
      <c r="H8065" t="s">
        <v>192</v>
      </c>
    </row>
    <row r="8066" spans="1:8">
      <c r="A8066" t="s">
        <v>9820</v>
      </c>
      <c r="B8066" t="s">
        <v>1540</v>
      </c>
      <c r="C8066" t="s">
        <v>51</v>
      </c>
      <c r="D8066" t="s">
        <v>1541</v>
      </c>
      <c r="E8066" t="s">
        <v>1542</v>
      </c>
      <c r="F8066" t="s">
        <v>360</v>
      </c>
      <c r="G8066" t="s">
        <v>49</v>
      </c>
      <c r="H8066" t="s">
        <v>192</v>
      </c>
    </row>
    <row r="8067" spans="1:8">
      <c r="A8067" t="s">
        <v>9821</v>
      </c>
      <c r="B8067" t="s">
        <v>1544</v>
      </c>
      <c r="C8067" t="s">
        <v>51</v>
      </c>
      <c r="D8067" t="s">
        <v>1545</v>
      </c>
      <c r="E8067" t="s">
        <v>367</v>
      </c>
      <c r="F8067" t="s">
        <v>1546</v>
      </c>
      <c r="G8067" t="s">
        <v>49</v>
      </c>
      <c r="H8067" t="s">
        <v>192</v>
      </c>
    </row>
    <row r="8068" spans="1:8">
      <c r="A8068" t="s">
        <v>9822</v>
      </c>
      <c r="B8068" t="s">
        <v>1548</v>
      </c>
      <c r="C8068" t="s">
        <v>51</v>
      </c>
      <c r="D8068" t="s">
        <v>1549</v>
      </c>
      <c r="E8068" t="s">
        <v>1542</v>
      </c>
      <c r="F8068" t="s">
        <v>360</v>
      </c>
      <c r="G8068" t="s">
        <v>49</v>
      </c>
      <c r="H8068" t="s">
        <v>192</v>
      </c>
    </row>
    <row r="8069" spans="1:8">
      <c r="A8069" t="s">
        <v>9823</v>
      </c>
      <c r="B8069" t="s">
        <v>1551</v>
      </c>
      <c r="C8069" t="s">
        <v>51</v>
      </c>
      <c r="D8069" t="s">
        <v>1552</v>
      </c>
      <c r="E8069" t="s">
        <v>85</v>
      </c>
      <c r="F8069" t="s">
        <v>360</v>
      </c>
      <c r="G8069" t="s">
        <v>49</v>
      </c>
      <c r="H8069" t="s">
        <v>192</v>
      </c>
    </row>
    <row r="8070" spans="1:8">
      <c r="A8070" t="s">
        <v>9824</v>
      </c>
      <c r="B8070" t="s">
        <v>1554</v>
      </c>
      <c r="C8070" t="s">
        <v>51</v>
      </c>
      <c r="D8070" t="s">
        <v>1555</v>
      </c>
      <c r="E8070" t="s">
        <v>52</v>
      </c>
      <c r="F8070" t="s">
        <v>360</v>
      </c>
      <c r="G8070" t="s">
        <v>49</v>
      </c>
      <c r="H8070" t="s">
        <v>192</v>
      </c>
    </row>
    <row r="8071" spans="1:8">
      <c r="A8071" t="s">
        <v>9825</v>
      </c>
      <c r="B8071" t="s">
        <v>1522</v>
      </c>
      <c r="C8071" t="s">
        <v>51</v>
      </c>
      <c r="D8071" t="s">
        <v>1523</v>
      </c>
      <c r="E8071" t="s">
        <v>85</v>
      </c>
      <c r="F8071" t="s">
        <v>360</v>
      </c>
      <c r="G8071" t="s">
        <v>49</v>
      </c>
      <c r="H8071" t="s">
        <v>192</v>
      </c>
    </row>
    <row r="8072" spans="1:8">
      <c r="A8072" t="s">
        <v>9826</v>
      </c>
      <c r="B8072" t="s">
        <v>1525</v>
      </c>
      <c r="C8072" t="s">
        <v>51</v>
      </c>
      <c r="D8072" t="s">
        <v>1526</v>
      </c>
      <c r="E8072" t="s">
        <v>85</v>
      </c>
      <c r="F8072" t="s">
        <v>360</v>
      </c>
      <c r="G8072" t="s">
        <v>49</v>
      </c>
      <c r="H8072" t="s">
        <v>192</v>
      </c>
    </row>
    <row r="8073" spans="1:8">
      <c r="A8073" t="s">
        <v>9827</v>
      </c>
      <c r="B8073" t="s">
        <v>1528</v>
      </c>
      <c r="C8073" t="s">
        <v>51</v>
      </c>
      <c r="D8073" t="s">
        <v>1529</v>
      </c>
      <c r="E8073" t="s">
        <v>85</v>
      </c>
      <c r="F8073" t="s">
        <v>360</v>
      </c>
      <c r="G8073" t="s">
        <v>49</v>
      </c>
      <c r="H8073" t="s">
        <v>192</v>
      </c>
    </row>
    <row r="8074" spans="1:8">
      <c r="A8074" t="s">
        <v>9828</v>
      </c>
      <c r="B8074" t="s">
        <v>1531</v>
      </c>
      <c r="C8074" t="s">
        <v>51</v>
      </c>
      <c r="D8074" t="s">
        <v>1532</v>
      </c>
      <c r="E8074" t="s">
        <v>85</v>
      </c>
      <c r="F8074" t="s">
        <v>360</v>
      </c>
      <c r="G8074" t="s">
        <v>49</v>
      </c>
      <c r="H8074" t="s">
        <v>192</v>
      </c>
    </row>
    <row r="8075" spans="1:8">
      <c r="A8075" t="s">
        <v>9829</v>
      </c>
      <c r="B8075" t="s">
        <v>1534</v>
      </c>
      <c r="C8075" t="s">
        <v>51</v>
      </c>
      <c r="D8075" t="s">
        <v>1535</v>
      </c>
      <c r="E8075" t="s">
        <v>85</v>
      </c>
      <c r="F8075" t="s">
        <v>360</v>
      </c>
      <c r="G8075" t="s">
        <v>49</v>
      </c>
      <c r="H8075" t="s">
        <v>192</v>
      </c>
    </row>
    <row r="8076" spans="1:8">
      <c r="A8076" t="s">
        <v>9830</v>
      </c>
      <c r="B8076" t="s">
        <v>1537</v>
      </c>
      <c r="C8076" t="s">
        <v>51</v>
      </c>
      <c r="D8076" t="s">
        <v>1538</v>
      </c>
      <c r="E8076" t="s">
        <v>85</v>
      </c>
      <c r="F8076" t="s">
        <v>360</v>
      </c>
      <c r="G8076" t="s">
        <v>49</v>
      </c>
      <c r="H8076" t="s">
        <v>192</v>
      </c>
    </row>
    <row r="8077" spans="1:8">
      <c r="A8077" t="s">
        <v>9831</v>
      </c>
      <c r="B8077" t="s">
        <v>1563</v>
      </c>
      <c r="C8077" t="s">
        <v>78</v>
      </c>
      <c r="D8077" t="s">
        <v>1564</v>
      </c>
      <c r="E8077" t="s">
        <v>52</v>
      </c>
      <c r="F8077" t="s">
        <v>360</v>
      </c>
      <c r="G8077" t="s">
        <v>49</v>
      </c>
      <c r="H8077" t="s">
        <v>192</v>
      </c>
    </row>
    <row r="8078" spans="1:8">
      <c r="A8078" t="s">
        <v>9832</v>
      </c>
      <c r="B8078" t="s">
        <v>1566</v>
      </c>
      <c r="C8078" t="s">
        <v>68</v>
      </c>
      <c r="D8078" t="s">
        <v>370</v>
      </c>
      <c r="E8078" t="s">
        <v>73</v>
      </c>
      <c r="F8078" t="s">
        <v>360</v>
      </c>
      <c r="G8078" t="s">
        <v>49</v>
      </c>
      <c r="H8078" t="s">
        <v>192</v>
      </c>
    </row>
    <row r="8079" spans="1:8">
      <c r="A8079" t="s">
        <v>9833</v>
      </c>
      <c r="B8079" t="s">
        <v>1568</v>
      </c>
      <c r="C8079" t="s">
        <v>51</v>
      </c>
      <c r="D8079" t="s">
        <v>381</v>
      </c>
      <c r="E8079" t="s">
        <v>84</v>
      </c>
      <c r="F8079" t="s">
        <v>360</v>
      </c>
      <c r="G8079" t="s">
        <v>49</v>
      </c>
      <c r="H8079" t="s">
        <v>192</v>
      </c>
    </row>
    <row r="8080" spans="1:8">
      <c r="A8080" t="s">
        <v>9834</v>
      </c>
      <c r="B8080" t="s">
        <v>1570</v>
      </c>
      <c r="C8080" t="s">
        <v>51</v>
      </c>
      <c r="D8080" t="s">
        <v>1571</v>
      </c>
      <c r="E8080" t="s">
        <v>85</v>
      </c>
      <c r="F8080" t="s">
        <v>360</v>
      </c>
      <c r="G8080" t="s">
        <v>49</v>
      </c>
      <c r="H8080" t="s">
        <v>192</v>
      </c>
    </row>
    <row r="8081" spans="1:8">
      <c r="A8081" t="s">
        <v>9835</v>
      </c>
      <c r="B8081" t="s">
        <v>1573</v>
      </c>
      <c r="C8081" t="s">
        <v>51</v>
      </c>
      <c r="D8081" t="s">
        <v>1574</v>
      </c>
      <c r="E8081" t="s">
        <v>74</v>
      </c>
      <c r="F8081" t="s">
        <v>360</v>
      </c>
      <c r="G8081" t="s">
        <v>49</v>
      </c>
      <c r="H8081" t="s">
        <v>192</v>
      </c>
    </row>
    <row r="8082" spans="1:8">
      <c r="A8082" t="s">
        <v>9836</v>
      </c>
      <c r="B8082" t="s">
        <v>1576</v>
      </c>
      <c r="C8082" t="s">
        <v>51</v>
      </c>
      <c r="D8082" t="s">
        <v>1577</v>
      </c>
      <c r="E8082" t="s">
        <v>74</v>
      </c>
      <c r="F8082" t="s">
        <v>360</v>
      </c>
      <c r="G8082" t="s">
        <v>49</v>
      </c>
      <c r="H8082" t="s">
        <v>192</v>
      </c>
    </row>
    <row r="8083" spans="1:8">
      <c r="A8083" t="s">
        <v>9837</v>
      </c>
      <c r="B8083" t="s">
        <v>1579</v>
      </c>
      <c r="C8083" t="s">
        <v>51</v>
      </c>
      <c r="D8083" t="s">
        <v>1580</v>
      </c>
      <c r="E8083" t="s">
        <v>74</v>
      </c>
      <c r="F8083" t="s">
        <v>360</v>
      </c>
      <c r="G8083" t="s">
        <v>49</v>
      </c>
      <c r="H8083" t="s">
        <v>192</v>
      </c>
    </row>
    <row r="8084" spans="1:8">
      <c r="A8084" t="s">
        <v>9838</v>
      </c>
      <c r="B8084" t="s">
        <v>1582</v>
      </c>
      <c r="C8084" t="s">
        <v>51</v>
      </c>
      <c r="D8084" t="s">
        <v>410</v>
      </c>
      <c r="E8084" t="s">
        <v>198</v>
      </c>
      <c r="F8084" t="s">
        <v>360</v>
      </c>
      <c r="G8084" t="s">
        <v>49</v>
      </c>
      <c r="H8084" t="s">
        <v>192</v>
      </c>
    </row>
    <row r="8085" spans="1:8">
      <c r="A8085" t="s">
        <v>9839</v>
      </c>
      <c r="B8085" t="s">
        <v>1584</v>
      </c>
      <c r="C8085" t="s">
        <v>51</v>
      </c>
      <c r="D8085" t="s">
        <v>450</v>
      </c>
      <c r="E8085" t="s">
        <v>198</v>
      </c>
      <c r="F8085" t="s">
        <v>360</v>
      </c>
      <c r="G8085" t="s">
        <v>49</v>
      </c>
      <c r="H8085" t="s">
        <v>192</v>
      </c>
    </row>
    <row r="8086" spans="1:8">
      <c r="A8086" t="s">
        <v>9840</v>
      </c>
      <c r="B8086" t="s">
        <v>1586</v>
      </c>
      <c r="C8086" t="s">
        <v>51</v>
      </c>
      <c r="D8086" t="s">
        <v>1587</v>
      </c>
      <c r="E8086" t="s">
        <v>367</v>
      </c>
      <c r="F8086" t="s">
        <v>1588</v>
      </c>
      <c r="G8086" t="s">
        <v>49</v>
      </c>
      <c r="H8086" t="s">
        <v>192</v>
      </c>
    </row>
    <row r="8087" spans="1:8">
      <c r="A8087" t="s">
        <v>9841</v>
      </c>
      <c r="B8087" t="s">
        <v>1590</v>
      </c>
      <c r="C8087" t="s">
        <v>51</v>
      </c>
      <c r="D8087" t="s">
        <v>1591</v>
      </c>
      <c r="E8087" t="s">
        <v>89</v>
      </c>
      <c r="F8087" t="s">
        <v>360</v>
      </c>
      <c r="G8087" t="s">
        <v>49</v>
      </c>
      <c r="H8087" t="s">
        <v>192</v>
      </c>
    </row>
    <row r="8088" spans="1:8">
      <c r="A8088" t="s">
        <v>9842</v>
      </c>
      <c r="B8088" t="s">
        <v>1593</v>
      </c>
      <c r="C8088" t="s">
        <v>51</v>
      </c>
      <c r="D8088" t="s">
        <v>1594</v>
      </c>
      <c r="E8088" t="s">
        <v>85</v>
      </c>
      <c r="F8088" t="s">
        <v>360</v>
      </c>
      <c r="G8088" t="s">
        <v>49</v>
      </c>
      <c r="H8088" t="s">
        <v>192</v>
      </c>
    </row>
    <row r="8089" spans="1:8">
      <c r="A8089" t="s">
        <v>9843</v>
      </c>
      <c r="B8089" t="s">
        <v>1596</v>
      </c>
      <c r="C8089" t="s">
        <v>51</v>
      </c>
      <c r="D8089" t="s">
        <v>1597</v>
      </c>
      <c r="E8089" t="s">
        <v>52</v>
      </c>
      <c r="F8089" t="s">
        <v>360</v>
      </c>
      <c r="G8089" t="s">
        <v>49</v>
      </c>
      <c r="H8089" t="s">
        <v>192</v>
      </c>
    </row>
    <row r="8090" spans="1:8">
      <c r="A8090" t="s">
        <v>9844</v>
      </c>
      <c r="B8090" t="s">
        <v>1599</v>
      </c>
      <c r="C8090" t="s">
        <v>51</v>
      </c>
      <c r="D8090" t="s">
        <v>1600</v>
      </c>
      <c r="E8090" t="s">
        <v>367</v>
      </c>
      <c r="F8090" t="s">
        <v>1601</v>
      </c>
      <c r="G8090" t="s">
        <v>49</v>
      </c>
      <c r="H8090" t="s">
        <v>192</v>
      </c>
    </row>
    <row r="8091" spans="1:8">
      <c r="A8091" t="s">
        <v>9845</v>
      </c>
      <c r="B8091" t="s">
        <v>1603</v>
      </c>
      <c r="C8091" t="s">
        <v>68</v>
      </c>
      <c r="D8091" t="s">
        <v>410</v>
      </c>
      <c r="E8091" t="s">
        <v>198</v>
      </c>
      <c r="F8091" t="s">
        <v>360</v>
      </c>
      <c r="G8091" t="s">
        <v>49</v>
      </c>
      <c r="H8091" t="s">
        <v>192</v>
      </c>
    </row>
    <row r="8092" spans="1:8">
      <c r="A8092" t="s">
        <v>9846</v>
      </c>
      <c r="B8092" t="s">
        <v>1605</v>
      </c>
      <c r="C8092" t="s">
        <v>51</v>
      </c>
      <c r="D8092" t="s">
        <v>450</v>
      </c>
      <c r="E8092" t="s">
        <v>198</v>
      </c>
      <c r="F8092" t="s">
        <v>360</v>
      </c>
      <c r="G8092" t="s">
        <v>49</v>
      </c>
      <c r="H8092" t="s">
        <v>192</v>
      </c>
    </row>
    <row r="8093" spans="1:8">
      <c r="A8093" t="s">
        <v>9847</v>
      </c>
      <c r="B8093" t="s">
        <v>1607</v>
      </c>
      <c r="C8093" t="s">
        <v>51</v>
      </c>
      <c r="D8093" t="s">
        <v>1608</v>
      </c>
      <c r="E8093" t="s">
        <v>1609</v>
      </c>
      <c r="F8093" t="s">
        <v>360</v>
      </c>
      <c r="G8093" t="s">
        <v>49</v>
      </c>
      <c r="H8093" t="s">
        <v>192</v>
      </c>
    </row>
    <row r="8094" spans="1:8">
      <c r="A8094" t="s">
        <v>9848</v>
      </c>
      <c r="B8094" t="s">
        <v>1611</v>
      </c>
      <c r="C8094" t="s">
        <v>68</v>
      </c>
      <c r="D8094" t="s">
        <v>1612</v>
      </c>
      <c r="E8094" t="s">
        <v>446</v>
      </c>
      <c r="F8094" t="s">
        <v>1613</v>
      </c>
      <c r="G8094" t="s">
        <v>49</v>
      </c>
      <c r="H8094" t="s">
        <v>192</v>
      </c>
    </row>
    <row r="8095" spans="1:8">
      <c r="A8095" t="s">
        <v>9849</v>
      </c>
      <c r="B8095" t="s">
        <v>1615</v>
      </c>
      <c r="C8095" t="s">
        <v>51</v>
      </c>
      <c r="D8095" t="s">
        <v>450</v>
      </c>
      <c r="E8095" t="s">
        <v>198</v>
      </c>
      <c r="F8095" t="s">
        <v>360</v>
      </c>
      <c r="G8095" t="s">
        <v>49</v>
      </c>
      <c r="H8095" t="s">
        <v>192</v>
      </c>
    </row>
    <row r="8096" spans="1:8">
      <c r="A8096" t="s">
        <v>9850</v>
      </c>
      <c r="B8096" t="s">
        <v>1617</v>
      </c>
      <c r="C8096" t="s">
        <v>51</v>
      </c>
      <c r="D8096" t="s">
        <v>1618</v>
      </c>
      <c r="E8096" t="s">
        <v>80</v>
      </c>
      <c r="F8096" t="s">
        <v>360</v>
      </c>
      <c r="G8096" t="s">
        <v>49</v>
      </c>
      <c r="H8096" t="s">
        <v>192</v>
      </c>
    </row>
    <row r="8097" spans="1:8">
      <c r="A8097" t="s">
        <v>9851</v>
      </c>
      <c r="B8097" t="s">
        <v>1620</v>
      </c>
      <c r="C8097" t="s">
        <v>51</v>
      </c>
      <c r="D8097" t="s">
        <v>450</v>
      </c>
      <c r="E8097" t="s">
        <v>198</v>
      </c>
      <c r="F8097" t="s">
        <v>360</v>
      </c>
      <c r="G8097" t="s">
        <v>49</v>
      </c>
      <c r="H8097" t="s">
        <v>192</v>
      </c>
    </row>
    <row r="8098" spans="1:8">
      <c r="A8098" t="s">
        <v>9852</v>
      </c>
      <c r="B8098" t="s">
        <v>1622</v>
      </c>
      <c r="C8098" t="s">
        <v>51</v>
      </c>
      <c r="D8098" t="s">
        <v>1623</v>
      </c>
      <c r="E8098" t="s">
        <v>52</v>
      </c>
      <c r="F8098" t="s">
        <v>360</v>
      </c>
      <c r="G8098" t="s">
        <v>49</v>
      </c>
      <c r="H8098" t="s">
        <v>192</v>
      </c>
    </row>
    <row r="8099" spans="1:8">
      <c r="A8099" t="s">
        <v>9853</v>
      </c>
      <c r="B8099" t="s">
        <v>1625</v>
      </c>
      <c r="C8099" t="s">
        <v>75</v>
      </c>
      <c r="D8099" t="s">
        <v>617</v>
      </c>
      <c r="E8099" t="s">
        <v>377</v>
      </c>
      <c r="F8099" t="s">
        <v>618</v>
      </c>
      <c r="G8099" t="s">
        <v>49</v>
      </c>
      <c r="H8099" t="s">
        <v>192</v>
      </c>
    </row>
    <row r="8100" spans="1:8">
      <c r="A8100" t="s">
        <v>9854</v>
      </c>
      <c r="B8100" t="s">
        <v>1627</v>
      </c>
      <c r="C8100" t="s">
        <v>75</v>
      </c>
      <c r="D8100" t="s">
        <v>1628</v>
      </c>
      <c r="E8100" t="s">
        <v>52</v>
      </c>
      <c r="F8100" t="s">
        <v>360</v>
      </c>
      <c r="G8100" t="s">
        <v>49</v>
      </c>
      <c r="H8100" t="s">
        <v>192</v>
      </c>
    </row>
    <row r="8101" spans="1:8">
      <c r="A8101" t="s">
        <v>9855</v>
      </c>
      <c r="B8101" t="s">
        <v>1630</v>
      </c>
      <c r="C8101" t="s">
        <v>51</v>
      </c>
      <c r="D8101" t="s">
        <v>813</v>
      </c>
      <c r="E8101" t="s">
        <v>446</v>
      </c>
      <c r="F8101" t="s">
        <v>814</v>
      </c>
      <c r="G8101" t="s">
        <v>49</v>
      </c>
      <c r="H8101" t="s">
        <v>192</v>
      </c>
    </row>
    <row r="8102" spans="1:8">
      <c r="A8102" t="s">
        <v>9856</v>
      </c>
      <c r="B8102" t="s">
        <v>1632</v>
      </c>
      <c r="C8102" t="s">
        <v>51</v>
      </c>
      <c r="D8102" t="s">
        <v>592</v>
      </c>
      <c r="E8102" t="s">
        <v>593</v>
      </c>
      <c r="F8102" t="s">
        <v>360</v>
      </c>
      <c r="G8102" t="s">
        <v>49</v>
      </c>
      <c r="H8102" t="s">
        <v>192</v>
      </c>
    </row>
    <row r="8103" spans="1:8">
      <c r="A8103" t="s">
        <v>9857</v>
      </c>
      <c r="B8103" t="s">
        <v>1634</v>
      </c>
      <c r="C8103" t="s">
        <v>75</v>
      </c>
      <c r="D8103" t="s">
        <v>617</v>
      </c>
      <c r="E8103" t="s">
        <v>377</v>
      </c>
      <c r="F8103" t="s">
        <v>618</v>
      </c>
      <c r="G8103" t="s">
        <v>49</v>
      </c>
      <c r="H8103" t="s">
        <v>192</v>
      </c>
    </row>
    <row r="8104" spans="1:8">
      <c r="A8104" t="s">
        <v>9858</v>
      </c>
      <c r="B8104" t="s">
        <v>1636</v>
      </c>
      <c r="C8104" t="s">
        <v>75</v>
      </c>
      <c r="D8104" t="s">
        <v>1628</v>
      </c>
      <c r="E8104" t="s">
        <v>52</v>
      </c>
      <c r="F8104" t="s">
        <v>360</v>
      </c>
      <c r="G8104" t="s">
        <v>49</v>
      </c>
      <c r="H8104" t="s">
        <v>192</v>
      </c>
    </row>
    <row r="8105" spans="1:8">
      <c r="A8105" t="s">
        <v>9859</v>
      </c>
      <c r="B8105" t="s">
        <v>1630</v>
      </c>
      <c r="C8105" t="s">
        <v>51</v>
      </c>
      <c r="D8105" t="s">
        <v>813</v>
      </c>
      <c r="E8105" t="s">
        <v>446</v>
      </c>
      <c r="F8105" t="s">
        <v>814</v>
      </c>
      <c r="G8105" t="s">
        <v>49</v>
      </c>
      <c r="H8105" t="s">
        <v>192</v>
      </c>
    </row>
    <row r="8106" spans="1:8">
      <c r="A8106" t="s">
        <v>9860</v>
      </c>
      <c r="B8106" t="s">
        <v>1632</v>
      </c>
      <c r="C8106" t="s">
        <v>51</v>
      </c>
      <c r="D8106" t="s">
        <v>592</v>
      </c>
      <c r="E8106" t="s">
        <v>593</v>
      </c>
      <c r="F8106" t="s">
        <v>360</v>
      </c>
      <c r="G8106" t="s">
        <v>49</v>
      </c>
      <c r="H8106" t="s">
        <v>192</v>
      </c>
    </row>
    <row r="8107" spans="1:8">
      <c r="A8107" t="s">
        <v>9861</v>
      </c>
      <c r="B8107" t="s">
        <v>1640</v>
      </c>
      <c r="C8107" t="s">
        <v>75</v>
      </c>
      <c r="D8107" t="s">
        <v>1641</v>
      </c>
      <c r="E8107" t="s">
        <v>52</v>
      </c>
      <c r="F8107" t="s">
        <v>360</v>
      </c>
      <c r="G8107" t="s">
        <v>49</v>
      </c>
      <c r="H8107" t="s">
        <v>192</v>
      </c>
    </row>
    <row r="8108" spans="1:8">
      <c r="A8108" t="s">
        <v>9862</v>
      </c>
      <c r="B8108" t="s">
        <v>591</v>
      </c>
      <c r="C8108" t="s">
        <v>51</v>
      </c>
      <c r="D8108" t="s">
        <v>592</v>
      </c>
      <c r="E8108" t="s">
        <v>593</v>
      </c>
      <c r="F8108" t="s">
        <v>360</v>
      </c>
      <c r="G8108" t="s">
        <v>49</v>
      </c>
      <c r="H8108" t="s">
        <v>192</v>
      </c>
    </row>
    <row r="8109" spans="1:8">
      <c r="A8109" t="s">
        <v>9863</v>
      </c>
      <c r="B8109" t="s">
        <v>1644</v>
      </c>
      <c r="C8109" t="s">
        <v>51</v>
      </c>
      <c r="D8109" t="s">
        <v>1645</v>
      </c>
      <c r="E8109" t="s">
        <v>367</v>
      </c>
      <c r="F8109" t="s">
        <v>1646</v>
      </c>
      <c r="G8109" t="s">
        <v>49</v>
      </c>
      <c r="H8109" t="s">
        <v>192</v>
      </c>
    </row>
    <row r="8110" spans="1:8">
      <c r="A8110" t="s">
        <v>9864</v>
      </c>
      <c r="B8110" t="s">
        <v>1648</v>
      </c>
      <c r="C8110" t="s">
        <v>51</v>
      </c>
      <c r="D8110" t="s">
        <v>450</v>
      </c>
      <c r="E8110" t="s">
        <v>198</v>
      </c>
      <c r="F8110" t="s">
        <v>360</v>
      </c>
      <c r="G8110" t="s">
        <v>49</v>
      </c>
      <c r="H8110" t="s">
        <v>192</v>
      </c>
    </row>
    <row r="8111" spans="1:8">
      <c r="A8111" t="s">
        <v>9865</v>
      </c>
      <c r="B8111" t="s">
        <v>1650</v>
      </c>
      <c r="C8111" t="s">
        <v>78</v>
      </c>
      <c r="D8111" t="s">
        <v>1651</v>
      </c>
      <c r="E8111" t="s">
        <v>52</v>
      </c>
      <c r="F8111" t="s">
        <v>360</v>
      </c>
      <c r="G8111" t="s">
        <v>49</v>
      </c>
      <c r="H8111" t="s">
        <v>192</v>
      </c>
    </row>
    <row r="8112" spans="1:8">
      <c r="A8112" t="s">
        <v>9866</v>
      </c>
      <c r="B8112" t="s">
        <v>798</v>
      </c>
      <c r="C8112" t="s">
        <v>51</v>
      </c>
      <c r="D8112" t="s">
        <v>799</v>
      </c>
      <c r="E8112" t="s">
        <v>367</v>
      </c>
      <c r="F8112" t="s">
        <v>800</v>
      </c>
      <c r="G8112" t="s">
        <v>49</v>
      </c>
      <c r="H8112" t="s">
        <v>192</v>
      </c>
    </row>
    <row r="8113" spans="1:8">
      <c r="A8113" t="s">
        <v>9867</v>
      </c>
      <c r="B8113" t="s">
        <v>802</v>
      </c>
      <c r="C8113" t="s">
        <v>51</v>
      </c>
      <c r="D8113" t="s">
        <v>450</v>
      </c>
      <c r="E8113" t="s">
        <v>198</v>
      </c>
      <c r="F8113" t="s">
        <v>360</v>
      </c>
      <c r="G8113" t="s">
        <v>49</v>
      </c>
      <c r="H8113" t="s">
        <v>192</v>
      </c>
    </row>
    <row r="8114" spans="1:8">
      <c r="A8114" t="s">
        <v>9868</v>
      </c>
      <c r="B8114" t="s">
        <v>804</v>
      </c>
      <c r="C8114" t="s">
        <v>51</v>
      </c>
      <c r="D8114" t="s">
        <v>592</v>
      </c>
      <c r="E8114" t="s">
        <v>593</v>
      </c>
      <c r="F8114" t="s">
        <v>360</v>
      </c>
      <c r="G8114" t="s">
        <v>49</v>
      </c>
      <c r="H8114" t="s">
        <v>192</v>
      </c>
    </row>
    <row r="8115" spans="1:8">
      <c r="A8115" t="s">
        <v>9869</v>
      </c>
      <c r="B8115" t="s">
        <v>806</v>
      </c>
      <c r="C8115" t="s">
        <v>51</v>
      </c>
      <c r="D8115" t="s">
        <v>592</v>
      </c>
      <c r="E8115" t="s">
        <v>593</v>
      </c>
      <c r="F8115" t="s">
        <v>360</v>
      </c>
      <c r="G8115" t="s">
        <v>49</v>
      </c>
      <c r="H8115" t="s">
        <v>192</v>
      </c>
    </row>
    <row r="8116" spans="1:8">
      <c r="A8116" t="s">
        <v>9870</v>
      </c>
      <c r="B8116" t="s">
        <v>808</v>
      </c>
      <c r="C8116" t="s">
        <v>51</v>
      </c>
      <c r="D8116" t="s">
        <v>809</v>
      </c>
      <c r="E8116" t="s">
        <v>446</v>
      </c>
      <c r="F8116" t="s">
        <v>810</v>
      </c>
      <c r="G8116" t="s">
        <v>49</v>
      </c>
      <c r="H8116" t="s">
        <v>192</v>
      </c>
    </row>
    <row r="8117" spans="1:8">
      <c r="A8117" t="s">
        <v>9871</v>
      </c>
      <c r="B8117" t="s">
        <v>812</v>
      </c>
      <c r="C8117" t="s">
        <v>51</v>
      </c>
      <c r="D8117" t="s">
        <v>813</v>
      </c>
      <c r="E8117" t="s">
        <v>446</v>
      </c>
      <c r="F8117" t="s">
        <v>814</v>
      </c>
      <c r="G8117" t="s">
        <v>49</v>
      </c>
      <c r="H8117" t="s">
        <v>192</v>
      </c>
    </row>
    <row r="8118" spans="1:8">
      <c r="A8118" t="s">
        <v>9872</v>
      </c>
      <c r="B8118" t="s">
        <v>816</v>
      </c>
      <c r="C8118" t="s">
        <v>51</v>
      </c>
      <c r="D8118" t="s">
        <v>813</v>
      </c>
      <c r="E8118" t="s">
        <v>446</v>
      </c>
      <c r="F8118" t="s">
        <v>814</v>
      </c>
      <c r="G8118" t="s">
        <v>49</v>
      </c>
      <c r="H8118" t="s">
        <v>192</v>
      </c>
    </row>
    <row r="8119" spans="1:8">
      <c r="A8119" t="s">
        <v>9873</v>
      </c>
      <c r="B8119" t="s">
        <v>818</v>
      </c>
      <c r="C8119" t="s">
        <v>51</v>
      </c>
      <c r="D8119" t="s">
        <v>592</v>
      </c>
      <c r="E8119" t="s">
        <v>593</v>
      </c>
      <c r="F8119" t="s">
        <v>360</v>
      </c>
      <c r="G8119" t="s">
        <v>49</v>
      </c>
      <c r="H8119" t="s">
        <v>192</v>
      </c>
    </row>
    <row r="8120" spans="1:8">
      <c r="A8120" t="s">
        <v>9874</v>
      </c>
      <c r="B8120" t="s">
        <v>820</v>
      </c>
      <c r="C8120" t="s">
        <v>51</v>
      </c>
      <c r="D8120" t="s">
        <v>472</v>
      </c>
      <c r="E8120" t="s">
        <v>473</v>
      </c>
      <c r="F8120" t="s">
        <v>360</v>
      </c>
      <c r="G8120" t="s">
        <v>49</v>
      </c>
      <c r="H8120" t="s">
        <v>192</v>
      </c>
    </row>
    <row r="8121" spans="1:8">
      <c r="A8121" t="s">
        <v>9875</v>
      </c>
      <c r="B8121" t="s">
        <v>822</v>
      </c>
      <c r="C8121" t="s">
        <v>394</v>
      </c>
      <c r="D8121" t="s">
        <v>592</v>
      </c>
      <c r="E8121" t="s">
        <v>593</v>
      </c>
      <c r="F8121" t="s">
        <v>360</v>
      </c>
      <c r="G8121" t="s">
        <v>49</v>
      </c>
      <c r="H8121" t="s">
        <v>192</v>
      </c>
    </row>
    <row r="8122" spans="1:8">
      <c r="A8122" t="s">
        <v>9876</v>
      </c>
      <c r="B8122" t="s">
        <v>824</v>
      </c>
      <c r="C8122" t="s">
        <v>394</v>
      </c>
      <c r="D8122" t="s">
        <v>472</v>
      </c>
      <c r="E8122" t="s">
        <v>473</v>
      </c>
      <c r="F8122" t="s">
        <v>360</v>
      </c>
      <c r="G8122" t="s">
        <v>49</v>
      </c>
      <c r="H8122" t="s">
        <v>192</v>
      </c>
    </row>
    <row r="8123" spans="1:8">
      <c r="A8123" t="s">
        <v>9877</v>
      </c>
      <c r="B8123" t="s">
        <v>826</v>
      </c>
      <c r="C8123" t="s">
        <v>51</v>
      </c>
      <c r="D8123" t="s">
        <v>592</v>
      </c>
      <c r="E8123" t="s">
        <v>593</v>
      </c>
      <c r="F8123" t="s">
        <v>360</v>
      </c>
      <c r="G8123" t="s">
        <v>49</v>
      </c>
      <c r="H8123" t="s">
        <v>192</v>
      </c>
    </row>
    <row r="8124" spans="1:8">
      <c r="A8124" t="s">
        <v>9878</v>
      </c>
      <c r="B8124" t="s">
        <v>828</v>
      </c>
      <c r="C8124" t="s">
        <v>51</v>
      </c>
      <c r="D8124" t="s">
        <v>592</v>
      </c>
      <c r="E8124" t="s">
        <v>593</v>
      </c>
      <c r="F8124" t="s">
        <v>360</v>
      </c>
      <c r="G8124" t="s">
        <v>49</v>
      </c>
      <c r="H8124" t="s">
        <v>192</v>
      </c>
    </row>
    <row r="8125" spans="1:8">
      <c r="A8125" t="s">
        <v>9879</v>
      </c>
      <c r="B8125" t="s">
        <v>830</v>
      </c>
      <c r="C8125" t="s">
        <v>51</v>
      </c>
      <c r="D8125" t="s">
        <v>831</v>
      </c>
      <c r="E8125" t="s">
        <v>367</v>
      </c>
      <c r="F8125" t="s">
        <v>832</v>
      </c>
      <c r="G8125" t="s">
        <v>49</v>
      </c>
      <c r="H8125" t="s">
        <v>192</v>
      </c>
    </row>
    <row r="8126" spans="1:8">
      <c r="A8126" t="s">
        <v>9880</v>
      </c>
      <c r="B8126" t="s">
        <v>834</v>
      </c>
      <c r="C8126" t="s">
        <v>51</v>
      </c>
      <c r="D8126" t="s">
        <v>835</v>
      </c>
      <c r="E8126" t="s">
        <v>367</v>
      </c>
      <c r="F8126" t="s">
        <v>836</v>
      </c>
      <c r="G8126" t="s">
        <v>49</v>
      </c>
      <c r="H8126" t="s">
        <v>192</v>
      </c>
    </row>
    <row r="8127" spans="1:8">
      <c r="A8127" t="s">
        <v>9881</v>
      </c>
      <c r="B8127" t="s">
        <v>838</v>
      </c>
      <c r="C8127" t="s">
        <v>51</v>
      </c>
      <c r="D8127" t="s">
        <v>450</v>
      </c>
      <c r="E8127" t="s">
        <v>198</v>
      </c>
      <c r="F8127" t="s">
        <v>360</v>
      </c>
      <c r="G8127" t="s">
        <v>49</v>
      </c>
      <c r="H8127" t="s">
        <v>192</v>
      </c>
    </row>
    <row r="8128" spans="1:8">
      <c r="A8128" t="s">
        <v>9882</v>
      </c>
      <c r="B8128" t="s">
        <v>1669</v>
      </c>
      <c r="C8128" t="s">
        <v>51</v>
      </c>
      <c r="D8128" t="s">
        <v>472</v>
      </c>
      <c r="E8128" t="s">
        <v>473</v>
      </c>
      <c r="F8128" t="s">
        <v>360</v>
      </c>
      <c r="G8128" t="s">
        <v>49</v>
      </c>
      <c r="H8128" t="s">
        <v>192</v>
      </c>
    </row>
    <row r="8129" spans="1:8">
      <c r="A8129" t="s">
        <v>9883</v>
      </c>
      <c r="B8129" t="s">
        <v>1671</v>
      </c>
      <c r="C8129" t="s">
        <v>51</v>
      </c>
      <c r="D8129" t="s">
        <v>358</v>
      </c>
      <c r="E8129" t="s">
        <v>359</v>
      </c>
      <c r="F8129" t="s">
        <v>360</v>
      </c>
      <c r="G8129" t="s">
        <v>49</v>
      </c>
      <c r="H8129" t="s">
        <v>192</v>
      </c>
    </row>
    <row r="8130" spans="1:8">
      <c r="A8130" t="s">
        <v>9884</v>
      </c>
      <c r="B8130" t="s">
        <v>1673</v>
      </c>
      <c r="C8130" t="s">
        <v>51</v>
      </c>
      <c r="D8130" t="s">
        <v>358</v>
      </c>
      <c r="E8130" t="s">
        <v>359</v>
      </c>
      <c r="F8130" t="s">
        <v>360</v>
      </c>
      <c r="G8130" t="s">
        <v>49</v>
      </c>
      <c r="H8130" t="s">
        <v>192</v>
      </c>
    </row>
    <row r="8131" spans="1:8">
      <c r="A8131" t="s">
        <v>9885</v>
      </c>
      <c r="B8131" t="s">
        <v>1675</v>
      </c>
      <c r="C8131" t="s">
        <v>51</v>
      </c>
      <c r="D8131" t="s">
        <v>472</v>
      </c>
      <c r="E8131" t="s">
        <v>473</v>
      </c>
      <c r="F8131" t="s">
        <v>360</v>
      </c>
      <c r="G8131" t="s">
        <v>49</v>
      </c>
      <c r="H8131" t="s">
        <v>192</v>
      </c>
    </row>
    <row r="8132" spans="1:8">
      <c r="A8132" t="s">
        <v>9886</v>
      </c>
      <c r="B8132" t="s">
        <v>1677</v>
      </c>
      <c r="C8132" t="s">
        <v>51</v>
      </c>
      <c r="D8132" t="s">
        <v>743</v>
      </c>
      <c r="E8132" t="s">
        <v>367</v>
      </c>
      <c r="F8132" t="s">
        <v>744</v>
      </c>
      <c r="G8132" t="s">
        <v>49</v>
      </c>
      <c r="H8132" t="s">
        <v>192</v>
      </c>
    </row>
    <row r="8133" spans="1:8">
      <c r="A8133" t="s">
        <v>9887</v>
      </c>
      <c r="B8133" t="s">
        <v>1679</v>
      </c>
      <c r="C8133" t="s">
        <v>51</v>
      </c>
      <c r="D8133" t="s">
        <v>617</v>
      </c>
      <c r="E8133" t="s">
        <v>377</v>
      </c>
      <c r="F8133" t="s">
        <v>618</v>
      </c>
      <c r="G8133" t="s">
        <v>49</v>
      </c>
      <c r="H8133" t="s">
        <v>192</v>
      </c>
    </row>
    <row r="8134" spans="1:8">
      <c r="A8134" t="s">
        <v>9888</v>
      </c>
      <c r="B8134" t="s">
        <v>1681</v>
      </c>
      <c r="C8134" t="s">
        <v>51</v>
      </c>
      <c r="D8134" t="s">
        <v>1682</v>
      </c>
      <c r="E8134" t="s">
        <v>1683</v>
      </c>
      <c r="F8134" t="s">
        <v>360</v>
      </c>
      <c r="G8134" t="s">
        <v>49</v>
      </c>
      <c r="H8134" t="s">
        <v>192</v>
      </c>
    </row>
    <row r="8135" spans="1:8">
      <c r="A8135" t="s">
        <v>9889</v>
      </c>
      <c r="B8135" t="s">
        <v>1685</v>
      </c>
      <c r="C8135" t="s">
        <v>51</v>
      </c>
      <c r="D8135" t="s">
        <v>1686</v>
      </c>
      <c r="E8135" t="s">
        <v>105</v>
      </c>
      <c r="F8135" t="s">
        <v>360</v>
      </c>
      <c r="G8135" t="s">
        <v>49</v>
      </c>
      <c r="H8135" t="s">
        <v>192</v>
      </c>
    </row>
    <row r="8136" spans="1:8">
      <c r="A8136" t="s">
        <v>9890</v>
      </c>
      <c r="B8136" t="s">
        <v>1688</v>
      </c>
      <c r="C8136" t="s">
        <v>51</v>
      </c>
      <c r="D8136" t="s">
        <v>1689</v>
      </c>
      <c r="E8136" t="s">
        <v>105</v>
      </c>
      <c r="F8136" t="s">
        <v>360</v>
      </c>
      <c r="G8136" t="s">
        <v>49</v>
      </c>
      <c r="H8136" t="s">
        <v>192</v>
      </c>
    </row>
    <row r="8137" spans="1:8">
      <c r="A8137" t="s">
        <v>9891</v>
      </c>
      <c r="B8137" t="s">
        <v>1691</v>
      </c>
      <c r="C8137" t="s">
        <v>51</v>
      </c>
      <c r="D8137" t="s">
        <v>358</v>
      </c>
      <c r="E8137" t="s">
        <v>359</v>
      </c>
      <c r="F8137" t="s">
        <v>360</v>
      </c>
      <c r="G8137" t="s">
        <v>49</v>
      </c>
      <c r="H8137" t="s">
        <v>192</v>
      </c>
    </row>
    <row r="8138" spans="1:8">
      <c r="A8138" t="s">
        <v>9892</v>
      </c>
      <c r="B8138" t="s">
        <v>1693</v>
      </c>
      <c r="C8138" t="s">
        <v>51</v>
      </c>
      <c r="D8138" t="s">
        <v>410</v>
      </c>
      <c r="E8138" t="s">
        <v>198</v>
      </c>
      <c r="F8138" t="s">
        <v>360</v>
      </c>
      <c r="G8138" t="s">
        <v>49</v>
      </c>
      <c r="H8138" t="s">
        <v>192</v>
      </c>
    </row>
    <row r="8139" spans="1:8">
      <c r="A8139" t="s">
        <v>9893</v>
      </c>
      <c r="B8139" t="s">
        <v>714</v>
      </c>
      <c r="C8139" t="s">
        <v>51</v>
      </c>
      <c r="D8139" t="s">
        <v>450</v>
      </c>
      <c r="E8139" t="s">
        <v>198</v>
      </c>
      <c r="F8139" t="s">
        <v>360</v>
      </c>
      <c r="G8139" t="s">
        <v>49</v>
      </c>
      <c r="H8139" t="s">
        <v>192</v>
      </c>
    </row>
    <row r="8140" spans="1:8">
      <c r="A8140" t="s">
        <v>9894</v>
      </c>
      <c r="B8140" t="s">
        <v>1696</v>
      </c>
      <c r="C8140" t="s">
        <v>51</v>
      </c>
      <c r="D8140" t="s">
        <v>707</v>
      </c>
      <c r="E8140" t="s">
        <v>446</v>
      </c>
      <c r="F8140" t="s">
        <v>708</v>
      </c>
      <c r="G8140" t="s">
        <v>49</v>
      </c>
      <c r="H8140" t="s">
        <v>192</v>
      </c>
    </row>
    <row r="8141" spans="1:8">
      <c r="A8141" t="s">
        <v>9895</v>
      </c>
      <c r="B8141" t="s">
        <v>710</v>
      </c>
      <c r="C8141" t="s">
        <v>51</v>
      </c>
      <c r="D8141" t="s">
        <v>450</v>
      </c>
      <c r="E8141" t="s">
        <v>198</v>
      </c>
      <c r="F8141" t="s">
        <v>360</v>
      </c>
      <c r="G8141" t="s">
        <v>49</v>
      </c>
      <c r="H8141" t="s">
        <v>192</v>
      </c>
    </row>
    <row r="8142" spans="1:8">
      <c r="A8142" t="s">
        <v>9896</v>
      </c>
      <c r="B8142" t="s">
        <v>1699</v>
      </c>
      <c r="C8142" t="s">
        <v>51</v>
      </c>
      <c r="D8142" t="s">
        <v>592</v>
      </c>
      <c r="E8142" t="s">
        <v>593</v>
      </c>
      <c r="F8142" t="s">
        <v>360</v>
      </c>
      <c r="G8142" t="s">
        <v>49</v>
      </c>
      <c r="H8142" t="s">
        <v>192</v>
      </c>
    </row>
    <row r="8143" spans="1:8">
      <c r="A8143" t="s">
        <v>9897</v>
      </c>
      <c r="B8143" t="s">
        <v>1701</v>
      </c>
      <c r="C8143" t="s">
        <v>51</v>
      </c>
      <c r="D8143" t="s">
        <v>450</v>
      </c>
      <c r="E8143" t="s">
        <v>198</v>
      </c>
      <c r="F8143" t="s">
        <v>360</v>
      </c>
      <c r="G8143" t="s">
        <v>49</v>
      </c>
      <c r="H8143" t="s">
        <v>192</v>
      </c>
    </row>
    <row r="8144" spans="1:8">
      <c r="A8144" t="s">
        <v>9898</v>
      </c>
      <c r="B8144" t="s">
        <v>1703</v>
      </c>
      <c r="C8144" t="s">
        <v>51</v>
      </c>
      <c r="D8144" t="s">
        <v>617</v>
      </c>
      <c r="E8144" t="s">
        <v>377</v>
      </c>
      <c r="F8144" t="s">
        <v>618</v>
      </c>
      <c r="G8144" t="s">
        <v>49</v>
      </c>
      <c r="H8144" t="s">
        <v>192</v>
      </c>
    </row>
    <row r="8145" spans="1:8">
      <c r="A8145" t="s">
        <v>9899</v>
      </c>
      <c r="B8145" t="s">
        <v>1705</v>
      </c>
      <c r="C8145" t="s">
        <v>51</v>
      </c>
      <c r="D8145" t="s">
        <v>410</v>
      </c>
      <c r="E8145" t="s">
        <v>198</v>
      </c>
      <c r="F8145" t="s">
        <v>360</v>
      </c>
      <c r="G8145" t="s">
        <v>49</v>
      </c>
      <c r="H8145" t="s">
        <v>192</v>
      </c>
    </row>
    <row r="8146" spans="1:8">
      <c r="A8146" t="s">
        <v>9900</v>
      </c>
      <c r="B8146" t="s">
        <v>1707</v>
      </c>
      <c r="C8146" t="s">
        <v>51</v>
      </c>
      <c r="D8146" t="s">
        <v>450</v>
      </c>
      <c r="E8146" t="s">
        <v>198</v>
      </c>
      <c r="F8146" t="s">
        <v>360</v>
      </c>
      <c r="G8146" t="s">
        <v>49</v>
      </c>
      <c r="H8146" t="s">
        <v>192</v>
      </c>
    </row>
    <row r="8147" spans="1:8">
      <c r="A8147" t="s">
        <v>9901</v>
      </c>
      <c r="B8147" t="s">
        <v>1709</v>
      </c>
      <c r="C8147" t="s">
        <v>51</v>
      </c>
      <c r="D8147" t="s">
        <v>358</v>
      </c>
      <c r="E8147" t="s">
        <v>359</v>
      </c>
      <c r="F8147" t="s">
        <v>360</v>
      </c>
      <c r="G8147" t="s">
        <v>49</v>
      </c>
      <c r="H8147" t="s">
        <v>192</v>
      </c>
    </row>
    <row r="8148" spans="1:8">
      <c r="A8148" t="s">
        <v>9902</v>
      </c>
      <c r="B8148" t="s">
        <v>1709</v>
      </c>
      <c r="C8148" t="s">
        <v>78</v>
      </c>
      <c r="D8148" t="s">
        <v>1711</v>
      </c>
      <c r="E8148" t="s">
        <v>52</v>
      </c>
      <c r="F8148" t="s">
        <v>360</v>
      </c>
      <c r="G8148" t="s">
        <v>49</v>
      </c>
      <c r="H8148" t="s">
        <v>192</v>
      </c>
    </row>
    <row r="8149" spans="1:8">
      <c r="A8149" t="s">
        <v>9903</v>
      </c>
      <c r="B8149" t="s">
        <v>1713</v>
      </c>
      <c r="C8149" t="s">
        <v>68</v>
      </c>
      <c r="D8149" t="s">
        <v>1714</v>
      </c>
      <c r="E8149" t="s">
        <v>367</v>
      </c>
      <c r="F8149" t="s">
        <v>1715</v>
      </c>
      <c r="G8149" t="s">
        <v>49</v>
      </c>
      <c r="H8149" t="s">
        <v>192</v>
      </c>
    </row>
    <row r="8150" spans="1:8">
      <c r="A8150" t="s">
        <v>9904</v>
      </c>
      <c r="B8150" t="s">
        <v>1717</v>
      </c>
      <c r="C8150" t="s">
        <v>51</v>
      </c>
      <c r="D8150" t="s">
        <v>450</v>
      </c>
      <c r="E8150" t="s">
        <v>198</v>
      </c>
      <c r="F8150" t="s">
        <v>360</v>
      </c>
      <c r="G8150" t="s">
        <v>49</v>
      </c>
      <c r="H8150" t="s">
        <v>192</v>
      </c>
    </row>
    <row r="8151" spans="1:8">
      <c r="A8151" t="s">
        <v>9905</v>
      </c>
      <c r="B8151" t="s">
        <v>1719</v>
      </c>
      <c r="C8151" t="s">
        <v>51</v>
      </c>
      <c r="D8151" t="s">
        <v>592</v>
      </c>
      <c r="E8151" t="s">
        <v>593</v>
      </c>
      <c r="F8151" t="s">
        <v>360</v>
      </c>
      <c r="G8151" t="s">
        <v>49</v>
      </c>
      <c r="H8151" t="s">
        <v>192</v>
      </c>
    </row>
    <row r="8152" spans="1:8">
      <c r="A8152" t="s">
        <v>9906</v>
      </c>
      <c r="B8152" t="s">
        <v>1721</v>
      </c>
      <c r="C8152" t="s">
        <v>51</v>
      </c>
      <c r="D8152" t="s">
        <v>1722</v>
      </c>
      <c r="E8152" t="s">
        <v>377</v>
      </c>
      <c r="F8152" t="s">
        <v>360</v>
      </c>
      <c r="G8152" t="s">
        <v>49</v>
      </c>
      <c r="H8152" t="s">
        <v>192</v>
      </c>
    </row>
    <row r="8153" spans="1:8">
      <c r="A8153" t="s">
        <v>9907</v>
      </c>
      <c r="B8153" t="s">
        <v>1724</v>
      </c>
      <c r="C8153" t="s">
        <v>51</v>
      </c>
      <c r="D8153" t="s">
        <v>410</v>
      </c>
      <c r="E8153" t="s">
        <v>198</v>
      </c>
      <c r="F8153" t="s">
        <v>360</v>
      </c>
      <c r="G8153" t="s">
        <v>49</v>
      </c>
      <c r="H8153" t="s">
        <v>192</v>
      </c>
    </row>
    <row r="8154" spans="1:8">
      <c r="A8154" t="s">
        <v>9908</v>
      </c>
      <c r="B8154" t="s">
        <v>1726</v>
      </c>
      <c r="C8154" t="s">
        <v>51</v>
      </c>
      <c r="D8154" t="s">
        <v>358</v>
      </c>
      <c r="E8154" t="s">
        <v>359</v>
      </c>
      <c r="F8154" t="s">
        <v>360</v>
      </c>
      <c r="G8154" t="s">
        <v>49</v>
      </c>
      <c r="H8154" t="s">
        <v>192</v>
      </c>
    </row>
    <row r="8155" spans="1:8">
      <c r="A8155" t="s">
        <v>9909</v>
      </c>
      <c r="B8155" t="s">
        <v>1728</v>
      </c>
      <c r="C8155" t="s">
        <v>51</v>
      </c>
      <c r="D8155" t="s">
        <v>1729</v>
      </c>
      <c r="E8155" t="s">
        <v>1730</v>
      </c>
      <c r="F8155" t="s">
        <v>360</v>
      </c>
      <c r="G8155" t="s">
        <v>49</v>
      </c>
      <c r="H8155" t="s">
        <v>192</v>
      </c>
    </row>
    <row r="8156" spans="1:8">
      <c r="A8156" t="s">
        <v>9910</v>
      </c>
      <c r="B8156" t="s">
        <v>1732</v>
      </c>
      <c r="C8156" t="s">
        <v>51</v>
      </c>
      <c r="D8156" t="s">
        <v>358</v>
      </c>
      <c r="E8156" t="s">
        <v>359</v>
      </c>
      <c r="F8156" t="s">
        <v>360</v>
      </c>
      <c r="G8156" t="s">
        <v>49</v>
      </c>
      <c r="H8156" t="s">
        <v>192</v>
      </c>
    </row>
    <row r="8157" spans="1:8">
      <c r="A8157" t="s">
        <v>9911</v>
      </c>
      <c r="B8157" t="s">
        <v>1734</v>
      </c>
      <c r="C8157" t="s">
        <v>51</v>
      </c>
      <c r="D8157" t="s">
        <v>1735</v>
      </c>
      <c r="E8157" t="s">
        <v>1736</v>
      </c>
      <c r="F8157" t="s">
        <v>360</v>
      </c>
      <c r="G8157" t="s">
        <v>49</v>
      </c>
      <c r="H8157" t="s">
        <v>192</v>
      </c>
    </row>
    <row r="8158" spans="1:8">
      <c r="A8158" t="s">
        <v>9912</v>
      </c>
      <c r="B8158" t="s">
        <v>1738</v>
      </c>
      <c r="C8158" t="s">
        <v>51</v>
      </c>
      <c r="D8158" t="s">
        <v>1597</v>
      </c>
      <c r="E8158" t="s">
        <v>52</v>
      </c>
      <c r="F8158" t="s">
        <v>360</v>
      </c>
      <c r="G8158" t="s">
        <v>49</v>
      </c>
      <c r="H8158" t="s">
        <v>192</v>
      </c>
    </row>
    <row r="8159" spans="1:8">
      <c r="A8159" t="s">
        <v>9913</v>
      </c>
      <c r="B8159" t="s">
        <v>1599</v>
      </c>
      <c r="C8159" t="s">
        <v>51</v>
      </c>
      <c r="D8159" t="s">
        <v>1600</v>
      </c>
      <c r="E8159" t="s">
        <v>367</v>
      </c>
      <c r="F8159" t="s">
        <v>1601</v>
      </c>
      <c r="G8159" t="s">
        <v>49</v>
      </c>
      <c r="H8159" t="s">
        <v>192</v>
      </c>
    </row>
    <row r="8160" spans="1:8">
      <c r="A8160" t="s">
        <v>9914</v>
      </c>
      <c r="B8160" t="s">
        <v>1603</v>
      </c>
      <c r="C8160" t="s">
        <v>68</v>
      </c>
      <c r="D8160" t="s">
        <v>410</v>
      </c>
      <c r="E8160" t="s">
        <v>198</v>
      </c>
      <c r="F8160" t="s">
        <v>360</v>
      </c>
      <c r="G8160" t="s">
        <v>49</v>
      </c>
      <c r="H8160" t="s">
        <v>192</v>
      </c>
    </row>
    <row r="8161" spans="1:8">
      <c r="A8161" t="s">
        <v>9915</v>
      </c>
      <c r="B8161" t="s">
        <v>1605</v>
      </c>
      <c r="C8161" t="s">
        <v>51</v>
      </c>
      <c r="D8161" t="s">
        <v>450</v>
      </c>
      <c r="E8161" t="s">
        <v>198</v>
      </c>
      <c r="F8161" t="s">
        <v>360</v>
      </c>
      <c r="G8161" t="s">
        <v>49</v>
      </c>
      <c r="H8161" t="s">
        <v>192</v>
      </c>
    </row>
    <row r="8162" spans="1:8">
      <c r="A8162" t="s">
        <v>9916</v>
      </c>
      <c r="B8162" t="s">
        <v>1743</v>
      </c>
      <c r="C8162" t="s">
        <v>51</v>
      </c>
      <c r="D8162" t="s">
        <v>617</v>
      </c>
      <c r="E8162" t="s">
        <v>377</v>
      </c>
      <c r="F8162" t="s">
        <v>618</v>
      </c>
      <c r="G8162" t="s">
        <v>49</v>
      </c>
      <c r="H8162" t="s">
        <v>192</v>
      </c>
    </row>
    <row r="8163" spans="1:8">
      <c r="A8163" t="s">
        <v>9917</v>
      </c>
      <c r="B8163" t="s">
        <v>360</v>
      </c>
      <c r="C8163" t="s">
        <v>360</v>
      </c>
      <c r="D8163" t="s">
        <v>1745</v>
      </c>
      <c r="E8163" t="s">
        <v>359</v>
      </c>
      <c r="F8163" t="s">
        <v>360</v>
      </c>
      <c r="G8163" t="s">
        <v>49</v>
      </c>
      <c r="H8163" t="s">
        <v>192</v>
      </c>
    </row>
    <row r="8164" spans="1:8">
      <c r="A8164" t="s">
        <v>9918</v>
      </c>
      <c r="B8164" t="s">
        <v>1747</v>
      </c>
      <c r="C8164" t="s">
        <v>78</v>
      </c>
      <c r="D8164" t="s">
        <v>1711</v>
      </c>
      <c r="E8164" t="s">
        <v>52</v>
      </c>
      <c r="F8164" t="s">
        <v>360</v>
      </c>
      <c r="G8164" t="s">
        <v>49</v>
      </c>
      <c r="H8164" t="s">
        <v>192</v>
      </c>
    </row>
    <row r="8165" spans="1:8">
      <c r="A8165" t="s">
        <v>9919</v>
      </c>
      <c r="B8165" t="s">
        <v>1713</v>
      </c>
      <c r="C8165" t="s">
        <v>68</v>
      </c>
      <c r="D8165" t="s">
        <v>1714</v>
      </c>
      <c r="E8165" t="s">
        <v>367</v>
      </c>
      <c r="F8165" t="s">
        <v>1715</v>
      </c>
      <c r="G8165" t="s">
        <v>49</v>
      </c>
      <c r="H8165" t="s">
        <v>192</v>
      </c>
    </row>
    <row r="8166" spans="1:8">
      <c r="A8166" t="s">
        <v>9920</v>
      </c>
      <c r="B8166" t="s">
        <v>1717</v>
      </c>
      <c r="C8166" t="s">
        <v>51</v>
      </c>
      <c r="D8166" t="s">
        <v>450</v>
      </c>
      <c r="E8166" t="s">
        <v>198</v>
      </c>
      <c r="F8166" t="s">
        <v>360</v>
      </c>
      <c r="G8166" t="s">
        <v>49</v>
      </c>
      <c r="H8166" t="s">
        <v>192</v>
      </c>
    </row>
    <row r="8167" spans="1:8">
      <c r="A8167" t="s">
        <v>9921</v>
      </c>
      <c r="B8167" t="s">
        <v>1719</v>
      </c>
      <c r="C8167" t="s">
        <v>51</v>
      </c>
      <c r="D8167" t="s">
        <v>592</v>
      </c>
      <c r="E8167" t="s">
        <v>593</v>
      </c>
      <c r="F8167" t="s">
        <v>360</v>
      </c>
      <c r="G8167" t="s">
        <v>49</v>
      </c>
      <c r="H8167" t="s">
        <v>192</v>
      </c>
    </row>
    <row r="8168" spans="1:8">
      <c r="A8168" t="s">
        <v>9922</v>
      </c>
      <c r="B8168" t="s">
        <v>1721</v>
      </c>
      <c r="C8168" t="s">
        <v>51</v>
      </c>
      <c r="D8168" t="s">
        <v>1722</v>
      </c>
      <c r="E8168" t="s">
        <v>377</v>
      </c>
      <c r="F8168" t="s">
        <v>360</v>
      </c>
      <c r="G8168" t="s">
        <v>49</v>
      </c>
      <c r="H8168" t="s">
        <v>192</v>
      </c>
    </row>
    <row r="8169" spans="1:8">
      <c r="A8169" t="s">
        <v>9923</v>
      </c>
      <c r="B8169" t="s">
        <v>1724</v>
      </c>
      <c r="C8169" t="s">
        <v>51</v>
      </c>
      <c r="D8169" t="s">
        <v>410</v>
      </c>
      <c r="E8169" t="s">
        <v>198</v>
      </c>
      <c r="F8169" t="s">
        <v>360</v>
      </c>
      <c r="G8169" t="s">
        <v>49</v>
      </c>
      <c r="H8169" t="s">
        <v>192</v>
      </c>
    </row>
    <row r="8170" spans="1:8">
      <c r="A8170" t="s">
        <v>9924</v>
      </c>
      <c r="B8170" t="s">
        <v>1726</v>
      </c>
      <c r="C8170" t="s">
        <v>51</v>
      </c>
      <c r="D8170" t="s">
        <v>358</v>
      </c>
      <c r="E8170" t="s">
        <v>359</v>
      </c>
      <c r="F8170" t="s">
        <v>360</v>
      </c>
      <c r="G8170" t="s">
        <v>49</v>
      </c>
      <c r="H8170" t="s">
        <v>192</v>
      </c>
    </row>
    <row r="8171" spans="1:8">
      <c r="A8171" t="s">
        <v>9925</v>
      </c>
      <c r="B8171" t="s">
        <v>1728</v>
      </c>
      <c r="C8171" t="s">
        <v>51</v>
      </c>
      <c r="D8171" t="s">
        <v>1729</v>
      </c>
      <c r="E8171" t="s">
        <v>1730</v>
      </c>
      <c r="F8171" t="s">
        <v>360</v>
      </c>
      <c r="G8171" t="s">
        <v>49</v>
      </c>
      <c r="H8171" t="s">
        <v>192</v>
      </c>
    </row>
    <row r="8172" spans="1:8">
      <c r="A8172" t="s">
        <v>9926</v>
      </c>
      <c r="B8172" t="s">
        <v>1732</v>
      </c>
      <c r="C8172" t="s">
        <v>51</v>
      </c>
      <c r="D8172" t="s">
        <v>358</v>
      </c>
      <c r="E8172" t="s">
        <v>359</v>
      </c>
      <c r="F8172" t="s">
        <v>360</v>
      </c>
      <c r="G8172" t="s">
        <v>49</v>
      </c>
      <c r="H8172" t="s">
        <v>192</v>
      </c>
    </row>
    <row r="8173" spans="1:8">
      <c r="A8173" t="s">
        <v>9927</v>
      </c>
      <c r="B8173" t="s">
        <v>1734</v>
      </c>
      <c r="C8173" t="s">
        <v>51</v>
      </c>
      <c r="D8173" t="s">
        <v>1735</v>
      </c>
      <c r="E8173" t="s">
        <v>1736</v>
      </c>
      <c r="F8173" t="s">
        <v>360</v>
      </c>
      <c r="G8173" t="s">
        <v>49</v>
      </c>
      <c r="H8173" t="s">
        <v>192</v>
      </c>
    </row>
    <row r="8174" spans="1:8">
      <c r="A8174" t="s">
        <v>9928</v>
      </c>
      <c r="B8174" t="s">
        <v>1738</v>
      </c>
      <c r="C8174" t="s">
        <v>51</v>
      </c>
      <c r="D8174" t="s">
        <v>1597</v>
      </c>
      <c r="E8174" t="s">
        <v>52</v>
      </c>
      <c r="F8174" t="s">
        <v>360</v>
      </c>
      <c r="G8174" t="s">
        <v>49</v>
      </c>
      <c r="H8174" t="s">
        <v>192</v>
      </c>
    </row>
    <row r="8175" spans="1:8">
      <c r="A8175" t="s">
        <v>9929</v>
      </c>
      <c r="B8175" t="s">
        <v>1599</v>
      </c>
      <c r="C8175" t="s">
        <v>51</v>
      </c>
      <c r="D8175" t="s">
        <v>1600</v>
      </c>
      <c r="E8175" t="s">
        <v>367</v>
      </c>
      <c r="F8175" t="s">
        <v>1601</v>
      </c>
      <c r="G8175" t="s">
        <v>49</v>
      </c>
      <c r="H8175" t="s">
        <v>192</v>
      </c>
    </row>
    <row r="8176" spans="1:8">
      <c r="A8176" t="s">
        <v>9930</v>
      </c>
      <c r="B8176" t="s">
        <v>1603</v>
      </c>
      <c r="C8176" t="s">
        <v>68</v>
      </c>
      <c r="D8176" t="s">
        <v>410</v>
      </c>
      <c r="E8176" t="s">
        <v>198</v>
      </c>
      <c r="F8176" t="s">
        <v>360</v>
      </c>
      <c r="G8176" t="s">
        <v>49</v>
      </c>
      <c r="H8176" t="s">
        <v>192</v>
      </c>
    </row>
    <row r="8177" spans="1:8">
      <c r="A8177" t="s">
        <v>9931</v>
      </c>
      <c r="B8177" t="s">
        <v>1605</v>
      </c>
      <c r="C8177" t="s">
        <v>51</v>
      </c>
      <c r="D8177" t="s">
        <v>450</v>
      </c>
      <c r="E8177" t="s">
        <v>198</v>
      </c>
      <c r="F8177" t="s">
        <v>360</v>
      </c>
      <c r="G8177" t="s">
        <v>49</v>
      </c>
      <c r="H8177" t="s">
        <v>192</v>
      </c>
    </row>
    <row r="8178" spans="1:8">
      <c r="A8178" t="s">
        <v>9932</v>
      </c>
      <c r="B8178" t="s">
        <v>1743</v>
      </c>
      <c r="C8178" t="s">
        <v>51</v>
      </c>
      <c r="D8178" t="s">
        <v>617</v>
      </c>
      <c r="E8178" t="s">
        <v>377</v>
      </c>
      <c r="F8178" t="s">
        <v>618</v>
      </c>
      <c r="G8178" t="s">
        <v>49</v>
      </c>
      <c r="H8178" t="s">
        <v>192</v>
      </c>
    </row>
    <row r="8179" spans="1:8">
      <c r="A8179" t="s">
        <v>9933</v>
      </c>
      <c r="B8179" t="s">
        <v>1763</v>
      </c>
      <c r="C8179" t="s">
        <v>78</v>
      </c>
      <c r="D8179" t="s">
        <v>1764</v>
      </c>
      <c r="E8179" t="s">
        <v>52</v>
      </c>
      <c r="F8179" t="s">
        <v>360</v>
      </c>
      <c r="G8179" t="s">
        <v>49</v>
      </c>
      <c r="H8179" t="s">
        <v>192</v>
      </c>
    </row>
    <row r="8180" spans="1:8">
      <c r="A8180" t="s">
        <v>9934</v>
      </c>
      <c r="B8180" t="s">
        <v>1766</v>
      </c>
      <c r="C8180" t="s">
        <v>68</v>
      </c>
      <c r="D8180" t="s">
        <v>592</v>
      </c>
      <c r="E8180" t="s">
        <v>593</v>
      </c>
      <c r="F8180" t="s">
        <v>360</v>
      </c>
      <c r="G8180" t="s">
        <v>49</v>
      </c>
      <c r="H8180" t="s">
        <v>192</v>
      </c>
    </row>
    <row r="8181" spans="1:8">
      <c r="A8181" t="s">
        <v>9935</v>
      </c>
      <c r="B8181" t="s">
        <v>1768</v>
      </c>
      <c r="C8181" t="s">
        <v>1769</v>
      </c>
      <c r="D8181" t="s">
        <v>1770</v>
      </c>
      <c r="E8181" t="s">
        <v>52</v>
      </c>
      <c r="F8181" t="s">
        <v>360</v>
      </c>
      <c r="G8181" t="s">
        <v>49</v>
      </c>
      <c r="H8181" t="s">
        <v>192</v>
      </c>
    </row>
    <row r="8182" spans="1:8">
      <c r="A8182" t="s">
        <v>9936</v>
      </c>
      <c r="B8182" t="s">
        <v>1772</v>
      </c>
      <c r="C8182" t="s">
        <v>51</v>
      </c>
      <c r="D8182" t="s">
        <v>370</v>
      </c>
      <c r="E8182" t="s">
        <v>73</v>
      </c>
      <c r="F8182" t="s">
        <v>360</v>
      </c>
      <c r="G8182" t="s">
        <v>49</v>
      </c>
      <c r="H8182" t="s">
        <v>192</v>
      </c>
    </row>
    <row r="8183" spans="1:8">
      <c r="A8183" t="s">
        <v>9937</v>
      </c>
      <c r="B8183" t="s">
        <v>1774</v>
      </c>
      <c r="C8183" t="s">
        <v>51</v>
      </c>
      <c r="D8183" t="s">
        <v>1775</v>
      </c>
      <c r="E8183" t="s">
        <v>367</v>
      </c>
      <c r="F8183" t="s">
        <v>1776</v>
      </c>
      <c r="G8183" t="s">
        <v>49</v>
      </c>
      <c r="H8183" t="s">
        <v>192</v>
      </c>
    </row>
    <row r="8184" spans="1:8">
      <c r="A8184" t="s">
        <v>9938</v>
      </c>
      <c r="B8184" t="s">
        <v>1778</v>
      </c>
      <c r="C8184" t="s">
        <v>51</v>
      </c>
      <c r="D8184" t="s">
        <v>450</v>
      </c>
      <c r="E8184" t="s">
        <v>198</v>
      </c>
      <c r="F8184" t="s">
        <v>360</v>
      </c>
      <c r="G8184" t="s">
        <v>49</v>
      </c>
      <c r="H8184" t="s">
        <v>192</v>
      </c>
    </row>
    <row r="8185" spans="1:8">
      <c r="A8185" t="s">
        <v>9939</v>
      </c>
      <c r="B8185" t="s">
        <v>1399</v>
      </c>
      <c r="C8185" t="s">
        <v>51</v>
      </c>
      <c r="D8185" t="s">
        <v>1400</v>
      </c>
      <c r="E8185" t="s">
        <v>52</v>
      </c>
      <c r="F8185" t="s">
        <v>360</v>
      </c>
      <c r="G8185" t="s">
        <v>49</v>
      </c>
      <c r="H8185" t="s">
        <v>192</v>
      </c>
    </row>
    <row r="8186" spans="1:8">
      <c r="A8186" t="s">
        <v>9940</v>
      </c>
      <c r="B8186" t="s">
        <v>559</v>
      </c>
      <c r="C8186" t="s">
        <v>51</v>
      </c>
      <c r="D8186" t="s">
        <v>560</v>
      </c>
      <c r="E8186" t="s">
        <v>561</v>
      </c>
      <c r="F8186" t="s">
        <v>360</v>
      </c>
      <c r="G8186" t="s">
        <v>49</v>
      </c>
      <c r="H8186" t="s">
        <v>192</v>
      </c>
    </row>
    <row r="8187" spans="1:8">
      <c r="A8187" t="s">
        <v>9941</v>
      </c>
      <c r="B8187" t="s">
        <v>563</v>
      </c>
      <c r="C8187" t="s">
        <v>51</v>
      </c>
      <c r="D8187" t="s">
        <v>442</v>
      </c>
      <c r="E8187" t="s">
        <v>52</v>
      </c>
      <c r="F8187" t="s">
        <v>360</v>
      </c>
      <c r="G8187" t="s">
        <v>49</v>
      </c>
      <c r="H8187" t="s">
        <v>192</v>
      </c>
    </row>
    <row r="8188" spans="1:8">
      <c r="A8188" t="s">
        <v>9942</v>
      </c>
      <c r="B8188" t="s">
        <v>444</v>
      </c>
      <c r="C8188" t="s">
        <v>51</v>
      </c>
      <c r="D8188" t="s">
        <v>445</v>
      </c>
      <c r="E8188" t="s">
        <v>446</v>
      </c>
      <c r="F8188" t="s">
        <v>447</v>
      </c>
      <c r="G8188" t="s">
        <v>49</v>
      </c>
      <c r="H8188" t="s">
        <v>192</v>
      </c>
    </row>
    <row r="8189" spans="1:8">
      <c r="A8189" t="s">
        <v>9943</v>
      </c>
      <c r="B8189" t="s">
        <v>449</v>
      </c>
      <c r="C8189" t="s">
        <v>51</v>
      </c>
      <c r="D8189" t="s">
        <v>450</v>
      </c>
      <c r="E8189" t="s">
        <v>198</v>
      </c>
      <c r="F8189" t="s">
        <v>360</v>
      </c>
      <c r="G8189" t="s">
        <v>49</v>
      </c>
      <c r="H8189" t="s">
        <v>192</v>
      </c>
    </row>
    <row r="8190" spans="1:8">
      <c r="A8190" t="s">
        <v>9944</v>
      </c>
      <c r="B8190" t="s">
        <v>452</v>
      </c>
      <c r="C8190" t="s">
        <v>68</v>
      </c>
      <c r="D8190" t="s">
        <v>410</v>
      </c>
      <c r="E8190" t="s">
        <v>198</v>
      </c>
      <c r="F8190" t="s">
        <v>360</v>
      </c>
      <c r="G8190" t="s">
        <v>49</v>
      </c>
      <c r="H8190" t="s">
        <v>192</v>
      </c>
    </row>
    <row r="8191" spans="1:8">
      <c r="A8191" t="s">
        <v>9945</v>
      </c>
      <c r="B8191" t="s">
        <v>1033</v>
      </c>
      <c r="C8191" t="s">
        <v>51</v>
      </c>
      <c r="D8191" t="s">
        <v>560</v>
      </c>
      <c r="E8191" t="s">
        <v>561</v>
      </c>
      <c r="F8191" t="s">
        <v>360</v>
      </c>
      <c r="G8191" t="s">
        <v>49</v>
      </c>
      <c r="H8191" t="s">
        <v>192</v>
      </c>
    </row>
    <row r="8192" spans="1:8">
      <c r="A8192" t="s">
        <v>9946</v>
      </c>
      <c r="B8192" t="s">
        <v>1787</v>
      </c>
      <c r="C8192" t="s">
        <v>51</v>
      </c>
      <c r="D8192" t="s">
        <v>358</v>
      </c>
      <c r="E8192" t="s">
        <v>359</v>
      </c>
      <c r="F8192" t="s">
        <v>360</v>
      </c>
      <c r="G8192" t="s">
        <v>49</v>
      </c>
      <c r="H8192" t="s">
        <v>192</v>
      </c>
    </row>
    <row r="8193" spans="1:8">
      <c r="A8193" t="s">
        <v>9947</v>
      </c>
      <c r="B8193" t="s">
        <v>1789</v>
      </c>
      <c r="C8193" t="s">
        <v>51</v>
      </c>
      <c r="D8193" t="s">
        <v>1790</v>
      </c>
      <c r="E8193" t="s">
        <v>1791</v>
      </c>
      <c r="F8193" t="s">
        <v>360</v>
      </c>
      <c r="G8193" t="s">
        <v>49</v>
      </c>
      <c r="H8193" t="s">
        <v>192</v>
      </c>
    </row>
    <row r="8194" spans="1:8">
      <c r="A8194" t="s">
        <v>9948</v>
      </c>
      <c r="B8194" t="s">
        <v>1793</v>
      </c>
      <c r="C8194" t="s">
        <v>51</v>
      </c>
      <c r="D8194" t="s">
        <v>1794</v>
      </c>
      <c r="E8194" t="s">
        <v>446</v>
      </c>
      <c r="F8194" t="s">
        <v>1795</v>
      </c>
      <c r="G8194" t="s">
        <v>49</v>
      </c>
      <c r="H8194" t="s">
        <v>192</v>
      </c>
    </row>
    <row r="8195" spans="1:8">
      <c r="A8195" t="s">
        <v>9949</v>
      </c>
      <c r="B8195" t="s">
        <v>1797</v>
      </c>
      <c r="C8195" t="s">
        <v>51</v>
      </c>
      <c r="D8195" t="s">
        <v>450</v>
      </c>
      <c r="E8195" t="s">
        <v>198</v>
      </c>
      <c r="F8195" t="s">
        <v>360</v>
      </c>
      <c r="G8195" t="s">
        <v>49</v>
      </c>
      <c r="H8195" t="s">
        <v>192</v>
      </c>
    </row>
    <row r="8196" spans="1:8">
      <c r="A8196" t="s">
        <v>9950</v>
      </c>
      <c r="B8196" t="s">
        <v>1799</v>
      </c>
      <c r="C8196" t="s">
        <v>51</v>
      </c>
      <c r="D8196" t="s">
        <v>1790</v>
      </c>
      <c r="E8196" t="s">
        <v>1791</v>
      </c>
      <c r="F8196" t="s">
        <v>360</v>
      </c>
      <c r="G8196" t="s">
        <v>49</v>
      </c>
      <c r="H8196" t="s">
        <v>192</v>
      </c>
    </row>
    <row r="8197" spans="1:8">
      <c r="A8197" t="s">
        <v>9951</v>
      </c>
      <c r="B8197" t="s">
        <v>1801</v>
      </c>
      <c r="C8197" t="s">
        <v>51</v>
      </c>
      <c r="D8197" t="s">
        <v>472</v>
      </c>
      <c r="E8197" t="s">
        <v>473</v>
      </c>
      <c r="F8197" t="s">
        <v>360</v>
      </c>
      <c r="G8197" t="s">
        <v>49</v>
      </c>
      <c r="H8197" t="s">
        <v>192</v>
      </c>
    </row>
    <row r="8198" spans="1:8">
      <c r="A8198" t="s">
        <v>9952</v>
      </c>
      <c r="B8198" t="s">
        <v>1803</v>
      </c>
      <c r="C8198" t="s">
        <v>51</v>
      </c>
      <c r="D8198" t="s">
        <v>1804</v>
      </c>
      <c r="E8198" t="s">
        <v>367</v>
      </c>
      <c r="F8198" t="s">
        <v>1805</v>
      </c>
      <c r="G8198" t="s">
        <v>49</v>
      </c>
      <c r="H8198" t="s">
        <v>192</v>
      </c>
    </row>
    <row r="8199" spans="1:8">
      <c r="A8199" t="s">
        <v>9953</v>
      </c>
      <c r="B8199" t="s">
        <v>1807</v>
      </c>
      <c r="C8199" t="s">
        <v>51</v>
      </c>
      <c r="D8199" t="s">
        <v>450</v>
      </c>
      <c r="E8199" t="s">
        <v>198</v>
      </c>
      <c r="F8199" t="s">
        <v>360</v>
      </c>
      <c r="G8199" t="s">
        <v>49</v>
      </c>
      <c r="H8199" t="s">
        <v>192</v>
      </c>
    </row>
    <row r="8200" spans="1:8">
      <c r="A8200" t="s">
        <v>9954</v>
      </c>
      <c r="B8200" t="s">
        <v>1809</v>
      </c>
      <c r="C8200" t="s">
        <v>51</v>
      </c>
      <c r="D8200" t="s">
        <v>1810</v>
      </c>
      <c r="E8200" t="s">
        <v>52</v>
      </c>
      <c r="F8200" t="s">
        <v>360</v>
      </c>
      <c r="G8200" t="s">
        <v>49</v>
      </c>
      <c r="H8200" t="s">
        <v>192</v>
      </c>
    </row>
    <row r="8201" spans="1:8">
      <c r="A8201" t="s">
        <v>9955</v>
      </c>
      <c r="B8201" t="s">
        <v>1812</v>
      </c>
      <c r="C8201" t="s">
        <v>51</v>
      </c>
      <c r="D8201" t="s">
        <v>1813</v>
      </c>
      <c r="E8201" t="s">
        <v>367</v>
      </c>
      <c r="F8201" t="s">
        <v>1814</v>
      </c>
      <c r="G8201" t="s">
        <v>49</v>
      </c>
      <c r="H8201" t="s">
        <v>192</v>
      </c>
    </row>
    <row r="8202" spans="1:8">
      <c r="A8202" t="s">
        <v>9956</v>
      </c>
      <c r="B8202" t="s">
        <v>1816</v>
      </c>
      <c r="C8202" t="s">
        <v>51</v>
      </c>
      <c r="D8202" t="s">
        <v>450</v>
      </c>
      <c r="E8202" t="s">
        <v>198</v>
      </c>
      <c r="F8202" t="s">
        <v>360</v>
      </c>
      <c r="G8202" t="s">
        <v>49</v>
      </c>
      <c r="H8202" t="s">
        <v>192</v>
      </c>
    </row>
    <row r="8203" spans="1:8">
      <c r="A8203" t="s">
        <v>9957</v>
      </c>
      <c r="B8203" t="s">
        <v>1818</v>
      </c>
      <c r="C8203" t="s">
        <v>51</v>
      </c>
      <c r="D8203" t="s">
        <v>472</v>
      </c>
      <c r="E8203" t="s">
        <v>473</v>
      </c>
      <c r="F8203" t="s">
        <v>360</v>
      </c>
      <c r="G8203" t="s">
        <v>49</v>
      </c>
      <c r="H8203" t="s">
        <v>192</v>
      </c>
    </row>
    <row r="8204" spans="1:8">
      <c r="A8204" t="s">
        <v>9958</v>
      </c>
      <c r="B8204" t="s">
        <v>1820</v>
      </c>
      <c r="C8204" t="s">
        <v>51</v>
      </c>
      <c r="D8204" t="s">
        <v>1821</v>
      </c>
      <c r="E8204" t="s">
        <v>367</v>
      </c>
      <c r="F8204" t="s">
        <v>1822</v>
      </c>
      <c r="G8204" t="s">
        <v>49</v>
      </c>
      <c r="H8204" t="s">
        <v>192</v>
      </c>
    </row>
    <row r="8205" spans="1:8">
      <c r="A8205" t="s">
        <v>9959</v>
      </c>
      <c r="B8205" t="s">
        <v>1824</v>
      </c>
      <c r="C8205" t="s">
        <v>51</v>
      </c>
      <c r="D8205" t="s">
        <v>450</v>
      </c>
      <c r="E8205" t="s">
        <v>198</v>
      </c>
      <c r="F8205" t="s">
        <v>360</v>
      </c>
      <c r="G8205" t="s">
        <v>49</v>
      </c>
      <c r="H8205" t="s">
        <v>192</v>
      </c>
    </row>
    <row r="8206" spans="1:8">
      <c r="A8206" t="s">
        <v>9960</v>
      </c>
      <c r="B8206" t="s">
        <v>1826</v>
      </c>
      <c r="C8206" t="s">
        <v>51</v>
      </c>
      <c r="D8206" t="s">
        <v>1827</v>
      </c>
      <c r="E8206" t="s">
        <v>52</v>
      </c>
      <c r="F8206" t="s">
        <v>360</v>
      </c>
      <c r="G8206" t="s">
        <v>49</v>
      </c>
      <c r="H8206" t="s">
        <v>192</v>
      </c>
    </row>
    <row r="8207" spans="1:8">
      <c r="A8207" t="s">
        <v>9961</v>
      </c>
      <c r="B8207" t="s">
        <v>1829</v>
      </c>
      <c r="C8207" t="s">
        <v>51</v>
      </c>
      <c r="D8207" t="s">
        <v>1830</v>
      </c>
      <c r="E8207" t="s">
        <v>446</v>
      </c>
      <c r="F8207" t="s">
        <v>1831</v>
      </c>
      <c r="G8207" t="s">
        <v>49</v>
      </c>
      <c r="H8207" t="s">
        <v>192</v>
      </c>
    </row>
    <row r="8208" spans="1:8">
      <c r="A8208" t="s">
        <v>9962</v>
      </c>
      <c r="B8208" t="s">
        <v>1833</v>
      </c>
      <c r="C8208" t="s">
        <v>51</v>
      </c>
      <c r="D8208" t="s">
        <v>450</v>
      </c>
      <c r="E8208" t="s">
        <v>198</v>
      </c>
      <c r="F8208" t="s">
        <v>360</v>
      </c>
      <c r="G8208" t="s">
        <v>49</v>
      </c>
      <c r="H8208" t="s">
        <v>192</v>
      </c>
    </row>
    <row r="8209" spans="1:8">
      <c r="A8209" t="s">
        <v>9963</v>
      </c>
      <c r="B8209" t="s">
        <v>1835</v>
      </c>
      <c r="C8209" t="s">
        <v>51</v>
      </c>
      <c r="D8209" t="s">
        <v>560</v>
      </c>
      <c r="E8209" t="s">
        <v>561</v>
      </c>
      <c r="F8209" t="s">
        <v>360</v>
      </c>
      <c r="G8209" t="s">
        <v>49</v>
      </c>
      <c r="H8209" t="s">
        <v>192</v>
      </c>
    </row>
    <row r="8210" spans="1:8">
      <c r="A8210" t="s">
        <v>9964</v>
      </c>
      <c r="B8210" t="s">
        <v>1837</v>
      </c>
      <c r="C8210" t="s">
        <v>51</v>
      </c>
      <c r="D8210" t="s">
        <v>410</v>
      </c>
      <c r="E8210" t="s">
        <v>198</v>
      </c>
      <c r="F8210" t="s">
        <v>360</v>
      </c>
      <c r="G8210" t="s">
        <v>49</v>
      </c>
      <c r="H8210" t="s">
        <v>192</v>
      </c>
    </row>
    <row r="8211" spans="1:8">
      <c r="A8211" t="s">
        <v>9965</v>
      </c>
      <c r="B8211" t="s">
        <v>1839</v>
      </c>
      <c r="C8211" t="s">
        <v>51</v>
      </c>
      <c r="D8211" t="s">
        <v>450</v>
      </c>
      <c r="E8211" t="s">
        <v>198</v>
      </c>
      <c r="F8211" t="s">
        <v>360</v>
      </c>
      <c r="G8211" t="s">
        <v>49</v>
      </c>
      <c r="H8211" t="s">
        <v>192</v>
      </c>
    </row>
    <row r="8212" spans="1:8">
      <c r="A8212" t="s">
        <v>9966</v>
      </c>
      <c r="B8212" t="s">
        <v>1841</v>
      </c>
      <c r="C8212" t="s">
        <v>51</v>
      </c>
      <c r="D8212" t="s">
        <v>358</v>
      </c>
      <c r="E8212" t="s">
        <v>359</v>
      </c>
      <c r="F8212" t="s">
        <v>360</v>
      </c>
      <c r="G8212" t="s">
        <v>49</v>
      </c>
      <c r="H8212" t="s">
        <v>192</v>
      </c>
    </row>
    <row r="8213" spans="1:8">
      <c r="A8213" t="s">
        <v>9967</v>
      </c>
      <c r="B8213" t="s">
        <v>1843</v>
      </c>
      <c r="C8213" t="s">
        <v>51</v>
      </c>
      <c r="D8213" t="s">
        <v>1844</v>
      </c>
      <c r="E8213" t="s">
        <v>367</v>
      </c>
      <c r="F8213" t="s">
        <v>1845</v>
      </c>
      <c r="G8213" t="s">
        <v>49</v>
      </c>
      <c r="H8213" t="s">
        <v>192</v>
      </c>
    </row>
    <row r="8214" spans="1:8">
      <c r="A8214" t="s">
        <v>9968</v>
      </c>
      <c r="B8214" t="s">
        <v>1847</v>
      </c>
      <c r="C8214" t="s">
        <v>51</v>
      </c>
      <c r="D8214" t="s">
        <v>450</v>
      </c>
      <c r="E8214" t="s">
        <v>198</v>
      </c>
      <c r="F8214" t="s">
        <v>360</v>
      </c>
      <c r="G8214" t="s">
        <v>49</v>
      </c>
      <c r="H8214" t="s">
        <v>192</v>
      </c>
    </row>
    <row r="8215" spans="1:8">
      <c r="A8215" t="s">
        <v>9969</v>
      </c>
      <c r="B8215" t="s">
        <v>1849</v>
      </c>
      <c r="C8215" t="s">
        <v>51</v>
      </c>
      <c r="D8215" t="s">
        <v>1850</v>
      </c>
      <c r="E8215" t="s">
        <v>52</v>
      </c>
      <c r="F8215" t="s">
        <v>360</v>
      </c>
      <c r="G8215" t="s">
        <v>49</v>
      </c>
      <c r="H8215" t="s">
        <v>192</v>
      </c>
    </row>
    <row r="8216" spans="1:8">
      <c r="A8216" t="s">
        <v>9970</v>
      </c>
      <c r="B8216" t="s">
        <v>1852</v>
      </c>
      <c r="C8216" t="s">
        <v>51</v>
      </c>
      <c r="D8216" t="s">
        <v>1853</v>
      </c>
      <c r="E8216" t="s">
        <v>367</v>
      </c>
      <c r="F8216" t="s">
        <v>1854</v>
      </c>
      <c r="G8216" t="s">
        <v>49</v>
      </c>
      <c r="H8216" t="s">
        <v>192</v>
      </c>
    </row>
    <row r="8217" spans="1:8">
      <c r="A8217" t="s">
        <v>9971</v>
      </c>
      <c r="B8217" t="s">
        <v>1856</v>
      </c>
      <c r="C8217" t="s">
        <v>51</v>
      </c>
      <c r="D8217" t="s">
        <v>1857</v>
      </c>
      <c r="E8217" t="s">
        <v>367</v>
      </c>
      <c r="F8217" t="s">
        <v>1858</v>
      </c>
      <c r="G8217" t="s">
        <v>49</v>
      </c>
      <c r="H8217" t="s">
        <v>192</v>
      </c>
    </row>
    <row r="8218" spans="1:8">
      <c r="A8218" t="s">
        <v>9972</v>
      </c>
      <c r="B8218" t="s">
        <v>1860</v>
      </c>
      <c r="C8218" t="s">
        <v>51</v>
      </c>
      <c r="D8218" t="s">
        <v>472</v>
      </c>
      <c r="E8218" t="s">
        <v>473</v>
      </c>
      <c r="F8218" t="s">
        <v>360</v>
      </c>
      <c r="G8218" t="s">
        <v>49</v>
      </c>
      <c r="H8218" t="s">
        <v>192</v>
      </c>
    </row>
    <row r="8219" spans="1:8">
      <c r="A8219" t="s">
        <v>9973</v>
      </c>
      <c r="B8219" t="s">
        <v>1862</v>
      </c>
      <c r="C8219" t="s">
        <v>51</v>
      </c>
      <c r="D8219" t="s">
        <v>358</v>
      </c>
      <c r="E8219" t="s">
        <v>359</v>
      </c>
      <c r="F8219" t="s">
        <v>360</v>
      </c>
      <c r="G8219" t="s">
        <v>49</v>
      </c>
      <c r="H8219" t="s">
        <v>192</v>
      </c>
    </row>
    <row r="8220" spans="1:8">
      <c r="A8220" t="s">
        <v>9974</v>
      </c>
      <c r="B8220" t="s">
        <v>1864</v>
      </c>
      <c r="C8220" t="s">
        <v>78</v>
      </c>
      <c r="D8220" t="s">
        <v>1865</v>
      </c>
      <c r="E8220" t="s">
        <v>52</v>
      </c>
      <c r="F8220" t="s">
        <v>360</v>
      </c>
      <c r="G8220" t="s">
        <v>49</v>
      </c>
      <c r="H8220" t="s">
        <v>192</v>
      </c>
    </row>
    <row r="8221" spans="1:8">
      <c r="A8221" t="s">
        <v>9975</v>
      </c>
      <c r="B8221" t="s">
        <v>1867</v>
      </c>
      <c r="C8221" t="s">
        <v>51</v>
      </c>
      <c r="D8221" t="s">
        <v>1868</v>
      </c>
      <c r="E8221" t="s">
        <v>367</v>
      </c>
      <c r="F8221" t="s">
        <v>1869</v>
      </c>
      <c r="G8221" t="s">
        <v>49</v>
      </c>
      <c r="H8221" t="s">
        <v>192</v>
      </c>
    </row>
    <row r="8222" spans="1:8">
      <c r="A8222" t="s">
        <v>9976</v>
      </c>
      <c r="B8222" t="s">
        <v>1871</v>
      </c>
      <c r="C8222" t="s">
        <v>51</v>
      </c>
      <c r="D8222" t="s">
        <v>1400</v>
      </c>
      <c r="E8222" t="s">
        <v>52</v>
      </c>
      <c r="F8222" t="s">
        <v>360</v>
      </c>
      <c r="G8222" t="s">
        <v>49</v>
      </c>
      <c r="H8222" t="s">
        <v>192</v>
      </c>
    </row>
    <row r="8223" spans="1:8">
      <c r="A8223" t="s">
        <v>9977</v>
      </c>
      <c r="B8223" t="s">
        <v>559</v>
      </c>
      <c r="C8223" t="s">
        <v>51</v>
      </c>
      <c r="D8223" t="s">
        <v>560</v>
      </c>
      <c r="E8223" t="s">
        <v>561</v>
      </c>
      <c r="F8223" t="s">
        <v>360</v>
      </c>
      <c r="G8223" t="s">
        <v>49</v>
      </c>
      <c r="H8223" t="s">
        <v>192</v>
      </c>
    </row>
    <row r="8224" spans="1:8">
      <c r="A8224" t="s">
        <v>9978</v>
      </c>
      <c r="B8224" t="s">
        <v>563</v>
      </c>
      <c r="C8224" t="s">
        <v>51</v>
      </c>
      <c r="D8224" t="s">
        <v>442</v>
      </c>
      <c r="E8224" t="s">
        <v>52</v>
      </c>
      <c r="F8224" t="s">
        <v>360</v>
      </c>
      <c r="G8224" t="s">
        <v>49</v>
      </c>
      <c r="H8224" t="s">
        <v>192</v>
      </c>
    </row>
    <row r="8225" spans="1:8">
      <c r="A8225" t="s">
        <v>9979</v>
      </c>
      <c r="B8225" t="s">
        <v>444</v>
      </c>
      <c r="C8225" t="s">
        <v>51</v>
      </c>
      <c r="D8225" t="s">
        <v>445</v>
      </c>
      <c r="E8225" t="s">
        <v>446</v>
      </c>
      <c r="F8225" t="s">
        <v>447</v>
      </c>
      <c r="G8225" t="s">
        <v>49</v>
      </c>
      <c r="H8225" t="s">
        <v>192</v>
      </c>
    </row>
    <row r="8226" spans="1:8">
      <c r="A8226" t="s">
        <v>9980</v>
      </c>
      <c r="B8226" t="s">
        <v>449</v>
      </c>
      <c r="C8226" t="s">
        <v>51</v>
      </c>
      <c r="D8226" t="s">
        <v>450</v>
      </c>
      <c r="E8226" t="s">
        <v>198</v>
      </c>
      <c r="F8226" t="s">
        <v>360</v>
      </c>
      <c r="G8226" t="s">
        <v>49</v>
      </c>
      <c r="H8226" t="s">
        <v>192</v>
      </c>
    </row>
    <row r="8227" spans="1:8">
      <c r="A8227" t="s">
        <v>9981</v>
      </c>
      <c r="B8227" t="s">
        <v>452</v>
      </c>
      <c r="C8227" t="s">
        <v>68</v>
      </c>
      <c r="D8227" t="s">
        <v>410</v>
      </c>
      <c r="E8227" t="s">
        <v>198</v>
      </c>
      <c r="F8227" t="s">
        <v>360</v>
      </c>
      <c r="G8227" t="s">
        <v>49</v>
      </c>
      <c r="H8227" t="s">
        <v>192</v>
      </c>
    </row>
    <row r="8228" spans="1:8">
      <c r="A8228" t="s">
        <v>9982</v>
      </c>
      <c r="B8228" t="s">
        <v>1878</v>
      </c>
      <c r="C8228" t="s">
        <v>51</v>
      </c>
      <c r="D8228" t="s">
        <v>472</v>
      </c>
      <c r="E8228" t="s">
        <v>473</v>
      </c>
      <c r="F8228" t="s">
        <v>360</v>
      </c>
      <c r="G8228" t="s">
        <v>49</v>
      </c>
      <c r="H8228" t="s">
        <v>192</v>
      </c>
    </row>
    <row r="8229" spans="1:8">
      <c r="A8229" t="s">
        <v>9983</v>
      </c>
      <c r="B8229" t="s">
        <v>1880</v>
      </c>
      <c r="C8229" t="s">
        <v>51</v>
      </c>
      <c r="D8229" t="s">
        <v>529</v>
      </c>
      <c r="E8229" t="s">
        <v>530</v>
      </c>
      <c r="F8229" t="s">
        <v>360</v>
      </c>
      <c r="G8229" t="s">
        <v>49</v>
      </c>
      <c r="H8229" t="s">
        <v>192</v>
      </c>
    </row>
    <row r="8230" spans="1:8">
      <c r="A8230" t="s">
        <v>9984</v>
      </c>
      <c r="B8230" t="s">
        <v>1882</v>
      </c>
      <c r="C8230" t="s">
        <v>51</v>
      </c>
      <c r="D8230" t="s">
        <v>529</v>
      </c>
      <c r="E8230" t="s">
        <v>530</v>
      </c>
      <c r="F8230" t="s">
        <v>360</v>
      </c>
      <c r="G8230" t="s">
        <v>49</v>
      </c>
      <c r="H8230" t="s">
        <v>192</v>
      </c>
    </row>
    <row r="8231" spans="1:8">
      <c r="A8231" t="s">
        <v>9985</v>
      </c>
      <c r="B8231" t="s">
        <v>1884</v>
      </c>
      <c r="C8231" t="s">
        <v>78</v>
      </c>
      <c r="D8231" t="s">
        <v>1885</v>
      </c>
      <c r="E8231" t="s">
        <v>52</v>
      </c>
      <c r="F8231" t="s">
        <v>360</v>
      </c>
      <c r="G8231" t="s">
        <v>49</v>
      </c>
      <c r="H8231" t="s">
        <v>192</v>
      </c>
    </row>
    <row r="8232" spans="1:8">
      <c r="A8232" t="s">
        <v>9986</v>
      </c>
      <c r="B8232" t="s">
        <v>1887</v>
      </c>
      <c r="C8232" t="s">
        <v>51</v>
      </c>
      <c r="D8232" t="s">
        <v>370</v>
      </c>
      <c r="E8232" t="s">
        <v>73</v>
      </c>
      <c r="F8232" t="s">
        <v>360</v>
      </c>
      <c r="G8232" t="s">
        <v>49</v>
      </c>
      <c r="H8232" t="s">
        <v>192</v>
      </c>
    </row>
    <row r="8233" spans="1:8">
      <c r="A8233" t="s">
        <v>9987</v>
      </c>
      <c r="B8233" t="s">
        <v>1889</v>
      </c>
      <c r="C8233" t="s">
        <v>51</v>
      </c>
      <c r="D8233" t="s">
        <v>358</v>
      </c>
      <c r="E8233" t="s">
        <v>359</v>
      </c>
      <c r="F8233" t="s">
        <v>360</v>
      </c>
      <c r="G8233" t="s">
        <v>49</v>
      </c>
      <c r="H8233" t="s">
        <v>192</v>
      </c>
    </row>
    <row r="8234" spans="1:8">
      <c r="A8234" t="s">
        <v>9988</v>
      </c>
      <c r="B8234" t="s">
        <v>1891</v>
      </c>
      <c r="C8234" t="s">
        <v>51</v>
      </c>
      <c r="D8234" t="s">
        <v>358</v>
      </c>
      <c r="E8234" t="s">
        <v>359</v>
      </c>
      <c r="F8234" t="s">
        <v>360</v>
      </c>
      <c r="G8234" t="s">
        <v>49</v>
      </c>
      <c r="H8234" t="s">
        <v>192</v>
      </c>
    </row>
    <row r="8235" spans="1:8">
      <c r="A8235" t="s">
        <v>9989</v>
      </c>
      <c r="B8235" t="s">
        <v>1893</v>
      </c>
      <c r="C8235" t="s">
        <v>51</v>
      </c>
      <c r="D8235" t="s">
        <v>1894</v>
      </c>
      <c r="E8235" t="s">
        <v>198</v>
      </c>
      <c r="F8235" t="s">
        <v>360</v>
      </c>
      <c r="G8235" t="s">
        <v>49</v>
      </c>
      <c r="H8235" t="s">
        <v>192</v>
      </c>
    </row>
    <row r="8236" spans="1:8">
      <c r="A8236" t="s">
        <v>9990</v>
      </c>
      <c r="B8236" t="s">
        <v>1896</v>
      </c>
      <c r="C8236" t="s">
        <v>51</v>
      </c>
      <c r="D8236" t="s">
        <v>529</v>
      </c>
      <c r="E8236" t="s">
        <v>530</v>
      </c>
      <c r="F8236" t="s">
        <v>360</v>
      </c>
      <c r="G8236" t="s">
        <v>49</v>
      </c>
      <c r="H8236" t="s">
        <v>192</v>
      </c>
    </row>
    <row r="8237" spans="1:8">
      <c r="A8237" t="s">
        <v>9991</v>
      </c>
      <c r="B8237" t="s">
        <v>1898</v>
      </c>
      <c r="C8237" t="s">
        <v>51</v>
      </c>
      <c r="D8237" t="s">
        <v>1899</v>
      </c>
      <c r="E8237" t="s">
        <v>446</v>
      </c>
      <c r="F8237" t="s">
        <v>1900</v>
      </c>
      <c r="G8237" t="s">
        <v>49</v>
      </c>
      <c r="H8237" t="s">
        <v>192</v>
      </c>
    </row>
    <row r="8238" spans="1:8">
      <c r="A8238" t="s">
        <v>9992</v>
      </c>
      <c r="B8238" t="s">
        <v>1902</v>
      </c>
      <c r="C8238" t="s">
        <v>68</v>
      </c>
      <c r="D8238" t="s">
        <v>1903</v>
      </c>
      <c r="E8238" t="s">
        <v>367</v>
      </c>
      <c r="F8238" t="s">
        <v>1904</v>
      </c>
      <c r="G8238" t="s">
        <v>49</v>
      </c>
      <c r="H8238" t="s">
        <v>192</v>
      </c>
    </row>
    <row r="8239" spans="1:8">
      <c r="A8239" t="s">
        <v>9993</v>
      </c>
      <c r="B8239" t="s">
        <v>1906</v>
      </c>
      <c r="C8239" t="s">
        <v>51</v>
      </c>
      <c r="D8239" t="s">
        <v>450</v>
      </c>
      <c r="E8239" t="s">
        <v>198</v>
      </c>
      <c r="F8239" t="s">
        <v>360</v>
      </c>
      <c r="G8239" t="s">
        <v>49</v>
      </c>
      <c r="H8239" t="s">
        <v>192</v>
      </c>
    </row>
    <row r="8240" spans="1:8">
      <c r="A8240" t="s">
        <v>9994</v>
      </c>
      <c r="B8240" t="s">
        <v>1908</v>
      </c>
      <c r="C8240" t="s">
        <v>51</v>
      </c>
      <c r="D8240" t="s">
        <v>1909</v>
      </c>
      <c r="E8240" t="s">
        <v>367</v>
      </c>
      <c r="F8240" t="s">
        <v>1910</v>
      </c>
      <c r="G8240" t="s">
        <v>49</v>
      </c>
      <c r="H8240" t="s">
        <v>192</v>
      </c>
    </row>
    <row r="8241" spans="1:8">
      <c r="A8241" t="s">
        <v>9995</v>
      </c>
      <c r="B8241" t="s">
        <v>1912</v>
      </c>
      <c r="C8241" t="s">
        <v>51</v>
      </c>
      <c r="D8241" t="s">
        <v>450</v>
      </c>
      <c r="E8241" t="s">
        <v>198</v>
      </c>
      <c r="F8241" t="s">
        <v>360</v>
      </c>
      <c r="G8241" t="s">
        <v>49</v>
      </c>
      <c r="H8241" t="s">
        <v>192</v>
      </c>
    </row>
    <row r="8242" spans="1:8">
      <c r="A8242" t="s">
        <v>9996</v>
      </c>
      <c r="B8242" t="s">
        <v>1914</v>
      </c>
      <c r="C8242" t="s">
        <v>51</v>
      </c>
      <c r="D8242" t="s">
        <v>1915</v>
      </c>
      <c r="E8242" t="s">
        <v>367</v>
      </c>
      <c r="F8242" t="s">
        <v>1916</v>
      </c>
      <c r="G8242" t="s">
        <v>49</v>
      </c>
      <c r="H8242" t="s">
        <v>192</v>
      </c>
    </row>
    <row r="8243" spans="1:8">
      <c r="A8243" t="s">
        <v>9997</v>
      </c>
      <c r="B8243" t="s">
        <v>1918</v>
      </c>
      <c r="C8243" t="s">
        <v>51</v>
      </c>
      <c r="D8243" t="s">
        <v>1919</v>
      </c>
      <c r="E8243" t="s">
        <v>446</v>
      </c>
      <c r="F8243" t="s">
        <v>1920</v>
      </c>
      <c r="G8243" t="s">
        <v>49</v>
      </c>
      <c r="H8243" t="s">
        <v>192</v>
      </c>
    </row>
    <row r="8244" spans="1:8">
      <c r="A8244" t="s">
        <v>9998</v>
      </c>
      <c r="B8244" t="s">
        <v>1922</v>
      </c>
      <c r="C8244" t="s">
        <v>51</v>
      </c>
      <c r="D8244" t="s">
        <v>450</v>
      </c>
      <c r="E8244" t="s">
        <v>198</v>
      </c>
      <c r="F8244" t="s">
        <v>360</v>
      </c>
      <c r="G8244" t="s">
        <v>49</v>
      </c>
      <c r="H8244" t="s">
        <v>192</v>
      </c>
    </row>
    <row r="8245" spans="1:8">
      <c r="A8245" t="s">
        <v>9999</v>
      </c>
      <c r="B8245" t="s">
        <v>1924</v>
      </c>
      <c r="C8245" t="s">
        <v>51</v>
      </c>
      <c r="D8245" t="s">
        <v>410</v>
      </c>
      <c r="E8245" t="s">
        <v>198</v>
      </c>
      <c r="F8245" t="s">
        <v>360</v>
      </c>
      <c r="G8245" t="s">
        <v>49</v>
      </c>
      <c r="H8245" t="s">
        <v>192</v>
      </c>
    </row>
    <row r="8246" spans="1:8">
      <c r="A8246" t="s">
        <v>10000</v>
      </c>
      <c r="B8246" t="s">
        <v>1926</v>
      </c>
      <c r="C8246" t="s">
        <v>51</v>
      </c>
      <c r="D8246" t="s">
        <v>450</v>
      </c>
      <c r="E8246" t="s">
        <v>198</v>
      </c>
      <c r="F8246" t="s">
        <v>360</v>
      </c>
      <c r="G8246" t="s">
        <v>49</v>
      </c>
      <c r="H8246" t="s">
        <v>192</v>
      </c>
    </row>
    <row r="8247" spans="1:8">
      <c r="A8247" t="s">
        <v>10001</v>
      </c>
      <c r="B8247" t="s">
        <v>1928</v>
      </c>
      <c r="C8247" t="s">
        <v>51</v>
      </c>
      <c r="D8247" t="s">
        <v>1929</v>
      </c>
      <c r="E8247" t="s">
        <v>367</v>
      </c>
      <c r="F8247" t="s">
        <v>1930</v>
      </c>
      <c r="G8247" t="s">
        <v>49</v>
      </c>
      <c r="H8247" t="s">
        <v>192</v>
      </c>
    </row>
    <row r="8248" spans="1:8">
      <c r="A8248" t="s">
        <v>10002</v>
      </c>
      <c r="B8248" t="s">
        <v>1932</v>
      </c>
      <c r="C8248" t="s">
        <v>51</v>
      </c>
      <c r="D8248" t="s">
        <v>450</v>
      </c>
      <c r="E8248" t="s">
        <v>198</v>
      </c>
      <c r="F8248" t="s">
        <v>360</v>
      </c>
      <c r="G8248" t="s">
        <v>49</v>
      </c>
      <c r="H8248" t="s">
        <v>192</v>
      </c>
    </row>
    <row r="8249" spans="1:8">
      <c r="A8249" t="s">
        <v>10003</v>
      </c>
      <c r="B8249" t="s">
        <v>1934</v>
      </c>
      <c r="C8249" t="s">
        <v>75</v>
      </c>
      <c r="D8249" t="s">
        <v>1935</v>
      </c>
      <c r="E8249" t="s">
        <v>52</v>
      </c>
      <c r="F8249" t="s">
        <v>360</v>
      </c>
      <c r="G8249" t="s">
        <v>49</v>
      </c>
      <c r="H8249" t="s">
        <v>192</v>
      </c>
    </row>
    <row r="8250" spans="1:8">
      <c r="A8250" t="s">
        <v>10004</v>
      </c>
      <c r="B8250" t="s">
        <v>559</v>
      </c>
      <c r="C8250" t="s">
        <v>51</v>
      </c>
      <c r="D8250" t="s">
        <v>560</v>
      </c>
      <c r="E8250" t="s">
        <v>561</v>
      </c>
      <c r="F8250" t="s">
        <v>360</v>
      </c>
      <c r="G8250" t="s">
        <v>49</v>
      </c>
      <c r="H8250" t="s">
        <v>192</v>
      </c>
    </row>
    <row r="8251" spans="1:8">
      <c r="A8251" t="s">
        <v>10005</v>
      </c>
      <c r="B8251" t="s">
        <v>563</v>
      </c>
      <c r="C8251" t="s">
        <v>51</v>
      </c>
      <c r="D8251" t="s">
        <v>442</v>
      </c>
      <c r="E8251" t="s">
        <v>52</v>
      </c>
      <c r="F8251" t="s">
        <v>360</v>
      </c>
      <c r="G8251" t="s">
        <v>49</v>
      </c>
      <c r="H8251" t="s">
        <v>192</v>
      </c>
    </row>
    <row r="8252" spans="1:8">
      <c r="A8252" t="s">
        <v>10006</v>
      </c>
      <c r="B8252" t="s">
        <v>444</v>
      </c>
      <c r="C8252" t="s">
        <v>51</v>
      </c>
      <c r="D8252" t="s">
        <v>445</v>
      </c>
      <c r="E8252" t="s">
        <v>446</v>
      </c>
      <c r="F8252" t="s">
        <v>447</v>
      </c>
      <c r="G8252" t="s">
        <v>49</v>
      </c>
      <c r="H8252" t="s">
        <v>192</v>
      </c>
    </row>
    <row r="8253" spans="1:8">
      <c r="A8253" t="s">
        <v>10007</v>
      </c>
      <c r="B8253" t="s">
        <v>449</v>
      </c>
      <c r="C8253" t="s">
        <v>51</v>
      </c>
      <c r="D8253" t="s">
        <v>450</v>
      </c>
      <c r="E8253" t="s">
        <v>198</v>
      </c>
      <c r="F8253" t="s">
        <v>360</v>
      </c>
      <c r="G8253" t="s">
        <v>49</v>
      </c>
      <c r="H8253" t="s">
        <v>192</v>
      </c>
    </row>
    <row r="8254" spans="1:8">
      <c r="A8254" t="s">
        <v>10008</v>
      </c>
      <c r="B8254" t="s">
        <v>452</v>
      </c>
      <c r="C8254" t="s">
        <v>68</v>
      </c>
      <c r="D8254" t="s">
        <v>410</v>
      </c>
      <c r="E8254" t="s">
        <v>198</v>
      </c>
      <c r="F8254" t="s">
        <v>360</v>
      </c>
      <c r="G8254" t="s">
        <v>49</v>
      </c>
      <c r="H8254" t="s">
        <v>192</v>
      </c>
    </row>
    <row r="8255" spans="1:8">
      <c r="A8255" t="s">
        <v>10009</v>
      </c>
      <c r="B8255" t="s">
        <v>1942</v>
      </c>
      <c r="C8255" t="s">
        <v>75</v>
      </c>
      <c r="D8255" t="s">
        <v>560</v>
      </c>
      <c r="E8255" t="s">
        <v>561</v>
      </c>
      <c r="F8255" t="s">
        <v>360</v>
      </c>
      <c r="G8255" t="s">
        <v>49</v>
      </c>
      <c r="H8255" t="s">
        <v>192</v>
      </c>
    </row>
    <row r="8256" spans="1:8">
      <c r="A8256" t="s">
        <v>10010</v>
      </c>
      <c r="B8256" t="s">
        <v>1944</v>
      </c>
      <c r="C8256" t="s">
        <v>51</v>
      </c>
      <c r="D8256" t="s">
        <v>1945</v>
      </c>
      <c r="E8256" t="s">
        <v>446</v>
      </c>
      <c r="F8256" t="s">
        <v>1946</v>
      </c>
      <c r="G8256" t="s">
        <v>49</v>
      </c>
      <c r="H8256" t="s">
        <v>192</v>
      </c>
    </row>
    <row r="8257" spans="1:8">
      <c r="A8257" t="s">
        <v>10011</v>
      </c>
      <c r="B8257" t="s">
        <v>1948</v>
      </c>
      <c r="C8257" t="s">
        <v>51</v>
      </c>
      <c r="D8257" t="s">
        <v>450</v>
      </c>
      <c r="E8257" t="s">
        <v>198</v>
      </c>
      <c r="F8257" t="s">
        <v>360</v>
      </c>
      <c r="G8257" t="s">
        <v>49</v>
      </c>
      <c r="H8257" t="s">
        <v>192</v>
      </c>
    </row>
    <row r="8258" spans="1:8">
      <c r="A8258" t="s">
        <v>10012</v>
      </c>
      <c r="B8258" t="s">
        <v>1950</v>
      </c>
      <c r="C8258" t="s">
        <v>394</v>
      </c>
      <c r="D8258" t="s">
        <v>1400</v>
      </c>
      <c r="E8258" t="s">
        <v>52</v>
      </c>
      <c r="F8258" t="s">
        <v>360</v>
      </c>
      <c r="G8258" t="s">
        <v>49</v>
      </c>
      <c r="H8258" t="s">
        <v>192</v>
      </c>
    </row>
    <row r="8259" spans="1:8">
      <c r="A8259" t="s">
        <v>10013</v>
      </c>
      <c r="B8259" t="s">
        <v>559</v>
      </c>
      <c r="C8259" t="s">
        <v>51</v>
      </c>
      <c r="D8259" t="s">
        <v>560</v>
      </c>
      <c r="E8259" t="s">
        <v>561</v>
      </c>
      <c r="F8259" t="s">
        <v>360</v>
      </c>
      <c r="G8259" t="s">
        <v>49</v>
      </c>
      <c r="H8259" t="s">
        <v>192</v>
      </c>
    </row>
    <row r="8260" spans="1:8">
      <c r="A8260" t="s">
        <v>10014</v>
      </c>
      <c r="B8260" t="s">
        <v>563</v>
      </c>
      <c r="C8260" t="s">
        <v>51</v>
      </c>
      <c r="D8260" t="s">
        <v>442</v>
      </c>
      <c r="E8260" t="s">
        <v>52</v>
      </c>
      <c r="F8260" t="s">
        <v>360</v>
      </c>
      <c r="G8260" t="s">
        <v>49</v>
      </c>
      <c r="H8260" t="s">
        <v>192</v>
      </c>
    </row>
    <row r="8261" spans="1:8">
      <c r="A8261" t="s">
        <v>10015</v>
      </c>
      <c r="B8261" t="s">
        <v>444</v>
      </c>
      <c r="C8261" t="s">
        <v>51</v>
      </c>
      <c r="D8261" t="s">
        <v>445</v>
      </c>
      <c r="E8261" t="s">
        <v>446</v>
      </c>
      <c r="F8261" t="s">
        <v>447</v>
      </c>
      <c r="G8261" t="s">
        <v>49</v>
      </c>
      <c r="H8261" t="s">
        <v>192</v>
      </c>
    </row>
    <row r="8262" spans="1:8">
      <c r="A8262" t="s">
        <v>10016</v>
      </c>
      <c r="B8262" t="s">
        <v>449</v>
      </c>
      <c r="C8262" t="s">
        <v>51</v>
      </c>
      <c r="D8262" t="s">
        <v>450</v>
      </c>
      <c r="E8262" t="s">
        <v>198</v>
      </c>
      <c r="F8262" t="s">
        <v>360</v>
      </c>
      <c r="G8262" t="s">
        <v>49</v>
      </c>
      <c r="H8262" t="s">
        <v>192</v>
      </c>
    </row>
    <row r="8263" spans="1:8">
      <c r="A8263" t="s">
        <v>10017</v>
      </c>
      <c r="B8263" t="s">
        <v>452</v>
      </c>
      <c r="C8263" t="s">
        <v>68</v>
      </c>
      <c r="D8263" t="s">
        <v>410</v>
      </c>
      <c r="E8263" t="s">
        <v>198</v>
      </c>
      <c r="F8263" t="s">
        <v>360</v>
      </c>
      <c r="G8263" t="s">
        <v>49</v>
      </c>
      <c r="H8263" t="s">
        <v>192</v>
      </c>
    </row>
    <row r="8264" spans="1:8">
      <c r="A8264" t="s">
        <v>10018</v>
      </c>
      <c r="B8264" t="s">
        <v>1957</v>
      </c>
      <c r="C8264" t="s">
        <v>394</v>
      </c>
      <c r="D8264" t="s">
        <v>560</v>
      </c>
      <c r="E8264" t="s">
        <v>561</v>
      </c>
      <c r="F8264" t="s">
        <v>360</v>
      </c>
      <c r="G8264" t="s">
        <v>49</v>
      </c>
      <c r="H8264" t="s">
        <v>192</v>
      </c>
    </row>
    <row r="8265" spans="1:8">
      <c r="A8265" t="s">
        <v>10019</v>
      </c>
      <c r="B8265" t="s">
        <v>1959</v>
      </c>
      <c r="C8265" t="s">
        <v>78</v>
      </c>
      <c r="D8265" t="s">
        <v>1960</v>
      </c>
      <c r="E8265" t="s">
        <v>52</v>
      </c>
      <c r="F8265" t="s">
        <v>360</v>
      </c>
      <c r="G8265" t="s">
        <v>49</v>
      </c>
      <c r="H8265" t="s">
        <v>192</v>
      </c>
    </row>
    <row r="8266" spans="1:8">
      <c r="A8266" t="s">
        <v>10020</v>
      </c>
      <c r="B8266" t="s">
        <v>1009</v>
      </c>
      <c r="C8266" t="s">
        <v>51</v>
      </c>
      <c r="D8266" t="s">
        <v>1010</v>
      </c>
      <c r="E8266" t="s">
        <v>74</v>
      </c>
      <c r="F8266" t="s">
        <v>360</v>
      </c>
      <c r="G8266" t="s">
        <v>49</v>
      </c>
      <c r="H8266" t="s">
        <v>192</v>
      </c>
    </row>
    <row r="8267" spans="1:8">
      <c r="A8267" t="s">
        <v>10021</v>
      </c>
      <c r="B8267" t="s">
        <v>1012</v>
      </c>
      <c r="C8267" t="s">
        <v>51</v>
      </c>
      <c r="D8267" t="s">
        <v>1013</v>
      </c>
      <c r="E8267" t="s">
        <v>52</v>
      </c>
      <c r="F8267" t="s">
        <v>360</v>
      </c>
      <c r="G8267" t="s">
        <v>49</v>
      </c>
      <c r="H8267" t="s">
        <v>192</v>
      </c>
    </row>
    <row r="8268" spans="1:8">
      <c r="A8268" t="s">
        <v>10022</v>
      </c>
      <c r="B8268" t="s">
        <v>559</v>
      </c>
      <c r="C8268" t="s">
        <v>51</v>
      </c>
      <c r="D8268" t="s">
        <v>560</v>
      </c>
      <c r="E8268" t="s">
        <v>561</v>
      </c>
      <c r="F8268" t="s">
        <v>360</v>
      </c>
      <c r="G8268" t="s">
        <v>49</v>
      </c>
      <c r="H8268" t="s">
        <v>192</v>
      </c>
    </row>
    <row r="8269" spans="1:8">
      <c r="A8269" t="s">
        <v>10023</v>
      </c>
      <c r="B8269" t="s">
        <v>563</v>
      </c>
      <c r="C8269" t="s">
        <v>51</v>
      </c>
      <c r="D8269" t="s">
        <v>442</v>
      </c>
      <c r="E8269" t="s">
        <v>52</v>
      </c>
      <c r="F8269" t="s">
        <v>360</v>
      </c>
      <c r="G8269" t="s">
        <v>49</v>
      </c>
      <c r="H8269" t="s">
        <v>192</v>
      </c>
    </row>
    <row r="8270" spans="1:8">
      <c r="A8270" t="s">
        <v>10024</v>
      </c>
      <c r="B8270" t="s">
        <v>444</v>
      </c>
      <c r="C8270" t="s">
        <v>51</v>
      </c>
      <c r="D8270" t="s">
        <v>445</v>
      </c>
      <c r="E8270" t="s">
        <v>446</v>
      </c>
      <c r="F8270" t="s">
        <v>447</v>
      </c>
      <c r="G8270" t="s">
        <v>49</v>
      </c>
      <c r="H8270" t="s">
        <v>192</v>
      </c>
    </row>
    <row r="8271" spans="1:8">
      <c r="A8271" t="s">
        <v>10025</v>
      </c>
      <c r="B8271" t="s">
        <v>449</v>
      </c>
      <c r="C8271" t="s">
        <v>51</v>
      </c>
      <c r="D8271" t="s">
        <v>450</v>
      </c>
      <c r="E8271" t="s">
        <v>198</v>
      </c>
      <c r="F8271" t="s">
        <v>360</v>
      </c>
      <c r="G8271" t="s">
        <v>49</v>
      </c>
      <c r="H8271" t="s">
        <v>192</v>
      </c>
    </row>
    <row r="8272" spans="1:8">
      <c r="A8272" t="s">
        <v>10026</v>
      </c>
      <c r="B8272" t="s">
        <v>452</v>
      </c>
      <c r="C8272" t="s">
        <v>68</v>
      </c>
      <c r="D8272" t="s">
        <v>410</v>
      </c>
      <c r="E8272" t="s">
        <v>198</v>
      </c>
      <c r="F8272" t="s">
        <v>360</v>
      </c>
      <c r="G8272" t="s">
        <v>49</v>
      </c>
      <c r="H8272" t="s">
        <v>192</v>
      </c>
    </row>
    <row r="8273" spans="1:8">
      <c r="A8273" t="s">
        <v>10027</v>
      </c>
      <c r="B8273" t="s">
        <v>1020</v>
      </c>
      <c r="C8273" t="s">
        <v>51</v>
      </c>
      <c r="D8273" t="s">
        <v>1021</v>
      </c>
      <c r="E8273" t="s">
        <v>52</v>
      </c>
      <c r="F8273" t="s">
        <v>360</v>
      </c>
      <c r="G8273" t="s">
        <v>49</v>
      </c>
      <c r="H8273" t="s">
        <v>192</v>
      </c>
    </row>
    <row r="8274" spans="1:8">
      <c r="A8274" t="s">
        <v>10028</v>
      </c>
      <c r="B8274" t="s">
        <v>559</v>
      </c>
      <c r="C8274" t="s">
        <v>51</v>
      </c>
      <c r="D8274" t="s">
        <v>560</v>
      </c>
      <c r="E8274" t="s">
        <v>561</v>
      </c>
      <c r="F8274" t="s">
        <v>360</v>
      </c>
      <c r="G8274" t="s">
        <v>49</v>
      </c>
      <c r="H8274" t="s">
        <v>192</v>
      </c>
    </row>
    <row r="8275" spans="1:8">
      <c r="A8275" t="s">
        <v>10029</v>
      </c>
      <c r="B8275" t="s">
        <v>563</v>
      </c>
      <c r="C8275" t="s">
        <v>51</v>
      </c>
      <c r="D8275" t="s">
        <v>442</v>
      </c>
      <c r="E8275" t="s">
        <v>52</v>
      </c>
      <c r="F8275" t="s">
        <v>360</v>
      </c>
      <c r="G8275" t="s">
        <v>49</v>
      </c>
      <c r="H8275" t="s">
        <v>192</v>
      </c>
    </row>
    <row r="8276" spans="1:8">
      <c r="A8276" t="s">
        <v>10030</v>
      </c>
      <c r="B8276" t="s">
        <v>444</v>
      </c>
      <c r="C8276" t="s">
        <v>51</v>
      </c>
      <c r="D8276" t="s">
        <v>445</v>
      </c>
      <c r="E8276" t="s">
        <v>446</v>
      </c>
      <c r="F8276" t="s">
        <v>447</v>
      </c>
      <c r="G8276" t="s">
        <v>49</v>
      </c>
      <c r="H8276" t="s">
        <v>192</v>
      </c>
    </row>
    <row r="8277" spans="1:8">
      <c r="A8277" t="s">
        <v>10031</v>
      </c>
      <c r="B8277" t="s">
        <v>449</v>
      </c>
      <c r="C8277" t="s">
        <v>51</v>
      </c>
      <c r="D8277" t="s">
        <v>450</v>
      </c>
      <c r="E8277" t="s">
        <v>198</v>
      </c>
      <c r="F8277" t="s">
        <v>360</v>
      </c>
      <c r="G8277" t="s">
        <v>49</v>
      </c>
      <c r="H8277" t="s">
        <v>192</v>
      </c>
    </row>
    <row r="8278" spans="1:8">
      <c r="A8278" t="s">
        <v>10032</v>
      </c>
      <c r="B8278" t="s">
        <v>452</v>
      </c>
      <c r="C8278" t="s">
        <v>68</v>
      </c>
      <c r="D8278" t="s">
        <v>410</v>
      </c>
      <c r="E8278" t="s">
        <v>198</v>
      </c>
      <c r="F8278" t="s">
        <v>360</v>
      </c>
      <c r="G8278" t="s">
        <v>49</v>
      </c>
      <c r="H8278" t="s">
        <v>192</v>
      </c>
    </row>
    <row r="8279" spans="1:8">
      <c r="A8279" t="s">
        <v>10033</v>
      </c>
      <c r="B8279" t="s">
        <v>1950</v>
      </c>
      <c r="C8279" t="s">
        <v>51</v>
      </c>
      <c r="D8279" t="s">
        <v>1400</v>
      </c>
      <c r="E8279" t="s">
        <v>52</v>
      </c>
      <c r="F8279" t="s">
        <v>360</v>
      </c>
      <c r="G8279" t="s">
        <v>49</v>
      </c>
      <c r="H8279" t="s">
        <v>192</v>
      </c>
    </row>
    <row r="8280" spans="1:8">
      <c r="A8280" t="s">
        <v>10034</v>
      </c>
      <c r="B8280" t="s">
        <v>559</v>
      </c>
      <c r="C8280" t="s">
        <v>51</v>
      </c>
      <c r="D8280" t="s">
        <v>560</v>
      </c>
      <c r="E8280" t="s">
        <v>561</v>
      </c>
      <c r="F8280" t="s">
        <v>360</v>
      </c>
      <c r="G8280" t="s">
        <v>49</v>
      </c>
      <c r="H8280" t="s">
        <v>192</v>
      </c>
    </row>
    <row r="8281" spans="1:8">
      <c r="A8281" t="s">
        <v>10035</v>
      </c>
      <c r="B8281" t="s">
        <v>563</v>
      </c>
      <c r="C8281" t="s">
        <v>51</v>
      </c>
      <c r="D8281" t="s">
        <v>442</v>
      </c>
      <c r="E8281" t="s">
        <v>52</v>
      </c>
      <c r="F8281" t="s">
        <v>360</v>
      </c>
      <c r="G8281" t="s">
        <v>49</v>
      </c>
      <c r="H8281" t="s">
        <v>192</v>
      </c>
    </row>
    <row r="8282" spans="1:8">
      <c r="A8282" t="s">
        <v>10036</v>
      </c>
      <c r="B8282" t="s">
        <v>444</v>
      </c>
      <c r="C8282" t="s">
        <v>51</v>
      </c>
      <c r="D8282" t="s">
        <v>445</v>
      </c>
      <c r="E8282" t="s">
        <v>446</v>
      </c>
      <c r="F8282" t="s">
        <v>447</v>
      </c>
      <c r="G8282" t="s">
        <v>49</v>
      </c>
      <c r="H8282" t="s">
        <v>192</v>
      </c>
    </row>
    <row r="8283" spans="1:8">
      <c r="A8283" t="s">
        <v>10037</v>
      </c>
      <c r="B8283" t="s">
        <v>449</v>
      </c>
      <c r="C8283" t="s">
        <v>51</v>
      </c>
      <c r="D8283" t="s">
        <v>450</v>
      </c>
      <c r="E8283" t="s">
        <v>198</v>
      </c>
      <c r="F8283" t="s">
        <v>360</v>
      </c>
      <c r="G8283" t="s">
        <v>49</v>
      </c>
      <c r="H8283" t="s">
        <v>192</v>
      </c>
    </row>
    <row r="8284" spans="1:8">
      <c r="A8284" t="s">
        <v>10038</v>
      </c>
      <c r="B8284" t="s">
        <v>452</v>
      </c>
      <c r="C8284" t="s">
        <v>68</v>
      </c>
      <c r="D8284" t="s">
        <v>410</v>
      </c>
      <c r="E8284" t="s">
        <v>198</v>
      </c>
      <c r="F8284" t="s">
        <v>360</v>
      </c>
      <c r="G8284" t="s">
        <v>49</v>
      </c>
      <c r="H8284" t="s">
        <v>192</v>
      </c>
    </row>
    <row r="8285" spans="1:8">
      <c r="A8285" t="s">
        <v>10039</v>
      </c>
      <c r="B8285" t="s">
        <v>1957</v>
      </c>
      <c r="C8285" t="s">
        <v>51</v>
      </c>
      <c r="D8285" t="s">
        <v>560</v>
      </c>
      <c r="E8285" t="s">
        <v>561</v>
      </c>
      <c r="F8285" t="s">
        <v>360</v>
      </c>
      <c r="G8285" t="s">
        <v>49</v>
      </c>
      <c r="H8285" t="s">
        <v>192</v>
      </c>
    </row>
    <row r="8286" spans="1:8">
      <c r="A8286" t="s">
        <v>10040</v>
      </c>
      <c r="B8286" t="s">
        <v>1982</v>
      </c>
      <c r="C8286" t="s">
        <v>51</v>
      </c>
      <c r="D8286" t="s">
        <v>1983</v>
      </c>
      <c r="E8286" t="s">
        <v>73</v>
      </c>
      <c r="F8286" t="s">
        <v>360</v>
      </c>
      <c r="G8286" t="s">
        <v>49</v>
      </c>
      <c r="H8286" t="s">
        <v>192</v>
      </c>
    </row>
    <row r="8287" spans="1:8">
      <c r="A8287" t="s">
        <v>10041</v>
      </c>
      <c r="B8287" t="s">
        <v>1985</v>
      </c>
      <c r="C8287" t="s">
        <v>51</v>
      </c>
      <c r="D8287" t="s">
        <v>1986</v>
      </c>
      <c r="E8287" t="s">
        <v>52</v>
      </c>
      <c r="F8287" t="s">
        <v>360</v>
      </c>
      <c r="G8287" t="s">
        <v>49</v>
      </c>
      <c r="H8287" t="s">
        <v>192</v>
      </c>
    </row>
    <row r="8288" spans="1:8">
      <c r="A8288" t="s">
        <v>10042</v>
      </c>
      <c r="B8288" t="s">
        <v>559</v>
      </c>
      <c r="C8288" t="s">
        <v>51</v>
      </c>
      <c r="D8288" t="s">
        <v>560</v>
      </c>
      <c r="E8288" t="s">
        <v>561</v>
      </c>
      <c r="F8288" t="s">
        <v>360</v>
      </c>
      <c r="G8288" t="s">
        <v>49</v>
      </c>
      <c r="H8288" t="s">
        <v>192</v>
      </c>
    </row>
    <row r="8289" spans="1:8">
      <c r="A8289" t="s">
        <v>10043</v>
      </c>
      <c r="B8289" t="s">
        <v>563</v>
      </c>
      <c r="C8289" t="s">
        <v>51</v>
      </c>
      <c r="D8289" t="s">
        <v>442</v>
      </c>
      <c r="E8289" t="s">
        <v>52</v>
      </c>
      <c r="F8289" t="s">
        <v>360</v>
      </c>
      <c r="G8289" t="s">
        <v>49</v>
      </c>
      <c r="H8289" t="s">
        <v>192</v>
      </c>
    </row>
    <row r="8290" spans="1:8">
      <c r="A8290" t="s">
        <v>10044</v>
      </c>
      <c r="B8290" t="s">
        <v>444</v>
      </c>
      <c r="C8290" t="s">
        <v>51</v>
      </c>
      <c r="D8290" t="s">
        <v>445</v>
      </c>
      <c r="E8290" t="s">
        <v>446</v>
      </c>
      <c r="F8290" t="s">
        <v>447</v>
      </c>
      <c r="G8290" t="s">
        <v>49</v>
      </c>
      <c r="H8290" t="s">
        <v>192</v>
      </c>
    </row>
    <row r="8291" spans="1:8">
      <c r="A8291" t="s">
        <v>10045</v>
      </c>
      <c r="B8291" t="s">
        <v>449</v>
      </c>
      <c r="C8291" t="s">
        <v>51</v>
      </c>
      <c r="D8291" t="s">
        <v>450</v>
      </c>
      <c r="E8291" t="s">
        <v>198</v>
      </c>
      <c r="F8291" t="s">
        <v>360</v>
      </c>
      <c r="G8291" t="s">
        <v>49</v>
      </c>
      <c r="H8291" t="s">
        <v>192</v>
      </c>
    </row>
    <row r="8292" spans="1:8">
      <c r="A8292" t="s">
        <v>10046</v>
      </c>
      <c r="B8292" t="s">
        <v>452</v>
      </c>
      <c r="C8292" t="s">
        <v>68</v>
      </c>
      <c r="D8292" t="s">
        <v>410</v>
      </c>
      <c r="E8292" t="s">
        <v>198</v>
      </c>
      <c r="F8292" t="s">
        <v>360</v>
      </c>
      <c r="G8292" t="s">
        <v>49</v>
      </c>
      <c r="H8292" t="s">
        <v>192</v>
      </c>
    </row>
    <row r="8293" spans="1:8">
      <c r="A8293" t="s">
        <v>10047</v>
      </c>
      <c r="B8293" t="s">
        <v>1993</v>
      </c>
      <c r="C8293" t="s">
        <v>51</v>
      </c>
      <c r="D8293" t="s">
        <v>1994</v>
      </c>
      <c r="E8293" t="s">
        <v>52</v>
      </c>
      <c r="F8293" t="s">
        <v>360</v>
      </c>
      <c r="G8293" t="s">
        <v>49</v>
      </c>
      <c r="H8293" t="s">
        <v>192</v>
      </c>
    </row>
    <row r="8294" spans="1:8">
      <c r="A8294" t="s">
        <v>10048</v>
      </c>
      <c r="B8294" t="s">
        <v>559</v>
      </c>
      <c r="C8294" t="s">
        <v>51</v>
      </c>
      <c r="D8294" t="s">
        <v>560</v>
      </c>
      <c r="E8294" t="s">
        <v>561</v>
      </c>
      <c r="F8294" t="s">
        <v>360</v>
      </c>
      <c r="G8294" t="s">
        <v>49</v>
      </c>
      <c r="H8294" t="s">
        <v>192</v>
      </c>
    </row>
    <row r="8295" spans="1:8">
      <c r="A8295" t="s">
        <v>10049</v>
      </c>
      <c r="B8295" t="s">
        <v>563</v>
      </c>
      <c r="C8295" t="s">
        <v>51</v>
      </c>
      <c r="D8295" t="s">
        <v>442</v>
      </c>
      <c r="E8295" t="s">
        <v>52</v>
      </c>
      <c r="F8295" t="s">
        <v>360</v>
      </c>
      <c r="G8295" t="s">
        <v>49</v>
      </c>
      <c r="H8295" t="s">
        <v>192</v>
      </c>
    </row>
    <row r="8296" spans="1:8">
      <c r="A8296" t="s">
        <v>10050</v>
      </c>
      <c r="B8296" t="s">
        <v>444</v>
      </c>
      <c r="C8296" t="s">
        <v>51</v>
      </c>
      <c r="D8296" t="s">
        <v>445</v>
      </c>
      <c r="E8296" t="s">
        <v>446</v>
      </c>
      <c r="F8296" t="s">
        <v>447</v>
      </c>
      <c r="G8296" t="s">
        <v>49</v>
      </c>
      <c r="H8296" t="s">
        <v>192</v>
      </c>
    </row>
    <row r="8297" spans="1:8">
      <c r="A8297" t="s">
        <v>10051</v>
      </c>
      <c r="B8297" t="s">
        <v>449</v>
      </c>
      <c r="C8297" t="s">
        <v>51</v>
      </c>
      <c r="D8297" t="s">
        <v>450</v>
      </c>
      <c r="E8297" t="s">
        <v>198</v>
      </c>
      <c r="F8297" t="s">
        <v>360</v>
      </c>
      <c r="G8297" t="s">
        <v>49</v>
      </c>
      <c r="H8297" t="s">
        <v>192</v>
      </c>
    </row>
    <row r="8298" spans="1:8">
      <c r="A8298" t="s">
        <v>10052</v>
      </c>
      <c r="B8298" t="s">
        <v>452</v>
      </c>
      <c r="C8298" t="s">
        <v>68</v>
      </c>
      <c r="D8298" t="s">
        <v>410</v>
      </c>
      <c r="E8298" t="s">
        <v>198</v>
      </c>
      <c r="F8298" t="s">
        <v>360</v>
      </c>
      <c r="G8298" t="s">
        <v>49</v>
      </c>
      <c r="H8298" t="s">
        <v>192</v>
      </c>
    </row>
    <row r="8299" spans="1:8">
      <c r="A8299" t="s">
        <v>10053</v>
      </c>
      <c r="B8299" t="s">
        <v>2001</v>
      </c>
      <c r="C8299" t="s">
        <v>51</v>
      </c>
      <c r="D8299" t="s">
        <v>1105</v>
      </c>
      <c r="E8299" t="s">
        <v>446</v>
      </c>
      <c r="F8299" t="s">
        <v>1106</v>
      </c>
      <c r="G8299" t="s">
        <v>49</v>
      </c>
      <c r="H8299" t="s">
        <v>192</v>
      </c>
    </row>
    <row r="8300" spans="1:8">
      <c r="A8300" t="s">
        <v>10054</v>
      </c>
      <c r="B8300" t="s">
        <v>2003</v>
      </c>
      <c r="C8300" t="s">
        <v>51</v>
      </c>
      <c r="D8300" t="s">
        <v>450</v>
      </c>
      <c r="E8300" t="s">
        <v>198</v>
      </c>
      <c r="F8300" t="s">
        <v>360</v>
      </c>
      <c r="G8300" t="s">
        <v>49</v>
      </c>
      <c r="H8300" t="s">
        <v>192</v>
      </c>
    </row>
    <row r="8301" spans="1:8">
      <c r="A8301" t="s">
        <v>10055</v>
      </c>
      <c r="B8301" t="s">
        <v>2005</v>
      </c>
      <c r="C8301" t="s">
        <v>51</v>
      </c>
      <c r="D8301" t="s">
        <v>410</v>
      </c>
      <c r="E8301" t="s">
        <v>198</v>
      </c>
      <c r="F8301" t="s">
        <v>360</v>
      </c>
      <c r="G8301" t="s">
        <v>49</v>
      </c>
      <c r="H8301" t="s">
        <v>192</v>
      </c>
    </row>
    <row r="8302" spans="1:8">
      <c r="A8302" t="s">
        <v>10056</v>
      </c>
      <c r="B8302" t="s">
        <v>2007</v>
      </c>
      <c r="C8302" t="s">
        <v>51</v>
      </c>
      <c r="D8302" t="s">
        <v>450</v>
      </c>
      <c r="E8302" t="s">
        <v>198</v>
      </c>
      <c r="F8302" t="s">
        <v>360</v>
      </c>
      <c r="G8302" t="s">
        <v>49</v>
      </c>
      <c r="H8302" t="s">
        <v>192</v>
      </c>
    </row>
    <row r="8303" spans="1:8">
      <c r="A8303" t="s">
        <v>10057</v>
      </c>
      <c r="B8303" t="s">
        <v>2009</v>
      </c>
      <c r="C8303" t="s">
        <v>51</v>
      </c>
      <c r="D8303" t="s">
        <v>472</v>
      </c>
      <c r="E8303" t="s">
        <v>473</v>
      </c>
      <c r="F8303" t="s">
        <v>360</v>
      </c>
      <c r="G8303" t="s">
        <v>49</v>
      </c>
      <c r="H8303" t="s">
        <v>192</v>
      </c>
    </row>
    <row r="8304" spans="1:8">
      <c r="A8304" t="s">
        <v>10058</v>
      </c>
      <c r="B8304" t="s">
        <v>2011</v>
      </c>
      <c r="C8304" t="s">
        <v>51</v>
      </c>
      <c r="D8304" t="s">
        <v>472</v>
      </c>
      <c r="E8304" t="s">
        <v>473</v>
      </c>
      <c r="F8304" t="s">
        <v>360</v>
      </c>
      <c r="G8304" t="s">
        <v>49</v>
      </c>
      <c r="H8304" t="s">
        <v>192</v>
      </c>
    </row>
    <row r="8305" spans="1:8">
      <c r="A8305" t="s">
        <v>10059</v>
      </c>
      <c r="B8305" t="s">
        <v>2013</v>
      </c>
      <c r="C8305" t="s">
        <v>51</v>
      </c>
      <c r="D8305" t="s">
        <v>1623</v>
      </c>
      <c r="E8305" t="s">
        <v>52</v>
      </c>
      <c r="F8305" t="s">
        <v>360</v>
      </c>
      <c r="G8305" t="s">
        <v>49</v>
      </c>
      <c r="H8305" t="s">
        <v>192</v>
      </c>
    </row>
    <row r="8306" spans="1:8">
      <c r="A8306" t="s">
        <v>10060</v>
      </c>
      <c r="B8306" t="s">
        <v>1625</v>
      </c>
      <c r="C8306" t="s">
        <v>75</v>
      </c>
      <c r="D8306" t="s">
        <v>617</v>
      </c>
      <c r="E8306" t="s">
        <v>377</v>
      </c>
      <c r="F8306" t="s">
        <v>618</v>
      </c>
      <c r="G8306" t="s">
        <v>49</v>
      </c>
      <c r="H8306" t="s">
        <v>192</v>
      </c>
    </row>
    <row r="8307" spans="1:8">
      <c r="A8307" t="s">
        <v>10061</v>
      </c>
      <c r="B8307" t="s">
        <v>1627</v>
      </c>
      <c r="C8307" t="s">
        <v>75</v>
      </c>
      <c r="D8307" t="s">
        <v>1628</v>
      </c>
      <c r="E8307" t="s">
        <v>52</v>
      </c>
      <c r="F8307" t="s">
        <v>360</v>
      </c>
      <c r="G8307" t="s">
        <v>49</v>
      </c>
      <c r="H8307" t="s">
        <v>192</v>
      </c>
    </row>
    <row r="8308" spans="1:8">
      <c r="A8308" t="s">
        <v>10062</v>
      </c>
      <c r="B8308" t="s">
        <v>1630</v>
      </c>
      <c r="C8308" t="s">
        <v>51</v>
      </c>
      <c r="D8308" t="s">
        <v>813</v>
      </c>
      <c r="E8308" t="s">
        <v>446</v>
      </c>
      <c r="F8308" t="s">
        <v>814</v>
      </c>
      <c r="G8308" t="s">
        <v>49</v>
      </c>
      <c r="H8308" t="s">
        <v>192</v>
      </c>
    </row>
    <row r="8309" spans="1:8">
      <c r="A8309" t="s">
        <v>10063</v>
      </c>
      <c r="B8309" t="s">
        <v>1632</v>
      </c>
      <c r="C8309" t="s">
        <v>51</v>
      </c>
      <c r="D8309" t="s">
        <v>592</v>
      </c>
      <c r="E8309" t="s">
        <v>593</v>
      </c>
      <c r="F8309" t="s">
        <v>360</v>
      </c>
      <c r="G8309" t="s">
        <v>49</v>
      </c>
      <c r="H8309" t="s">
        <v>192</v>
      </c>
    </row>
    <row r="8310" spans="1:8">
      <c r="A8310" t="s">
        <v>10064</v>
      </c>
      <c r="B8310" t="s">
        <v>1634</v>
      </c>
      <c r="C8310" t="s">
        <v>75</v>
      </c>
      <c r="D8310" t="s">
        <v>617</v>
      </c>
      <c r="E8310" t="s">
        <v>377</v>
      </c>
      <c r="F8310" t="s">
        <v>618</v>
      </c>
      <c r="G8310" t="s">
        <v>49</v>
      </c>
      <c r="H8310" t="s">
        <v>192</v>
      </c>
    </row>
    <row r="8311" spans="1:8">
      <c r="A8311" t="s">
        <v>10065</v>
      </c>
      <c r="B8311" t="s">
        <v>1636</v>
      </c>
      <c r="C8311" t="s">
        <v>75</v>
      </c>
      <c r="D8311" t="s">
        <v>1628</v>
      </c>
      <c r="E8311" t="s">
        <v>52</v>
      </c>
      <c r="F8311" t="s">
        <v>360</v>
      </c>
      <c r="G8311" t="s">
        <v>49</v>
      </c>
      <c r="H8311" t="s">
        <v>192</v>
      </c>
    </row>
    <row r="8312" spans="1:8">
      <c r="A8312" t="s">
        <v>10066</v>
      </c>
      <c r="B8312" t="s">
        <v>1630</v>
      </c>
      <c r="C8312" t="s">
        <v>51</v>
      </c>
      <c r="D8312" t="s">
        <v>813</v>
      </c>
      <c r="E8312" t="s">
        <v>446</v>
      </c>
      <c r="F8312" t="s">
        <v>814</v>
      </c>
      <c r="G8312" t="s">
        <v>49</v>
      </c>
      <c r="H8312" t="s">
        <v>192</v>
      </c>
    </row>
    <row r="8313" spans="1:8">
      <c r="A8313" t="s">
        <v>10067</v>
      </c>
      <c r="B8313" t="s">
        <v>1632</v>
      </c>
      <c r="C8313" t="s">
        <v>51</v>
      </c>
      <c r="D8313" t="s">
        <v>592</v>
      </c>
      <c r="E8313" t="s">
        <v>593</v>
      </c>
      <c r="F8313" t="s">
        <v>360</v>
      </c>
      <c r="G8313" t="s">
        <v>49</v>
      </c>
      <c r="H8313" t="s">
        <v>192</v>
      </c>
    </row>
    <row r="8314" spans="1:8">
      <c r="A8314" t="s">
        <v>10068</v>
      </c>
      <c r="B8314" t="s">
        <v>1640</v>
      </c>
      <c r="C8314" t="s">
        <v>75</v>
      </c>
      <c r="D8314" t="s">
        <v>1641</v>
      </c>
      <c r="E8314" t="s">
        <v>52</v>
      </c>
      <c r="F8314" t="s">
        <v>360</v>
      </c>
      <c r="G8314" t="s">
        <v>49</v>
      </c>
      <c r="H8314" t="s">
        <v>192</v>
      </c>
    </row>
    <row r="8315" spans="1:8">
      <c r="A8315" t="s">
        <v>10069</v>
      </c>
      <c r="B8315" t="s">
        <v>591</v>
      </c>
      <c r="C8315" t="s">
        <v>51</v>
      </c>
      <c r="D8315" t="s">
        <v>592</v>
      </c>
      <c r="E8315" t="s">
        <v>593</v>
      </c>
      <c r="F8315" t="s">
        <v>360</v>
      </c>
      <c r="G8315" t="s">
        <v>49</v>
      </c>
      <c r="H8315" t="s">
        <v>192</v>
      </c>
    </row>
    <row r="8316" spans="1:8">
      <c r="A8316" t="s">
        <v>10070</v>
      </c>
      <c r="B8316" t="s">
        <v>1644</v>
      </c>
      <c r="C8316" t="s">
        <v>51</v>
      </c>
      <c r="D8316" t="s">
        <v>1645</v>
      </c>
      <c r="E8316" t="s">
        <v>367</v>
      </c>
      <c r="F8316" t="s">
        <v>1646</v>
      </c>
      <c r="G8316" t="s">
        <v>49</v>
      </c>
      <c r="H8316" t="s">
        <v>192</v>
      </c>
    </row>
    <row r="8317" spans="1:8">
      <c r="A8317" t="s">
        <v>10071</v>
      </c>
      <c r="B8317" t="s">
        <v>1648</v>
      </c>
      <c r="C8317" t="s">
        <v>51</v>
      </c>
      <c r="D8317" t="s">
        <v>450</v>
      </c>
      <c r="E8317" t="s">
        <v>198</v>
      </c>
      <c r="F8317" t="s">
        <v>360</v>
      </c>
      <c r="G8317" t="s">
        <v>49</v>
      </c>
      <c r="H8317" t="s">
        <v>192</v>
      </c>
    </row>
    <row r="8318" spans="1:8">
      <c r="A8318" t="s">
        <v>10072</v>
      </c>
      <c r="B8318" t="s">
        <v>1650</v>
      </c>
      <c r="C8318" t="s">
        <v>78</v>
      </c>
      <c r="D8318" t="s">
        <v>1651</v>
      </c>
      <c r="E8318" t="s">
        <v>52</v>
      </c>
      <c r="F8318" t="s">
        <v>360</v>
      </c>
      <c r="G8318" t="s">
        <v>49</v>
      </c>
      <c r="H8318" t="s">
        <v>192</v>
      </c>
    </row>
    <row r="8319" spans="1:8">
      <c r="A8319" t="s">
        <v>10073</v>
      </c>
      <c r="B8319" t="s">
        <v>798</v>
      </c>
      <c r="C8319" t="s">
        <v>51</v>
      </c>
      <c r="D8319" t="s">
        <v>799</v>
      </c>
      <c r="E8319" t="s">
        <v>367</v>
      </c>
      <c r="F8319" t="s">
        <v>800</v>
      </c>
      <c r="G8319" t="s">
        <v>49</v>
      </c>
      <c r="H8319" t="s">
        <v>192</v>
      </c>
    </row>
    <row r="8320" spans="1:8">
      <c r="A8320" t="s">
        <v>10074</v>
      </c>
      <c r="B8320" t="s">
        <v>802</v>
      </c>
      <c r="C8320" t="s">
        <v>51</v>
      </c>
      <c r="D8320" t="s">
        <v>450</v>
      </c>
      <c r="E8320" t="s">
        <v>198</v>
      </c>
      <c r="F8320" t="s">
        <v>360</v>
      </c>
      <c r="G8320" t="s">
        <v>49</v>
      </c>
      <c r="H8320" t="s">
        <v>192</v>
      </c>
    </row>
    <row r="8321" spans="1:8">
      <c r="A8321" t="s">
        <v>10075</v>
      </c>
      <c r="B8321" t="s">
        <v>804</v>
      </c>
      <c r="C8321" t="s">
        <v>51</v>
      </c>
      <c r="D8321" t="s">
        <v>592</v>
      </c>
      <c r="E8321" t="s">
        <v>593</v>
      </c>
      <c r="F8321" t="s">
        <v>360</v>
      </c>
      <c r="G8321" t="s">
        <v>49</v>
      </c>
      <c r="H8321" t="s">
        <v>192</v>
      </c>
    </row>
    <row r="8322" spans="1:8">
      <c r="A8322" t="s">
        <v>10076</v>
      </c>
      <c r="B8322" t="s">
        <v>806</v>
      </c>
      <c r="C8322" t="s">
        <v>51</v>
      </c>
      <c r="D8322" t="s">
        <v>592</v>
      </c>
      <c r="E8322" t="s">
        <v>593</v>
      </c>
      <c r="F8322" t="s">
        <v>360</v>
      </c>
      <c r="G8322" t="s">
        <v>49</v>
      </c>
      <c r="H8322" t="s">
        <v>192</v>
      </c>
    </row>
    <row r="8323" spans="1:8">
      <c r="A8323" t="s">
        <v>10077</v>
      </c>
      <c r="B8323" t="s">
        <v>808</v>
      </c>
      <c r="C8323" t="s">
        <v>51</v>
      </c>
      <c r="D8323" t="s">
        <v>809</v>
      </c>
      <c r="E8323" t="s">
        <v>446</v>
      </c>
      <c r="F8323" t="s">
        <v>810</v>
      </c>
      <c r="G8323" t="s">
        <v>49</v>
      </c>
      <c r="H8323" t="s">
        <v>192</v>
      </c>
    </row>
    <row r="8324" spans="1:8">
      <c r="A8324" t="s">
        <v>10078</v>
      </c>
      <c r="B8324" t="s">
        <v>812</v>
      </c>
      <c r="C8324" t="s">
        <v>51</v>
      </c>
      <c r="D8324" t="s">
        <v>813</v>
      </c>
      <c r="E8324" t="s">
        <v>446</v>
      </c>
      <c r="F8324" t="s">
        <v>814</v>
      </c>
      <c r="G8324" t="s">
        <v>49</v>
      </c>
      <c r="H8324" t="s">
        <v>192</v>
      </c>
    </row>
    <row r="8325" spans="1:8">
      <c r="A8325" t="s">
        <v>10079</v>
      </c>
      <c r="B8325" t="s">
        <v>816</v>
      </c>
      <c r="C8325" t="s">
        <v>51</v>
      </c>
      <c r="D8325" t="s">
        <v>813</v>
      </c>
      <c r="E8325" t="s">
        <v>446</v>
      </c>
      <c r="F8325" t="s">
        <v>814</v>
      </c>
      <c r="G8325" t="s">
        <v>49</v>
      </c>
      <c r="H8325" t="s">
        <v>192</v>
      </c>
    </row>
    <row r="8326" spans="1:8">
      <c r="A8326" t="s">
        <v>10080</v>
      </c>
      <c r="B8326" t="s">
        <v>818</v>
      </c>
      <c r="C8326" t="s">
        <v>51</v>
      </c>
      <c r="D8326" t="s">
        <v>592</v>
      </c>
      <c r="E8326" t="s">
        <v>593</v>
      </c>
      <c r="F8326" t="s">
        <v>360</v>
      </c>
      <c r="G8326" t="s">
        <v>49</v>
      </c>
      <c r="H8326" t="s">
        <v>192</v>
      </c>
    </row>
    <row r="8327" spans="1:8">
      <c r="A8327" t="s">
        <v>10081</v>
      </c>
      <c r="B8327" t="s">
        <v>820</v>
      </c>
      <c r="C8327" t="s">
        <v>51</v>
      </c>
      <c r="D8327" t="s">
        <v>472</v>
      </c>
      <c r="E8327" t="s">
        <v>473</v>
      </c>
      <c r="F8327" t="s">
        <v>360</v>
      </c>
      <c r="G8327" t="s">
        <v>49</v>
      </c>
      <c r="H8327" t="s">
        <v>192</v>
      </c>
    </row>
    <row r="8328" spans="1:8">
      <c r="A8328" t="s">
        <v>10082</v>
      </c>
      <c r="B8328" t="s">
        <v>822</v>
      </c>
      <c r="C8328" t="s">
        <v>394</v>
      </c>
      <c r="D8328" t="s">
        <v>592</v>
      </c>
      <c r="E8328" t="s">
        <v>593</v>
      </c>
      <c r="F8328" t="s">
        <v>360</v>
      </c>
      <c r="G8328" t="s">
        <v>49</v>
      </c>
      <c r="H8328" t="s">
        <v>192</v>
      </c>
    </row>
    <row r="8329" spans="1:8">
      <c r="A8329" t="s">
        <v>10083</v>
      </c>
      <c r="B8329" t="s">
        <v>824</v>
      </c>
      <c r="C8329" t="s">
        <v>394</v>
      </c>
      <c r="D8329" t="s">
        <v>472</v>
      </c>
      <c r="E8329" t="s">
        <v>473</v>
      </c>
      <c r="F8329" t="s">
        <v>360</v>
      </c>
      <c r="G8329" t="s">
        <v>49</v>
      </c>
      <c r="H8329" t="s">
        <v>192</v>
      </c>
    </row>
    <row r="8330" spans="1:8">
      <c r="A8330" t="s">
        <v>10084</v>
      </c>
      <c r="B8330" t="s">
        <v>826</v>
      </c>
      <c r="C8330" t="s">
        <v>51</v>
      </c>
      <c r="D8330" t="s">
        <v>592</v>
      </c>
      <c r="E8330" t="s">
        <v>593</v>
      </c>
      <c r="F8330" t="s">
        <v>360</v>
      </c>
      <c r="G8330" t="s">
        <v>49</v>
      </c>
      <c r="H8330" t="s">
        <v>192</v>
      </c>
    </row>
    <row r="8331" spans="1:8">
      <c r="A8331" t="s">
        <v>10085</v>
      </c>
      <c r="B8331" t="s">
        <v>828</v>
      </c>
      <c r="C8331" t="s">
        <v>51</v>
      </c>
      <c r="D8331" t="s">
        <v>592</v>
      </c>
      <c r="E8331" t="s">
        <v>593</v>
      </c>
      <c r="F8331" t="s">
        <v>360</v>
      </c>
      <c r="G8331" t="s">
        <v>49</v>
      </c>
      <c r="H8331" t="s">
        <v>192</v>
      </c>
    </row>
    <row r="8332" spans="1:8">
      <c r="A8332" t="s">
        <v>10086</v>
      </c>
      <c r="B8332" t="s">
        <v>830</v>
      </c>
      <c r="C8332" t="s">
        <v>51</v>
      </c>
      <c r="D8332" t="s">
        <v>831</v>
      </c>
      <c r="E8332" t="s">
        <v>367</v>
      </c>
      <c r="F8332" t="s">
        <v>832</v>
      </c>
      <c r="G8332" t="s">
        <v>49</v>
      </c>
      <c r="H8332" t="s">
        <v>192</v>
      </c>
    </row>
    <row r="8333" spans="1:8">
      <c r="A8333" t="s">
        <v>10087</v>
      </c>
      <c r="B8333" t="s">
        <v>834</v>
      </c>
      <c r="C8333" t="s">
        <v>51</v>
      </c>
      <c r="D8333" t="s">
        <v>835</v>
      </c>
      <c r="E8333" t="s">
        <v>367</v>
      </c>
      <c r="F8333" t="s">
        <v>836</v>
      </c>
      <c r="G8333" t="s">
        <v>49</v>
      </c>
      <c r="H8333" t="s">
        <v>192</v>
      </c>
    </row>
    <row r="8334" spans="1:8">
      <c r="A8334" t="s">
        <v>10088</v>
      </c>
      <c r="B8334" t="s">
        <v>838</v>
      </c>
      <c r="C8334" t="s">
        <v>51</v>
      </c>
      <c r="D8334" t="s">
        <v>450</v>
      </c>
      <c r="E8334" t="s">
        <v>198</v>
      </c>
      <c r="F8334" t="s">
        <v>360</v>
      </c>
      <c r="G8334" t="s">
        <v>49</v>
      </c>
      <c r="H8334" t="s">
        <v>192</v>
      </c>
    </row>
    <row r="8335" spans="1:8">
      <c r="A8335" t="s">
        <v>10089</v>
      </c>
      <c r="B8335" t="s">
        <v>2044</v>
      </c>
      <c r="C8335" t="s">
        <v>51</v>
      </c>
      <c r="D8335" t="s">
        <v>2045</v>
      </c>
      <c r="E8335" t="s">
        <v>52</v>
      </c>
      <c r="F8335" t="s">
        <v>360</v>
      </c>
      <c r="G8335" t="s">
        <v>49</v>
      </c>
      <c r="H8335" t="s">
        <v>192</v>
      </c>
    </row>
    <row r="8336" spans="1:8">
      <c r="A8336" t="s">
        <v>10090</v>
      </c>
      <c r="B8336" t="s">
        <v>2047</v>
      </c>
      <c r="C8336" t="s">
        <v>51</v>
      </c>
      <c r="D8336" t="s">
        <v>2048</v>
      </c>
      <c r="E8336" t="s">
        <v>446</v>
      </c>
      <c r="F8336" t="s">
        <v>2049</v>
      </c>
      <c r="G8336" t="s">
        <v>49</v>
      </c>
      <c r="H8336" t="s">
        <v>192</v>
      </c>
    </row>
    <row r="8337" spans="1:8">
      <c r="A8337" t="s">
        <v>10091</v>
      </c>
      <c r="B8337" t="s">
        <v>2051</v>
      </c>
      <c r="C8337" t="s">
        <v>51</v>
      </c>
      <c r="D8337" t="s">
        <v>450</v>
      </c>
      <c r="E8337" t="s">
        <v>198</v>
      </c>
      <c r="F8337" t="s">
        <v>360</v>
      </c>
      <c r="G8337" t="s">
        <v>49</v>
      </c>
      <c r="H8337" t="s">
        <v>192</v>
      </c>
    </row>
    <row r="8338" spans="1:8">
      <c r="A8338" t="s">
        <v>10092</v>
      </c>
      <c r="B8338" t="s">
        <v>2053</v>
      </c>
      <c r="C8338" t="s">
        <v>51</v>
      </c>
      <c r="D8338" t="s">
        <v>617</v>
      </c>
      <c r="E8338" t="s">
        <v>377</v>
      </c>
      <c r="F8338" t="s">
        <v>618</v>
      </c>
      <c r="G8338" t="s">
        <v>49</v>
      </c>
      <c r="H8338" t="s">
        <v>192</v>
      </c>
    </row>
    <row r="8339" spans="1:8">
      <c r="A8339" t="s">
        <v>10093</v>
      </c>
      <c r="B8339" t="s">
        <v>2055</v>
      </c>
      <c r="C8339" t="s">
        <v>51</v>
      </c>
      <c r="D8339" t="s">
        <v>472</v>
      </c>
      <c r="E8339" t="s">
        <v>473</v>
      </c>
      <c r="F8339" t="s">
        <v>360</v>
      </c>
      <c r="G8339" t="s">
        <v>49</v>
      </c>
      <c r="H8339" t="s">
        <v>192</v>
      </c>
    </row>
    <row r="8340" spans="1:8">
      <c r="A8340" t="s">
        <v>10094</v>
      </c>
      <c r="B8340" t="s">
        <v>2057</v>
      </c>
      <c r="C8340" t="s">
        <v>51</v>
      </c>
      <c r="D8340" t="s">
        <v>589</v>
      </c>
      <c r="E8340" t="s">
        <v>52</v>
      </c>
      <c r="F8340" t="s">
        <v>360</v>
      </c>
      <c r="G8340" t="s">
        <v>49</v>
      </c>
      <c r="H8340" t="s">
        <v>192</v>
      </c>
    </row>
    <row r="8341" spans="1:8">
      <c r="A8341" t="s">
        <v>10095</v>
      </c>
      <c r="B8341" t="s">
        <v>591</v>
      </c>
      <c r="C8341" t="s">
        <v>51</v>
      </c>
      <c r="D8341" t="s">
        <v>592</v>
      </c>
      <c r="E8341" t="s">
        <v>593</v>
      </c>
      <c r="F8341" t="s">
        <v>360</v>
      </c>
      <c r="G8341" t="s">
        <v>49</v>
      </c>
      <c r="H8341" t="s">
        <v>192</v>
      </c>
    </row>
    <row r="8342" spans="1:8">
      <c r="A8342" t="s">
        <v>10096</v>
      </c>
      <c r="B8342" t="s">
        <v>595</v>
      </c>
      <c r="C8342" t="s">
        <v>68</v>
      </c>
      <c r="D8342" t="s">
        <v>596</v>
      </c>
      <c r="E8342" t="s">
        <v>446</v>
      </c>
      <c r="F8342" t="s">
        <v>597</v>
      </c>
      <c r="G8342" t="s">
        <v>49</v>
      </c>
      <c r="H8342" t="s">
        <v>192</v>
      </c>
    </row>
    <row r="8343" spans="1:8">
      <c r="A8343" t="s">
        <v>10097</v>
      </c>
      <c r="B8343" t="s">
        <v>599</v>
      </c>
      <c r="C8343" t="s">
        <v>51</v>
      </c>
      <c r="D8343" t="s">
        <v>450</v>
      </c>
      <c r="E8343" t="s">
        <v>198</v>
      </c>
      <c r="F8343" t="s">
        <v>360</v>
      </c>
      <c r="G8343" t="s">
        <v>49</v>
      </c>
      <c r="H8343" t="s">
        <v>192</v>
      </c>
    </row>
    <row r="8344" spans="1:8">
      <c r="A8344" t="s">
        <v>10098</v>
      </c>
      <c r="B8344" t="s">
        <v>2062</v>
      </c>
      <c r="C8344" t="s">
        <v>51</v>
      </c>
      <c r="D8344" t="s">
        <v>560</v>
      </c>
      <c r="E8344" t="s">
        <v>561</v>
      </c>
      <c r="F8344" t="s">
        <v>360</v>
      </c>
      <c r="G8344" t="s">
        <v>49</v>
      </c>
      <c r="H8344" t="s">
        <v>192</v>
      </c>
    </row>
    <row r="8345" spans="1:8">
      <c r="A8345" t="s">
        <v>10099</v>
      </c>
      <c r="B8345" t="s">
        <v>2064</v>
      </c>
      <c r="C8345" t="s">
        <v>51</v>
      </c>
      <c r="D8345" t="s">
        <v>358</v>
      </c>
      <c r="E8345" t="s">
        <v>359</v>
      </c>
      <c r="F8345" t="s">
        <v>360</v>
      </c>
      <c r="G8345" t="s">
        <v>49</v>
      </c>
      <c r="H8345" t="s">
        <v>192</v>
      </c>
    </row>
    <row r="8346" spans="1:8">
      <c r="A8346" t="s">
        <v>10100</v>
      </c>
      <c r="B8346" t="s">
        <v>2066</v>
      </c>
      <c r="C8346" t="s">
        <v>51</v>
      </c>
      <c r="D8346" t="s">
        <v>358</v>
      </c>
      <c r="E8346" t="s">
        <v>359</v>
      </c>
      <c r="F8346" t="s">
        <v>360</v>
      </c>
      <c r="G8346" t="s">
        <v>49</v>
      </c>
      <c r="H8346" t="s">
        <v>192</v>
      </c>
    </row>
    <row r="8347" spans="1:8">
      <c r="A8347" t="s">
        <v>10101</v>
      </c>
      <c r="B8347" t="s">
        <v>2068</v>
      </c>
      <c r="C8347" t="s">
        <v>51</v>
      </c>
      <c r="D8347" t="s">
        <v>410</v>
      </c>
      <c r="E8347" t="s">
        <v>198</v>
      </c>
      <c r="F8347" t="s">
        <v>360</v>
      </c>
      <c r="G8347" t="s">
        <v>49</v>
      </c>
      <c r="H8347" t="s">
        <v>192</v>
      </c>
    </row>
    <row r="8348" spans="1:8">
      <c r="A8348" t="s">
        <v>10102</v>
      </c>
      <c r="B8348" t="s">
        <v>2070</v>
      </c>
      <c r="C8348" t="s">
        <v>51</v>
      </c>
      <c r="D8348" t="s">
        <v>592</v>
      </c>
      <c r="E8348" t="s">
        <v>593</v>
      </c>
      <c r="F8348" t="s">
        <v>360</v>
      </c>
      <c r="G8348" t="s">
        <v>49</v>
      </c>
      <c r="H8348" t="s">
        <v>192</v>
      </c>
    </row>
    <row r="8349" spans="1:8">
      <c r="A8349" t="s">
        <v>10103</v>
      </c>
      <c r="B8349" t="s">
        <v>2072</v>
      </c>
      <c r="C8349" t="s">
        <v>51</v>
      </c>
      <c r="D8349" t="s">
        <v>2073</v>
      </c>
      <c r="E8349" t="s">
        <v>52</v>
      </c>
      <c r="F8349" t="s">
        <v>360</v>
      </c>
      <c r="G8349" t="s">
        <v>49</v>
      </c>
      <c r="H8349" t="s">
        <v>192</v>
      </c>
    </row>
    <row r="8350" spans="1:8">
      <c r="A8350" t="s">
        <v>10104</v>
      </c>
      <c r="B8350" t="s">
        <v>2075</v>
      </c>
      <c r="C8350" t="s">
        <v>51</v>
      </c>
      <c r="D8350" t="s">
        <v>2076</v>
      </c>
      <c r="E8350" t="s">
        <v>446</v>
      </c>
      <c r="F8350" t="s">
        <v>2077</v>
      </c>
      <c r="G8350" t="s">
        <v>49</v>
      </c>
      <c r="H8350" t="s">
        <v>192</v>
      </c>
    </row>
    <row r="8351" spans="1:8">
      <c r="A8351" t="s">
        <v>10105</v>
      </c>
      <c r="B8351" t="s">
        <v>2079</v>
      </c>
      <c r="C8351" t="s">
        <v>51</v>
      </c>
      <c r="D8351" t="s">
        <v>592</v>
      </c>
      <c r="E8351" t="s">
        <v>593</v>
      </c>
      <c r="F8351" t="s">
        <v>360</v>
      </c>
      <c r="G8351" t="s">
        <v>49</v>
      </c>
      <c r="H8351" t="s">
        <v>192</v>
      </c>
    </row>
    <row r="8352" spans="1:8">
      <c r="A8352" t="s">
        <v>10106</v>
      </c>
      <c r="B8352" t="s">
        <v>2081</v>
      </c>
      <c r="C8352" t="s">
        <v>78</v>
      </c>
      <c r="D8352" t="s">
        <v>2082</v>
      </c>
      <c r="E8352" t="s">
        <v>52</v>
      </c>
      <c r="F8352" t="s">
        <v>360</v>
      </c>
      <c r="G8352" t="s">
        <v>49</v>
      </c>
      <c r="H8352" t="s">
        <v>192</v>
      </c>
    </row>
    <row r="8353" spans="1:8">
      <c r="A8353" t="s">
        <v>10107</v>
      </c>
      <c r="B8353" t="s">
        <v>2084</v>
      </c>
      <c r="C8353" t="s">
        <v>51</v>
      </c>
      <c r="D8353" t="s">
        <v>370</v>
      </c>
      <c r="E8353" t="s">
        <v>73</v>
      </c>
      <c r="F8353" t="s">
        <v>360</v>
      </c>
      <c r="G8353" t="s">
        <v>49</v>
      </c>
      <c r="H8353" t="s">
        <v>192</v>
      </c>
    </row>
    <row r="8354" spans="1:8">
      <c r="A8354" t="s">
        <v>10108</v>
      </c>
      <c r="B8354" t="s">
        <v>2086</v>
      </c>
      <c r="C8354" t="s">
        <v>51</v>
      </c>
      <c r="D8354" t="s">
        <v>592</v>
      </c>
      <c r="E8354" t="s">
        <v>593</v>
      </c>
      <c r="F8354" t="s">
        <v>360</v>
      </c>
      <c r="G8354" t="s">
        <v>49</v>
      </c>
      <c r="H8354" t="s">
        <v>192</v>
      </c>
    </row>
    <row r="8355" spans="1:8">
      <c r="A8355" t="s">
        <v>10109</v>
      </c>
      <c r="B8355" t="s">
        <v>2088</v>
      </c>
      <c r="C8355" t="s">
        <v>394</v>
      </c>
      <c r="D8355" t="s">
        <v>1400</v>
      </c>
      <c r="E8355" t="s">
        <v>52</v>
      </c>
      <c r="F8355" t="s">
        <v>360</v>
      </c>
      <c r="G8355" t="s">
        <v>49</v>
      </c>
      <c r="H8355" t="s">
        <v>192</v>
      </c>
    </row>
    <row r="8356" spans="1:8">
      <c r="A8356" t="s">
        <v>10110</v>
      </c>
      <c r="B8356" t="s">
        <v>559</v>
      </c>
      <c r="C8356" t="s">
        <v>51</v>
      </c>
      <c r="D8356" t="s">
        <v>560</v>
      </c>
      <c r="E8356" t="s">
        <v>561</v>
      </c>
      <c r="F8356" t="s">
        <v>360</v>
      </c>
      <c r="G8356" t="s">
        <v>49</v>
      </c>
      <c r="H8356" t="s">
        <v>192</v>
      </c>
    </row>
    <row r="8357" spans="1:8">
      <c r="A8357" t="s">
        <v>10111</v>
      </c>
      <c r="B8357" t="s">
        <v>563</v>
      </c>
      <c r="C8357" t="s">
        <v>51</v>
      </c>
      <c r="D8357" t="s">
        <v>442</v>
      </c>
      <c r="E8357" t="s">
        <v>52</v>
      </c>
      <c r="F8357" t="s">
        <v>360</v>
      </c>
      <c r="G8357" t="s">
        <v>49</v>
      </c>
      <c r="H8357" t="s">
        <v>192</v>
      </c>
    </row>
    <row r="8358" spans="1:8">
      <c r="A8358" t="s">
        <v>10112</v>
      </c>
      <c r="B8358" t="s">
        <v>444</v>
      </c>
      <c r="C8358" t="s">
        <v>51</v>
      </c>
      <c r="D8358" t="s">
        <v>445</v>
      </c>
      <c r="E8358" t="s">
        <v>446</v>
      </c>
      <c r="F8358" t="s">
        <v>447</v>
      </c>
      <c r="G8358" t="s">
        <v>49</v>
      </c>
      <c r="H8358" t="s">
        <v>192</v>
      </c>
    </row>
    <row r="8359" spans="1:8">
      <c r="A8359" t="s">
        <v>10113</v>
      </c>
      <c r="B8359" t="s">
        <v>449</v>
      </c>
      <c r="C8359" t="s">
        <v>51</v>
      </c>
      <c r="D8359" t="s">
        <v>450</v>
      </c>
      <c r="E8359" t="s">
        <v>198</v>
      </c>
      <c r="F8359" t="s">
        <v>360</v>
      </c>
      <c r="G8359" t="s">
        <v>49</v>
      </c>
      <c r="H8359" t="s">
        <v>192</v>
      </c>
    </row>
    <row r="8360" spans="1:8">
      <c r="A8360" t="s">
        <v>10114</v>
      </c>
      <c r="B8360" t="s">
        <v>452</v>
      </c>
      <c r="C8360" t="s">
        <v>68</v>
      </c>
      <c r="D8360" t="s">
        <v>410</v>
      </c>
      <c r="E8360" t="s">
        <v>198</v>
      </c>
      <c r="F8360" t="s">
        <v>360</v>
      </c>
      <c r="G8360" t="s">
        <v>49</v>
      </c>
      <c r="H8360" t="s">
        <v>192</v>
      </c>
    </row>
    <row r="8361" spans="1:8">
      <c r="A8361" t="s">
        <v>10115</v>
      </c>
      <c r="B8361" t="s">
        <v>2095</v>
      </c>
      <c r="C8361" t="s">
        <v>394</v>
      </c>
      <c r="D8361" t="s">
        <v>560</v>
      </c>
      <c r="E8361" t="s">
        <v>561</v>
      </c>
      <c r="F8361" t="s">
        <v>360</v>
      </c>
      <c r="G8361" t="s">
        <v>49</v>
      </c>
      <c r="H8361" t="s">
        <v>192</v>
      </c>
    </row>
    <row r="8362" spans="1:8">
      <c r="A8362" t="s">
        <v>10116</v>
      </c>
      <c r="B8362" t="s">
        <v>2097</v>
      </c>
      <c r="C8362" t="s">
        <v>51</v>
      </c>
      <c r="D8362" t="s">
        <v>632</v>
      </c>
      <c r="E8362" t="s">
        <v>52</v>
      </c>
      <c r="F8362" t="s">
        <v>360</v>
      </c>
      <c r="G8362" t="s">
        <v>49</v>
      </c>
      <c r="H8362" t="s">
        <v>192</v>
      </c>
    </row>
    <row r="8363" spans="1:8">
      <c r="A8363" t="s">
        <v>10117</v>
      </c>
      <c r="B8363" t="s">
        <v>634</v>
      </c>
      <c r="C8363" t="s">
        <v>68</v>
      </c>
      <c r="D8363" t="s">
        <v>635</v>
      </c>
      <c r="E8363" t="s">
        <v>367</v>
      </c>
      <c r="F8363" t="s">
        <v>636</v>
      </c>
      <c r="G8363" t="s">
        <v>49</v>
      </c>
      <c r="H8363" t="s">
        <v>192</v>
      </c>
    </row>
    <row r="8364" spans="1:8">
      <c r="A8364" t="s">
        <v>10118</v>
      </c>
      <c r="B8364" t="s">
        <v>638</v>
      </c>
      <c r="C8364" t="s">
        <v>51</v>
      </c>
      <c r="D8364" t="s">
        <v>450</v>
      </c>
      <c r="E8364" t="s">
        <v>198</v>
      </c>
      <c r="F8364" t="s">
        <v>360</v>
      </c>
      <c r="G8364" t="s">
        <v>49</v>
      </c>
      <c r="H8364" t="s">
        <v>192</v>
      </c>
    </row>
    <row r="8365" spans="1:8">
      <c r="A8365" t="s">
        <v>10119</v>
      </c>
      <c r="B8365" t="s">
        <v>640</v>
      </c>
      <c r="C8365" t="s">
        <v>51</v>
      </c>
      <c r="D8365" t="s">
        <v>641</v>
      </c>
      <c r="E8365" t="s">
        <v>73</v>
      </c>
      <c r="F8365" t="s">
        <v>360</v>
      </c>
      <c r="G8365" t="s">
        <v>49</v>
      </c>
      <c r="H8365" t="s">
        <v>192</v>
      </c>
    </row>
    <row r="8366" spans="1:8">
      <c r="A8366" t="s">
        <v>10120</v>
      </c>
      <c r="B8366" t="s">
        <v>643</v>
      </c>
      <c r="C8366" t="s">
        <v>51</v>
      </c>
      <c r="D8366" t="s">
        <v>644</v>
      </c>
      <c r="E8366" t="s">
        <v>645</v>
      </c>
      <c r="F8366" t="s">
        <v>360</v>
      </c>
      <c r="G8366" t="s">
        <v>49</v>
      </c>
      <c r="H8366" t="s">
        <v>192</v>
      </c>
    </row>
    <row r="8367" spans="1:8">
      <c r="A8367" t="s">
        <v>10121</v>
      </c>
      <c r="B8367" t="s">
        <v>2103</v>
      </c>
      <c r="C8367" t="s">
        <v>51</v>
      </c>
      <c r="D8367" t="s">
        <v>358</v>
      </c>
      <c r="E8367" t="s">
        <v>359</v>
      </c>
      <c r="F8367" t="s">
        <v>360</v>
      </c>
      <c r="G8367" t="s">
        <v>49</v>
      </c>
      <c r="H8367" t="s">
        <v>192</v>
      </c>
    </row>
    <row r="8368" spans="1:8">
      <c r="A8368" t="s">
        <v>10122</v>
      </c>
      <c r="B8368" t="s">
        <v>2105</v>
      </c>
      <c r="C8368" t="s">
        <v>51</v>
      </c>
      <c r="D8368" t="s">
        <v>2106</v>
      </c>
      <c r="E8368" t="s">
        <v>52</v>
      </c>
      <c r="F8368" t="s">
        <v>360</v>
      </c>
      <c r="G8368" t="s">
        <v>49</v>
      </c>
      <c r="H8368" t="s">
        <v>192</v>
      </c>
    </row>
    <row r="8369" spans="1:8">
      <c r="A8369" t="s">
        <v>10123</v>
      </c>
      <c r="B8369" t="s">
        <v>2108</v>
      </c>
      <c r="C8369" t="s">
        <v>51</v>
      </c>
      <c r="D8369" t="s">
        <v>410</v>
      </c>
      <c r="E8369" t="s">
        <v>198</v>
      </c>
      <c r="F8369" t="s">
        <v>360</v>
      </c>
      <c r="G8369" t="s">
        <v>49</v>
      </c>
      <c r="H8369" t="s">
        <v>192</v>
      </c>
    </row>
    <row r="8370" spans="1:8">
      <c r="A8370" t="s">
        <v>10124</v>
      </c>
      <c r="B8370" t="s">
        <v>2110</v>
      </c>
      <c r="C8370" t="s">
        <v>51</v>
      </c>
      <c r="D8370" t="s">
        <v>2111</v>
      </c>
      <c r="E8370" t="s">
        <v>92</v>
      </c>
      <c r="F8370" t="s">
        <v>360</v>
      </c>
      <c r="G8370" t="s">
        <v>49</v>
      </c>
      <c r="H8370" t="s">
        <v>192</v>
      </c>
    </row>
    <row r="8371" spans="1:8">
      <c r="A8371" t="s">
        <v>10125</v>
      </c>
      <c r="B8371" t="s">
        <v>2113</v>
      </c>
      <c r="C8371" t="s">
        <v>51</v>
      </c>
      <c r="D8371" t="s">
        <v>410</v>
      </c>
      <c r="E8371" t="s">
        <v>198</v>
      </c>
      <c r="F8371" t="s">
        <v>360</v>
      </c>
      <c r="G8371" t="s">
        <v>49</v>
      </c>
      <c r="H8371" t="s">
        <v>192</v>
      </c>
    </row>
    <row r="8372" spans="1:8">
      <c r="A8372" t="s">
        <v>10126</v>
      </c>
      <c r="B8372" t="s">
        <v>2115</v>
      </c>
      <c r="C8372" t="s">
        <v>51</v>
      </c>
      <c r="D8372" t="s">
        <v>450</v>
      </c>
      <c r="E8372" t="s">
        <v>198</v>
      </c>
      <c r="F8372" t="s">
        <v>360</v>
      </c>
      <c r="G8372" t="s">
        <v>49</v>
      </c>
      <c r="H8372" t="s">
        <v>192</v>
      </c>
    </row>
    <row r="8373" spans="1:8">
      <c r="A8373" t="s">
        <v>10127</v>
      </c>
      <c r="B8373" t="s">
        <v>2117</v>
      </c>
      <c r="C8373" t="s">
        <v>51</v>
      </c>
      <c r="D8373" t="s">
        <v>2118</v>
      </c>
      <c r="E8373" t="s">
        <v>2119</v>
      </c>
      <c r="F8373" t="s">
        <v>360</v>
      </c>
      <c r="G8373" t="s">
        <v>49</v>
      </c>
      <c r="H8373" t="s">
        <v>192</v>
      </c>
    </row>
    <row r="8374" spans="1:8">
      <c r="A8374" t="s">
        <v>10128</v>
      </c>
      <c r="B8374" t="s">
        <v>2121</v>
      </c>
      <c r="C8374" t="s">
        <v>51</v>
      </c>
      <c r="D8374" t="s">
        <v>2122</v>
      </c>
      <c r="E8374" t="s">
        <v>52</v>
      </c>
      <c r="F8374" t="s">
        <v>360</v>
      </c>
      <c r="G8374" t="s">
        <v>49</v>
      </c>
      <c r="H8374" t="s">
        <v>192</v>
      </c>
    </row>
    <row r="8375" spans="1:8">
      <c r="A8375" t="s">
        <v>10129</v>
      </c>
      <c r="B8375" t="s">
        <v>559</v>
      </c>
      <c r="C8375" t="s">
        <v>51</v>
      </c>
      <c r="D8375" t="s">
        <v>560</v>
      </c>
      <c r="E8375" t="s">
        <v>561</v>
      </c>
      <c r="F8375" t="s">
        <v>360</v>
      </c>
      <c r="G8375" t="s">
        <v>49</v>
      </c>
      <c r="H8375" t="s">
        <v>192</v>
      </c>
    </row>
    <row r="8376" spans="1:8">
      <c r="A8376" t="s">
        <v>10130</v>
      </c>
      <c r="B8376" t="s">
        <v>563</v>
      </c>
      <c r="C8376" t="s">
        <v>51</v>
      </c>
      <c r="D8376" t="s">
        <v>442</v>
      </c>
      <c r="E8376" t="s">
        <v>52</v>
      </c>
      <c r="F8376" t="s">
        <v>360</v>
      </c>
      <c r="G8376" t="s">
        <v>49</v>
      </c>
      <c r="H8376" t="s">
        <v>192</v>
      </c>
    </row>
    <row r="8377" spans="1:8">
      <c r="A8377" t="s">
        <v>10131</v>
      </c>
      <c r="B8377" t="s">
        <v>444</v>
      </c>
      <c r="C8377" t="s">
        <v>51</v>
      </c>
      <c r="D8377" t="s">
        <v>445</v>
      </c>
      <c r="E8377" t="s">
        <v>446</v>
      </c>
      <c r="F8377" t="s">
        <v>447</v>
      </c>
      <c r="G8377" t="s">
        <v>49</v>
      </c>
      <c r="H8377" t="s">
        <v>192</v>
      </c>
    </row>
    <row r="8378" spans="1:8">
      <c r="A8378" t="s">
        <v>10132</v>
      </c>
      <c r="B8378" t="s">
        <v>449</v>
      </c>
      <c r="C8378" t="s">
        <v>51</v>
      </c>
      <c r="D8378" t="s">
        <v>450</v>
      </c>
      <c r="E8378" t="s">
        <v>198</v>
      </c>
      <c r="F8378" t="s">
        <v>360</v>
      </c>
      <c r="G8378" t="s">
        <v>49</v>
      </c>
      <c r="H8378" t="s">
        <v>192</v>
      </c>
    </row>
    <row r="8379" spans="1:8">
      <c r="A8379" t="s">
        <v>10133</v>
      </c>
      <c r="B8379" t="s">
        <v>452</v>
      </c>
      <c r="C8379" t="s">
        <v>68</v>
      </c>
      <c r="D8379" t="s">
        <v>410</v>
      </c>
      <c r="E8379" t="s">
        <v>198</v>
      </c>
      <c r="F8379" t="s">
        <v>360</v>
      </c>
      <c r="G8379" t="s">
        <v>49</v>
      </c>
      <c r="H8379" t="s">
        <v>192</v>
      </c>
    </row>
    <row r="8380" spans="1:8">
      <c r="A8380" t="s">
        <v>10134</v>
      </c>
      <c r="B8380" t="s">
        <v>2129</v>
      </c>
      <c r="C8380" t="s">
        <v>51</v>
      </c>
      <c r="D8380" t="s">
        <v>410</v>
      </c>
      <c r="E8380" t="s">
        <v>198</v>
      </c>
      <c r="F8380" t="s">
        <v>360</v>
      </c>
      <c r="G8380" t="s">
        <v>49</v>
      </c>
      <c r="H8380" t="s">
        <v>192</v>
      </c>
    </row>
    <row r="8381" spans="1:8">
      <c r="A8381" t="s">
        <v>10135</v>
      </c>
      <c r="B8381" t="s">
        <v>2131</v>
      </c>
      <c r="C8381" t="s">
        <v>51</v>
      </c>
      <c r="D8381" t="s">
        <v>609</v>
      </c>
      <c r="E8381" t="s">
        <v>52</v>
      </c>
      <c r="F8381" t="s">
        <v>360</v>
      </c>
      <c r="G8381" t="s">
        <v>49</v>
      </c>
      <c r="H8381" t="s">
        <v>192</v>
      </c>
    </row>
    <row r="8382" spans="1:8">
      <c r="A8382" t="s">
        <v>10136</v>
      </c>
      <c r="B8382" t="s">
        <v>559</v>
      </c>
      <c r="C8382" t="s">
        <v>51</v>
      </c>
      <c r="D8382" t="s">
        <v>560</v>
      </c>
      <c r="E8382" t="s">
        <v>561</v>
      </c>
      <c r="F8382" t="s">
        <v>360</v>
      </c>
      <c r="G8382" t="s">
        <v>49</v>
      </c>
      <c r="H8382" t="s">
        <v>192</v>
      </c>
    </row>
    <row r="8383" spans="1:8">
      <c r="A8383" t="s">
        <v>10137</v>
      </c>
      <c r="B8383" t="s">
        <v>563</v>
      </c>
      <c r="C8383" t="s">
        <v>51</v>
      </c>
      <c r="D8383" t="s">
        <v>442</v>
      </c>
      <c r="E8383" t="s">
        <v>52</v>
      </c>
      <c r="F8383" t="s">
        <v>360</v>
      </c>
      <c r="G8383" t="s">
        <v>49</v>
      </c>
      <c r="H8383" t="s">
        <v>192</v>
      </c>
    </row>
    <row r="8384" spans="1:8">
      <c r="A8384" t="s">
        <v>10138</v>
      </c>
      <c r="B8384" t="s">
        <v>444</v>
      </c>
      <c r="C8384" t="s">
        <v>51</v>
      </c>
      <c r="D8384" t="s">
        <v>445</v>
      </c>
      <c r="E8384" t="s">
        <v>446</v>
      </c>
      <c r="F8384" t="s">
        <v>447</v>
      </c>
      <c r="G8384" t="s">
        <v>49</v>
      </c>
      <c r="H8384" t="s">
        <v>192</v>
      </c>
    </row>
    <row r="8385" spans="1:8">
      <c r="A8385" t="s">
        <v>10139</v>
      </c>
      <c r="B8385" t="s">
        <v>449</v>
      </c>
      <c r="C8385" t="s">
        <v>51</v>
      </c>
      <c r="D8385" t="s">
        <v>450</v>
      </c>
      <c r="E8385" t="s">
        <v>198</v>
      </c>
      <c r="F8385" t="s">
        <v>360</v>
      </c>
      <c r="G8385" t="s">
        <v>49</v>
      </c>
      <c r="H8385" t="s">
        <v>192</v>
      </c>
    </row>
    <row r="8386" spans="1:8">
      <c r="A8386" t="s">
        <v>10140</v>
      </c>
      <c r="B8386" t="s">
        <v>452</v>
      </c>
      <c r="C8386" t="s">
        <v>68</v>
      </c>
      <c r="D8386" t="s">
        <v>410</v>
      </c>
      <c r="E8386" t="s">
        <v>198</v>
      </c>
      <c r="F8386" t="s">
        <v>360</v>
      </c>
      <c r="G8386" t="s">
        <v>49</v>
      </c>
      <c r="H8386" t="s">
        <v>192</v>
      </c>
    </row>
    <row r="8387" spans="1:8">
      <c r="A8387" t="s">
        <v>10141</v>
      </c>
      <c r="B8387" t="s">
        <v>2138</v>
      </c>
      <c r="C8387" t="s">
        <v>78</v>
      </c>
      <c r="D8387" t="s">
        <v>2139</v>
      </c>
      <c r="E8387" t="s">
        <v>52</v>
      </c>
      <c r="F8387" t="s">
        <v>360</v>
      </c>
      <c r="G8387" t="s">
        <v>49</v>
      </c>
      <c r="H8387" t="s">
        <v>192</v>
      </c>
    </row>
    <row r="8388" spans="1:8">
      <c r="A8388" t="s">
        <v>10142</v>
      </c>
      <c r="B8388" t="s">
        <v>2141</v>
      </c>
      <c r="C8388" t="s">
        <v>51</v>
      </c>
      <c r="D8388" t="s">
        <v>592</v>
      </c>
      <c r="E8388" t="s">
        <v>593</v>
      </c>
      <c r="F8388" t="s">
        <v>360</v>
      </c>
      <c r="G8388" t="s">
        <v>49</v>
      </c>
      <c r="H8388" t="s">
        <v>192</v>
      </c>
    </row>
    <row r="8389" spans="1:8">
      <c r="A8389" t="s">
        <v>10143</v>
      </c>
      <c r="B8389" t="s">
        <v>2143</v>
      </c>
      <c r="C8389" t="s">
        <v>68</v>
      </c>
      <c r="D8389" t="s">
        <v>2144</v>
      </c>
      <c r="E8389" t="s">
        <v>367</v>
      </c>
      <c r="F8389" t="s">
        <v>2145</v>
      </c>
      <c r="G8389" t="s">
        <v>49</v>
      </c>
      <c r="H8389" t="s">
        <v>192</v>
      </c>
    </row>
    <row r="8390" spans="1:8">
      <c r="A8390" t="s">
        <v>10144</v>
      </c>
      <c r="B8390" t="s">
        <v>2147</v>
      </c>
      <c r="C8390" t="s">
        <v>51</v>
      </c>
      <c r="D8390" t="s">
        <v>450</v>
      </c>
      <c r="E8390" t="s">
        <v>198</v>
      </c>
      <c r="F8390" t="s">
        <v>360</v>
      </c>
      <c r="G8390" t="s">
        <v>49</v>
      </c>
      <c r="H8390" t="s">
        <v>192</v>
      </c>
    </row>
    <row r="8391" spans="1:8">
      <c r="A8391" t="s">
        <v>10145</v>
      </c>
      <c r="B8391" t="s">
        <v>2149</v>
      </c>
      <c r="C8391" t="s">
        <v>51</v>
      </c>
      <c r="D8391" t="s">
        <v>410</v>
      </c>
      <c r="E8391" t="s">
        <v>198</v>
      </c>
      <c r="F8391" t="s">
        <v>360</v>
      </c>
      <c r="G8391" t="s">
        <v>49</v>
      </c>
      <c r="H8391" t="s">
        <v>192</v>
      </c>
    </row>
    <row r="8392" spans="1:8">
      <c r="A8392" t="s">
        <v>10146</v>
      </c>
      <c r="B8392" t="s">
        <v>2151</v>
      </c>
      <c r="C8392" t="s">
        <v>51</v>
      </c>
      <c r="D8392" t="s">
        <v>450</v>
      </c>
      <c r="E8392" t="s">
        <v>198</v>
      </c>
      <c r="F8392" t="s">
        <v>360</v>
      </c>
      <c r="G8392" t="s">
        <v>49</v>
      </c>
      <c r="H8392" t="s">
        <v>192</v>
      </c>
    </row>
    <row r="8393" spans="1:8">
      <c r="A8393" t="s">
        <v>10147</v>
      </c>
      <c r="B8393" t="s">
        <v>2153</v>
      </c>
      <c r="C8393" t="s">
        <v>51</v>
      </c>
      <c r="D8393" t="s">
        <v>472</v>
      </c>
      <c r="E8393" t="s">
        <v>473</v>
      </c>
      <c r="F8393" t="s">
        <v>360</v>
      </c>
      <c r="G8393" t="s">
        <v>49</v>
      </c>
      <c r="H8393" t="s">
        <v>192</v>
      </c>
    </row>
    <row r="8394" spans="1:8">
      <c r="A8394" t="s">
        <v>10148</v>
      </c>
      <c r="B8394" t="s">
        <v>2155</v>
      </c>
      <c r="C8394" t="s">
        <v>51</v>
      </c>
      <c r="D8394" t="s">
        <v>2156</v>
      </c>
      <c r="E8394" t="s">
        <v>52</v>
      </c>
      <c r="F8394" t="s">
        <v>360</v>
      </c>
      <c r="G8394" t="s">
        <v>49</v>
      </c>
      <c r="H8394" t="s">
        <v>192</v>
      </c>
    </row>
    <row r="8395" spans="1:8">
      <c r="A8395" t="s">
        <v>10149</v>
      </c>
      <c r="B8395" t="s">
        <v>559</v>
      </c>
      <c r="C8395" t="s">
        <v>51</v>
      </c>
      <c r="D8395" t="s">
        <v>560</v>
      </c>
      <c r="E8395" t="s">
        <v>561</v>
      </c>
      <c r="F8395" t="s">
        <v>360</v>
      </c>
      <c r="G8395" t="s">
        <v>49</v>
      </c>
      <c r="H8395" t="s">
        <v>192</v>
      </c>
    </row>
    <row r="8396" spans="1:8">
      <c r="A8396" t="s">
        <v>10150</v>
      </c>
      <c r="B8396" t="s">
        <v>563</v>
      </c>
      <c r="C8396" t="s">
        <v>51</v>
      </c>
      <c r="D8396" t="s">
        <v>442</v>
      </c>
      <c r="E8396" t="s">
        <v>52</v>
      </c>
      <c r="F8396" t="s">
        <v>360</v>
      </c>
      <c r="G8396" t="s">
        <v>49</v>
      </c>
      <c r="H8396" t="s">
        <v>192</v>
      </c>
    </row>
    <row r="8397" spans="1:8">
      <c r="A8397" t="s">
        <v>10151</v>
      </c>
      <c r="B8397" t="s">
        <v>444</v>
      </c>
      <c r="C8397" t="s">
        <v>51</v>
      </c>
      <c r="D8397" t="s">
        <v>445</v>
      </c>
      <c r="E8397" t="s">
        <v>446</v>
      </c>
      <c r="F8397" t="s">
        <v>447</v>
      </c>
      <c r="G8397" t="s">
        <v>49</v>
      </c>
      <c r="H8397" t="s">
        <v>192</v>
      </c>
    </row>
    <row r="8398" spans="1:8">
      <c r="A8398" t="s">
        <v>10152</v>
      </c>
      <c r="B8398" t="s">
        <v>449</v>
      </c>
      <c r="C8398" t="s">
        <v>51</v>
      </c>
      <c r="D8398" t="s">
        <v>450</v>
      </c>
      <c r="E8398" t="s">
        <v>198</v>
      </c>
      <c r="F8398" t="s">
        <v>360</v>
      </c>
      <c r="G8398" t="s">
        <v>49</v>
      </c>
      <c r="H8398" t="s">
        <v>192</v>
      </c>
    </row>
    <row r="8399" spans="1:8">
      <c r="A8399" t="s">
        <v>10153</v>
      </c>
      <c r="B8399" t="s">
        <v>452</v>
      </c>
      <c r="C8399" t="s">
        <v>68</v>
      </c>
      <c r="D8399" t="s">
        <v>410</v>
      </c>
      <c r="E8399" t="s">
        <v>198</v>
      </c>
      <c r="F8399" t="s">
        <v>360</v>
      </c>
      <c r="G8399" t="s">
        <v>49</v>
      </c>
      <c r="H8399" t="s">
        <v>192</v>
      </c>
    </row>
    <row r="8400" spans="1:8">
      <c r="A8400" t="s">
        <v>10154</v>
      </c>
      <c r="B8400" t="s">
        <v>2163</v>
      </c>
      <c r="C8400" t="s">
        <v>51</v>
      </c>
      <c r="D8400" t="s">
        <v>560</v>
      </c>
      <c r="E8400" t="s">
        <v>561</v>
      </c>
      <c r="F8400" t="s">
        <v>360</v>
      </c>
      <c r="G8400" t="s">
        <v>49</v>
      </c>
      <c r="H8400" t="s">
        <v>192</v>
      </c>
    </row>
    <row r="8401" spans="1:8">
      <c r="A8401" t="s">
        <v>10155</v>
      </c>
      <c r="B8401" t="s">
        <v>2165</v>
      </c>
      <c r="C8401" t="s">
        <v>51</v>
      </c>
      <c r="D8401" t="s">
        <v>410</v>
      </c>
      <c r="E8401" t="s">
        <v>198</v>
      </c>
      <c r="F8401" t="s">
        <v>360</v>
      </c>
      <c r="G8401" t="s">
        <v>49</v>
      </c>
      <c r="H8401" t="s">
        <v>192</v>
      </c>
    </row>
    <row r="8402" spans="1:8">
      <c r="A8402" t="s">
        <v>10156</v>
      </c>
      <c r="B8402" t="s">
        <v>2167</v>
      </c>
      <c r="C8402" t="s">
        <v>51</v>
      </c>
      <c r="D8402" t="s">
        <v>410</v>
      </c>
      <c r="E8402" t="s">
        <v>198</v>
      </c>
      <c r="F8402" t="s">
        <v>360</v>
      </c>
      <c r="G8402" t="s">
        <v>49</v>
      </c>
      <c r="H8402" t="s">
        <v>192</v>
      </c>
    </row>
    <row r="8403" spans="1:8">
      <c r="A8403" t="s">
        <v>10157</v>
      </c>
      <c r="B8403" t="s">
        <v>2169</v>
      </c>
      <c r="C8403" t="s">
        <v>51</v>
      </c>
      <c r="D8403" t="s">
        <v>410</v>
      </c>
      <c r="E8403" t="s">
        <v>198</v>
      </c>
      <c r="F8403" t="s">
        <v>360</v>
      </c>
      <c r="G8403" t="s">
        <v>49</v>
      </c>
      <c r="H8403" t="s">
        <v>192</v>
      </c>
    </row>
    <row r="8404" spans="1:8">
      <c r="A8404" t="s">
        <v>10158</v>
      </c>
      <c r="B8404" t="s">
        <v>2171</v>
      </c>
      <c r="C8404" t="s">
        <v>51</v>
      </c>
      <c r="D8404" t="s">
        <v>410</v>
      </c>
      <c r="E8404" t="s">
        <v>198</v>
      </c>
      <c r="F8404" t="s">
        <v>360</v>
      </c>
      <c r="G8404" t="s">
        <v>49</v>
      </c>
      <c r="H8404" t="s">
        <v>192</v>
      </c>
    </row>
    <row r="8405" spans="1:8">
      <c r="A8405" t="s">
        <v>10159</v>
      </c>
      <c r="B8405" t="s">
        <v>2173</v>
      </c>
      <c r="C8405" t="s">
        <v>51</v>
      </c>
      <c r="D8405" t="s">
        <v>450</v>
      </c>
      <c r="E8405" t="s">
        <v>198</v>
      </c>
      <c r="F8405" t="s">
        <v>360</v>
      </c>
      <c r="G8405" t="s">
        <v>49</v>
      </c>
      <c r="H8405" t="s">
        <v>192</v>
      </c>
    </row>
    <row r="8406" spans="1:8">
      <c r="A8406" t="s">
        <v>10160</v>
      </c>
      <c r="B8406" t="s">
        <v>2175</v>
      </c>
      <c r="C8406" t="s">
        <v>78</v>
      </c>
      <c r="D8406" t="s">
        <v>2176</v>
      </c>
      <c r="E8406" t="s">
        <v>52</v>
      </c>
      <c r="F8406" t="s">
        <v>360</v>
      </c>
      <c r="G8406" t="s">
        <v>49</v>
      </c>
      <c r="H8406" t="s">
        <v>192</v>
      </c>
    </row>
    <row r="8407" spans="1:8">
      <c r="A8407" t="s">
        <v>10161</v>
      </c>
      <c r="B8407" t="s">
        <v>2178</v>
      </c>
      <c r="C8407" t="s">
        <v>68</v>
      </c>
      <c r="D8407" t="s">
        <v>2179</v>
      </c>
      <c r="E8407" t="s">
        <v>367</v>
      </c>
      <c r="F8407" t="s">
        <v>2180</v>
      </c>
      <c r="G8407" t="s">
        <v>49</v>
      </c>
      <c r="H8407" t="s">
        <v>192</v>
      </c>
    </row>
    <row r="8408" spans="1:8">
      <c r="A8408" t="s">
        <v>10162</v>
      </c>
      <c r="B8408" t="s">
        <v>2182</v>
      </c>
      <c r="C8408" t="s">
        <v>51</v>
      </c>
      <c r="D8408" t="s">
        <v>358</v>
      </c>
      <c r="E8408" t="s">
        <v>359</v>
      </c>
      <c r="F8408" t="s">
        <v>360</v>
      </c>
      <c r="G8408" t="s">
        <v>49</v>
      </c>
      <c r="H8408" t="s">
        <v>192</v>
      </c>
    </row>
    <row r="8409" spans="1:8">
      <c r="A8409" t="s">
        <v>10163</v>
      </c>
      <c r="B8409" t="s">
        <v>2184</v>
      </c>
      <c r="C8409" t="s">
        <v>51</v>
      </c>
      <c r="D8409" t="s">
        <v>410</v>
      </c>
      <c r="E8409" t="s">
        <v>198</v>
      </c>
      <c r="F8409" t="s">
        <v>360</v>
      </c>
      <c r="G8409" t="s">
        <v>49</v>
      </c>
      <c r="H8409" t="s">
        <v>192</v>
      </c>
    </row>
    <row r="8410" spans="1:8">
      <c r="A8410" t="s">
        <v>10164</v>
      </c>
      <c r="B8410" t="s">
        <v>2186</v>
      </c>
      <c r="C8410" t="s">
        <v>51</v>
      </c>
      <c r="D8410" t="s">
        <v>450</v>
      </c>
      <c r="E8410" t="s">
        <v>198</v>
      </c>
      <c r="F8410" t="s">
        <v>360</v>
      </c>
      <c r="G8410" t="s">
        <v>49</v>
      </c>
      <c r="H8410" t="s">
        <v>192</v>
      </c>
    </row>
    <row r="8411" spans="1:8">
      <c r="A8411" t="s">
        <v>10165</v>
      </c>
      <c r="B8411" t="s">
        <v>2188</v>
      </c>
      <c r="C8411" t="s">
        <v>51</v>
      </c>
      <c r="D8411" t="s">
        <v>410</v>
      </c>
      <c r="E8411" t="s">
        <v>198</v>
      </c>
      <c r="F8411" t="s">
        <v>360</v>
      </c>
      <c r="G8411" t="s">
        <v>49</v>
      </c>
      <c r="H8411" t="s">
        <v>192</v>
      </c>
    </row>
    <row r="8412" spans="1:8">
      <c r="A8412" t="s">
        <v>10166</v>
      </c>
      <c r="B8412" t="s">
        <v>2190</v>
      </c>
      <c r="C8412" t="s">
        <v>51</v>
      </c>
      <c r="D8412" t="s">
        <v>450</v>
      </c>
      <c r="E8412" t="s">
        <v>198</v>
      </c>
      <c r="F8412" t="s">
        <v>360</v>
      </c>
      <c r="G8412" t="s">
        <v>49</v>
      </c>
      <c r="H8412" t="s">
        <v>192</v>
      </c>
    </row>
    <row r="8413" spans="1:8">
      <c r="A8413" t="s">
        <v>10167</v>
      </c>
      <c r="B8413" t="s">
        <v>2192</v>
      </c>
      <c r="C8413" t="s">
        <v>51</v>
      </c>
      <c r="D8413" t="s">
        <v>358</v>
      </c>
      <c r="E8413" t="s">
        <v>359</v>
      </c>
      <c r="F8413" t="s">
        <v>360</v>
      </c>
      <c r="G8413" t="s">
        <v>49</v>
      </c>
      <c r="H8413" t="s">
        <v>192</v>
      </c>
    </row>
    <row r="8414" spans="1:8">
      <c r="A8414" t="s">
        <v>10168</v>
      </c>
      <c r="B8414" t="s">
        <v>2194</v>
      </c>
      <c r="C8414" t="s">
        <v>51</v>
      </c>
      <c r="D8414" t="s">
        <v>358</v>
      </c>
      <c r="E8414" t="s">
        <v>359</v>
      </c>
      <c r="F8414" t="s">
        <v>360</v>
      </c>
      <c r="G8414" t="s">
        <v>49</v>
      </c>
      <c r="H8414" t="s">
        <v>192</v>
      </c>
    </row>
    <row r="8415" spans="1:8">
      <c r="A8415" t="s">
        <v>10169</v>
      </c>
      <c r="B8415" t="s">
        <v>2196</v>
      </c>
      <c r="C8415" t="s">
        <v>51</v>
      </c>
      <c r="D8415" t="s">
        <v>2197</v>
      </c>
      <c r="E8415" t="s">
        <v>367</v>
      </c>
      <c r="F8415" t="s">
        <v>2198</v>
      </c>
      <c r="G8415" t="s">
        <v>49</v>
      </c>
      <c r="H8415" t="s">
        <v>192</v>
      </c>
    </row>
    <row r="8416" spans="1:8">
      <c r="A8416" t="s">
        <v>10170</v>
      </c>
      <c r="B8416" t="s">
        <v>2200</v>
      </c>
      <c r="C8416" t="s">
        <v>51</v>
      </c>
      <c r="D8416" t="s">
        <v>450</v>
      </c>
      <c r="E8416" t="s">
        <v>198</v>
      </c>
      <c r="F8416" t="s">
        <v>360</v>
      </c>
      <c r="G8416" t="s">
        <v>49</v>
      </c>
      <c r="H8416" t="s">
        <v>192</v>
      </c>
    </row>
    <row r="8417" spans="1:8">
      <c r="A8417" t="s">
        <v>10171</v>
      </c>
      <c r="B8417" t="s">
        <v>2202</v>
      </c>
      <c r="C8417" t="s">
        <v>51</v>
      </c>
      <c r="D8417" t="s">
        <v>2203</v>
      </c>
      <c r="E8417" t="s">
        <v>367</v>
      </c>
      <c r="F8417" t="s">
        <v>2204</v>
      </c>
      <c r="G8417" t="s">
        <v>49</v>
      </c>
      <c r="H8417" t="s">
        <v>192</v>
      </c>
    </row>
    <row r="8418" spans="1:8">
      <c r="A8418" t="s">
        <v>10172</v>
      </c>
      <c r="B8418" t="s">
        <v>2206</v>
      </c>
      <c r="C8418" t="s">
        <v>51</v>
      </c>
      <c r="D8418" t="s">
        <v>450</v>
      </c>
      <c r="E8418" t="s">
        <v>198</v>
      </c>
      <c r="F8418" t="s">
        <v>360</v>
      </c>
      <c r="G8418" t="s">
        <v>49</v>
      </c>
      <c r="H8418" t="s">
        <v>192</v>
      </c>
    </row>
    <row r="8419" spans="1:8">
      <c r="A8419" t="s">
        <v>10173</v>
      </c>
      <c r="B8419" t="s">
        <v>2208</v>
      </c>
      <c r="C8419" t="s">
        <v>51</v>
      </c>
      <c r="D8419" t="s">
        <v>410</v>
      </c>
      <c r="E8419" t="s">
        <v>198</v>
      </c>
      <c r="F8419" t="s">
        <v>360</v>
      </c>
      <c r="G8419" t="s">
        <v>49</v>
      </c>
      <c r="H8419" t="s">
        <v>192</v>
      </c>
    </row>
    <row r="8420" spans="1:8">
      <c r="A8420" t="s">
        <v>10174</v>
      </c>
      <c r="B8420" t="s">
        <v>2210</v>
      </c>
      <c r="C8420" t="s">
        <v>51</v>
      </c>
      <c r="D8420" t="s">
        <v>450</v>
      </c>
      <c r="E8420" t="s">
        <v>198</v>
      </c>
      <c r="F8420" t="s">
        <v>360</v>
      </c>
      <c r="G8420" t="s">
        <v>49</v>
      </c>
      <c r="H8420" t="s">
        <v>192</v>
      </c>
    </row>
    <row r="8421" spans="1:8">
      <c r="A8421" t="s">
        <v>10175</v>
      </c>
      <c r="B8421" t="s">
        <v>2212</v>
      </c>
      <c r="C8421" t="s">
        <v>51</v>
      </c>
      <c r="D8421" t="s">
        <v>410</v>
      </c>
      <c r="E8421" t="s">
        <v>198</v>
      </c>
      <c r="F8421" t="s">
        <v>360</v>
      </c>
      <c r="G8421" t="s">
        <v>49</v>
      </c>
      <c r="H8421" t="s">
        <v>192</v>
      </c>
    </row>
    <row r="8422" spans="1:8">
      <c r="A8422" t="s">
        <v>10176</v>
      </c>
      <c r="B8422" t="s">
        <v>2214</v>
      </c>
      <c r="C8422" t="s">
        <v>51</v>
      </c>
      <c r="D8422" t="s">
        <v>450</v>
      </c>
      <c r="E8422" t="s">
        <v>198</v>
      </c>
      <c r="F8422" t="s">
        <v>360</v>
      </c>
      <c r="G8422" t="s">
        <v>49</v>
      </c>
      <c r="H8422" t="s">
        <v>192</v>
      </c>
    </row>
    <row r="8423" spans="1:8">
      <c r="A8423" t="s">
        <v>10177</v>
      </c>
      <c r="B8423" t="s">
        <v>2216</v>
      </c>
      <c r="C8423" t="s">
        <v>51</v>
      </c>
      <c r="D8423" t="s">
        <v>2217</v>
      </c>
      <c r="E8423" t="s">
        <v>2218</v>
      </c>
      <c r="F8423" t="s">
        <v>360</v>
      </c>
      <c r="G8423" t="s">
        <v>49</v>
      </c>
      <c r="H8423" t="s">
        <v>192</v>
      </c>
    </row>
    <row r="8424" spans="1:8">
      <c r="A8424" t="s">
        <v>10178</v>
      </c>
      <c r="B8424" t="s">
        <v>2220</v>
      </c>
      <c r="C8424" t="s">
        <v>51</v>
      </c>
      <c r="D8424" t="s">
        <v>450</v>
      </c>
      <c r="E8424" t="s">
        <v>198</v>
      </c>
      <c r="F8424" t="s">
        <v>360</v>
      </c>
      <c r="G8424" t="s">
        <v>49</v>
      </c>
      <c r="H8424" t="s">
        <v>192</v>
      </c>
    </row>
    <row r="8425" spans="1:8">
      <c r="A8425" t="s">
        <v>10179</v>
      </c>
      <c r="B8425" t="s">
        <v>2222</v>
      </c>
      <c r="C8425" t="s">
        <v>51</v>
      </c>
      <c r="D8425" t="s">
        <v>2223</v>
      </c>
      <c r="E8425" t="s">
        <v>2224</v>
      </c>
      <c r="F8425" t="s">
        <v>360</v>
      </c>
      <c r="G8425" t="s">
        <v>49</v>
      </c>
      <c r="H8425" t="s">
        <v>192</v>
      </c>
    </row>
    <row r="8426" spans="1:8">
      <c r="A8426" t="s">
        <v>10180</v>
      </c>
      <c r="B8426" t="s">
        <v>2226</v>
      </c>
      <c r="C8426" t="s">
        <v>51</v>
      </c>
      <c r="D8426" t="s">
        <v>450</v>
      </c>
      <c r="E8426" t="s">
        <v>198</v>
      </c>
      <c r="F8426" t="s">
        <v>360</v>
      </c>
      <c r="G8426" t="s">
        <v>49</v>
      </c>
      <c r="H8426" t="s">
        <v>192</v>
      </c>
    </row>
    <row r="8427" spans="1:8">
      <c r="A8427" t="s">
        <v>10181</v>
      </c>
      <c r="B8427" t="s">
        <v>2228</v>
      </c>
      <c r="C8427" t="s">
        <v>51</v>
      </c>
      <c r="D8427" t="s">
        <v>2229</v>
      </c>
      <c r="E8427" t="s">
        <v>2224</v>
      </c>
      <c r="F8427" t="s">
        <v>360</v>
      </c>
      <c r="G8427" t="s">
        <v>49</v>
      </c>
      <c r="H8427" t="s">
        <v>192</v>
      </c>
    </row>
    <row r="8428" spans="1:8">
      <c r="A8428" t="s">
        <v>10182</v>
      </c>
      <c r="B8428" t="s">
        <v>2231</v>
      </c>
      <c r="C8428" t="s">
        <v>51</v>
      </c>
      <c r="D8428" t="s">
        <v>450</v>
      </c>
      <c r="E8428" t="s">
        <v>198</v>
      </c>
      <c r="F8428" t="s">
        <v>360</v>
      </c>
      <c r="G8428" t="s">
        <v>49</v>
      </c>
      <c r="H8428" t="s">
        <v>192</v>
      </c>
    </row>
    <row r="8429" spans="1:8">
      <c r="A8429" t="s">
        <v>10183</v>
      </c>
      <c r="B8429" t="s">
        <v>2233</v>
      </c>
      <c r="C8429" t="s">
        <v>51</v>
      </c>
      <c r="D8429" t="s">
        <v>410</v>
      </c>
      <c r="E8429" t="s">
        <v>198</v>
      </c>
      <c r="F8429" t="s">
        <v>360</v>
      </c>
      <c r="G8429" t="s">
        <v>49</v>
      </c>
      <c r="H8429" t="s">
        <v>192</v>
      </c>
    </row>
    <row r="8430" spans="1:8">
      <c r="A8430" t="s">
        <v>10184</v>
      </c>
      <c r="B8430" t="s">
        <v>2235</v>
      </c>
      <c r="C8430" t="s">
        <v>51</v>
      </c>
      <c r="D8430" t="s">
        <v>450</v>
      </c>
      <c r="E8430" t="s">
        <v>198</v>
      </c>
      <c r="F8430" t="s">
        <v>360</v>
      </c>
      <c r="G8430" t="s">
        <v>49</v>
      </c>
      <c r="H8430" t="s">
        <v>192</v>
      </c>
    </row>
    <row r="8431" spans="1:8">
      <c r="A8431" t="s">
        <v>10185</v>
      </c>
      <c r="B8431" t="s">
        <v>2237</v>
      </c>
      <c r="C8431" t="s">
        <v>51</v>
      </c>
      <c r="D8431" t="s">
        <v>2238</v>
      </c>
      <c r="E8431" t="s">
        <v>446</v>
      </c>
      <c r="F8431" t="s">
        <v>2239</v>
      </c>
      <c r="G8431" t="s">
        <v>49</v>
      </c>
      <c r="H8431" t="s">
        <v>192</v>
      </c>
    </row>
    <row r="8432" spans="1:8">
      <c r="A8432" t="s">
        <v>10186</v>
      </c>
      <c r="B8432" t="s">
        <v>2241</v>
      </c>
      <c r="C8432" t="s">
        <v>51</v>
      </c>
      <c r="D8432" t="s">
        <v>450</v>
      </c>
      <c r="E8432" t="s">
        <v>198</v>
      </c>
      <c r="F8432" t="s">
        <v>360</v>
      </c>
      <c r="G8432" t="s">
        <v>49</v>
      </c>
      <c r="H8432" t="s">
        <v>192</v>
      </c>
    </row>
    <row r="8433" spans="1:8">
      <c r="A8433" t="s">
        <v>10187</v>
      </c>
      <c r="B8433" t="s">
        <v>2243</v>
      </c>
      <c r="C8433" t="s">
        <v>51</v>
      </c>
      <c r="D8433" t="s">
        <v>2244</v>
      </c>
      <c r="E8433" t="s">
        <v>446</v>
      </c>
      <c r="F8433" t="s">
        <v>2239</v>
      </c>
      <c r="G8433" t="s">
        <v>49</v>
      </c>
      <c r="H8433" t="s">
        <v>192</v>
      </c>
    </row>
    <row r="8434" spans="1:8">
      <c r="A8434" t="s">
        <v>10188</v>
      </c>
      <c r="B8434" t="s">
        <v>2246</v>
      </c>
      <c r="C8434" t="s">
        <v>51</v>
      </c>
      <c r="D8434" t="s">
        <v>450</v>
      </c>
      <c r="E8434" t="s">
        <v>198</v>
      </c>
      <c r="F8434" t="s">
        <v>360</v>
      </c>
      <c r="G8434" t="s">
        <v>49</v>
      </c>
      <c r="H8434" t="s">
        <v>192</v>
      </c>
    </row>
    <row r="8435" spans="1:8">
      <c r="A8435" t="s">
        <v>10189</v>
      </c>
      <c r="B8435" t="s">
        <v>2248</v>
      </c>
      <c r="C8435" t="s">
        <v>51</v>
      </c>
      <c r="D8435" t="s">
        <v>358</v>
      </c>
      <c r="E8435" t="s">
        <v>359</v>
      </c>
      <c r="F8435" t="s">
        <v>360</v>
      </c>
      <c r="G8435" t="s">
        <v>49</v>
      </c>
      <c r="H8435" t="s">
        <v>192</v>
      </c>
    </row>
    <row r="8436" spans="1:8">
      <c r="A8436" t="s">
        <v>10190</v>
      </c>
      <c r="B8436" t="s">
        <v>2250</v>
      </c>
      <c r="C8436" t="s">
        <v>51</v>
      </c>
      <c r="D8436" t="s">
        <v>2251</v>
      </c>
      <c r="E8436" t="s">
        <v>52</v>
      </c>
      <c r="F8436" t="s">
        <v>360</v>
      </c>
      <c r="G8436" t="s">
        <v>49</v>
      </c>
      <c r="H8436" t="s">
        <v>192</v>
      </c>
    </row>
    <row r="8437" spans="1:8">
      <c r="A8437" t="s">
        <v>10191</v>
      </c>
      <c r="B8437" t="s">
        <v>2253</v>
      </c>
      <c r="C8437" t="s">
        <v>51</v>
      </c>
      <c r="D8437" t="s">
        <v>410</v>
      </c>
      <c r="E8437" t="s">
        <v>198</v>
      </c>
      <c r="F8437" t="s">
        <v>360</v>
      </c>
      <c r="G8437" t="s">
        <v>49</v>
      </c>
      <c r="H8437" t="s">
        <v>192</v>
      </c>
    </row>
    <row r="8438" spans="1:8">
      <c r="A8438" t="s">
        <v>10192</v>
      </c>
      <c r="B8438" t="s">
        <v>2255</v>
      </c>
      <c r="C8438" t="s">
        <v>51</v>
      </c>
      <c r="D8438" t="s">
        <v>358</v>
      </c>
      <c r="E8438" t="s">
        <v>359</v>
      </c>
      <c r="F8438" t="s">
        <v>360</v>
      </c>
      <c r="G8438" t="s">
        <v>49</v>
      </c>
      <c r="H8438" t="s">
        <v>192</v>
      </c>
    </row>
    <row r="8439" spans="1:8">
      <c r="A8439" t="s">
        <v>10193</v>
      </c>
      <c r="B8439" t="s">
        <v>2257</v>
      </c>
      <c r="C8439" t="s">
        <v>51</v>
      </c>
      <c r="D8439" t="s">
        <v>2258</v>
      </c>
      <c r="E8439" t="s">
        <v>52</v>
      </c>
      <c r="F8439" t="s">
        <v>360</v>
      </c>
      <c r="G8439" t="s">
        <v>49</v>
      </c>
      <c r="H8439" t="s">
        <v>192</v>
      </c>
    </row>
    <row r="8440" spans="1:8">
      <c r="A8440" t="s">
        <v>10194</v>
      </c>
      <c r="B8440" t="s">
        <v>2260</v>
      </c>
      <c r="C8440" t="s">
        <v>51</v>
      </c>
      <c r="D8440" t="s">
        <v>2261</v>
      </c>
      <c r="E8440" t="s">
        <v>367</v>
      </c>
      <c r="F8440" t="s">
        <v>2262</v>
      </c>
      <c r="G8440" t="s">
        <v>49</v>
      </c>
      <c r="H8440" t="s">
        <v>192</v>
      </c>
    </row>
    <row r="8441" spans="1:8">
      <c r="A8441" t="s">
        <v>10195</v>
      </c>
      <c r="B8441" t="s">
        <v>2264</v>
      </c>
      <c r="C8441" t="s">
        <v>51</v>
      </c>
      <c r="D8441" t="s">
        <v>450</v>
      </c>
      <c r="E8441" t="s">
        <v>198</v>
      </c>
      <c r="F8441" t="s">
        <v>360</v>
      </c>
      <c r="G8441" t="s">
        <v>49</v>
      </c>
      <c r="H8441" t="s">
        <v>192</v>
      </c>
    </row>
    <row r="8442" spans="1:8">
      <c r="A8442" t="s">
        <v>10196</v>
      </c>
      <c r="B8442" t="s">
        <v>2266</v>
      </c>
      <c r="C8442" t="s">
        <v>51</v>
      </c>
      <c r="D8442" t="s">
        <v>2267</v>
      </c>
      <c r="E8442" t="s">
        <v>1542</v>
      </c>
      <c r="F8442" t="s">
        <v>360</v>
      </c>
      <c r="G8442" t="s">
        <v>49</v>
      </c>
      <c r="H8442" t="s">
        <v>192</v>
      </c>
    </row>
    <row r="8443" spans="1:8">
      <c r="A8443" t="s">
        <v>10197</v>
      </c>
      <c r="B8443" t="s">
        <v>2269</v>
      </c>
      <c r="C8443" t="s">
        <v>51</v>
      </c>
      <c r="D8443" t="s">
        <v>358</v>
      </c>
      <c r="E8443" t="s">
        <v>359</v>
      </c>
      <c r="F8443" t="s">
        <v>360</v>
      </c>
      <c r="G8443" t="s">
        <v>49</v>
      </c>
      <c r="H8443" t="s">
        <v>192</v>
      </c>
    </row>
    <row r="8444" spans="1:8">
      <c r="A8444" t="s">
        <v>10198</v>
      </c>
      <c r="B8444" t="s">
        <v>2271</v>
      </c>
      <c r="C8444" t="s">
        <v>51</v>
      </c>
      <c r="D8444" t="s">
        <v>2272</v>
      </c>
      <c r="E8444" t="s">
        <v>52</v>
      </c>
      <c r="F8444" t="s">
        <v>360</v>
      </c>
      <c r="G8444" t="s">
        <v>49</v>
      </c>
      <c r="H8444" t="s">
        <v>192</v>
      </c>
    </row>
    <row r="8445" spans="1:8">
      <c r="A8445" t="s">
        <v>10199</v>
      </c>
      <c r="B8445" t="s">
        <v>383</v>
      </c>
      <c r="C8445" t="s">
        <v>68</v>
      </c>
      <c r="D8445" t="s">
        <v>370</v>
      </c>
      <c r="E8445" t="s">
        <v>73</v>
      </c>
      <c r="F8445" t="s">
        <v>360</v>
      </c>
      <c r="G8445" t="s">
        <v>49</v>
      </c>
      <c r="H8445" t="s">
        <v>192</v>
      </c>
    </row>
    <row r="8446" spans="1:8">
      <c r="A8446" t="s">
        <v>10200</v>
      </c>
      <c r="B8446" t="s">
        <v>387</v>
      </c>
      <c r="C8446" t="s">
        <v>51</v>
      </c>
      <c r="D8446" t="s">
        <v>370</v>
      </c>
      <c r="E8446" t="s">
        <v>73</v>
      </c>
      <c r="F8446" t="s">
        <v>360</v>
      </c>
      <c r="G8446" t="s">
        <v>49</v>
      </c>
      <c r="H8446" t="s">
        <v>192</v>
      </c>
    </row>
    <row r="8447" spans="1:8">
      <c r="A8447" t="s">
        <v>10201</v>
      </c>
      <c r="B8447" t="s">
        <v>389</v>
      </c>
      <c r="C8447" t="s">
        <v>51</v>
      </c>
      <c r="D8447" t="s">
        <v>390</v>
      </c>
      <c r="E8447" t="s">
        <v>367</v>
      </c>
      <c r="F8447" t="s">
        <v>391</v>
      </c>
      <c r="G8447" t="s">
        <v>49</v>
      </c>
      <c r="H8447" t="s">
        <v>192</v>
      </c>
    </row>
    <row r="8448" spans="1:8">
      <c r="A8448" t="s">
        <v>10202</v>
      </c>
      <c r="B8448" t="s">
        <v>393</v>
      </c>
      <c r="C8448" t="s">
        <v>394</v>
      </c>
      <c r="D8448" t="s">
        <v>395</v>
      </c>
      <c r="E8448" t="s">
        <v>52</v>
      </c>
      <c r="F8448" t="s">
        <v>360</v>
      </c>
      <c r="G8448" t="s">
        <v>49</v>
      </c>
      <c r="H8448" t="s">
        <v>192</v>
      </c>
    </row>
    <row r="8449" spans="1:8">
      <c r="A8449" t="s">
        <v>10203</v>
      </c>
      <c r="B8449" t="s">
        <v>397</v>
      </c>
      <c r="C8449" t="s">
        <v>51</v>
      </c>
      <c r="D8449" t="s">
        <v>398</v>
      </c>
      <c r="E8449" t="s">
        <v>52</v>
      </c>
      <c r="F8449" t="s">
        <v>360</v>
      </c>
      <c r="G8449" t="s">
        <v>49</v>
      </c>
      <c r="H8449" t="s">
        <v>192</v>
      </c>
    </row>
    <row r="8450" spans="1:8">
      <c r="A8450" t="s">
        <v>10204</v>
      </c>
      <c r="B8450" t="s">
        <v>400</v>
      </c>
      <c r="C8450" t="s">
        <v>51</v>
      </c>
      <c r="D8450" t="s">
        <v>401</v>
      </c>
      <c r="E8450" t="s">
        <v>402</v>
      </c>
      <c r="F8450" t="s">
        <v>360</v>
      </c>
      <c r="G8450" t="s">
        <v>49</v>
      </c>
      <c r="H8450" t="s">
        <v>192</v>
      </c>
    </row>
    <row r="8451" spans="1:8">
      <c r="A8451" t="s">
        <v>10205</v>
      </c>
      <c r="B8451" t="s">
        <v>404</v>
      </c>
      <c r="C8451" t="s">
        <v>51</v>
      </c>
      <c r="D8451" t="s">
        <v>370</v>
      </c>
      <c r="E8451" t="s">
        <v>73</v>
      </c>
      <c r="F8451" t="s">
        <v>360</v>
      </c>
      <c r="G8451" t="s">
        <v>49</v>
      </c>
      <c r="H8451" t="s">
        <v>192</v>
      </c>
    </row>
    <row r="8452" spans="1:8">
      <c r="A8452" t="s">
        <v>10206</v>
      </c>
      <c r="B8452" t="s">
        <v>406</v>
      </c>
      <c r="C8452" t="s">
        <v>51</v>
      </c>
      <c r="D8452" t="s">
        <v>407</v>
      </c>
      <c r="E8452" t="s">
        <v>74</v>
      </c>
      <c r="F8452" t="s">
        <v>360</v>
      </c>
      <c r="G8452" t="s">
        <v>49</v>
      </c>
      <c r="H8452" t="s">
        <v>192</v>
      </c>
    </row>
    <row r="8453" spans="1:8">
      <c r="A8453" t="s">
        <v>10207</v>
      </c>
      <c r="B8453" t="s">
        <v>409</v>
      </c>
      <c r="C8453" t="s">
        <v>51</v>
      </c>
      <c r="D8453" t="s">
        <v>410</v>
      </c>
      <c r="E8453" t="s">
        <v>198</v>
      </c>
      <c r="F8453" t="s">
        <v>360</v>
      </c>
      <c r="G8453" t="s">
        <v>49</v>
      </c>
      <c r="H8453" t="s">
        <v>192</v>
      </c>
    </row>
    <row r="8454" spans="1:8">
      <c r="A8454" t="s">
        <v>10208</v>
      </c>
      <c r="B8454" t="s">
        <v>412</v>
      </c>
      <c r="C8454" t="s">
        <v>394</v>
      </c>
      <c r="D8454" t="s">
        <v>413</v>
      </c>
      <c r="E8454" t="s">
        <v>414</v>
      </c>
      <c r="F8454" t="s">
        <v>360</v>
      </c>
      <c r="G8454" t="s">
        <v>49</v>
      </c>
      <c r="H8454" t="s">
        <v>192</v>
      </c>
    </row>
    <row r="8455" spans="1:8">
      <c r="A8455" t="s">
        <v>10209</v>
      </c>
      <c r="B8455" t="s">
        <v>416</v>
      </c>
      <c r="C8455" t="s">
        <v>394</v>
      </c>
      <c r="D8455" t="s">
        <v>370</v>
      </c>
      <c r="E8455" t="s">
        <v>73</v>
      </c>
      <c r="F8455" t="s">
        <v>360</v>
      </c>
      <c r="G8455" t="s">
        <v>49</v>
      </c>
      <c r="H8455" t="s">
        <v>192</v>
      </c>
    </row>
    <row r="8456" spans="1:8">
      <c r="A8456" t="s">
        <v>10210</v>
      </c>
      <c r="B8456" t="s">
        <v>418</v>
      </c>
      <c r="C8456" t="s">
        <v>51</v>
      </c>
      <c r="D8456" t="s">
        <v>419</v>
      </c>
      <c r="E8456" t="s">
        <v>420</v>
      </c>
      <c r="F8456" t="s">
        <v>360</v>
      </c>
      <c r="G8456" t="s">
        <v>49</v>
      </c>
      <c r="H8456" t="s">
        <v>192</v>
      </c>
    </row>
    <row r="8457" spans="1:8">
      <c r="A8457" t="s">
        <v>10211</v>
      </c>
      <c r="B8457" t="s">
        <v>422</v>
      </c>
      <c r="C8457" t="s">
        <v>75</v>
      </c>
      <c r="D8457" t="s">
        <v>423</v>
      </c>
      <c r="E8457" t="s">
        <v>52</v>
      </c>
      <c r="F8457" t="s">
        <v>360</v>
      </c>
      <c r="G8457" t="s">
        <v>49</v>
      </c>
      <c r="H8457" t="s">
        <v>192</v>
      </c>
    </row>
    <row r="8458" spans="1:8">
      <c r="A8458" t="s">
        <v>10212</v>
      </c>
      <c r="B8458" t="s">
        <v>425</v>
      </c>
      <c r="C8458" t="s">
        <v>51</v>
      </c>
      <c r="D8458" t="s">
        <v>426</v>
      </c>
      <c r="E8458" t="s">
        <v>367</v>
      </c>
      <c r="F8458" t="s">
        <v>427</v>
      </c>
      <c r="G8458" t="s">
        <v>49</v>
      </c>
      <c r="H8458" t="s">
        <v>192</v>
      </c>
    </row>
    <row r="8459" spans="1:8">
      <c r="A8459" t="s">
        <v>10213</v>
      </c>
      <c r="B8459" t="s">
        <v>429</v>
      </c>
      <c r="C8459" t="s">
        <v>51</v>
      </c>
      <c r="D8459" t="s">
        <v>430</v>
      </c>
      <c r="E8459" t="s">
        <v>73</v>
      </c>
      <c r="F8459" t="s">
        <v>360</v>
      </c>
      <c r="G8459" t="s">
        <v>49</v>
      </c>
      <c r="H8459" t="s">
        <v>192</v>
      </c>
    </row>
    <row r="8460" spans="1:8">
      <c r="A8460" t="s">
        <v>10214</v>
      </c>
      <c r="B8460" t="s">
        <v>432</v>
      </c>
      <c r="C8460" t="s">
        <v>394</v>
      </c>
      <c r="D8460" t="s">
        <v>433</v>
      </c>
      <c r="E8460" t="s">
        <v>52</v>
      </c>
      <c r="F8460" t="s">
        <v>360</v>
      </c>
      <c r="G8460" t="s">
        <v>49</v>
      </c>
      <c r="H8460" t="s">
        <v>192</v>
      </c>
    </row>
    <row r="8461" spans="1:8">
      <c r="A8461" t="s">
        <v>10215</v>
      </c>
      <c r="B8461" t="s">
        <v>435</v>
      </c>
      <c r="C8461" t="s">
        <v>51</v>
      </c>
      <c r="D8461" t="s">
        <v>436</v>
      </c>
      <c r="E8461" t="s">
        <v>367</v>
      </c>
      <c r="F8461" t="s">
        <v>437</v>
      </c>
      <c r="G8461" t="s">
        <v>49</v>
      </c>
      <c r="H8461" t="s">
        <v>192</v>
      </c>
    </row>
    <row r="8462" spans="1:8">
      <c r="A8462" t="s">
        <v>10216</v>
      </c>
      <c r="B8462" t="s">
        <v>439</v>
      </c>
      <c r="C8462" t="s">
        <v>51</v>
      </c>
      <c r="D8462" t="s">
        <v>440</v>
      </c>
      <c r="E8462" t="s">
        <v>73</v>
      </c>
      <c r="F8462" t="s">
        <v>360</v>
      </c>
      <c r="G8462" t="s">
        <v>49</v>
      </c>
      <c r="H8462" t="s">
        <v>192</v>
      </c>
    </row>
    <row r="8463" spans="1:8">
      <c r="A8463" t="s">
        <v>10217</v>
      </c>
      <c r="B8463" t="s">
        <v>441</v>
      </c>
      <c r="C8463" t="s">
        <v>51</v>
      </c>
      <c r="D8463" t="s">
        <v>442</v>
      </c>
      <c r="E8463" t="s">
        <v>52</v>
      </c>
      <c r="F8463" t="s">
        <v>360</v>
      </c>
      <c r="G8463" t="s">
        <v>49</v>
      </c>
      <c r="H8463" t="s">
        <v>192</v>
      </c>
    </row>
    <row r="8464" spans="1:8">
      <c r="A8464" t="s">
        <v>10218</v>
      </c>
      <c r="B8464" t="s">
        <v>444</v>
      </c>
      <c r="C8464" t="s">
        <v>51</v>
      </c>
      <c r="D8464" t="s">
        <v>445</v>
      </c>
      <c r="E8464" t="s">
        <v>446</v>
      </c>
      <c r="F8464" t="s">
        <v>447</v>
      </c>
      <c r="G8464" t="s">
        <v>49</v>
      </c>
      <c r="H8464" t="s">
        <v>192</v>
      </c>
    </row>
    <row r="8465" spans="1:8">
      <c r="A8465" t="s">
        <v>10219</v>
      </c>
      <c r="B8465" t="s">
        <v>449</v>
      </c>
      <c r="C8465" t="s">
        <v>51</v>
      </c>
      <c r="D8465" t="s">
        <v>450</v>
      </c>
      <c r="E8465" t="s">
        <v>198</v>
      </c>
      <c r="F8465" t="s">
        <v>360</v>
      </c>
      <c r="G8465" t="s">
        <v>49</v>
      </c>
      <c r="H8465" t="s">
        <v>192</v>
      </c>
    </row>
    <row r="8466" spans="1:8">
      <c r="A8466" t="s">
        <v>10220</v>
      </c>
      <c r="B8466" t="s">
        <v>452</v>
      </c>
      <c r="C8466" t="s">
        <v>68</v>
      </c>
      <c r="D8466" t="s">
        <v>410</v>
      </c>
      <c r="E8466" t="s">
        <v>198</v>
      </c>
      <c r="F8466" t="s">
        <v>360</v>
      </c>
      <c r="G8466" t="s">
        <v>49</v>
      </c>
      <c r="H8466" t="s">
        <v>192</v>
      </c>
    </row>
    <row r="8467" spans="1:8">
      <c r="A8467" t="s">
        <v>10221</v>
      </c>
      <c r="B8467" t="s">
        <v>454</v>
      </c>
      <c r="C8467" t="s">
        <v>51</v>
      </c>
      <c r="D8467" t="s">
        <v>455</v>
      </c>
      <c r="E8467" t="s">
        <v>367</v>
      </c>
      <c r="F8467" t="s">
        <v>456</v>
      </c>
      <c r="G8467" t="s">
        <v>49</v>
      </c>
      <c r="H8467" t="s">
        <v>192</v>
      </c>
    </row>
    <row r="8468" spans="1:8">
      <c r="A8468" t="s">
        <v>10222</v>
      </c>
      <c r="B8468" t="s">
        <v>458</v>
      </c>
      <c r="C8468" t="s">
        <v>51</v>
      </c>
      <c r="D8468" t="s">
        <v>459</v>
      </c>
      <c r="E8468" t="s">
        <v>460</v>
      </c>
      <c r="F8468" t="s">
        <v>360</v>
      </c>
      <c r="G8468" t="s">
        <v>49</v>
      </c>
      <c r="H8468" t="s">
        <v>192</v>
      </c>
    </row>
    <row r="8469" spans="1:8">
      <c r="A8469" t="s">
        <v>10223</v>
      </c>
      <c r="B8469" t="s">
        <v>462</v>
      </c>
      <c r="C8469" t="s">
        <v>51</v>
      </c>
      <c r="D8469" t="s">
        <v>463</v>
      </c>
      <c r="E8469" t="s">
        <v>464</v>
      </c>
      <c r="F8469" t="s">
        <v>360</v>
      </c>
      <c r="G8469" t="s">
        <v>49</v>
      </c>
      <c r="H8469" t="s">
        <v>192</v>
      </c>
    </row>
    <row r="8470" spans="1:8">
      <c r="A8470" t="s">
        <v>10224</v>
      </c>
      <c r="B8470" t="s">
        <v>2299</v>
      </c>
      <c r="C8470" t="s">
        <v>51</v>
      </c>
      <c r="D8470" t="s">
        <v>2300</v>
      </c>
      <c r="E8470" t="s">
        <v>52</v>
      </c>
      <c r="F8470" t="s">
        <v>360</v>
      </c>
      <c r="G8470" t="s">
        <v>49</v>
      </c>
      <c r="H8470" t="s">
        <v>192</v>
      </c>
    </row>
    <row r="8471" spans="1:8">
      <c r="A8471" t="s">
        <v>10225</v>
      </c>
      <c r="B8471" t="s">
        <v>383</v>
      </c>
      <c r="C8471" t="s">
        <v>68</v>
      </c>
      <c r="D8471" t="s">
        <v>370</v>
      </c>
      <c r="E8471" t="s">
        <v>73</v>
      </c>
      <c r="F8471" t="s">
        <v>360</v>
      </c>
      <c r="G8471" t="s">
        <v>49</v>
      </c>
      <c r="H8471" t="s">
        <v>192</v>
      </c>
    </row>
    <row r="8472" spans="1:8">
      <c r="A8472" t="s">
        <v>10226</v>
      </c>
      <c r="B8472" t="s">
        <v>387</v>
      </c>
      <c r="C8472" t="s">
        <v>51</v>
      </c>
      <c r="D8472" t="s">
        <v>370</v>
      </c>
      <c r="E8472" t="s">
        <v>73</v>
      </c>
      <c r="F8472" t="s">
        <v>360</v>
      </c>
      <c r="G8472" t="s">
        <v>49</v>
      </c>
      <c r="H8472" t="s">
        <v>192</v>
      </c>
    </row>
    <row r="8473" spans="1:8">
      <c r="A8473" t="s">
        <v>10227</v>
      </c>
      <c r="B8473" t="s">
        <v>389</v>
      </c>
      <c r="C8473" t="s">
        <v>51</v>
      </c>
      <c r="D8473" t="s">
        <v>390</v>
      </c>
      <c r="E8473" t="s">
        <v>367</v>
      </c>
      <c r="F8473" t="s">
        <v>391</v>
      </c>
      <c r="G8473" t="s">
        <v>49</v>
      </c>
      <c r="H8473" t="s">
        <v>192</v>
      </c>
    </row>
    <row r="8474" spans="1:8">
      <c r="A8474" t="s">
        <v>10228</v>
      </c>
      <c r="B8474" t="s">
        <v>393</v>
      </c>
      <c r="C8474" t="s">
        <v>394</v>
      </c>
      <c r="D8474" t="s">
        <v>395</v>
      </c>
      <c r="E8474" t="s">
        <v>52</v>
      </c>
      <c r="F8474" t="s">
        <v>360</v>
      </c>
      <c r="G8474" t="s">
        <v>49</v>
      </c>
      <c r="H8474" t="s">
        <v>192</v>
      </c>
    </row>
    <row r="8475" spans="1:8">
      <c r="A8475" t="s">
        <v>10229</v>
      </c>
      <c r="B8475" t="s">
        <v>397</v>
      </c>
      <c r="C8475" t="s">
        <v>51</v>
      </c>
      <c r="D8475" t="s">
        <v>398</v>
      </c>
      <c r="E8475" t="s">
        <v>52</v>
      </c>
      <c r="F8475" t="s">
        <v>360</v>
      </c>
      <c r="G8475" t="s">
        <v>49</v>
      </c>
      <c r="H8475" t="s">
        <v>192</v>
      </c>
    </row>
    <row r="8476" spans="1:8">
      <c r="A8476" t="s">
        <v>10230</v>
      </c>
      <c r="B8476" t="s">
        <v>400</v>
      </c>
      <c r="C8476" t="s">
        <v>51</v>
      </c>
      <c r="D8476" t="s">
        <v>401</v>
      </c>
      <c r="E8476" t="s">
        <v>402</v>
      </c>
      <c r="F8476" t="s">
        <v>360</v>
      </c>
      <c r="G8476" t="s">
        <v>49</v>
      </c>
      <c r="H8476" t="s">
        <v>192</v>
      </c>
    </row>
    <row r="8477" spans="1:8">
      <c r="A8477" t="s">
        <v>10231</v>
      </c>
      <c r="B8477" t="s">
        <v>404</v>
      </c>
      <c r="C8477" t="s">
        <v>51</v>
      </c>
      <c r="D8477" t="s">
        <v>370</v>
      </c>
      <c r="E8477" t="s">
        <v>73</v>
      </c>
      <c r="F8477" t="s">
        <v>360</v>
      </c>
      <c r="G8477" t="s">
        <v>49</v>
      </c>
      <c r="H8477" t="s">
        <v>192</v>
      </c>
    </row>
    <row r="8478" spans="1:8">
      <c r="A8478" t="s">
        <v>10232</v>
      </c>
      <c r="B8478" t="s">
        <v>406</v>
      </c>
      <c r="C8478" t="s">
        <v>51</v>
      </c>
      <c r="D8478" t="s">
        <v>407</v>
      </c>
      <c r="E8478" t="s">
        <v>74</v>
      </c>
      <c r="F8478" t="s">
        <v>360</v>
      </c>
      <c r="G8478" t="s">
        <v>49</v>
      </c>
      <c r="H8478" t="s">
        <v>192</v>
      </c>
    </row>
    <row r="8479" spans="1:8">
      <c r="A8479" t="s">
        <v>10233</v>
      </c>
      <c r="B8479" t="s">
        <v>409</v>
      </c>
      <c r="C8479" t="s">
        <v>51</v>
      </c>
      <c r="D8479" t="s">
        <v>410</v>
      </c>
      <c r="E8479" t="s">
        <v>198</v>
      </c>
      <c r="F8479" t="s">
        <v>360</v>
      </c>
      <c r="G8479" t="s">
        <v>49</v>
      </c>
      <c r="H8479" t="s">
        <v>192</v>
      </c>
    </row>
    <row r="8480" spans="1:8">
      <c r="A8480" t="s">
        <v>10234</v>
      </c>
      <c r="B8480" t="s">
        <v>412</v>
      </c>
      <c r="C8480" t="s">
        <v>394</v>
      </c>
      <c r="D8480" t="s">
        <v>413</v>
      </c>
      <c r="E8480" t="s">
        <v>414</v>
      </c>
      <c r="F8480" t="s">
        <v>360</v>
      </c>
      <c r="G8480" t="s">
        <v>49</v>
      </c>
      <c r="H8480" t="s">
        <v>192</v>
      </c>
    </row>
    <row r="8481" spans="1:8">
      <c r="A8481" t="s">
        <v>10235</v>
      </c>
      <c r="B8481" t="s">
        <v>416</v>
      </c>
      <c r="C8481" t="s">
        <v>394</v>
      </c>
      <c r="D8481" t="s">
        <v>370</v>
      </c>
      <c r="E8481" t="s">
        <v>73</v>
      </c>
      <c r="F8481" t="s">
        <v>360</v>
      </c>
      <c r="G8481" t="s">
        <v>49</v>
      </c>
      <c r="H8481" t="s">
        <v>192</v>
      </c>
    </row>
    <row r="8482" spans="1:8">
      <c r="A8482" t="s">
        <v>10236</v>
      </c>
      <c r="B8482" t="s">
        <v>418</v>
      </c>
      <c r="C8482" t="s">
        <v>51</v>
      </c>
      <c r="D8482" t="s">
        <v>419</v>
      </c>
      <c r="E8482" t="s">
        <v>420</v>
      </c>
      <c r="F8482" t="s">
        <v>360</v>
      </c>
      <c r="G8482" t="s">
        <v>49</v>
      </c>
      <c r="H8482" t="s">
        <v>192</v>
      </c>
    </row>
    <row r="8483" spans="1:8">
      <c r="A8483" t="s">
        <v>10237</v>
      </c>
      <c r="B8483" t="s">
        <v>422</v>
      </c>
      <c r="C8483" t="s">
        <v>75</v>
      </c>
      <c r="D8483" t="s">
        <v>423</v>
      </c>
      <c r="E8483" t="s">
        <v>52</v>
      </c>
      <c r="F8483" t="s">
        <v>360</v>
      </c>
      <c r="G8483" t="s">
        <v>49</v>
      </c>
      <c r="H8483" t="s">
        <v>192</v>
      </c>
    </row>
    <row r="8484" spans="1:8">
      <c r="A8484" t="s">
        <v>10238</v>
      </c>
      <c r="B8484" t="s">
        <v>425</v>
      </c>
      <c r="C8484" t="s">
        <v>51</v>
      </c>
      <c r="D8484" t="s">
        <v>426</v>
      </c>
      <c r="E8484" t="s">
        <v>367</v>
      </c>
      <c r="F8484" t="s">
        <v>427</v>
      </c>
      <c r="G8484" t="s">
        <v>49</v>
      </c>
      <c r="H8484" t="s">
        <v>192</v>
      </c>
    </row>
    <row r="8485" spans="1:8">
      <c r="A8485" t="s">
        <v>10239</v>
      </c>
      <c r="B8485" t="s">
        <v>429</v>
      </c>
      <c r="C8485" t="s">
        <v>51</v>
      </c>
      <c r="D8485" t="s">
        <v>430</v>
      </c>
      <c r="E8485" t="s">
        <v>73</v>
      </c>
      <c r="F8485" t="s">
        <v>360</v>
      </c>
      <c r="G8485" t="s">
        <v>49</v>
      </c>
      <c r="H8485" t="s">
        <v>192</v>
      </c>
    </row>
    <row r="8486" spans="1:8">
      <c r="A8486" t="s">
        <v>10240</v>
      </c>
      <c r="B8486" t="s">
        <v>432</v>
      </c>
      <c r="C8486" t="s">
        <v>394</v>
      </c>
      <c r="D8486" t="s">
        <v>433</v>
      </c>
      <c r="E8486" t="s">
        <v>52</v>
      </c>
      <c r="F8486" t="s">
        <v>360</v>
      </c>
      <c r="G8486" t="s">
        <v>49</v>
      </c>
      <c r="H8486" t="s">
        <v>192</v>
      </c>
    </row>
    <row r="8487" spans="1:8">
      <c r="A8487" t="s">
        <v>10241</v>
      </c>
      <c r="B8487" t="s">
        <v>435</v>
      </c>
      <c r="C8487" t="s">
        <v>51</v>
      </c>
      <c r="D8487" t="s">
        <v>436</v>
      </c>
      <c r="E8487" t="s">
        <v>367</v>
      </c>
      <c r="F8487" t="s">
        <v>437</v>
      </c>
      <c r="G8487" t="s">
        <v>49</v>
      </c>
      <c r="H8487" t="s">
        <v>192</v>
      </c>
    </row>
    <row r="8488" spans="1:8">
      <c r="A8488" t="s">
        <v>10242</v>
      </c>
      <c r="B8488" t="s">
        <v>439</v>
      </c>
      <c r="C8488" t="s">
        <v>51</v>
      </c>
      <c r="D8488" t="s">
        <v>440</v>
      </c>
      <c r="E8488" t="s">
        <v>73</v>
      </c>
      <c r="F8488" t="s">
        <v>360</v>
      </c>
      <c r="G8488" t="s">
        <v>49</v>
      </c>
      <c r="H8488" t="s">
        <v>192</v>
      </c>
    </row>
    <row r="8489" spans="1:8">
      <c r="A8489" t="s">
        <v>10243</v>
      </c>
      <c r="B8489" t="s">
        <v>441</v>
      </c>
      <c r="C8489" t="s">
        <v>51</v>
      </c>
      <c r="D8489" t="s">
        <v>442</v>
      </c>
      <c r="E8489" t="s">
        <v>52</v>
      </c>
      <c r="F8489" t="s">
        <v>360</v>
      </c>
      <c r="G8489" t="s">
        <v>49</v>
      </c>
      <c r="H8489" t="s">
        <v>192</v>
      </c>
    </row>
    <row r="8490" spans="1:8">
      <c r="A8490" t="s">
        <v>10244</v>
      </c>
      <c r="B8490" t="s">
        <v>444</v>
      </c>
      <c r="C8490" t="s">
        <v>51</v>
      </c>
      <c r="D8490" t="s">
        <v>445</v>
      </c>
      <c r="E8490" t="s">
        <v>446</v>
      </c>
      <c r="F8490" t="s">
        <v>447</v>
      </c>
      <c r="G8490" t="s">
        <v>49</v>
      </c>
      <c r="H8490" t="s">
        <v>192</v>
      </c>
    </row>
    <row r="8491" spans="1:8">
      <c r="A8491" t="s">
        <v>10245</v>
      </c>
      <c r="B8491" t="s">
        <v>449</v>
      </c>
      <c r="C8491" t="s">
        <v>51</v>
      </c>
      <c r="D8491" t="s">
        <v>450</v>
      </c>
      <c r="E8491" t="s">
        <v>198</v>
      </c>
      <c r="F8491" t="s">
        <v>360</v>
      </c>
      <c r="G8491" t="s">
        <v>49</v>
      </c>
      <c r="H8491" t="s">
        <v>192</v>
      </c>
    </row>
    <row r="8492" spans="1:8">
      <c r="A8492" t="s">
        <v>10246</v>
      </c>
      <c r="B8492" t="s">
        <v>452</v>
      </c>
      <c r="C8492" t="s">
        <v>68</v>
      </c>
      <c r="D8492" t="s">
        <v>410</v>
      </c>
      <c r="E8492" t="s">
        <v>198</v>
      </c>
      <c r="F8492" t="s">
        <v>360</v>
      </c>
      <c r="G8492" t="s">
        <v>49</v>
      </c>
      <c r="H8492" t="s">
        <v>192</v>
      </c>
    </row>
    <row r="8493" spans="1:8">
      <c r="A8493" t="s">
        <v>10247</v>
      </c>
      <c r="B8493" t="s">
        <v>454</v>
      </c>
      <c r="C8493" t="s">
        <v>51</v>
      </c>
      <c r="D8493" t="s">
        <v>455</v>
      </c>
      <c r="E8493" t="s">
        <v>367</v>
      </c>
      <c r="F8493" t="s">
        <v>456</v>
      </c>
      <c r="G8493" t="s">
        <v>49</v>
      </c>
      <c r="H8493" t="s">
        <v>192</v>
      </c>
    </row>
    <row r="8494" spans="1:8">
      <c r="A8494" t="s">
        <v>10248</v>
      </c>
      <c r="B8494" t="s">
        <v>458</v>
      </c>
      <c r="C8494" t="s">
        <v>51</v>
      </c>
      <c r="D8494" t="s">
        <v>459</v>
      </c>
      <c r="E8494" t="s">
        <v>460</v>
      </c>
      <c r="F8494" t="s">
        <v>360</v>
      </c>
      <c r="G8494" t="s">
        <v>49</v>
      </c>
      <c r="H8494" t="s">
        <v>192</v>
      </c>
    </row>
    <row r="8495" spans="1:8">
      <c r="A8495" t="s">
        <v>10249</v>
      </c>
      <c r="B8495" t="s">
        <v>462</v>
      </c>
      <c r="C8495" t="s">
        <v>51</v>
      </c>
      <c r="D8495" t="s">
        <v>463</v>
      </c>
      <c r="E8495" t="s">
        <v>464</v>
      </c>
      <c r="F8495" t="s">
        <v>360</v>
      </c>
      <c r="G8495" t="s">
        <v>49</v>
      </c>
      <c r="H8495" t="s">
        <v>192</v>
      </c>
    </row>
    <row r="8496" spans="1:8">
      <c r="A8496" t="s">
        <v>10250</v>
      </c>
      <c r="B8496" t="s">
        <v>2327</v>
      </c>
      <c r="C8496" t="s">
        <v>51</v>
      </c>
      <c r="D8496" t="s">
        <v>2328</v>
      </c>
      <c r="E8496" t="s">
        <v>52</v>
      </c>
      <c r="F8496" t="s">
        <v>360</v>
      </c>
      <c r="G8496" t="s">
        <v>49</v>
      </c>
      <c r="H8496" t="s">
        <v>192</v>
      </c>
    </row>
    <row r="8497" spans="1:8">
      <c r="A8497" t="s">
        <v>10251</v>
      </c>
      <c r="B8497" t="s">
        <v>383</v>
      </c>
      <c r="C8497" t="s">
        <v>68</v>
      </c>
      <c r="D8497" t="s">
        <v>370</v>
      </c>
      <c r="E8497" t="s">
        <v>73</v>
      </c>
      <c r="F8497" t="s">
        <v>360</v>
      </c>
      <c r="G8497" t="s">
        <v>49</v>
      </c>
      <c r="H8497" t="s">
        <v>192</v>
      </c>
    </row>
    <row r="8498" spans="1:8">
      <c r="A8498" t="s">
        <v>10252</v>
      </c>
      <c r="B8498" t="s">
        <v>387</v>
      </c>
      <c r="C8498" t="s">
        <v>51</v>
      </c>
      <c r="D8498" t="s">
        <v>370</v>
      </c>
      <c r="E8498" t="s">
        <v>73</v>
      </c>
      <c r="F8498" t="s">
        <v>360</v>
      </c>
      <c r="G8498" t="s">
        <v>49</v>
      </c>
      <c r="H8498" t="s">
        <v>192</v>
      </c>
    </row>
    <row r="8499" spans="1:8">
      <c r="A8499" t="s">
        <v>10253</v>
      </c>
      <c r="B8499" t="s">
        <v>389</v>
      </c>
      <c r="C8499" t="s">
        <v>51</v>
      </c>
      <c r="D8499" t="s">
        <v>390</v>
      </c>
      <c r="E8499" t="s">
        <v>367</v>
      </c>
      <c r="F8499" t="s">
        <v>391</v>
      </c>
      <c r="G8499" t="s">
        <v>49</v>
      </c>
      <c r="H8499" t="s">
        <v>192</v>
      </c>
    </row>
    <row r="8500" spans="1:8">
      <c r="A8500" t="s">
        <v>10254</v>
      </c>
      <c r="B8500" t="s">
        <v>393</v>
      </c>
      <c r="C8500" t="s">
        <v>394</v>
      </c>
      <c r="D8500" t="s">
        <v>395</v>
      </c>
      <c r="E8500" t="s">
        <v>52</v>
      </c>
      <c r="F8500" t="s">
        <v>360</v>
      </c>
      <c r="G8500" t="s">
        <v>49</v>
      </c>
      <c r="H8500" t="s">
        <v>192</v>
      </c>
    </row>
    <row r="8501" spans="1:8">
      <c r="A8501" t="s">
        <v>10255</v>
      </c>
      <c r="B8501" t="s">
        <v>397</v>
      </c>
      <c r="C8501" t="s">
        <v>51</v>
      </c>
      <c r="D8501" t="s">
        <v>398</v>
      </c>
      <c r="E8501" t="s">
        <v>52</v>
      </c>
      <c r="F8501" t="s">
        <v>360</v>
      </c>
      <c r="G8501" t="s">
        <v>49</v>
      </c>
      <c r="H8501" t="s">
        <v>192</v>
      </c>
    </row>
    <row r="8502" spans="1:8">
      <c r="A8502" t="s">
        <v>10256</v>
      </c>
      <c r="B8502" t="s">
        <v>400</v>
      </c>
      <c r="C8502" t="s">
        <v>51</v>
      </c>
      <c r="D8502" t="s">
        <v>401</v>
      </c>
      <c r="E8502" t="s">
        <v>402</v>
      </c>
      <c r="F8502" t="s">
        <v>360</v>
      </c>
      <c r="G8502" t="s">
        <v>49</v>
      </c>
      <c r="H8502" t="s">
        <v>192</v>
      </c>
    </row>
    <row r="8503" spans="1:8">
      <c r="A8503" t="s">
        <v>10257</v>
      </c>
      <c r="B8503" t="s">
        <v>404</v>
      </c>
      <c r="C8503" t="s">
        <v>51</v>
      </c>
      <c r="D8503" t="s">
        <v>370</v>
      </c>
      <c r="E8503" t="s">
        <v>73</v>
      </c>
      <c r="F8503" t="s">
        <v>360</v>
      </c>
      <c r="G8503" t="s">
        <v>49</v>
      </c>
      <c r="H8503" t="s">
        <v>192</v>
      </c>
    </row>
    <row r="8504" spans="1:8">
      <c r="A8504" t="s">
        <v>10258</v>
      </c>
      <c r="B8504" t="s">
        <v>406</v>
      </c>
      <c r="C8504" t="s">
        <v>51</v>
      </c>
      <c r="D8504" t="s">
        <v>407</v>
      </c>
      <c r="E8504" t="s">
        <v>74</v>
      </c>
      <c r="F8504" t="s">
        <v>360</v>
      </c>
      <c r="G8504" t="s">
        <v>49</v>
      </c>
      <c r="H8504" t="s">
        <v>192</v>
      </c>
    </row>
    <row r="8505" spans="1:8">
      <c r="A8505" t="s">
        <v>10259</v>
      </c>
      <c r="B8505" t="s">
        <v>409</v>
      </c>
      <c r="C8505" t="s">
        <v>51</v>
      </c>
      <c r="D8505" t="s">
        <v>410</v>
      </c>
      <c r="E8505" t="s">
        <v>198</v>
      </c>
      <c r="F8505" t="s">
        <v>360</v>
      </c>
      <c r="G8505" t="s">
        <v>49</v>
      </c>
      <c r="H8505" t="s">
        <v>192</v>
      </c>
    </row>
    <row r="8506" spans="1:8">
      <c r="A8506" t="s">
        <v>10260</v>
      </c>
      <c r="B8506" t="s">
        <v>412</v>
      </c>
      <c r="C8506" t="s">
        <v>394</v>
      </c>
      <c r="D8506" t="s">
        <v>413</v>
      </c>
      <c r="E8506" t="s">
        <v>414</v>
      </c>
      <c r="F8506" t="s">
        <v>360</v>
      </c>
      <c r="G8506" t="s">
        <v>49</v>
      </c>
      <c r="H8506" t="s">
        <v>192</v>
      </c>
    </row>
    <row r="8507" spans="1:8">
      <c r="A8507" t="s">
        <v>10261</v>
      </c>
      <c r="B8507" t="s">
        <v>416</v>
      </c>
      <c r="C8507" t="s">
        <v>394</v>
      </c>
      <c r="D8507" t="s">
        <v>370</v>
      </c>
      <c r="E8507" t="s">
        <v>73</v>
      </c>
      <c r="F8507" t="s">
        <v>360</v>
      </c>
      <c r="G8507" t="s">
        <v>49</v>
      </c>
      <c r="H8507" t="s">
        <v>192</v>
      </c>
    </row>
    <row r="8508" spans="1:8">
      <c r="A8508" t="s">
        <v>10262</v>
      </c>
      <c r="B8508" t="s">
        <v>418</v>
      </c>
      <c r="C8508" t="s">
        <v>51</v>
      </c>
      <c r="D8508" t="s">
        <v>419</v>
      </c>
      <c r="E8508" t="s">
        <v>420</v>
      </c>
      <c r="F8508" t="s">
        <v>360</v>
      </c>
      <c r="G8508" t="s">
        <v>49</v>
      </c>
      <c r="H8508" t="s">
        <v>192</v>
      </c>
    </row>
    <row r="8509" spans="1:8">
      <c r="A8509" t="s">
        <v>10263</v>
      </c>
      <c r="B8509" t="s">
        <v>422</v>
      </c>
      <c r="C8509" t="s">
        <v>75</v>
      </c>
      <c r="D8509" t="s">
        <v>423</v>
      </c>
      <c r="E8509" t="s">
        <v>52</v>
      </c>
      <c r="F8509" t="s">
        <v>360</v>
      </c>
      <c r="G8509" t="s">
        <v>49</v>
      </c>
      <c r="H8509" t="s">
        <v>192</v>
      </c>
    </row>
    <row r="8510" spans="1:8">
      <c r="A8510" t="s">
        <v>10264</v>
      </c>
      <c r="B8510" t="s">
        <v>425</v>
      </c>
      <c r="C8510" t="s">
        <v>51</v>
      </c>
      <c r="D8510" t="s">
        <v>426</v>
      </c>
      <c r="E8510" t="s">
        <v>367</v>
      </c>
      <c r="F8510" t="s">
        <v>427</v>
      </c>
      <c r="G8510" t="s">
        <v>49</v>
      </c>
      <c r="H8510" t="s">
        <v>192</v>
      </c>
    </row>
    <row r="8511" spans="1:8">
      <c r="A8511" t="s">
        <v>10265</v>
      </c>
      <c r="B8511" t="s">
        <v>429</v>
      </c>
      <c r="C8511" t="s">
        <v>51</v>
      </c>
      <c r="D8511" t="s">
        <v>430</v>
      </c>
      <c r="E8511" t="s">
        <v>73</v>
      </c>
      <c r="F8511" t="s">
        <v>360</v>
      </c>
      <c r="G8511" t="s">
        <v>49</v>
      </c>
      <c r="H8511" t="s">
        <v>192</v>
      </c>
    </row>
    <row r="8512" spans="1:8">
      <c r="A8512" t="s">
        <v>10266</v>
      </c>
      <c r="B8512" t="s">
        <v>432</v>
      </c>
      <c r="C8512" t="s">
        <v>394</v>
      </c>
      <c r="D8512" t="s">
        <v>433</v>
      </c>
      <c r="E8512" t="s">
        <v>52</v>
      </c>
      <c r="F8512" t="s">
        <v>360</v>
      </c>
      <c r="G8512" t="s">
        <v>49</v>
      </c>
      <c r="H8512" t="s">
        <v>192</v>
      </c>
    </row>
    <row r="8513" spans="1:8">
      <c r="A8513" t="s">
        <v>10267</v>
      </c>
      <c r="B8513" t="s">
        <v>435</v>
      </c>
      <c r="C8513" t="s">
        <v>51</v>
      </c>
      <c r="D8513" t="s">
        <v>436</v>
      </c>
      <c r="E8513" t="s">
        <v>367</v>
      </c>
      <c r="F8513" t="s">
        <v>437</v>
      </c>
      <c r="G8513" t="s">
        <v>49</v>
      </c>
      <c r="H8513" t="s">
        <v>192</v>
      </c>
    </row>
    <row r="8514" spans="1:8">
      <c r="A8514" t="s">
        <v>10268</v>
      </c>
      <c r="B8514" t="s">
        <v>439</v>
      </c>
      <c r="C8514" t="s">
        <v>51</v>
      </c>
      <c r="D8514" t="s">
        <v>440</v>
      </c>
      <c r="E8514" t="s">
        <v>73</v>
      </c>
      <c r="F8514" t="s">
        <v>360</v>
      </c>
      <c r="G8514" t="s">
        <v>49</v>
      </c>
      <c r="H8514" t="s">
        <v>192</v>
      </c>
    </row>
    <row r="8515" spans="1:8">
      <c r="A8515" t="s">
        <v>10269</v>
      </c>
      <c r="B8515" t="s">
        <v>441</v>
      </c>
      <c r="C8515" t="s">
        <v>51</v>
      </c>
      <c r="D8515" t="s">
        <v>442</v>
      </c>
      <c r="E8515" t="s">
        <v>52</v>
      </c>
      <c r="F8515" t="s">
        <v>360</v>
      </c>
      <c r="G8515" t="s">
        <v>49</v>
      </c>
      <c r="H8515" t="s">
        <v>192</v>
      </c>
    </row>
    <row r="8516" spans="1:8">
      <c r="A8516" t="s">
        <v>10270</v>
      </c>
      <c r="B8516" t="s">
        <v>444</v>
      </c>
      <c r="C8516" t="s">
        <v>51</v>
      </c>
      <c r="D8516" t="s">
        <v>445</v>
      </c>
      <c r="E8516" t="s">
        <v>446</v>
      </c>
      <c r="F8516" t="s">
        <v>447</v>
      </c>
      <c r="G8516" t="s">
        <v>49</v>
      </c>
      <c r="H8516" t="s">
        <v>192</v>
      </c>
    </row>
    <row r="8517" spans="1:8">
      <c r="A8517" t="s">
        <v>10271</v>
      </c>
      <c r="B8517" t="s">
        <v>449</v>
      </c>
      <c r="C8517" t="s">
        <v>51</v>
      </c>
      <c r="D8517" t="s">
        <v>450</v>
      </c>
      <c r="E8517" t="s">
        <v>198</v>
      </c>
      <c r="F8517" t="s">
        <v>360</v>
      </c>
      <c r="G8517" t="s">
        <v>49</v>
      </c>
      <c r="H8517" t="s">
        <v>192</v>
      </c>
    </row>
    <row r="8518" spans="1:8">
      <c r="A8518" t="s">
        <v>10272</v>
      </c>
      <c r="B8518" t="s">
        <v>452</v>
      </c>
      <c r="C8518" t="s">
        <v>68</v>
      </c>
      <c r="D8518" t="s">
        <v>410</v>
      </c>
      <c r="E8518" t="s">
        <v>198</v>
      </c>
      <c r="F8518" t="s">
        <v>360</v>
      </c>
      <c r="G8518" t="s">
        <v>49</v>
      </c>
      <c r="H8518" t="s">
        <v>192</v>
      </c>
    </row>
    <row r="8519" spans="1:8">
      <c r="A8519" t="s">
        <v>10273</v>
      </c>
      <c r="B8519" t="s">
        <v>454</v>
      </c>
      <c r="C8519" t="s">
        <v>51</v>
      </c>
      <c r="D8519" t="s">
        <v>455</v>
      </c>
      <c r="E8519" t="s">
        <v>367</v>
      </c>
      <c r="F8519" t="s">
        <v>456</v>
      </c>
      <c r="G8519" t="s">
        <v>49</v>
      </c>
      <c r="H8519" t="s">
        <v>192</v>
      </c>
    </row>
    <row r="8520" spans="1:8">
      <c r="A8520" t="s">
        <v>10274</v>
      </c>
      <c r="B8520" t="s">
        <v>458</v>
      </c>
      <c r="C8520" t="s">
        <v>51</v>
      </c>
      <c r="D8520" t="s">
        <v>459</v>
      </c>
      <c r="E8520" t="s">
        <v>460</v>
      </c>
      <c r="F8520" t="s">
        <v>360</v>
      </c>
      <c r="G8520" t="s">
        <v>49</v>
      </c>
      <c r="H8520" t="s">
        <v>192</v>
      </c>
    </row>
    <row r="8521" spans="1:8">
      <c r="A8521" t="s">
        <v>10275</v>
      </c>
      <c r="B8521" t="s">
        <v>462</v>
      </c>
      <c r="C8521" t="s">
        <v>51</v>
      </c>
      <c r="D8521" t="s">
        <v>463</v>
      </c>
      <c r="E8521" t="s">
        <v>464</v>
      </c>
      <c r="F8521" t="s">
        <v>360</v>
      </c>
      <c r="G8521" t="s">
        <v>49</v>
      </c>
      <c r="H8521" t="s">
        <v>192</v>
      </c>
    </row>
    <row r="8522" spans="1:8">
      <c r="A8522" t="s">
        <v>10276</v>
      </c>
      <c r="B8522" t="s">
        <v>2355</v>
      </c>
      <c r="C8522" t="s">
        <v>51</v>
      </c>
      <c r="D8522" t="s">
        <v>358</v>
      </c>
      <c r="E8522" t="s">
        <v>359</v>
      </c>
      <c r="F8522" t="s">
        <v>360</v>
      </c>
      <c r="G8522" t="s">
        <v>49</v>
      </c>
      <c r="H8522" t="s">
        <v>192</v>
      </c>
    </row>
    <row r="8523" spans="1:8">
      <c r="A8523" t="s">
        <v>10277</v>
      </c>
      <c r="B8523" t="s">
        <v>2357</v>
      </c>
      <c r="C8523" t="s">
        <v>51</v>
      </c>
      <c r="D8523" t="s">
        <v>788</v>
      </c>
      <c r="E8523" t="s">
        <v>198</v>
      </c>
      <c r="F8523" t="s">
        <v>360</v>
      </c>
      <c r="G8523" t="s">
        <v>49</v>
      </c>
      <c r="H8523" t="s">
        <v>192</v>
      </c>
    </row>
    <row r="8524" spans="1:8">
      <c r="A8524" t="s">
        <v>10278</v>
      </c>
      <c r="B8524" t="s">
        <v>2359</v>
      </c>
      <c r="C8524" t="s">
        <v>78</v>
      </c>
      <c r="D8524" t="s">
        <v>2360</v>
      </c>
      <c r="E8524" t="s">
        <v>52</v>
      </c>
      <c r="F8524" t="s">
        <v>360</v>
      </c>
      <c r="G8524" t="s">
        <v>49</v>
      </c>
      <c r="H8524" t="s">
        <v>192</v>
      </c>
    </row>
    <row r="8525" spans="1:8">
      <c r="A8525" t="s">
        <v>10279</v>
      </c>
      <c r="B8525" t="s">
        <v>2362</v>
      </c>
      <c r="C8525" t="s">
        <v>68</v>
      </c>
      <c r="D8525" t="s">
        <v>2363</v>
      </c>
      <c r="E8525" t="s">
        <v>367</v>
      </c>
      <c r="F8525" t="s">
        <v>2364</v>
      </c>
      <c r="G8525" t="s">
        <v>49</v>
      </c>
      <c r="H8525" t="s">
        <v>192</v>
      </c>
    </row>
    <row r="8526" spans="1:8">
      <c r="A8526" t="s">
        <v>10280</v>
      </c>
      <c r="B8526" t="s">
        <v>2366</v>
      </c>
      <c r="C8526" t="s">
        <v>51</v>
      </c>
      <c r="D8526" t="s">
        <v>450</v>
      </c>
      <c r="E8526" t="s">
        <v>198</v>
      </c>
      <c r="F8526" t="s">
        <v>360</v>
      </c>
      <c r="G8526" t="s">
        <v>49</v>
      </c>
      <c r="H8526" t="s">
        <v>192</v>
      </c>
    </row>
    <row r="8527" spans="1:8">
      <c r="A8527" t="s">
        <v>10281</v>
      </c>
      <c r="B8527" t="s">
        <v>2368</v>
      </c>
      <c r="C8527" t="s">
        <v>68</v>
      </c>
      <c r="D8527" t="s">
        <v>358</v>
      </c>
      <c r="E8527" t="s">
        <v>359</v>
      </c>
      <c r="F8527" t="s">
        <v>360</v>
      </c>
      <c r="G8527" t="s">
        <v>49</v>
      </c>
      <c r="H8527" t="s">
        <v>192</v>
      </c>
    </row>
    <row r="8528" spans="1:8">
      <c r="A8528" t="s">
        <v>10282</v>
      </c>
      <c r="B8528" t="s">
        <v>2370</v>
      </c>
      <c r="C8528" t="s">
        <v>78</v>
      </c>
      <c r="D8528" t="s">
        <v>2371</v>
      </c>
      <c r="E8528" t="s">
        <v>52</v>
      </c>
      <c r="F8528" t="s">
        <v>360</v>
      </c>
      <c r="G8528" t="s">
        <v>49</v>
      </c>
      <c r="H8528" t="s">
        <v>192</v>
      </c>
    </row>
    <row r="8529" spans="1:8">
      <c r="A8529" t="s">
        <v>10283</v>
      </c>
      <c r="B8529" t="s">
        <v>2373</v>
      </c>
      <c r="C8529" t="s">
        <v>51</v>
      </c>
      <c r="D8529" t="s">
        <v>370</v>
      </c>
      <c r="E8529" t="s">
        <v>73</v>
      </c>
      <c r="F8529" t="s">
        <v>360</v>
      </c>
      <c r="G8529" t="s">
        <v>49</v>
      </c>
      <c r="H8529" t="s">
        <v>192</v>
      </c>
    </row>
    <row r="8530" spans="1:8">
      <c r="A8530" t="s">
        <v>10284</v>
      </c>
      <c r="B8530" t="s">
        <v>2375</v>
      </c>
      <c r="C8530" t="s">
        <v>51</v>
      </c>
      <c r="D8530" t="s">
        <v>2376</v>
      </c>
      <c r="E8530" t="s">
        <v>367</v>
      </c>
      <c r="F8530" t="s">
        <v>2377</v>
      </c>
      <c r="G8530" t="s">
        <v>49</v>
      </c>
      <c r="H8530" t="s">
        <v>192</v>
      </c>
    </row>
    <row r="8531" spans="1:8">
      <c r="A8531" t="s">
        <v>10285</v>
      </c>
      <c r="B8531" t="s">
        <v>2379</v>
      </c>
      <c r="C8531" t="s">
        <v>51</v>
      </c>
      <c r="D8531" t="s">
        <v>410</v>
      </c>
      <c r="E8531" t="s">
        <v>198</v>
      </c>
      <c r="F8531" t="s">
        <v>360</v>
      </c>
      <c r="G8531" t="s">
        <v>49</v>
      </c>
      <c r="H8531" t="s">
        <v>192</v>
      </c>
    </row>
    <row r="8532" spans="1:8">
      <c r="A8532" t="s">
        <v>10286</v>
      </c>
      <c r="B8532" t="s">
        <v>2381</v>
      </c>
      <c r="C8532" t="s">
        <v>51</v>
      </c>
      <c r="D8532" t="s">
        <v>450</v>
      </c>
      <c r="E8532" t="s">
        <v>198</v>
      </c>
      <c r="F8532" t="s">
        <v>360</v>
      </c>
      <c r="G8532" t="s">
        <v>49</v>
      </c>
      <c r="H8532" t="s">
        <v>192</v>
      </c>
    </row>
    <row r="8533" spans="1:8">
      <c r="A8533" t="s">
        <v>10287</v>
      </c>
      <c r="B8533" t="s">
        <v>2383</v>
      </c>
      <c r="C8533" t="s">
        <v>51</v>
      </c>
      <c r="D8533" t="s">
        <v>2384</v>
      </c>
      <c r="E8533" t="s">
        <v>80</v>
      </c>
      <c r="F8533" t="s">
        <v>360</v>
      </c>
      <c r="G8533" t="s">
        <v>49</v>
      </c>
      <c r="H8533" t="s">
        <v>192</v>
      </c>
    </row>
    <row r="8534" spans="1:8">
      <c r="A8534" t="s">
        <v>10288</v>
      </c>
      <c r="B8534" t="s">
        <v>2386</v>
      </c>
      <c r="C8534" t="s">
        <v>51</v>
      </c>
      <c r="D8534" t="s">
        <v>472</v>
      </c>
      <c r="E8534" t="s">
        <v>473</v>
      </c>
      <c r="F8534" t="s">
        <v>360</v>
      </c>
      <c r="G8534" t="s">
        <v>49</v>
      </c>
      <c r="H8534" t="s">
        <v>192</v>
      </c>
    </row>
    <row r="8535" spans="1:8">
      <c r="A8535" t="s">
        <v>10289</v>
      </c>
      <c r="B8535" t="s">
        <v>2388</v>
      </c>
      <c r="C8535" t="s">
        <v>51</v>
      </c>
      <c r="D8535" t="s">
        <v>2389</v>
      </c>
      <c r="E8535" t="s">
        <v>446</v>
      </c>
      <c r="F8535" t="s">
        <v>2390</v>
      </c>
      <c r="G8535" t="s">
        <v>49</v>
      </c>
      <c r="H8535" t="s">
        <v>192</v>
      </c>
    </row>
    <row r="8536" spans="1:8">
      <c r="A8536" t="s">
        <v>10290</v>
      </c>
      <c r="B8536" t="s">
        <v>2392</v>
      </c>
      <c r="C8536" t="s">
        <v>51</v>
      </c>
      <c r="D8536" t="s">
        <v>358</v>
      </c>
      <c r="E8536" t="s">
        <v>359</v>
      </c>
      <c r="F8536" t="s">
        <v>360</v>
      </c>
      <c r="G8536" t="s">
        <v>49</v>
      </c>
      <c r="H8536" t="s">
        <v>192</v>
      </c>
    </row>
    <row r="8537" spans="1:8">
      <c r="A8537" t="s">
        <v>10291</v>
      </c>
      <c r="B8537" t="s">
        <v>2394</v>
      </c>
      <c r="C8537" t="s">
        <v>51</v>
      </c>
      <c r="D8537" t="s">
        <v>2395</v>
      </c>
      <c r="E8537" t="s">
        <v>52</v>
      </c>
      <c r="F8537" t="s">
        <v>360</v>
      </c>
      <c r="G8537" t="s">
        <v>49</v>
      </c>
      <c r="H8537" t="s">
        <v>192</v>
      </c>
    </row>
    <row r="8538" spans="1:8">
      <c r="A8538" t="s">
        <v>10292</v>
      </c>
      <c r="B8538" t="s">
        <v>2397</v>
      </c>
      <c r="C8538" t="s">
        <v>51</v>
      </c>
      <c r="D8538" t="s">
        <v>592</v>
      </c>
      <c r="E8538" t="s">
        <v>593</v>
      </c>
      <c r="F8538" t="s">
        <v>360</v>
      </c>
      <c r="G8538" t="s">
        <v>49</v>
      </c>
      <c r="H8538" t="s">
        <v>192</v>
      </c>
    </row>
    <row r="8539" spans="1:8">
      <c r="A8539" t="s">
        <v>10293</v>
      </c>
      <c r="B8539" t="s">
        <v>2399</v>
      </c>
      <c r="C8539" t="s">
        <v>51</v>
      </c>
      <c r="D8539" t="s">
        <v>617</v>
      </c>
      <c r="E8539" t="s">
        <v>377</v>
      </c>
      <c r="F8539" t="s">
        <v>618</v>
      </c>
      <c r="G8539" t="s">
        <v>49</v>
      </c>
      <c r="H8539" t="s">
        <v>192</v>
      </c>
    </row>
    <row r="8540" spans="1:8">
      <c r="A8540" t="s">
        <v>10294</v>
      </c>
      <c r="B8540" t="s">
        <v>2401</v>
      </c>
      <c r="C8540" t="s">
        <v>51</v>
      </c>
      <c r="D8540" t="s">
        <v>472</v>
      </c>
      <c r="E8540" t="s">
        <v>473</v>
      </c>
      <c r="F8540" t="s">
        <v>360</v>
      </c>
      <c r="G8540" t="s">
        <v>49</v>
      </c>
      <c r="H8540" t="s">
        <v>192</v>
      </c>
    </row>
    <row r="8541" spans="1:8">
      <c r="A8541" t="s">
        <v>10295</v>
      </c>
      <c r="B8541" t="s">
        <v>2403</v>
      </c>
      <c r="C8541" t="s">
        <v>51</v>
      </c>
      <c r="D8541" t="s">
        <v>560</v>
      </c>
      <c r="E8541" t="s">
        <v>561</v>
      </c>
      <c r="F8541" t="s">
        <v>360</v>
      </c>
      <c r="G8541" t="s">
        <v>49</v>
      </c>
      <c r="H8541" t="s">
        <v>192</v>
      </c>
    </row>
    <row r="8542" spans="1:8">
      <c r="A8542" t="s">
        <v>10296</v>
      </c>
      <c r="B8542" t="s">
        <v>2405</v>
      </c>
      <c r="C8542" t="s">
        <v>51</v>
      </c>
      <c r="D8542" t="s">
        <v>2406</v>
      </c>
      <c r="E8542" t="s">
        <v>367</v>
      </c>
      <c r="F8542" t="s">
        <v>2407</v>
      </c>
      <c r="G8542" t="s">
        <v>49</v>
      </c>
      <c r="H8542" t="s">
        <v>192</v>
      </c>
    </row>
    <row r="8543" spans="1:8">
      <c r="A8543" t="s">
        <v>10297</v>
      </c>
      <c r="B8543" t="s">
        <v>2409</v>
      </c>
      <c r="C8543" t="s">
        <v>51</v>
      </c>
      <c r="D8543" t="s">
        <v>450</v>
      </c>
      <c r="E8543" t="s">
        <v>198</v>
      </c>
      <c r="F8543" t="s">
        <v>360</v>
      </c>
      <c r="G8543" t="s">
        <v>49</v>
      </c>
      <c r="H8543" t="s">
        <v>192</v>
      </c>
    </row>
    <row r="8544" spans="1:8">
      <c r="A8544" t="s">
        <v>10298</v>
      </c>
      <c r="B8544" t="s">
        <v>2411</v>
      </c>
      <c r="C8544" t="s">
        <v>51</v>
      </c>
      <c r="D8544" t="s">
        <v>2412</v>
      </c>
      <c r="E8544" t="s">
        <v>367</v>
      </c>
      <c r="F8544" t="s">
        <v>2413</v>
      </c>
      <c r="G8544" t="s">
        <v>49</v>
      </c>
      <c r="H8544" t="s">
        <v>192</v>
      </c>
    </row>
    <row r="8545" spans="1:8">
      <c r="A8545" t="s">
        <v>10299</v>
      </c>
      <c r="B8545" t="s">
        <v>2415</v>
      </c>
      <c r="C8545" t="s">
        <v>51</v>
      </c>
      <c r="D8545" t="s">
        <v>592</v>
      </c>
      <c r="E8545" t="s">
        <v>593</v>
      </c>
      <c r="F8545" t="s">
        <v>360</v>
      </c>
      <c r="G8545" t="s">
        <v>49</v>
      </c>
      <c r="H8545" t="s">
        <v>192</v>
      </c>
    </row>
    <row r="8546" spans="1:8">
      <c r="A8546" t="s">
        <v>10300</v>
      </c>
      <c r="B8546" t="s">
        <v>2417</v>
      </c>
      <c r="C8546" t="s">
        <v>51</v>
      </c>
      <c r="D8546" t="s">
        <v>410</v>
      </c>
      <c r="E8546" t="s">
        <v>198</v>
      </c>
      <c r="F8546" t="s">
        <v>360</v>
      </c>
      <c r="G8546" t="s">
        <v>49</v>
      </c>
      <c r="H8546" t="s">
        <v>192</v>
      </c>
    </row>
    <row r="8547" spans="1:8">
      <c r="A8547" t="s">
        <v>10301</v>
      </c>
      <c r="B8547" t="s">
        <v>2419</v>
      </c>
      <c r="C8547" t="s">
        <v>51</v>
      </c>
      <c r="D8547" t="s">
        <v>589</v>
      </c>
      <c r="E8547" t="s">
        <v>52</v>
      </c>
      <c r="F8547" t="s">
        <v>360</v>
      </c>
      <c r="G8547" t="s">
        <v>49</v>
      </c>
      <c r="H8547" t="s">
        <v>192</v>
      </c>
    </row>
    <row r="8548" spans="1:8">
      <c r="A8548" t="s">
        <v>10302</v>
      </c>
      <c r="B8548" t="s">
        <v>591</v>
      </c>
      <c r="C8548" t="s">
        <v>51</v>
      </c>
      <c r="D8548" t="s">
        <v>592</v>
      </c>
      <c r="E8548" t="s">
        <v>593</v>
      </c>
      <c r="F8548" t="s">
        <v>360</v>
      </c>
      <c r="G8548" t="s">
        <v>49</v>
      </c>
      <c r="H8548" t="s">
        <v>192</v>
      </c>
    </row>
    <row r="8549" spans="1:8">
      <c r="A8549" t="s">
        <v>10303</v>
      </c>
      <c r="B8549" t="s">
        <v>595</v>
      </c>
      <c r="C8549" t="s">
        <v>68</v>
      </c>
      <c r="D8549" t="s">
        <v>596</v>
      </c>
      <c r="E8549" t="s">
        <v>446</v>
      </c>
      <c r="F8549" t="s">
        <v>597</v>
      </c>
      <c r="G8549" t="s">
        <v>49</v>
      </c>
      <c r="H8549" t="s">
        <v>192</v>
      </c>
    </row>
    <row r="8550" spans="1:8">
      <c r="A8550" t="s">
        <v>10304</v>
      </c>
      <c r="B8550" t="s">
        <v>599</v>
      </c>
      <c r="C8550" t="s">
        <v>51</v>
      </c>
      <c r="D8550" t="s">
        <v>450</v>
      </c>
      <c r="E8550" t="s">
        <v>198</v>
      </c>
      <c r="F8550" t="s">
        <v>360</v>
      </c>
      <c r="G8550" t="s">
        <v>49</v>
      </c>
      <c r="H8550" t="s">
        <v>192</v>
      </c>
    </row>
    <row r="8551" spans="1:8">
      <c r="A8551" t="s">
        <v>10305</v>
      </c>
      <c r="B8551" t="s">
        <v>734</v>
      </c>
      <c r="C8551" t="s">
        <v>51</v>
      </c>
      <c r="D8551" t="s">
        <v>410</v>
      </c>
      <c r="E8551" t="s">
        <v>198</v>
      </c>
      <c r="F8551" t="s">
        <v>360</v>
      </c>
      <c r="G8551" t="s">
        <v>49</v>
      </c>
      <c r="H8551" t="s">
        <v>192</v>
      </c>
    </row>
    <row r="8552" spans="1:8">
      <c r="A8552" t="s">
        <v>10306</v>
      </c>
      <c r="B8552" t="s">
        <v>736</v>
      </c>
      <c r="C8552" t="s">
        <v>51</v>
      </c>
      <c r="D8552" t="s">
        <v>450</v>
      </c>
      <c r="E8552" t="s">
        <v>198</v>
      </c>
      <c r="F8552" t="s">
        <v>360</v>
      </c>
      <c r="G8552" t="s">
        <v>49</v>
      </c>
      <c r="H8552" t="s">
        <v>192</v>
      </c>
    </row>
    <row r="8553" spans="1:8">
      <c r="A8553" t="s">
        <v>10307</v>
      </c>
      <c r="B8553" t="s">
        <v>2426</v>
      </c>
      <c r="C8553" t="s">
        <v>51</v>
      </c>
      <c r="D8553" t="s">
        <v>2427</v>
      </c>
      <c r="E8553" t="s">
        <v>367</v>
      </c>
      <c r="F8553" t="s">
        <v>2428</v>
      </c>
      <c r="G8553" t="s">
        <v>49</v>
      </c>
      <c r="H8553" t="s">
        <v>192</v>
      </c>
    </row>
    <row r="8554" spans="1:8">
      <c r="A8554" t="s">
        <v>10308</v>
      </c>
      <c r="B8554" t="s">
        <v>2430</v>
      </c>
      <c r="C8554" t="s">
        <v>51</v>
      </c>
      <c r="D8554" t="s">
        <v>2431</v>
      </c>
      <c r="E8554" t="s">
        <v>52</v>
      </c>
      <c r="F8554" t="s">
        <v>360</v>
      </c>
      <c r="G8554" t="s">
        <v>49</v>
      </c>
      <c r="H8554" t="s">
        <v>192</v>
      </c>
    </row>
    <row r="8555" spans="1:8">
      <c r="A8555" t="s">
        <v>10309</v>
      </c>
      <c r="B8555" t="s">
        <v>798</v>
      </c>
      <c r="C8555" t="s">
        <v>51</v>
      </c>
      <c r="D8555" t="s">
        <v>799</v>
      </c>
      <c r="E8555" t="s">
        <v>367</v>
      </c>
      <c r="F8555" t="s">
        <v>800</v>
      </c>
      <c r="G8555" t="s">
        <v>49</v>
      </c>
      <c r="H8555" t="s">
        <v>192</v>
      </c>
    </row>
    <row r="8556" spans="1:8">
      <c r="A8556" t="s">
        <v>10310</v>
      </c>
      <c r="B8556" t="s">
        <v>802</v>
      </c>
      <c r="C8556" t="s">
        <v>51</v>
      </c>
      <c r="D8556" t="s">
        <v>450</v>
      </c>
      <c r="E8556" t="s">
        <v>198</v>
      </c>
      <c r="F8556" t="s">
        <v>360</v>
      </c>
      <c r="G8556" t="s">
        <v>49</v>
      </c>
      <c r="H8556" t="s">
        <v>192</v>
      </c>
    </row>
    <row r="8557" spans="1:8">
      <c r="A8557" t="s">
        <v>10311</v>
      </c>
      <c r="B8557" t="s">
        <v>804</v>
      </c>
      <c r="C8557" t="s">
        <v>51</v>
      </c>
      <c r="D8557" t="s">
        <v>592</v>
      </c>
      <c r="E8557" t="s">
        <v>593</v>
      </c>
      <c r="F8557" t="s">
        <v>360</v>
      </c>
      <c r="G8557" t="s">
        <v>49</v>
      </c>
      <c r="H8557" t="s">
        <v>192</v>
      </c>
    </row>
    <row r="8558" spans="1:8">
      <c r="A8558" t="s">
        <v>10312</v>
      </c>
      <c r="B8558" t="s">
        <v>806</v>
      </c>
      <c r="C8558" t="s">
        <v>51</v>
      </c>
      <c r="D8558" t="s">
        <v>592</v>
      </c>
      <c r="E8558" t="s">
        <v>593</v>
      </c>
      <c r="F8558" t="s">
        <v>360</v>
      </c>
      <c r="G8558" t="s">
        <v>49</v>
      </c>
      <c r="H8558" t="s">
        <v>192</v>
      </c>
    </row>
    <row r="8559" spans="1:8">
      <c r="A8559" t="s">
        <v>10313</v>
      </c>
      <c r="B8559" t="s">
        <v>808</v>
      </c>
      <c r="C8559" t="s">
        <v>51</v>
      </c>
      <c r="D8559" t="s">
        <v>809</v>
      </c>
      <c r="E8559" t="s">
        <v>446</v>
      </c>
      <c r="F8559" t="s">
        <v>810</v>
      </c>
      <c r="G8559" t="s">
        <v>49</v>
      </c>
      <c r="H8559" t="s">
        <v>192</v>
      </c>
    </row>
    <row r="8560" spans="1:8">
      <c r="A8560" t="s">
        <v>10314</v>
      </c>
      <c r="B8560" t="s">
        <v>812</v>
      </c>
      <c r="C8560" t="s">
        <v>51</v>
      </c>
      <c r="D8560" t="s">
        <v>813</v>
      </c>
      <c r="E8560" t="s">
        <v>446</v>
      </c>
      <c r="F8560" t="s">
        <v>814</v>
      </c>
      <c r="G8560" t="s">
        <v>49</v>
      </c>
      <c r="H8560" t="s">
        <v>192</v>
      </c>
    </row>
    <row r="8561" spans="1:8">
      <c r="A8561" t="s">
        <v>10315</v>
      </c>
      <c r="B8561" t="s">
        <v>816</v>
      </c>
      <c r="C8561" t="s">
        <v>51</v>
      </c>
      <c r="D8561" t="s">
        <v>813</v>
      </c>
      <c r="E8561" t="s">
        <v>446</v>
      </c>
      <c r="F8561" t="s">
        <v>814</v>
      </c>
      <c r="G8561" t="s">
        <v>49</v>
      </c>
      <c r="H8561" t="s">
        <v>192</v>
      </c>
    </row>
    <row r="8562" spans="1:8">
      <c r="A8562" t="s">
        <v>10316</v>
      </c>
      <c r="B8562" t="s">
        <v>818</v>
      </c>
      <c r="C8562" t="s">
        <v>51</v>
      </c>
      <c r="D8562" t="s">
        <v>592</v>
      </c>
      <c r="E8562" t="s">
        <v>593</v>
      </c>
      <c r="F8562" t="s">
        <v>360</v>
      </c>
      <c r="G8562" t="s">
        <v>49</v>
      </c>
      <c r="H8562" t="s">
        <v>192</v>
      </c>
    </row>
    <row r="8563" spans="1:8">
      <c r="A8563" t="s">
        <v>10317</v>
      </c>
      <c r="B8563" t="s">
        <v>820</v>
      </c>
      <c r="C8563" t="s">
        <v>51</v>
      </c>
      <c r="D8563" t="s">
        <v>472</v>
      </c>
      <c r="E8563" t="s">
        <v>473</v>
      </c>
      <c r="F8563" t="s">
        <v>360</v>
      </c>
      <c r="G8563" t="s">
        <v>49</v>
      </c>
      <c r="H8563" t="s">
        <v>192</v>
      </c>
    </row>
    <row r="8564" spans="1:8">
      <c r="A8564" t="s">
        <v>10318</v>
      </c>
      <c r="B8564" t="s">
        <v>822</v>
      </c>
      <c r="C8564" t="s">
        <v>394</v>
      </c>
      <c r="D8564" t="s">
        <v>592</v>
      </c>
      <c r="E8564" t="s">
        <v>593</v>
      </c>
      <c r="F8564" t="s">
        <v>360</v>
      </c>
      <c r="G8564" t="s">
        <v>49</v>
      </c>
      <c r="H8564" t="s">
        <v>192</v>
      </c>
    </row>
    <row r="8565" spans="1:8">
      <c r="A8565" t="s">
        <v>10319</v>
      </c>
      <c r="B8565" t="s">
        <v>824</v>
      </c>
      <c r="C8565" t="s">
        <v>394</v>
      </c>
      <c r="D8565" t="s">
        <v>472</v>
      </c>
      <c r="E8565" t="s">
        <v>473</v>
      </c>
      <c r="F8565" t="s">
        <v>360</v>
      </c>
      <c r="G8565" t="s">
        <v>49</v>
      </c>
      <c r="H8565" t="s">
        <v>192</v>
      </c>
    </row>
    <row r="8566" spans="1:8">
      <c r="A8566" t="s">
        <v>10320</v>
      </c>
      <c r="B8566" t="s">
        <v>826</v>
      </c>
      <c r="C8566" t="s">
        <v>51</v>
      </c>
      <c r="D8566" t="s">
        <v>592</v>
      </c>
      <c r="E8566" t="s">
        <v>593</v>
      </c>
      <c r="F8566" t="s">
        <v>360</v>
      </c>
      <c r="G8566" t="s">
        <v>49</v>
      </c>
      <c r="H8566" t="s">
        <v>192</v>
      </c>
    </row>
    <row r="8567" spans="1:8">
      <c r="A8567" t="s">
        <v>10321</v>
      </c>
      <c r="B8567" t="s">
        <v>828</v>
      </c>
      <c r="C8567" t="s">
        <v>51</v>
      </c>
      <c r="D8567" t="s">
        <v>592</v>
      </c>
      <c r="E8567" t="s">
        <v>593</v>
      </c>
      <c r="F8567" t="s">
        <v>360</v>
      </c>
      <c r="G8567" t="s">
        <v>49</v>
      </c>
      <c r="H8567" t="s">
        <v>192</v>
      </c>
    </row>
    <row r="8568" spans="1:8">
      <c r="A8568" t="s">
        <v>10322</v>
      </c>
      <c r="B8568" t="s">
        <v>830</v>
      </c>
      <c r="C8568" t="s">
        <v>51</v>
      </c>
      <c r="D8568" t="s">
        <v>831</v>
      </c>
      <c r="E8568" t="s">
        <v>367</v>
      </c>
      <c r="F8568" t="s">
        <v>832</v>
      </c>
      <c r="G8568" t="s">
        <v>49</v>
      </c>
      <c r="H8568" t="s">
        <v>192</v>
      </c>
    </row>
    <row r="8569" spans="1:8">
      <c r="A8569" t="s">
        <v>10323</v>
      </c>
      <c r="B8569" t="s">
        <v>834</v>
      </c>
      <c r="C8569" t="s">
        <v>51</v>
      </c>
      <c r="D8569" t="s">
        <v>835</v>
      </c>
      <c r="E8569" t="s">
        <v>367</v>
      </c>
      <c r="F8569" t="s">
        <v>836</v>
      </c>
      <c r="G8569" t="s">
        <v>49</v>
      </c>
      <c r="H8569" t="s">
        <v>192</v>
      </c>
    </row>
    <row r="8570" spans="1:8">
      <c r="A8570" t="s">
        <v>10324</v>
      </c>
      <c r="B8570" t="s">
        <v>838</v>
      </c>
      <c r="C8570" t="s">
        <v>51</v>
      </c>
      <c r="D8570" t="s">
        <v>450</v>
      </c>
      <c r="E8570" t="s">
        <v>198</v>
      </c>
      <c r="F8570" t="s">
        <v>360</v>
      </c>
      <c r="G8570" t="s">
        <v>49</v>
      </c>
      <c r="H8570" t="s">
        <v>192</v>
      </c>
    </row>
    <row r="8571" spans="1:8">
      <c r="A8571" t="s">
        <v>10325</v>
      </c>
      <c r="B8571" t="s">
        <v>2449</v>
      </c>
      <c r="C8571" t="s">
        <v>51</v>
      </c>
      <c r="D8571" t="s">
        <v>472</v>
      </c>
      <c r="E8571" t="s">
        <v>473</v>
      </c>
      <c r="F8571" t="s">
        <v>360</v>
      </c>
      <c r="G8571" t="s">
        <v>49</v>
      </c>
      <c r="H8571" t="s">
        <v>192</v>
      </c>
    </row>
    <row r="8572" spans="1:8">
      <c r="A8572" t="s">
        <v>10326</v>
      </c>
      <c r="B8572" t="s">
        <v>2451</v>
      </c>
      <c r="C8572" t="s">
        <v>51</v>
      </c>
      <c r="D8572" t="s">
        <v>370</v>
      </c>
      <c r="E8572" t="s">
        <v>73</v>
      </c>
      <c r="F8572" t="s">
        <v>360</v>
      </c>
      <c r="G8572" t="s">
        <v>49</v>
      </c>
      <c r="H8572" t="s">
        <v>192</v>
      </c>
    </row>
    <row r="8573" spans="1:8">
      <c r="A8573" t="s">
        <v>10327</v>
      </c>
      <c r="B8573" t="s">
        <v>2453</v>
      </c>
      <c r="C8573" t="s">
        <v>51</v>
      </c>
      <c r="D8573" t="s">
        <v>2454</v>
      </c>
      <c r="E8573" t="s">
        <v>526</v>
      </c>
      <c r="F8573" t="s">
        <v>360</v>
      </c>
      <c r="G8573" t="s">
        <v>49</v>
      </c>
      <c r="H8573" t="s">
        <v>192</v>
      </c>
    </row>
    <row r="8574" spans="1:8">
      <c r="A8574" t="s">
        <v>10328</v>
      </c>
      <c r="B8574" t="s">
        <v>2456</v>
      </c>
      <c r="C8574" t="s">
        <v>51</v>
      </c>
      <c r="D8574" t="s">
        <v>560</v>
      </c>
      <c r="E8574" t="s">
        <v>561</v>
      </c>
      <c r="F8574" t="s">
        <v>360</v>
      </c>
      <c r="G8574" t="s">
        <v>49</v>
      </c>
      <c r="H8574" t="s">
        <v>192</v>
      </c>
    </row>
    <row r="8575" spans="1:8">
      <c r="A8575" t="s">
        <v>10329</v>
      </c>
      <c r="B8575" t="s">
        <v>1259</v>
      </c>
      <c r="C8575" t="s">
        <v>51</v>
      </c>
      <c r="D8575" t="s">
        <v>1260</v>
      </c>
      <c r="E8575" t="s">
        <v>446</v>
      </c>
      <c r="F8575" t="s">
        <v>1261</v>
      </c>
      <c r="G8575" t="s">
        <v>49</v>
      </c>
      <c r="H8575" t="s">
        <v>192</v>
      </c>
    </row>
    <row r="8576" spans="1:8">
      <c r="A8576" t="s">
        <v>10330</v>
      </c>
      <c r="B8576" t="s">
        <v>2459</v>
      </c>
      <c r="C8576" t="s">
        <v>51</v>
      </c>
      <c r="D8576" t="s">
        <v>560</v>
      </c>
      <c r="E8576" t="s">
        <v>561</v>
      </c>
      <c r="F8576" t="s">
        <v>360</v>
      </c>
      <c r="G8576" t="s">
        <v>49</v>
      </c>
      <c r="H8576" t="s">
        <v>192</v>
      </c>
    </row>
    <row r="8577" spans="1:8">
      <c r="A8577" t="s">
        <v>10331</v>
      </c>
      <c r="B8577" t="s">
        <v>1271</v>
      </c>
      <c r="C8577" t="s">
        <v>51</v>
      </c>
      <c r="D8577" t="s">
        <v>560</v>
      </c>
      <c r="E8577" t="s">
        <v>561</v>
      </c>
      <c r="F8577" t="s">
        <v>360</v>
      </c>
      <c r="G8577" t="s">
        <v>49</v>
      </c>
      <c r="H8577" t="s">
        <v>192</v>
      </c>
    </row>
    <row r="8578" spans="1:8">
      <c r="A8578" t="s">
        <v>10332</v>
      </c>
      <c r="B8578" t="s">
        <v>2462</v>
      </c>
      <c r="C8578" t="s">
        <v>51</v>
      </c>
      <c r="D8578" t="s">
        <v>1089</v>
      </c>
      <c r="E8578" t="s">
        <v>367</v>
      </c>
      <c r="F8578" t="s">
        <v>1090</v>
      </c>
      <c r="G8578" t="s">
        <v>49</v>
      </c>
      <c r="H8578" t="s">
        <v>192</v>
      </c>
    </row>
    <row r="8579" spans="1:8">
      <c r="A8579" t="s">
        <v>10333</v>
      </c>
      <c r="B8579" t="s">
        <v>671</v>
      </c>
      <c r="C8579" t="s">
        <v>51</v>
      </c>
      <c r="D8579" t="s">
        <v>672</v>
      </c>
      <c r="E8579" t="s">
        <v>74</v>
      </c>
      <c r="F8579" t="s">
        <v>360</v>
      </c>
      <c r="G8579" t="s">
        <v>49</v>
      </c>
      <c r="H8579" t="s">
        <v>192</v>
      </c>
    </row>
    <row r="8580" spans="1:8">
      <c r="A8580" t="s">
        <v>10334</v>
      </c>
      <c r="B8580" t="s">
        <v>674</v>
      </c>
      <c r="C8580" t="s">
        <v>51</v>
      </c>
      <c r="D8580" t="s">
        <v>450</v>
      </c>
      <c r="E8580" t="s">
        <v>198</v>
      </c>
      <c r="F8580" t="s">
        <v>360</v>
      </c>
      <c r="G8580" t="s">
        <v>49</v>
      </c>
      <c r="H8580" t="s">
        <v>192</v>
      </c>
    </row>
    <row r="8581" spans="1:8">
      <c r="A8581" t="s">
        <v>10335</v>
      </c>
      <c r="B8581" t="s">
        <v>724</v>
      </c>
      <c r="C8581" t="s">
        <v>51</v>
      </c>
      <c r="D8581" t="s">
        <v>725</v>
      </c>
      <c r="E8581" t="s">
        <v>367</v>
      </c>
      <c r="F8581" t="s">
        <v>726</v>
      </c>
      <c r="G8581" t="s">
        <v>49</v>
      </c>
      <c r="H8581" t="s">
        <v>192</v>
      </c>
    </row>
    <row r="8582" spans="1:8">
      <c r="A8582" t="s">
        <v>10336</v>
      </c>
      <c r="B8582" t="s">
        <v>728</v>
      </c>
      <c r="C8582" t="s">
        <v>51</v>
      </c>
      <c r="D8582" t="s">
        <v>450</v>
      </c>
      <c r="E8582" t="s">
        <v>198</v>
      </c>
      <c r="F8582" t="s">
        <v>360</v>
      </c>
      <c r="G8582" t="s">
        <v>49</v>
      </c>
      <c r="H8582" t="s">
        <v>192</v>
      </c>
    </row>
    <row r="8583" spans="1:8">
      <c r="A8583" t="s">
        <v>10337</v>
      </c>
      <c r="B8583" t="s">
        <v>730</v>
      </c>
      <c r="C8583" t="s">
        <v>51</v>
      </c>
      <c r="D8583" t="s">
        <v>731</v>
      </c>
      <c r="E8583" t="s">
        <v>732</v>
      </c>
      <c r="F8583" t="s">
        <v>360</v>
      </c>
      <c r="G8583" t="s">
        <v>49</v>
      </c>
      <c r="H8583" t="s">
        <v>192</v>
      </c>
    </row>
    <row r="8584" spans="1:8">
      <c r="A8584" t="s">
        <v>10338</v>
      </c>
      <c r="B8584" t="s">
        <v>1104</v>
      </c>
      <c r="C8584" t="s">
        <v>51</v>
      </c>
      <c r="D8584" t="s">
        <v>1105</v>
      </c>
      <c r="E8584" t="s">
        <v>446</v>
      </c>
      <c r="F8584" t="s">
        <v>1106</v>
      </c>
      <c r="G8584" t="s">
        <v>49</v>
      </c>
      <c r="H8584" t="s">
        <v>192</v>
      </c>
    </row>
    <row r="8585" spans="1:8">
      <c r="A8585" t="s">
        <v>10339</v>
      </c>
      <c r="B8585" t="s">
        <v>1108</v>
      </c>
      <c r="C8585" t="s">
        <v>51</v>
      </c>
      <c r="D8585" t="s">
        <v>450</v>
      </c>
      <c r="E8585" t="s">
        <v>198</v>
      </c>
      <c r="F8585" t="s">
        <v>360</v>
      </c>
      <c r="G8585" t="s">
        <v>49</v>
      </c>
      <c r="H8585" t="s">
        <v>192</v>
      </c>
    </row>
    <row r="8586" spans="1:8">
      <c r="A8586" t="s">
        <v>10340</v>
      </c>
      <c r="B8586" t="s">
        <v>2471</v>
      </c>
      <c r="C8586" t="s">
        <v>51</v>
      </c>
      <c r="D8586" t="s">
        <v>2472</v>
      </c>
      <c r="E8586" t="s">
        <v>52</v>
      </c>
      <c r="F8586" t="s">
        <v>360</v>
      </c>
      <c r="G8586" t="s">
        <v>49</v>
      </c>
      <c r="H8586" t="s">
        <v>192</v>
      </c>
    </row>
    <row r="8587" spans="1:8">
      <c r="A8587" t="s">
        <v>10341</v>
      </c>
      <c r="B8587" t="s">
        <v>2474</v>
      </c>
      <c r="C8587" t="s">
        <v>51</v>
      </c>
      <c r="D8587" t="s">
        <v>672</v>
      </c>
      <c r="E8587" t="s">
        <v>74</v>
      </c>
      <c r="F8587" t="s">
        <v>360</v>
      </c>
      <c r="G8587" t="s">
        <v>49</v>
      </c>
      <c r="H8587" t="s">
        <v>192</v>
      </c>
    </row>
    <row r="8588" spans="1:8">
      <c r="A8588" t="s">
        <v>10342</v>
      </c>
      <c r="B8588" t="s">
        <v>2476</v>
      </c>
      <c r="C8588" t="s">
        <v>51</v>
      </c>
      <c r="D8588" t="s">
        <v>410</v>
      </c>
      <c r="E8588" t="s">
        <v>198</v>
      </c>
      <c r="F8588" t="s">
        <v>360</v>
      </c>
      <c r="G8588" t="s">
        <v>49</v>
      </c>
      <c r="H8588" t="s">
        <v>192</v>
      </c>
    </row>
    <row r="8589" spans="1:8">
      <c r="A8589" t="s">
        <v>10343</v>
      </c>
      <c r="B8589" t="s">
        <v>2478</v>
      </c>
      <c r="C8589" t="s">
        <v>51</v>
      </c>
      <c r="D8589" t="s">
        <v>725</v>
      </c>
      <c r="E8589" t="s">
        <v>367</v>
      </c>
      <c r="F8589" t="s">
        <v>726</v>
      </c>
      <c r="G8589" t="s">
        <v>49</v>
      </c>
      <c r="H8589" t="s">
        <v>192</v>
      </c>
    </row>
    <row r="8590" spans="1:8">
      <c r="A8590" t="s">
        <v>10344</v>
      </c>
      <c r="B8590" t="s">
        <v>2480</v>
      </c>
      <c r="C8590" t="s">
        <v>51</v>
      </c>
      <c r="D8590" t="s">
        <v>731</v>
      </c>
      <c r="E8590" t="s">
        <v>732</v>
      </c>
      <c r="F8590" t="s">
        <v>360</v>
      </c>
      <c r="G8590" t="s">
        <v>49</v>
      </c>
      <c r="H8590" t="s">
        <v>192</v>
      </c>
    </row>
    <row r="8591" spans="1:8">
      <c r="A8591" t="s">
        <v>10345</v>
      </c>
      <c r="B8591" t="s">
        <v>2482</v>
      </c>
      <c r="C8591" t="s">
        <v>51</v>
      </c>
      <c r="D8591" t="s">
        <v>2483</v>
      </c>
      <c r="E8591" t="s">
        <v>367</v>
      </c>
      <c r="F8591" t="s">
        <v>2484</v>
      </c>
      <c r="G8591" t="s">
        <v>49</v>
      </c>
      <c r="H8591" t="s">
        <v>192</v>
      </c>
    </row>
    <row r="8592" spans="1:8">
      <c r="A8592" t="s">
        <v>10346</v>
      </c>
      <c r="B8592" t="s">
        <v>2486</v>
      </c>
      <c r="C8592" t="s">
        <v>51</v>
      </c>
      <c r="D8592" t="s">
        <v>2487</v>
      </c>
      <c r="E8592" t="s">
        <v>52</v>
      </c>
      <c r="F8592" t="s">
        <v>360</v>
      </c>
      <c r="G8592" t="s">
        <v>49</v>
      </c>
      <c r="H8592" t="s">
        <v>192</v>
      </c>
    </row>
    <row r="8593" spans="1:8">
      <c r="A8593" t="s">
        <v>10347</v>
      </c>
      <c r="B8593" t="s">
        <v>2489</v>
      </c>
      <c r="C8593" t="s">
        <v>68</v>
      </c>
      <c r="D8593" t="s">
        <v>384</v>
      </c>
      <c r="E8593" t="s">
        <v>52</v>
      </c>
      <c r="F8593" t="s">
        <v>360</v>
      </c>
      <c r="G8593" t="s">
        <v>49</v>
      </c>
      <c r="H8593" t="s">
        <v>192</v>
      </c>
    </row>
    <row r="8594" spans="1:8">
      <c r="A8594" t="s">
        <v>10348</v>
      </c>
      <c r="B8594" t="s">
        <v>383</v>
      </c>
      <c r="C8594" t="s">
        <v>68</v>
      </c>
      <c r="D8594" t="s">
        <v>370</v>
      </c>
      <c r="E8594" t="s">
        <v>73</v>
      </c>
      <c r="F8594" t="s">
        <v>360</v>
      </c>
      <c r="G8594" t="s">
        <v>49</v>
      </c>
      <c r="H8594" t="s">
        <v>192</v>
      </c>
    </row>
    <row r="8595" spans="1:8">
      <c r="A8595" t="s">
        <v>10349</v>
      </c>
      <c r="B8595" t="s">
        <v>387</v>
      </c>
      <c r="C8595" t="s">
        <v>51</v>
      </c>
      <c r="D8595" t="s">
        <v>370</v>
      </c>
      <c r="E8595" t="s">
        <v>73</v>
      </c>
      <c r="F8595" t="s">
        <v>360</v>
      </c>
      <c r="G8595" t="s">
        <v>49</v>
      </c>
      <c r="H8595" t="s">
        <v>192</v>
      </c>
    </row>
    <row r="8596" spans="1:8">
      <c r="A8596" t="s">
        <v>10350</v>
      </c>
      <c r="B8596" t="s">
        <v>389</v>
      </c>
      <c r="C8596" t="s">
        <v>51</v>
      </c>
      <c r="D8596" t="s">
        <v>390</v>
      </c>
      <c r="E8596" t="s">
        <v>367</v>
      </c>
      <c r="F8596" t="s">
        <v>391</v>
      </c>
      <c r="G8596" t="s">
        <v>49</v>
      </c>
      <c r="H8596" t="s">
        <v>192</v>
      </c>
    </row>
    <row r="8597" spans="1:8">
      <c r="A8597" t="s">
        <v>10351</v>
      </c>
      <c r="B8597" t="s">
        <v>393</v>
      </c>
      <c r="C8597" t="s">
        <v>394</v>
      </c>
      <c r="D8597" t="s">
        <v>395</v>
      </c>
      <c r="E8597" t="s">
        <v>52</v>
      </c>
      <c r="F8597" t="s">
        <v>360</v>
      </c>
      <c r="G8597" t="s">
        <v>49</v>
      </c>
      <c r="H8597" t="s">
        <v>192</v>
      </c>
    </row>
    <row r="8598" spans="1:8">
      <c r="A8598" t="s">
        <v>10352</v>
      </c>
      <c r="B8598" t="s">
        <v>397</v>
      </c>
      <c r="C8598" t="s">
        <v>51</v>
      </c>
      <c r="D8598" t="s">
        <v>398</v>
      </c>
      <c r="E8598" t="s">
        <v>52</v>
      </c>
      <c r="F8598" t="s">
        <v>360</v>
      </c>
      <c r="G8598" t="s">
        <v>49</v>
      </c>
      <c r="H8598" t="s">
        <v>192</v>
      </c>
    </row>
    <row r="8599" spans="1:8">
      <c r="A8599" t="s">
        <v>10353</v>
      </c>
      <c r="B8599" t="s">
        <v>400</v>
      </c>
      <c r="C8599" t="s">
        <v>51</v>
      </c>
      <c r="D8599" t="s">
        <v>401</v>
      </c>
      <c r="E8599" t="s">
        <v>402</v>
      </c>
      <c r="F8599" t="s">
        <v>360</v>
      </c>
      <c r="G8599" t="s">
        <v>49</v>
      </c>
      <c r="H8599" t="s">
        <v>192</v>
      </c>
    </row>
    <row r="8600" spans="1:8">
      <c r="A8600" t="s">
        <v>10354</v>
      </c>
      <c r="B8600" t="s">
        <v>404</v>
      </c>
      <c r="C8600" t="s">
        <v>51</v>
      </c>
      <c r="D8600" t="s">
        <v>370</v>
      </c>
      <c r="E8600" t="s">
        <v>73</v>
      </c>
      <c r="F8600" t="s">
        <v>360</v>
      </c>
      <c r="G8600" t="s">
        <v>49</v>
      </c>
      <c r="H8600" t="s">
        <v>192</v>
      </c>
    </row>
    <row r="8601" spans="1:8">
      <c r="A8601" t="s">
        <v>10355</v>
      </c>
      <c r="B8601" t="s">
        <v>406</v>
      </c>
      <c r="C8601" t="s">
        <v>51</v>
      </c>
      <c r="D8601" t="s">
        <v>407</v>
      </c>
      <c r="E8601" t="s">
        <v>74</v>
      </c>
      <c r="F8601" t="s">
        <v>360</v>
      </c>
      <c r="G8601" t="s">
        <v>49</v>
      </c>
      <c r="H8601" t="s">
        <v>192</v>
      </c>
    </row>
    <row r="8602" spans="1:8">
      <c r="A8602" t="s">
        <v>10356</v>
      </c>
      <c r="B8602" t="s">
        <v>409</v>
      </c>
      <c r="C8602" t="s">
        <v>51</v>
      </c>
      <c r="D8602" t="s">
        <v>410</v>
      </c>
      <c r="E8602" t="s">
        <v>198</v>
      </c>
      <c r="F8602" t="s">
        <v>360</v>
      </c>
      <c r="G8602" t="s">
        <v>49</v>
      </c>
      <c r="H8602" t="s">
        <v>192</v>
      </c>
    </row>
    <row r="8603" spans="1:8">
      <c r="A8603" t="s">
        <v>10357</v>
      </c>
      <c r="B8603" t="s">
        <v>412</v>
      </c>
      <c r="C8603" t="s">
        <v>394</v>
      </c>
      <c r="D8603" t="s">
        <v>413</v>
      </c>
      <c r="E8603" t="s">
        <v>414</v>
      </c>
      <c r="F8603" t="s">
        <v>360</v>
      </c>
      <c r="G8603" t="s">
        <v>49</v>
      </c>
      <c r="H8603" t="s">
        <v>192</v>
      </c>
    </row>
    <row r="8604" spans="1:8">
      <c r="A8604" t="s">
        <v>10358</v>
      </c>
      <c r="B8604" t="s">
        <v>416</v>
      </c>
      <c r="C8604" t="s">
        <v>394</v>
      </c>
      <c r="D8604" t="s">
        <v>370</v>
      </c>
      <c r="E8604" t="s">
        <v>73</v>
      </c>
      <c r="F8604" t="s">
        <v>360</v>
      </c>
      <c r="G8604" t="s">
        <v>49</v>
      </c>
      <c r="H8604" t="s">
        <v>192</v>
      </c>
    </row>
    <row r="8605" spans="1:8">
      <c r="A8605" t="s">
        <v>10359</v>
      </c>
      <c r="B8605" t="s">
        <v>418</v>
      </c>
      <c r="C8605" t="s">
        <v>51</v>
      </c>
      <c r="D8605" t="s">
        <v>419</v>
      </c>
      <c r="E8605" t="s">
        <v>420</v>
      </c>
      <c r="F8605" t="s">
        <v>360</v>
      </c>
      <c r="G8605" t="s">
        <v>49</v>
      </c>
      <c r="H8605" t="s">
        <v>192</v>
      </c>
    </row>
    <row r="8606" spans="1:8">
      <c r="A8606" t="s">
        <v>10360</v>
      </c>
      <c r="B8606" t="s">
        <v>422</v>
      </c>
      <c r="C8606" t="s">
        <v>75</v>
      </c>
      <c r="D8606" t="s">
        <v>423</v>
      </c>
      <c r="E8606" t="s">
        <v>52</v>
      </c>
      <c r="F8606" t="s">
        <v>360</v>
      </c>
      <c r="G8606" t="s">
        <v>49</v>
      </c>
      <c r="H8606" t="s">
        <v>192</v>
      </c>
    </row>
    <row r="8607" spans="1:8">
      <c r="A8607" t="s">
        <v>10361</v>
      </c>
      <c r="B8607" t="s">
        <v>425</v>
      </c>
      <c r="C8607" t="s">
        <v>51</v>
      </c>
      <c r="D8607" t="s">
        <v>426</v>
      </c>
      <c r="E8607" t="s">
        <v>367</v>
      </c>
      <c r="F8607" t="s">
        <v>427</v>
      </c>
      <c r="G8607" t="s">
        <v>49</v>
      </c>
      <c r="H8607" t="s">
        <v>192</v>
      </c>
    </row>
    <row r="8608" spans="1:8">
      <c r="A8608" t="s">
        <v>10362</v>
      </c>
      <c r="B8608" t="s">
        <v>429</v>
      </c>
      <c r="C8608" t="s">
        <v>51</v>
      </c>
      <c r="D8608" t="s">
        <v>430</v>
      </c>
      <c r="E8608" t="s">
        <v>73</v>
      </c>
      <c r="F8608" t="s">
        <v>360</v>
      </c>
      <c r="G8608" t="s">
        <v>49</v>
      </c>
      <c r="H8608" t="s">
        <v>192</v>
      </c>
    </row>
    <row r="8609" spans="1:8">
      <c r="A8609" t="s">
        <v>10363</v>
      </c>
      <c r="B8609" t="s">
        <v>432</v>
      </c>
      <c r="C8609" t="s">
        <v>394</v>
      </c>
      <c r="D8609" t="s">
        <v>433</v>
      </c>
      <c r="E8609" t="s">
        <v>52</v>
      </c>
      <c r="F8609" t="s">
        <v>360</v>
      </c>
      <c r="G8609" t="s">
        <v>49</v>
      </c>
      <c r="H8609" t="s">
        <v>192</v>
      </c>
    </row>
    <row r="8610" spans="1:8">
      <c r="A8610" t="s">
        <v>10364</v>
      </c>
      <c r="B8610" t="s">
        <v>435</v>
      </c>
      <c r="C8610" t="s">
        <v>51</v>
      </c>
      <c r="D8610" t="s">
        <v>436</v>
      </c>
      <c r="E8610" t="s">
        <v>367</v>
      </c>
      <c r="F8610" t="s">
        <v>437</v>
      </c>
      <c r="G8610" t="s">
        <v>49</v>
      </c>
      <c r="H8610" t="s">
        <v>192</v>
      </c>
    </row>
    <row r="8611" spans="1:8">
      <c r="A8611" t="s">
        <v>10365</v>
      </c>
      <c r="B8611" t="s">
        <v>439</v>
      </c>
      <c r="C8611" t="s">
        <v>51</v>
      </c>
      <c r="D8611" t="s">
        <v>440</v>
      </c>
      <c r="E8611" t="s">
        <v>73</v>
      </c>
      <c r="F8611" t="s">
        <v>360</v>
      </c>
      <c r="G8611" t="s">
        <v>49</v>
      </c>
      <c r="H8611" t="s">
        <v>192</v>
      </c>
    </row>
    <row r="8612" spans="1:8">
      <c r="A8612" t="s">
        <v>10366</v>
      </c>
      <c r="B8612" t="s">
        <v>441</v>
      </c>
      <c r="C8612" t="s">
        <v>51</v>
      </c>
      <c r="D8612" t="s">
        <v>442</v>
      </c>
      <c r="E8612" t="s">
        <v>52</v>
      </c>
      <c r="F8612" t="s">
        <v>360</v>
      </c>
      <c r="G8612" t="s">
        <v>49</v>
      </c>
      <c r="H8612" t="s">
        <v>192</v>
      </c>
    </row>
    <row r="8613" spans="1:8">
      <c r="A8613" t="s">
        <v>10367</v>
      </c>
      <c r="B8613" t="s">
        <v>444</v>
      </c>
      <c r="C8613" t="s">
        <v>51</v>
      </c>
      <c r="D8613" t="s">
        <v>445</v>
      </c>
      <c r="E8613" t="s">
        <v>446</v>
      </c>
      <c r="F8613" t="s">
        <v>447</v>
      </c>
      <c r="G8613" t="s">
        <v>49</v>
      </c>
      <c r="H8613" t="s">
        <v>192</v>
      </c>
    </row>
    <row r="8614" spans="1:8">
      <c r="A8614" t="s">
        <v>10368</v>
      </c>
      <c r="B8614" t="s">
        <v>449</v>
      </c>
      <c r="C8614" t="s">
        <v>51</v>
      </c>
      <c r="D8614" t="s">
        <v>450</v>
      </c>
      <c r="E8614" t="s">
        <v>198</v>
      </c>
      <c r="F8614" t="s">
        <v>360</v>
      </c>
      <c r="G8614" t="s">
        <v>49</v>
      </c>
      <c r="H8614" t="s">
        <v>192</v>
      </c>
    </row>
    <row r="8615" spans="1:8">
      <c r="A8615" t="s">
        <v>10369</v>
      </c>
      <c r="B8615" t="s">
        <v>452</v>
      </c>
      <c r="C8615" t="s">
        <v>68</v>
      </c>
      <c r="D8615" t="s">
        <v>410</v>
      </c>
      <c r="E8615" t="s">
        <v>198</v>
      </c>
      <c r="F8615" t="s">
        <v>360</v>
      </c>
      <c r="G8615" t="s">
        <v>49</v>
      </c>
      <c r="H8615" t="s">
        <v>192</v>
      </c>
    </row>
    <row r="8616" spans="1:8">
      <c r="A8616" t="s">
        <v>10370</v>
      </c>
      <c r="B8616" t="s">
        <v>454</v>
      </c>
      <c r="C8616" t="s">
        <v>51</v>
      </c>
      <c r="D8616" t="s">
        <v>455</v>
      </c>
      <c r="E8616" t="s">
        <v>367</v>
      </c>
      <c r="F8616" t="s">
        <v>456</v>
      </c>
      <c r="G8616" t="s">
        <v>49</v>
      </c>
      <c r="H8616" t="s">
        <v>192</v>
      </c>
    </row>
    <row r="8617" spans="1:8">
      <c r="A8617" t="s">
        <v>10371</v>
      </c>
      <c r="B8617" t="s">
        <v>458</v>
      </c>
      <c r="C8617" t="s">
        <v>51</v>
      </c>
      <c r="D8617" t="s">
        <v>459</v>
      </c>
      <c r="E8617" t="s">
        <v>460</v>
      </c>
      <c r="F8617" t="s">
        <v>360</v>
      </c>
      <c r="G8617" t="s">
        <v>49</v>
      </c>
      <c r="H8617" t="s">
        <v>192</v>
      </c>
    </row>
    <row r="8618" spans="1:8">
      <c r="A8618" t="s">
        <v>10372</v>
      </c>
      <c r="B8618" t="s">
        <v>462</v>
      </c>
      <c r="C8618" t="s">
        <v>51</v>
      </c>
      <c r="D8618" t="s">
        <v>463</v>
      </c>
      <c r="E8618" t="s">
        <v>464</v>
      </c>
      <c r="F8618" t="s">
        <v>360</v>
      </c>
      <c r="G8618" t="s">
        <v>49</v>
      </c>
      <c r="H8618" t="s">
        <v>192</v>
      </c>
    </row>
    <row r="8619" spans="1:8">
      <c r="A8619" t="s">
        <v>10373</v>
      </c>
      <c r="B8619" t="s">
        <v>2516</v>
      </c>
      <c r="C8619" t="s">
        <v>51</v>
      </c>
      <c r="D8619" t="s">
        <v>2517</v>
      </c>
      <c r="E8619" t="s">
        <v>52</v>
      </c>
      <c r="F8619" t="s">
        <v>360</v>
      </c>
      <c r="G8619" t="s">
        <v>49</v>
      </c>
      <c r="H8619" t="s">
        <v>192</v>
      </c>
    </row>
    <row r="8620" spans="1:8">
      <c r="A8620" t="s">
        <v>10374</v>
      </c>
      <c r="B8620" t="s">
        <v>3754</v>
      </c>
      <c r="C8620" t="s">
        <v>51</v>
      </c>
      <c r="D8620" t="s">
        <v>410</v>
      </c>
      <c r="E8620" t="s">
        <v>198</v>
      </c>
      <c r="F8620" t="s">
        <v>360</v>
      </c>
      <c r="G8620" t="s">
        <v>49</v>
      </c>
      <c r="H8620" t="s">
        <v>192</v>
      </c>
    </row>
    <row r="8621" spans="1:8">
      <c r="A8621" t="s">
        <v>10375</v>
      </c>
      <c r="B8621" t="s">
        <v>3756</v>
      </c>
      <c r="C8621" t="s">
        <v>51</v>
      </c>
      <c r="D8621" t="s">
        <v>410</v>
      </c>
      <c r="E8621" t="s">
        <v>198</v>
      </c>
      <c r="F8621" t="s">
        <v>360</v>
      </c>
      <c r="G8621" t="s">
        <v>49</v>
      </c>
      <c r="H8621" t="s">
        <v>192</v>
      </c>
    </row>
    <row r="8622" spans="1:8">
      <c r="A8622" t="s">
        <v>10376</v>
      </c>
      <c r="B8622" t="s">
        <v>3758</v>
      </c>
      <c r="C8622" t="s">
        <v>51</v>
      </c>
      <c r="D8622" t="s">
        <v>3759</v>
      </c>
      <c r="E8622" t="s">
        <v>367</v>
      </c>
      <c r="F8622" t="s">
        <v>3760</v>
      </c>
      <c r="G8622" t="s">
        <v>49</v>
      </c>
      <c r="H8622" t="s">
        <v>192</v>
      </c>
    </row>
    <row r="8623" spans="1:8">
      <c r="A8623" t="s">
        <v>10377</v>
      </c>
      <c r="B8623" t="s">
        <v>3762</v>
      </c>
      <c r="C8623" t="s">
        <v>51</v>
      </c>
      <c r="D8623" t="s">
        <v>3763</v>
      </c>
      <c r="E8623" t="s">
        <v>1736</v>
      </c>
      <c r="F8623" t="s">
        <v>360</v>
      </c>
      <c r="G8623" t="s">
        <v>49</v>
      </c>
      <c r="H8623" t="s">
        <v>192</v>
      </c>
    </row>
    <row r="8624" spans="1:8">
      <c r="A8624" t="s">
        <v>10378</v>
      </c>
      <c r="B8624" t="s">
        <v>3765</v>
      </c>
      <c r="C8624" t="s">
        <v>51</v>
      </c>
      <c r="D8624" t="s">
        <v>3766</v>
      </c>
      <c r="E8624" t="s">
        <v>1736</v>
      </c>
      <c r="F8624" t="s">
        <v>360</v>
      </c>
      <c r="G8624" t="s">
        <v>49</v>
      </c>
      <c r="H8624" t="s">
        <v>192</v>
      </c>
    </row>
    <row r="8625" spans="1:8">
      <c r="A8625" t="s">
        <v>10379</v>
      </c>
      <c r="B8625" t="s">
        <v>3768</v>
      </c>
      <c r="C8625" t="s">
        <v>51</v>
      </c>
      <c r="D8625" t="s">
        <v>358</v>
      </c>
      <c r="E8625" t="s">
        <v>359</v>
      </c>
      <c r="F8625" t="s">
        <v>360</v>
      </c>
      <c r="G8625" t="s">
        <v>49</v>
      </c>
      <c r="H8625" t="s">
        <v>192</v>
      </c>
    </row>
    <row r="8626" spans="1:8">
      <c r="A8626" t="s">
        <v>10380</v>
      </c>
      <c r="B8626" t="s">
        <v>3770</v>
      </c>
      <c r="C8626" t="s">
        <v>51</v>
      </c>
      <c r="D8626" t="s">
        <v>472</v>
      </c>
      <c r="E8626" t="s">
        <v>473</v>
      </c>
      <c r="F8626" t="s">
        <v>360</v>
      </c>
      <c r="G8626" t="s">
        <v>49</v>
      </c>
      <c r="H8626" t="s">
        <v>192</v>
      </c>
    </row>
    <row r="8627" spans="1:8">
      <c r="A8627" t="s">
        <v>10381</v>
      </c>
      <c r="B8627" t="s">
        <v>3772</v>
      </c>
      <c r="C8627" t="s">
        <v>51</v>
      </c>
      <c r="D8627" t="s">
        <v>3773</v>
      </c>
      <c r="E8627" t="s">
        <v>52</v>
      </c>
      <c r="F8627" t="s">
        <v>360</v>
      </c>
      <c r="G8627" t="s">
        <v>49</v>
      </c>
      <c r="H8627" t="s">
        <v>192</v>
      </c>
    </row>
    <row r="8628" spans="1:8">
      <c r="A8628" t="s">
        <v>10382</v>
      </c>
      <c r="B8628" t="s">
        <v>798</v>
      </c>
      <c r="C8628" t="s">
        <v>51</v>
      </c>
      <c r="D8628" t="s">
        <v>799</v>
      </c>
      <c r="E8628" t="s">
        <v>367</v>
      </c>
      <c r="F8628" t="s">
        <v>800</v>
      </c>
      <c r="G8628" t="s">
        <v>49</v>
      </c>
      <c r="H8628" t="s">
        <v>192</v>
      </c>
    </row>
    <row r="8629" spans="1:8">
      <c r="A8629" t="s">
        <v>10383</v>
      </c>
      <c r="B8629" t="s">
        <v>802</v>
      </c>
      <c r="C8629" t="s">
        <v>51</v>
      </c>
      <c r="D8629" t="s">
        <v>450</v>
      </c>
      <c r="E8629" t="s">
        <v>198</v>
      </c>
      <c r="F8629" t="s">
        <v>360</v>
      </c>
      <c r="G8629" t="s">
        <v>49</v>
      </c>
      <c r="H8629" t="s">
        <v>192</v>
      </c>
    </row>
    <row r="8630" spans="1:8">
      <c r="A8630" t="s">
        <v>10384</v>
      </c>
      <c r="B8630" t="s">
        <v>804</v>
      </c>
      <c r="C8630" t="s">
        <v>51</v>
      </c>
      <c r="D8630" t="s">
        <v>592</v>
      </c>
      <c r="E8630" t="s">
        <v>593</v>
      </c>
      <c r="F8630" t="s">
        <v>360</v>
      </c>
      <c r="G8630" t="s">
        <v>49</v>
      </c>
      <c r="H8630" t="s">
        <v>192</v>
      </c>
    </row>
    <row r="8631" spans="1:8">
      <c r="A8631" t="s">
        <v>10385</v>
      </c>
      <c r="B8631" t="s">
        <v>806</v>
      </c>
      <c r="C8631" t="s">
        <v>51</v>
      </c>
      <c r="D8631" t="s">
        <v>592</v>
      </c>
      <c r="E8631" t="s">
        <v>593</v>
      </c>
      <c r="F8631" t="s">
        <v>360</v>
      </c>
      <c r="G8631" t="s">
        <v>49</v>
      </c>
      <c r="H8631" t="s">
        <v>192</v>
      </c>
    </row>
    <row r="8632" spans="1:8">
      <c r="A8632" t="s">
        <v>10386</v>
      </c>
      <c r="B8632" t="s">
        <v>808</v>
      </c>
      <c r="C8632" t="s">
        <v>51</v>
      </c>
      <c r="D8632" t="s">
        <v>809</v>
      </c>
      <c r="E8632" t="s">
        <v>446</v>
      </c>
      <c r="F8632" t="s">
        <v>810</v>
      </c>
      <c r="G8632" t="s">
        <v>49</v>
      </c>
      <c r="H8632" t="s">
        <v>192</v>
      </c>
    </row>
    <row r="8633" spans="1:8">
      <c r="A8633" t="s">
        <v>10387</v>
      </c>
      <c r="B8633" t="s">
        <v>812</v>
      </c>
      <c r="C8633" t="s">
        <v>51</v>
      </c>
      <c r="D8633" t="s">
        <v>813</v>
      </c>
      <c r="E8633" t="s">
        <v>446</v>
      </c>
      <c r="F8633" t="s">
        <v>814</v>
      </c>
      <c r="G8633" t="s">
        <v>49</v>
      </c>
      <c r="H8633" t="s">
        <v>192</v>
      </c>
    </row>
    <row r="8634" spans="1:8">
      <c r="A8634" t="s">
        <v>10388</v>
      </c>
      <c r="B8634" t="s">
        <v>816</v>
      </c>
      <c r="C8634" t="s">
        <v>51</v>
      </c>
      <c r="D8634" t="s">
        <v>813</v>
      </c>
      <c r="E8634" t="s">
        <v>446</v>
      </c>
      <c r="F8634" t="s">
        <v>814</v>
      </c>
      <c r="G8634" t="s">
        <v>49</v>
      </c>
      <c r="H8634" t="s">
        <v>192</v>
      </c>
    </row>
    <row r="8635" spans="1:8">
      <c r="A8635" t="s">
        <v>10389</v>
      </c>
      <c r="B8635" t="s">
        <v>818</v>
      </c>
      <c r="C8635" t="s">
        <v>51</v>
      </c>
      <c r="D8635" t="s">
        <v>592</v>
      </c>
      <c r="E8635" t="s">
        <v>593</v>
      </c>
      <c r="F8635" t="s">
        <v>360</v>
      </c>
      <c r="G8635" t="s">
        <v>49</v>
      </c>
      <c r="H8635" t="s">
        <v>192</v>
      </c>
    </row>
    <row r="8636" spans="1:8">
      <c r="A8636" t="s">
        <v>10390</v>
      </c>
      <c r="B8636" t="s">
        <v>820</v>
      </c>
      <c r="C8636" t="s">
        <v>51</v>
      </c>
      <c r="D8636" t="s">
        <v>472</v>
      </c>
      <c r="E8636" t="s">
        <v>473</v>
      </c>
      <c r="F8636" t="s">
        <v>360</v>
      </c>
      <c r="G8636" t="s">
        <v>49</v>
      </c>
      <c r="H8636" t="s">
        <v>192</v>
      </c>
    </row>
    <row r="8637" spans="1:8">
      <c r="A8637" t="s">
        <v>10391</v>
      </c>
      <c r="B8637" t="s">
        <v>822</v>
      </c>
      <c r="C8637" t="s">
        <v>394</v>
      </c>
      <c r="D8637" t="s">
        <v>592</v>
      </c>
      <c r="E8637" t="s">
        <v>593</v>
      </c>
      <c r="F8637" t="s">
        <v>360</v>
      </c>
      <c r="G8637" t="s">
        <v>49</v>
      </c>
      <c r="H8637" t="s">
        <v>192</v>
      </c>
    </row>
    <row r="8638" spans="1:8">
      <c r="A8638" t="s">
        <v>10392</v>
      </c>
      <c r="B8638" t="s">
        <v>824</v>
      </c>
      <c r="C8638" t="s">
        <v>394</v>
      </c>
      <c r="D8638" t="s">
        <v>472</v>
      </c>
      <c r="E8638" t="s">
        <v>473</v>
      </c>
      <c r="F8638" t="s">
        <v>360</v>
      </c>
      <c r="G8638" t="s">
        <v>49</v>
      </c>
      <c r="H8638" t="s">
        <v>192</v>
      </c>
    </row>
    <row r="8639" spans="1:8">
      <c r="A8639" t="s">
        <v>10393</v>
      </c>
      <c r="B8639" t="s">
        <v>826</v>
      </c>
      <c r="C8639" t="s">
        <v>51</v>
      </c>
      <c r="D8639" t="s">
        <v>592</v>
      </c>
      <c r="E8639" t="s">
        <v>593</v>
      </c>
      <c r="F8639" t="s">
        <v>360</v>
      </c>
      <c r="G8639" t="s">
        <v>49</v>
      </c>
      <c r="H8639" t="s">
        <v>192</v>
      </c>
    </row>
    <row r="8640" spans="1:8">
      <c r="A8640" t="s">
        <v>10394</v>
      </c>
      <c r="B8640" t="s">
        <v>828</v>
      </c>
      <c r="C8640" t="s">
        <v>51</v>
      </c>
      <c r="D8640" t="s">
        <v>592</v>
      </c>
      <c r="E8640" t="s">
        <v>593</v>
      </c>
      <c r="F8640" t="s">
        <v>360</v>
      </c>
      <c r="G8640" t="s">
        <v>49</v>
      </c>
      <c r="H8640" t="s">
        <v>192</v>
      </c>
    </row>
    <row r="8641" spans="1:8">
      <c r="A8641" t="s">
        <v>10395</v>
      </c>
      <c r="B8641" t="s">
        <v>830</v>
      </c>
      <c r="C8641" t="s">
        <v>51</v>
      </c>
      <c r="D8641" t="s">
        <v>831</v>
      </c>
      <c r="E8641" t="s">
        <v>367</v>
      </c>
      <c r="F8641" t="s">
        <v>832</v>
      </c>
      <c r="G8641" t="s">
        <v>49</v>
      </c>
      <c r="H8641" t="s">
        <v>192</v>
      </c>
    </row>
    <row r="8642" spans="1:8">
      <c r="A8642" t="s">
        <v>10396</v>
      </c>
      <c r="B8642" t="s">
        <v>834</v>
      </c>
      <c r="C8642" t="s">
        <v>51</v>
      </c>
      <c r="D8642" t="s">
        <v>835</v>
      </c>
      <c r="E8642" t="s">
        <v>367</v>
      </c>
      <c r="F8642" t="s">
        <v>836</v>
      </c>
      <c r="G8642" t="s">
        <v>49</v>
      </c>
      <c r="H8642" t="s">
        <v>192</v>
      </c>
    </row>
    <row r="8643" spans="1:8">
      <c r="A8643" t="s">
        <v>10397</v>
      </c>
      <c r="B8643" t="s">
        <v>838</v>
      </c>
      <c r="C8643" t="s">
        <v>51</v>
      </c>
      <c r="D8643" t="s">
        <v>450</v>
      </c>
      <c r="E8643" t="s">
        <v>198</v>
      </c>
      <c r="F8643" t="s">
        <v>360</v>
      </c>
      <c r="G8643" t="s">
        <v>49</v>
      </c>
      <c r="H8643" t="s">
        <v>192</v>
      </c>
    </row>
    <row r="8644" spans="1:8">
      <c r="A8644" t="s">
        <v>10398</v>
      </c>
      <c r="B8644" t="s">
        <v>3791</v>
      </c>
      <c r="C8644" t="s">
        <v>51</v>
      </c>
      <c r="D8644" t="s">
        <v>358</v>
      </c>
      <c r="E8644" t="s">
        <v>359</v>
      </c>
      <c r="F8644" t="s">
        <v>360</v>
      </c>
      <c r="G8644" t="s">
        <v>49</v>
      </c>
      <c r="H8644" t="s">
        <v>192</v>
      </c>
    </row>
    <row r="8645" spans="1:8">
      <c r="A8645" t="s">
        <v>10399</v>
      </c>
      <c r="B8645" t="s">
        <v>3793</v>
      </c>
      <c r="C8645" t="s">
        <v>51</v>
      </c>
      <c r="D8645" t="s">
        <v>592</v>
      </c>
      <c r="E8645" t="s">
        <v>593</v>
      </c>
      <c r="F8645" t="s">
        <v>360</v>
      </c>
      <c r="G8645" t="s">
        <v>49</v>
      </c>
      <c r="H8645" t="s">
        <v>192</v>
      </c>
    </row>
    <row r="8646" spans="1:8">
      <c r="A8646" t="s">
        <v>10400</v>
      </c>
      <c r="B8646" t="s">
        <v>3795</v>
      </c>
      <c r="C8646" t="s">
        <v>51</v>
      </c>
      <c r="D8646" t="s">
        <v>3796</v>
      </c>
      <c r="E8646" t="s">
        <v>367</v>
      </c>
      <c r="F8646" t="s">
        <v>3797</v>
      </c>
      <c r="G8646" t="s">
        <v>49</v>
      </c>
      <c r="H8646" t="s">
        <v>192</v>
      </c>
    </row>
    <row r="8647" spans="1:8">
      <c r="A8647" t="s">
        <v>10401</v>
      </c>
      <c r="B8647" t="s">
        <v>3799</v>
      </c>
      <c r="C8647" t="s">
        <v>51</v>
      </c>
      <c r="D8647" t="s">
        <v>3800</v>
      </c>
      <c r="E8647" t="s">
        <v>367</v>
      </c>
      <c r="F8647" t="s">
        <v>3801</v>
      </c>
      <c r="G8647" t="s">
        <v>49</v>
      </c>
      <c r="H8647" t="s">
        <v>192</v>
      </c>
    </row>
    <row r="8648" spans="1:8">
      <c r="A8648" t="s">
        <v>10402</v>
      </c>
      <c r="B8648" t="s">
        <v>3803</v>
      </c>
      <c r="C8648" t="s">
        <v>51</v>
      </c>
      <c r="D8648" t="s">
        <v>472</v>
      </c>
      <c r="E8648" t="s">
        <v>473</v>
      </c>
      <c r="F8648" t="s">
        <v>360</v>
      </c>
      <c r="G8648" t="s">
        <v>49</v>
      </c>
      <c r="H8648" t="s">
        <v>192</v>
      </c>
    </row>
    <row r="8649" spans="1:8">
      <c r="A8649" t="s">
        <v>10403</v>
      </c>
      <c r="B8649" t="s">
        <v>3538</v>
      </c>
      <c r="C8649" t="s">
        <v>51</v>
      </c>
      <c r="D8649" t="s">
        <v>3539</v>
      </c>
      <c r="E8649" t="s">
        <v>367</v>
      </c>
      <c r="F8649" t="s">
        <v>3540</v>
      </c>
      <c r="G8649" t="s">
        <v>49</v>
      </c>
      <c r="H8649" t="s">
        <v>192</v>
      </c>
    </row>
    <row r="8650" spans="1:8">
      <c r="A8650" t="s">
        <v>10404</v>
      </c>
      <c r="B8650" t="s">
        <v>3542</v>
      </c>
      <c r="C8650" t="s">
        <v>51</v>
      </c>
      <c r="D8650" t="s">
        <v>450</v>
      </c>
      <c r="E8650" t="s">
        <v>198</v>
      </c>
      <c r="F8650" t="s">
        <v>360</v>
      </c>
      <c r="G8650" t="s">
        <v>49</v>
      </c>
      <c r="H8650" t="s">
        <v>192</v>
      </c>
    </row>
    <row r="8651" spans="1:8">
      <c r="A8651" t="s">
        <v>10405</v>
      </c>
      <c r="B8651" t="s">
        <v>3544</v>
      </c>
      <c r="C8651" t="s">
        <v>78</v>
      </c>
      <c r="D8651" t="s">
        <v>3545</v>
      </c>
      <c r="E8651" t="s">
        <v>52</v>
      </c>
      <c r="F8651" t="s">
        <v>360</v>
      </c>
      <c r="G8651" t="s">
        <v>49</v>
      </c>
      <c r="H8651" t="s">
        <v>192</v>
      </c>
    </row>
    <row r="8652" spans="1:8">
      <c r="A8652" t="s">
        <v>10406</v>
      </c>
      <c r="B8652" t="s">
        <v>3547</v>
      </c>
      <c r="C8652" t="s">
        <v>51</v>
      </c>
      <c r="D8652" t="s">
        <v>3548</v>
      </c>
      <c r="E8652" t="s">
        <v>367</v>
      </c>
      <c r="F8652" t="s">
        <v>3549</v>
      </c>
      <c r="G8652" t="s">
        <v>49</v>
      </c>
      <c r="H8652" t="s">
        <v>192</v>
      </c>
    </row>
    <row r="8653" spans="1:8">
      <c r="A8653" t="s">
        <v>10407</v>
      </c>
      <c r="B8653" t="s">
        <v>3551</v>
      </c>
      <c r="C8653" t="s">
        <v>51</v>
      </c>
      <c r="D8653" t="s">
        <v>370</v>
      </c>
      <c r="E8653" t="s">
        <v>73</v>
      </c>
      <c r="F8653" t="s">
        <v>360</v>
      </c>
      <c r="G8653" t="s">
        <v>49</v>
      </c>
      <c r="H8653" t="s">
        <v>192</v>
      </c>
    </row>
    <row r="8654" spans="1:8">
      <c r="A8654" t="s">
        <v>10408</v>
      </c>
      <c r="B8654" t="s">
        <v>3553</v>
      </c>
      <c r="C8654" t="s">
        <v>51</v>
      </c>
      <c r="D8654" t="s">
        <v>3554</v>
      </c>
      <c r="E8654" t="s">
        <v>52</v>
      </c>
      <c r="F8654" t="s">
        <v>360</v>
      </c>
      <c r="G8654" t="s">
        <v>49</v>
      </c>
      <c r="H8654" t="s">
        <v>192</v>
      </c>
    </row>
    <row r="8655" spans="1:8">
      <c r="A8655" t="s">
        <v>10409</v>
      </c>
      <c r="B8655" t="s">
        <v>397</v>
      </c>
      <c r="C8655" t="s">
        <v>51</v>
      </c>
      <c r="D8655" t="s">
        <v>398</v>
      </c>
      <c r="E8655" t="s">
        <v>52</v>
      </c>
      <c r="F8655" t="s">
        <v>360</v>
      </c>
      <c r="G8655" t="s">
        <v>49</v>
      </c>
      <c r="H8655" t="s">
        <v>192</v>
      </c>
    </row>
    <row r="8656" spans="1:8">
      <c r="A8656" t="s">
        <v>10410</v>
      </c>
      <c r="B8656" t="s">
        <v>400</v>
      </c>
      <c r="C8656" t="s">
        <v>51</v>
      </c>
      <c r="D8656" t="s">
        <v>401</v>
      </c>
      <c r="E8656" t="s">
        <v>402</v>
      </c>
      <c r="F8656" t="s">
        <v>360</v>
      </c>
      <c r="G8656" t="s">
        <v>49</v>
      </c>
      <c r="H8656" t="s">
        <v>192</v>
      </c>
    </row>
    <row r="8657" spans="1:8">
      <c r="A8657" t="s">
        <v>10411</v>
      </c>
      <c r="B8657" t="s">
        <v>404</v>
      </c>
      <c r="C8657" t="s">
        <v>51</v>
      </c>
      <c r="D8657" t="s">
        <v>370</v>
      </c>
      <c r="E8657" t="s">
        <v>73</v>
      </c>
      <c r="F8657" t="s">
        <v>360</v>
      </c>
      <c r="G8657" t="s">
        <v>49</v>
      </c>
      <c r="H8657" t="s">
        <v>192</v>
      </c>
    </row>
    <row r="8658" spans="1:8">
      <c r="A8658" t="s">
        <v>10412</v>
      </c>
      <c r="B8658" t="s">
        <v>406</v>
      </c>
      <c r="C8658" t="s">
        <v>51</v>
      </c>
      <c r="D8658" t="s">
        <v>407</v>
      </c>
      <c r="E8658" t="s">
        <v>74</v>
      </c>
      <c r="F8658" t="s">
        <v>360</v>
      </c>
      <c r="G8658" t="s">
        <v>49</v>
      </c>
      <c r="H8658" t="s">
        <v>192</v>
      </c>
    </row>
    <row r="8659" spans="1:8">
      <c r="A8659" t="s">
        <v>10413</v>
      </c>
      <c r="B8659" t="s">
        <v>3560</v>
      </c>
      <c r="C8659" t="s">
        <v>394</v>
      </c>
      <c r="D8659" t="s">
        <v>3561</v>
      </c>
      <c r="E8659" t="s">
        <v>3562</v>
      </c>
      <c r="F8659" t="s">
        <v>360</v>
      </c>
      <c r="G8659" t="s">
        <v>49</v>
      </c>
      <c r="H8659" t="s">
        <v>192</v>
      </c>
    </row>
    <row r="8660" spans="1:8">
      <c r="A8660" t="s">
        <v>10414</v>
      </c>
      <c r="B8660" t="s">
        <v>3564</v>
      </c>
      <c r="C8660" t="s">
        <v>68</v>
      </c>
      <c r="D8660" t="s">
        <v>3565</v>
      </c>
      <c r="E8660" t="s">
        <v>446</v>
      </c>
      <c r="F8660" t="s">
        <v>3566</v>
      </c>
      <c r="G8660" t="s">
        <v>49</v>
      </c>
      <c r="H8660" t="s">
        <v>192</v>
      </c>
    </row>
    <row r="8661" spans="1:8">
      <c r="A8661" t="s">
        <v>10415</v>
      </c>
      <c r="B8661" t="s">
        <v>3568</v>
      </c>
      <c r="C8661" t="s">
        <v>68</v>
      </c>
      <c r="D8661" t="s">
        <v>3569</v>
      </c>
      <c r="E8661" t="s">
        <v>2119</v>
      </c>
      <c r="F8661" t="s">
        <v>360</v>
      </c>
      <c r="G8661" t="s">
        <v>49</v>
      </c>
      <c r="H8661" t="s">
        <v>192</v>
      </c>
    </row>
    <row r="8662" spans="1:8">
      <c r="A8662" t="s">
        <v>10416</v>
      </c>
      <c r="B8662" t="s">
        <v>3571</v>
      </c>
      <c r="C8662" t="s">
        <v>51</v>
      </c>
      <c r="D8662" t="s">
        <v>358</v>
      </c>
      <c r="E8662" t="s">
        <v>359</v>
      </c>
      <c r="F8662" t="s">
        <v>360</v>
      </c>
      <c r="G8662" t="s">
        <v>49</v>
      </c>
      <c r="H8662" t="s">
        <v>192</v>
      </c>
    </row>
    <row r="8663" spans="1:8">
      <c r="A8663" t="s">
        <v>10417</v>
      </c>
      <c r="B8663" t="s">
        <v>3573</v>
      </c>
      <c r="C8663" t="s">
        <v>51</v>
      </c>
      <c r="D8663" t="s">
        <v>358</v>
      </c>
      <c r="E8663" t="s">
        <v>359</v>
      </c>
      <c r="F8663" t="s">
        <v>360</v>
      </c>
      <c r="G8663" t="s">
        <v>49</v>
      </c>
      <c r="H8663" t="s">
        <v>192</v>
      </c>
    </row>
    <row r="8664" spans="1:8">
      <c r="A8664" t="s">
        <v>10418</v>
      </c>
      <c r="B8664" t="s">
        <v>3575</v>
      </c>
      <c r="C8664" t="s">
        <v>51</v>
      </c>
      <c r="D8664" t="s">
        <v>358</v>
      </c>
      <c r="E8664" t="s">
        <v>359</v>
      </c>
      <c r="F8664" t="s">
        <v>360</v>
      </c>
      <c r="G8664" t="s">
        <v>49</v>
      </c>
      <c r="H8664" t="s">
        <v>192</v>
      </c>
    </row>
    <row r="8665" spans="1:8">
      <c r="A8665" t="s">
        <v>10419</v>
      </c>
      <c r="B8665" t="s">
        <v>3577</v>
      </c>
      <c r="C8665" t="s">
        <v>51</v>
      </c>
      <c r="D8665" t="s">
        <v>410</v>
      </c>
      <c r="E8665" t="s">
        <v>198</v>
      </c>
      <c r="F8665" t="s">
        <v>360</v>
      </c>
      <c r="G8665" t="s">
        <v>49</v>
      </c>
      <c r="H8665" t="s">
        <v>192</v>
      </c>
    </row>
    <row r="8666" spans="1:8">
      <c r="A8666" t="s">
        <v>10420</v>
      </c>
      <c r="B8666" t="s">
        <v>3579</v>
      </c>
      <c r="C8666" t="s">
        <v>51</v>
      </c>
      <c r="D8666" t="s">
        <v>3580</v>
      </c>
      <c r="E8666" t="s">
        <v>52</v>
      </c>
      <c r="F8666" t="s">
        <v>360</v>
      </c>
      <c r="G8666" t="s">
        <v>49</v>
      </c>
      <c r="H8666" t="s">
        <v>192</v>
      </c>
    </row>
    <row r="8667" spans="1:8">
      <c r="A8667" t="s">
        <v>10421</v>
      </c>
      <c r="B8667" t="s">
        <v>3582</v>
      </c>
      <c r="C8667" t="s">
        <v>51</v>
      </c>
      <c r="D8667" t="s">
        <v>410</v>
      </c>
      <c r="E8667" t="s">
        <v>198</v>
      </c>
      <c r="F8667" t="s">
        <v>360</v>
      </c>
      <c r="G8667" t="s">
        <v>49</v>
      </c>
      <c r="H8667" t="s">
        <v>192</v>
      </c>
    </row>
    <row r="8668" spans="1:8">
      <c r="A8668" t="s">
        <v>10422</v>
      </c>
      <c r="B8668" t="s">
        <v>3584</v>
      </c>
      <c r="C8668" t="s">
        <v>51</v>
      </c>
      <c r="D8668" t="s">
        <v>410</v>
      </c>
      <c r="E8668" t="s">
        <v>198</v>
      </c>
      <c r="F8668" t="s">
        <v>360</v>
      </c>
      <c r="G8668" t="s">
        <v>49</v>
      </c>
      <c r="H8668" t="s">
        <v>192</v>
      </c>
    </row>
    <row r="8669" spans="1:8">
      <c r="A8669" t="s">
        <v>10423</v>
      </c>
      <c r="B8669" t="s">
        <v>3586</v>
      </c>
      <c r="C8669" t="s">
        <v>78</v>
      </c>
      <c r="D8669" t="s">
        <v>3587</v>
      </c>
      <c r="E8669" t="s">
        <v>52</v>
      </c>
      <c r="F8669" t="s">
        <v>360</v>
      </c>
      <c r="G8669" t="s">
        <v>49</v>
      </c>
      <c r="H8669" t="s">
        <v>192</v>
      </c>
    </row>
    <row r="8670" spans="1:8">
      <c r="A8670" t="s">
        <v>10424</v>
      </c>
      <c r="B8670" t="s">
        <v>3589</v>
      </c>
      <c r="C8670" t="s">
        <v>51</v>
      </c>
      <c r="D8670" t="s">
        <v>3590</v>
      </c>
      <c r="E8670" t="s">
        <v>367</v>
      </c>
      <c r="F8670" t="s">
        <v>3591</v>
      </c>
      <c r="G8670" t="s">
        <v>49</v>
      </c>
      <c r="H8670" t="s">
        <v>192</v>
      </c>
    </row>
    <row r="8671" spans="1:8">
      <c r="A8671" t="s">
        <v>10425</v>
      </c>
      <c r="B8671" t="s">
        <v>3593</v>
      </c>
      <c r="C8671" t="s">
        <v>51</v>
      </c>
      <c r="D8671" t="s">
        <v>3594</v>
      </c>
      <c r="E8671" t="s">
        <v>367</v>
      </c>
      <c r="F8671" t="s">
        <v>3595</v>
      </c>
      <c r="G8671" t="s">
        <v>49</v>
      </c>
      <c r="H8671" t="s">
        <v>192</v>
      </c>
    </row>
    <row r="8672" spans="1:8">
      <c r="A8672" t="s">
        <v>10426</v>
      </c>
      <c r="B8672" t="s">
        <v>3597</v>
      </c>
      <c r="C8672" t="s">
        <v>51</v>
      </c>
      <c r="D8672" t="s">
        <v>3598</v>
      </c>
      <c r="E8672" t="s">
        <v>52</v>
      </c>
      <c r="F8672" t="s">
        <v>360</v>
      </c>
      <c r="G8672" t="s">
        <v>49</v>
      </c>
      <c r="H8672" t="s">
        <v>192</v>
      </c>
    </row>
    <row r="8673" spans="1:8">
      <c r="A8673" t="s">
        <v>10427</v>
      </c>
      <c r="B8673" t="s">
        <v>383</v>
      </c>
      <c r="C8673" t="s">
        <v>68</v>
      </c>
      <c r="D8673" t="s">
        <v>370</v>
      </c>
      <c r="E8673" t="s">
        <v>73</v>
      </c>
      <c r="F8673" t="s">
        <v>360</v>
      </c>
      <c r="G8673" t="s">
        <v>49</v>
      </c>
      <c r="H8673" t="s">
        <v>192</v>
      </c>
    </row>
    <row r="8674" spans="1:8">
      <c r="A8674" t="s">
        <v>10428</v>
      </c>
      <c r="B8674" t="s">
        <v>387</v>
      </c>
      <c r="C8674" t="s">
        <v>51</v>
      </c>
      <c r="D8674" t="s">
        <v>370</v>
      </c>
      <c r="E8674" t="s">
        <v>73</v>
      </c>
      <c r="F8674" t="s">
        <v>360</v>
      </c>
      <c r="G8674" t="s">
        <v>49</v>
      </c>
      <c r="H8674" t="s">
        <v>192</v>
      </c>
    </row>
    <row r="8675" spans="1:8">
      <c r="A8675" t="s">
        <v>10429</v>
      </c>
      <c r="B8675" t="s">
        <v>389</v>
      </c>
      <c r="C8675" t="s">
        <v>51</v>
      </c>
      <c r="D8675" t="s">
        <v>390</v>
      </c>
      <c r="E8675" t="s">
        <v>367</v>
      </c>
      <c r="F8675" t="s">
        <v>391</v>
      </c>
      <c r="G8675" t="s">
        <v>49</v>
      </c>
      <c r="H8675" t="s">
        <v>192</v>
      </c>
    </row>
    <row r="8676" spans="1:8">
      <c r="A8676" t="s">
        <v>10430</v>
      </c>
      <c r="B8676" t="s">
        <v>393</v>
      </c>
      <c r="C8676" t="s">
        <v>394</v>
      </c>
      <c r="D8676" t="s">
        <v>395</v>
      </c>
      <c r="E8676" t="s">
        <v>52</v>
      </c>
      <c r="F8676" t="s">
        <v>360</v>
      </c>
      <c r="G8676" t="s">
        <v>49</v>
      </c>
      <c r="H8676" t="s">
        <v>192</v>
      </c>
    </row>
    <row r="8677" spans="1:8">
      <c r="A8677" t="s">
        <v>10431</v>
      </c>
      <c r="B8677" t="s">
        <v>397</v>
      </c>
      <c r="C8677" t="s">
        <v>51</v>
      </c>
      <c r="D8677" t="s">
        <v>398</v>
      </c>
      <c r="E8677" t="s">
        <v>52</v>
      </c>
      <c r="F8677" t="s">
        <v>360</v>
      </c>
      <c r="G8677" t="s">
        <v>49</v>
      </c>
      <c r="H8677" t="s">
        <v>192</v>
      </c>
    </row>
    <row r="8678" spans="1:8">
      <c r="A8678" t="s">
        <v>10432</v>
      </c>
      <c r="B8678" t="s">
        <v>400</v>
      </c>
      <c r="C8678" t="s">
        <v>51</v>
      </c>
      <c r="D8678" t="s">
        <v>401</v>
      </c>
      <c r="E8678" t="s">
        <v>402</v>
      </c>
      <c r="F8678" t="s">
        <v>360</v>
      </c>
      <c r="G8678" t="s">
        <v>49</v>
      </c>
      <c r="H8678" t="s">
        <v>192</v>
      </c>
    </row>
    <row r="8679" spans="1:8">
      <c r="A8679" t="s">
        <v>10433</v>
      </c>
      <c r="B8679" t="s">
        <v>404</v>
      </c>
      <c r="C8679" t="s">
        <v>51</v>
      </c>
      <c r="D8679" t="s">
        <v>370</v>
      </c>
      <c r="E8679" t="s">
        <v>73</v>
      </c>
      <c r="F8679" t="s">
        <v>360</v>
      </c>
      <c r="G8679" t="s">
        <v>49</v>
      </c>
      <c r="H8679" t="s">
        <v>192</v>
      </c>
    </row>
    <row r="8680" spans="1:8">
      <c r="A8680" t="s">
        <v>10434</v>
      </c>
      <c r="B8680" t="s">
        <v>406</v>
      </c>
      <c r="C8680" t="s">
        <v>51</v>
      </c>
      <c r="D8680" t="s">
        <v>407</v>
      </c>
      <c r="E8680" t="s">
        <v>74</v>
      </c>
      <c r="F8680" t="s">
        <v>360</v>
      </c>
      <c r="G8680" t="s">
        <v>49</v>
      </c>
      <c r="H8680" t="s">
        <v>192</v>
      </c>
    </row>
    <row r="8681" spans="1:8">
      <c r="A8681" t="s">
        <v>10435</v>
      </c>
      <c r="B8681" t="s">
        <v>409</v>
      </c>
      <c r="C8681" t="s">
        <v>51</v>
      </c>
      <c r="D8681" t="s">
        <v>410</v>
      </c>
      <c r="E8681" t="s">
        <v>198</v>
      </c>
      <c r="F8681" t="s">
        <v>360</v>
      </c>
      <c r="G8681" t="s">
        <v>49</v>
      </c>
      <c r="H8681" t="s">
        <v>192</v>
      </c>
    </row>
    <row r="8682" spans="1:8">
      <c r="A8682" t="s">
        <v>10436</v>
      </c>
      <c r="B8682" t="s">
        <v>412</v>
      </c>
      <c r="C8682" t="s">
        <v>394</v>
      </c>
      <c r="D8682" t="s">
        <v>413</v>
      </c>
      <c r="E8682" t="s">
        <v>414</v>
      </c>
      <c r="F8682" t="s">
        <v>360</v>
      </c>
      <c r="G8682" t="s">
        <v>49</v>
      </c>
      <c r="H8682" t="s">
        <v>192</v>
      </c>
    </row>
    <row r="8683" spans="1:8">
      <c r="A8683" t="s">
        <v>10437</v>
      </c>
      <c r="B8683" t="s">
        <v>416</v>
      </c>
      <c r="C8683" t="s">
        <v>394</v>
      </c>
      <c r="D8683" t="s">
        <v>370</v>
      </c>
      <c r="E8683" t="s">
        <v>73</v>
      </c>
      <c r="F8683" t="s">
        <v>360</v>
      </c>
      <c r="G8683" t="s">
        <v>49</v>
      </c>
      <c r="H8683" t="s">
        <v>192</v>
      </c>
    </row>
    <row r="8684" spans="1:8">
      <c r="A8684" t="s">
        <v>10438</v>
      </c>
      <c r="B8684" t="s">
        <v>418</v>
      </c>
      <c r="C8684" t="s">
        <v>51</v>
      </c>
      <c r="D8684" t="s">
        <v>419</v>
      </c>
      <c r="E8684" t="s">
        <v>420</v>
      </c>
      <c r="F8684" t="s">
        <v>360</v>
      </c>
      <c r="G8684" t="s">
        <v>49</v>
      </c>
      <c r="H8684" t="s">
        <v>192</v>
      </c>
    </row>
    <row r="8685" spans="1:8">
      <c r="A8685" t="s">
        <v>10439</v>
      </c>
      <c r="B8685" t="s">
        <v>422</v>
      </c>
      <c r="C8685" t="s">
        <v>75</v>
      </c>
      <c r="D8685" t="s">
        <v>423</v>
      </c>
      <c r="E8685" t="s">
        <v>52</v>
      </c>
      <c r="F8685" t="s">
        <v>360</v>
      </c>
      <c r="G8685" t="s">
        <v>49</v>
      </c>
      <c r="H8685" t="s">
        <v>192</v>
      </c>
    </row>
    <row r="8686" spans="1:8">
      <c r="A8686" t="s">
        <v>10440</v>
      </c>
      <c r="B8686" t="s">
        <v>425</v>
      </c>
      <c r="C8686" t="s">
        <v>51</v>
      </c>
      <c r="D8686" t="s">
        <v>426</v>
      </c>
      <c r="E8686" t="s">
        <v>367</v>
      </c>
      <c r="F8686" t="s">
        <v>427</v>
      </c>
      <c r="G8686" t="s">
        <v>49</v>
      </c>
      <c r="H8686" t="s">
        <v>192</v>
      </c>
    </row>
    <row r="8687" spans="1:8">
      <c r="A8687" t="s">
        <v>10441</v>
      </c>
      <c r="B8687" t="s">
        <v>429</v>
      </c>
      <c r="C8687" t="s">
        <v>51</v>
      </c>
      <c r="D8687" t="s">
        <v>430</v>
      </c>
      <c r="E8687" t="s">
        <v>73</v>
      </c>
      <c r="F8687" t="s">
        <v>360</v>
      </c>
      <c r="G8687" t="s">
        <v>49</v>
      </c>
      <c r="H8687" t="s">
        <v>192</v>
      </c>
    </row>
    <row r="8688" spans="1:8">
      <c r="A8688" t="s">
        <v>10442</v>
      </c>
      <c r="B8688" t="s">
        <v>432</v>
      </c>
      <c r="C8688" t="s">
        <v>394</v>
      </c>
      <c r="D8688" t="s">
        <v>433</v>
      </c>
      <c r="E8688" t="s">
        <v>52</v>
      </c>
      <c r="F8688" t="s">
        <v>360</v>
      </c>
      <c r="G8688" t="s">
        <v>49</v>
      </c>
      <c r="H8688" t="s">
        <v>192</v>
      </c>
    </row>
    <row r="8689" spans="1:8">
      <c r="A8689" t="s">
        <v>10443</v>
      </c>
      <c r="B8689" t="s">
        <v>435</v>
      </c>
      <c r="C8689" t="s">
        <v>51</v>
      </c>
      <c r="D8689" t="s">
        <v>436</v>
      </c>
      <c r="E8689" t="s">
        <v>367</v>
      </c>
      <c r="F8689" t="s">
        <v>437</v>
      </c>
      <c r="G8689" t="s">
        <v>49</v>
      </c>
      <c r="H8689" t="s">
        <v>192</v>
      </c>
    </row>
    <row r="8690" spans="1:8">
      <c r="A8690" t="s">
        <v>10444</v>
      </c>
      <c r="B8690" t="s">
        <v>439</v>
      </c>
      <c r="C8690" t="s">
        <v>51</v>
      </c>
      <c r="D8690" t="s">
        <v>440</v>
      </c>
      <c r="E8690" t="s">
        <v>73</v>
      </c>
      <c r="F8690" t="s">
        <v>360</v>
      </c>
      <c r="G8690" t="s">
        <v>49</v>
      </c>
      <c r="H8690" t="s">
        <v>192</v>
      </c>
    </row>
    <row r="8691" spans="1:8">
      <c r="A8691" t="s">
        <v>10445</v>
      </c>
      <c r="B8691" t="s">
        <v>441</v>
      </c>
      <c r="C8691" t="s">
        <v>51</v>
      </c>
      <c r="D8691" t="s">
        <v>442</v>
      </c>
      <c r="E8691" t="s">
        <v>52</v>
      </c>
      <c r="F8691" t="s">
        <v>360</v>
      </c>
      <c r="G8691" t="s">
        <v>49</v>
      </c>
      <c r="H8691" t="s">
        <v>192</v>
      </c>
    </row>
    <row r="8692" spans="1:8">
      <c r="A8692" t="s">
        <v>10446</v>
      </c>
      <c r="B8692" t="s">
        <v>444</v>
      </c>
      <c r="C8692" t="s">
        <v>51</v>
      </c>
      <c r="D8692" t="s">
        <v>445</v>
      </c>
      <c r="E8692" t="s">
        <v>446</v>
      </c>
      <c r="F8692" t="s">
        <v>447</v>
      </c>
      <c r="G8692" t="s">
        <v>49</v>
      </c>
      <c r="H8692" t="s">
        <v>192</v>
      </c>
    </row>
    <row r="8693" spans="1:8">
      <c r="A8693" t="s">
        <v>10447</v>
      </c>
      <c r="B8693" t="s">
        <v>449</v>
      </c>
      <c r="C8693" t="s">
        <v>51</v>
      </c>
      <c r="D8693" t="s">
        <v>450</v>
      </c>
      <c r="E8693" t="s">
        <v>198</v>
      </c>
      <c r="F8693" t="s">
        <v>360</v>
      </c>
      <c r="G8693" t="s">
        <v>49</v>
      </c>
      <c r="H8693" t="s">
        <v>192</v>
      </c>
    </row>
    <row r="8694" spans="1:8">
      <c r="A8694" t="s">
        <v>10448</v>
      </c>
      <c r="B8694" t="s">
        <v>452</v>
      </c>
      <c r="C8694" t="s">
        <v>68</v>
      </c>
      <c r="D8694" t="s">
        <v>410</v>
      </c>
      <c r="E8694" t="s">
        <v>198</v>
      </c>
      <c r="F8694" t="s">
        <v>360</v>
      </c>
      <c r="G8694" t="s">
        <v>49</v>
      </c>
      <c r="H8694" t="s">
        <v>192</v>
      </c>
    </row>
    <row r="8695" spans="1:8">
      <c r="A8695" t="s">
        <v>10449</v>
      </c>
      <c r="B8695" t="s">
        <v>454</v>
      </c>
      <c r="C8695" t="s">
        <v>51</v>
      </c>
      <c r="D8695" t="s">
        <v>455</v>
      </c>
      <c r="E8695" t="s">
        <v>367</v>
      </c>
      <c r="F8695" t="s">
        <v>456</v>
      </c>
      <c r="G8695" t="s">
        <v>49</v>
      </c>
      <c r="H8695" t="s">
        <v>192</v>
      </c>
    </row>
    <row r="8696" spans="1:8">
      <c r="A8696" t="s">
        <v>10450</v>
      </c>
      <c r="B8696" t="s">
        <v>458</v>
      </c>
      <c r="C8696" t="s">
        <v>51</v>
      </c>
      <c r="D8696" t="s">
        <v>459</v>
      </c>
      <c r="E8696" t="s">
        <v>460</v>
      </c>
      <c r="F8696" t="s">
        <v>360</v>
      </c>
      <c r="G8696" t="s">
        <v>49</v>
      </c>
      <c r="H8696" t="s">
        <v>192</v>
      </c>
    </row>
    <row r="8697" spans="1:8">
      <c r="A8697" t="s">
        <v>10451</v>
      </c>
      <c r="B8697" t="s">
        <v>462</v>
      </c>
      <c r="C8697" t="s">
        <v>51</v>
      </c>
      <c r="D8697" t="s">
        <v>463</v>
      </c>
      <c r="E8697" t="s">
        <v>464</v>
      </c>
      <c r="F8697" t="s">
        <v>360</v>
      </c>
      <c r="G8697" t="s">
        <v>49</v>
      </c>
      <c r="H8697" t="s">
        <v>192</v>
      </c>
    </row>
    <row r="8698" spans="1:8">
      <c r="A8698" t="s">
        <v>10452</v>
      </c>
      <c r="B8698" t="s">
        <v>3625</v>
      </c>
      <c r="C8698" t="s">
        <v>51</v>
      </c>
      <c r="D8698" t="s">
        <v>592</v>
      </c>
      <c r="E8698" t="s">
        <v>593</v>
      </c>
      <c r="F8698" t="s">
        <v>360</v>
      </c>
      <c r="G8698" t="s">
        <v>49</v>
      </c>
      <c r="H8698" t="s">
        <v>192</v>
      </c>
    </row>
    <row r="8699" spans="1:8">
      <c r="A8699" t="s">
        <v>10453</v>
      </c>
      <c r="B8699" t="s">
        <v>3627</v>
      </c>
      <c r="C8699" t="s">
        <v>51</v>
      </c>
      <c r="D8699" t="s">
        <v>358</v>
      </c>
      <c r="E8699" t="s">
        <v>359</v>
      </c>
      <c r="F8699" t="s">
        <v>360</v>
      </c>
      <c r="G8699" t="s">
        <v>49</v>
      </c>
      <c r="H8699" t="s">
        <v>192</v>
      </c>
    </row>
    <row r="8700" spans="1:8">
      <c r="A8700" t="s">
        <v>10454</v>
      </c>
      <c r="B8700" t="s">
        <v>3629</v>
      </c>
      <c r="C8700" t="s">
        <v>51</v>
      </c>
      <c r="D8700" t="s">
        <v>592</v>
      </c>
      <c r="E8700" t="s">
        <v>593</v>
      </c>
      <c r="F8700" t="s">
        <v>360</v>
      </c>
      <c r="G8700" t="s">
        <v>49</v>
      </c>
      <c r="H8700" t="s">
        <v>192</v>
      </c>
    </row>
    <row r="8701" spans="1:8">
      <c r="A8701" t="s">
        <v>10455</v>
      </c>
      <c r="B8701" t="s">
        <v>3631</v>
      </c>
      <c r="C8701" t="s">
        <v>51</v>
      </c>
      <c r="D8701" t="s">
        <v>3632</v>
      </c>
      <c r="E8701" t="s">
        <v>73</v>
      </c>
      <c r="F8701" t="s">
        <v>360</v>
      </c>
      <c r="G8701" t="s">
        <v>49</v>
      </c>
      <c r="H8701" t="s">
        <v>192</v>
      </c>
    </row>
    <row r="8702" spans="1:8">
      <c r="A8702" t="s">
        <v>10456</v>
      </c>
      <c r="B8702" t="s">
        <v>3634</v>
      </c>
      <c r="C8702" t="s">
        <v>51</v>
      </c>
      <c r="D8702" t="s">
        <v>410</v>
      </c>
      <c r="E8702" t="s">
        <v>198</v>
      </c>
      <c r="F8702" t="s">
        <v>360</v>
      </c>
      <c r="G8702" t="s">
        <v>49</v>
      </c>
      <c r="H8702" t="s">
        <v>192</v>
      </c>
    </row>
    <row r="8703" spans="1:8">
      <c r="A8703" t="s">
        <v>10457</v>
      </c>
      <c r="B8703" t="s">
        <v>3636</v>
      </c>
      <c r="C8703" t="s">
        <v>51</v>
      </c>
      <c r="D8703" t="s">
        <v>450</v>
      </c>
      <c r="E8703" t="s">
        <v>198</v>
      </c>
      <c r="F8703" t="s">
        <v>360</v>
      </c>
      <c r="G8703" t="s">
        <v>49</v>
      </c>
      <c r="H8703" t="s">
        <v>192</v>
      </c>
    </row>
    <row r="8704" spans="1:8">
      <c r="A8704" t="s">
        <v>10458</v>
      </c>
      <c r="B8704" t="s">
        <v>3638</v>
      </c>
      <c r="C8704" t="s">
        <v>51</v>
      </c>
      <c r="D8704" t="s">
        <v>358</v>
      </c>
      <c r="E8704" t="s">
        <v>359</v>
      </c>
      <c r="F8704" t="s">
        <v>360</v>
      </c>
      <c r="G8704" t="s">
        <v>49</v>
      </c>
      <c r="H8704" t="s">
        <v>192</v>
      </c>
    </row>
    <row r="8705" spans="1:8">
      <c r="A8705" t="s">
        <v>10459</v>
      </c>
      <c r="B8705" t="s">
        <v>3640</v>
      </c>
      <c r="C8705" t="s">
        <v>51</v>
      </c>
      <c r="D8705" t="s">
        <v>358</v>
      </c>
      <c r="E8705" t="s">
        <v>359</v>
      </c>
      <c r="F8705" t="s">
        <v>360</v>
      </c>
      <c r="G8705" t="s">
        <v>49</v>
      </c>
      <c r="H8705" t="s">
        <v>192</v>
      </c>
    </row>
    <row r="8706" spans="1:8">
      <c r="A8706" t="s">
        <v>10460</v>
      </c>
      <c r="B8706" t="s">
        <v>3642</v>
      </c>
      <c r="C8706" t="s">
        <v>51</v>
      </c>
      <c r="D8706" t="s">
        <v>410</v>
      </c>
      <c r="E8706" t="s">
        <v>198</v>
      </c>
      <c r="F8706" t="s">
        <v>360</v>
      </c>
      <c r="G8706" t="s">
        <v>49</v>
      </c>
      <c r="H8706" t="s">
        <v>192</v>
      </c>
    </row>
    <row r="8707" spans="1:8">
      <c r="A8707" t="s">
        <v>10461</v>
      </c>
      <c r="B8707" t="s">
        <v>3644</v>
      </c>
      <c r="C8707" t="s">
        <v>51</v>
      </c>
      <c r="D8707" t="s">
        <v>450</v>
      </c>
      <c r="E8707" t="s">
        <v>198</v>
      </c>
      <c r="F8707" t="s">
        <v>360</v>
      </c>
      <c r="G8707" t="s">
        <v>49</v>
      </c>
      <c r="H8707" t="s">
        <v>192</v>
      </c>
    </row>
    <row r="8708" spans="1:8">
      <c r="A8708" t="s">
        <v>10462</v>
      </c>
      <c r="B8708" t="s">
        <v>3646</v>
      </c>
      <c r="C8708" t="s">
        <v>51</v>
      </c>
      <c r="D8708" t="s">
        <v>358</v>
      </c>
      <c r="E8708" t="s">
        <v>359</v>
      </c>
      <c r="F8708" t="s">
        <v>360</v>
      </c>
      <c r="G8708" t="s">
        <v>49</v>
      </c>
      <c r="H8708" t="s">
        <v>192</v>
      </c>
    </row>
    <row r="8709" spans="1:8">
      <c r="A8709" t="s">
        <v>10463</v>
      </c>
      <c r="B8709" t="s">
        <v>3648</v>
      </c>
      <c r="C8709" t="s">
        <v>51</v>
      </c>
      <c r="D8709" t="s">
        <v>410</v>
      </c>
      <c r="E8709" t="s">
        <v>198</v>
      </c>
      <c r="F8709" t="s">
        <v>360</v>
      </c>
      <c r="G8709" t="s">
        <v>49</v>
      </c>
      <c r="H8709" t="s">
        <v>192</v>
      </c>
    </row>
    <row r="8710" spans="1:8">
      <c r="A8710" t="s">
        <v>10464</v>
      </c>
      <c r="B8710" t="s">
        <v>3650</v>
      </c>
      <c r="C8710" t="s">
        <v>51</v>
      </c>
      <c r="D8710" t="s">
        <v>450</v>
      </c>
      <c r="E8710" t="s">
        <v>198</v>
      </c>
      <c r="F8710" t="s">
        <v>360</v>
      </c>
      <c r="G8710" t="s">
        <v>49</v>
      </c>
      <c r="H8710" t="s">
        <v>192</v>
      </c>
    </row>
    <row r="8711" spans="1:8">
      <c r="A8711" t="s">
        <v>10465</v>
      </c>
      <c r="B8711" t="s">
        <v>3652</v>
      </c>
      <c r="C8711" t="s">
        <v>51</v>
      </c>
      <c r="D8711" t="s">
        <v>3653</v>
      </c>
      <c r="E8711" t="s">
        <v>52</v>
      </c>
      <c r="F8711" t="s">
        <v>360</v>
      </c>
      <c r="G8711" t="s">
        <v>49</v>
      </c>
      <c r="H8711" t="s">
        <v>192</v>
      </c>
    </row>
    <row r="8712" spans="1:8">
      <c r="A8712" t="s">
        <v>10466</v>
      </c>
      <c r="B8712" t="s">
        <v>3655</v>
      </c>
      <c r="C8712" t="s">
        <v>51</v>
      </c>
      <c r="D8712" t="s">
        <v>3656</v>
      </c>
      <c r="E8712" t="s">
        <v>367</v>
      </c>
      <c r="F8712" t="s">
        <v>3657</v>
      </c>
      <c r="G8712" t="s">
        <v>49</v>
      </c>
      <c r="H8712" t="s">
        <v>192</v>
      </c>
    </row>
    <row r="8713" spans="1:8">
      <c r="A8713" t="s">
        <v>10467</v>
      </c>
      <c r="B8713" t="s">
        <v>3659</v>
      </c>
      <c r="C8713" t="s">
        <v>51</v>
      </c>
      <c r="D8713" t="s">
        <v>450</v>
      </c>
      <c r="E8713" t="s">
        <v>198</v>
      </c>
      <c r="F8713" t="s">
        <v>360</v>
      </c>
      <c r="G8713" t="s">
        <v>49</v>
      </c>
      <c r="H8713" t="s">
        <v>192</v>
      </c>
    </row>
    <row r="8714" spans="1:8">
      <c r="A8714" t="s">
        <v>10468</v>
      </c>
      <c r="B8714" t="s">
        <v>3661</v>
      </c>
      <c r="C8714" t="s">
        <v>51</v>
      </c>
      <c r="D8714" t="s">
        <v>410</v>
      </c>
      <c r="E8714" t="s">
        <v>198</v>
      </c>
      <c r="F8714" t="s">
        <v>360</v>
      </c>
      <c r="G8714" t="s">
        <v>49</v>
      </c>
      <c r="H8714" t="s">
        <v>192</v>
      </c>
    </row>
    <row r="8715" spans="1:8">
      <c r="A8715" t="s">
        <v>10469</v>
      </c>
      <c r="B8715" t="s">
        <v>3663</v>
      </c>
      <c r="C8715" t="s">
        <v>51</v>
      </c>
      <c r="D8715" t="s">
        <v>450</v>
      </c>
      <c r="E8715" t="s">
        <v>198</v>
      </c>
      <c r="F8715" t="s">
        <v>360</v>
      </c>
      <c r="G8715" t="s">
        <v>49</v>
      </c>
      <c r="H8715" t="s">
        <v>192</v>
      </c>
    </row>
    <row r="8716" spans="1:8">
      <c r="A8716" t="s">
        <v>10470</v>
      </c>
      <c r="B8716" t="s">
        <v>3665</v>
      </c>
      <c r="C8716" t="s">
        <v>51</v>
      </c>
      <c r="D8716" t="s">
        <v>358</v>
      </c>
      <c r="E8716" t="s">
        <v>359</v>
      </c>
      <c r="F8716" t="s">
        <v>360</v>
      </c>
      <c r="G8716" t="s">
        <v>49</v>
      </c>
      <c r="H8716" t="s">
        <v>192</v>
      </c>
    </row>
    <row r="8717" spans="1:8">
      <c r="A8717" t="s">
        <v>10471</v>
      </c>
      <c r="B8717" t="s">
        <v>3667</v>
      </c>
      <c r="C8717" t="s">
        <v>51</v>
      </c>
      <c r="D8717" t="s">
        <v>3668</v>
      </c>
      <c r="E8717" t="s">
        <v>52</v>
      </c>
      <c r="F8717" t="s">
        <v>360</v>
      </c>
      <c r="G8717" t="s">
        <v>49</v>
      </c>
      <c r="H8717" t="s">
        <v>192</v>
      </c>
    </row>
    <row r="8718" spans="1:8">
      <c r="A8718" t="s">
        <v>10472</v>
      </c>
      <c r="B8718" t="s">
        <v>3670</v>
      </c>
      <c r="C8718" t="s">
        <v>51</v>
      </c>
      <c r="D8718" t="s">
        <v>3656</v>
      </c>
      <c r="E8718" t="s">
        <v>367</v>
      </c>
      <c r="F8718" t="s">
        <v>3657</v>
      </c>
      <c r="G8718" t="s">
        <v>49</v>
      </c>
      <c r="H8718" t="s">
        <v>192</v>
      </c>
    </row>
    <row r="8719" spans="1:8">
      <c r="A8719" t="s">
        <v>10473</v>
      </c>
      <c r="B8719" t="s">
        <v>3665</v>
      </c>
      <c r="C8719" t="s">
        <v>51</v>
      </c>
      <c r="D8719" t="s">
        <v>358</v>
      </c>
      <c r="E8719" t="s">
        <v>359</v>
      </c>
      <c r="F8719" t="s">
        <v>360</v>
      </c>
      <c r="G8719" t="s">
        <v>49</v>
      </c>
      <c r="H8719" t="s">
        <v>192</v>
      </c>
    </row>
    <row r="8720" spans="1:8">
      <c r="A8720" t="s">
        <v>10474</v>
      </c>
      <c r="B8720" t="s">
        <v>3673</v>
      </c>
      <c r="C8720" t="s">
        <v>51</v>
      </c>
      <c r="D8720" t="s">
        <v>410</v>
      </c>
      <c r="E8720" t="s">
        <v>198</v>
      </c>
      <c r="F8720" t="s">
        <v>360</v>
      </c>
      <c r="G8720" t="s">
        <v>49</v>
      </c>
      <c r="H8720" t="s">
        <v>192</v>
      </c>
    </row>
    <row r="8721" spans="1:8">
      <c r="A8721" t="s">
        <v>10475</v>
      </c>
      <c r="B8721" t="s">
        <v>3675</v>
      </c>
      <c r="C8721" t="s">
        <v>51</v>
      </c>
      <c r="D8721" t="s">
        <v>450</v>
      </c>
      <c r="E8721" t="s">
        <v>198</v>
      </c>
      <c r="F8721" t="s">
        <v>360</v>
      </c>
      <c r="G8721" t="s">
        <v>49</v>
      </c>
      <c r="H8721" t="s">
        <v>192</v>
      </c>
    </row>
    <row r="8722" spans="1:8">
      <c r="A8722" t="s">
        <v>10476</v>
      </c>
      <c r="B8722" t="s">
        <v>3677</v>
      </c>
      <c r="C8722" t="s">
        <v>51</v>
      </c>
      <c r="D8722" t="s">
        <v>592</v>
      </c>
      <c r="E8722" t="s">
        <v>593</v>
      </c>
      <c r="F8722" t="s">
        <v>360</v>
      </c>
      <c r="G8722" t="s">
        <v>49</v>
      </c>
      <c r="H8722" t="s">
        <v>192</v>
      </c>
    </row>
    <row r="8723" spans="1:8">
      <c r="A8723" t="s">
        <v>10477</v>
      </c>
      <c r="B8723" t="s">
        <v>3679</v>
      </c>
      <c r="C8723" t="s">
        <v>51</v>
      </c>
      <c r="D8723" t="s">
        <v>410</v>
      </c>
      <c r="E8723" t="s">
        <v>198</v>
      </c>
      <c r="F8723" t="s">
        <v>360</v>
      </c>
      <c r="G8723" t="s">
        <v>49</v>
      </c>
      <c r="H8723" t="s">
        <v>192</v>
      </c>
    </row>
    <row r="8724" spans="1:8">
      <c r="A8724" t="s">
        <v>10478</v>
      </c>
      <c r="B8724" t="s">
        <v>3681</v>
      </c>
      <c r="C8724" t="s">
        <v>51</v>
      </c>
      <c r="D8724" t="s">
        <v>450</v>
      </c>
      <c r="E8724" t="s">
        <v>198</v>
      </c>
      <c r="F8724" t="s">
        <v>360</v>
      </c>
      <c r="G8724" t="s">
        <v>49</v>
      </c>
      <c r="H8724" t="s">
        <v>192</v>
      </c>
    </row>
    <row r="8725" spans="1:8">
      <c r="A8725" t="s">
        <v>10479</v>
      </c>
      <c r="B8725" t="s">
        <v>3683</v>
      </c>
      <c r="C8725" t="s">
        <v>51</v>
      </c>
      <c r="D8725" t="s">
        <v>617</v>
      </c>
      <c r="E8725" t="s">
        <v>377</v>
      </c>
      <c r="F8725" t="s">
        <v>618</v>
      </c>
      <c r="G8725" t="s">
        <v>49</v>
      </c>
      <c r="H8725" t="s">
        <v>192</v>
      </c>
    </row>
    <row r="8726" spans="1:8">
      <c r="A8726" t="s">
        <v>10480</v>
      </c>
      <c r="B8726" t="s">
        <v>3685</v>
      </c>
      <c r="C8726" t="s">
        <v>51</v>
      </c>
      <c r="D8726" t="s">
        <v>472</v>
      </c>
      <c r="E8726" t="s">
        <v>473</v>
      </c>
      <c r="F8726" t="s">
        <v>360</v>
      </c>
      <c r="G8726" t="s">
        <v>49</v>
      </c>
      <c r="H8726" t="s">
        <v>192</v>
      </c>
    </row>
    <row r="8727" spans="1:8">
      <c r="A8727" t="s">
        <v>10481</v>
      </c>
      <c r="B8727" t="s">
        <v>3687</v>
      </c>
      <c r="C8727" t="s">
        <v>51</v>
      </c>
      <c r="D8727" t="s">
        <v>3688</v>
      </c>
      <c r="E8727" t="s">
        <v>1542</v>
      </c>
      <c r="F8727" t="s">
        <v>360</v>
      </c>
      <c r="G8727" t="s">
        <v>49</v>
      </c>
      <c r="H8727" t="s">
        <v>192</v>
      </c>
    </row>
    <row r="8728" spans="1:8">
      <c r="A8728" t="s">
        <v>10482</v>
      </c>
      <c r="B8728" t="s">
        <v>3690</v>
      </c>
      <c r="C8728" t="s">
        <v>51</v>
      </c>
      <c r="D8728" t="s">
        <v>3691</v>
      </c>
      <c r="E8728" t="s">
        <v>52</v>
      </c>
      <c r="F8728" t="s">
        <v>360</v>
      </c>
      <c r="G8728" t="s">
        <v>49</v>
      </c>
      <c r="H8728" t="s">
        <v>192</v>
      </c>
    </row>
    <row r="8729" spans="1:8">
      <c r="A8729" t="s">
        <v>10483</v>
      </c>
      <c r="B8729" t="s">
        <v>3693</v>
      </c>
      <c r="C8729" t="s">
        <v>78</v>
      </c>
      <c r="D8729" t="s">
        <v>3694</v>
      </c>
      <c r="E8729" t="s">
        <v>52</v>
      </c>
      <c r="F8729" t="s">
        <v>360</v>
      </c>
      <c r="G8729" t="s">
        <v>49</v>
      </c>
      <c r="H8729" t="s">
        <v>192</v>
      </c>
    </row>
    <row r="8730" spans="1:8">
      <c r="A8730" t="s">
        <v>10484</v>
      </c>
      <c r="B8730" t="s">
        <v>3696</v>
      </c>
      <c r="C8730" t="s">
        <v>51</v>
      </c>
      <c r="D8730" t="s">
        <v>3697</v>
      </c>
      <c r="E8730" t="s">
        <v>367</v>
      </c>
      <c r="F8730" t="s">
        <v>3698</v>
      </c>
      <c r="G8730" t="s">
        <v>49</v>
      </c>
      <c r="H8730" t="s">
        <v>192</v>
      </c>
    </row>
    <row r="8731" spans="1:8">
      <c r="A8731" t="s">
        <v>10485</v>
      </c>
      <c r="B8731" t="s">
        <v>3700</v>
      </c>
      <c r="C8731" t="s">
        <v>51</v>
      </c>
      <c r="D8731" t="s">
        <v>450</v>
      </c>
      <c r="E8731" t="s">
        <v>198</v>
      </c>
      <c r="F8731" t="s">
        <v>360</v>
      </c>
      <c r="G8731" t="s">
        <v>49</v>
      </c>
      <c r="H8731" t="s">
        <v>192</v>
      </c>
    </row>
    <row r="8732" spans="1:8">
      <c r="A8732" t="s">
        <v>10486</v>
      </c>
      <c r="B8732" t="s">
        <v>3702</v>
      </c>
      <c r="C8732" t="s">
        <v>51</v>
      </c>
      <c r="D8732" t="s">
        <v>1421</v>
      </c>
      <c r="E8732" t="s">
        <v>1422</v>
      </c>
      <c r="F8732" t="s">
        <v>360</v>
      </c>
      <c r="G8732" t="s">
        <v>49</v>
      </c>
      <c r="H8732" t="s">
        <v>192</v>
      </c>
    </row>
    <row r="8733" spans="1:8">
      <c r="A8733" t="s">
        <v>10487</v>
      </c>
      <c r="B8733" t="s">
        <v>1871</v>
      </c>
      <c r="C8733" t="s">
        <v>68</v>
      </c>
      <c r="D8733" t="s">
        <v>1400</v>
      </c>
      <c r="E8733" t="s">
        <v>52</v>
      </c>
      <c r="F8733" t="s">
        <v>360</v>
      </c>
      <c r="G8733" t="s">
        <v>49</v>
      </c>
      <c r="H8733" t="s">
        <v>192</v>
      </c>
    </row>
    <row r="8734" spans="1:8">
      <c r="A8734" t="s">
        <v>10488</v>
      </c>
      <c r="B8734" t="s">
        <v>559</v>
      </c>
      <c r="C8734" t="s">
        <v>51</v>
      </c>
      <c r="D8734" t="s">
        <v>560</v>
      </c>
      <c r="E8734" t="s">
        <v>561</v>
      </c>
      <c r="F8734" t="s">
        <v>360</v>
      </c>
      <c r="G8734" t="s">
        <v>49</v>
      </c>
      <c r="H8734" t="s">
        <v>192</v>
      </c>
    </row>
    <row r="8735" spans="1:8">
      <c r="A8735" t="s">
        <v>10489</v>
      </c>
      <c r="B8735" t="s">
        <v>563</v>
      </c>
      <c r="C8735" t="s">
        <v>51</v>
      </c>
      <c r="D8735" t="s">
        <v>442</v>
      </c>
      <c r="E8735" t="s">
        <v>52</v>
      </c>
      <c r="F8735" t="s">
        <v>360</v>
      </c>
      <c r="G8735" t="s">
        <v>49</v>
      </c>
      <c r="H8735" t="s">
        <v>192</v>
      </c>
    </row>
    <row r="8736" spans="1:8">
      <c r="A8736" t="s">
        <v>10490</v>
      </c>
      <c r="B8736" t="s">
        <v>444</v>
      </c>
      <c r="C8736" t="s">
        <v>51</v>
      </c>
      <c r="D8736" t="s">
        <v>445</v>
      </c>
      <c r="E8736" t="s">
        <v>446</v>
      </c>
      <c r="F8736" t="s">
        <v>447</v>
      </c>
      <c r="G8736" t="s">
        <v>49</v>
      </c>
      <c r="H8736" t="s">
        <v>192</v>
      </c>
    </row>
    <row r="8737" spans="1:8">
      <c r="A8737" t="s">
        <v>10491</v>
      </c>
      <c r="B8737" t="s">
        <v>449</v>
      </c>
      <c r="C8737" t="s">
        <v>51</v>
      </c>
      <c r="D8737" t="s">
        <v>450</v>
      </c>
      <c r="E8737" t="s">
        <v>198</v>
      </c>
      <c r="F8737" t="s">
        <v>360</v>
      </c>
      <c r="G8737" t="s">
        <v>49</v>
      </c>
      <c r="H8737" t="s">
        <v>192</v>
      </c>
    </row>
    <row r="8738" spans="1:8">
      <c r="A8738" t="s">
        <v>10492</v>
      </c>
      <c r="B8738" t="s">
        <v>452</v>
      </c>
      <c r="C8738" t="s">
        <v>68</v>
      </c>
      <c r="D8738" t="s">
        <v>410</v>
      </c>
      <c r="E8738" t="s">
        <v>198</v>
      </c>
      <c r="F8738" t="s">
        <v>360</v>
      </c>
      <c r="G8738" t="s">
        <v>49</v>
      </c>
      <c r="H8738" t="s">
        <v>192</v>
      </c>
    </row>
    <row r="8739" spans="1:8">
      <c r="A8739" t="s">
        <v>10493</v>
      </c>
      <c r="B8739" t="s">
        <v>3710</v>
      </c>
      <c r="C8739" t="s">
        <v>51</v>
      </c>
      <c r="D8739" t="s">
        <v>617</v>
      </c>
      <c r="E8739" t="s">
        <v>377</v>
      </c>
      <c r="F8739" t="s">
        <v>618</v>
      </c>
      <c r="G8739" t="s">
        <v>49</v>
      </c>
      <c r="H8739" t="s">
        <v>192</v>
      </c>
    </row>
    <row r="8740" spans="1:8">
      <c r="A8740" t="s">
        <v>10494</v>
      </c>
      <c r="B8740" t="s">
        <v>3712</v>
      </c>
      <c r="C8740" t="s">
        <v>51</v>
      </c>
      <c r="D8740" t="s">
        <v>3713</v>
      </c>
      <c r="E8740" t="s">
        <v>52</v>
      </c>
      <c r="F8740" t="s">
        <v>360</v>
      </c>
      <c r="G8740" t="s">
        <v>49</v>
      </c>
      <c r="H8740" t="s">
        <v>192</v>
      </c>
    </row>
    <row r="8741" spans="1:8">
      <c r="A8741" t="s">
        <v>10495</v>
      </c>
      <c r="B8741" t="s">
        <v>3693</v>
      </c>
      <c r="C8741" t="s">
        <v>78</v>
      </c>
      <c r="D8741" t="s">
        <v>3694</v>
      </c>
      <c r="E8741" t="s">
        <v>52</v>
      </c>
      <c r="F8741" t="s">
        <v>360</v>
      </c>
      <c r="G8741" t="s">
        <v>49</v>
      </c>
      <c r="H8741" t="s">
        <v>192</v>
      </c>
    </row>
    <row r="8742" spans="1:8">
      <c r="A8742" t="s">
        <v>10496</v>
      </c>
      <c r="B8742" t="s">
        <v>3696</v>
      </c>
      <c r="C8742" t="s">
        <v>51</v>
      </c>
      <c r="D8742" t="s">
        <v>3697</v>
      </c>
      <c r="E8742" t="s">
        <v>367</v>
      </c>
      <c r="F8742" t="s">
        <v>3698</v>
      </c>
      <c r="G8742" t="s">
        <v>49</v>
      </c>
      <c r="H8742" t="s">
        <v>192</v>
      </c>
    </row>
    <row r="8743" spans="1:8">
      <c r="A8743" t="s">
        <v>10497</v>
      </c>
      <c r="B8743" t="s">
        <v>3700</v>
      </c>
      <c r="C8743" t="s">
        <v>51</v>
      </c>
      <c r="D8743" t="s">
        <v>450</v>
      </c>
      <c r="E8743" t="s">
        <v>198</v>
      </c>
      <c r="F8743" t="s">
        <v>360</v>
      </c>
      <c r="G8743" t="s">
        <v>49</v>
      </c>
      <c r="H8743" t="s">
        <v>192</v>
      </c>
    </row>
    <row r="8744" spans="1:8">
      <c r="A8744" t="s">
        <v>10498</v>
      </c>
      <c r="B8744" t="s">
        <v>3702</v>
      </c>
      <c r="C8744" t="s">
        <v>51</v>
      </c>
      <c r="D8744" t="s">
        <v>1421</v>
      </c>
      <c r="E8744" t="s">
        <v>1422</v>
      </c>
      <c r="F8744" t="s">
        <v>360</v>
      </c>
      <c r="G8744" t="s">
        <v>49</v>
      </c>
      <c r="H8744" t="s">
        <v>192</v>
      </c>
    </row>
    <row r="8745" spans="1:8">
      <c r="A8745" t="s">
        <v>10499</v>
      </c>
      <c r="B8745" t="s">
        <v>1871</v>
      </c>
      <c r="C8745" t="s">
        <v>68</v>
      </c>
      <c r="D8745" t="s">
        <v>1400</v>
      </c>
      <c r="E8745" t="s">
        <v>52</v>
      </c>
      <c r="F8745" t="s">
        <v>360</v>
      </c>
      <c r="G8745" t="s">
        <v>49</v>
      </c>
      <c r="H8745" t="s">
        <v>192</v>
      </c>
    </row>
    <row r="8746" spans="1:8">
      <c r="A8746" t="s">
        <v>10500</v>
      </c>
      <c r="B8746" t="s">
        <v>559</v>
      </c>
      <c r="C8746" t="s">
        <v>51</v>
      </c>
      <c r="D8746" t="s">
        <v>560</v>
      </c>
      <c r="E8746" t="s">
        <v>561</v>
      </c>
      <c r="F8746" t="s">
        <v>360</v>
      </c>
      <c r="G8746" t="s">
        <v>49</v>
      </c>
      <c r="H8746" t="s">
        <v>192</v>
      </c>
    </row>
    <row r="8747" spans="1:8">
      <c r="A8747" t="s">
        <v>10501</v>
      </c>
      <c r="B8747" t="s">
        <v>563</v>
      </c>
      <c r="C8747" t="s">
        <v>51</v>
      </c>
      <c r="D8747" t="s">
        <v>442</v>
      </c>
      <c r="E8747" t="s">
        <v>52</v>
      </c>
      <c r="F8747" t="s">
        <v>360</v>
      </c>
      <c r="G8747" t="s">
        <v>49</v>
      </c>
      <c r="H8747" t="s">
        <v>192</v>
      </c>
    </row>
    <row r="8748" spans="1:8">
      <c r="A8748" t="s">
        <v>10502</v>
      </c>
      <c r="B8748" t="s">
        <v>444</v>
      </c>
      <c r="C8748" t="s">
        <v>51</v>
      </c>
      <c r="D8748" t="s">
        <v>445</v>
      </c>
      <c r="E8748" t="s">
        <v>446</v>
      </c>
      <c r="F8748" t="s">
        <v>447</v>
      </c>
      <c r="G8748" t="s">
        <v>49</v>
      </c>
      <c r="H8748" t="s">
        <v>192</v>
      </c>
    </row>
    <row r="8749" spans="1:8">
      <c r="A8749" t="s">
        <v>10503</v>
      </c>
      <c r="B8749" t="s">
        <v>449</v>
      </c>
      <c r="C8749" t="s">
        <v>51</v>
      </c>
      <c r="D8749" t="s">
        <v>450</v>
      </c>
      <c r="E8749" t="s">
        <v>198</v>
      </c>
      <c r="F8749" t="s">
        <v>360</v>
      </c>
      <c r="G8749" t="s">
        <v>49</v>
      </c>
      <c r="H8749" t="s">
        <v>192</v>
      </c>
    </row>
    <row r="8750" spans="1:8">
      <c r="A8750" t="s">
        <v>10504</v>
      </c>
      <c r="B8750" t="s">
        <v>452</v>
      </c>
      <c r="C8750" t="s">
        <v>68</v>
      </c>
      <c r="D8750" t="s">
        <v>410</v>
      </c>
      <c r="E8750" t="s">
        <v>198</v>
      </c>
      <c r="F8750" t="s">
        <v>360</v>
      </c>
      <c r="G8750" t="s">
        <v>49</v>
      </c>
      <c r="H8750" t="s">
        <v>192</v>
      </c>
    </row>
    <row r="8751" spans="1:8">
      <c r="A8751" t="s">
        <v>10505</v>
      </c>
      <c r="B8751" t="s">
        <v>3725</v>
      </c>
      <c r="C8751" t="s">
        <v>51</v>
      </c>
      <c r="D8751" t="s">
        <v>3726</v>
      </c>
      <c r="E8751" t="s">
        <v>52</v>
      </c>
      <c r="F8751" t="s">
        <v>360</v>
      </c>
      <c r="G8751" t="s">
        <v>49</v>
      </c>
      <c r="H8751" t="s">
        <v>192</v>
      </c>
    </row>
    <row r="8752" spans="1:8">
      <c r="A8752" t="s">
        <v>10506</v>
      </c>
      <c r="B8752" t="s">
        <v>3728</v>
      </c>
      <c r="C8752" t="s">
        <v>68</v>
      </c>
      <c r="D8752" t="s">
        <v>3729</v>
      </c>
      <c r="E8752" t="s">
        <v>367</v>
      </c>
      <c r="F8752" t="s">
        <v>3730</v>
      </c>
      <c r="G8752" t="s">
        <v>49</v>
      </c>
      <c r="H8752" t="s">
        <v>192</v>
      </c>
    </row>
    <row r="8753" spans="1:8">
      <c r="A8753" t="s">
        <v>10507</v>
      </c>
      <c r="B8753" t="s">
        <v>3732</v>
      </c>
      <c r="C8753" t="s">
        <v>51</v>
      </c>
      <c r="D8753" t="s">
        <v>450</v>
      </c>
      <c r="E8753" t="s">
        <v>198</v>
      </c>
      <c r="F8753" t="s">
        <v>360</v>
      </c>
      <c r="G8753" t="s">
        <v>49</v>
      </c>
      <c r="H8753" t="s">
        <v>192</v>
      </c>
    </row>
    <row r="8754" spans="1:8">
      <c r="A8754" t="s">
        <v>10508</v>
      </c>
      <c r="B8754" t="s">
        <v>3734</v>
      </c>
      <c r="C8754" t="s">
        <v>51</v>
      </c>
      <c r="D8754" t="s">
        <v>472</v>
      </c>
      <c r="E8754" t="s">
        <v>473</v>
      </c>
      <c r="F8754" t="s">
        <v>360</v>
      </c>
      <c r="G8754" t="s">
        <v>49</v>
      </c>
      <c r="H8754" t="s">
        <v>192</v>
      </c>
    </row>
    <row r="8755" spans="1:8">
      <c r="A8755" t="s">
        <v>10509</v>
      </c>
      <c r="B8755" t="s">
        <v>3736</v>
      </c>
      <c r="C8755" t="s">
        <v>51</v>
      </c>
      <c r="D8755" t="s">
        <v>3737</v>
      </c>
      <c r="E8755" t="s">
        <v>52</v>
      </c>
      <c r="F8755" t="s">
        <v>360</v>
      </c>
      <c r="G8755" t="s">
        <v>49</v>
      </c>
      <c r="H8755" t="s">
        <v>192</v>
      </c>
    </row>
    <row r="8756" spans="1:8">
      <c r="A8756" t="s">
        <v>10510</v>
      </c>
      <c r="B8756" t="s">
        <v>3693</v>
      </c>
      <c r="C8756" t="s">
        <v>78</v>
      </c>
      <c r="D8756" t="s">
        <v>3694</v>
      </c>
      <c r="E8756" t="s">
        <v>52</v>
      </c>
      <c r="F8756" t="s">
        <v>360</v>
      </c>
      <c r="G8756" t="s">
        <v>49</v>
      </c>
      <c r="H8756" t="s">
        <v>192</v>
      </c>
    </row>
    <row r="8757" spans="1:8">
      <c r="A8757" t="s">
        <v>10511</v>
      </c>
      <c r="B8757" t="s">
        <v>3696</v>
      </c>
      <c r="C8757" t="s">
        <v>51</v>
      </c>
      <c r="D8757" t="s">
        <v>3697</v>
      </c>
      <c r="E8757" t="s">
        <v>367</v>
      </c>
      <c r="F8757" t="s">
        <v>3698</v>
      </c>
      <c r="G8757" t="s">
        <v>49</v>
      </c>
      <c r="H8757" t="s">
        <v>192</v>
      </c>
    </row>
    <row r="8758" spans="1:8">
      <c r="A8758" t="s">
        <v>10512</v>
      </c>
      <c r="B8758" t="s">
        <v>3700</v>
      </c>
      <c r="C8758" t="s">
        <v>51</v>
      </c>
      <c r="D8758" t="s">
        <v>450</v>
      </c>
      <c r="E8758" t="s">
        <v>198</v>
      </c>
      <c r="F8758" t="s">
        <v>360</v>
      </c>
      <c r="G8758" t="s">
        <v>49</v>
      </c>
      <c r="H8758" t="s">
        <v>192</v>
      </c>
    </row>
    <row r="8759" spans="1:8">
      <c r="A8759" t="s">
        <v>10513</v>
      </c>
      <c r="B8759" t="s">
        <v>3702</v>
      </c>
      <c r="C8759" t="s">
        <v>51</v>
      </c>
      <c r="D8759" t="s">
        <v>1421</v>
      </c>
      <c r="E8759" t="s">
        <v>1422</v>
      </c>
      <c r="F8759" t="s">
        <v>360</v>
      </c>
      <c r="G8759" t="s">
        <v>49</v>
      </c>
      <c r="H8759" t="s">
        <v>192</v>
      </c>
    </row>
    <row r="8760" spans="1:8">
      <c r="A8760" t="s">
        <v>10514</v>
      </c>
      <c r="B8760" t="s">
        <v>1871</v>
      </c>
      <c r="C8760" t="s">
        <v>68</v>
      </c>
      <c r="D8760" t="s">
        <v>1400</v>
      </c>
      <c r="E8760" t="s">
        <v>52</v>
      </c>
      <c r="F8760" t="s">
        <v>360</v>
      </c>
      <c r="G8760" t="s">
        <v>49</v>
      </c>
      <c r="H8760" t="s">
        <v>192</v>
      </c>
    </row>
    <row r="8761" spans="1:8">
      <c r="A8761" t="s">
        <v>10515</v>
      </c>
      <c r="B8761" t="s">
        <v>559</v>
      </c>
      <c r="C8761" t="s">
        <v>51</v>
      </c>
      <c r="D8761" t="s">
        <v>560</v>
      </c>
      <c r="E8761" t="s">
        <v>561</v>
      </c>
      <c r="F8761" t="s">
        <v>360</v>
      </c>
      <c r="G8761" t="s">
        <v>49</v>
      </c>
      <c r="H8761" t="s">
        <v>192</v>
      </c>
    </row>
    <row r="8762" spans="1:8">
      <c r="A8762" t="s">
        <v>10516</v>
      </c>
      <c r="B8762" t="s">
        <v>563</v>
      </c>
      <c r="C8762" t="s">
        <v>51</v>
      </c>
      <c r="D8762" t="s">
        <v>442</v>
      </c>
      <c r="E8762" t="s">
        <v>52</v>
      </c>
      <c r="F8762" t="s">
        <v>360</v>
      </c>
      <c r="G8762" t="s">
        <v>49</v>
      </c>
      <c r="H8762" t="s">
        <v>192</v>
      </c>
    </row>
    <row r="8763" spans="1:8">
      <c r="A8763" t="s">
        <v>10517</v>
      </c>
      <c r="B8763" t="s">
        <v>444</v>
      </c>
      <c r="C8763" t="s">
        <v>51</v>
      </c>
      <c r="D8763" t="s">
        <v>445</v>
      </c>
      <c r="E8763" t="s">
        <v>446</v>
      </c>
      <c r="F8763" t="s">
        <v>447</v>
      </c>
      <c r="G8763" t="s">
        <v>49</v>
      </c>
      <c r="H8763" t="s">
        <v>192</v>
      </c>
    </row>
    <row r="8764" spans="1:8">
      <c r="A8764" t="s">
        <v>10518</v>
      </c>
      <c r="B8764" t="s">
        <v>449</v>
      </c>
      <c r="C8764" t="s">
        <v>51</v>
      </c>
      <c r="D8764" t="s">
        <v>450</v>
      </c>
      <c r="E8764" t="s">
        <v>198</v>
      </c>
      <c r="F8764" t="s">
        <v>360</v>
      </c>
      <c r="G8764" t="s">
        <v>49</v>
      </c>
      <c r="H8764" t="s">
        <v>192</v>
      </c>
    </row>
    <row r="8765" spans="1:8">
      <c r="A8765" t="s">
        <v>10519</v>
      </c>
      <c r="B8765" t="s">
        <v>452</v>
      </c>
      <c r="C8765" t="s">
        <v>68</v>
      </c>
      <c r="D8765" t="s">
        <v>410</v>
      </c>
      <c r="E8765" t="s">
        <v>198</v>
      </c>
      <c r="F8765" t="s">
        <v>360</v>
      </c>
      <c r="G8765" t="s">
        <v>49</v>
      </c>
      <c r="H8765" t="s">
        <v>192</v>
      </c>
    </row>
    <row r="8766" spans="1:8">
      <c r="A8766" t="s">
        <v>10520</v>
      </c>
      <c r="B8766" t="s">
        <v>3734</v>
      </c>
      <c r="C8766" t="s">
        <v>51</v>
      </c>
      <c r="D8766" t="s">
        <v>472</v>
      </c>
      <c r="E8766" t="s">
        <v>473</v>
      </c>
      <c r="F8766" t="s">
        <v>360</v>
      </c>
      <c r="G8766" t="s">
        <v>49</v>
      </c>
      <c r="H8766" t="s">
        <v>192</v>
      </c>
    </row>
    <row r="8767" spans="1:8">
      <c r="A8767" t="s">
        <v>10521</v>
      </c>
      <c r="B8767" t="s">
        <v>3750</v>
      </c>
      <c r="C8767" t="s">
        <v>51</v>
      </c>
      <c r="D8767" t="s">
        <v>472</v>
      </c>
      <c r="E8767" t="s">
        <v>473</v>
      </c>
      <c r="F8767" t="s">
        <v>360</v>
      </c>
      <c r="G8767" t="s">
        <v>49</v>
      </c>
      <c r="H8767" t="s">
        <v>192</v>
      </c>
    </row>
    <row r="8768" spans="1:8">
      <c r="A8768" t="s">
        <v>10522</v>
      </c>
      <c r="B8768" t="s">
        <v>3752</v>
      </c>
      <c r="C8768" t="s">
        <v>51</v>
      </c>
      <c r="D8768" t="s">
        <v>617</v>
      </c>
      <c r="E8768" t="s">
        <v>377</v>
      </c>
      <c r="F8768" t="s">
        <v>618</v>
      </c>
      <c r="G8768" t="s">
        <v>49</v>
      </c>
      <c r="H8768" t="s">
        <v>192</v>
      </c>
    </row>
    <row r="8769" spans="1:8">
      <c r="A8769" t="s">
        <v>10523</v>
      </c>
      <c r="B8769" t="s">
        <v>10524</v>
      </c>
      <c r="C8769" t="s">
        <v>51</v>
      </c>
      <c r="D8769" t="s">
        <v>10525</v>
      </c>
      <c r="E8769" t="s">
        <v>52</v>
      </c>
      <c r="F8769" t="s">
        <v>360</v>
      </c>
      <c r="G8769" t="s">
        <v>49</v>
      </c>
      <c r="H8769" t="s">
        <v>192</v>
      </c>
    </row>
    <row r="8770" spans="1:8">
      <c r="A8770" t="s">
        <v>10526</v>
      </c>
      <c r="B8770" t="s">
        <v>10527</v>
      </c>
      <c r="C8770" t="s">
        <v>51</v>
      </c>
      <c r="D8770" t="s">
        <v>410</v>
      </c>
      <c r="E8770" t="s">
        <v>198</v>
      </c>
      <c r="F8770" t="s">
        <v>360</v>
      </c>
      <c r="G8770" t="s">
        <v>49</v>
      </c>
      <c r="H8770" t="s">
        <v>192</v>
      </c>
    </row>
    <row r="8771" spans="1:8">
      <c r="A8771" t="s">
        <v>10528</v>
      </c>
      <c r="B8771" t="s">
        <v>10529</v>
      </c>
      <c r="C8771" t="s">
        <v>51</v>
      </c>
      <c r="D8771" t="s">
        <v>592</v>
      </c>
      <c r="E8771" t="s">
        <v>593</v>
      </c>
      <c r="F8771" t="s">
        <v>360</v>
      </c>
      <c r="G8771" t="s">
        <v>49</v>
      </c>
      <c r="H8771" t="s">
        <v>192</v>
      </c>
    </row>
    <row r="8772" spans="1:8">
      <c r="A8772" t="s">
        <v>10530</v>
      </c>
      <c r="B8772" t="s">
        <v>10531</v>
      </c>
      <c r="C8772" t="s">
        <v>51</v>
      </c>
      <c r="D8772" t="s">
        <v>560</v>
      </c>
      <c r="E8772" t="s">
        <v>561</v>
      </c>
      <c r="F8772" t="s">
        <v>360</v>
      </c>
      <c r="G8772" t="s">
        <v>49</v>
      </c>
      <c r="H8772" t="s">
        <v>192</v>
      </c>
    </row>
    <row r="8773" spans="1:8">
      <c r="A8773" t="s">
        <v>10532</v>
      </c>
      <c r="B8773" t="s">
        <v>10533</v>
      </c>
      <c r="C8773" t="s">
        <v>51</v>
      </c>
      <c r="D8773" t="s">
        <v>560</v>
      </c>
      <c r="E8773" t="s">
        <v>561</v>
      </c>
      <c r="F8773" t="s">
        <v>360</v>
      </c>
      <c r="G8773" t="s">
        <v>49</v>
      </c>
      <c r="H8773" t="s">
        <v>192</v>
      </c>
    </row>
    <row r="8774" spans="1:8">
      <c r="A8774" t="s">
        <v>10534</v>
      </c>
      <c r="B8774" t="s">
        <v>10535</v>
      </c>
      <c r="C8774" t="s">
        <v>51</v>
      </c>
      <c r="D8774" t="s">
        <v>410</v>
      </c>
      <c r="E8774" t="s">
        <v>198</v>
      </c>
      <c r="F8774" t="s">
        <v>360</v>
      </c>
      <c r="G8774" t="s">
        <v>49</v>
      </c>
      <c r="H8774" t="s">
        <v>192</v>
      </c>
    </row>
    <row r="8775" spans="1:8">
      <c r="A8775" t="s">
        <v>10536</v>
      </c>
      <c r="B8775" t="s">
        <v>10537</v>
      </c>
      <c r="C8775" t="s">
        <v>51</v>
      </c>
      <c r="D8775" t="s">
        <v>450</v>
      </c>
      <c r="E8775" t="s">
        <v>198</v>
      </c>
      <c r="F8775" t="s">
        <v>360</v>
      </c>
      <c r="G8775" t="s">
        <v>49</v>
      </c>
      <c r="H8775" t="s">
        <v>192</v>
      </c>
    </row>
    <row r="8776" spans="1:8">
      <c r="A8776" t="s">
        <v>10538</v>
      </c>
      <c r="B8776" t="s">
        <v>10539</v>
      </c>
      <c r="C8776" t="s">
        <v>51</v>
      </c>
      <c r="D8776" t="s">
        <v>10540</v>
      </c>
      <c r="E8776" t="s">
        <v>367</v>
      </c>
      <c r="F8776" t="s">
        <v>10541</v>
      </c>
      <c r="G8776" t="s">
        <v>49</v>
      </c>
      <c r="H8776" t="s">
        <v>192</v>
      </c>
    </row>
    <row r="8777" spans="1:8">
      <c r="A8777" t="s">
        <v>10542</v>
      </c>
      <c r="B8777" t="s">
        <v>10543</v>
      </c>
      <c r="C8777" t="s">
        <v>51</v>
      </c>
      <c r="D8777" t="s">
        <v>450</v>
      </c>
      <c r="E8777" t="s">
        <v>198</v>
      </c>
      <c r="F8777" t="s">
        <v>360</v>
      </c>
      <c r="G8777" t="s">
        <v>49</v>
      </c>
      <c r="H8777" t="s">
        <v>192</v>
      </c>
    </row>
    <row r="8778" spans="1:8">
      <c r="A8778" t="s">
        <v>10544</v>
      </c>
      <c r="B8778" t="s">
        <v>10545</v>
      </c>
      <c r="C8778" t="s">
        <v>51</v>
      </c>
      <c r="D8778" t="s">
        <v>10546</v>
      </c>
      <c r="E8778" t="s">
        <v>367</v>
      </c>
      <c r="F8778" t="s">
        <v>10547</v>
      </c>
      <c r="G8778" t="s">
        <v>49</v>
      </c>
      <c r="H8778" t="s">
        <v>192</v>
      </c>
    </row>
    <row r="8779" spans="1:8">
      <c r="A8779" t="s">
        <v>10548</v>
      </c>
      <c r="B8779" t="s">
        <v>10549</v>
      </c>
      <c r="C8779" t="s">
        <v>51</v>
      </c>
      <c r="D8779" t="s">
        <v>410</v>
      </c>
      <c r="E8779" t="s">
        <v>198</v>
      </c>
      <c r="F8779" t="s">
        <v>360</v>
      </c>
      <c r="G8779" t="s">
        <v>49</v>
      </c>
      <c r="H8779" t="s">
        <v>192</v>
      </c>
    </row>
    <row r="8780" spans="1:8">
      <c r="A8780" t="s">
        <v>10550</v>
      </c>
      <c r="B8780" t="s">
        <v>10551</v>
      </c>
      <c r="C8780" t="s">
        <v>51</v>
      </c>
      <c r="D8780" t="s">
        <v>450</v>
      </c>
      <c r="E8780" t="s">
        <v>198</v>
      </c>
      <c r="F8780" t="s">
        <v>360</v>
      </c>
      <c r="G8780" t="s">
        <v>49</v>
      </c>
      <c r="H8780" t="s">
        <v>192</v>
      </c>
    </row>
    <row r="8781" spans="1:8">
      <c r="A8781" t="s">
        <v>10552</v>
      </c>
      <c r="B8781" t="s">
        <v>10553</v>
      </c>
      <c r="C8781" t="s">
        <v>51</v>
      </c>
      <c r="D8781" t="s">
        <v>410</v>
      </c>
      <c r="E8781" t="s">
        <v>198</v>
      </c>
      <c r="F8781" t="s">
        <v>360</v>
      </c>
      <c r="G8781" t="s">
        <v>49</v>
      </c>
      <c r="H8781" t="s">
        <v>192</v>
      </c>
    </row>
    <row r="8782" spans="1:8">
      <c r="A8782" t="s">
        <v>10554</v>
      </c>
      <c r="B8782" t="s">
        <v>10555</v>
      </c>
      <c r="C8782" t="s">
        <v>51</v>
      </c>
      <c r="D8782" t="s">
        <v>450</v>
      </c>
      <c r="E8782" t="s">
        <v>198</v>
      </c>
      <c r="F8782" t="s">
        <v>360</v>
      </c>
      <c r="G8782" t="s">
        <v>49</v>
      </c>
      <c r="H8782" t="s">
        <v>192</v>
      </c>
    </row>
    <row r="8783" spans="1:8">
      <c r="A8783" t="s">
        <v>10556</v>
      </c>
      <c r="B8783" t="s">
        <v>10557</v>
      </c>
      <c r="C8783" t="s">
        <v>51</v>
      </c>
      <c r="D8783" t="s">
        <v>410</v>
      </c>
      <c r="E8783" t="s">
        <v>198</v>
      </c>
      <c r="F8783" t="s">
        <v>360</v>
      </c>
      <c r="G8783" t="s">
        <v>49</v>
      </c>
      <c r="H8783" t="s">
        <v>192</v>
      </c>
    </row>
    <row r="8784" spans="1:8">
      <c r="A8784" t="s">
        <v>10558</v>
      </c>
      <c r="B8784" t="s">
        <v>10559</v>
      </c>
      <c r="C8784" t="s">
        <v>51</v>
      </c>
      <c r="D8784" t="s">
        <v>450</v>
      </c>
      <c r="E8784" t="s">
        <v>198</v>
      </c>
      <c r="F8784" t="s">
        <v>360</v>
      </c>
      <c r="G8784" t="s">
        <v>49</v>
      </c>
      <c r="H8784" t="s">
        <v>192</v>
      </c>
    </row>
    <row r="8785" spans="1:8">
      <c r="A8785" t="s">
        <v>10560</v>
      </c>
      <c r="B8785" t="s">
        <v>10561</v>
      </c>
      <c r="C8785" t="s">
        <v>51</v>
      </c>
      <c r="D8785" t="s">
        <v>410</v>
      </c>
      <c r="E8785" t="s">
        <v>198</v>
      </c>
      <c r="F8785" t="s">
        <v>360</v>
      </c>
      <c r="G8785" t="s">
        <v>49</v>
      </c>
      <c r="H8785" t="s">
        <v>192</v>
      </c>
    </row>
    <row r="8786" spans="1:8">
      <c r="A8786" t="s">
        <v>10562</v>
      </c>
      <c r="B8786" t="s">
        <v>10563</v>
      </c>
      <c r="C8786" t="s">
        <v>51</v>
      </c>
      <c r="D8786" t="s">
        <v>450</v>
      </c>
      <c r="E8786" t="s">
        <v>198</v>
      </c>
      <c r="F8786" t="s">
        <v>360</v>
      </c>
      <c r="G8786" t="s">
        <v>49</v>
      </c>
      <c r="H8786" t="s">
        <v>192</v>
      </c>
    </row>
    <row r="8787" spans="1:8">
      <c r="A8787" t="s">
        <v>10564</v>
      </c>
      <c r="B8787" t="s">
        <v>10565</v>
      </c>
      <c r="C8787" t="s">
        <v>51</v>
      </c>
      <c r="D8787" t="s">
        <v>410</v>
      </c>
      <c r="E8787" t="s">
        <v>198</v>
      </c>
      <c r="F8787" t="s">
        <v>360</v>
      </c>
      <c r="G8787" t="s">
        <v>49</v>
      </c>
      <c r="H8787" t="s">
        <v>192</v>
      </c>
    </row>
    <row r="8788" spans="1:8">
      <c r="A8788" t="s">
        <v>10566</v>
      </c>
      <c r="B8788" t="s">
        <v>10567</v>
      </c>
      <c r="C8788" t="s">
        <v>51</v>
      </c>
      <c r="D8788" t="s">
        <v>450</v>
      </c>
      <c r="E8788" t="s">
        <v>198</v>
      </c>
      <c r="F8788" t="s">
        <v>360</v>
      </c>
      <c r="G8788" t="s">
        <v>49</v>
      </c>
      <c r="H8788" t="s">
        <v>192</v>
      </c>
    </row>
    <row r="8789" spans="1:8">
      <c r="A8789" t="s">
        <v>10568</v>
      </c>
      <c r="B8789" t="s">
        <v>10569</v>
      </c>
      <c r="C8789" t="s">
        <v>51</v>
      </c>
      <c r="D8789" t="s">
        <v>410</v>
      </c>
      <c r="E8789" t="s">
        <v>198</v>
      </c>
      <c r="F8789" t="s">
        <v>360</v>
      </c>
      <c r="G8789" t="s">
        <v>49</v>
      </c>
      <c r="H8789" t="s">
        <v>192</v>
      </c>
    </row>
    <row r="8790" spans="1:8">
      <c r="A8790" t="s">
        <v>10570</v>
      </c>
      <c r="B8790" t="s">
        <v>10571</v>
      </c>
      <c r="C8790" t="s">
        <v>51</v>
      </c>
      <c r="D8790" t="s">
        <v>450</v>
      </c>
      <c r="E8790" t="s">
        <v>198</v>
      </c>
      <c r="F8790" t="s">
        <v>360</v>
      </c>
      <c r="G8790" t="s">
        <v>49</v>
      </c>
      <c r="H8790" t="s">
        <v>192</v>
      </c>
    </row>
    <row r="8791" spans="1:8">
      <c r="A8791" t="s">
        <v>10572</v>
      </c>
      <c r="B8791" t="s">
        <v>10573</v>
      </c>
      <c r="C8791" t="s">
        <v>51</v>
      </c>
      <c r="D8791" t="s">
        <v>410</v>
      </c>
      <c r="E8791" t="s">
        <v>198</v>
      </c>
      <c r="F8791" t="s">
        <v>360</v>
      </c>
      <c r="G8791" t="s">
        <v>49</v>
      </c>
      <c r="H8791" t="s">
        <v>192</v>
      </c>
    </row>
    <row r="8792" spans="1:8">
      <c r="A8792" t="s">
        <v>10574</v>
      </c>
      <c r="B8792" t="s">
        <v>10575</v>
      </c>
      <c r="C8792" t="s">
        <v>51</v>
      </c>
      <c r="D8792" t="s">
        <v>450</v>
      </c>
      <c r="E8792" t="s">
        <v>198</v>
      </c>
      <c r="F8792" t="s">
        <v>360</v>
      </c>
      <c r="G8792" t="s">
        <v>49</v>
      </c>
      <c r="H8792" t="s">
        <v>192</v>
      </c>
    </row>
    <row r="8793" spans="1:8">
      <c r="A8793" t="s">
        <v>10576</v>
      </c>
      <c r="B8793" t="s">
        <v>10577</v>
      </c>
      <c r="C8793" t="s">
        <v>51</v>
      </c>
      <c r="D8793" t="s">
        <v>472</v>
      </c>
      <c r="E8793" t="s">
        <v>473</v>
      </c>
      <c r="F8793" t="s">
        <v>360</v>
      </c>
      <c r="G8793" t="s">
        <v>49</v>
      </c>
      <c r="H8793" t="s">
        <v>192</v>
      </c>
    </row>
    <row r="8794" spans="1:8">
      <c r="A8794" t="s">
        <v>10578</v>
      </c>
      <c r="B8794" t="s">
        <v>10579</v>
      </c>
      <c r="C8794" t="s">
        <v>51</v>
      </c>
      <c r="D8794" t="s">
        <v>10580</v>
      </c>
      <c r="E8794" t="s">
        <v>52</v>
      </c>
      <c r="F8794" t="s">
        <v>360</v>
      </c>
      <c r="G8794" t="s">
        <v>49</v>
      </c>
      <c r="H8794" t="s">
        <v>192</v>
      </c>
    </row>
    <row r="8795" spans="1:8">
      <c r="A8795" t="s">
        <v>10581</v>
      </c>
      <c r="B8795" t="s">
        <v>10582</v>
      </c>
      <c r="C8795" t="s">
        <v>51</v>
      </c>
      <c r="D8795" t="s">
        <v>10583</v>
      </c>
      <c r="E8795" t="s">
        <v>367</v>
      </c>
      <c r="F8795" t="s">
        <v>10584</v>
      </c>
      <c r="G8795" t="s">
        <v>49</v>
      </c>
      <c r="H8795" t="s">
        <v>192</v>
      </c>
    </row>
    <row r="8796" spans="1:8">
      <c r="A8796" t="s">
        <v>10585</v>
      </c>
      <c r="B8796" t="s">
        <v>10586</v>
      </c>
      <c r="C8796" t="s">
        <v>51</v>
      </c>
      <c r="D8796" t="s">
        <v>450</v>
      </c>
      <c r="E8796" t="s">
        <v>198</v>
      </c>
      <c r="F8796" t="s">
        <v>360</v>
      </c>
      <c r="G8796" t="s">
        <v>49</v>
      </c>
      <c r="H8796" t="s">
        <v>192</v>
      </c>
    </row>
    <row r="8797" spans="1:8">
      <c r="A8797" t="s">
        <v>10587</v>
      </c>
      <c r="B8797" t="s">
        <v>10588</v>
      </c>
      <c r="C8797" t="s">
        <v>51</v>
      </c>
      <c r="D8797" t="s">
        <v>472</v>
      </c>
      <c r="E8797" t="s">
        <v>473</v>
      </c>
      <c r="F8797" t="s">
        <v>360</v>
      </c>
      <c r="G8797" t="s">
        <v>49</v>
      </c>
      <c r="H8797" t="s">
        <v>192</v>
      </c>
    </row>
    <row r="8798" spans="1:8">
      <c r="A8798" t="s">
        <v>10589</v>
      </c>
      <c r="B8798" t="s">
        <v>10590</v>
      </c>
      <c r="C8798" t="s">
        <v>51</v>
      </c>
      <c r="D8798" t="s">
        <v>410</v>
      </c>
      <c r="E8798" t="s">
        <v>198</v>
      </c>
      <c r="F8798" t="s">
        <v>360</v>
      </c>
      <c r="G8798" t="s">
        <v>49</v>
      </c>
      <c r="H8798" t="s">
        <v>192</v>
      </c>
    </row>
    <row r="8799" spans="1:8">
      <c r="A8799" t="s">
        <v>10591</v>
      </c>
      <c r="B8799" t="s">
        <v>10592</v>
      </c>
      <c r="C8799" t="s">
        <v>51</v>
      </c>
      <c r="D8799" t="s">
        <v>472</v>
      </c>
      <c r="E8799" t="s">
        <v>473</v>
      </c>
      <c r="F8799" t="s">
        <v>360</v>
      </c>
      <c r="G8799" t="s">
        <v>49</v>
      </c>
      <c r="H8799" t="s">
        <v>192</v>
      </c>
    </row>
    <row r="8800" spans="1:8">
      <c r="A8800" t="s">
        <v>10593</v>
      </c>
      <c r="B8800" t="s">
        <v>10594</v>
      </c>
      <c r="C8800" t="s">
        <v>78</v>
      </c>
      <c r="D8800" t="s">
        <v>10595</v>
      </c>
      <c r="E8800" t="s">
        <v>52</v>
      </c>
      <c r="F8800" t="s">
        <v>360</v>
      </c>
      <c r="G8800" t="s">
        <v>49</v>
      </c>
      <c r="H8800" t="s">
        <v>192</v>
      </c>
    </row>
    <row r="8801" spans="1:8">
      <c r="A8801" t="s">
        <v>10596</v>
      </c>
      <c r="B8801" t="s">
        <v>10597</v>
      </c>
      <c r="C8801" t="s">
        <v>68</v>
      </c>
      <c r="D8801" t="s">
        <v>370</v>
      </c>
      <c r="E8801" t="s">
        <v>73</v>
      </c>
      <c r="F8801" t="s">
        <v>360</v>
      </c>
      <c r="G8801" t="s">
        <v>49</v>
      </c>
      <c r="H8801" t="s">
        <v>192</v>
      </c>
    </row>
    <row r="8802" spans="1:8">
      <c r="A8802" t="s">
        <v>10598</v>
      </c>
      <c r="B8802" t="s">
        <v>10599</v>
      </c>
      <c r="C8802" t="s">
        <v>68</v>
      </c>
      <c r="D8802" t="s">
        <v>10600</v>
      </c>
      <c r="E8802" t="s">
        <v>367</v>
      </c>
      <c r="F8802" t="s">
        <v>10601</v>
      </c>
      <c r="G8802" t="s">
        <v>49</v>
      </c>
      <c r="H8802" t="s">
        <v>192</v>
      </c>
    </row>
    <row r="8803" spans="1:8">
      <c r="A8803" t="s">
        <v>10602</v>
      </c>
      <c r="B8803" t="s">
        <v>10603</v>
      </c>
      <c r="C8803" t="s">
        <v>51</v>
      </c>
      <c r="D8803" t="s">
        <v>592</v>
      </c>
      <c r="E8803" t="s">
        <v>593</v>
      </c>
      <c r="F8803" t="s">
        <v>360</v>
      </c>
      <c r="G8803" t="s">
        <v>49</v>
      </c>
      <c r="H8803" t="s">
        <v>192</v>
      </c>
    </row>
    <row r="8804" spans="1:8">
      <c r="A8804" t="s">
        <v>10604</v>
      </c>
      <c r="B8804" t="s">
        <v>10605</v>
      </c>
      <c r="C8804" t="s">
        <v>51</v>
      </c>
      <c r="D8804" t="s">
        <v>410</v>
      </c>
      <c r="E8804" t="s">
        <v>198</v>
      </c>
      <c r="F8804" t="s">
        <v>360</v>
      </c>
      <c r="G8804" t="s">
        <v>49</v>
      </c>
      <c r="H8804" t="s">
        <v>192</v>
      </c>
    </row>
    <row r="8805" spans="1:8">
      <c r="A8805" t="s">
        <v>10606</v>
      </c>
      <c r="B8805" t="s">
        <v>10607</v>
      </c>
      <c r="C8805" t="s">
        <v>51</v>
      </c>
      <c r="D8805" t="s">
        <v>450</v>
      </c>
      <c r="E8805" t="s">
        <v>198</v>
      </c>
      <c r="F8805" t="s">
        <v>360</v>
      </c>
      <c r="G8805" t="s">
        <v>49</v>
      </c>
      <c r="H8805" t="s">
        <v>192</v>
      </c>
    </row>
    <row r="8806" spans="1:8">
      <c r="A8806" t="s">
        <v>10608</v>
      </c>
      <c r="B8806" t="s">
        <v>10609</v>
      </c>
      <c r="C8806" t="s">
        <v>51</v>
      </c>
      <c r="D8806" t="s">
        <v>10610</v>
      </c>
      <c r="E8806" t="s">
        <v>367</v>
      </c>
      <c r="F8806" t="s">
        <v>10611</v>
      </c>
      <c r="G8806" t="s">
        <v>49</v>
      </c>
      <c r="H8806" t="s">
        <v>192</v>
      </c>
    </row>
    <row r="8807" spans="1:8">
      <c r="A8807" t="s">
        <v>10612</v>
      </c>
      <c r="B8807" t="s">
        <v>10613</v>
      </c>
      <c r="C8807" t="s">
        <v>51</v>
      </c>
      <c r="D8807" t="s">
        <v>450</v>
      </c>
      <c r="E8807" t="s">
        <v>198</v>
      </c>
      <c r="F8807" t="s">
        <v>360</v>
      </c>
      <c r="G8807" t="s">
        <v>49</v>
      </c>
      <c r="H8807" t="s">
        <v>192</v>
      </c>
    </row>
    <row r="8808" spans="1:8">
      <c r="A8808" t="s">
        <v>10614</v>
      </c>
      <c r="B8808" t="s">
        <v>10615</v>
      </c>
      <c r="C8808" t="s">
        <v>51</v>
      </c>
      <c r="D8808" t="s">
        <v>10616</v>
      </c>
      <c r="E8808" t="s">
        <v>367</v>
      </c>
      <c r="F8808" t="s">
        <v>10617</v>
      </c>
      <c r="G8808" t="s">
        <v>49</v>
      </c>
      <c r="H8808" t="s">
        <v>192</v>
      </c>
    </row>
    <row r="8809" spans="1:8">
      <c r="A8809" t="s">
        <v>10618</v>
      </c>
      <c r="B8809" t="s">
        <v>10619</v>
      </c>
      <c r="C8809" t="s">
        <v>51</v>
      </c>
      <c r="D8809" t="s">
        <v>450</v>
      </c>
      <c r="E8809" t="s">
        <v>198</v>
      </c>
      <c r="F8809" t="s">
        <v>360</v>
      </c>
      <c r="G8809" t="s">
        <v>49</v>
      </c>
      <c r="H8809" t="s">
        <v>192</v>
      </c>
    </row>
    <row r="8810" spans="1:8">
      <c r="A8810" t="s">
        <v>10620</v>
      </c>
      <c r="B8810" t="s">
        <v>10621</v>
      </c>
      <c r="C8810" t="s">
        <v>51</v>
      </c>
      <c r="D8810" t="s">
        <v>10622</v>
      </c>
      <c r="E8810" t="s">
        <v>446</v>
      </c>
      <c r="F8810" t="s">
        <v>10623</v>
      </c>
      <c r="G8810" t="s">
        <v>49</v>
      </c>
      <c r="H8810" t="s">
        <v>192</v>
      </c>
    </row>
    <row r="8811" spans="1:8">
      <c r="A8811" t="s">
        <v>10624</v>
      </c>
      <c r="B8811" t="s">
        <v>10625</v>
      </c>
      <c r="C8811" t="s">
        <v>51</v>
      </c>
      <c r="D8811" t="s">
        <v>450</v>
      </c>
      <c r="E8811" t="s">
        <v>198</v>
      </c>
      <c r="F8811" t="s">
        <v>360</v>
      </c>
      <c r="G8811" t="s">
        <v>49</v>
      </c>
      <c r="H8811" t="s">
        <v>192</v>
      </c>
    </row>
    <row r="8812" spans="1:8">
      <c r="A8812" t="s">
        <v>10626</v>
      </c>
      <c r="B8812" t="s">
        <v>10627</v>
      </c>
      <c r="C8812" t="s">
        <v>51</v>
      </c>
      <c r="D8812" t="s">
        <v>410</v>
      </c>
      <c r="E8812" t="s">
        <v>198</v>
      </c>
      <c r="F8812" t="s">
        <v>360</v>
      </c>
      <c r="G8812" t="s">
        <v>49</v>
      </c>
      <c r="H8812" t="s">
        <v>192</v>
      </c>
    </row>
    <row r="8813" spans="1:8">
      <c r="A8813" t="s">
        <v>10628</v>
      </c>
      <c r="B8813" t="s">
        <v>10629</v>
      </c>
      <c r="C8813" t="s">
        <v>51</v>
      </c>
      <c r="D8813" t="s">
        <v>450</v>
      </c>
      <c r="E8813" t="s">
        <v>198</v>
      </c>
      <c r="F8813" t="s">
        <v>360</v>
      </c>
      <c r="G8813" t="s">
        <v>49</v>
      </c>
      <c r="H8813" t="s">
        <v>192</v>
      </c>
    </row>
    <row r="8814" spans="1:8">
      <c r="A8814" t="s">
        <v>10630</v>
      </c>
      <c r="B8814" t="s">
        <v>10631</v>
      </c>
      <c r="C8814" t="s">
        <v>78</v>
      </c>
      <c r="D8814" t="s">
        <v>10632</v>
      </c>
      <c r="E8814" t="s">
        <v>52</v>
      </c>
      <c r="F8814" t="s">
        <v>360</v>
      </c>
      <c r="G8814" t="s">
        <v>49</v>
      </c>
      <c r="H8814" t="s">
        <v>192</v>
      </c>
    </row>
    <row r="8815" spans="1:8">
      <c r="A8815" t="s">
        <v>10633</v>
      </c>
      <c r="B8815" t="s">
        <v>10634</v>
      </c>
      <c r="C8815" t="s">
        <v>68</v>
      </c>
      <c r="D8815" t="s">
        <v>370</v>
      </c>
      <c r="E8815" t="s">
        <v>73</v>
      </c>
      <c r="F8815" t="s">
        <v>360</v>
      </c>
      <c r="G8815" t="s">
        <v>49</v>
      </c>
      <c r="H8815" t="s">
        <v>192</v>
      </c>
    </row>
    <row r="8816" spans="1:8">
      <c r="A8816" t="s">
        <v>10635</v>
      </c>
      <c r="B8816" t="s">
        <v>10636</v>
      </c>
      <c r="C8816" t="s">
        <v>51</v>
      </c>
      <c r="D8816" t="s">
        <v>472</v>
      </c>
      <c r="E8816" t="s">
        <v>473</v>
      </c>
      <c r="F8816" t="s">
        <v>360</v>
      </c>
      <c r="G8816" t="s">
        <v>49</v>
      </c>
      <c r="H8816" t="s">
        <v>192</v>
      </c>
    </row>
    <row r="8817" spans="1:8">
      <c r="A8817" t="s">
        <v>10637</v>
      </c>
      <c r="B8817" t="s">
        <v>10603</v>
      </c>
      <c r="C8817" t="s">
        <v>51</v>
      </c>
      <c r="D8817" t="s">
        <v>592</v>
      </c>
      <c r="E8817" t="s">
        <v>593</v>
      </c>
      <c r="F8817" t="s">
        <v>360</v>
      </c>
      <c r="G8817" t="s">
        <v>49</v>
      </c>
      <c r="H8817" t="s">
        <v>192</v>
      </c>
    </row>
    <row r="8818" spans="1:8">
      <c r="A8818" t="s">
        <v>10638</v>
      </c>
      <c r="B8818" t="s">
        <v>10639</v>
      </c>
      <c r="C8818" t="s">
        <v>51</v>
      </c>
      <c r="D8818" t="s">
        <v>358</v>
      </c>
      <c r="E8818" t="s">
        <v>359</v>
      </c>
      <c r="F8818" t="s">
        <v>360</v>
      </c>
      <c r="G8818" t="s">
        <v>49</v>
      </c>
      <c r="H8818" t="s">
        <v>192</v>
      </c>
    </row>
    <row r="8819" spans="1:8">
      <c r="A8819" t="s">
        <v>10640</v>
      </c>
      <c r="B8819" t="s">
        <v>10641</v>
      </c>
      <c r="C8819" t="s">
        <v>51</v>
      </c>
      <c r="D8819" t="s">
        <v>358</v>
      </c>
      <c r="E8819" t="s">
        <v>359</v>
      </c>
      <c r="F8819" t="s">
        <v>360</v>
      </c>
      <c r="G8819" t="s">
        <v>49</v>
      </c>
      <c r="H8819" t="s">
        <v>192</v>
      </c>
    </row>
    <row r="8820" spans="1:8">
      <c r="A8820" t="s">
        <v>10642</v>
      </c>
      <c r="B8820" t="s">
        <v>10643</v>
      </c>
      <c r="C8820" t="s">
        <v>51</v>
      </c>
      <c r="D8820" t="s">
        <v>10644</v>
      </c>
      <c r="E8820" t="s">
        <v>367</v>
      </c>
      <c r="F8820" t="s">
        <v>10645</v>
      </c>
      <c r="G8820" t="s">
        <v>49</v>
      </c>
      <c r="H8820" t="s">
        <v>192</v>
      </c>
    </row>
    <row r="8821" spans="1:8">
      <c r="A8821" t="s">
        <v>10646</v>
      </c>
      <c r="B8821" t="s">
        <v>10647</v>
      </c>
      <c r="C8821" t="s">
        <v>51</v>
      </c>
      <c r="D8821" t="s">
        <v>450</v>
      </c>
      <c r="E8821" t="s">
        <v>198</v>
      </c>
      <c r="F8821" t="s">
        <v>360</v>
      </c>
      <c r="G8821" t="s">
        <v>49</v>
      </c>
      <c r="H8821" t="s">
        <v>192</v>
      </c>
    </row>
    <row r="8822" spans="1:8">
      <c r="A8822" t="s">
        <v>10648</v>
      </c>
      <c r="B8822" t="s">
        <v>10649</v>
      </c>
      <c r="C8822" t="s">
        <v>51</v>
      </c>
      <c r="D8822" t="s">
        <v>410</v>
      </c>
      <c r="E8822" t="s">
        <v>198</v>
      </c>
      <c r="F8822" t="s">
        <v>360</v>
      </c>
      <c r="G8822" t="s">
        <v>49</v>
      </c>
      <c r="H8822" t="s">
        <v>192</v>
      </c>
    </row>
    <row r="8823" spans="1:8">
      <c r="A8823" t="s">
        <v>10650</v>
      </c>
      <c r="B8823" t="s">
        <v>10651</v>
      </c>
      <c r="C8823" t="s">
        <v>51</v>
      </c>
      <c r="D8823" t="s">
        <v>450</v>
      </c>
      <c r="E8823" t="s">
        <v>198</v>
      </c>
      <c r="F8823" t="s">
        <v>360</v>
      </c>
      <c r="G8823" t="s">
        <v>49</v>
      </c>
      <c r="H8823" t="s">
        <v>192</v>
      </c>
    </row>
    <row r="8824" spans="1:8">
      <c r="A8824" t="s">
        <v>10652</v>
      </c>
      <c r="B8824" t="s">
        <v>10653</v>
      </c>
      <c r="C8824" t="s">
        <v>51</v>
      </c>
      <c r="D8824" t="s">
        <v>410</v>
      </c>
      <c r="E8824" t="s">
        <v>198</v>
      </c>
      <c r="F8824" t="s">
        <v>360</v>
      </c>
      <c r="G8824" t="s">
        <v>49</v>
      </c>
      <c r="H8824" t="s">
        <v>192</v>
      </c>
    </row>
    <row r="8825" spans="1:8">
      <c r="A8825" t="s">
        <v>10654</v>
      </c>
      <c r="B8825" t="s">
        <v>10655</v>
      </c>
      <c r="C8825" t="s">
        <v>51</v>
      </c>
      <c r="D8825" t="s">
        <v>450</v>
      </c>
      <c r="E8825" t="s">
        <v>198</v>
      </c>
      <c r="F8825" t="s">
        <v>360</v>
      </c>
      <c r="G8825" t="s">
        <v>49</v>
      </c>
      <c r="H8825" t="s">
        <v>192</v>
      </c>
    </row>
    <row r="8826" spans="1:8">
      <c r="A8826" t="s">
        <v>10656</v>
      </c>
      <c r="B8826" t="s">
        <v>10657</v>
      </c>
      <c r="C8826" t="s">
        <v>51</v>
      </c>
      <c r="D8826" t="s">
        <v>10658</v>
      </c>
      <c r="E8826" t="s">
        <v>367</v>
      </c>
      <c r="F8826" t="s">
        <v>10659</v>
      </c>
      <c r="G8826" t="s">
        <v>49</v>
      </c>
      <c r="H8826" t="s">
        <v>192</v>
      </c>
    </row>
    <row r="8827" spans="1:8">
      <c r="A8827" t="s">
        <v>10660</v>
      </c>
      <c r="B8827" t="s">
        <v>10661</v>
      </c>
      <c r="C8827" t="s">
        <v>51</v>
      </c>
      <c r="D8827" t="s">
        <v>450</v>
      </c>
      <c r="E8827" t="s">
        <v>198</v>
      </c>
      <c r="F8827" t="s">
        <v>360</v>
      </c>
      <c r="G8827" t="s">
        <v>49</v>
      </c>
      <c r="H8827" t="s">
        <v>192</v>
      </c>
    </row>
    <row r="8828" spans="1:8">
      <c r="A8828" t="s">
        <v>10662</v>
      </c>
      <c r="B8828" t="s">
        <v>10663</v>
      </c>
      <c r="C8828" t="s">
        <v>51</v>
      </c>
      <c r="D8828" t="s">
        <v>358</v>
      </c>
      <c r="E8828" t="s">
        <v>359</v>
      </c>
      <c r="F8828" t="s">
        <v>360</v>
      </c>
      <c r="G8828" t="s">
        <v>49</v>
      </c>
      <c r="H8828" t="s">
        <v>192</v>
      </c>
    </row>
    <row r="8829" spans="1:8">
      <c r="A8829" t="s">
        <v>10664</v>
      </c>
      <c r="B8829" t="s">
        <v>10665</v>
      </c>
      <c r="C8829" t="s">
        <v>51</v>
      </c>
      <c r="D8829" t="s">
        <v>358</v>
      </c>
      <c r="E8829" t="s">
        <v>359</v>
      </c>
      <c r="F8829" t="s">
        <v>360</v>
      </c>
      <c r="G8829" t="s">
        <v>49</v>
      </c>
      <c r="H8829" t="s">
        <v>192</v>
      </c>
    </row>
    <row r="8830" spans="1:8">
      <c r="A8830" t="s">
        <v>10666</v>
      </c>
      <c r="B8830" t="s">
        <v>10667</v>
      </c>
      <c r="C8830" t="s">
        <v>51</v>
      </c>
      <c r="D8830" t="s">
        <v>410</v>
      </c>
      <c r="E8830" t="s">
        <v>198</v>
      </c>
      <c r="F8830" t="s">
        <v>360</v>
      </c>
      <c r="G8830" t="s">
        <v>49</v>
      </c>
      <c r="H8830" t="s">
        <v>192</v>
      </c>
    </row>
    <row r="8831" spans="1:8">
      <c r="A8831" t="s">
        <v>10668</v>
      </c>
      <c r="B8831" t="s">
        <v>10669</v>
      </c>
      <c r="C8831" t="s">
        <v>51</v>
      </c>
      <c r="D8831" t="s">
        <v>358</v>
      </c>
      <c r="E8831" t="s">
        <v>359</v>
      </c>
      <c r="F8831" t="s">
        <v>360</v>
      </c>
      <c r="G8831" t="s">
        <v>49</v>
      </c>
      <c r="H8831" t="s">
        <v>192</v>
      </c>
    </row>
    <row r="8832" spans="1:8">
      <c r="A8832" t="s">
        <v>10670</v>
      </c>
      <c r="B8832" t="s">
        <v>10671</v>
      </c>
      <c r="C8832" t="s">
        <v>51</v>
      </c>
      <c r="D8832" t="s">
        <v>410</v>
      </c>
      <c r="E8832" t="s">
        <v>198</v>
      </c>
      <c r="F8832" t="s">
        <v>360</v>
      </c>
      <c r="G8832" t="s">
        <v>49</v>
      </c>
      <c r="H8832" t="s">
        <v>192</v>
      </c>
    </row>
    <row r="8833" spans="1:8">
      <c r="A8833" t="s">
        <v>10672</v>
      </c>
      <c r="B8833" t="s">
        <v>10673</v>
      </c>
      <c r="C8833" t="s">
        <v>51</v>
      </c>
      <c r="D8833" t="s">
        <v>450</v>
      </c>
      <c r="E8833" t="s">
        <v>198</v>
      </c>
      <c r="F8833" t="s">
        <v>360</v>
      </c>
      <c r="G8833" t="s">
        <v>49</v>
      </c>
      <c r="H8833" t="s">
        <v>192</v>
      </c>
    </row>
    <row r="8834" spans="1:8">
      <c r="A8834" t="s">
        <v>10674</v>
      </c>
      <c r="B8834" t="s">
        <v>10675</v>
      </c>
      <c r="C8834" t="s">
        <v>51</v>
      </c>
      <c r="D8834" t="s">
        <v>10676</v>
      </c>
      <c r="E8834" t="s">
        <v>52</v>
      </c>
      <c r="F8834" t="s">
        <v>360</v>
      </c>
      <c r="G8834" t="s">
        <v>49</v>
      </c>
      <c r="H8834" t="s">
        <v>192</v>
      </c>
    </row>
    <row r="8835" spans="1:8">
      <c r="A8835" t="s">
        <v>10677</v>
      </c>
      <c r="B8835" t="s">
        <v>10678</v>
      </c>
      <c r="C8835" t="s">
        <v>51</v>
      </c>
      <c r="D8835" t="s">
        <v>10679</v>
      </c>
      <c r="E8835" t="s">
        <v>367</v>
      </c>
      <c r="F8835" t="s">
        <v>10680</v>
      </c>
      <c r="G8835" t="s">
        <v>49</v>
      </c>
      <c r="H8835" t="s">
        <v>192</v>
      </c>
    </row>
    <row r="8836" spans="1:8">
      <c r="A8836" t="s">
        <v>10681</v>
      </c>
      <c r="B8836" t="s">
        <v>10682</v>
      </c>
      <c r="C8836" t="s">
        <v>51</v>
      </c>
      <c r="D8836" t="s">
        <v>10683</v>
      </c>
      <c r="E8836" t="s">
        <v>52</v>
      </c>
      <c r="F8836" t="s">
        <v>360</v>
      </c>
      <c r="G8836" t="s">
        <v>49</v>
      </c>
      <c r="H8836" t="s">
        <v>192</v>
      </c>
    </row>
    <row r="8837" spans="1:8">
      <c r="A8837" t="s">
        <v>10684</v>
      </c>
      <c r="B8837" t="s">
        <v>10685</v>
      </c>
      <c r="C8837" t="s">
        <v>394</v>
      </c>
      <c r="D8837" t="s">
        <v>1711</v>
      </c>
      <c r="E8837" t="s">
        <v>52</v>
      </c>
      <c r="F8837" t="s">
        <v>360</v>
      </c>
      <c r="G8837" t="s">
        <v>49</v>
      </c>
      <c r="H8837" t="s">
        <v>192</v>
      </c>
    </row>
    <row r="8838" spans="1:8">
      <c r="A8838" t="s">
        <v>10686</v>
      </c>
      <c r="B8838" t="s">
        <v>1713</v>
      </c>
      <c r="C8838" t="s">
        <v>68</v>
      </c>
      <c r="D8838" t="s">
        <v>1714</v>
      </c>
      <c r="E8838" t="s">
        <v>367</v>
      </c>
      <c r="F8838" t="s">
        <v>1715</v>
      </c>
      <c r="G8838" t="s">
        <v>49</v>
      </c>
      <c r="H8838" t="s">
        <v>192</v>
      </c>
    </row>
    <row r="8839" spans="1:8">
      <c r="A8839" t="s">
        <v>10687</v>
      </c>
      <c r="B8839" t="s">
        <v>1717</v>
      </c>
      <c r="C8839" t="s">
        <v>51</v>
      </c>
      <c r="D8839" t="s">
        <v>450</v>
      </c>
      <c r="E8839" t="s">
        <v>198</v>
      </c>
      <c r="F8839" t="s">
        <v>360</v>
      </c>
      <c r="G8839" t="s">
        <v>49</v>
      </c>
      <c r="H8839" t="s">
        <v>192</v>
      </c>
    </row>
    <row r="8840" spans="1:8">
      <c r="A8840" t="s">
        <v>10688</v>
      </c>
      <c r="B8840" t="s">
        <v>1719</v>
      </c>
      <c r="C8840" t="s">
        <v>51</v>
      </c>
      <c r="D8840" t="s">
        <v>592</v>
      </c>
      <c r="E8840" t="s">
        <v>593</v>
      </c>
      <c r="F8840" t="s">
        <v>360</v>
      </c>
      <c r="G8840" t="s">
        <v>49</v>
      </c>
      <c r="H8840" t="s">
        <v>192</v>
      </c>
    </row>
    <row r="8841" spans="1:8">
      <c r="A8841" t="s">
        <v>10689</v>
      </c>
      <c r="B8841" t="s">
        <v>1721</v>
      </c>
      <c r="C8841" t="s">
        <v>51</v>
      </c>
      <c r="D8841" t="s">
        <v>1722</v>
      </c>
      <c r="E8841" t="s">
        <v>377</v>
      </c>
      <c r="F8841" t="s">
        <v>360</v>
      </c>
      <c r="G8841" t="s">
        <v>49</v>
      </c>
      <c r="H8841" t="s">
        <v>192</v>
      </c>
    </row>
    <row r="8842" spans="1:8">
      <c r="A8842" t="s">
        <v>10690</v>
      </c>
      <c r="B8842" t="s">
        <v>1724</v>
      </c>
      <c r="C8842" t="s">
        <v>51</v>
      </c>
      <c r="D8842" t="s">
        <v>410</v>
      </c>
      <c r="E8842" t="s">
        <v>198</v>
      </c>
      <c r="F8842" t="s">
        <v>360</v>
      </c>
      <c r="G8842" t="s">
        <v>49</v>
      </c>
      <c r="H8842" t="s">
        <v>192</v>
      </c>
    </row>
    <row r="8843" spans="1:8">
      <c r="A8843" t="s">
        <v>10691</v>
      </c>
      <c r="B8843" t="s">
        <v>1726</v>
      </c>
      <c r="C8843" t="s">
        <v>51</v>
      </c>
      <c r="D8843" t="s">
        <v>358</v>
      </c>
      <c r="E8843" t="s">
        <v>359</v>
      </c>
      <c r="F8843" t="s">
        <v>360</v>
      </c>
      <c r="G8843" t="s">
        <v>49</v>
      </c>
      <c r="H8843" t="s">
        <v>192</v>
      </c>
    </row>
    <row r="8844" spans="1:8">
      <c r="A8844" t="s">
        <v>10692</v>
      </c>
      <c r="B8844" t="s">
        <v>1728</v>
      </c>
      <c r="C8844" t="s">
        <v>51</v>
      </c>
      <c r="D8844" t="s">
        <v>1729</v>
      </c>
      <c r="E8844" t="s">
        <v>1730</v>
      </c>
      <c r="F8844" t="s">
        <v>360</v>
      </c>
      <c r="G8844" t="s">
        <v>49</v>
      </c>
      <c r="H8844" t="s">
        <v>192</v>
      </c>
    </row>
    <row r="8845" spans="1:8">
      <c r="A8845" t="s">
        <v>10693</v>
      </c>
      <c r="B8845" t="s">
        <v>1732</v>
      </c>
      <c r="C8845" t="s">
        <v>51</v>
      </c>
      <c r="D8845" t="s">
        <v>358</v>
      </c>
      <c r="E8845" t="s">
        <v>359</v>
      </c>
      <c r="F8845" t="s">
        <v>360</v>
      </c>
      <c r="G8845" t="s">
        <v>49</v>
      </c>
      <c r="H8845" t="s">
        <v>192</v>
      </c>
    </row>
    <row r="8846" spans="1:8">
      <c r="A8846" t="s">
        <v>10694</v>
      </c>
      <c r="B8846" t="s">
        <v>1734</v>
      </c>
      <c r="C8846" t="s">
        <v>51</v>
      </c>
      <c r="D8846" t="s">
        <v>1735</v>
      </c>
      <c r="E8846" t="s">
        <v>1736</v>
      </c>
      <c r="F8846" t="s">
        <v>360</v>
      </c>
      <c r="G8846" t="s">
        <v>49</v>
      </c>
      <c r="H8846" t="s">
        <v>192</v>
      </c>
    </row>
    <row r="8847" spans="1:8">
      <c r="A8847" t="s">
        <v>10695</v>
      </c>
      <c r="B8847" t="s">
        <v>1738</v>
      </c>
      <c r="C8847" t="s">
        <v>51</v>
      </c>
      <c r="D8847" t="s">
        <v>1597</v>
      </c>
      <c r="E8847" t="s">
        <v>52</v>
      </c>
      <c r="F8847" t="s">
        <v>360</v>
      </c>
      <c r="G8847" t="s">
        <v>49</v>
      </c>
      <c r="H8847" t="s">
        <v>192</v>
      </c>
    </row>
    <row r="8848" spans="1:8">
      <c r="A8848" t="s">
        <v>10696</v>
      </c>
      <c r="B8848" t="s">
        <v>1599</v>
      </c>
      <c r="C8848" t="s">
        <v>51</v>
      </c>
      <c r="D8848" t="s">
        <v>1600</v>
      </c>
      <c r="E8848" t="s">
        <v>367</v>
      </c>
      <c r="F8848" t="s">
        <v>1601</v>
      </c>
      <c r="G8848" t="s">
        <v>49</v>
      </c>
      <c r="H8848" t="s">
        <v>192</v>
      </c>
    </row>
    <row r="8849" spans="1:8">
      <c r="A8849" t="s">
        <v>10697</v>
      </c>
      <c r="B8849" t="s">
        <v>1603</v>
      </c>
      <c r="C8849" t="s">
        <v>68</v>
      </c>
      <c r="D8849" t="s">
        <v>410</v>
      </c>
      <c r="E8849" t="s">
        <v>198</v>
      </c>
      <c r="F8849" t="s">
        <v>360</v>
      </c>
      <c r="G8849" t="s">
        <v>49</v>
      </c>
      <c r="H8849" t="s">
        <v>192</v>
      </c>
    </row>
    <row r="8850" spans="1:8">
      <c r="A8850" t="s">
        <v>10698</v>
      </c>
      <c r="B8850" t="s">
        <v>1605</v>
      </c>
      <c r="C8850" t="s">
        <v>51</v>
      </c>
      <c r="D8850" t="s">
        <v>450</v>
      </c>
      <c r="E8850" t="s">
        <v>198</v>
      </c>
      <c r="F8850" t="s">
        <v>360</v>
      </c>
      <c r="G8850" t="s">
        <v>49</v>
      </c>
      <c r="H8850" t="s">
        <v>192</v>
      </c>
    </row>
    <row r="8851" spans="1:8">
      <c r="A8851" t="s">
        <v>10699</v>
      </c>
      <c r="B8851" t="s">
        <v>1743</v>
      </c>
      <c r="C8851" t="s">
        <v>51</v>
      </c>
      <c r="D8851" t="s">
        <v>617</v>
      </c>
      <c r="E8851" t="s">
        <v>377</v>
      </c>
      <c r="F8851" t="s">
        <v>618</v>
      </c>
      <c r="G8851" t="s">
        <v>49</v>
      </c>
      <c r="H8851" t="s">
        <v>192</v>
      </c>
    </row>
    <row r="8852" spans="1:8">
      <c r="A8852" t="s">
        <v>10700</v>
      </c>
      <c r="B8852" t="s">
        <v>10701</v>
      </c>
      <c r="C8852" t="s">
        <v>394</v>
      </c>
      <c r="D8852" t="s">
        <v>1484</v>
      </c>
      <c r="E8852" t="s">
        <v>52</v>
      </c>
      <c r="F8852" t="s">
        <v>360</v>
      </c>
      <c r="G8852" t="s">
        <v>49</v>
      </c>
      <c r="H8852" t="s">
        <v>192</v>
      </c>
    </row>
    <row r="8853" spans="1:8">
      <c r="A8853" t="s">
        <v>10702</v>
      </c>
      <c r="B8853" t="s">
        <v>568</v>
      </c>
      <c r="C8853" t="s">
        <v>51</v>
      </c>
      <c r="D8853" t="s">
        <v>472</v>
      </c>
      <c r="E8853" t="s">
        <v>473</v>
      </c>
      <c r="F8853" t="s">
        <v>360</v>
      </c>
      <c r="G8853" t="s">
        <v>49</v>
      </c>
      <c r="H8853" t="s">
        <v>192</v>
      </c>
    </row>
    <row r="8854" spans="1:8">
      <c r="A8854" t="s">
        <v>10703</v>
      </c>
      <c r="B8854" t="s">
        <v>647</v>
      </c>
      <c r="C8854" t="s">
        <v>78</v>
      </c>
      <c r="D8854" t="s">
        <v>648</v>
      </c>
      <c r="E8854" t="s">
        <v>52</v>
      </c>
      <c r="F8854" t="s">
        <v>360</v>
      </c>
      <c r="G8854" t="s">
        <v>49</v>
      </c>
      <c r="H8854" t="s">
        <v>192</v>
      </c>
    </row>
    <row r="8855" spans="1:8">
      <c r="A8855" t="s">
        <v>10704</v>
      </c>
      <c r="B8855" t="s">
        <v>650</v>
      </c>
      <c r="C8855" t="s">
        <v>68</v>
      </c>
      <c r="D8855" t="s">
        <v>651</v>
      </c>
      <c r="E8855" t="s">
        <v>73</v>
      </c>
      <c r="F8855" t="s">
        <v>360</v>
      </c>
      <c r="G8855" t="s">
        <v>49</v>
      </c>
      <c r="H8855" t="s">
        <v>192</v>
      </c>
    </row>
    <row r="8856" spans="1:8">
      <c r="A8856" t="s">
        <v>10705</v>
      </c>
      <c r="B8856" t="s">
        <v>653</v>
      </c>
      <c r="C8856" t="s">
        <v>51</v>
      </c>
      <c r="D8856" t="s">
        <v>450</v>
      </c>
      <c r="E8856" t="s">
        <v>198</v>
      </c>
      <c r="F8856" t="s">
        <v>360</v>
      </c>
      <c r="G8856" t="s">
        <v>49</v>
      </c>
      <c r="H8856" t="s">
        <v>192</v>
      </c>
    </row>
    <row r="8857" spans="1:8">
      <c r="A8857" t="s">
        <v>10706</v>
      </c>
      <c r="B8857" t="s">
        <v>655</v>
      </c>
      <c r="C8857" t="s">
        <v>51</v>
      </c>
      <c r="D8857" t="s">
        <v>656</v>
      </c>
      <c r="E8857" t="s">
        <v>446</v>
      </c>
      <c r="F8857" t="s">
        <v>657</v>
      </c>
      <c r="G8857" t="s">
        <v>49</v>
      </c>
      <c r="H8857" t="s">
        <v>192</v>
      </c>
    </row>
    <row r="8858" spans="1:8">
      <c r="A8858" t="s">
        <v>10707</v>
      </c>
      <c r="B8858" t="s">
        <v>659</v>
      </c>
      <c r="C8858" t="s">
        <v>51</v>
      </c>
      <c r="D8858" t="s">
        <v>450</v>
      </c>
      <c r="E8858" t="s">
        <v>198</v>
      </c>
      <c r="F8858" t="s">
        <v>360</v>
      </c>
      <c r="G8858" t="s">
        <v>49</v>
      </c>
      <c r="H8858" t="s">
        <v>192</v>
      </c>
    </row>
    <row r="8859" spans="1:8">
      <c r="A8859" t="s">
        <v>10708</v>
      </c>
      <c r="B8859" t="s">
        <v>661</v>
      </c>
      <c r="C8859" t="s">
        <v>51</v>
      </c>
      <c r="D8859" t="s">
        <v>662</v>
      </c>
      <c r="E8859" t="s">
        <v>74</v>
      </c>
      <c r="F8859" t="s">
        <v>360</v>
      </c>
      <c r="G8859" t="s">
        <v>49</v>
      </c>
      <c r="H8859" t="s">
        <v>192</v>
      </c>
    </row>
    <row r="8860" spans="1:8">
      <c r="A8860" t="s">
        <v>10709</v>
      </c>
      <c r="B8860" t="s">
        <v>664</v>
      </c>
      <c r="C8860" t="s">
        <v>51</v>
      </c>
      <c r="D8860" t="s">
        <v>450</v>
      </c>
      <c r="E8860" t="s">
        <v>198</v>
      </c>
      <c r="F8860" t="s">
        <v>360</v>
      </c>
      <c r="G8860" t="s">
        <v>49</v>
      </c>
      <c r="H8860" t="s">
        <v>192</v>
      </c>
    </row>
    <row r="8861" spans="1:8">
      <c r="A8861" t="s">
        <v>10710</v>
      </c>
      <c r="B8861" t="s">
        <v>666</v>
      </c>
      <c r="C8861" t="s">
        <v>51</v>
      </c>
      <c r="D8861" t="s">
        <v>667</v>
      </c>
      <c r="E8861" t="s">
        <v>74</v>
      </c>
      <c r="F8861" t="s">
        <v>360</v>
      </c>
      <c r="G8861" t="s">
        <v>49</v>
      </c>
      <c r="H8861" t="s">
        <v>192</v>
      </c>
    </row>
    <row r="8862" spans="1:8">
      <c r="A8862" t="s">
        <v>10711</v>
      </c>
      <c r="B8862" t="s">
        <v>669</v>
      </c>
      <c r="C8862" t="s">
        <v>51</v>
      </c>
      <c r="D8862" t="s">
        <v>450</v>
      </c>
      <c r="E8862" t="s">
        <v>198</v>
      </c>
      <c r="F8862" t="s">
        <v>360</v>
      </c>
      <c r="G8862" t="s">
        <v>49</v>
      </c>
      <c r="H8862" t="s">
        <v>192</v>
      </c>
    </row>
    <row r="8863" spans="1:8">
      <c r="A8863" t="s">
        <v>10712</v>
      </c>
      <c r="B8863" t="s">
        <v>671</v>
      </c>
      <c r="C8863" t="s">
        <v>51</v>
      </c>
      <c r="D8863" t="s">
        <v>672</v>
      </c>
      <c r="E8863" t="s">
        <v>74</v>
      </c>
      <c r="F8863" t="s">
        <v>360</v>
      </c>
      <c r="G8863" t="s">
        <v>49</v>
      </c>
      <c r="H8863" t="s">
        <v>192</v>
      </c>
    </row>
    <row r="8864" spans="1:8">
      <c r="A8864" t="s">
        <v>10713</v>
      </c>
      <c r="B8864" t="s">
        <v>674</v>
      </c>
      <c r="C8864" t="s">
        <v>51</v>
      </c>
      <c r="D8864" t="s">
        <v>450</v>
      </c>
      <c r="E8864" t="s">
        <v>198</v>
      </c>
      <c r="F8864" t="s">
        <v>360</v>
      </c>
      <c r="G8864" t="s">
        <v>49</v>
      </c>
      <c r="H8864" t="s">
        <v>192</v>
      </c>
    </row>
    <row r="8865" spans="1:8">
      <c r="A8865" t="s">
        <v>10714</v>
      </c>
      <c r="B8865" t="s">
        <v>1498</v>
      </c>
      <c r="C8865" t="s">
        <v>78</v>
      </c>
      <c r="D8865" t="s">
        <v>1499</v>
      </c>
      <c r="E8865" t="s">
        <v>73</v>
      </c>
      <c r="F8865" t="s">
        <v>360</v>
      </c>
      <c r="G8865" t="s">
        <v>49</v>
      </c>
      <c r="H8865" t="s">
        <v>192</v>
      </c>
    </row>
    <row r="8866" spans="1:8">
      <c r="A8866" t="s">
        <v>10715</v>
      </c>
      <c r="B8866" t="s">
        <v>1501</v>
      </c>
      <c r="C8866" t="s">
        <v>51</v>
      </c>
      <c r="D8866" t="s">
        <v>1502</v>
      </c>
      <c r="E8866" t="s">
        <v>73</v>
      </c>
      <c r="F8866" t="s">
        <v>360</v>
      </c>
      <c r="G8866" t="s">
        <v>49</v>
      </c>
      <c r="H8866" t="s">
        <v>192</v>
      </c>
    </row>
    <row r="8867" spans="1:8">
      <c r="A8867" t="s">
        <v>10716</v>
      </c>
      <c r="B8867" t="s">
        <v>1504</v>
      </c>
      <c r="C8867" t="s">
        <v>51</v>
      </c>
      <c r="D8867" t="s">
        <v>1505</v>
      </c>
      <c r="E8867" t="s">
        <v>367</v>
      </c>
      <c r="F8867" t="s">
        <v>1506</v>
      </c>
      <c r="G8867" t="s">
        <v>49</v>
      </c>
      <c r="H8867" t="s">
        <v>192</v>
      </c>
    </row>
    <row r="8868" spans="1:8">
      <c r="A8868" t="s">
        <v>10717</v>
      </c>
      <c r="B8868" t="s">
        <v>1508</v>
      </c>
      <c r="C8868" t="s">
        <v>51</v>
      </c>
      <c r="D8868" t="s">
        <v>450</v>
      </c>
      <c r="E8868" t="s">
        <v>198</v>
      </c>
      <c r="F8868" t="s">
        <v>360</v>
      </c>
      <c r="G8868" t="s">
        <v>49</v>
      </c>
      <c r="H8868" t="s">
        <v>192</v>
      </c>
    </row>
    <row r="8869" spans="1:8">
      <c r="A8869" t="s">
        <v>10718</v>
      </c>
      <c r="B8869" t="s">
        <v>1510</v>
      </c>
      <c r="C8869" t="s">
        <v>51</v>
      </c>
      <c r="D8869" t="s">
        <v>1511</v>
      </c>
      <c r="E8869" t="s">
        <v>446</v>
      </c>
      <c r="F8869" t="s">
        <v>1512</v>
      </c>
      <c r="G8869" t="s">
        <v>49</v>
      </c>
      <c r="H8869" t="s">
        <v>192</v>
      </c>
    </row>
    <row r="8870" spans="1:8">
      <c r="A8870" t="s">
        <v>10719</v>
      </c>
      <c r="B8870" t="s">
        <v>1514</v>
      </c>
      <c r="C8870" t="s">
        <v>51</v>
      </c>
      <c r="D8870" t="s">
        <v>450</v>
      </c>
      <c r="E8870" t="s">
        <v>198</v>
      </c>
      <c r="F8870" t="s">
        <v>360</v>
      </c>
      <c r="G8870" t="s">
        <v>49</v>
      </c>
      <c r="H8870" t="s">
        <v>192</v>
      </c>
    </row>
    <row r="8871" spans="1:8">
      <c r="A8871" t="s">
        <v>10720</v>
      </c>
      <c r="B8871" t="s">
        <v>1516</v>
      </c>
      <c r="C8871" t="s">
        <v>51</v>
      </c>
      <c r="D8871" t="s">
        <v>1480</v>
      </c>
      <c r="E8871" t="s">
        <v>1481</v>
      </c>
      <c r="F8871" t="s">
        <v>360</v>
      </c>
      <c r="G8871" t="s">
        <v>49</v>
      </c>
      <c r="H8871" t="s">
        <v>192</v>
      </c>
    </row>
    <row r="8872" spans="1:8">
      <c r="A8872" t="s">
        <v>10721</v>
      </c>
      <c r="B8872" t="s">
        <v>1518</v>
      </c>
      <c r="C8872" t="s">
        <v>51</v>
      </c>
      <c r="D8872" t="s">
        <v>1480</v>
      </c>
      <c r="E8872" t="s">
        <v>1481</v>
      </c>
      <c r="F8872" t="s">
        <v>360</v>
      </c>
      <c r="G8872" t="s">
        <v>49</v>
      </c>
      <c r="H8872" t="s">
        <v>192</v>
      </c>
    </row>
    <row r="8873" spans="1:8">
      <c r="A8873" t="s">
        <v>10722</v>
      </c>
      <c r="B8873" t="s">
        <v>1520</v>
      </c>
      <c r="C8873" t="s">
        <v>51</v>
      </c>
      <c r="D8873" t="s">
        <v>1480</v>
      </c>
      <c r="E8873" t="s">
        <v>1481</v>
      </c>
      <c r="F8873" t="s">
        <v>360</v>
      </c>
      <c r="G8873" t="s">
        <v>49</v>
      </c>
      <c r="H8873" t="s">
        <v>192</v>
      </c>
    </row>
    <row r="8874" spans="1:8">
      <c r="A8874" t="s">
        <v>10723</v>
      </c>
      <c r="B8874" t="s">
        <v>1522</v>
      </c>
      <c r="C8874" t="s">
        <v>51</v>
      </c>
      <c r="D8874" t="s">
        <v>1523</v>
      </c>
      <c r="E8874" t="s">
        <v>85</v>
      </c>
      <c r="F8874" t="s">
        <v>360</v>
      </c>
      <c r="G8874" t="s">
        <v>49</v>
      </c>
      <c r="H8874" t="s">
        <v>192</v>
      </c>
    </row>
    <row r="8875" spans="1:8">
      <c r="A8875" t="s">
        <v>10724</v>
      </c>
      <c r="B8875" t="s">
        <v>1525</v>
      </c>
      <c r="C8875" t="s">
        <v>51</v>
      </c>
      <c r="D8875" t="s">
        <v>1526</v>
      </c>
      <c r="E8875" t="s">
        <v>85</v>
      </c>
      <c r="F8875" t="s">
        <v>360</v>
      </c>
      <c r="G8875" t="s">
        <v>49</v>
      </c>
      <c r="H8875" t="s">
        <v>192</v>
      </c>
    </row>
    <row r="8876" spans="1:8">
      <c r="A8876" t="s">
        <v>10725</v>
      </c>
      <c r="B8876" t="s">
        <v>1528</v>
      </c>
      <c r="C8876" t="s">
        <v>51</v>
      </c>
      <c r="D8876" t="s">
        <v>1529</v>
      </c>
      <c r="E8876" t="s">
        <v>85</v>
      </c>
      <c r="F8876" t="s">
        <v>360</v>
      </c>
      <c r="G8876" t="s">
        <v>49</v>
      </c>
      <c r="H8876" t="s">
        <v>192</v>
      </c>
    </row>
    <row r="8877" spans="1:8">
      <c r="A8877" t="s">
        <v>10726</v>
      </c>
      <c r="B8877" t="s">
        <v>1531</v>
      </c>
      <c r="C8877" t="s">
        <v>51</v>
      </c>
      <c r="D8877" t="s">
        <v>1532</v>
      </c>
      <c r="E8877" t="s">
        <v>85</v>
      </c>
      <c r="F8877" t="s">
        <v>360</v>
      </c>
      <c r="G8877" t="s">
        <v>49</v>
      </c>
      <c r="H8877" t="s">
        <v>192</v>
      </c>
    </row>
    <row r="8878" spans="1:8">
      <c r="A8878" t="s">
        <v>10727</v>
      </c>
      <c r="B8878" t="s">
        <v>1534</v>
      </c>
      <c r="C8878" t="s">
        <v>51</v>
      </c>
      <c r="D8878" t="s">
        <v>1535</v>
      </c>
      <c r="E8878" t="s">
        <v>85</v>
      </c>
      <c r="F8878" t="s">
        <v>360</v>
      </c>
      <c r="G8878" t="s">
        <v>49</v>
      </c>
      <c r="H8878" t="s">
        <v>192</v>
      </c>
    </row>
    <row r="8879" spans="1:8">
      <c r="A8879" t="s">
        <v>10728</v>
      </c>
      <c r="B8879" t="s">
        <v>1537</v>
      </c>
      <c r="C8879" t="s">
        <v>51</v>
      </c>
      <c r="D8879" t="s">
        <v>1538</v>
      </c>
      <c r="E8879" t="s">
        <v>85</v>
      </c>
      <c r="F8879" t="s">
        <v>360</v>
      </c>
      <c r="G8879" t="s">
        <v>49</v>
      </c>
      <c r="H8879" t="s">
        <v>192</v>
      </c>
    </row>
    <row r="8880" spans="1:8">
      <c r="A8880" t="s">
        <v>10729</v>
      </c>
      <c r="B8880" t="s">
        <v>1540</v>
      </c>
      <c r="C8880" t="s">
        <v>51</v>
      </c>
      <c r="D8880" t="s">
        <v>1541</v>
      </c>
      <c r="E8880" t="s">
        <v>1542</v>
      </c>
      <c r="F8880" t="s">
        <v>360</v>
      </c>
      <c r="G8880" t="s">
        <v>49</v>
      </c>
      <c r="H8880" t="s">
        <v>192</v>
      </c>
    </row>
    <row r="8881" spans="1:8">
      <c r="A8881" t="s">
        <v>10730</v>
      </c>
      <c r="B8881" t="s">
        <v>1544</v>
      </c>
      <c r="C8881" t="s">
        <v>51</v>
      </c>
      <c r="D8881" t="s">
        <v>1545</v>
      </c>
      <c r="E8881" t="s">
        <v>367</v>
      </c>
      <c r="F8881" t="s">
        <v>1546</v>
      </c>
      <c r="G8881" t="s">
        <v>49</v>
      </c>
      <c r="H8881" t="s">
        <v>192</v>
      </c>
    </row>
    <row r="8882" spans="1:8">
      <c r="A8882" t="s">
        <v>10731</v>
      </c>
      <c r="B8882" t="s">
        <v>1548</v>
      </c>
      <c r="C8882" t="s">
        <v>51</v>
      </c>
      <c r="D8882" t="s">
        <v>1549</v>
      </c>
      <c r="E8882" t="s">
        <v>1542</v>
      </c>
      <c r="F8882" t="s">
        <v>360</v>
      </c>
      <c r="G8882" t="s">
        <v>49</v>
      </c>
      <c r="H8882" t="s">
        <v>192</v>
      </c>
    </row>
    <row r="8883" spans="1:8">
      <c r="A8883" t="s">
        <v>10732</v>
      </c>
      <c r="B8883" t="s">
        <v>1551</v>
      </c>
      <c r="C8883" t="s">
        <v>51</v>
      </c>
      <c r="D8883" t="s">
        <v>1552</v>
      </c>
      <c r="E8883" t="s">
        <v>85</v>
      </c>
      <c r="F8883" t="s">
        <v>360</v>
      </c>
      <c r="G8883" t="s">
        <v>49</v>
      </c>
      <c r="H8883" t="s">
        <v>192</v>
      </c>
    </row>
    <row r="8884" spans="1:8">
      <c r="A8884" t="s">
        <v>10733</v>
      </c>
      <c r="B8884" t="s">
        <v>1554</v>
      </c>
      <c r="C8884" t="s">
        <v>51</v>
      </c>
      <c r="D8884" t="s">
        <v>1555</v>
      </c>
      <c r="E8884" t="s">
        <v>52</v>
      </c>
      <c r="F8884" t="s">
        <v>360</v>
      </c>
      <c r="G8884" t="s">
        <v>49</v>
      </c>
      <c r="H8884" t="s">
        <v>192</v>
      </c>
    </row>
    <row r="8885" spans="1:8">
      <c r="A8885" t="s">
        <v>10734</v>
      </c>
      <c r="B8885" t="s">
        <v>1522</v>
      </c>
      <c r="C8885" t="s">
        <v>51</v>
      </c>
      <c r="D8885" t="s">
        <v>1523</v>
      </c>
      <c r="E8885" t="s">
        <v>85</v>
      </c>
      <c r="F8885" t="s">
        <v>360</v>
      </c>
      <c r="G8885" t="s">
        <v>49</v>
      </c>
      <c r="H8885" t="s">
        <v>192</v>
      </c>
    </row>
    <row r="8886" spans="1:8">
      <c r="A8886" t="s">
        <v>10735</v>
      </c>
      <c r="B8886" t="s">
        <v>1525</v>
      </c>
      <c r="C8886" t="s">
        <v>51</v>
      </c>
      <c r="D8886" t="s">
        <v>1526</v>
      </c>
      <c r="E8886" t="s">
        <v>85</v>
      </c>
      <c r="F8886" t="s">
        <v>360</v>
      </c>
      <c r="G8886" t="s">
        <v>49</v>
      </c>
      <c r="H8886" t="s">
        <v>192</v>
      </c>
    </row>
    <row r="8887" spans="1:8">
      <c r="A8887" t="s">
        <v>10736</v>
      </c>
      <c r="B8887" t="s">
        <v>1528</v>
      </c>
      <c r="C8887" t="s">
        <v>51</v>
      </c>
      <c r="D8887" t="s">
        <v>1529</v>
      </c>
      <c r="E8887" t="s">
        <v>85</v>
      </c>
      <c r="F8887" t="s">
        <v>360</v>
      </c>
      <c r="G8887" t="s">
        <v>49</v>
      </c>
      <c r="H8887" t="s">
        <v>192</v>
      </c>
    </row>
    <row r="8888" spans="1:8">
      <c r="A8888" t="s">
        <v>10737</v>
      </c>
      <c r="B8888" t="s">
        <v>1531</v>
      </c>
      <c r="C8888" t="s">
        <v>51</v>
      </c>
      <c r="D8888" t="s">
        <v>1532</v>
      </c>
      <c r="E8888" t="s">
        <v>85</v>
      </c>
      <c r="F8888" t="s">
        <v>360</v>
      </c>
      <c r="G8888" t="s">
        <v>49</v>
      </c>
      <c r="H8888" t="s">
        <v>192</v>
      </c>
    </row>
    <row r="8889" spans="1:8">
      <c r="A8889" t="s">
        <v>10738</v>
      </c>
      <c r="B8889" t="s">
        <v>1534</v>
      </c>
      <c r="C8889" t="s">
        <v>51</v>
      </c>
      <c r="D8889" t="s">
        <v>1535</v>
      </c>
      <c r="E8889" t="s">
        <v>85</v>
      </c>
      <c r="F8889" t="s">
        <v>360</v>
      </c>
      <c r="G8889" t="s">
        <v>49</v>
      </c>
      <c r="H8889" t="s">
        <v>192</v>
      </c>
    </row>
    <row r="8890" spans="1:8">
      <c r="A8890" t="s">
        <v>10739</v>
      </c>
      <c r="B8890" t="s">
        <v>1537</v>
      </c>
      <c r="C8890" t="s">
        <v>51</v>
      </c>
      <c r="D8890" t="s">
        <v>1538</v>
      </c>
      <c r="E8890" t="s">
        <v>85</v>
      </c>
      <c r="F8890" t="s">
        <v>360</v>
      </c>
      <c r="G8890" t="s">
        <v>49</v>
      </c>
      <c r="H8890" t="s">
        <v>192</v>
      </c>
    </row>
    <row r="8891" spans="1:8">
      <c r="A8891" t="s">
        <v>10740</v>
      </c>
      <c r="B8891" t="s">
        <v>1563</v>
      </c>
      <c r="C8891" t="s">
        <v>78</v>
      </c>
      <c r="D8891" t="s">
        <v>1564</v>
      </c>
      <c r="E8891" t="s">
        <v>52</v>
      </c>
      <c r="F8891" t="s">
        <v>360</v>
      </c>
      <c r="G8891" t="s">
        <v>49</v>
      </c>
      <c r="H8891" t="s">
        <v>192</v>
      </c>
    </row>
    <row r="8892" spans="1:8">
      <c r="A8892" t="s">
        <v>10741</v>
      </c>
      <c r="B8892" t="s">
        <v>1566</v>
      </c>
      <c r="C8892" t="s">
        <v>68</v>
      </c>
      <c r="D8892" t="s">
        <v>370</v>
      </c>
      <c r="E8892" t="s">
        <v>73</v>
      </c>
      <c r="F8892" t="s">
        <v>360</v>
      </c>
      <c r="G8892" t="s">
        <v>49</v>
      </c>
      <c r="H8892" t="s">
        <v>192</v>
      </c>
    </row>
    <row r="8893" spans="1:8">
      <c r="A8893" t="s">
        <v>10742</v>
      </c>
      <c r="B8893" t="s">
        <v>1568</v>
      </c>
      <c r="C8893" t="s">
        <v>51</v>
      </c>
      <c r="D8893" t="s">
        <v>381</v>
      </c>
      <c r="E8893" t="s">
        <v>84</v>
      </c>
      <c r="F8893" t="s">
        <v>360</v>
      </c>
      <c r="G8893" t="s">
        <v>49</v>
      </c>
      <c r="H8893" t="s">
        <v>192</v>
      </c>
    </row>
    <row r="8894" spans="1:8">
      <c r="A8894" t="s">
        <v>10743</v>
      </c>
      <c r="B8894" t="s">
        <v>1570</v>
      </c>
      <c r="C8894" t="s">
        <v>51</v>
      </c>
      <c r="D8894" t="s">
        <v>1571</v>
      </c>
      <c r="E8894" t="s">
        <v>85</v>
      </c>
      <c r="F8894" t="s">
        <v>360</v>
      </c>
      <c r="G8894" t="s">
        <v>49</v>
      </c>
      <c r="H8894" t="s">
        <v>192</v>
      </c>
    </row>
    <row r="8895" spans="1:8">
      <c r="A8895" t="s">
        <v>10744</v>
      </c>
      <c r="B8895" t="s">
        <v>1573</v>
      </c>
      <c r="C8895" t="s">
        <v>51</v>
      </c>
      <c r="D8895" t="s">
        <v>1574</v>
      </c>
      <c r="E8895" t="s">
        <v>74</v>
      </c>
      <c r="F8895" t="s">
        <v>360</v>
      </c>
      <c r="G8895" t="s">
        <v>49</v>
      </c>
      <c r="H8895" t="s">
        <v>192</v>
      </c>
    </row>
    <row r="8896" spans="1:8">
      <c r="A8896" t="s">
        <v>10745</v>
      </c>
      <c r="B8896" t="s">
        <v>1576</v>
      </c>
      <c r="C8896" t="s">
        <v>51</v>
      </c>
      <c r="D8896" t="s">
        <v>1577</v>
      </c>
      <c r="E8896" t="s">
        <v>74</v>
      </c>
      <c r="F8896" t="s">
        <v>360</v>
      </c>
      <c r="G8896" t="s">
        <v>49</v>
      </c>
      <c r="H8896" t="s">
        <v>192</v>
      </c>
    </row>
    <row r="8897" spans="1:8">
      <c r="A8897" t="s">
        <v>10746</v>
      </c>
      <c r="B8897" t="s">
        <v>1579</v>
      </c>
      <c r="C8897" t="s">
        <v>51</v>
      </c>
      <c r="D8897" t="s">
        <v>1580</v>
      </c>
      <c r="E8897" t="s">
        <v>74</v>
      </c>
      <c r="F8897" t="s">
        <v>360</v>
      </c>
      <c r="G8897" t="s">
        <v>49</v>
      </c>
      <c r="H8897" t="s">
        <v>192</v>
      </c>
    </row>
    <row r="8898" spans="1:8">
      <c r="A8898" t="s">
        <v>10747</v>
      </c>
      <c r="B8898" t="s">
        <v>1582</v>
      </c>
      <c r="C8898" t="s">
        <v>51</v>
      </c>
      <c r="D8898" t="s">
        <v>410</v>
      </c>
      <c r="E8898" t="s">
        <v>198</v>
      </c>
      <c r="F8898" t="s">
        <v>360</v>
      </c>
      <c r="G8898" t="s">
        <v>49</v>
      </c>
      <c r="H8898" t="s">
        <v>192</v>
      </c>
    </row>
    <row r="8899" spans="1:8">
      <c r="A8899" t="s">
        <v>10748</v>
      </c>
      <c r="B8899" t="s">
        <v>1584</v>
      </c>
      <c r="C8899" t="s">
        <v>51</v>
      </c>
      <c r="D8899" t="s">
        <v>450</v>
      </c>
      <c r="E8899" t="s">
        <v>198</v>
      </c>
      <c r="F8899" t="s">
        <v>360</v>
      </c>
      <c r="G8899" t="s">
        <v>49</v>
      </c>
      <c r="H8899" t="s">
        <v>192</v>
      </c>
    </row>
    <row r="8900" spans="1:8">
      <c r="A8900" t="s">
        <v>10749</v>
      </c>
      <c r="B8900" t="s">
        <v>1586</v>
      </c>
      <c r="C8900" t="s">
        <v>51</v>
      </c>
      <c r="D8900" t="s">
        <v>1587</v>
      </c>
      <c r="E8900" t="s">
        <v>367</v>
      </c>
      <c r="F8900" t="s">
        <v>1588</v>
      </c>
      <c r="G8900" t="s">
        <v>49</v>
      </c>
      <c r="H8900" t="s">
        <v>192</v>
      </c>
    </row>
    <row r="8901" spans="1:8">
      <c r="A8901" t="s">
        <v>10750</v>
      </c>
      <c r="B8901" t="s">
        <v>1590</v>
      </c>
      <c r="C8901" t="s">
        <v>51</v>
      </c>
      <c r="D8901" t="s">
        <v>1591</v>
      </c>
      <c r="E8901" t="s">
        <v>89</v>
      </c>
      <c r="F8901" t="s">
        <v>360</v>
      </c>
      <c r="G8901" t="s">
        <v>49</v>
      </c>
      <c r="H8901" t="s">
        <v>192</v>
      </c>
    </row>
    <row r="8902" spans="1:8">
      <c r="A8902" t="s">
        <v>10751</v>
      </c>
      <c r="B8902" t="s">
        <v>1593</v>
      </c>
      <c r="C8902" t="s">
        <v>51</v>
      </c>
      <c r="D8902" t="s">
        <v>1594</v>
      </c>
      <c r="E8902" t="s">
        <v>85</v>
      </c>
      <c r="F8902" t="s">
        <v>360</v>
      </c>
      <c r="G8902" t="s">
        <v>49</v>
      </c>
      <c r="H8902" t="s">
        <v>192</v>
      </c>
    </row>
    <row r="8903" spans="1:8">
      <c r="A8903" t="s">
        <v>10752</v>
      </c>
      <c r="B8903" t="s">
        <v>1596</v>
      </c>
      <c r="C8903" t="s">
        <v>51</v>
      </c>
      <c r="D8903" t="s">
        <v>1597</v>
      </c>
      <c r="E8903" t="s">
        <v>52</v>
      </c>
      <c r="F8903" t="s">
        <v>360</v>
      </c>
      <c r="G8903" t="s">
        <v>49</v>
      </c>
      <c r="H8903" t="s">
        <v>192</v>
      </c>
    </row>
    <row r="8904" spans="1:8">
      <c r="A8904" t="s">
        <v>10753</v>
      </c>
      <c r="B8904" t="s">
        <v>1599</v>
      </c>
      <c r="C8904" t="s">
        <v>51</v>
      </c>
      <c r="D8904" t="s">
        <v>1600</v>
      </c>
      <c r="E8904" t="s">
        <v>367</v>
      </c>
      <c r="F8904" t="s">
        <v>1601</v>
      </c>
      <c r="G8904" t="s">
        <v>49</v>
      </c>
      <c r="H8904" t="s">
        <v>192</v>
      </c>
    </row>
    <row r="8905" spans="1:8">
      <c r="A8905" t="s">
        <v>10754</v>
      </c>
      <c r="B8905" t="s">
        <v>1603</v>
      </c>
      <c r="C8905" t="s">
        <v>68</v>
      </c>
      <c r="D8905" t="s">
        <v>410</v>
      </c>
      <c r="E8905" t="s">
        <v>198</v>
      </c>
      <c r="F8905" t="s">
        <v>360</v>
      </c>
      <c r="G8905" t="s">
        <v>49</v>
      </c>
      <c r="H8905" t="s">
        <v>192</v>
      </c>
    </row>
    <row r="8906" spans="1:8">
      <c r="A8906" t="s">
        <v>10755</v>
      </c>
      <c r="B8906" t="s">
        <v>1605</v>
      </c>
      <c r="C8906" t="s">
        <v>51</v>
      </c>
      <c r="D8906" t="s">
        <v>450</v>
      </c>
      <c r="E8906" t="s">
        <v>198</v>
      </c>
      <c r="F8906" t="s">
        <v>360</v>
      </c>
      <c r="G8906" t="s">
        <v>49</v>
      </c>
      <c r="H8906" t="s">
        <v>192</v>
      </c>
    </row>
    <row r="8907" spans="1:8">
      <c r="A8907" t="s">
        <v>10756</v>
      </c>
      <c r="B8907" t="s">
        <v>1607</v>
      </c>
      <c r="C8907" t="s">
        <v>51</v>
      </c>
      <c r="D8907" t="s">
        <v>1608</v>
      </c>
      <c r="E8907" t="s">
        <v>1609</v>
      </c>
      <c r="F8907" t="s">
        <v>360</v>
      </c>
      <c r="G8907" t="s">
        <v>49</v>
      </c>
      <c r="H8907" t="s">
        <v>192</v>
      </c>
    </row>
    <row r="8908" spans="1:8">
      <c r="A8908" t="s">
        <v>10757</v>
      </c>
      <c r="B8908" t="s">
        <v>1611</v>
      </c>
      <c r="C8908" t="s">
        <v>68</v>
      </c>
      <c r="D8908" t="s">
        <v>1612</v>
      </c>
      <c r="E8908" t="s">
        <v>446</v>
      </c>
      <c r="F8908" t="s">
        <v>1613</v>
      </c>
      <c r="G8908" t="s">
        <v>49</v>
      </c>
      <c r="H8908" t="s">
        <v>192</v>
      </c>
    </row>
    <row r="8909" spans="1:8">
      <c r="A8909" t="s">
        <v>10758</v>
      </c>
      <c r="B8909" t="s">
        <v>1615</v>
      </c>
      <c r="C8909" t="s">
        <v>51</v>
      </c>
      <c r="D8909" t="s">
        <v>450</v>
      </c>
      <c r="E8909" t="s">
        <v>198</v>
      </c>
      <c r="F8909" t="s">
        <v>360</v>
      </c>
      <c r="G8909" t="s">
        <v>49</v>
      </c>
      <c r="H8909" t="s">
        <v>192</v>
      </c>
    </row>
    <row r="8910" spans="1:8">
      <c r="A8910" t="s">
        <v>10759</v>
      </c>
      <c r="B8910" t="s">
        <v>1617</v>
      </c>
      <c r="C8910" t="s">
        <v>51</v>
      </c>
      <c r="D8910" t="s">
        <v>1618</v>
      </c>
      <c r="E8910" t="s">
        <v>80</v>
      </c>
      <c r="F8910" t="s">
        <v>360</v>
      </c>
      <c r="G8910" t="s">
        <v>49</v>
      </c>
      <c r="H8910" t="s">
        <v>192</v>
      </c>
    </row>
    <row r="8911" spans="1:8">
      <c r="A8911" t="s">
        <v>10760</v>
      </c>
      <c r="B8911" t="s">
        <v>1620</v>
      </c>
      <c r="C8911" t="s">
        <v>51</v>
      </c>
      <c r="D8911" t="s">
        <v>450</v>
      </c>
      <c r="E8911" t="s">
        <v>198</v>
      </c>
      <c r="F8911" t="s">
        <v>360</v>
      </c>
      <c r="G8911" t="s">
        <v>49</v>
      </c>
      <c r="H8911" t="s">
        <v>192</v>
      </c>
    </row>
    <row r="8912" spans="1:8">
      <c r="A8912" t="s">
        <v>10761</v>
      </c>
      <c r="B8912" t="s">
        <v>1622</v>
      </c>
      <c r="C8912" t="s">
        <v>51</v>
      </c>
      <c r="D8912" t="s">
        <v>1623</v>
      </c>
      <c r="E8912" t="s">
        <v>52</v>
      </c>
      <c r="F8912" t="s">
        <v>360</v>
      </c>
      <c r="G8912" t="s">
        <v>49</v>
      </c>
      <c r="H8912" t="s">
        <v>192</v>
      </c>
    </row>
    <row r="8913" spans="1:8">
      <c r="A8913" t="s">
        <v>10762</v>
      </c>
      <c r="B8913" t="s">
        <v>1625</v>
      </c>
      <c r="C8913" t="s">
        <v>75</v>
      </c>
      <c r="D8913" t="s">
        <v>617</v>
      </c>
      <c r="E8913" t="s">
        <v>377</v>
      </c>
      <c r="F8913" t="s">
        <v>618</v>
      </c>
      <c r="G8913" t="s">
        <v>49</v>
      </c>
      <c r="H8913" t="s">
        <v>192</v>
      </c>
    </row>
    <row r="8914" spans="1:8">
      <c r="A8914" t="s">
        <v>10763</v>
      </c>
      <c r="B8914" t="s">
        <v>1627</v>
      </c>
      <c r="C8914" t="s">
        <v>75</v>
      </c>
      <c r="D8914" t="s">
        <v>1628</v>
      </c>
      <c r="E8914" t="s">
        <v>52</v>
      </c>
      <c r="F8914" t="s">
        <v>360</v>
      </c>
      <c r="G8914" t="s">
        <v>49</v>
      </c>
      <c r="H8914" t="s">
        <v>192</v>
      </c>
    </row>
    <row r="8915" spans="1:8">
      <c r="A8915" t="s">
        <v>10764</v>
      </c>
      <c r="B8915" t="s">
        <v>1630</v>
      </c>
      <c r="C8915" t="s">
        <v>51</v>
      </c>
      <c r="D8915" t="s">
        <v>813</v>
      </c>
      <c r="E8915" t="s">
        <v>446</v>
      </c>
      <c r="F8915" t="s">
        <v>814</v>
      </c>
      <c r="G8915" t="s">
        <v>49</v>
      </c>
      <c r="H8915" t="s">
        <v>192</v>
      </c>
    </row>
    <row r="8916" spans="1:8">
      <c r="A8916" t="s">
        <v>10765</v>
      </c>
      <c r="B8916" t="s">
        <v>1632</v>
      </c>
      <c r="C8916" t="s">
        <v>51</v>
      </c>
      <c r="D8916" t="s">
        <v>592</v>
      </c>
      <c r="E8916" t="s">
        <v>593</v>
      </c>
      <c r="F8916" t="s">
        <v>360</v>
      </c>
      <c r="G8916" t="s">
        <v>49</v>
      </c>
      <c r="H8916" t="s">
        <v>192</v>
      </c>
    </row>
    <row r="8917" spans="1:8">
      <c r="A8917" t="s">
        <v>10766</v>
      </c>
      <c r="B8917" t="s">
        <v>1634</v>
      </c>
      <c r="C8917" t="s">
        <v>75</v>
      </c>
      <c r="D8917" t="s">
        <v>617</v>
      </c>
      <c r="E8917" t="s">
        <v>377</v>
      </c>
      <c r="F8917" t="s">
        <v>618</v>
      </c>
      <c r="G8917" t="s">
        <v>49</v>
      </c>
      <c r="H8917" t="s">
        <v>192</v>
      </c>
    </row>
    <row r="8918" spans="1:8">
      <c r="A8918" t="s">
        <v>10767</v>
      </c>
      <c r="B8918" t="s">
        <v>1636</v>
      </c>
      <c r="C8918" t="s">
        <v>75</v>
      </c>
      <c r="D8918" t="s">
        <v>1628</v>
      </c>
      <c r="E8918" t="s">
        <v>52</v>
      </c>
      <c r="F8918" t="s">
        <v>360</v>
      </c>
      <c r="G8918" t="s">
        <v>49</v>
      </c>
      <c r="H8918" t="s">
        <v>192</v>
      </c>
    </row>
    <row r="8919" spans="1:8">
      <c r="A8919" t="s">
        <v>10768</v>
      </c>
      <c r="B8919" t="s">
        <v>1630</v>
      </c>
      <c r="C8919" t="s">
        <v>51</v>
      </c>
      <c r="D8919" t="s">
        <v>813</v>
      </c>
      <c r="E8919" t="s">
        <v>446</v>
      </c>
      <c r="F8919" t="s">
        <v>814</v>
      </c>
      <c r="G8919" t="s">
        <v>49</v>
      </c>
      <c r="H8919" t="s">
        <v>192</v>
      </c>
    </row>
    <row r="8920" spans="1:8">
      <c r="A8920" t="s">
        <v>10769</v>
      </c>
      <c r="B8920" t="s">
        <v>1632</v>
      </c>
      <c r="C8920" t="s">
        <v>51</v>
      </c>
      <c r="D8920" t="s">
        <v>592</v>
      </c>
      <c r="E8920" t="s">
        <v>593</v>
      </c>
      <c r="F8920" t="s">
        <v>360</v>
      </c>
      <c r="G8920" t="s">
        <v>49</v>
      </c>
      <c r="H8920" t="s">
        <v>192</v>
      </c>
    </row>
    <row r="8921" spans="1:8">
      <c r="A8921" t="s">
        <v>10770</v>
      </c>
      <c r="B8921" t="s">
        <v>1640</v>
      </c>
      <c r="C8921" t="s">
        <v>75</v>
      </c>
      <c r="D8921" t="s">
        <v>1641</v>
      </c>
      <c r="E8921" t="s">
        <v>52</v>
      </c>
      <c r="F8921" t="s">
        <v>360</v>
      </c>
      <c r="G8921" t="s">
        <v>49</v>
      </c>
      <c r="H8921" t="s">
        <v>192</v>
      </c>
    </row>
    <row r="8922" spans="1:8">
      <c r="A8922" t="s">
        <v>10771</v>
      </c>
      <c r="B8922" t="s">
        <v>591</v>
      </c>
      <c r="C8922" t="s">
        <v>51</v>
      </c>
      <c r="D8922" t="s">
        <v>592</v>
      </c>
      <c r="E8922" t="s">
        <v>593</v>
      </c>
      <c r="F8922" t="s">
        <v>360</v>
      </c>
      <c r="G8922" t="s">
        <v>49</v>
      </c>
      <c r="H8922" t="s">
        <v>192</v>
      </c>
    </row>
    <row r="8923" spans="1:8">
      <c r="A8923" t="s">
        <v>10772</v>
      </c>
      <c r="B8923" t="s">
        <v>1644</v>
      </c>
      <c r="C8923" t="s">
        <v>51</v>
      </c>
      <c r="D8923" t="s">
        <v>1645</v>
      </c>
      <c r="E8923" t="s">
        <v>367</v>
      </c>
      <c r="F8923" t="s">
        <v>1646</v>
      </c>
      <c r="G8923" t="s">
        <v>49</v>
      </c>
      <c r="H8923" t="s">
        <v>192</v>
      </c>
    </row>
    <row r="8924" spans="1:8">
      <c r="A8924" t="s">
        <v>10773</v>
      </c>
      <c r="B8924" t="s">
        <v>1648</v>
      </c>
      <c r="C8924" t="s">
        <v>51</v>
      </c>
      <c r="D8924" t="s">
        <v>450</v>
      </c>
      <c r="E8924" t="s">
        <v>198</v>
      </c>
      <c r="F8924" t="s">
        <v>360</v>
      </c>
      <c r="G8924" t="s">
        <v>49</v>
      </c>
      <c r="H8924" t="s">
        <v>192</v>
      </c>
    </row>
    <row r="8925" spans="1:8">
      <c r="A8925" t="s">
        <v>10774</v>
      </c>
      <c r="B8925" t="s">
        <v>1650</v>
      </c>
      <c r="C8925" t="s">
        <v>78</v>
      </c>
      <c r="D8925" t="s">
        <v>1651</v>
      </c>
      <c r="E8925" t="s">
        <v>52</v>
      </c>
      <c r="F8925" t="s">
        <v>360</v>
      </c>
      <c r="G8925" t="s">
        <v>49</v>
      </c>
      <c r="H8925" t="s">
        <v>192</v>
      </c>
    </row>
    <row r="8926" spans="1:8">
      <c r="A8926" t="s">
        <v>10775</v>
      </c>
      <c r="B8926" t="s">
        <v>798</v>
      </c>
      <c r="C8926" t="s">
        <v>51</v>
      </c>
      <c r="D8926" t="s">
        <v>799</v>
      </c>
      <c r="E8926" t="s">
        <v>367</v>
      </c>
      <c r="F8926" t="s">
        <v>800</v>
      </c>
      <c r="G8926" t="s">
        <v>49</v>
      </c>
      <c r="H8926" t="s">
        <v>192</v>
      </c>
    </row>
    <row r="8927" spans="1:8">
      <c r="A8927" t="s">
        <v>10776</v>
      </c>
      <c r="B8927" t="s">
        <v>802</v>
      </c>
      <c r="C8927" t="s">
        <v>51</v>
      </c>
      <c r="D8927" t="s">
        <v>450</v>
      </c>
      <c r="E8927" t="s">
        <v>198</v>
      </c>
      <c r="F8927" t="s">
        <v>360</v>
      </c>
      <c r="G8927" t="s">
        <v>49</v>
      </c>
      <c r="H8927" t="s">
        <v>192</v>
      </c>
    </row>
    <row r="8928" spans="1:8">
      <c r="A8928" t="s">
        <v>10777</v>
      </c>
      <c r="B8928" t="s">
        <v>804</v>
      </c>
      <c r="C8928" t="s">
        <v>51</v>
      </c>
      <c r="D8928" t="s">
        <v>592</v>
      </c>
      <c r="E8928" t="s">
        <v>593</v>
      </c>
      <c r="F8928" t="s">
        <v>360</v>
      </c>
      <c r="G8928" t="s">
        <v>49</v>
      </c>
      <c r="H8928" t="s">
        <v>192</v>
      </c>
    </row>
    <row r="8929" spans="1:8">
      <c r="A8929" t="s">
        <v>10778</v>
      </c>
      <c r="B8929" t="s">
        <v>806</v>
      </c>
      <c r="C8929" t="s">
        <v>51</v>
      </c>
      <c r="D8929" t="s">
        <v>592</v>
      </c>
      <c r="E8929" t="s">
        <v>593</v>
      </c>
      <c r="F8929" t="s">
        <v>360</v>
      </c>
      <c r="G8929" t="s">
        <v>49</v>
      </c>
      <c r="H8929" t="s">
        <v>192</v>
      </c>
    </row>
    <row r="8930" spans="1:8">
      <c r="A8930" t="s">
        <v>10779</v>
      </c>
      <c r="B8930" t="s">
        <v>808</v>
      </c>
      <c r="C8930" t="s">
        <v>51</v>
      </c>
      <c r="D8930" t="s">
        <v>809</v>
      </c>
      <c r="E8930" t="s">
        <v>446</v>
      </c>
      <c r="F8930" t="s">
        <v>810</v>
      </c>
      <c r="G8930" t="s">
        <v>49</v>
      </c>
      <c r="H8930" t="s">
        <v>192</v>
      </c>
    </row>
    <row r="8931" spans="1:8">
      <c r="A8931" t="s">
        <v>10780</v>
      </c>
      <c r="B8931" t="s">
        <v>812</v>
      </c>
      <c r="C8931" t="s">
        <v>51</v>
      </c>
      <c r="D8931" t="s">
        <v>813</v>
      </c>
      <c r="E8931" t="s">
        <v>446</v>
      </c>
      <c r="F8931" t="s">
        <v>814</v>
      </c>
      <c r="G8931" t="s">
        <v>49</v>
      </c>
      <c r="H8931" t="s">
        <v>192</v>
      </c>
    </row>
    <row r="8932" spans="1:8">
      <c r="A8932" t="s">
        <v>10781</v>
      </c>
      <c r="B8932" t="s">
        <v>816</v>
      </c>
      <c r="C8932" t="s">
        <v>51</v>
      </c>
      <c r="D8932" t="s">
        <v>813</v>
      </c>
      <c r="E8932" t="s">
        <v>446</v>
      </c>
      <c r="F8932" t="s">
        <v>814</v>
      </c>
      <c r="G8932" t="s">
        <v>49</v>
      </c>
      <c r="H8932" t="s">
        <v>192</v>
      </c>
    </row>
    <row r="8933" spans="1:8">
      <c r="A8933" t="s">
        <v>10782</v>
      </c>
      <c r="B8933" t="s">
        <v>818</v>
      </c>
      <c r="C8933" t="s">
        <v>51</v>
      </c>
      <c r="D8933" t="s">
        <v>592</v>
      </c>
      <c r="E8933" t="s">
        <v>593</v>
      </c>
      <c r="F8933" t="s">
        <v>360</v>
      </c>
      <c r="G8933" t="s">
        <v>49</v>
      </c>
      <c r="H8933" t="s">
        <v>192</v>
      </c>
    </row>
    <row r="8934" spans="1:8">
      <c r="A8934" t="s">
        <v>10783</v>
      </c>
      <c r="B8934" t="s">
        <v>820</v>
      </c>
      <c r="C8934" t="s">
        <v>51</v>
      </c>
      <c r="D8934" t="s">
        <v>472</v>
      </c>
      <c r="E8934" t="s">
        <v>473</v>
      </c>
      <c r="F8934" t="s">
        <v>360</v>
      </c>
      <c r="G8934" t="s">
        <v>49</v>
      </c>
      <c r="H8934" t="s">
        <v>192</v>
      </c>
    </row>
    <row r="8935" spans="1:8">
      <c r="A8935" t="s">
        <v>10784</v>
      </c>
      <c r="B8935" t="s">
        <v>822</v>
      </c>
      <c r="C8935" t="s">
        <v>394</v>
      </c>
      <c r="D8935" t="s">
        <v>592</v>
      </c>
      <c r="E8935" t="s">
        <v>593</v>
      </c>
      <c r="F8935" t="s">
        <v>360</v>
      </c>
      <c r="G8935" t="s">
        <v>49</v>
      </c>
      <c r="H8935" t="s">
        <v>192</v>
      </c>
    </row>
    <row r="8936" spans="1:8">
      <c r="A8936" t="s">
        <v>10785</v>
      </c>
      <c r="B8936" t="s">
        <v>824</v>
      </c>
      <c r="C8936" t="s">
        <v>394</v>
      </c>
      <c r="D8936" t="s">
        <v>472</v>
      </c>
      <c r="E8936" t="s">
        <v>473</v>
      </c>
      <c r="F8936" t="s">
        <v>360</v>
      </c>
      <c r="G8936" t="s">
        <v>49</v>
      </c>
      <c r="H8936" t="s">
        <v>192</v>
      </c>
    </row>
    <row r="8937" spans="1:8">
      <c r="A8937" t="s">
        <v>10786</v>
      </c>
      <c r="B8937" t="s">
        <v>826</v>
      </c>
      <c r="C8937" t="s">
        <v>51</v>
      </c>
      <c r="D8937" t="s">
        <v>592</v>
      </c>
      <c r="E8937" t="s">
        <v>593</v>
      </c>
      <c r="F8937" t="s">
        <v>360</v>
      </c>
      <c r="G8937" t="s">
        <v>49</v>
      </c>
      <c r="H8937" t="s">
        <v>192</v>
      </c>
    </row>
    <row r="8938" spans="1:8">
      <c r="A8938" t="s">
        <v>10787</v>
      </c>
      <c r="B8938" t="s">
        <v>828</v>
      </c>
      <c r="C8938" t="s">
        <v>51</v>
      </c>
      <c r="D8938" t="s">
        <v>592</v>
      </c>
      <c r="E8938" t="s">
        <v>593</v>
      </c>
      <c r="F8938" t="s">
        <v>360</v>
      </c>
      <c r="G8938" t="s">
        <v>49</v>
      </c>
      <c r="H8938" t="s">
        <v>192</v>
      </c>
    </row>
    <row r="8939" spans="1:8">
      <c r="A8939" t="s">
        <v>10788</v>
      </c>
      <c r="B8939" t="s">
        <v>830</v>
      </c>
      <c r="C8939" t="s">
        <v>51</v>
      </c>
      <c r="D8939" t="s">
        <v>831</v>
      </c>
      <c r="E8939" t="s">
        <v>367</v>
      </c>
      <c r="F8939" t="s">
        <v>832</v>
      </c>
      <c r="G8939" t="s">
        <v>49</v>
      </c>
      <c r="H8939" t="s">
        <v>192</v>
      </c>
    </row>
    <row r="8940" spans="1:8">
      <c r="A8940" t="s">
        <v>10789</v>
      </c>
      <c r="B8940" t="s">
        <v>834</v>
      </c>
      <c r="C8940" t="s">
        <v>51</v>
      </c>
      <c r="D8940" t="s">
        <v>835</v>
      </c>
      <c r="E8940" t="s">
        <v>367</v>
      </c>
      <c r="F8940" t="s">
        <v>836</v>
      </c>
      <c r="G8940" t="s">
        <v>49</v>
      </c>
      <c r="H8940" t="s">
        <v>192</v>
      </c>
    </row>
    <row r="8941" spans="1:8">
      <c r="A8941" t="s">
        <v>10790</v>
      </c>
      <c r="B8941" t="s">
        <v>838</v>
      </c>
      <c r="C8941" t="s">
        <v>51</v>
      </c>
      <c r="D8941" t="s">
        <v>450</v>
      </c>
      <c r="E8941" t="s">
        <v>198</v>
      </c>
      <c r="F8941" t="s">
        <v>360</v>
      </c>
      <c r="G8941" t="s">
        <v>49</v>
      </c>
      <c r="H8941" t="s">
        <v>192</v>
      </c>
    </row>
    <row r="8942" spans="1:8">
      <c r="A8942" t="s">
        <v>10791</v>
      </c>
      <c r="B8942" t="s">
        <v>1669</v>
      </c>
      <c r="C8942" t="s">
        <v>51</v>
      </c>
      <c r="D8942" t="s">
        <v>472</v>
      </c>
      <c r="E8942" t="s">
        <v>473</v>
      </c>
      <c r="F8942" t="s">
        <v>360</v>
      </c>
      <c r="G8942" t="s">
        <v>49</v>
      </c>
      <c r="H8942" t="s">
        <v>192</v>
      </c>
    </row>
    <row r="8943" spans="1:8">
      <c r="A8943" t="s">
        <v>10792</v>
      </c>
      <c r="B8943" t="s">
        <v>1671</v>
      </c>
      <c r="C8943" t="s">
        <v>51</v>
      </c>
      <c r="D8943" t="s">
        <v>358</v>
      </c>
      <c r="E8943" t="s">
        <v>359</v>
      </c>
      <c r="F8943" t="s">
        <v>360</v>
      </c>
      <c r="G8943" t="s">
        <v>49</v>
      </c>
      <c r="H8943" t="s">
        <v>192</v>
      </c>
    </row>
    <row r="8944" spans="1:8">
      <c r="A8944" t="s">
        <v>10793</v>
      </c>
      <c r="B8944" t="s">
        <v>1673</v>
      </c>
      <c r="C8944" t="s">
        <v>51</v>
      </c>
      <c r="D8944" t="s">
        <v>358</v>
      </c>
      <c r="E8944" t="s">
        <v>359</v>
      </c>
      <c r="F8944" t="s">
        <v>360</v>
      </c>
      <c r="G8944" t="s">
        <v>49</v>
      </c>
      <c r="H8944" t="s">
        <v>192</v>
      </c>
    </row>
    <row r="8945" spans="1:8">
      <c r="A8945" t="s">
        <v>10794</v>
      </c>
      <c r="B8945" t="s">
        <v>1675</v>
      </c>
      <c r="C8945" t="s">
        <v>51</v>
      </c>
      <c r="D8945" t="s">
        <v>472</v>
      </c>
      <c r="E8945" t="s">
        <v>473</v>
      </c>
      <c r="F8945" t="s">
        <v>360</v>
      </c>
      <c r="G8945" t="s">
        <v>49</v>
      </c>
      <c r="H8945" t="s">
        <v>192</v>
      </c>
    </row>
    <row r="8946" spans="1:8">
      <c r="A8946" t="s">
        <v>10795</v>
      </c>
      <c r="B8946" t="s">
        <v>1677</v>
      </c>
      <c r="C8946" t="s">
        <v>51</v>
      </c>
      <c r="D8946" t="s">
        <v>743</v>
      </c>
      <c r="E8946" t="s">
        <v>367</v>
      </c>
      <c r="F8946" t="s">
        <v>744</v>
      </c>
      <c r="G8946" t="s">
        <v>49</v>
      </c>
      <c r="H8946" t="s">
        <v>192</v>
      </c>
    </row>
    <row r="8947" spans="1:8">
      <c r="A8947" t="s">
        <v>10796</v>
      </c>
      <c r="B8947" t="s">
        <v>1679</v>
      </c>
      <c r="C8947" t="s">
        <v>51</v>
      </c>
      <c r="D8947" t="s">
        <v>617</v>
      </c>
      <c r="E8947" t="s">
        <v>377</v>
      </c>
      <c r="F8947" t="s">
        <v>618</v>
      </c>
      <c r="G8947" t="s">
        <v>49</v>
      </c>
      <c r="H8947" t="s">
        <v>192</v>
      </c>
    </row>
    <row r="8948" spans="1:8">
      <c r="A8948" t="s">
        <v>10797</v>
      </c>
      <c r="B8948" t="s">
        <v>1681</v>
      </c>
      <c r="C8948" t="s">
        <v>51</v>
      </c>
      <c r="D8948" t="s">
        <v>1682</v>
      </c>
      <c r="E8948" t="s">
        <v>1683</v>
      </c>
      <c r="F8948" t="s">
        <v>360</v>
      </c>
      <c r="G8948" t="s">
        <v>49</v>
      </c>
      <c r="H8948" t="s">
        <v>192</v>
      </c>
    </row>
    <row r="8949" spans="1:8">
      <c r="A8949" t="s">
        <v>10798</v>
      </c>
      <c r="B8949" t="s">
        <v>1685</v>
      </c>
      <c r="C8949" t="s">
        <v>51</v>
      </c>
      <c r="D8949" t="s">
        <v>1686</v>
      </c>
      <c r="E8949" t="s">
        <v>105</v>
      </c>
      <c r="F8949" t="s">
        <v>360</v>
      </c>
      <c r="G8949" t="s">
        <v>49</v>
      </c>
      <c r="H8949" t="s">
        <v>192</v>
      </c>
    </row>
    <row r="8950" spans="1:8">
      <c r="A8950" t="s">
        <v>10799</v>
      </c>
      <c r="B8950" t="s">
        <v>1688</v>
      </c>
      <c r="C8950" t="s">
        <v>51</v>
      </c>
      <c r="D8950" t="s">
        <v>1689</v>
      </c>
      <c r="E8950" t="s">
        <v>105</v>
      </c>
      <c r="F8950" t="s">
        <v>360</v>
      </c>
      <c r="G8950" t="s">
        <v>49</v>
      </c>
      <c r="H8950" t="s">
        <v>192</v>
      </c>
    </row>
    <row r="8951" spans="1:8">
      <c r="A8951" t="s">
        <v>10800</v>
      </c>
      <c r="B8951" t="s">
        <v>1691</v>
      </c>
      <c r="C8951" t="s">
        <v>51</v>
      </c>
      <c r="D8951" t="s">
        <v>358</v>
      </c>
      <c r="E8951" t="s">
        <v>359</v>
      </c>
      <c r="F8951" t="s">
        <v>360</v>
      </c>
      <c r="G8951" t="s">
        <v>49</v>
      </c>
      <c r="H8951" t="s">
        <v>192</v>
      </c>
    </row>
    <row r="8952" spans="1:8">
      <c r="A8952" t="s">
        <v>10801</v>
      </c>
      <c r="B8952" t="s">
        <v>1693</v>
      </c>
      <c r="C8952" t="s">
        <v>51</v>
      </c>
      <c r="D8952" t="s">
        <v>410</v>
      </c>
      <c r="E8952" t="s">
        <v>198</v>
      </c>
      <c r="F8952" t="s">
        <v>360</v>
      </c>
      <c r="G8952" t="s">
        <v>49</v>
      </c>
      <c r="H8952" t="s">
        <v>192</v>
      </c>
    </row>
    <row r="8953" spans="1:8">
      <c r="A8953" t="s">
        <v>10802</v>
      </c>
      <c r="B8953" t="s">
        <v>714</v>
      </c>
      <c r="C8953" t="s">
        <v>51</v>
      </c>
      <c r="D8953" t="s">
        <v>450</v>
      </c>
      <c r="E8953" t="s">
        <v>198</v>
      </c>
      <c r="F8953" t="s">
        <v>360</v>
      </c>
      <c r="G8953" t="s">
        <v>49</v>
      </c>
      <c r="H8953" t="s">
        <v>192</v>
      </c>
    </row>
    <row r="8954" spans="1:8">
      <c r="A8954" t="s">
        <v>10803</v>
      </c>
      <c r="B8954" t="s">
        <v>1696</v>
      </c>
      <c r="C8954" t="s">
        <v>51</v>
      </c>
      <c r="D8954" t="s">
        <v>707</v>
      </c>
      <c r="E8954" t="s">
        <v>446</v>
      </c>
      <c r="F8954" t="s">
        <v>708</v>
      </c>
      <c r="G8954" t="s">
        <v>49</v>
      </c>
      <c r="H8954" t="s">
        <v>192</v>
      </c>
    </row>
    <row r="8955" spans="1:8">
      <c r="A8955" t="s">
        <v>10804</v>
      </c>
      <c r="B8955" t="s">
        <v>710</v>
      </c>
      <c r="C8955" t="s">
        <v>51</v>
      </c>
      <c r="D8955" t="s">
        <v>450</v>
      </c>
      <c r="E8955" t="s">
        <v>198</v>
      </c>
      <c r="F8955" t="s">
        <v>360</v>
      </c>
      <c r="G8955" t="s">
        <v>49</v>
      </c>
      <c r="H8955" t="s">
        <v>192</v>
      </c>
    </row>
    <row r="8956" spans="1:8">
      <c r="A8956" t="s">
        <v>10805</v>
      </c>
      <c r="B8956" t="s">
        <v>1699</v>
      </c>
      <c r="C8956" t="s">
        <v>51</v>
      </c>
      <c r="D8956" t="s">
        <v>592</v>
      </c>
      <c r="E8956" t="s">
        <v>593</v>
      </c>
      <c r="F8956" t="s">
        <v>360</v>
      </c>
      <c r="G8956" t="s">
        <v>49</v>
      </c>
      <c r="H8956" t="s">
        <v>192</v>
      </c>
    </row>
    <row r="8957" spans="1:8">
      <c r="A8957" t="s">
        <v>10806</v>
      </c>
      <c r="B8957" t="s">
        <v>1701</v>
      </c>
      <c r="C8957" t="s">
        <v>51</v>
      </c>
      <c r="D8957" t="s">
        <v>450</v>
      </c>
      <c r="E8957" t="s">
        <v>198</v>
      </c>
      <c r="F8957" t="s">
        <v>360</v>
      </c>
      <c r="G8957" t="s">
        <v>49</v>
      </c>
      <c r="H8957" t="s">
        <v>192</v>
      </c>
    </row>
    <row r="8958" spans="1:8">
      <c r="A8958" t="s">
        <v>10807</v>
      </c>
      <c r="B8958" t="s">
        <v>1703</v>
      </c>
      <c r="C8958" t="s">
        <v>51</v>
      </c>
      <c r="D8958" t="s">
        <v>617</v>
      </c>
      <c r="E8958" t="s">
        <v>377</v>
      </c>
      <c r="F8958" t="s">
        <v>618</v>
      </c>
      <c r="G8958" t="s">
        <v>49</v>
      </c>
      <c r="H8958" t="s">
        <v>192</v>
      </c>
    </row>
    <row r="8959" spans="1:8">
      <c r="A8959" t="s">
        <v>10808</v>
      </c>
      <c r="B8959" t="s">
        <v>1705</v>
      </c>
      <c r="C8959" t="s">
        <v>51</v>
      </c>
      <c r="D8959" t="s">
        <v>410</v>
      </c>
      <c r="E8959" t="s">
        <v>198</v>
      </c>
      <c r="F8959" t="s">
        <v>360</v>
      </c>
      <c r="G8959" t="s">
        <v>49</v>
      </c>
      <c r="H8959" t="s">
        <v>192</v>
      </c>
    </row>
    <row r="8960" spans="1:8">
      <c r="A8960" t="s">
        <v>10809</v>
      </c>
      <c r="B8960" t="s">
        <v>1707</v>
      </c>
      <c r="C8960" t="s">
        <v>51</v>
      </c>
      <c r="D8960" t="s">
        <v>450</v>
      </c>
      <c r="E8960" t="s">
        <v>198</v>
      </c>
      <c r="F8960" t="s">
        <v>360</v>
      </c>
      <c r="G8960" t="s">
        <v>49</v>
      </c>
      <c r="H8960" t="s">
        <v>192</v>
      </c>
    </row>
    <row r="8961" spans="1:8">
      <c r="A8961" t="s">
        <v>10810</v>
      </c>
      <c r="B8961" t="s">
        <v>1709</v>
      </c>
      <c r="C8961" t="s">
        <v>51</v>
      </c>
      <c r="D8961" t="s">
        <v>358</v>
      </c>
      <c r="E8961" t="s">
        <v>359</v>
      </c>
      <c r="F8961" t="s">
        <v>360</v>
      </c>
      <c r="G8961" t="s">
        <v>49</v>
      </c>
      <c r="H8961" t="s">
        <v>192</v>
      </c>
    </row>
    <row r="8962" spans="1:8">
      <c r="A8962" t="s">
        <v>10811</v>
      </c>
      <c r="B8962" t="s">
        <v>1709</v>
      </c>
      <c r="C8962" t="s">
        <v>78</v>
      </c>
      <c r="D8962" t="s">
        <v>1711</v>
      </c>
      <c r="E8962" t="s">
        <v>52</v>
      </c>
      <c r="F8962" t="s">
        <v>360</v>
      </c>
      <c r="G8962" t="s">
        <v>49</v>
      </c>
      <c r="H8962" t="s">
        <v>192</v>
      </c>
    </row>
    <row r="8963" spans="1:8">
      <c r="A8963" t="s">
        <v>10812</v>
      </c>
      <c r="B8963" t="s">
        <v>1713</v>
      </c>
      <c r="C8963" t="s">
        <v>68</v>
      </c>
      <c r="D8963" t="s">
        <v>1714</v>
      </c>
      <c r="E8963" t="s">
        <v>367</v>
      </c>
      <c r="F8963" t="s">
        <v>1715</v>
      </c>
      <c r="G8963" t="s">
        <v>49</v>
      </c>
      <c r="H8963" t="s">
        <v>192</v>
      </c>
    </row>
    <row r="8964" spans="1:8">
      <c r="A8964" t="s">
        <v>10813</v>
      </c>
      <c r="B8964" t="s">
        <v>1717</v>
      </c>
      <c r="C8964" t="s">
        <v>51</v>
      </c>
      <c r="D8964" t="s">
        <v>450</v>
      </c>
      <c r="E8964" t="s">
        <v>198</v>
      </c>
      <c r="F8964" t="s">
        <v>360</v>
      </c>
      <c r="G8964" t="s">
        <v>49</v>
      </c>
      <c r="H8964" t="s">
        <v>192</v>
      </c>
    </row>
    <row r="8965" spans="1:8">
      <c r="A8965" t="s">
        <v>10814</v>
      </c>
      <c r="B8965" t="s">
        <v>1719</v>
      </c>
      <c r="C8965" t="s">
        <v>51</v>
      </c>
      <c r="D8965" t="s">
        <v>592</v>
      </c>
      <c r="E8965" t="s">
        <v>593</v>
      </c>
      <c r="F8965" t="s">
        <v>360</v>
      </c>
      <c r="G8965" t="s">
        <v>49</v>
      </c>
      <c r="H8965" t="s">
        <v>192</v>
      </c>
    </row>
    <row r="8966" spans="1:8">
      <c r="A8966" t="s">
        <v>10815</v>
      </c>
      <c r="B8966" t="s">
        <v>1721</v>
      </c>
      <c r="C8966" t="s">
        <v>51</v>
      </c>
      <c r="D8966" t="s">
        <v>1722</v>
      </c>
      <c r="E8966" t="s">
        <v>377</v>
      </c>
      <c r="F8966" t="s">
        <v>360</v>
      </c>
      <c r="G8966" t="s">
        <v>49</v>
      </c>
      <c r="H8966" t="s">
        <v>192</v>
      </c>
    </row>
    <row r="8967" spans="1:8">
      <c r="A8967" t="s">
        <v>10816</v>
      </c>
      <c r="B8967" t="s">
        <v>1724</v>
      </c>
      <c r="C8967" t="s">
        <v>51</v>
      </c>
      <c r="D8967" t="s">
        <v>410</v>
      </c>
      <c r="E8967" t="s">
        <v>198</v>
      </c>
      <c r="F8967" t="s">
        <v>360</v>
      </c>
      <c r="G8967" t="s">
        <v>49</v>
      </c>
      <c r="H8967" t="s">
        <v>192</v>
      </c>
    </row>
    <row r="8968" spans="1:8">
      <c r="A8968" t="s">
        <v>10817</v>
      </c>
      <c r="B8968" t="s">
        <v>1726</v>
      </c>
      <c r="C8968" t="s">
        <v>51</v>
      </c>
      <c r="D8968" t="s">
        <v>358</v>
      </c>
      <c r="E8968" t="s">
        <v>359</v>
      </c>
      <c r="F8968" t="s">
        <v>360</v>
      </c>
      <c r="G8968" t="s">
        <v>49</v>
      </c>
      <c r="H8968" t="s">
        <v>192</v>
      </c>
    </row>
    <row r="8969" spans="1:8">
      <c r="A8969" t="s">
        <v>10818</v>
      </c>
      <c r="B8969" t="s">
        <v>1728</v>
      </c>
      <c r="C8969" t="s">
        <v>51</v>
      </c>
      <c r="D8969" t="s">
        <v>1729</v>
      </c>
      <c r="E8969" t="s">
        <v>1730</v>
      </c>
      <c r="F8969" t="s">
        <v>360</v>
      </c>
      <c r="G8969" t="s">
        <v>49</v>
      </c>
      <c r="H8969" t="s">
        <v>192</v>
      </c>
    </row>
    <row r="8970" spans="1:8">
      <c r="A8970" t="s">
        <v>10819</v>
      </c>
      <c r="B8970" t="s">
        <v>1732</v>
      </c>
      <c r="C8970" t="s">
        <v>51</v>
      </c>
      <c r="D8970" t="s">
        <v>358</v>
      </c>
      <c r="E8970" t="s">
        <v>359</v>
      </c>
      <c r="F8970" t="s">
        <v>360</v>
      </c>
      <c r="G8970" t="s">
        <v>49</v>
      </c>
      <c r="H8970" t="s">
        <v>192</v>
      </c>
    </row>
    <row r="8971" spans="1:8">
      <c r="A8971" t="s">
        <v>10820</v>
      </c>
      <c r="B8971" t="s">
        <v>1734</v>
      </c>
      <c r="C8971" t="s">
        <v>51</v>
      </c>
      <c r="D8971" t="s">
        <v>1735</v>
      </c>
      <c r="E8971" t="s">
        <v>1736</v>
      </c>
      <c r="F8971" t="s">
        <v>360</v>
      </c>
      <c r="G8971" t="s">
        <v>49</v>
      </c>
      <c r="H8971" t="s">
        <v>192</v>
      </c>
    </row>
    <row r="8972" spans="1:8">
      <c r="A8972" t="s">
        <v>10821</v>
      </c>
      <c r="B8972" t="s">
        <v>1738</v>
      </c>
      <c r="C8972" t="s">
        <v>51</v>
      </c>
      <c r="D8972" t="s">
        <v>1597</v>
      </c>
      <c r="E8972" t="s">
        <v>52</v>
      </c>
      <c r="F8972" t="s">
        <v>360</v>
      </c>
      <c r="G8972" t="s">
        <v>49</v>
      </c>
      <c r="H8972" t="s">
        <v>192</v>
      </c>
    </row>
    <row r="8973" spans="1:8">
      <c r="A8973" t="s">
        <v>10822</v>
      </c>
      <c r="B8973" t="s">
        <v>1599</v>
      </c>
      <c r="C8973" t="s">
        <v>51</v>
      </c>
      <c r="D8973" t="s">
        <v>1600</v>
      </c>
      <c r="E8973" t="s">
        <v>367</v>
      </c>
      <c r="F8973" t="s">
        <v>1601</v>
      </c>
      <c r="G8973" t="s">
        <v>49</v>
      </c>
      <c r="H8973" t="s">
        <v>192</v>
      </c>
    </row>
    <row r="8974" spans="1:8">
      <c r="A8974" t="s">
        <v>10823</v>
      </c>
      <c r="B8974" t="s">
        <v>1603</v>
      </c>
      <c r="C8974" t="s">
        <v>68</v>
      </c>
      <c r="D8974" t="s">
        <v>410</v>
      </c>
      <c r="E8974" t="s">
        <v>198</v>
      </c>
      <c r="F8974" t="s">
        <v>360</v>
      </c>
      <c r="G8974" t="s">
        <v>49</v>
      </c>
      <c r="H8974" t="s">
        <v>192</v>
      </c>
    </row>
    <row r="8975" spans="1:8">
      <c r="A8975" t="s">
        <v>10824</v>
      </c>
      <c r="B8975" t="s">
        <v>1605</v>
      </c>
      <c r="C8975" t="s">
        <v>51</v>
      </c>
      <c r="D8975" t="s">
        <v>450</v>
      </c>
      <c r="E8975" t="s">
        <v>198</v>
      </c>
      <c r="F8975" t="s">
        <v>360</v>
      </c>
      <c r="G8975" t="s">
        <v>49</v>
      </c>
      <c r="H8975" t="s">
        <v>192</v>
      </c>
    </row>
    <row r="8976" spans="1:8">
      <c r="A8976" t="s">
        <v>10825</v>
      </c>
      <c r="B8976" t="s">
        <v>1743</v>
      </c>
      <c r="C8976" t="s">
        <v>51</v>
      </c>
      <c r="D8976" t="s">
        <v>617</v>
      </c>
      <c r="E8976" t="s">
        <v>377</v>
      </c>
      <c r="F8976" t="s">
        <v>618</v>
      </c>
      <c r="G8976" t="s">
        <v>49</v>
      </c>
      <c r="H8976" t="s">
        <v>192</v>
      </c>
    </row>
    <row r="8977" spans="1:8">
      <c r="A8977" t="s">
        <v>10826</v>
      </c>
      <c r="B8977" t="s">
        <v>360</v>
      </c>
      <c r="C8977" t="s">
        <v>360</v>
      </c>
      <c r="D8977" t="s">
        <v>1745</v>
      </c>
      <c r="E8977" t="s">
        <v>359</v>
      </c>
      <c r="F8977" t="s">
        <v>360</v>
      </c>
      <c r="G8977" t="s">
        <v>49</v>
      </c>
      <c r="H8977" t="s">
        <v>192</v>
      </c>
    </row>
    <row r="8978" spans="1:8">
      <c r="A8978" t="s">
        <v>10827</v>
      </c>
      <c r="B8978" t="s">
        <v>10828</v>
      </c>
      <c r="C8978" t="s">
        <v>394</v>
      </c>
      <c r="D8978" t="s">
        <v>10829</v>
      </c>
      <c r="E8978" t="s">
        <v>52</v>
      </c>
      <c r="F8978" t="s">
        <v>360</v>
      </c>
      <c r="G8978" t="s">
        <v>49</v>
      </c>
      <c r="H8978" t="s">
        <v>192</v>
      </c>
    </row>
    <row r="8979" spans="1:8">
      <c r="A8979" t="s">
        <v>10830</v>
      </c>
      <c r="B8979" t="s">
        <v>10831</v>
      </c>
      <c r="C8979" t="s">
        <v>51</v>
      </c>
      <c r="D8979" t="s">
        <v>370</v>
      </c>
      <c r="E8979" t="s">
        <v>73</v>
      </c>
      <c r="F8979" t="s">
        <v>360</v>
      </c>
      <c r="G8979" t="s">
        <v>49</v>
      </c>
      <c r="H8979" t="s">
        <v>192</v>
      </c>
    </row>
    <row r="8980" spans="1:8">
      <c r="A8980" t="s">
        <v>10832</v>
      </c>
      <c r="B8980" t="s">
        <v>10833</v>
      </c>
      <c r="C8980" t="s">
        <v>51</v>
      </c>
      <c r="D8980" t="s">
        <v>10834</v>
      </c>
      <c r="E8980" t="s">
        <v>367</v>
      </c>
      <c r="F8980" t="s">
        <v>10835</v>
      </c>
      <c r="G8980" t="s">
        <v>49</v>
      </c>
      <c r="H8980" t="s">
        <v>192</v>
      </c>
    </row>
    <row r="8981" spans="1:8">
      <c r="A8981" t="s">
        <v>10836</v>
      </c>
      <c r="B8981" t="s">
        <v>10837</v>
      </c>
      <c r="C8981" t="s">
        <v>51</v>
      </c>
      <c r="D8981" t="s">
        <v>450</v>
      </c>
      <c r="E8981" t="s">
        <v>198</v>
      </c>
      <c r="F8981" t="s">
        <v>360</v>
      </c>
      <c r="G8981" t="s">
        <v>49</v>
      </c>
      <c r="H8981" t="s">
        <v>192</v>
      </c>
    </row>
    <row r="8982" spans="1:8">
      <c r="A8982" t="s">
        <v>10838</v>
      </c>
      <c r="B8982" t="s">
        <v>10828</v>
      </c>
      <c r="C8982" t="s">
        <v>51</v>
      </c>
      <c r="D8982" t="s">
        <v>10839</v>
      </c>
      <c r="E8982" t="s">
        <v>10840</v>
      </c>
      <c r="F8982" t="s">
        <v>360</v>
      </c>
      <c r="G8982" t="s">
        <v>49</v>
      </c>
      <c r="H8982" t="s">
        <v>192</v>
      </c>
    </row>
    <row r="8983" spans="1:8">
      <c r="A8983" t="s">
        <v>10841</v>
      </c>
      <c r="B8983" t="s">
        <v>10842</v>
      </c>
      <c r="C8983" t="s">
        <v>51</v>
      </c>
      <c r="D8983" t="s">
        <v>358</v>
      </c>
      <c r="E8983" t="s">
        <v>359</v>
      </c>
      <c r="F8983" t="s">
        <v>360</v>
      </c>
      <c r="G8983" t="s">
        <v>49</v>
      </c>
      <c r="H8983" t="s">
        <v>192</v>
      </c>
    </row>
    <row r="8984" spans="1:8">
      <c r="A8984" t="s">
        <v>10843</v>
      </c>
      <c r="B8984" t="s">
        <v>10844</v>
      </c>
      <c r="C8984" t="s">
        <v>51</v>
      </c>
      <c r="D8984" t="s">
        <v>1729</v>
      </c>
      <c r="E8984" t="s">
        <v>1730</v>
      </c>
      <c r="F8984" t="s">
        <v>360</v>
      </c>
      <c r="G8984" t="s">
        <v>49</v>
      </c>
      <c r="H8984" t="s">
        <v>192</v>
      </c>
    </row>
    <row r="8985" spans="1:8">
      <c r="A8985" t="s">
        <v>10845</v>
      </c>
      <c r="B8985" t="s">
        <v>10846</v>
      </c>
      <c r="C8985" t="s">
        <v>394</v>
      </c>
      <c r="D8985" t="s">
        <v>10847</v>
      </c>
      <c r="E8985" t="s">
        <v>52</v>
      </c>
      <c r="F8985" t="s">
        <v>360</v>
      </c>
      <c r="G8985" t="s">
        <v>49</v>
      </c>
      <c r="H8985" t="s">
        <v>192</v>
      </c>
    </row>
    <row r="8986" spans="1:8">
      <c r="A8986" t="s">
        <v>10848</v>
      </c>
      <c r="B8986" t="s">
        <v>10849</v>
      </c>
      <c r="C8986" t="s">
        <v>51</v>
      </c>
      <c r="D8986" t="s">
        <v>592</v>
      </c>
      <c r="E8986" t="s">
        <v>593</v>
      </c>
      <c r="F8986" t="s">
        <v>360</v>
      </c>
      <c r="G8986" t="s">
        <v>49</v>
      </c>
      <c r="H8986" t="s">
        <v>192</v>
      </c>
    </row>
    <row r="8987" spans="1:8">
      <c r="A8987" t="s">
        <v>10850</v>
      </c>
      <c r="B8987" t="s">
        <v>10851</v>
      </c>
      <c r="C8987" t="s">
        <v>51</v>
      </c>
      <c r="D8987" t="s">
        <v>10852</v>
      </c>
      <c r="E8987" t="s">
        <v>367</v>
      </c>
      <c r="F8987" t="s">
        <v>10853</v>
      </c>
      <c r="G8987" t="s">
        <v>49</v>
      </c>
      <c r="H8987" t="s">
        <v>192</v>
      </c>
    </row>
    <row r="8988" spans="1:8">
      <c r="A8988" t="s">
        <v>10854</v>
      </c>
      <c r="B8988" t="s">
        <v>10855</v>
      </c>
      <c r="C8988" t="s">
        <v>51</v>
      </c>
      <c r="D8988" t="s">
        <v>450</v>
      </c>
      <c r="E8988" t="s">
        <v>198</v>
      </c>
      <c r="F8988" t="s">
        <v>360</v>
      </c>
      <c r="G8988" t="s">
        <v>49</v>
      </c>
      <c r="H8988" t="s">
        <v>192</v>
      </c>
    </row>
    <row r="8989" spans="1:8">
      <c r="A8989" t="s">
        <v>10856</v>
      </c>
      <c r="B8989" t="s">
        <v>10857</v>
      </c>
      <c r="C8989" t="s">
        <v>51</v>
      </c>
      <c r="D8989" t="s">
        <v>401</v>
      </c>
      <c r="E8989" t="s">
        <v>402</v>
      </c>
      <c r="F8989" t="s">
        <v>360</v>
      </c>
      <c r="G8989" t="s">
        <v>49</v>
      </c>
      <c r="H8989" t="s">
        <v>192</v>
      </c>
    </row>
    <row r="8990" spans="1:8">
      <c r="A8990" t="s">
        <v>10858</v>
      </c>
      <c r="B8990" t="s">
        <v>10859</v>
      </c>
      <c r="C8990" t="s">
        <v>51</v>
      </c>
      <c r="D8990" t="s">
        <v>358</v>
      </c>
      <c r="E8990" t="s">
        <v>359</v>
      </c>
      <c r="F8990" t="s">
        <v>360</v>
      </c>
      <c r="G8990" t="s">
        <v>49</v>
      </c>
      <c r="H8990" t="s">
        <v>192</v>
      </c>
    </row>
    <row r="8991" spans="1:8">
      <c r="A8991" t="s">
        <v>10860</v>
      </c>
      <c r="B8991" t="s">
        <v>10861</v>
      </c>
      <c r="C8991" t="s">
        <v>51</v>
      </c>
      <c r="D8991" t="s">
        <v>370</v>
      </c>
      <c r="E8991" t="s">
        <v>73</v>
      </c>
      <c r="F8991" t="s">
        <v>360</v>
      </c>
      <c r="G8991" t="s">
        <v>49</v>
      </c>
      <c r="H8991" t="s">
        <v>192</v>
      </c>
    </row>
    <row r="8992" spans="1:8">
      <c r="A8992" t="s">
        <v>10862</v>
      </c>
      <c r="B8992" t="s">
        <v>10863</v>
      </c>
      <c r="C8992" t="s">
        <v>51</v>
      </c>
      <c r="D8992" t="s">
        <v>10864</v>
      </c>
      <c r="E8992" t="s">
        <v>92</v>
      </c>
      <c r="F8992" t="s">
        <v>360</v>
      </c>
      <c r="G8992" t="s">
        <v>49</v>
      </c>
      <c r="H8992" t="s">
        <v>192</v>
      </c>
    </row>
    <row r="8993" spans="1:8">
      <c r="A8993" t="s">
        <v>10865</v>
      </c>
      <c r="B8993" t="s">
        <v>10866</v>
      </c>
      <c r="C8993" t="s">
        <v>51</v>
      </c>
      <c r="D8993" t="s">
        <v>10867</v>
      </c>
      <c r="E8993" t="s">
        <v>74</v>
      </c>
      <c r="F8993" t="s">
        <v>360</v>
      </c>
      <c r="G8993" t="s">
        <v>49</v>
      </c>
      <c r="H8993" t="s">
        <v>192</v>
      </c>
    </row>
    <row r="8994" spans="1:8">
      <c r="A8994" t="s">
        <v>10868</v>
      </c>
      <c r="B8994" t="s">
        <v>10869</v>
      </c>
      <c r="C8994" t="s">
        <v>51</v>
      </c>
      <c r="D8994" t="s">
        <v>358</v>
      </c>
      <c r="E8994" t="s">
        <v>359</v>
      </c>
      <c r="F8994" t="s">
        <v>360</v>
      </c>
      <c r="G8994" t="s">
        <v>49</v>
      </c>
      <c r="H8994" t="s">
        <v>192</v>
      </c>
    </row>
    <row r="8995" spans="1:8">
      <c r="A8995" t="s">
        <v>10870</v>
      </c>
      <c r="B8995" t="s">
        <v>10871</v>
      </c>
      <c r="C8995" t="s">
        <v>51</v>
      </c>
      <c r="D8995" t="s">
        <v>592</v>
      </c>
      <c r="E8995" t="s">
        <v>593</v>
      </c>
      <c r="F8995" t="s">
        <v>360</v>
      </c>
      <c r="G8995" t="s">
        <v>49</v>
      </c>
      <c r="H8995" t="s">
        <v>192</v>
      </c>
    </row>
    <row r="8996" spans="1:8">
      <c r="A8996" t="s">
        <v>10872</v>
      </c>
      <c r="B8996" t="s">
        <v>10873</v>
      </c>
      <c r="C8996" t="s">
        <v>51</v>
      </c>
      <c r="D8996" t="s">
        <v>592</v>
      </c>
      <c r="E8996" t="s">
        <v>593</v>
      </c>
      <c r="F8996" t="s">
        <v>360</v>
      </c>
      <c r="G8996" t="s">
        <v>49</v>
      </c>
      <c r="H8996" t="s">
        <v>192</v>
      </c>
    </row>
    <row r="8997" spans="1:8">
      <c r="A8997" t="s">
        <v>10874</v>
      </c>
      <c r="B8997" t="s">
        <v>10875</v>
      </c>
      <c r="C8997" t="s">
        <v>51</v>
      </c>
      <c r="D8997" t="s">
        <v>592</v>
      </c>
      <c r="E8997" t="s">
        <v>593</v>
      </c>
      <c r="F8997" t="s">
        <v>360</v>
      </c>
      <c r="G8997" t="s">
        <v>49</v>
      </c>
      <c r="H8997" t="s">
        <v>192</v>
      </c>
    </row>
    <row r="8998" spans="1:8">
      <c r="A8998" t="s">
        <v>10876</v>
      </c>
      <c r="B8998" t="s">
        <v>10877</v>
      </c>
      <c r="C8998" t="s">
        <v>51</v>
      </c>
      <c r="D8998" t="s">
        <v>10878</v>
      </c>
      <c r="E8998" t="s">
        <v>52</v>
      </c>
      <c r="F8998" t="s">
        <v>360</v>
      </c>
      <c r="G8998" t="s">
        <v>49</v>
      </c>
      <c r="H8998" t="s">
        <v>192</v>
      </c>
    </row>
    <row r="8999" spans="1:8">
      <c r="A8999" t="s">
        <v>10879</v>
      </c>
      <c r="B8999" t="s">
        <v>10880</v>
      </c>
      <c r="C8999" t="s">
        <v>68</v>
      </c>
      <c r="D8999" t="s">
        <v>410</v>
      </c>
      <c r="E8999" t="s">
        <v>198</v>
      </c>
      <c r="F8999" t="s">
        <v>360</v>
      </c>
      <c r="G8999" t="s">
        <v>49</v>
      </c>
      <c r="H8999" t="s">
        <v>192</v>
      </c>
    </row>
    <row r="9000" spans="1:8">
      <c r="A9000" t="s">
        <v>10881</v>
      </c>
      <c r="B9000" t="s">
        <v>1568</v>
      </c>
      <c r="C9000" t="s">
        <v>51</v>
      </c>
      <c r="D9000" t="s">
        <v>381</v>
      </c>
      <c r="E9000" t="s">
        <v>84</v>
      </c>
      <c r="F9000" t="s">
        <v>360</v>
      </c>
      <c r="G9000" t="s">
        <v>49</v>
      </c>
      <c r="H9000" t="s">
        <v>192</v>
      </c>
    </row>
    <row r="9001" spans="1:8">
      <c r="A9001" t="s">
        <v>10882</v>
      </c>
      <c r="B9001" t="s">
        <v>10883</v>
      </c>
      <c r="C9001" t="s">
        <v>51</v>
      </c>
      <c r="D9001" t="s">
        <v>10884</v>
      </c>
      <c r="E9001" t="s">
        <v>52</v>
      </c>
      <c r="F9001" t="s">
        <v>360</v>
      </c>
      <c r="G9001" t="s">
        <v>49</v>
      </c>
      <c r="H9001" t="s">
        <v>192</v>
      </c>
    </row>
    <row r="9002" spans="1:8">
      <c r="A9002" t="s">
        <v>10885</v>
      </c>
      <c r="B9002" t="s">
        <v>10886</v>
      </c>
      <c r="C9002" t="s">
        <v>51</v>
      </c>
      <c r="D9002" t="s">
        <v>10887</v>
      </c>
      <c r="E9002" t="s">
        <v>367</v>
      </c>
      <c r="F9002" t="s">
        <v>10888</v>
      </c>
      <c r="G9002" t="s">
        <v>49</v>
      </c>
      <c r="H9002" t="s">
        <v>192</v>
      </c>
    </row>
    <row r="9003" spans="1:8">
      <c r="A9003" t="s">
        <v>10889</v>
      </c>
      <c r="B9003" t="s">
        <v>10890</v>
      </c>
      <c r="C9003" t="s">
        <v>51</v>
      </c>
      <c r="D9003" t="s">
        <v>560</v>
      </c>
      <c r="E9003" t="s">
        <v>561</v>
      </c>
      <c r="F9003" t="s">
        <v>360</v>
      </c>
      <c r="G9003" t="s">
        <v>49</v>
      </c>
      <c r="H9003" t="s">
        <v>192</v>
      </c>
    </row>
    <row r="9004" spans="1:8">
      <c r="A9004" t="s">
        <v>10891</v>
      </c>
      <c r="B9004" t="s">
        <v>10892</v>
      </c>
      <c r="C9004" t="s">
        <v>51</v>
      </c>
      <c r="D9004" t="s">
        <v>10683</v>
      </c>
      <c r="E9004" t="s">
        <v>52</v>
      </c>
      <c r="F9004" t="s">
        <v>360</v>
      </c>
      <c r="G9004" t="s">
        <v>49</v>
      </c>
      <c r="H9004" t="s">
        <v>192</v>
      </c>
    </row>
    <row r="9005" spans="1:8">
      <c r="A9005" t="s">
        <v>10893</v>
      </c>
      <c r="B9005" t="s">
        <v>10685</v>
      </c>
      <c r="C9005" t="s">
        <v>394</v>
      </c>
      <c r="D9005" t="s">
        <v>1711</v>
      </c>
      <c r="E9005" t="s">
        <v>52</v>
      </c>
      <c r="F9005" t="s">
        <v>360</v>
      </c>
      <c r="G9005" t="s">
        <v>49</v>
      </c>
      <c r="H9005" t="s">
        <v>192</v>
      </c>
    </row>
    <row r="9006" spans="1:8">
      <c r="A9006" t="s">
        <v>10894</v>
      </c>
      <c r="B9006" t="s">
        <v>1713</v>
      </c>
      <c r="C9006" t="s">
        <v>68</v>
      </c>
      <c r="D9006" t="s">
        <v>1714</v>
      </c>
      <c r="E9006" t="s">
        <v>367</v>
      </c>
      <c r="F9006" t="s">
        <v>1715</v>
      </c>
      <c r="G9006" t="s">
        <v>49</v>
      </c>
      <c r="H9006" t="s">
        <v>192</v>
      </c>
    </row>
    <row r="9007" spans="1:8">
      <c r="A9007" t="s">
        <v>10895</v>
      </c>
      <c r="B9007" t="s">
        <v>1717</v>
      </c>
      <c r="C9007" t="s">
        <v>51</v>
      </c>
      <c r="D9007" t="s">
        <v>450</v>
      </c>
      <c r="E9007" t="s">
        <v>198</v>
      </c>
      <c r="F9007" t="s">
        <v>360</v>
      </c>
      <c r="G9007" t="s">
        <v>49</v>
      </c>
      <c r="H9007" t="s">
        <v>192</v>
      </c>
    </row>
    <row r="9008" spans="1:8">
      <c r="A9008" t="s">
        <v>10896</v>
      </c>
      <c r="B9008" t="s">
        <v>1719</v>
      </c>
      <c r="C9008" t="s">
        <v>51</v>
      </c>
      <c r="D9008" t="s">
        <v>592</v>
      </c>
      <c r="E9008" t="s">
        <v>593</v>
      </c>
      <c r="F9008" t="s">
        <v>360</v>
      </c>
      <c r="G9008" t="s">
        <v>49</v>
      </c>
      <c r="H9008" t="s">
        <v>192</v>
      </c>
    </row>
    <row r="9009" spans="1:8">
      <c r="A9009" t="s">
        <v>10897</v>
      </c>
      <c r="B9009" t="s">
        <v>1721</v>
      </c>
      <c r="C9009" t="s">
        <v>51</v>
      </c>
      <c r="D9009" t="s">
        <v>1722</v>
      </c>
      <c r="E9009" t="s">
        <v>377</v>
      </c>
      <c r="F9009" t="s">
        <v>360</v>
      </c>
      <c r="G9009" t="s">
        <v>49</v>
      </c>
      <c r="H9009" t="s">
        <v>192</v>
      </c>
    </row>
    <row r="9010" spans="1:8">
      <c r="A9010" t="s">
        <v>10898</v>
      </c>
      <c r="B9010" t="s">
        <v>1724</v>
      </c>
      <c r="C9010" t="s">
        <v>51</v>
      </c>
      <c r="D9010" t="s">
        <v>410</v>
      </c>
      <c r="E9010" t="s">
        <v>198</v>
      </c>
      <c r="F9010" t="s">
        <v>360</v>
      </c>
      <c r="G9010" t="s">
        <v>49</v>
      </c>
      <c r="H9010" t="s">
        <v>192</v>
      </c>
    </row>
    <row r="9011" spans="1:8">
      <c r="A9011" t="s">
        <v>10899</v>
      </c>
      <c r="B9011" t="s">
        <v>1726</v>
      </c>
      <c r="C9011" t="s">
        <v>51</v>
      </c>
      <c r="D9011" t="s">
        <v>358</v>
      </c>
      <c r="E9011" t="s">
        <v>359</v>
      </c>
      <c r="F9011" t="s">
        <v>360</v>
      </c>
      <c r="G9011" t="s">
        <v>49</v>
      </c>
      <c r="H9011" t="s">
        <v>192</v>
      </c>
    </row>
    <row r="9012" spans="1:8">
      <c r="A9012" t="s">
        <v>10900</v>
      </c>
      <c r="B9012" t="s">
        <v>1728</v>
      </c>
      <c r="C9012" t="s">
        <v>51</v>
      </c>
      <c r="D9012" t="s">
        <v>1729</v>
      </c>
      <c r="E9012" t="s">
        <v>1730</v>
      </c>
      <c r="F9012" t="s">
        <v>360</v>
      </c>
      <c r="G9012" t="s">
        <v>49</v>
      </c>
      <c r="H9012" t="s">
        <v>192</v>
      </c>
    </row>
    <row r="9013" spans="1:8">
      <c r="A9013" t="s">
        <v>10901</v>
      </c>
      <c r="B9013" t="s">
        <v>1732</v>
      </c>
      <c r="C9013" t="s">
        <v>51</v>
      </c>
      <c r="D9013" t="s">
        <v>358</v>
      </c>
      <c r="E9013" t="s">
        <v>359</v>
      </c>
      <c r="F9013" t="s">
        <v>360</v>
      </c>
      <c r="G9013" t="s">
        <v>49</v>
      </c>
      <c r="H9013" t="s">
        <v>192</v>
      </c>
    </row>
    <row r="9014" spans="1:8">
      <c r="A9014" t="s">
        <v>10902</v>
      </c>
      <c r="B9014" t="s">
        <v>1734</v>
      </c>
      <c r="C9014" t="s">
        <v>51</v>
      </c>
      <c r="D9014" t="s">
        <v>1735</v>
      </c>
      <c r="E9014" t="s">
        <v>1736</v>
      </c>
      <c r="F9014" t="s">
        <v>360</v>
      </c>
      <c r="G9014" t="s">
        <v>49</v>
      </c>
      <c r="H9014" t="s">
        <v>192</v>
      </c>
    </row>
    <row r="9015" spans="1:8">
      <c r="A9015" t="s">
        <v>10903</v>
      </c>
      <c r="B9015" t="s">
        <v>1738</v>
      </c>
      <c r="C9015" t="s">
        <v>51</v>
      </c>
      <c r="D9015" t="s">
        <v>1597</v>
      </c>
      <c r="E9015" t="s">
        <v>52</v>
      </c>
      <c r="F9015" t="s">
        <v>360</v>
      </c>
      <c r="G9015" t="s">
        <v>49</v>
      </c>
      <c r="H9015" t="s">
        <v>192</v>
      </c>
    </row>
    <row r="9016" spans="1:8">
      <c r="A9016" t="s">
        <v>10904</v>
      </c>
      <c r="B9016" t="s">
        <v>1599</v>
      </c>
      <c r="C9016" t="s">
        <v>51</v>
      </c>
      <c r="D9016" t="s">
        <v>1600</v>
      </c>
      <c r="E9016" t="s">
        <v>367</v>
      </c>
      <c r="F9016" t="s">
        <v>1601</v>
      </c>
      <c r="G9016" t="s">
        <v>49</v>
      </c>
      <c r="H9016" t="s">
        <v>192</v>
      </c>
    </row>
    <row r="9017" spans="1:8">
      <c r="A9017" t="s">
        <v>10905</v>
      </c>
      <c r="B9017" t="s">
        <v>1603</v>
      </c>
      <c r="C9017" t="s">
        <v>68</v>
      </c>
      <c r="D9017" t="s">
        <v>410</v>
      </c>
      <c r="E9017" t="s">
        <v>198</v>
      </c>
      <c r="F9017" t="s">
        <v>360</v>
      </c>
      <c r="G9017" t="s">
        <v>49</v>
      </c>
      <c r="H9017" t="s">
        <v>192</v>
      </c>
    </row>
    <row r="9018" spans="1:8">
      <c r="A9018" t="s">
        <v>10906</v>
      </c>
      <c r="B9018" t="s">
        <v>1605</v>
      </c>
      <c r="C9018" t="s">
        <v>51</v>
      </c>
      <c r="D9018" t="s">
        <v>450</v>
      </c>
      <c r="E9018" t="s">
        <v>198</v>
      </c>
      <c r="F9018" t="s">
        <v>360</v>
      </c>
      <c r="G9018" t="s">
        <v>49</v>
      </c>
      <c r="H9018" t="s">
        <v>192</v>
      </c>
    </row>
    <row r="9019" spans="1:8">
      <c r="A9019" t="s">
        <v>10907</v>
      </c>
      <c r="B9019" t="s">
        <v>1743</v>
      </c>
      <c r="C9019" t="s">
        <v>51</v>
      </c>
      <c r="D9019" t="s">
        <v>617</v>
      </c>
      <c r="E9019" t="s">
        <v>377</v>
      </c>
      <c r="F9019" t="s">
        <v>618</v>
      </c>
      <c r="G9019" t="s">
        <v>49</v>
      </c>
      <c r="H9019" t="s">
        <v>192</v>
      </c>
    </row>
    <row r="9020" spans="1:8">
      <c r="A9020" t="s">
        <v>10908</v>
      </c>
      <c r="B9020" t="s">
        <v>10701</v>
      </c>
      <c r="C9020" t="s">
        <v>394</v>
      </c>
      <c r="D9020" t="s">
        <v>1484</v>
      </c>
      <c r="E9020" t="s">
        <v>52</v>
      </c>
      <c r="F9020" t="s">
        <v>360</v>
      </c>
      <c r="G9020" t="s">
        <v>49</v>
      </c>
      <c r="H9020" t="s">
        <v>192</v>
      </c>
    </row>
    <row r="9021" spans="1:8">
      <c r="A9021" t="s">
        <v>10909</v>
      </c>
      <c r="B9021" t="s">
        <v>568</v>
      </c>
      <c r="C9021" t="s">
        <v>51</v>
      </c>
      <c r="D9021" t="s">
        <v>472</v>
      </c>
      <c r="E9021" t="s">
        <v>473</v>
      </c>
      <c r="F9021" t="s">
        <v>360</v>
      </c>
      <c r="G9021" t="s">
        <v>49</v>
      </c>
      <c r="H9021" t="s">
        <v>192</v>
      </c>
    </row>
    <row r="9022" spans="1:8">
      <c r="A9022" t="s">
        <v>10910</v>
      </c>
      <c r="B9022" t="s">
        <v>647</v>
      </c>
      <c r="C9022" t="s">
        <v>78</v>
      </c>
      <c r="D9022" t="s">
        <v>648</v>
      </c>
      <c r="E9022" t="s">
        <v>52</v>
      </c>
      <c r="F9022" t="s">
        <v>360</v>
      </c>
      <c r="G9022" t="s">
        <v>49</v>
      </c>
      <c r="H9022" t="s">
        <v>192</v>
      </c>
    </row>
    <row r="9023" spans="1:8">
      <c r="A9023" t="s">
        <v>10911</v>
      </c>
      <c r="B9023" t="s">
        <v>650</v>
      </c>
      <c r="C9023" t="s">
        <v>68</v>
      </c>
      <c r="D9023" t="s">
        <v>651</v>
      </c>
      <c r="E9023" t="s">
        <v>73</v>
      </c>
      <c r="F9023" t="s">
        <v>360</v>
      </c>
      <c r="G9023" t="s">
        <v>49</v>
      </c>
      <c r="H9023" t="s">
        <v>192</v>
      </c>
    </row>
    <row r="9024" spans="1:8">
      <c r="A9024" t="s">
        <v>10912</v>
      </c>
      <c r="B9024" t="s">
        <v>653</v>
      </c>
      <c r="C9024" t="s">
        <v>51</v>
      </c>
      <c r="D9024" t="s">
        <v>450</v>
      </c>
      <c r="E9024" t="s">
        <v>198</v>
      </c>
      <c r="F9024" t="s">
        <v>360</v>
      </c>
      <c r="G9024" t="s">
        <v>49</v>
      </c>
      <c r="H9024" t="s">
        <v>192</v>
      </c>
    </row>
    <row r="9025" spans="1:8">
      <c r="A9025" t="s">
        <v>10913</v>
      </c>
      <c r="B9025" t="s">
        <v>655</v>
      </c>
      <c r="C9025" t="s">
        <v>51</v>
      </c>
      <c r="D9025" t="s">
        <v>656</v>
      </c>
      <c r="E9025" t="s">
        <v>446</v>
      </c>
      <c r="F9025" t="s">
        <v>657</v>
      </c>
      <c r="G9025" t="s">
        <v>49</v>
      </c>
      <c r="H9025" t="s">
        <v>192</v>
      </c>
    </row>
    <row r="9026" spans="1:8">
      <c r="A9026" t="s">
        <v>10914</v>
      </c>
      <c r="B9026" t="s">
        <v>659</v>
      </c>
      <c r="C9026" t="s">
        <v>51</v>
      </c>
      <c r="D9026" t="s">
        <v>450</v>
      </c>
      <c r="E9026" t="s">
        <v>198</v>
      </c>
      <c r="F9026" t="s">
        <v>360</v>
      </c>
      <c r="G9026" t="s">
        <v>49</v>
      </c>
      <c r="H9026" t="s">
        <v>192</v>
      </c>
    </row>
    <row r="9027" spans="1:8">
      <c r="A9027" t="s">
        <v>10915</v>
      </c>
      <c r="B9027" t="s">
        <v>661</v>
      </c>
      <c r="C9027" t="s">
        <v>51</v>
      </c>
      <c r="D9027" t="s">
        <v>662</v>
      </c>
      <c r="E9027" t="s">
        <v>74</v>
      </c>
      <c r="F9027" t="s">
        <v>360</v>
      </c>
      <c r="G9027" t="s">
        <v>49</v>
      </c>
      <c r="H9027" t="s">
        <v>192</v>
      </c>
    </row>
    <row r="9028" spans="1:8">
      <c r="A9028" t="s">
        <v>10916</v>
      </c>
      <c r="B9028" t="s">
        <v>664</v>
      </c>
      <c r="C9028" t="s">
        <v>51</v>
      </c>
      <c r="D9028" t="s">
        <v>450</v>
      </c>
      <c r="E9028" t="s">
        <v>198</v>
      </c>
      <c r="F9028" t="s">
        <v>360</v>
      </c>
      <c r="G9028" t="s">
        <v>49</v>
      </c>
      <c r="H9028" t="s">
        <v>192</v>
      </c>
    </row>
    <row r="9029" spans="1:8">
      <c r="A9029" t="s">
        <v>10917</v>
      </c>
      <c r="B9029" t="s">
        <v>666</v>
      </c>
      <c r="C9029" t="s">
        <v>51</v>
      </c>
      <c r="D9029" t="s">
        <v>667</v>
      </c>
      <c r="E9029" t="s">
        <v>74</v>
      </c>
      <c r="F9029" t="s">
        <v>360</v>
      </c>
      <c r="G9029" t="s">
        <v>49</v>
      </c>
      <c r="H9029" t="s">
        <v>192</v>
      </c>
    </row>
    <row r="9030" spans="1:8">
      <c r="A9030" t="s">
        <v>10918</v>
      </c>
      <c r="B9030" t="s">
        <v>669</v>
      </c>
      <c r="C9030" t="s">
        <v>51</v>
      </c>
      <c r="D9030" t="s">
        <v>450</v>
      </c>
      <c r="E9030" t="s">
        <v>198</v>
      </c>
      <c r="F9030" t="s">
        <v>360</v>
      </c>
      <c r="G9030" t="s">
        <v>49</v>
      </c>
      <c r="H9030" t="s">
        <v>192</v>
      </c>
    </row>
    <row r="9031" spans="1:8">
      <c r="A9031" t="s">
        <v>10919</v>
      </c>
      <c r="B9031" t="s">
        <v>671</v>
      </c>
      <c r="C9031" t="s">
        <v>51</v>
      </c>
      <c r="D9031" t="s">
        <v>672</v>
      </c>
      <c r="E9031" t="s">
        <v>74</v>
      </c>
      <c r="F9031" t="s">
        <v>360</v>
      </c>
      <c r="G9031" t="s">
        <v>49</v>
      </c>
      <c r="H9031" t="s">
        <v>192</v>
      </c>
    </row>
    <row r="9032" spans="1:8">
      <c r="A9032" t="s">
        <v>10920</v>
      </c>
      <c r="B9032" t="s">
        <v>674</v>
      </c>
      <c r="C9032" t="s">
        <v>51</v>
      </c>
      <c r="D9032" t="s">
        <v>450</v>
      </c>
      <c r="E9032" t="s">
        <v>198</v>
      </c>
      <c r="F9032" t="s">
        <v>360</v>
      </c>
      <c r="G9032" t="s">
        <v>49</v>
      </c>
      <c r="H9032" t="s">
        <v>192</v>
      </c>
    </row>
    <row r="9033" spans="1:8">
      <c r="A9033" t="s">
        <v>10921</v>
      </c>
      <c r="B9033" t="s">
        <v>1498</v>
      </c>
      <c r="C9033" t="s">
        <v>78</v>
      </c>
      <c r="D9033" t="s">
        <v>1499</v>
      </c>
      <c r="E9033" t="s">
        <v>73</v>
      </c>
      <c r="F9033" t="s">
        <v>360</v>
      </c>
      <c r="G9033" t="s">
        <v>49</v>
      </c>
      <c r="H9033" t="s">
        <v>192</v>
      </c>
    </row>
    <row r="9034" spans="1:8">
      <c r="A9034" t="s">
        <v>10922</v>
      </c>
      <c r="B9034" t="s">
        <v>1501</v>
      </c>
      <c r="C9034" t="s">
        <v>51</v>
      </c>
      <c r="D9034" t="s">
        <v>1502</v>
      </c>
      <c r="E9034" t="s">
        <v>73</v>
      </c>
      <c r="F9034" t="s">
        <v>360</v>
      </c>
      <c r="G9034" t="s">
        <v>49</v>
      </c>
      <c r="H9034" t="s">
        <v>192</v>
      </c>
    </row>
    <row r="9035" spans="1:8">
      <c r="A9035" t="s">
        <v>10923</v>
      </c>
      <c r="B9035" t="s">
        <v>1504</v>
      </c>
      <c r="C9035" t="s">
        <v>51</v>
      </c>
      <c r="D9035" t="s">
        <v>1505</v>
      </c>
      <c r="E9035" t="s">
        <v>367</v>
      </c>
      <c r="F9035" t="s">
        <v>1506</v>
      </c>
      <c r="G9035" t="s">
        <v>49</v>
      </c>
      <c r="H9035" t="s">
        <v>192</v>
      </c>
    </row>
    <row r="9036" spans="1:8">
      <c r="A9036" t="s">
        <v>10924</v>
      </c>
      <c r="B9036" t="s">
        <v>1508</v>
      </c>
      <c r="C9036" t="s">
        <v>51</v>
      </c>
      <c r="D9036" t="s">
        <v>450</v>
      </c>
      <c r="E9036" t="s">
        <v>198</v>
      </c>
      <c r="F9036" t="s">
        <v>360</v>
      </c>
      <c r="G9036" t="s">
        <v>49</v>
      </c>
      <c r="H9036" t="s">
        <v>192</v>
      </c>
    </row>
    <row r="9037" spans="1:8">
      <c r="A9037" t="s">
        <v>10925</v>
      </c>
      <c r="B9037" t="s">
        <v>1510</v>
      </c>
      <c r="C9037" t="s">
        <v>51</v>
      </c>
      <c r="D9037" t="s">
        <v>1511</v>
      </c>
      <c r="E9037" t="s">
        <v>446</v>
      </c>
      <c r="F9037" t="s">
        <v>1512</v>
      </c>
      <c r="G9037" t="s">
        <v>49</v>
      </c>
      <c r="H9037" t="s">
        <v>192</v>
      </c>
    </row>
    <row r="9038" spans="1:8">
      <c r="A9038" t="s">
        <v>10926</v>
      </c>
      <c r="B9038" t="s">
        <v>1514</v>
      </c>
      <c r="C9038" t="s">
        <v>51</v>
      </c>
      <c r="D9038" t="s">
        <v>450</v>
      </c>
      <c r="E9038" t="s">
        <v>198</v>
      </c>
      <c r="F9038" t="s">
        <v>360</v>
      </c>
      <c r="G9038" t="s">
        <v>49</v>
      </c>
      <c r="H9038" t="s">
        <v>192</v>
      </c>
    </row>
    <row r="9039" spans="1:8">
      <c r="A9039" t="s">
        <v>10927</v>
      </c>
      <c r="B9039" t="s">
        <v>1516</v>
      </c>
      <c r="C9039" t="s">
        <v>51</v>
      </c>
      <c r="D9039" t="s">
        <v>1480</v>
      </c>
      <c r="E9039" t="s">
        <v>1481</v>
      </c>
      <c r="F9039" t="s">
        <v>360</v>
      </c>
      <c r="G9039" t="s">
        <v>49</v>
      </c>
      <c r="H9039" t="s">
        <v>192</v>
      </c>
    </row>
    <row r="9040" spans="1:8">
      <c r="A9040" t="s">
        <v>10928</v>
      </c>
      <c r="B9040" t="s">
        <v>1518</v>
      </c>
      <c r="C9040" t="s">
        <v>51</v>
      </c>
      <c r="D9040" t="s">
        <v>1480</v>
      </c>
      <c r="E9040" t="s">
        <v>1481</v>
      </c>
      <c r="F9040" t="s">
        <v>360</v>
      </c>
      <c r="G9040" t="s">
        <v>49</v>
      </c>
      <c r="H9040" t="s">
        <v>192</v>
      </c>
    </row>
    <row r="9041" spans="1:8">
      <c r="A9041" t="s">
        <v>10929</v>
      </c>
      <c r="B9041" t="s">
        <v>1520</v>
      </c>
      <c r="C9041" t="s">
        <v>51</v>
      </c>
      <c r="D9041" t="s">
        <v>1480</v>
      </c>
      <c r="E9041" t="s">
        <v>1481</v>
      </c>
      <c r="F9041" t="s">
        <v>360</v>
      </c>
      <c r="G9041" t="s">
        <v>49</v>
      </c>
      <c r="H9041" t="s">
        <v>192</v>
      </c>
    </row>
    <row r="9042" spans="1:8">
      <c r="A9042" t="s">
        <v>10930</v>
      </c>
      <c r="B9042" t="s">
        <v>1522</v>
      </c>
      <c r="C9042" t="s">
        <v>51</v>
      </c>
      <c r="D9042" t="s">
        <v>1523</v>
      </c>
      <c r="E9042" t="s">
        <v>85</v>
      </c>
      <c r="F9042" t="s">
        <v>360</v>
      </c>
      <c r="G9042" t="s">
        <v>49</v>
      </c>
      <c r="H9042" t="s">
        <v>192</v>
      </c>
    </row>
    <row r="9043" spans="1:8">
      <c r="A9043" t="s">
        <v>10931</v>
      </c>
      <c r="B9043" t="s">
        <v>1525</v>
      </c>
      <c r="C9043" t="s">
        <v>51</v>
      </c>
      <c r="D9043" t="s">
        <v>1526</v>
      </c>
      <c r="E9043" t="s">
        <v>85</v>
      </c>
      <c r="F9043" t="s">
        <v>360</v>
      </c>
      <c r="G9043" t="s">
        <v>49</v>
      </c>
      <c r="H9043" t="s">
        <v>192</v>
      </c>
    </row>
    <row r="9044" spans="1:8">
      <c r="A9044" t="s">
        <v>10932</v>
      </c>
      <c r="B9044" t="s">
        <v>1528</v>
      </c>
      <c r="C9044" t="s">
        <v>51</v>
      </c>
      <c r="D9044" t="s">
        <v>1529</v>
      </c>
      <c r="E9044" t="s">
        <v>85</v>
      </c>
      <c r="F9044" t="s">
        <v>360</v>
      </c>
      <c r="G9044" t="s">
        <v>49</v>
      </c>
      <c r="H9044" t="s">
        <v>192</v>
      </c>
    </row>
    <row r="9045" spans="1:8">
      <c r="A9045" t="s">
        <v>10933</v>
      </c>
      <c r="B9045" t="s">
        <v>1531</v>
      </c>
      <c r="C9045" t="s">
        <v>51</v>
      </c>
      <c r="D9045" t="s">
        <v>1532</v>
      </c>
      <c r="E9045" t="s">
        <v>85</v>
      </c>
      <c r="F9045" t="s">
        <v>360</v>
      </c>
      <c r="G9045" t="s">
        <v>49</v>
      </c>
      <c r="H9045" t="s">
        <v>192</v>
      </c>
    </row>
    <row r="9046" spans="1:8">
      <c r="A9046" t="s">
        <v>10934</v>
      </c>
      <c r="B9046" t="s">
        <v>1534</v>
      </c>
      <c r="C9046" t="s">
        <v>51</v>
      </c>
      <c r="D9046" t="s">
        <v>1535</v>
      </c>
      <c r="E9046" t="s">
        <v>85</v>
      </c>
      <c r="F9046" t="s">
        <v>360</v>
      </c>
      <c r="G9046" t="s">
        <v>49</v>
      </c>
      <c r="H9046" t="s">
        <v>192</v>
      </c>
    </row>
    <row r="9047" spans="1:8">
      <c r="A9047" t="s">
        <v>10935</v>
      </c>
      <c r="B9047" t="s">
        <v>1537</v>
      </c>
      <c r="C9047" t="s">
        <v>51</v>
      </c>
      <c r="D9047" t="s">
        <v>1538</v>
      </c>
      <c r="E9047" t="s">
        <v>85</v>
      </c>
      <c r="F9047" t="s">
        <v>360</v>
      </c>
      <c r="G9047" t="s">
        <v>49</v>
      </c>
      <c r="H9047" t="s">
        <v>192</v>
      </c>
    </row>
    <row r="9048" spans="1:8">
      <c r="A9048" t="s">
        <v>10936</v>
      </c>
      <c r="B9048" t="s">
        <v>1540</v>
      </c>
      <c r="C9048" t="s">
        <v>51</v>
      </c>
      <c r="D9048" t="s">
        <v>1541</v>
      </c>
      <c r="E9048" t="s">
        <v>1542</v>
      </c>
      <c r="F9048" t="s">
        <v>360</v>
      </c>
      <c r="G9048" t="s">
        <v>49</v>
      </c>
      <c r="H9048" t="s">
        <v>192</v>
      </c>
    </row>
    <row r="9049" spans="1:8">
      <c r="A9049" t="s">
        <v>10937</v>
      </c>
      <c r="B9049" t="s">
        <v>1544</v>
      </c>
      <c r="C9049" t="s">
        <v>51</v>
      </c>
      <c r="D9049" t="s">
        <v>1545</v>
      </c>
      <c r="E9049" t="s">
        <v>367</v>
      </c>
      <c r="F9049" t="s">
        <v>1546</v>
      </c>
      <c r="G9049" t="s">
        <v>49</v>
      </c>
      <c r="H9049" t="s">
        <v>192</v>
      </c>
    </row>
    <row r="9050" spans="1:8">
      <c r="A9050" t="s">
        <v>10938</v>
      </c>
      <c r="B9050" t="s">
        <v>1548</v>
      </c>
      <c r="C9050" t="s">
        <v>51</v>
      </c>
      <c r="D9050" t="s">
        <v>1549</v>
      </c>
      <c r="E9050" t="s">
        <v>1542</v>
      </c>
      <c r="F9050" t="s">
        <v>360</v>
      </c>
      <c r="G9050" t="s">
        <v>49</v>
      </c>
      <c r="H9050" t="s">
        <v>192</v>
      </c>
    </row>
    <row r="9051" spans="1:8">
      <c r="A9051" t="s">
        <v>10939</v>
      </c>
      <c r="B9051" t="s">
        <v>1551</v>
      </c>
      <c r="C9051" t="s">
        <v>51</v>
      </c>
      <c r="D9051" t="s">
        <v>1552</v>
      </c>
      <c r="E9051" t="s">
        <v>85</v>
      </c>
      <c r="F9051" t="s">
        <v>360</v>
      </c>
      <c r="G9051" t="s">
        <v>49</v>
      </c>
      <c r="H9051" t="s">
        <v>192</v>
      </c>
    </row>
    <row r="9052" spans="1:8">
      <c r="A9052" t="s">
        <v>10940</v>
      </c>
      <c r="B9052" t="s">
        <v>1554</v>
      </c>
      <c r="C9052" t="s">
        <v>51</v>
      </c>
      <c r="D9052" t="s">
        <v>1555</v>
      </c>
      <c r="E9052" t="s">
        <v>52</v>
      </c>
      <c r="F9052" t="s">
        <v>360</v>
      </c>
      <c r="G9052" t="s">
        <v>49</v>
      </c>
      <c r="H9052" t="s">
        <v>192</v>
      </c>
    </row>
    <row r="9053" spans="1:8">
      <c r="A9053" t="s">
        <v>10941</v>
      </c>
      <c r="B9053" t="s">
        <v>1522</v>
      </c>
      <c r="C9053" t="s">
        <v>51</v>
      </c>
      <c r="D9053" t="s">
        <v>1523</v>
      </c>
      <c r="E9053" t="s">
        <v>85</v>
      </c>
      <c r="F9053" t="s">
        <v>360</v>
      </c>
      <c r="G9053" t="s">
        <v>49</v>
      </c>
      <c r="H9053" t="s">
        <v>192</v>
      </c>
    </row>
    <row r="9054" spans="1:8">
      <c r="A9054" t="s">
        <v>10942</v>
      </c>
      <c r="B9054" t="s">
        <v>1525</v>
      </c>
      <c r="C9054" t="s">
        <v>51</v>
      </c>
      <c r="D9054" t="s">
        <v>1526</v>
      </c>
      <c r="E9054" t="s">
        <v>85</v>
      </c>
      <c r="F9054" t="s">
        <v>360</v>
      </c>
      <c r="G9054" t="s">
        <v>49</v>
      </c>
      <c r="H9054" t="s">
        <v>192</v>
      </c>
    </row>
    <row r="9055" spans="1:8">
      <c r="A9055" t="s">
        <v>10943</v>
      </c>
      <c r="B9055" t="s">
        <v>1528</v>
      </c>
      <c r="C9055" t="s">
        <v>51</v>
      </c>
      <c r="D9055" t="s">
        <v>1529</v>
      </c>
      <c r="E9055" t="s">
        <v>85</v>
      </c>
      <c r="F9055" t="s">
        <v>360</v>
      </c>
      <c r="G9055" t="s">
        <v>49</v>
      </c>
      <c r="H9055" t="s">
        <v>192</v>
      </c>
    </row>
    <row r="9056" spans="1:8">
      <c r="A9056" t="s">
        <v>10944</v>
      </c>
      <c r="B9056" t="s">
        <v>1531</v>
      </c>
      <c r="C9056" t="s">
        <v>51</v>
      </c>
      <c r="D9056" t="s">
        <v>1532</v>
      </c>
      <c r="E9056" t="s">
        <v>85</v>
      </c>
      <c r="F9056" t="s">
        <v>360</v>
      </c>
      <c r="G9056" t="s">
        <v>49</v>
      </c>
      <c r="H9056" t="s">
        <v>192</v>
      </c>
    </row>
    <row r="9057" spans="1:8">
      <c r="A9057" t="s">
        <v>10945</v>
      </c>
      <c r="B9057" t="s">
        <v>1534</v>
      </c>
      <c r="C9057" t="s">
        <v>51</v>
      </c>
      <c r="D9057" t="s">
        <v>1535</v>
      </c>
      <c r="E9057" t="s">
        <v>85</v>
      </c>
      <c r="F9057" t="s">
        <v>360</v>
      </c>
      <c r="G9057" t="s">
        <v>49</v>
      </c>
      <c r="H9057" t="s">
        <v>192</v>
      </c>
    </row>
    <row r="9058" spans="1:8">
      <c r="A9058" t="s">
        <v>10946</v>
      </c>
      <c r="B9058" t="s">
        <v>1537</v>
      </c>
      <c r="C9058" t="s">
        <v>51</v>
      </c>
      <c r="D9058" t="s">
        <v>1538</v>
      </c>
      <c r="E9058" t="s">
        <v>85</v>
      </c>
      <c r="F9058" t="s">
        <v>360</v>
      </c>
      <c r="G9058" t="s">
        <v>49</v>
      </c>
      <c r="H9058" t="s">
        <v>192</v>
      </c>
    </row>
    <row r="9059" spans="1:8">
      <c r="A9059" t="s">
        <v>10947</v>
      </c>
      <c r="B9059" t="s">
        <v>1563</v>
      </c>
      <c r="C9059" t="s">
        <v>78</v>
      </c>
      <c r="D9059" t="s">
        <v>1564</v>
      </c>
      <c r="E9059" t="s">
        <v>52</v>
      </c>
      <c r="F9059" t="s">
        <v>360</v>
      </c>
      <c r="G9059" t="s">
        <v>49</v>
      </c>
      <c r="H9059" t="s">
        <v>192</v>
      </c>
    </row>
    <row r="9060" spans="1:8">
      <c r="A9060" t="s">
        <v>10948</v>
      </c>
      <c r="B9060" t="s">
        <v>1566</v>
      </c>
      <c r="C9060" t="s">
        <v>68</v>
      </c>
      <c r="D9060" t="s">
        <v>370</v>
      </c>
      <c r="E9060" t="s">
        <v>73</v>
      </c>
      <c r="F9060" t="s">
        <v>360</v>
      </c>
      <c r="G9060" t="s">
        <v>49</v>
      </c>
      <c r="H9060" t="s">
        <v>192</v>
      </c>
    </row>
    <row r="9061" spans="1:8">
      <c r="A9061" t="s">
        <v>10949</v>
      </c>
      <c r="B9061" t="s">
        <v>1568</v>
      </c>
      <c r="C9061" t="s">
        <v>51</v>
      </c>
      <c r="D9061" t="s">
        <v>381</v>
      </c>
      <c r="E9061" t="s">
        <v>84</v>
      </c>
      <c r="F9061" t="s">
        <v>360</v>
      </c>
      <c r="G9061" t="s">
        <v>49</v>
      </c>
      <c r="H9061" t="s">
        <v>192</v>
      </c>
    </row>
    <row r="9062" spans="1:8">
      <c r="A9062" t="s">
        <v>10950</v>
      </c>
      <c r="B9062" t="s">
        <v>1570</v>
      </c>
      <c r="C9062" t="s">
        <v>51</v>
      </c>
      <c r="D9062" t="s">
        <v>1571</v>
      </c>
      <c r="E9062" t="s">
        <v>85</v>
      </c>
      <c r="F9062" t="s">
        <v>360</v>
      </c>
      <c r="G9062" t="s">
        <v>49</v>
      </c>
      <c r="H9062" t="s">
        <v>192</v>
      </c>
    </row>
    <row r="9063" spans="1:8">
      <c r="A9063" t="s">
        <v>10951</v>
      </c>
      <c r="B9063" t="s">
        <v>1573</v>
      </c>
      <c r="C9063" t="s">
        <v>51</v>
      </c>
      <c r="D9063" t="s">
        <v>1574</v>
      </c>
      <c r="E9063" t="s">
        <v>74</v>
      </c>
      <c r="F9063" t="s">
        <v>360</v>
      </c>
      <c r="G9063" t="s">
        <v>49</v>
      </c>
      <c r="H9063" t="s">
        <v>192</v>
      </c>
    </row>
    <row r="9064" spans="1:8">
      <c r="A9064" t="s">
        <v>10952</v>
      </c>
      <c r="B9064" t="s">
        <v>1576</v>
      </c>
      <c r="C9064" t="s">
        <v>51</v>
      </c>
      <c r="D9064" t="s">
        <v>1577</v>
      </c>
      <c r="E9064" t="s">
        <v>74</v>
      </c>
      <c r="F9064" t="s">
        <v>360</v>
      </c>
      <c r="G9064" t="s">
        <v>49</v>
      </c>
      <c r="H9064" t="s">
        <v>192</v>
      </c>
    </row>
    <row r="9065" spans="1:8">
      <c r="A9065" t="s">
        <v>10953</v>
      </c>
      <c r="B9065" t="s">
        <v>1579</v>
      </c>
      <c r="C9065" t="s">
        <v>51</v>
      </c>
      <c r="D9065" t="s">
        <v>1580</v>
      </c>
      <c r="E9065" t="s">
        <v>74</v>
      </c>
      <c r="F9065" t="s">
        <v>360</v>
      </c>
      <c r="G9065" t="s">
        <v>49</v>
      </c>
      <c r="H9065" t="s">
        <v>192</v>
      </c>
    </row>
    <row r="9066" spans="1:8">
      <c r="A9066" t="s">
        <v>10954</v>
      </c>
      <c r="B9066" t="s">
        <v>1582</v>
      </c>
      <c r="C9066" t="s">
        <v>51</v>
      </c>
      <c r="D9066" t="s">
        <v>410</v>
      </c>
      <c r="E9066" t="s">
        <v>198</v>
      </c>
      <c r="F9066" t="s">
        <v>360</v>
      </c>
      <c r="G9066" t="s">
        <v>49</v>
      </c>
      <c r="H9066" t="s">
        <v>192</v>
      </c>
    </row>
    <row r="9067" spans="1:8">
      <c r="A9067" t="s">
        <v>10955</v>
      </c>
      <c r="B9067" t="s">
        <v>1584</v>
      </c>
      <c r="C9067" t="s">
        <v>51</v>
      </c>
      <c r="D9067" t="s">
        <v>450</v>
      </c>
      <c r="E9067" t="s">
        <v>198</v>
      </c>
      <c r="F9067" t="s">
        <v>360</v>
      </c>
      <c r="G9067" t="s">
        <v>49</v>
      </c>
      <c r="H9067" t="s">
        <v>192</v>
      </c>
    </row>
    <row r="9068" spans="1:8">
      <c r="A9068" t="s">
        <v>10956</v>
      </c>
      <c r="B9068" t="s">
        <v>1586</v>
      </c>
      <c r="C9068" t="s">
        <v>51</v>
      </c>
      <c r="D9068" t="s">
        <v>1587</v>
      </c>
      <c r="E9068" t="s">
        <v>367</v>
      </c>
      <c r="F9068" t="s">
        <v>1588</v>
      </c>
      <c r="G9068" t="s">
        <v>49</v>
      </c>
      <c r="H9068" t="s">
        <v>192</v>
      </c>
    </row>
    <row r="9069" spans="1:8">
      <c r="A9069" t="s">
        <v>10957</v>
      </c>
      <c r="B9069" t="s">
        <v>1590</v>
      </c>
      <c r="C9069" t="s">
        <v>51</v>
      </c>
      <c r="D9069" t="s">
        <v>1591</v>
      </c>
      <c r="E9069" t="s">
        <v>89</v>
      </c>
      <c r="F9069" t="s">
        <v>360</v>
      </c>
      <c r="G9069" t="s">
        <v>49</v>
      </c>
      <c r="H9069" t="s">
        <v>192</v>
      </c>
    </row>
    <row r="9070" spans="1:8">
      <c r="A9070" t="s">
        <v>10958</v>
      </c>
      <c r="B9070" t="s">
        <v>1593</v>
      </c>
      <c r="C9070" t="s">
        <v>51</v>
      </c>
      <c r="D9070" t="s">
        <v>1594</v>
      </c>
      <c r="E9070" t="s">
        <v>85</v>
      </c>
      <c r="F9070" t="s">
        <v>360</v>
      </c>
      <c r="G9070" t="s">
        <v>49</v>
      </c>
      <c r="H9070" t="s">
        <v>192</v>
      </c>
    </row>
    <row r="9071" spans="1:8">
      <c r="A9071" t="s">
        <v>10959</v>
      </c>
      <c r="B9071" t="s">
        <v>1596</v>
      </c>
      <c r="C9071" t="s">
        <v>51</v>
      </c>
      <c r="D9071" t="s">
        <v>1597</v>
      </c>
      <c r="E9071" t="s">
        <v>52</v>
      </c>
      <c r="F9071" t="s">
        <v>360</v>
      </c>
      <c r="G9071" t="s">
        <v>49</v>
      </c>
      <c r="H9071" t="s">
        <v>192</v>
      </c>
    </row>
    <row r="9072" spans="1:8">
      <c r="A9072" t="s">
        <v>10960</v>
      </c>
      <c r="B9072" t="s">
        <v>1599</v>
      </c>
      <c r="C9072" t="s">
        <v>51</v>
      </c>
      <c r="D9072" t="s">
        <v>1600</v>
      </c>
      <c r="E9072" t="s">
        <v>367</v>
      </c>
      <c r="F9072" t="s">
        <v>1601</v>
      </c>
      <c r="G9072" t="s">
        <v>49</v>
      </c>
      <c r="H9072" t="s">
        <v>192</v>
      </c>
    </row>
    <row r="9073" spans="1:8">
      <c r="A9073" t="s">
        <v>10961</v>
      </c>
      <c r="B9073" t="s">
        <v>1603</v>
      </c>
      <c r="C9073" t="s">
        <v>68</v>
      </c>
      <c r="D9073" t="s">
        <v>410</v>
      </c>
      <c r="E9073" t="s">
        <v>198</v>
      </c>
      <c r="F9073" t="s">
        <v>360</v>
      </c>
      <c r="G9073" t="s">
        <v>49</v>
      </c>
      <c r="H9073" t="s">
        <v>192</v>
      </c>
    </row>
    <row r="9074" spans="1:8">
      <c r="A9074" t="s">
        <v>10962</v>
      </c>
      <c r="B9074" t="s">
        <v>1605</v>
      </c>
      <c r="C9074" t="s">
        <v>51</v>
      </c>
      <c r="D9074" t="s">
        <v>450</v>
      </c>
      <c r="E9074" t="s">
        <v>198</v>
      </c>
      <c r="F9074" t="s">
        <v>360</v>
      </c>
      <c r="G9074" t="s">
        <v>49</v>
      </c>
      <c r="H9074" t="s">
        <v>192</v>
      </c>
    </row>
    <row r="9075" spans="1:8">
      <c r="A9075" t="s">
        <v>10963</v>
      </c>
      <c r="B9075" t="s">
        <v>1607</v>
      </c>
      <c r="C9075" t="s">
        <v>51</v>
      </c>
      <c r="D9075" t="s">
        <v>1608</v>
      </c>
      <c r="E9075" t="s">
        <v>1609</v>
      </c>
      <c r="F9075" t="s">
        <v>360</v>
      </c>
      <c r="G9075" t="s">
        <v>49</v>
      </c>
      <c r="H9075" t="s">
        <v>192</v>
      </c>
    </row>
    <row r="9076" spans="1:8">
      <c r="A9076" t="s">
        <v>10964</v>
      </c>
      <c r="B9076" t="s">
        <v>1611</v>
      </c>
      <c r="C9076" t="s">
        <v>68</v>
      </c>
      <c r="D9076" t="s">
        <v>1612</v>
      </c>
      <c r="E9076" t="s">
        <v>446</v>
      </c>
      <c r="F9076" t="s">
        <v>1613</v>
      </c>
      <c r="G9076" t="s">
        <v>49</v>
      </c>
      <c r="H9076" t="s">
        <v>192</v>
      </c>
    </row>
    <row r="9077" spans="1:8">
      <c r="A9077" t="s">
        <v>10965</v>
      </c>
      <c r="B9077" t="s">
        <v>1615</v>
      </c>
      <c r="C9077" t="s">
        <v>51</v>
      </c>
      <c r="D9077" t="s">
        <v>450</v>
      </c>
      <c r="E9077" t="s">
        <v>198</v>
      </c>
      <c r="F9077" t="s">
        <v>360</v>
      </c>
      <c r="G9077" t="s">
        <v>49</v>
      </c>
      <c r="H9077" t="s">
        <v>192</v>
      </c>
    </row>
    <row r="9078" spans="1:8">
      <c r="A9078" t="s">
        <v>10966</v>
      </c>
      <c r="B9078" t="s">
        <v>1617</v>
      </c>
      <c r="C9078" t="s">
        <v>51</v>
      </c>
      <c r="D9078" t="s">
        <v>1618</v>
      </c>
      <c r="E9078" t="s">
        <v>80</v>
      </c>
      <c r="F9078" t="s">
        <v>360</v>
      </c>
      <c r="G9078" t="s">
        <v>49</v>
      </c>
      <c r="H9078" t="s">
        <v>192</v>
      </c>
    </row>
    <row r="9079" spans="1:8">
      <c r="A9079" t="s">
        <v>10967</v>
      </c>
      <c r="B9079" t="s">
        <v>1620</v>
      </c>
      <c r="C9079" t="s">
        <v>51</v>
      </c>
      <c r="D9079" t="s">
        <v>450</v>
      </c>
      <c r="E9079" t="s">
        <v>198</v>
      </c>
      <c r="F9079" t="s">
        <v>360</v>
      </c>
      <c r="G9079" t="s">
        <v>49</v>
      </c>
      <c r="H9079" t="s">
        <v>192</v>
      </c>
    </row>
    <row r="9080" spans="1:8">
      <c r="A9080" t="s">
        <v>10968</v>
      </c>
      <c r="B9080" t="s">
        <v>1622</v>
      </c>
      <c r="C9080" t="s">
        <v>51</v>
      </c>
      <c r="D9080" t="s">
        <v>1623</v>
      </c>
      <c r="E9080" t="s">
        <v>52</v>
      </c>
      <c r="F9080" t="s">
        <v>360</v>
      </c>
      <c r="G9080" t="s">
        <v>49</v>
      </c>
      <c r="H9080" t="s">
        <v>192</v>
      </c>
    </row>
    <row r="9081" spans="1:8">
      <c r="A9081" t="s">
        <v>10969</v>
      </c>
      <c r="B9081" t="s">
        <v>1625</v>
      </c>
      <c r="C9081" t="s">
        <v>75</v>
      </c>
      <c r="D9081" t="s">
        <v>617</v>
      </c>
      <c r="E9081" t="s">
        <v>377</v>
      </c>
      <c r="F9081" t="s">
        <v>618</v>
      </c>
      <c r="G9081" t="s">
        <v>49</v>
      </c>
      <c r="H9081" t="s">
        <v>192</v>
      </c>
    </row>
    <row r="9082" spans="1:8">
      <c r="A9082" t="s">
        <v>10970</v>
      </c>
      <c r="B9082" t="s">
        <v>1627</v>
      </c>
      <c r="C9082" t="s">
        <v>75</v>
      </c>
      <c r="D9082" t="s">
        <v>1628</v>
      </c>
      <c r="E9082" t="s">
        <v>52</v>
      </c>
      <c r="F9082" t="s">
        <v>360</v>
      </c>
      <c r="G9082" t="s">
        <v>49</v>
      </c>
      <c r="H9082" t="s">
        <v>192</v>
      </c>
    </row>
    <row r="9083" spans="1:8">
      <c r="A9083" t="s">
        <v>10971</v>
      </c>
      <c r="B9083" t="s">
        <v>1630</v>
      </c>
      <c r="C9083" t="s">
        <v>51</v>
      </c>
      <c r="D9083" t="s">
        <v>813</v>
      </c>
      <c r="E9083" t="s">
        <v>446</v>
      </c>
      <c r="F9083" t="s">
        <v>814</v>
      </c>
      <c r="G9083" t="s">
        <v>49</v>
      </c>
      <c r="H9083" t="s">
        <v>192</v>
      </c>
    </row>
    <row r="9084" spans="1:8">
      <c r="A9084" t="s">
        <v>10972</v>
      </c>
      <c r="B9084" t="s">
        <v>1632</v>
      </c>
      <c r="C9084" t="s">
        <v>51</v>
      </c>
      <c r="D9084" t="s">
        <v>592</v>
      </c>
      <c r="E9084" t="s">
        <v>593</v>
      </c>
      <c r="F9084" t="s">
        <v>360</v>
      </c>
      <c r="G9084" t="s">
        <v>49</v>
      </c>
      <c r="H9084" t="s">
        <v>192</v>
      </c>
    </row>
    <row r="9085" spans="1:8">
      <c r="A9085" t="s">
        <v>10973</v>
      </c>
      <c r="B9085" t="s">
        <v>1634</v>
      </c>
      <c r="C9085" t="s">
        <v>75</v>
      </c>
      <c r="D9085" t="s">
        <v>617</v>
      </c>
      <c r="E9085" t="s">
        <v>377</v>
      </c>
      <c r="F9085" t="s">
        <v>618</v>
      </c>
      <c r="G9085" t="s">
        <v>49</v>
      </c>
      <c r="H9085" t="s">
        <v>192</v>
      </c>
    </row>
    <row r="9086" spans="1:8">
      <c r="A9086" t="s">
        <v>10974</v>
      </c>
      <c r="B9086" t="s">
        <v>1636</v>
      </c>
      <c r="C9086" t="s">
        <v>75</v>
      </c>
      <c r="D9086" t="s">
        <v>1628</v>
      </c>
      <c r="E9086" t="s">
        <v>52</v>
      </c>
      <c r="F9086" t="s">
        <v>360</v>
      </c>
      <c r="G9086" t="s">
        <v>49</v>
      </c>
      <c r="H9086" t="s">
        <v>192</v>
      </c>
    </row>
    <row r="9087" spans="1:8">
      <c r="A9087" t="s">
        <v>10975</v>
      </c>
      <c r="B9087" t="s">
        <v>1630</v>
      </c>
      <c r="C9087" t="s">
        <v>51</v>
      </c>
      <c r="D9087" t="s">
        <v>813</v>
      </c>
      <c r="E9087" t="s">
        <v>446</v>
      </c>
      <c r="F9087" t="s">
        <v>814</v>
      </c>
      <c r="G9087" t="s">
        <v>49</v>
      </c>
      <c r="H9087" t="s">
        <v>192</v>
      </c>
    </row>
    <row r="9088" spans="1:8">
      <c r="A9088" t="s">
        <v>10976</v>
      </c>
      <c r="B9088" t="s">
        <v>1632</v>
      </c>
      <c r="C9088" t="s">
        <v>51</v>
      </c>
      <c r="D9088" t="s">
        <v>592</v>
      </c>
      <c r="E9088" t="s">
        <v>593</v>
      </c>
      <c r="F9088" t="s">
        <v>360</v>
      </c>
      <c r="G9088" t="s">
        <v>49</v>
      </c>
      <c r="H9088" t="s">
        <v>192</v>
      </c>
    </row>
    <row r="9089" spans="1:8">
      <c r="A9089" t="s">
        <v>10977</v>
      </c>
      <c r="B9089" t="s">
        <v>1640</v>
      </c>
      <c r="C9089" t="s">
        <v>75</v>
      </c>
      <c r="D9089" t="s">
        <v>1641</v>
      </c>
      <c r="E9089" t="s">
        <v>52</v>
      </c>
      <c r="F9089" t="s">
        <v>360</v>
      </c>
      <c r="G9089" t="s">
        <v>49</v>
      </c>
      <c r="H9089" t="s">
        <v>192</v>
      </c>
    </row>
    <row r="9090" spans="1:8">
      <c r="A9090" t="s">
        <v>10978</v>
      </c>
      <c r="B9090" t="s">
        <v>591</v>
      </c>
      <c r="C9090" t="s">
        <v>51</v>
      </c>
      <c r="D9090" t="s">
        <v>592</v>
      </c>
      <c r="E9090" t="s">
        <v>593</v>
      </c>
      <c r="F9090" t="s">
        <v>360</v>
      </c>
      <c r="G9090" t="s">
        <v>49</v>
      </c>
      <c r="H9090" t="s">
        <v>192</v>
      </c>
    </row>
    <row r="9091" spans="1:8">
      <c r="A9091" t="s">
        <v>10979</v>
      </c>
      <c r="B9091" t="s">
        <v>1644</v>
      </c>
      <c r="C9091" t="s">
        <v>51</v>
      </c>
      <c r="D9091" t="s">
        <v>1645</v>
      </c>
      <c r="E9091" t="s">
        <v>367</v>
      </c>
      <c r="F9091" t="s">
        <v>1646</v>
      </c>
      <c r="G9091" t="s">
        <v>49</v>
      </c>
      <c r="H9091" t="s">
        <v>192</v>
      </c>
    </row>
    <row r="9092" spans="1:8">
      <c r="A9092" t="s">
        <v>10980</v>
      </c>
      <c r="B9092" t="s">
        <v>1648</v>
      </c>
      <c r="C9092" t="s">
        <v>51</v>
      </c>
      <c r="D9092" t="s">
        <v>450</v>
      </c>
      <c r="E9092" t="s">
        <v>198</v>
      </c>
      <c r="F9092" t="s">
        <v>360</v>
      </c>
      <c r="G9092" t="s">
        <v>49</v>
      </c>
      <c r="H9092" t="s">
        <v>192</v>
      </c>
    </row>
    <row r="9093" spans="1:8">
      <c r="A9093" t="s">
        <v>10981</v>
      </c>
      <c r="B9093" t="s">
        <v>1650</v>
      </c>
      <c r="C9093" t="s">
        <v>78</v>
      </c>
      <c r="D9093" t="s">
        <v>1651</v>
      </c>
      <c r="E9093" t="s">
        <v>52</v>
      </c>
      <c r="F9093" t="s">
        <v>360</v>
      </c>
      <c r="G9093" t="s">
        <v>49</v>
      </c>
      <c r="H9093" t="s">
        <v>192</v>
      </c>
    </row>
    <row r="9094" spans="1:8">
      <c r="A9094" t="s">
        <v>10982</v>
      </c>
      <c r="B9094" t="s">
        <v>798</v>
      </c>
      <c r="C9094" t="s">
        <v>51</v>
      </c>
      <c r="D9094" t="s">
        <v>799</v>
      </c>
      <c r="E9094" t="s">
        <v>367</v>
      </c>
      <c r="F9094" t="s">
        <v>800</v>
      </c>
      <c r="G9094" t="s">
        <v>49</v>
      </c>
      <c r="H9094" t="s">
        <v>192</v>
      </c>
    </row>
    <row r="9095" spans="1:8">
      <c r="A9095" t="s">
        <v>10983</v>
      </c>
      <c r="B9095" t="s">
        <v>802</v>
      </c>
      <c r="C9095" t="s">
        <v>51</v>
      </c>
      <c r="D9095" t="s">
        <v>450</v>
      </c>
      <c r="E9095" t="s">
        <v>198</v>
      </c>
      <c r="F9095" t="s">
        <v>360</v>
      </c>
      <c r="G9095" t="s">
        <v>49</v>
      </c>
      <c r="H9095" t="s">
        <v>192</v>
      </c>
    </row>
    <row r="9096" spans="1:8">
      <c r="A9096" t="s">
        <v>10984</v>
      </c>
      <c r="B9096" t="s">
        <v>804</v>
      </c>
      <c r="C9096" t="s">
        <v>51</v>
      </c>
      <c r="D9096" t="s">
        <v>592</v>
      </c>
      <c r="E9096" t="s">
        <v>593</v>
      </c>
      <c r="F9096" t="s">
        <v>360</v>
      </c>
      <c r="G9096" t="s">
        <v>49</v>
      </c>
      <c r="H9096" t="s">
        <v>192</v>
      </c>
    </row>
    <row r="9097" spans="1:8">
      <c r="A9097" t="s">
        <v>10985</v>
      </c>
      <c r="B9097" t="s">
        <v>806</v>
      </c>
      <c r="C9097" t="s">
        <v>51</v>
      </c>
      <c r="D9097" t="s">
        <v>592</v>
      </c>
      <c r="E9097" t="s">
        <v>593</v>
      </c>
      <c r="F9097" t="s">
        <v>360</v>
      </c>
      <c r="G9097" t="s">
        <v>49</v>
      </c>
      <c r="H9097" t="s">
        <v>192</v>
      </c>
    </row>
    <row r="9098" spans="1:8">
      <c r="A9098" t="s">
        <v>10986</v>
      </c>
      <c r="B9098" t="s">
        <v>808</v>
      </c>
      <c r="C9098" t="s">
        <v>51</v>
      </c>
      <c r="D9098" t="s">
        <v>809</v>
      </c>
      <c r="E9098" t="s">
        <v>446</v>
      </c>
      <c r="F9098" t="s">
        <v>810</v>
      </c>
      <c r="G9098" t="s">
        <v>49</v>
      </c>
      <c r="H9098" t="s">
        <v>192</v>
      </c>
    </row>
    <row r="9099" spans="1:8">
      <c r="A9099" t="s">
        <v>10987</v>
      </c>
      <c r="B9099" t="s">
        <v>812</v>
      </c>
      <c r="C9099" t="s">
        <v>51</v>
      </c>
      <c r="D9099" t="s">
        <v>813</v>
      </c>
      <c r="E9099" t="s">
        <v>446</v>
      </c>
      <c r="F9099" t="s">
        <v>814</v>
      </c>
      <c r="G9099" t="s">
        <v>49</v>
      </c>
      <c r="H9099" t="s">
        <v>192</v>
      </c>
    </row>
    <row r="9100" spans="1:8">
      <c r="A9100" t="s">
        <v>10988</v>
      </c>
      <c r="B9100" t="s">
        <v>816</v>
      </c>
      <c r="C9100" t="s">
        <v>51</v>
      </c>
      <c r="D9100" t="s">
        <v>813</v>
      </c>
      <c r="E9100" t="s">
        <v>446</v>
      </c>
      <c r="F9100" t="s">
        <v>814</v>
      </c>
      <c r="G9100" t="s">
        <v>49</v>
      </c>
      <c r="H9100" t="s">
        <v>192</v>
      </c>
    </row>
    <row r="9101" spans="1:8">
      <c r="A9101" t="s">
        <v>10989</v>
      </c>
      <c r="B9101" t="s">
        <v>818</v>
      </c>
      <c r="C9101" t="s">
        <v>51</v>
      </c>
      <c r="D9101" t="s">
        <v>592</v>
      </c>
      <c r="E9101" t="s">
        <v>593</v>
      </c>
      <c r="F9101" t="s">
        <v>360</v>
      </c>
      <c r="G9101" t="s">
        <v>49</v>
      </c>
      <c r="H9101" t="s">
        <v>192</v>
      </c>
    </row>
    <row r="9102" spans="1:8">
      <c r="A9102" t="s">
        <v>10990</v>
      </c>
      <c r="B9102" t="s">
        <v>820</v>
      </c>
      <c r="C9102" t="s">
        <v>51</v>
      </c>
      <c r="D9102" t="s">
        <v>472</v>
      </c>
      <c r="E9102" t="s">
        <v>473</v>
      </c>
      <c r="F9102" t="s">
        <v>360</v>
      </c>
      <c r="G9102" t="s">
        <v>49</v>
      </c>
      <c r="H9102" t="s">
        <v>192</v>
      </c>
    </row>
    <row r="9103" spans="1:8">
      <c r="A9103" t="s">
        <v>10991</v>
      </c>
      <c r="B9103" t="s">
        <v>822</v>
      </c>
      <c r="C9103" t="s">
        <v>394</v>
      </c>
      <c r="D9103" t="s">
        <v>592</v>
      </c>
      <c r="E9103" t="s">
        <v>593</v>
      </c>
      <c r="F9103" t="s">
        <v>360</v>
      </c>
      <c r="G9103" t="s">
        <v>49</v>
      </c>
      <c r="H9103" t="s">
        <v>192</v>
      </c>
    </row>
    <row r="9104" spans="1:8">
      <c r="A9104" t="s">
        <v>10992</v>
      </c>
      <c r="B9104" t="s">
        <v>824</v>
      </c>
      <c r="C9104" t="s">
        <v>394</v>
      </c>
      <c r="D9104" t="s">
        <v>472</v>
      </c>
      <c r="E9104" t="s">
        <v>473</v>
      </c>
      <c r="F9104" t="s">
        <v>360</v>
      </c>
      <c r="G9104" t="s">
        <v>49</v>
      </c>
      <c r="H9104" t="s">
        <v>192</v>
      </c>
    </row>
    <row r="9105" spans="1:8">
      <c r="A9105" t="s">
        <v>10993</v>
      </c>
      <c r="B9105" t="s">
        <v>826</v>
      </c>
      <c r="C9105" t="s">
        <v>51</v>
      </c>
      <c r="D9105" t="s">
        <v>592</v>
      </c>
      <c r="E9105" t="s">
        <v>593</v>
      </c>
      <c r="F9105" t="s">
        <v>360</v>
      </c>
      <c r="G9105" t="s">
        <v>49</v>
      </c>
      <c r="H9105" t="s">
        <v>192</v>
      </c>
    </row>
    <row r="9106" spans="1:8">
      <c r="A9106" t="s">
        <v>10994</v>
      </c>
      <c r="B9106" t="s">
        <v>828</v>
      </c>
      <c r="C9106" t="s">
        <v>51</v>
      </c>
      <c r="D9106" t="s">
        <v>592</v>
      </c>
      <c r="E9106" t="s">
        <v>593</v>
      </c>
      <c r="F9106" t="s">
        <v>360</v>
      </c>
      <c r="G9106" t="s">
        <v>49</v>
      </c>
      <c r="H9106" t="s">
        <v>192</v>
      </c>
    </row>
    <row r="9107" spans="1:8">
      <c r="A9107" t="s">
        <v>10995</v>
      </c>
      <c r="B9107" t="s">
        <v>830</v>
      </c>
      <c r="C9107" t="s">
        <v>51</v>
      </c>
      <c r="D9107" t="s">
        <v>831</v>
      </c>
      <c r="E9107" t="s">
        <v>367</v>
      </c>
      <c r="F9107" t="s">
        <v>832</v>
      </c>
      <c r="G9107" t="s">
        <v>49</v>
      </c>
      <c r="H9107" t="s">
        <v>192</v>
      </c>
    </row>
    <row r="9108" spans="1:8">
      <c r="A9108" t="s">
        <v>10996</v>
      </c>
      <c r="B9108" t="s">
        <v>834</v>
      </c>
      <c r="C9108" t="s">
        <v>51</v>
      </c>
      <c r="D9108" t="s">
        <v>835</v>
      </c>
      <c r="E9108" t="s">
        <v>367</v>
      </c>
      <c r="F9108" t="s">
        <v>836</v>
      </c>
      <c r="G9108" t="s">
        <v>49</v>
      </c>
      <c r="H9108" t="s">
        <v>192</v>
      </c>
    </row>
    <row r="9109" spans="1:8">
      <c r="A9109" t="s">
        <v>10997</v>
      </c>
      <c r="B9109" t="s">
        <v>838</v>
      </c>
      <c r="C9109" t="s">
        <v>51</v>
      </c>
      <c r="D9109" t="s">
        <v>450</v>
      </c>
      <c r="E9109" t="s">
        <v>198</v>
      </c>
      <c r="F9109" t="s">
        <v>360</v>
      </c>
      <c r="G9109" t="s">
        <v>49</v>
      </c>
      <c r="H9109" t="s">
        <v>192</v>
      </c>
    </row>
    <row r="9110" spans="1:8">
      <c r="A9110" t="s">
        <v>10998</v>
      </c>
      <c r="B9110" t="s">
        <v>1669</v>
      </c>
      <c r="C9110" t="s">
        <v>51</v>
      </c>
      <c r="D9110" t="s">
        <v>472</v>
      </c>
      <c r="E9110" t="s">
        <v>473</v>
      </c>
      <c r="F9110" t="s">
        <v>360</v>
      </c>
      <c r="G9110" t="s">
        <v>49</v>
      </c>
      <c r="H9110" t="s">
        <v>192</v>
      </c>
    </row>
    <row r="9111" spans="1:8">
      <c r="A9111" t="s">
        <v>10999</v>
      </c>
      <c r="B9111" t="s">
        <v>1671</v>
      </c>
      <c r="C9111" t="s">
        <v>51</v>
      </c>
      <c r="D9111" t="s">
        <v>358</v>
      </c>
      <c r="E9111" t="s">
        <v>359</v>
      </c>
      <c r="F9111" t="s">
        <v>360</v>
      </c>
      <c r="G9111" t="s">
        <v>49</v>
      </c>
      <c r="H9111" t="s">
        <v>192</v>
      </c>
    </row>
    <row r="9112" spans="1:8">
      <c r="A9112" t="s">
        <v>11000</v>
      </c>
      <c r="B9112" t="s">
        <v>1673</v>
      </c>
      <c r="C9112" t="s">
        <v>51</v>
      </c>
      <c r="D9112" t="s">
        <v>358</v>
      </c>
      <c r="E9112" t="s">
        <v>359</v>
      </c>
      <c r="F9112" t="s">
        <v>360</v>
      </c>
      <c r="G9112" t="s">
        <v>49</v>
      </c>
      <c r="H9112" t="s">
        <v>192</v>
      </c>
    </row>
    <row r="9113" spans="1:8">
      <c r="A9113" t="s">
        <v>11001</v>
      </c>
      <c r="B9113" t="s">
        <v>1675</v>
      </c>
      <c r="C9113" t="s">
        <v>51</v>
      </c>
      <c r="D9113" t="s">
        <v>472</v>
      </c>
      <c r="E9113" t="s">
        <v>473</v>
      </c>
      <c r="F9113" t="s">
        <v>360</v>
      </c>
      <c r="G9113" t="s">
        <v>49</v>
      </c>
      <c r="H9113" t="s">
        <v>192</v>
      </c>
    </row>
    <row r="9114" spans="1:8">
      <c r="A9114" t="s">
        <v>11002</v>
      </c>
      <c r="B9114" t="s">
        <v>1677</v>
      </c>
      <c r="C9114" t="s">
        <v>51</v>
      </c>
      <c r="D9114" t="s">
        <v>743</v>
      </c>
      <c r="E9114" t="s">
        <v>367</v>
      </c>
      <c r="F9114" t="s">
        <v>744</v>
      </c>
      <c r="G9114" t="s">
        <v>49</v>
      </c>
      <c r="H9114" t="s">
        <v>192</v>
      </c>
    </row>
    <row r="9115" spans="1:8">
      <c r="A9115" t="s">
        <v>11003</v>
      </c>
      <c r="B9115" t="s">
        <v>1679</v>
      </c>
      <c r="C9115" t="s">
        <v>51</v>
      </c>
      <c r="D9115" t="s">
        <v>617</v>
      </c>
      <c r="E9115" t="s">
        <v>377</v>
      </c>
      <c r="F9115" t="s">
        <v>618</v>
      </c>
      <c r="G9115" t="s">
        <v>49</v>
      </c>
      <c r="H9115" t="s">
        <v>192</v>
      </c>
    </row>
    <row r="9116" spans="1:8">
      <c r="A9116" t="s">
        <v>11004</v>
      </c>
      <c r="B9116" t="s">
        <v>1681</v>
      </c>
      <c r="C9116" t="s">
        <v>51</v>
      </c>
      <c r="D9116" t="s">
        <v>1682</v>
      </c>
      <c r="E9116" t="s">
        <v>1683</v>
      </c>
      <c r="F9116" t="s">
        <v>360</v>
      </c>
      <c r="G9116" t="s">
        <v>49</v>
      </c>
      <c r="H9116" t="s">
        <v>192</v>
      </c>
    </row>
    <row r="9117" spans="1:8">
      <c r="A9117" t="s">
        <v>11005</v>
      </c>
      <c r="B9117" t="s">
        <v>1685</v>
      </c>
      <c r="C9117" t="s">
        <v>51</v>
      </c>
      <c r="D9117" t="s">
        <v>1686</v>
      </c>
      <c r="E9117" t="s">
        <v>105</v>
      </c>
      <c r="F9117" t="s">
        <v>360</v>
      </c>
      <c r="G9117" t="s">
        <v>49</v>
      </c>
      <c r="H9117" t="s">
        <v>192</v>
      </c>
    </row>
    <row r="9118" spans="1:8">
      <c r="A9118" t="s">
        <v>11006</v>
      </c>
      <c r="B9118" t="s">
        <v>1688</v>
      </c>
      <c r="C9118" t="s">
        <v>51</v>
      </c>
      <c r="D9118" t="s">
        <v>1689</v>
      </c>
      <c r="E9118" t="s">
        <v>105</v>
      </c>
      <c r="F9118" t="s">
        <v>360</v>
      </c>
      <c r="G9118" t="s">
        <v>49</v>
      </c>
      <c r="H9118" t="s">
        <v>192</v>
      </c>
    </row>
    <row r="9119" spans="1:8">
      <c r="A9119" t="s">
        <v>11007</v>
      </c>
      <c r="B9119" t="s">
        <v>1691</v>
      </c>
      <c r="C9119" t="s">
        <v>51</v>
      </c>
      <c r="D9119" t="s">
        <v>358</v>
      </c>
      <c r="E9119" t="s">
        <v>359</v>
      </c>
      <c r="F9119" t="s">
        <v>360</v>
      </c>
      <c r="G9119" t="s">
        <v>49</v>
      </c>
      <c r="H9119" t="s">
        <v>192</v>
      </c>
    </row>
    <row r="9120" spans="1:8">
      <c r="A9120" t="s">
        <v>11008</v>
      </c>
      <c r="B9120" t="s">
        <v>1693</v>
      </c>
      <c r="C9120" t="s">
        <v>51</v>
      </c>
      <c r="D9120" t="s">
        <v>410</v>
      </c>
      <c r="E9120" t="s">
        <v>198</v>
      </c>
      <c r="F9120" t="s">
        <v>360</v>
      </c>
      <c r="G9120" t="s">
        <v>49</v>
      </c>
      <c r="H9120" t="s">
        <v>192</v>
      </c>
    </row>
    <row r="9121" spans="1:8">
      <c r="A9121" t="s">
        <v>11009</v>
      </c>
      <c r="B9121" t="s">
        <v>714</v>
      </c>
      <c r="C9121" t="s">
        <v>51</v>
      </c>
      <c r="D9121" t="s">
        <v>450</v>
      </c>
      <c r="E9121" t="s">
        <v>198</v>
      </c>
      <c r="F9121" t="s">
        <v>360</v>
      </c>
      <c r="G9121" t="s">
        <v>49</v>
      </c>
      <c r="H9121" t="s">
        <v>192</v>
      </c>
    </row>
    <row r="9122" spans="1:8">
      <c r="A9122" t="s">
        <v>11010</v>
      </c>
      <c r="B9122" t="s">
        <v>1696</v>
      </c>
      <c r="C9122" t="s">
        <v>51</v>
      </c>
      <c r="D9122" t="s">
        <v>707</v>
      </c>
      <c r="E9122" t="s">
        <v>446</v>
      </c>
      <c r="F9122" t="s">
        <v>708</v>
      </c>
      <c r="G9122" t="s">
        <v>49</v>
      </c>
      <c r="H9122" t="s">
        <v>192</v>
      </c>
    </row>
    <row r="9123" spans="1:8">
      <c r="A9123" t="s">
        <v>11011</v>
      </c>
      <c r="B9123" t="s">
        <v>710</v>
      </c>
      <c r="C9123" t="s">
        <v>51</v>
      </c>
      <c r="D9123" t="s">
        <v>450</v>
      </c>
      <c r="E9123" t="s">
        <v>198</v>
      </c>
      <c r="F9123" t="s">
        <v>360</v>
      </c>
      <c r="G9123" t="s">
        <v>49</v>
      </c>
      <c r="H9123" t="s">
        <v>192</v>
      </c>
    </row>
    <row r="9124" spans="1:8">
      <c r="A9124" t="s">
        <v>11012</v>
      </c>
      <c r="B9124" t="s">
        <v>1699</v>
      </c>
      <c r="C9124" t="s">
        <v>51</v>
      </c>
      <c r="D9124" t="s">
        <v>592</v>
      </c>
      <c r="E9124" t="s">
        <v>593</v>
      </c>
      <c r="F9124" t="s">
        <v>360</v>
      </c>
      <c r="G9124" t="s">
        <v>49</v>
      </c>
      <c r="H9124" t="s">
        <v>192</v>
      </c>
    </row>
    <row r="9125" spans="1:8">
      <c r="A9125" t="s">
        <v>11013</v>
      </c>
      <c r="B9125" t="s">
        <v>1701</v>
      </c>
      <c r="C9125" t="s">
        <v>51</v>
      </c>
      <c r="D9125" t="s">
        <v>450</v>
      </c>
      <c r="E9125" t="s">
        <v>198</v>
      </c>
      <c r="F9125" t="s">
        <v>360</v>
      </c>
      <c r="G9125" t="s">
        <v>49</v>
      </c>
      <c r="H9125" t="s">
        <v>192</v>
      </c>
    </row>
    <row r="9126" spans="1:8">
      <c r="A9126" t="s">
        <v>11014</v>
      </c>
      <c r="B9126" t="s">
        <v>1703</v>
      </c>
      <c r="C9126" t="s">
        <v>51</v>
      </c>
      <c r="D9126" t="s">
        <v>617</v>
      </c>
      <c r="E9126" t="s">
        <v>377</v>
      </c>
      <c r="F9126" t="s">
        <v>618</v>
      </c>
      <c r="G9126" t="s">
        <v>49</v>
      </c>
      <c r="H9126" t="s">
        <v>192</v>
      </c>
    </row>
    <row r="9127" spans="1:8">
      <c r="A9127" t="s">
        <v>11015</v>
      </c>
      <c r="B9127" t="s">
        <v>1705</v>
      </c>
      <c r="C9127" t="s">
        <v>51</v>
      </c>
      <c r="D9127" t="s">
        <v>410</v>
      </c>
      <c r="E9127" t="s">
        <v>198</v>
      </c>
      <c r="F9127" t="s">
        <v>360</v>
      </c>
      <c r="G9127" t="s">
        <v>49</v>
      </c>
      <c r="H9127" t="s">
        <v>192</v>
      </c>
    </row>
    <row r="9128" spans="1:8">
      <c r="A9128" t="s">
        <v>11016</v>
      </c>
      <c r="B9128" t="s">
        <v>1707</v>
      </c>
      <c r="C9128" t="s">
        <v>51</v>
      </c>
      <c r="D9128" t="s">
        <v>450</v>
      </c>
      <c r="E9128" t="s">
        <v>198</v>
      </c>
      <c r="F9128" t="s">
        <v>360</v>
      </c>
      <c r="G9128" t="s">
        <v>49</v>
      </c>
      <c r="H9128" t="s">
        <v>192</v>
      </c>
    </row>
    <row r="9129" spans="1:8">
      <c r="A9129" t="s">
        <v>11017</v>
      </c>
      <c r="B9129" t="s">
        <v>1709</v>
      </c>
      <c r="C9129" t="s">
        <v>51</v>
      </c>
      <c r="D9129" t="s">
        <v>358</v>
      </c>
      <c r="E9129" t="s">
        <v>359</v>
      </c>
      <c r="F9129" t="s">
        <v>360</v>
      </c>
      <c r="G9129" t="s">
        <v>49</v>
      </c>
      <c r="H9129" t="s">
        <v>192</v>
      </c>
    </row>
    <row r="9130" spans="1:8">
      <c r="A9130" t="s">
        <v>11018</v>
      </c>
      <c r="B9130" t="s">
        <v>1709</v>
      </c>
      <c r="C9130" t="s">
        <v>78</v>
      </c>
      <c r="D9130" t="s">
        <v>1711</v>
      </c>
      <c r="E9130" t="s">
        <v>52</v>
      </c>
      <c r="F9130" t="s">
        <v>360</v>
      </c>
      <c r="G9130" t="s">
        <v>49</v>
      </c>
      <c r="H9130" t="s">
        <v>192</v>
      </c>
    </row>
    <row r="9131" spans="1:8">
      <c r="A9131" t="s">
        <v>11019</v>
      </c>
      <c r="B9131" t="s">
        <v>1713</v>
      </c>
      <c r="C9131" t="s">
        <v>68</v>
      </c>
      <c r="D9131" t="s">
        <v>1714</v>
      </c>
      <c r="E9131" t="s">
        <v>367</v>
      </c>
      <c r="F9131" t="s">
        <v>1715</v>
      </c>
      <c r="G9131" t="s">
        <v>49</v>
      </c>
      <c r="H9131" t="s">
        <v>192</v>
      </c>
    </row>
    <row r="9132" spans="1:8">
      <c r="A9132" t="s">
        <v>11020</v>
      </c>
      <c r="B9132" t="s">
        <v>1717</v>
      </c>
      <c r="C9132" t="s">
        <v>51</v>
      </c>
      <c r="D9132" t="s">
        <v>450</v>
      </c>
      <c r="E9132" t="s">
        <v>198</v>
      </c>
      <c r="F9132" t="s">
        <v>360</v>
      </c>
      <c r="G9132" t="s">
        <v>49</v>
      </c>
      <c r="H9132" t="s">
        <v>192</v>
      </c>
    </row>
    <row r="9133" spans="1:8">
      <c r="A9133" t="s">
        <v>11021</v>
      </c>
      <c r="B9133" t="s">
        <v>1719</v>
      </c>
      <c r="C9133" t="s">
        <v>51</v>
      </c>
      <c r="D9133" t="s">
        <v>592</v>
      </c>
      <c r="E9133" t="s">
        <v>593</v>
      </c>
      <c r="F9133" t="s">
        <v>360</v>
      </c>
      <c r="G9133" t="s">
        <v>49</v>
      </c>
      <c r="H9133" t="s">
        <v>192</v>
      </c>
    </row>
    <row r="9134" spans="1:8">
      <c r="A9134" t="s">
        <v>11022</v>
      </c>
      <c r="B9134" t="s">
        <v>1721</v>
      </c>
      <c r="C9134" t="s">
        <v>51</v>
      </c>
      <c r="D9134" t="s">
        <v>1722</v>
      </c>
      <c r="E9134" t="s">
        <v>377</v>
      </c>
      <c r="F9134" t="s">
        <v>360</v>
      </c>
      <c r="G9134" t="s">
        <v>49</v>
      </c>
      <c r="H9134" t="s">
        <v>192</v>
      </c>
    </row>
    <row r="9135" spans="1:8">
      <c r="A9135" t="s">
        <v>11023</v>
      </c>
      <c r="B9135" t="s">
        <v>1724</v>
      </c>
      <c r="C9135" t="s">
        <v>51</v>
      </c>
      <c r="D9135" t="s">
        <v>410</v>
      </c>
      <c r="E9135" t="s">
        <v>198</v>
      </c>
      <c r="F9135" t="s">
        <v>360</v>
      </c>
      <c r="G9135" t="s">
        <v>49</v>
      </c>
      <c r="H9135" t="s">
        <v>192</v>
      </c>
    </row>
    <row r="9136" spans="1:8">
      <c r="A9136" t="s">
        <v>11024</v>
      </c>
      <c r="B9136" t="s">
        <v>1726</v>
      </c>
      <c r="C9136" t="s">
        <v>51</v>
      </c>
      <c r="D9136" t="s">
        <v>358</v>
      </c>
      <c r="E9136" t="s">
        <v>359</v>
      </c>
      <c r="F9136" t="s">
        <v>360</v>
      </c>
      <c r="G9136" t="s">
        <v>49</v>
      </c>
      <c r="H9136" t="s">
        <v>192</v>
      </c>
    </row>
    <row r="9137" spans="1:8">
      <c r="A9137" t="s">
        <v>11025</v>
      </c>
      <c r="B9137" t="s">
        <v>1728</v>
      </c>
      <c r="C9137" t="s">
        <v>51</v>
      </c>
      <c r="D9137" t="s">
        <v>1729</v>
      </c>
      <c r="E9137" t="s">
        <v>1730</v>
      </c>
      <c r="F9137" t="s">
        <v>360</v>
      </c>
      <c r="G9137" t="s">
        <v>49</v>
      </c>
      <c r="H9137" t="s">
        <v>192</v>
      </c>
    </row>
    <row r="9138" spans="1:8">
      <c r="A9138" t="s">
        <v>11026</v>
      </c>
      <c r="B9138" t="s">
        <v>1732</v>
      </c>
      <c r="C9138" t="s">
        <v>51</v>
      </c>
      <c r="D9138" t="s">
        <v>358</v>
      </c>
      <c r="E9138" t="s">
        <v>359</v>
      </c>
      <c r="F9138" t="s">
        <v>360</v>
      </c>
      <c r="G9138" t="s">
        <v>49</v>
      </c>
      <c r="H9138" t="s">
        <v>192</v>
      </c>
    </row>
    <row r="9139" spans="1:8">
      <c r="A9139" t="s">
        <v>11027</v>
      </c>
      <c r="B9139" t="s">
        <v>1734</v>
      </c>
      <c r="C9139" t="s">
        <v>51</v>
      </c>
      <c r="D9139" t="s">
        <v>1735</v>
      </c>
      <c r="E9139" t="s">
        <v>1736</v>
      </c>
      <c r="F9139" t="s">
        <v>360</v>
      </c>
      <c r="G9139" t="s">
        <v>49</v>
      </c>
      <c r="H9139" t="s">
        <v>192</v>
      </c>
    </row>
    <row r="9140" spans="1:8">
      <c r="A9140" t="s">
        <v>11028</v>
      </c>
      <c r="B9140" t="s">
        <v>1738</v>
      </c>
      <c r="C9140" t="s">
        <v>51</v>
      </c>
      <c r="D9140" t="s">
        <v>1597</v>
      </c>
      <c r="E9140" t="s">
        <v>52</v>
      </c>
      <c r="F9140" t="s">
        <v>360</v>
      </c>
      <c r="G9140" t="s">
        <v>49</v>
      </c>
      <c r="H9140" t="s">
        <v>192</v>
      </c>
    </row>
    <row r="9141" spans="1:8">
      <c r="A9141" t="s">
        <v>11029</v>
      </c>
      <c r="B9141" t="s">
        <v>1599</v>
      </c>
      <c r="C9141" t="s">
        <v>51</v>
      </c>
      <c r="D9141" t="s">
        <v>1600</v>
      </c>
      <c r="E9141" t="s">
        <v>367</v>
      </c>
      <c r="F9141" t="s">
        <v>1601</v>
      </c>
      <c r="G9141" t="s">
        <v>49</v>
      </c>
      <c r="H9141" t="s">
        <v>192</v>
      </c>
    </row>
    <row r="9142" spans="1:8">
      <c r="A9142" t="s">
        <v>11030</v>
      </c>
      <c r="B9142" t="s">
        <v>1603</v>
      </c>
      <c r="C9142" t="s">
        <v>68</v>
      </c>
      <c r="D9142" t="s">
        <v>410</v>
      </c>
      <c r="E9142" t="s">
        <v>198</v>
      </c>
      <c r="F9142" t="s">
        <v>360</v>
      </c>
      <c r="G9142" t="s">
        <v>49</v>
      </c>
      <c r="H9142" t="s">
        <v>192</v>
      </c>
    </row>
    <row r="9143" spans="1:8">
      <c r="A9143" t="s">
        <v>11031</v>
      </c>
      <c r="B9143" t="s">
        <v>1605</v>
      </c>
      <c r="C9143" t="s">
        <v>51</v>
      </c>
      <c r="D9143" t="s">
        <v>450</v>
      </c>
      <c r="E9143" t="s">
        <v>198</v>
      </c>
      <c r="F9143" t="s">
        <v>360</v>
      </c>
      <c r="G9143" t="s">
        <v>49</v>
      </c>
      <c r="H9143" t="s">
        <v>192</v>
      </c>
    </row>
    <row r="9144" spans="1:8">
      <c r="A9144" t="s">
        <v>11032</v>
      </c>
      <c r="B9144" t="s">
        <v>1743</v>
      </c>
      <c r="C9144" t="s">
        <v>51</v>
      </c>
      <c r="D9144" t="s">
        <v>617</v>
      </c>
      <c r="E9144" t="s">
        <v>377</v>
      </c>
      <c r="F9144" t="s">
        <v>618</v>
      </c>
      <c r="G9144" t="s">
        <v>49</v>
      </c>
      <c r="H9144" t="s">
        <v>192</v>
      </c>
    </row>
    <row r="9145" spans="1:8">
      <c r="A9145" t="s">
        <v>11033</v>
      </c>
      <c r="B9145" t="s">
        <v>360</v>
      </c>
      <c r="C9145" t="s">
        <v>360</v>
      </c>
      <c r="D9145" t="s">
        <v>1745</v>
      </c>
      <c r="E9145" t="s">
        <v>359</v>
      </c>
      <c r="F9145" t="s">
        <v>360</v>
      </c>
      <c r="G9145" t="s">
        <v>49</v>
      </c>
      <c r="H9145" t="s">
        <v>192</v>
      </c>
    </row>
    <row r="9146" spans="1:8">
      <c r="A9146" t="s">
        <v>11034</v>
      </c>
      <c r="B9146" t="s">
        <v>10828</v>
      </c>
      <c r="C9146" t="s">
        <v>394</v>
      </c>
      <c r="D9146" t="s">
        <v>10829</v>
      </c>
      <c r="E9146" t="s">
        <v>52</v>
      </c>
      <c r="F9146" t="s">
        <v>360</v>
      </c>
      <c r="G9146" t="s">
        <v>49</v>
      </c>
      <c r="H9146" t="s">
        <v>192</v>
      </c>
    </row>
    <row r="9147" spans="1:8">
      <c r="A9147" t="s">
        <v>11035</v>
      </c>
      <c r="B9147" t="s">
        <v>10831</v>
      </c>
      <c r="C9147" t="s">
        <v>51</v>
      </c>
      <c r="D9147" t="s">
        <v>370</v>
      </c>
      <c r="E9147" t="s">
        <v>73</v>
      </c>
      <c r="F9147" t="s">
        <v>360</v>
      </c>
      <c r="G9147" t="s">
        <v>49</v>
      </c>
      <c r="H9147" t="s">
        <v>192</v>
      </c>
    </row>
    <row r="9148" spans="1:8">
      <c r="A9148" t="s">
        <v>11036</v>
      </c>
      <c r="B9148" t="s">
        <v>10833</v>
      </c>
      <c r="C9148" t="s">
        <v>51</v>
      </c>
      <c r="D9148" t="s">
        <v>10834</v>
      </c>
      <c r="E9148" t="s">
        <v>367</v>
      </c>
      <c r="F9148" t="s">
        <v>10835</v>
      </c>
      <c r="G9148" t="s">
        <v>49</v>
      </c>
      <c r="H9148" t="s">
        <v>192</v>
      </c>
    </row>
    <row r="9149" spans="1:8">
      <c r="A9149" t="s">
        <v>11037</v>
      </c>
      <c r="B9149" t="s">
        <v>10837</v>
      </c>
      <c r="C9149" t="s">
        <v>51</v>
      </c>
      <c r="D9149" t="s">
        <v>450</v>
      </c>
      <c r="E9149" t="s">
        <v>198</v>
      </c>
      <c r="F9149" t="s">
        <v>360</v>
      </c>
      <c r="G9149" t="s">
        <v>49</v>
      </c>
      <c r="H9149" t="s">
        <v>192</v>
      </c>
    </row>
    <row r="9150" spans="1:8">
      <c r="A9150" t="s">
        <v>11038</v>
      </c>
      <c r="B9150" t="s">
        <v>10828</v>
      </c>
      <c r="C9150" t="s">
        <v>51</v>
      </c>
      <c r="D9150" t="s">
        <v>10839</v>
      </c>
      <c r="E9150" t="s">
        <v>10840</v>
      </c>
      <c r="F9150" t="s">
        <v>360</v>
      </c>
      <c r="G9150" t="s">
        <v>49</v>
      </c>
      <c r="H9150" t="s">
        <v>192</v>
      </c>
    </row>
    <row r="9151" spans="1:8">
      <c r="A9151" t="s">
        <v>11039</v>
      </c>
      <c r="B9151" t="s">
        <v>10842</v>
      </c>
      <c r="C9151" t="s">
        <v>51</v>
      </c>
      <c r="D9151" t="s">
        <v>358</v>
      </c>
      <c r="E9151" t="s">
        <v>359</v>
      </c>
      <c r="F9151" t="s">
        <v>360</v>
      </c>
      <c r="G9151" t="s">
        <v>49</v>
      </c>
      <c r="H9151" t="s">
        <v>192</v>
      </c>
    </row>
    <row r="9152" spans="1:8">
      <c r="A9152" t="s">
        <v>11040</v>
      </c>
      <c r="B9152" t="s">
        <v>10844</v>
      </c>
      <c r="C9152" t="s">
        <v>51</v>
      </c>
      <c r="D9152" t="s">
        <v>1729</v>
      </c>
      <c r="E9152" t="s">
        <v>1730</v>
      </c>
      <c r="F9152" t="s">
        <v>360</v>
      </c>
      <c r="G9152" t="s">
        <v>49</v>
      </c>
      <c r="H9152" t="s">
        <v>192</v>
      </c>
    </row>
    <row r="9153" spans="1:8">
      <c r="A9153" t="s">
        <v>11041</v>
      </c>
      <c r="B9153" t="s">
        <v>10846</v>
      </c>
      <c r="C9153" t="s">
        <v>394</v>
      </c>
      <c r="D9153" t="s">
        <v>10847</v>
      </c>
      <c r="E9153" t="s">
        <v>52</v>
      </c>
      <c r="F9153" t="s">
        <v>360</v>
      </c>
      <c r="G9153" t="s">
        <v>49</v>
      </c>
      <c r="H9153" t="s">
        <v>192</v>
      </c>
    </row>
    <row r="9154" spans="1:8">
      <c r="A9154" t="s">
        <v>11042</v>
      </c>
      <c r="B9154" t="s">
        <v>10849</v>
      </c>
      <c r="C9154" t="s">
        <v>51</v>
      </c>
      <c r="D9154" t="s">
        <v>592</v>
      </c>
      <c r="E9154" t="s">
        <v>593</v>
      </c>
      <c r="F9154" t="s">
        <v>360</v>
      </c>
      <c r="G9154" t="s">
        <v>49</v>
      </c>
      <c r="H9154" t="s">
        <v>192</v>
      </c>
    </row>
    <row r="9155" spans="1:8">
      <c r="A9155" t="s">
        <v>11043</v>
      </c>
      <c r="B9155" t="s">
        <v>10851</v>
      </c>
      <c r="C9155" t="s">
        <v>51</v>
      </c>
      <c r="D9155" t="s">
        <v>10852</v>
      </c>
      <c r="E9155" t="s">
        <v>367</v>
      </c>
      <c r="F9155" t="s">
        <v>10853</v>
      </c>
      <c r="G9155" t="s">
        <v>49</v>
      </c>
      <c r="H9155" t="s">
        <v>192</v>
      </c>
    </row>
    <row r="9156" spans="1:8">
      <c r="A9156" t="s">
        <v>11044</v>
      </c>
      <c r="B9156" t="s">
        <v>10855</v>
      </c>
      <c r="C9156" t="s">
        <v>51</v>
      </c>
      <c r="D9156" t="s">
        <v>450</v>
      </c>
      <c r="E9156" t="s">
        <v>198</v>
      </c>
      <c r="F9156" t="s">
        <v>360</v>
      </c>
      <c r="G9156" t="s">
        <v>49</v>
      </c>
      <c r="H9156" t="s">
        <v>192</v>
      </c>
    </row>
    <row r="9157" spans="1:8">
      <c r="A9157" t="s">
        <v>11045</v>
      </c>
      <c r="B9157" t="s">
        <v>10857</v>
      </c>
      <c r="C9157" t="s">
        <v>51</v>
      </c>
      <c r="D9157" t="s">
        <v>401</v>
      </c>
      <c r="E9157" t="s">
        <v>402</v>
      </c>
      <c r="F9157" t="s">
        <v>360</v>
      </c>
      <c r="G9157" t="s">
        <v>49</v>
      </c>
      <c r="H9157" t="s">
        <v>192</v>
      </c>
    </row>
    <row r="9158" spans="1:8">
      <c r="A9158" t="s">
        <v>11046</v>
      </c>
      <c r="B9158" t="s">
        <v>10859</v>
      </c>
      <c r="C9158" t="s">
        <v>51</v>
      </c>
      <c r="D9158" t="s">
        <v>358</v>
      </c>
      <c r="E9158" t="s">
        <v>359</v>
      </c>
      <c r="F9158" t="s">
        <v>360</v>
      </c>
      <c r="G9158" t="s">
        <v>49</v>
      </c>
      <c r="H9158" t="s">
        <v>192</v>
      </c>
    </row>
    <row r="9159" spans="1:8">
      <c r="A9159" t="s">
        <v>11047</v>
      </c>
      <c r="B9159" t="s">
        <v>10861</v>
      </c>
      <c r="C9159" t="s">
        <v>51</v>
      </c>
      <c r="D9159" t="s">
        <v>370</v>
      </c>
      <c r="E9159" t="s">
        <v>73</v>
      </c>
      <c r="F9159" t="s">
        <v>360</v>
      </c>
      <c r="G9159" t="s">
        <v>49</v>
      </c>
      <c r="H9159" t="s">
        <v>192</v>
      </c>
    </row>
    <row r="9160" spans="1:8">
      <c r="A9160" t="s">
        <v>11048</v>
      </c>
      <c r="B9160" t="s">
        <v>10863</v>
      </c>
      <c r="C9160" t="s">
        <v>51</v>
      </c>
      <c r="D9160" t="s">
        <v>10864</v>
      </c>
      <c r="E9160" t="s">
        <v>92</v>
      </c>
      <c r="F9160" t="s">
        <v>360</v>
      </c>
      <c r="G9160" t="s">
        <v>49</v>
      </c>
      <c r="H9160" t="s">
        <v>192</v>
      </c>
    </row>
    <row r="9161" spans="1:8">
      <c r="A9161" t="s">
        <v>11049</v>
      </c>
      <c r="B9161" t="s">
        <v>10866</v>
      </c>
      <c r="C9161" t="s">
        <v>51</v>
      </c>
      <c r="D9161" t="s">
        <v>10867</v>
      </c>
      <c r="E9161" t="s">
        <v>74</v>
      </c>
      <c r="F9161" t="s">
        <v>360</v>
      </c>
      <c r="G9161" t="s">
        <v>49</v>
      </c>
      <c r="H9161" t="s">
        <v>192</v>
      </c>
    </row>
    <row r="9162" spans="1:8">
      <c r="A9162" t="s">
        <v>11050</v>
      </c>
      <c r="B9162" t="s">
        <v>10869</v>
      </c>
      <c r="C9162" t="s">
        <v>51</v>
      </c>
      <c r="D9162" t="s">
        <v>358</v>
      </c>
      <c r="E9162" t="s">
        <v>359</v>
      </c>
      <c r="F9162" t="s">
        <v>360</v>
      </c>
      <c r="G9162" t="s">
        <v>49</v>
      </c>
      <c r="H9162" t="s">
        <v>192</v>
      </c>
    </row>
    <row r="9163" spans="1:8">
      <c r="A9163" t="s">
        <v>11051</v>
      </c>
      <c r="B9163" t="s">
        <v>11052</v>
      </c>
      <c r="C9163" t="s">
        <v>51</v>
      </c>
      <c r="D9163" t="s">
        <v>11053</v>
      </c>
      <c r="E9163" t="s">
        <v>52</v>
      </c>
      <c r="F9163" t="s">
        <v>360</v>
      </c>
      <c r="G9163" t="s">
        <v>49</v>
      </c>
      <c r="H9163" t="s">
        <v>192</v>
      </c>
    </row>
    <row r="9164" spans="1:8">
      <c r="A9164" t="s">
        <v>11054</v>
      </c>
      <c r="B9164" t="s">
        <v>11055</v>
      </c>
      <c r="C9164" t="s">
        <v>51</v>
      </c>
      <c r="D9164" t="s">
        <v>11056</v>
      </c>
      <c r="E9164" t="s">
        <v>367</v>
      </c>
      <c r="F9164" t="s">
        <v>11057</v>
      </c>
      <c r="G9164" t="s">
        <v>49</v>
      </c>
      <c r="H9164" t="s">
        <v>192</v>
      </c>
    </row>
    <row r="9165" spans="1:8">
      <c r="A9165" t="s">
        <v>11058</v>
      </c>
      <c r="B9165" t="s">
        <v>11059</v>
      </c>
      <c r="C9165" t="s">
        <v>51</v>
      </c>
      <c r="D9165" t="s">
        <v>11060</v>
      </c>
      <c r="E9165" t="s">
        <v>52</v>
      </c>
      <c r="F9165" t="s">
        <v>360</v>
      </c>
      <c r="G9165" t="s">
        <v>49</v>
      </c>
      <c r="H9165" t="s">
        <v>192</v>
      </c>
    </row>
    <row r="9166" spans="1:8">
      <c r="A9166" t="s">
        <v>11061</v>
      </c>
      <c r="B9166" t="s">
        <v>559</v>
      </c>
      <c r="C9166" t="s">
        <v>51</v>
      </c>
      <c r="D9166" t="s">
        <v>560</v>
      </c>
      <c r="E9166" t="s">
        <v>561</v>
      </c>
      <c r="F9166" t="s">
        <v>360</v>
      </c>
      <c r="G9166" t="s">
        <v>49</v>
      </c>
      <c r="H9166" t="s">
        <v>192</v>
      </c>
    </row>
    <row r="9167" spans="1:8">
      <c r="A9167" t="s">
        <v>11062</v>
      </c>
      <c r="B9167" t="s">
        <v>563</v>
      </c>
      <c r="C9167" t="s">
        <v>51</v>
      </c>
      <c r="D9167" t="s">
        <v>442</v>
      </c>
      <c r="E9167" t="s">
        <v>52</v>
      </c>
      <c r="F9167" t="s">
        <v>360</v>
      </c>
      <c r="G9167" t="s">
        <v>49</v>
      </c>
      <c r="H9167" t="s">
        <v>192</v>
      </c>
    </row>
    <row r="9168" spans="1:8">
      <c r="A9168" t="s">
        <v>11063</v>
      </c>
      <c r="B9168" t="s">
        <v>444</v>
      </c>
      <c r="C9168" t="s">
        <v>51</v>
      </c>
      <c r="D9168" t="s">
        <v>445</v>
      </c>
      <c r="E9168" t="s">
        <v>446</v>
      </c>
      <c r="F9168" t="s">
        <v>447</v>
      </c>
      <c r="G9168" t="s">
        <v>49</v>
      </c>
      <c r="H9168" t="s">
        <v>192</v>
      </c>
    </row>
    <row r="9169" spans="1:8">
      <c r="A9169" t="s">
        <v>11064</v>
      </c>
      <c r="B9169" t="s">
        <v>449</v>
      </c>
      <c r="C9169" t="s">
        <v>51</v>
      </c>
      <c r="D9169" t="s">
        <v>450</v>
      </c>
      <c r="E9169" t="s">
        <v>198</v>
      </c>
      <c r="F9169" t="s">
        <v>360</v>
      </c>
      <c r="G9169" t="s">
        <v>49</v>
      </c>
      <c r="H9169" t="s">
        <v>192</v>
      </c>
    </row>
    <row r="9170" spans="1:8">
      <c r="A9170" t="s">
        <v>11065</v>
      </c>
      <c r="B9170" t="s">
        <v>452</v>
      </c>
      <c r="C9170" t="s">
        <v>68</v>
      </c>
      <c r="D9170" t="s">
        <v>410</v>
      </c>
      <c r="E9170" t="s">
        <v>198</v>
      </c>
      <c r="F9170" t="s">
        <v>360</v>
      </c>
      <c r="G9170" t="s">
        <v>49</v>
      </c>
      <c r="H9170" t="s">
        <v>192</v>
      </c>
    </row>
    <row r="9171" spans="1:8">
      <c r="A9171" t="s">
        <v>11066</v>
      </c>
      <c r="B9171" t="s">
        <v>11067</v>
      </c>
      <c r="C9171" t="s">
        <v>51</v>
      </c>
      <c r="D9171" t="s">
        <v>11068</v>
      </c>
      <c r="E9171" t="s">
        <v>52</v>
      </c>
      <c r="F9171" t="s">
        <v>360</v>
      </c>
      <c r="G9171" t="s">
        <v>49</v>
      </c>
      <c r="H9171" t="s">
        <v>192</v>
      </c>
    </row>
    <row r="9172" spans="1:8">
      <c r="A9172" t="s">
        <v>11069</v>
      </c>
      <c r="B9172" t="s">
        <v>559</v>
      </c>
      <c r="C9172" t="s">
        <v>51</v>
      </c>
      <c r="D9172" t="s">
        <v>560</v>
      </c>
      <c r="E9172" t="s">
        <v>561</v>
      </c>
      <c r="F9172" t="s">
        <v>360</v>
      </c>
      <c r="G9172" t="s">
        <v>49</v>
      </c>
      <c r="H9172" t="s">
        <v>192</v>
      </c>
    </row>
    <row r="9173" spans="1:8">
      <c r="A9173" t="s">
        <v>11070</v>
      </c>
      <c r="B9173" t="s">
        <v>563</v>
      </c>
      <c r="C9173" t="s">
        <v>51</v>
      </c>
      <c r="D9173" t="s">
        <v>442</v>
      </c>
      <c r="E9173" t="s">
        <v>52</v>
      </c>
      <c r="F9173" t="s">
        <v>360</v>
      </c>
      <c r="G9173" t="s">
        <v>49</v>
      </c>
      <c r="H9173" t="s">
        <v>192</v>
      </c>
    </row>
    <row r="9174" spans="1:8">
      <c r="A9174" t="s">
        <v>11071</v>
      </c>
      <c r="B9174" t="s">
        <v>444</v>
      </c>
      <c r="C9174" t="s">
        <v>51</v>
      </c>
      <c r="D9174" t="s">
        <v>445</v>
      </c>
      <c r="E9174" t="s">
        <v>446</v>
      </c>
      <c r="F9174" t="s">
        <v>447</v>
      </c>
      <c r="G9174" t="s">
        <v>49</v>
      </c>
      <c r="H9174" t="s">
        <v>192</v>
      </c>
    </row>
    <row r="9175" spans="1:8">
      <c r="A9175" t="s">
        <v>11072</v>
      </c>
      <c r="B9175" t="s">
        <v>449</v>
      </c>
      <c r="C9175" t="s">
        <v>51</v>
      </c>
      <c r="D9175" t="s">
        <v>450</v>
      </c>
      <c r="E9175" t="s">
        <v>198</v>
      </c>
      <c r="F9175" t="s">
        <v>360</v>
      </c>
      <c r="G9175" t="s">
        <v>49</v>
      </c>
      <c r="H9175" t="s">
        <v>192</v>
      </c>
    </row>
    <row r="9176" spans="1:8">
      <c r="A9176" t="s">
        <v>11073</v>
      </c>
      <c r="B9176" t="s">
        <v>452</v>
      </c>
      <c r="C9176" t="s">
        <v>68</v>
      </c>
      <c r="D9176" t="s">
        <v>410</v>
      </c>
      <c r="E9176" t="s">
        <v>198</v>
      </c>
      <c r="F9176" t="s">
        <v>360</v>
      </c>
      <c r="G9176" t="s">
        <v>49</v>
      </c>
      <c r="H9176" t="s">
        <v>192</v>
      </c>
    </row>
    <row r="9177" spans="1:8">
      <c r="A9177" t="s">
        <v>11074</v>
      </c>
      <c r="B9177" t="s">
        <v>11075</v>
      </c>
      <c r="C9177" t="s">
        <v>51</v>
      </c>
      <c r="D9177" t="s">
        <v>11076</v>
      </c>
      <c r="E9177" t="s">
        <v>52</v>
      </c>
      <c r="F9177" t="s">
        <v>360</v>
      </c>
      <c r="G9177" t="s">
        <v>49</v>
      </c>
      <c r="H9177" t="s">
        <v>192</v>
      </c>
    </row>
    <row r="9178" spans="1:8">
      <c r="A9178" t="s">
        <v>11077</v>
      </c>
      <c r="B9178" t="s">
        <v>559</v>
      </c>
      <c r="C9178" t="s">
        <v>51</v>
      </c>
      <c r="D9178" t="s">
        <v>560</v>
      </c>
      <c r="E9178" t="s">
        <v>561</v>
      </c>
      <c r="F9178" t="s">
        <v>360</v>
      </c>
      <c r="G9178" t="s">
        <v>49</v>
      </c>
      <c r="H9178" t="s">
        <v>192</v>
      </c>
    </row>
    <row r="9179" spans="1:8">
      <c r="A9179" t="s">
        <v>11078</v>
      </c>
      <c r="B9179" t="s">
        <v>563</v>
      </c>
      <c r="C9179" t="s">
        <v>51</v>
      </c>
      <c r="D9179" t="s">
        <v>442</v>
      </c>
      <c r="E9179" t="s">
        <v>52</v>
      </c>
      <c r="F9179" t="s">
        <v>360</v>
      </c>
      <c r="G9179" t="s">
        <v>49</v>
      </c>
      <c r="H9179" t="s">
        <v>192</v>
      </c>
    </row>
    <row r="9180" spans="1:8">
      <c r="A9180" t="s">
        <v>11079</v>
      </c>
      <c r="B9180" t="s">
        <v>444</v>
      </c>
      <c r="C9180" t="s">
        <v>51</v>
      </c>
      <c r="D9180" t="s">
        <v>445</v>
      </c>
      <c r="E9180" t="s">
        <v>446</v>
      </c>
      <c r="F9180" t="s">
        <v>447</v>
      </c>
      <c r="G9180" t="s">
        <v>49</v>
      </c>
      <c r="H9180" t="s">
        <v>192</v>
      </c>
    </row>
    <row r="9181" spans="1:8">
      <c r="A9181" t="s">
        <v>11080</v>
      </c>
      <c r="B9181" t="s">
        <v>449</v>
      </c>
      <c r="C9181" t="s">
        <v>51</v>
      </c>
      <c r="D9181" t="s">
        <v>450</v>
      </c>
      <c r="E9181" t="s">
        <v>198</v>
      </c>
      <c r="F9181" t="s">
        <v>360</v>
      </c>
      <c r="G9181" t="s">
        <v>49</v>
      </c>
      <c r="H9181" t="s">
        <v>192</v>
      </c>
    </row>
    <row r="9182" spans="1:8">
      <c r="A9182" t="s">
        <v>11081</v>
      </c>
      <c r="B9182" t="s">
        <v>452</v>
      </c>
      <c r="C9182" t="s">
        <v>68</v>
      </c>
      <c r="D9182" t="s">
        <v>410</v>
      </c>
      <c r="E9182" t="s">
        <v>198</v>
      </c>
      <c r="F9182" t="s">
        <v>360</v>
      </c>
      <c r="G9182" t="s">
        <v>49</v>
      </c>
      <c r="H9182" t="s">
        <v>192</v>
      </c>
    </row>
    <row r="9183" spans="1:8">
      <c r="A9183" t="s">
        <v>11082</v>
      </c>
      <c r="B9183" t="s">
        <v>11083</v>
      </c>
      <c r="C9183" t="s">
        <v>51</v>
      </c>
      <c r="D9183" t="s">
        <v>11084</v>
      </c>
      <c r="E9183" t="s">
        <v>52</v>
      </c>
      <c r="F9183" t="s">
        <v>360</v>
      </c>
      <c r="G9183" t="s">
        <v>49</v>
      </c>
      <c r="H9183" t="s">
        <v>192</v>
      </c>
    </row>
    <row r="9184" spans="1:8">
      <c r="A9184" t="s">
        <v>11085</v>
      </c>
      <c r="B9184" t="s">
        <v>2489</v>
      </c>
      <c r="C9184" t="s">
        <v>68</v>
      </c>
      <c r="D9184" t="s">
        <v>384</v>
      </c>
      <c r="E9184" t="s">
        <v>52</v>
      </c>
      <c r="F9184" t="s">
        <v>360</v>
      </c>
      <c r="G9184" t="s">
        <v>49</v>
      </c>
      <c r="H9184" t="s">
        <v>192</v>
      </c>
    </row>
    <row r="9185" spans="1:8">
      <c r="A9185" t="s">
        <v>11086</v>
      </c>
      <c r="B9185" t="s">
        <v>383</v>
      </c>
      <c r="C9185" t="s">
        <v>68</v>
      </c>
      <c r="D9185" t="s">
        <v>370</v>
      </c>
      <c r="E9185" t="s">
        <v>73</v>
      </c>
      <c r="F9185" t="s">
        <v>360</v>
      </c>
      <c r="G9185" t="s">
        <v>49</v>
      </c>
      <c r="H9185" t="s">
        <v>192</v>
      </c>
    </row>
    <row r="9186" spans="1:8">
      <c r="A9186" t="s">
        <v>11087</v>
      </c>
      <c r="B9186" t="s">
        <v>387</v>
      </c>
      <c r="C9186" t="s">
        <v>51</v>
      </c>
      <c r="D9186" t="s">
        <v>370</v>
      </c>
      <c r="E9186" t="s">
        <v>73</v>
      </c>
      <c r="F9186" t="s">
        <v>360</v>
      </c>
      <c r="G9186" t="s">
        <v>49</v>
      </c>
      <c r="H9186" t="s">
        <v>192</v>
      </c>
    </row>
    <row r="9187" spans="1:8">
      <c r="A9187" t="s">
        <v>11088</v>
      </c>
      <c r="B9187" t="s">
        <v>389</v>
      </c>
      <c r="C9187" t="s">
        <v>51</v>
      </c>
      <c r="D9187" t="s">
        <v>390</v>
      </c>
      <c r="E9187" t="s">
        <v>367</v>
      </c>
      <c r="F9187" t="s">
        <v>391</v>
      </c>
      <c r="G9187" t="s">
        <v>49</v>
      </c>
      <c r="H9187" t="s">
        <v>192</v>
      </c>
    </row>
    <row r="9188" spans="1:8">
      <c r="A9188" t="s">
        <v>11089</v>
      </c>
      <c r="B9188" t="s">
        <v>393</v>
      </c>
      <c r="C9188" t="s">
        <v>394</v>
      </c>
      <c r="D9188" t="s">
        <v>395</v>
      </c>
      <c r="E9188" t="s">
        <v>52</v>
      </c>
      <c r="F9188" t="s">
        <v>360</v>
      </c>
      <c r="G9188" t="s">
        <v>49</v>
      </c>
      <c r="H9188" t="s">
        <v>192</v>
      </c>
    </row>
    <row r="9189" spans="1:8">
      <c r="A9189" t="s">
        <v>11090</v>
      </c>
      <c r="B9189" t="s">
        <v>397</v>
      </c>
      <c r="C9189" t="s">
        <v>51</v>
      </c>
      <c r="D9189" t="s">
        <v>398</v>
      </c>
      <c r="E9189" t="s">
        <v>52</v>
      </c>
      <c r="F9189" t="s">
        <v>360</v>
      </c>
      <c r="G9189" t="s">
        <v>49</v>
      </c>
      <c r="H9189" t="s">
        <v>192</v>
      </c>
    </row>
    <row r="9190" spans="1:8">
      <c r="A9190" t="s">
        <v>11091</v>
      </c>
      <c r="B9190" t="s">
        <v>400</v>
      </c>
      <c r="C9190" t="s">
        <v>51</v>
      </c>
      <c r="D9190" t="s">
        <v>401</v>
      </c>
      <c r="E9190" t="s">
        <v>402</v>
      </c>
      <c r="F9190" t="s">
        <v>360</v>
      </c>
      <c r="G9190" t="s">
        <v>49</v>
      </c>
      <c r="H9190" t="s">
        <v>192</v>
      </c>
    </row>
    <row r="9191" spans="1:8">
      <c r="A9191" t="s">
        <v>11092</v>
      </c>
      <c r="B9191" t="s">
        <v>404</v>
      </c>
      <c r="C9191" t="s">
        <v>51</v>
      </c>
      <c r="D9191" t="s">
        <v>370</v>
      </c>
      <c r="E9191" t="s">
        <v>73</v>
      </c>
      <c r="F9191" t="s">
        <v>360</v>
      </c>
      <c r="G9191" t="s">
        <v>49</v>
      </c>
      <c r="H9191" t="s">
        <v>192</v>
      </c>
    </row>
    <row r="9192" spans="1:8">
      <c r="A9192" t="s">
        <v>11093</v>
      </c>
      <c r="B9192" t="s">
        <v>406</v>
      </c>
      <c r="C9192" t="s">
        <v>51</v>
      </c>
      <c r="D9192" t="s">
        <v>407</v>
      </c>
      <c r="E9192" t="s">
        <v>74</v>
      </c>
      <c r="F9192" t="s">
        <v>360</v>
      </c>
      <c r="G9192" t="s">
        <v>49</v>
      </c>
      <c r="H9192" t="s">
        <v>192</v>
      </c>
    </row>
    <row r="9193" spans="1:8">
      <c r="A9193" t="s">
        <v>11094</v>
      </c>
      <c r="B9193" t="s">
        <v>409</v>
      </c>
      <c r="C9193" t="s">
        <v>51</v>
      </c>
      <c r="D9193" t="s">
        <v>410</v>
      </c>
      <c r="E9193" t="s">
        <v>198</v>
      </c>
      <c r="F9193" t="s">
        <v>360</v>
      </c>
      <c r="G9193" t="s">
        <v>49</v>
      </c>
      <c r="H9193" t="s">
        <v>192</v>
      </c>
    </row>
    <row r="9194" spans="1:8">
      <c r="A9194" t="s">
        <v>11095</v>
      </c>
      <c r="B9194" t="s">
        <v>412</v>
      </c>
      <c r="C9194" t="s">
        <v>394</v>
      </c>
      <c r="D9194" t="s">
        <v>413</v>
      </c>
      <c r="E9194" t="s">
        <v>414</v>
      </c>
      <c r="F9194" t="s">
        <v>360</v>
      </c>
      <c r="G9194" t="s">
        <v>49</v>
      </c>
      <c r="H9194" t="s">
        <v>192</v>
      </c>
    </row>
    <row r="9195" spans="1:8">
      <c r="A9195" t="s">
        <v>11096</v>
      </c>
      <c r="B9195" t="s">
        <v>416</v>
      </c>
      <c r="C9195" t="s">
        <v>394</v>
      </c>
      <c r="D9195" t="s">
        <v>370</v>
      </c>
      <c r="E9195" t="s">
        <v>73</v>
      </c>
      <c r="F9195" t="s">
        <v>360</v>
      </c>
      <c r="G9195" t="s">
        <v>49</v>
      </c>
      <c r="H9195" t="s">
        <v>192</v>
      </c>
    </row>
    <row r="9196" spans="1:8">
      <c r="A9196" t="s">
        <v>11097</v>
      </c>
      <c r="B9196" t="s">
        <v>418</v>
      </c>
      <c r="C9196" t="s">
        <v>51</v>
      </c>
      <c r="D9196" t="s">
        <v>419</v>
      </c>
      <c r="E9196" t="s">
        <v>420</v>
      </c>
      <c r="F9196" t="s">
        <v>360</v>
      </c>
      <c r="G9196" t="s">
        <v>49</v>
      </c>
      <c r="H9196" t="s">
        <v>192</v>
      </c>
    </row>
    <row r="9197" spans="1:8">
      <c r="A9197" t="s">
        <v>11098</v>
      </c>
      <c r="B9197" t="s">
        <v>422</v>
      </c>
      <c r="C9197" t="s">
        <v>75</v>
      </c>
      <c r="D9197" t="s">
        <v>423</v>
      </c>
      <c r="E9197" t="s">
        <v>52</v>
      </c>
      <c r="F9197" t="s">
        <v>360</v>
      </c>
      <c r="G9197" t="s">
        <v>49</v>
      </c>
      <c r="H9197" t="s">
        <v>192</v>
      </c>
    </row>
    <row r="9198" spans="1:8">
      <c r="A9198" t="s">
        <v>11099</v>
      </c>
      <c r="B9198" t="s">
        <v>425</v>
      </c>
      <c r="C9198" t="s">
        <v>51</v>
      </c>
      <c r="D9198" t="s">
        <v>426</v>
      </c>
      <c r="E9198" t="s">
        <v>367</v>
      </c>
      <c r="F9198" t="s">
        <v>427</v>
      </c>
      <c r="G9198" t="s">
        <v>49</v>
      </c>
      <c r="H9198" t="s">
        <v>192</v>
      </c>
    </row>
    <row r="9199" spans="1:8">
      <c r="A9199" t="s">
        <v>11100</v>
      </c>
      <c r="B9199" t="s">
        <v>429</v>
      </c>
      <c r="C9199" t="s">
        <v>51</v>
      </c>
      <c r="D9199" t="s">
        <v>430</v>
      </c>
      <c r="E9199" t="s">
        <v>73</v>
      </c>
      <c r="F9199" t="s">
        <v>360</v>
      </c>
      <c r="G9199" t="s">
        <v>49</v>
      </c>
      <c r="H9199" t="s">
        <v>192</v>
      </c>
    </row>
    <row r="9200" spans="1:8">
      <c r="A9200" t="s">
        <v>11101</v>
      </c>
      <c r="B9200" t="s">
        <v>432</v>
      </c>
      <c r="C9200" t="s">
        <v>394</v>
      </c>
      <c r="D9200" t="s">
        <v>433</v>
      </c>
      <c r="E9200" t="s">
        <v>52</v>
      </c>
      <c r="F9200" t="s">
        <v>360</v>
      </c>
      <c r="G9200" t="s">
        <v>49</v>
      </c>
      <c r="H9200" t="s">
        <v>192</v>
      </c>
    </row>
    <row r="9201" spans="1:8">
      <c r="A9201" t="s">
        <v>11102</v>
      </c>
      <c r="B9201" t="s">
        <v>435</v>
      </c>
      <c r="C9201" t="s">
        <v>51</v>
      </c>
      <c r="D9201" t="s">
        <v>436</v>
      </c>
      <c r="E9201" t="s">
        <v>367</v>
      </c>
      <c r="F9201" t="s">
        <v>437</v>
      </c>
      <c r="G9201" t="s">
        <v>49</v>
      </c>
      <c r="H9201" t="s">
        <v>192</v>
      </c>
    </row>
    <row r="9202" spans="1:8">
      <c r="A9202" t="s">
        <v>11103</v>
      </c>
      <c r="B9202" t="s">
        <v>439</v>
      </c>
      <c r="C9202" t="s">
        <v>51</v>
      </c>
      <c r="D9202" t="s">
        <v>440</v>
      </c>
      <c r="E9202" t="s">
        <v>73</v>
      </c>
      <c r="F9202" t="s">
        <v>360</v>
      </c>
      <c r="G9202" t="s">
        <v>49</v>
      </c>
      <c r="H9202" t="s">
        <v>192</v>
      </c>
    </row>
    <row r="9203" spans="1:8">
      <c r="A9203" t="s">
        <v>11104</v>
      </c>
      <c r="B9203" t="s">
        <v>441</v>
      </c>
      <c r="C9203" t="s">
        <v>51</v>
      </c>
      <c r="D9203" t="s">
        <v>442</v>
      </c>
      <c r="E9203" t="s">
        <v>52</v>
      </c>
      <c r="F9203" t="s">
        <v>360</v>
      </c>
      <c r="G9203" t="s">
        <v>49</v>
      </c>
      <c r="H9203" t="s">
        <v>192</v>
      </c>
    </row>
    <row r="9204" spans="1:8">
      <c r="A9204" t="s">
        <v>11105</v>
      </c>
      <c r="B9204" t="s">
        <v>444</v>
      </c>
      <c r="C9204" t="s">
        <v>51</v>
      </c>
      <c r="D9204" t="s">
        <v>445</v>
      </c>
      <c r="E9204" t="s">
        <v>446</v>
      </c>
      <c r="F9204" t="s">
        <v>447</v>
      </c>
      <c r="G9204" t="s">
        <v>49</v>
      </c>
      <c r="H9204" t="s">
        <v>192</v>
      </c>
    </row>
    <row r="9205" spans="1:8">
      <c r="A9205" t="s">
        <v>11106</v>
      </c>
      <c r="B9205" t="s">
        <v>449</v>
      </c>
      <c r="C9205" t="s">
        <v>51</v>
      </c>
      <c r="D9205" t="s">
        <v>450</v>
      </c>
      <c r="E9205" t="s">
        <v>198</v>
      </c>
      <c r="F9205" t="s">
        <v>360</v>
      </c>
      <c r="G9205" t="s">
        <v>49</v>
      </c>
      <c r="H9205" t="s">
        <v>192</v>
      </c>
    </row>
    <row r="9206" spans="1:8">
      <c r="A9206" t="s">
        <v>11107</v>
      </c>
      <c r="B9206" t="s">
        <v>452</v>
      </c>
      <c r="C9206" t="s">
        <v>68</v>
      </c>
      <c r="D9206" t="s">
        <v>410</v>
      </c>
      <c r="E9206" t="s">
        <v>198</v>
      </c>
      <c r="F9206" t="s">
        <v>360</v>
      </c>
      <c r="G9206" t="s">
        <v>49</v>
      </c>
      <c r="H9206" t="s">
        <v>192</v>
      </c>
    </row>
    <row r="9207" spans="1:8">
      <c r="A9207" t="s">
        <v>11108</v>
      </c>
      <c r="B9207" t="s">
        <v>454</v>
      </c>
      <c r="C9207" t="s">
        <v>51</v>
      </c>
      <c r="D9207" t="s">
        <v>455</v>
      </c>
      <c r="E9207" t="s">
        <v>367</v>
      </c>
      <c r="F9207" t="s">
        <v>456</v>
      </c>
      <c r="G9207" t="s">
        <v>49</v>
      </c>
      <c r="H9207" t="s">
        <v>192</v>
      </c>
    </row>
    <row r="9208" spans="1:8">
      <c r="A9208" t="s">
        <v>11109</v>
      </c>
      <c r="B9208" t="s">
        <v>458</v>
      </c>
      <c r="C9208" t="s">
        <v>51</v>
      </c>
      <c r="D9208" t="s">
        <v>459</v>
      </c>
      <c r="E9208" t="s">
        <v>460</v>
      </c>
      <c r="F9208" t="s">
        <v>360</v>
      </c>
      <c r="G9208" t="s">
        <v>49</v>
      </c>
      <c r="H9208" t="s">
        <v>192</v>
      </c>
    </row>
    <row r="9209" spans="1:8">
      <c r="A9209" t="s">
        <v>11110</v>
      </c>
      <c r="B9209" t="s">
        <v>462</v>
      </c>
      <c r="C9209" t="s">
        <v>51</v>
      </c>
      <c r="D9209" t="s">
        <v>463</v>
      </c>
      <c r="E9209" t="s">
        <v>464</v>
      </c>
      <c r="F9209" t="s">
        <v>360</v>
      </c>
      <c r="G9209" t="s">
        <v>49</v>
      </c>
      <c r="H9209" t="s">
        <v>192</v>
      </c>
    </row>
    <row r="9210" spans="1:8">
      <c r="A9210" t="s">
        <v>11111</v>
      </c>
      <c r="B9210" t="s">
        <v>2516</v>
      </c>
      <c r="C9210" t="s">
        <v>51</v>
      </c>
      <c r="D9210" t="s">
        <v>2517</v>
      </c>
      <c r="E9210" t="s">
        <v>52</v>
      </c>
      <c r="F9210" t="s">
        <v>360</v>
      </c>
      <c r="G9210" t="s">
        <v>49</v>
      </c>
      <c r="H9210" t="s">
        <v>192</v>
      </c>
    </row>
    <row r="9211" spans="1:8">
      <c r="A9211" t="s">
        <v>11112</v>
      </c>
      <c r="B9211" t="s">
        <v>469</v>
      </c>
      <c r="C9211" t="s">
        <v>51</v>
      </c>
      <c r="D9211" t="s">
        <v>410</v>
      </c>
      <c r="E9211" t="s">
        <v>198</v>
      </c>
      <c r="F9211" t="s">
        <v>360</v>
      </c>
      <c r="G9211" t="s">
        <v>49</v>
      </c>
      <c r="H9211" t="s">
        <v>192</v>
      </c>
    </row>
    <row r="9212" spans="1:8">
      <c r="A9212" t="s">
        <v>11113</v>
      </c>
      <c r="B9212" t="s">
        <v>471</v>
      </c>
      <c r="C9212" t="s">
        <v>51</v>
      </c>
      <c r="D9212" t="s">
        <v>472</v>
      </c>
      <c r="E9212" t="s">
        <v>473</v>
      </c>
      <c r="F9212" t="s">
        <v>360</v>
      </c>
      <c r="G9212" t="s">
        <v>49</v>
      </c>
      <c r="H9212" t="s">
        <v>192</v>
      </c>
    </row>
    <row r="9213" spans="1:8">
      <c r="A9213" t="s">
        <v>11114</v>
      </c>
      <c r="B9213" t="s">
        <v>475</v>
      </c>
      <c r="C9213" t="s">
        <v>51</v>
      </c>
      <c r="D9213" t="s">
        <v>476</v>
      </c>
      <c r="E9213" t="s">
        <v>367</v>
      </c>
      <c r="F9213" t="s">
        <v>477</v>
      </c>
      <c r="G9213" t="s">
        <v>49</v>
      </c>
      <c r="H9213" t="s">
        <v>192</v>
      </c>
    </row>
    <row r="9214" spans="1:8">
      <c r="A9214" t="s">
        <v>11115</v>
      </c>
      <c r="B9214" t="s">
        <v>479</v>
      </c>
      <c r="C9214" t="s">
        <v>51</v>
      </c>
      <c r="D9214" t="s">
        <v>450</v>
      </c>
      <c r="E9214" t="s">
        <v>198</v>
      </c>
      <c r="F9214" t="s">
        <v>360</v>
      </c>
      <c r="G9214" t="s">
        <v>49</v>
      </c>
      <c r="H9214" t="s">
        <v>192</v>
      </c>
    </row>
    <row r="9215" spans="1:8">
      <c r="A9215" t="s">
        <v>11116</v>
      </c>
      <c r="B9215" t="s">
        <v>481</v>
      </c>
      <c r="C9215" t="s">
        <v>51</v>
      </c>
      <c r="D9215" t="s">
        <v>472</v>
      </c>
      <c r="E9215" t="s">
        <v>473</v>
      </c>
      <c r="F9215" t="s">
        <v>360</v>
      </c>
      <c r="G9215" t="s">
        <v>49</v>
      </c>
      <c r="H9215" t="s">
        <v>192</v>
      </c>
    </row>
    <row r="9216" spans="1:8">
      <c r="A9216" t="s">
        <v>11117</v>
      </c>
      <c r="B9216" t="s">
        <v>483</v>
      </c>
      <c r="C9216" t="s">
        <v>51</v>
      </c>
      <c r="D9216" t="s">
        <v>358</v>
      </c>
      <c r="E9216" t="s">
        <v>359</v>
      </c>
      <c r="F9216" t="s">
        <v>360</v>
      </c>
      <c r="G9216" t="s">
        <v>49</v>
      </c>
      <c r="H9216" t="s">
        <v>192</v>
      </c>
    </row>
    <row r="9217" spans="1:8">
      <c r="A9217" t="s">
        <v>11118</v>
      </c>
      <c r="B9217" t="s">
        <v>485</v>
      </c>
      <c r="C9217" t="s">
        <v>51</v>
      </c>
      <c r="D9217" t="s">
        <v>486</v>
      </c>
      <c r="E9217" t="s">
        <v>446</v>
      </c>
      <c r="F9217" t="s">
        <v>487</v>
      </c>
      <c r="G9217" t="s">
        <v>49</v>
      </c>
      <c r="H9217" t="s">
        <v>192</v>
      </c>
    </row>
    <row r="9218" spans="1:8">
      <c r="A9218" t="s">
        <v>11119</v>
      </c>
      <c r="B9218" t="s">
        <v>489</v>
      </c>
      <c r="C9218" t="s">
        <v>51</v>
      </c>
      <c r="D9218" t="s">
        <v>442</v>
      </c>
      <c r="E9218" t="s">
        <v>52</v>
      </c>
      <c r="F9218" t="s">
        <v>360</v>
      </c>
      <c r="G9218" t="s">
        <v>49</v>
      </c>
      <c r="H9218" t="s">
        <v>192</v>
      </c>
    </row>
    <row r="9219" spans="1:8">
      <c r="A9219" t="s">
        <v>11120</v>
      </c>
      <c r="B9219" t="s">
        <v>444</v>
      </c>
      <c r="C9219" t="s">
        <v>51</v>
      </c>
      <c r="D9219" t="s">
        <v>445</v>
      </c>
      <c r="E9219" t="s">
        <v>446</v>
      </c>
      <c r="F9219" t="s">
        <v>447</v>
      </c>
      <c r="G9219" t="s">
        <v>49</v>
      </c>
      <c r="H9219" t="s">
        <v>192</v>
      </c>
    </row>
    <row r="9220" spans="1:8">
      <c r="A9220" t="s">
        <v>11121</v>
      </c>
      <c r="B9220" t="s">
        <v>449</v>
      </c>
      <c r="C9220" t="s">
        <v>51</v>
      </c>
      <c r="D9220" t="s">
        <v>450</v>
      </c>
      <c r="E9220" t="s">
        <v>198</v>
      </c>
      <c r="F9220" t="s">
        <v>360</v>
      </c>
      <c r="G9220" t="s">
        <v>49</v>
      </c>
      <c r="H9220" t="s">
        <v>192</v>
      </c>
    </row>
    <row r="9221" spans="1:8">
      <c r="A9221" t="s">
        <v>11122</v>
      </c>
      <c r="B9221" t="s">
        <v>452</v>
      </c>
      <c r="C9221" t="s">
        <v>68</v>
      </c>
      <c r="D9221" t="s">
        <v>410</v>
      </c>
      <c r="E9221" t="s">
        <v>198</v>
      </c>
      <c r="F9221" t="s">
        <v>360</v>
      </c>
      <c r="G9221" t="s">
        <v>49</v>
      </c>
      <c r="H9221" t="s">
        <v>192</v>
      </c>
    </row>
    <row r="9222" spans="1:8">
      <c r="A9222" t="s">
        <v>11123</v>
      </c>
      <c r="B9222" t="s">
        <v>494</v>
      </c>
      <c r="C9222" t="s">
        <v>51</v>
      </c>
      <c r="D9222" t="s">
        <v>495</v>
      </c>
      <c r="E9222" t="s">
        <v>52</v>
      </c>
      <c r="F9222" t="s">
        <v>360</v>
      </c>
      <c r="G9222" t="s">
        <v>49</v>
      </c>
      <c r="H9222" t="s">
        <v>192</v>
      </c>
    </row>
    <row r="9223" spans="1:8">
      <c r="A9223" t="s">
        <v>11124</v>
      </c>
      <c r="B9223" t="s">
        <v>497</v>
      </c>
      <c r="C9223" t="s">
        <v>51</v>
      </c>
      <c r="D9223" t="s">
        <v>498</v>
      </c>
      <c r="E9223" t="s">
        <v>499</v>
      </c>
      <c r="F9223" t="s">
        <v>360</v>
      </c>
      <c r="G9223" t="s">
        <v>49</v>
      </c>
      <c r="H9223" t="s">
        <v>192</v>
      </c>
    </row>
    <row r="9224" spans="1:8">
      <c r="A9224" t="s">
        <v>11125</v>
      </c>
      <c r="B9224" t="s">
        <v>501</v>
      </c>
      <c r="C9224" t="s">
        <v>51</v>
      </c>
      <c r="D9224" t="s">
        <v>450</v>
      </c>
      <c r="E9224" t="s">
        <v>198</v>
      </c>
      <c r="F9224" t="s">
        <v>360</v>
      </c>
      <c r="G9224" t="s">
        <v>49</v>
      </c>
      <c r="H9224" t="s">
        <v>192</v>
      </c>
    </row>
    <row r="9225" spans="1:8">
      <c r="A9225" t="s">
        <v>11126</v>
      </c>
      <c r="B9225" t="s">
        <v>503</v>
      </c>
      <c r="C9225" t="s">
        <v>51</v>
      </c>
      <c r="D9225" t="s">
        <v>442</v>
      </c>
      <c r="E9225" t="s">
        <v>52</v>
      </c>
      <c r="F9225" t="s">
        <v>360</v>
      </c>
      <c r="G9225" t="s">
        <v>49</v>
      </c>
      <c r="H9225" t="s">
        <v>192</v>
      </c>
    </row>
    <row r="9226" spans="1:8">
      <c r="A9226" t="s">
        <v>11127</v>
      </c>
      <c r="B9226" t="s">
        <v>444</v>
      </c>
      <c r="C9226" t="s">
        <v>51</v>
      </c>
      <c r="D9226" t="s">
        <v>445</v>
      </c>
      <c r="E9226" t="s">
        <v>446</v>
      </c>
      <c r="F9226" t="s">
        <v>447</v>
      </c>
      <c r="G9226" t="s">
        <v>49</v>
      </c>
      <c r="H9226" t="s">
        <v>192</v>
      </c>
    </row>
    <row r="9227" spans="1:8">
      <c r="A9227" t="s">
        <v>11128</v>
      </c>
      <c r="B9227" t="s">
        <v>449</v>
      </c>
      <c r="C9227" t="s">
        <v>51</v>
      </c>
      <c r="D9227" t="s">
        <v>450</v>
      </c>
      <c r="E9227" t="s">
        <v>198</v>
      </c>
      <c r="F9227" t="s">
        <v>360</v>
      </c>
      <c r="G9227" t="s">
        <v>49</v>
      </c>
      <c r="H9227" t="s">
        <v>192</v>
      </c>
    </row>
    <row r="9228" spans="1:8">
      <c r="A9228" t="s">
        <v>11129</v>
      </c>
      <c r="B9228" t="s">
        <v>452</v>
      </c>
      <c r="C9228" t="s">
        <v>68</v>
      </c>
      <c r="D9228" t="s">
        <v>410</v>
      </c>
      <c r="E9228" t="s">
        <v>198</v>
      </c>
      <c r="F9228" t="s">
        <v>360</v>
      </c>
      <c r="G9228" t="s">
        <v>49</v>
      </c>
      <c r="H9228" t="s">
        <v>192</v>
      </c>
    </row>
    <row r="9229" spans="1:8">
      <c r="A9229" t="s">
        <v>11130</v>
      </c>
      <c r="B9229" t="s">
        <v>508</v>
      </c>
      <c r="C9229" t="s">
        <v>51</v>
      </c>
      <c r="D9229" t="s">
        <v>509</v>
      </c>
      <c r="E9229" t="s">
        <v>73</v>
      </c>
      <c r="F9229" t="s">
        <v>360</v>
      </c>
      <c r="G9229" t="s">
        <v>49</v>
      </c>
      <c r="H9229" t="s">
        <v>192</v>
      </c>
    </row>
    <row r="9230" spans="1:8">
      <c r="A9230" t="s">
        <v>11131</v>
      </c>
      <c r="B9230" t="s">
        <v>511</v>
      </c>
      <c r="C9230" t="s">
        <v>51</v>
      </c>
      <c r="D9230" t="s">
        <v>512</v>
      </c>
      <c r="E9230" t="s">
        <v>73</v>
      </c>
      <c r="F9230" t="s">
        <v>360</v>
      </c>
      <c r="G9230" t="s">
        <v>49</v>
      </c>
      <c r="H9230" t="s">
        <v>192</v>
      </c>
    </row>
    <row r="9231" spans="1:8">
      <c r="A9231" t="s">
        <v>11132</v>
      </c>
      <c r="B9231" t="s">
        <v>514</v>
      </c>
      <c r="C9231" t="s">
        <v>51</v>
      </c>
      <c r="D9231" t="s">
        <v>515</v>
      </c>
      <c r="E9231" t="s">
        <v>367</v>
      </c>
      <c r="F9231" t="s">
        <v>516</v>
      </c>
      <c r="G9231" t="s">
        <v>49</v>
      </c>
      <c r="H9231" t="s">
        <v>192</v>
      </c>
    </row>
    <row r="9232" spans="1:8">
      <c r="A9232" t="s">
        <v>11133</v>
      </c>
      <c r="B9232" t="s">
        <v>518</v>
      </c>
      <c r="C9232" t="s">
        <v>51</v>
      </c>
      <c r="D9232" t="s">
        <v>450</v>
      </c>
      <c r="E9232" t="s">
        <v>198</v>
      </c>
      <c r="F9232" t="s">
        <v>360</v>
      </c>
      <c r="G9232" t="s">
        <v>49</v>
      </c>
      <c r="H9232" t="s">
        <v>192</v>
      </c>
    </row>
    <row r="9233" spans="1:8">
      <c r="A9233" t="s">
        <v>11134</v>
      </c>
      <c r="B9233" t="s">
        <v>520</v>
      </c>
      <c r="C9233" t="s">
        <v>78</v>
      </c>
      <c r="D9233" t="s">
        <v>433</v>
      </c>
      <c r="E9233" t="s">
        <v>52</v>
      </c>
      <c r="F9233" t="s">
        <v>360</v>
      </c>
      <c r="G9233" t="s">
        <v>49</v>
      </c>
      <c r="H9233" t="s">
        <v>192</v>
      </c>
    </row>
    <row r="9234" spans="1:8">
      <c r="A9234" t="s">
        <v>11135</v>
      </c>
      <c r="B9234" t="s">
        <v>435</v>
      </c>
      <c r="C9234" t="s">
        <v>51</v>
      </c>
      <c r="D9234" t="s">
        <v>436</v>
      </c>
      <c r="E9234" t="s">
        <v>367</v>
      </c>
      <c r="F9234" t="s">
        <v>437</v>
      </c>
      <c r="G9234" t="s">
        <v>49</v>
      </c>
      <c r="H9234" t="s">
        <v>192</v>
      </c>
    </row>
    <row r="9235" spans="1:8">
      <c r="A9235" t="s">
        <v>11136</v>
      </c>
      <c r="B9235" t="s">
        <v>439</v>
      </c>
      <c r="C9235" t="s">
        <v>51</v>
      </c>
      <c r="D9235" t="s">
        <v>440</v>
      </c>
      <c r="E9235" t="s">
        <v>73</v>
      </c>
      <c r="F9235" t="s">
        <v>360</v>
      </c>
      <c r="G9235" t="s">
        <v>49</v>
      </c>
      <c r="H9235" t="s">
        <v>192</v>
      </c>
    </row>
    <row r="9236" spans="1:8">
      <c r="A9236" t="s">
        <v>11137</v>
      </c>
      <c r="B9236" t="s">
        <v>524</v>
      </c>
      <c r="C9236" t="s">
        <v>51</v>
      </c>
      <c r="D9236" t="s">
        <v>525</v>
      </c>
      <c r="E9236" t="s">
        <v>526</v>
      </c>
      <c r="F9236" t="s">
        <v>360</v>
      </c>
      <c r="G9236" t="s">
        <v>49</v>
      </c>
      <c r="H9236" t="s">
        <v>192</v>
      </c>
    </row>
    <row r="9237" spans="1:8">
      <c r="A9237" t="s">
        <v>11138</v>
      </c>
      <c r="B9237" t="s">
        <v>528</v>
      </c>
      <c r="C9237" t="s">
        <v>51</v>
      </c>
      <c r="D9237" t="s">
        <v>529</v>
      </c>
      <c r="E9237" t="s">
        <v>530</v>
      </c>
      <c r="F9237" t="s">
        <v>360</v>
      </c>
      <c r="G9237" t="s">
        <v>49</v>
      </c>
      <c r="H9237" t="s">
        <v>192</v>
      </c>
    </row>
    <row r="9238" spans="1:8">
      <c r="A9238" t="s">
        <v>11139</v>
      </c>
      <c r="B9238" t="s">
        <v>532</v>
      </c>
      <c r="C9238" t="s">
        <v>51</v>
      </c>
      <c r="D9238" t="s">
        <v>529</v>
      </c>
      <c r="E9238" t="s">
        <v>530</v>
      </c>
      <c r="F9238" t="s">
        <v>360</v>
      </c>
      <c r="G9238" t="s">
        <v>49</v>
      </c>
      <c r="H9238" t="s">
        <v>192</v>
      </c>
    </row>
    <row r="9239" spans="1:8">
      <c r="A9239" t="s">
        <v>11140</v>
      </c>
      <c r="B9239" t="s">
        <v>534</v>
      </c>
      <c r="C9239" t="s">
        <v>51</v>
      </c>
      <c r="D9239" t="s">
        <v>390</v>
      </c>
      <c r="E9239" t="s">
        <v>367</v>
      </c>
      <c r="F9239" t="s">
        <v>391</v>
      </c>
      <c r="G9239" t="s">
        <v>49</v>
      </c>
      <c r="H9239" t="s">
        <v>192</v>
      </c>
    </row>
    <row r="9240" spans="1:8">
      <c r="A9240" t="s">
        <v>11141</v>
      </c>
      <c r="B9240" t="s">
        <v>536</v>
      </c>
      <c r="C9240" t="s">
        <v>51</v>
      </c>
      <c r="D9240" t="s">
        <v>410</v>
      </c>
      <c r="E9240" t="s">
        <v>198</v>
      </c>
      <c r="F9240" t="s">
        <v>360</v>
      </c>
      <c r="G9240" t="s">
        <v>49</v>
      </c>
      <c r="H9240" t="s">
        <v>192</v>
      </c>
    </row>
    <row r="9241" spans="1:8">
      <c r="A9241" t="s">
        <v>11142</v>
      </c>
      <c r="B9241" t="s">
        <v>538</v>
      </c>
      <c r="C9241" t="s">
        <v>51</v>
      </c>
      <c r="D9241" t="s">
        <v>410</v>
      </c>
      <c r="E9241" t="s">
        <v>198</v>
      </c>
      <c r="F9241" t="s">
        <v>360</v>
      </c>
      <c r="G9241" t="s">
        <v>49</v>
      </c>
      <c r="H9241" t="s">
        <v>192</v>
      </c>
    </row>
    <row r="9242" spans="1:8">
      <c r="A9242" t="s">
        <v>11143</v>
      </c>
      <c r="B9242" t="s">
        <v>540</v>
      </c>
      <c r="C9242" t="s">
        <v>51</v>
      </c>
      <c r="D9242" t="s">
        <v>541</v>
      </c>
      <c r="E9242" t="s">
        <v>367</v>
      </c>
      <c r="F9242" t="s">
        <v>542</v>
      </c>
      <c r="G9242" t="s">
        <v>49</v>
      </c>
      <c r="H9242" t="s">
        <v>192</v>
      </c>
    </row>
    <row r="9243" spans="1:8">
      <c r="A9243" t="s">
        <v>11144</v>
      </c>
      <c r="B9243" t="s">
        <v>544</v>
      </c>
      <c r="C9243" t="s">
        <v>51</v>
      </c>
      <c r="D9243" t="s">
        <v>450</v>
      </c>
      <c r="E9243" t="s">
        <v>198</v>
      </c>
      <c r="F9243" t="s">
        <v>360</v>
      </c>
      <c r="G9243" t="s">
        <v>49</v>
      </c>
      <c r="H9243" t="s">
        <v>192</v>
      </c>
    </row>
    <row r="9244" spans="1:8">
      <c r="A9244" t="s">
        <v>11145</v>
      </c>
      <c r="B9244" t="s">
        <v>546</v>
      </c>
      <c r="C9244" t="s">
        <v>51</v>
      </c>
      <c r="D9244" t="s">
        <v>410</v>
      </c>
      <c r="E9244" t="s">
        <v>198</v>
      </c>
      <c r="F9244" t="s">
        <v>360</v>
      </c>
      <c r="G9244" t="s">
        <v>49</v>
      </c>
      <c r="H9244" t="s">
        <v>192</v>
      </c>
    </row>
    <row r="9245" spans="1:8">
      <c r="A9245" t="s">
        <v>11146</v>
      </c>
      <c r="B9245" t="s">
        <v>548</v>
      </c>
      <c r="C9245" t="s">
        <v>51</v>
      </c>
      <c r="D9245" t="s">
        <v>450</v>
      </c>
      <c r="E9245" t="s">
        <v>198</v>
      </c>
      <c r="F9245" t="s">
        <v>360</v>
      </c>
      <c r="G9245" t="s">
        <v>49</v>
      </c>
      <c r="H9245" t="s">
        <v>192</v>
      </c>
    </row>
    <row r="9246" spans="1:8">
      <c r="A9246" t="s">
        <v>11147</v>
      </c>
      <c r="B9246" t="s">
        <v>550</v>
      </c>
      <c r="C9246" t="s">
        <v>51</v>
      </c>
      <c r="D9246" t="s">
        <v>551</v>
      </c>
      <c r="E9246" t="s">
        <v>367</v>
      </c>
      <c r="F9246" t="s">
        <v>552</v>
      </c>
      <c r="G9246" t="s">
        <v>49</v>
      </c>
      <c r="H9246" t="s">
        <v>192</v>
      </c>
    </row>
    <row r="9247" spans="1:8">
      <c r="A9247" t="s">
        <v>11148</v>
      </c>
      <c r="B9247" t="s">
        <v>554</v>
      </c>
      <c r="C9247" t="s">
        <v>51</v>
      </c>
      <c r="D9247" t="s">
        <v>450</v>
      </c>
      <c r="E9247" t="s">
        <v>198</v>
      </c>
      <c r="F9247" t="s">
        <v>360</v>
      </c>
      <c r="G9247" t="s">
        <v>49</v>
      </c>
      <c r="H9247" t="s">
        <v>192</v>
      </c>
    </row>
    <row r="9248" spans="1:8">
      <c r="A9248" t="s">
        <v>11149</v>
      </c>
      <c r="B9248" t="s">
        <v>556</v>
      </c>
      <c r="C9248" t="s">
        <v>51</v>
      </c>
      <c r="D9248" t="s">
        <v>557</v>
      </c>
      <c r="E9248" t="s">
        <v>52</v>
      </c>
      <c r="F9248" t="s">
        <v>360</v>
      </c>
      <c r="G9248" t="s">
        <v>49</v>
      </c>
      <c r="H9248" t="s">
        <v>192</v>
      </c>
    </row>
    <row r="9249" spans="1:8">
      <c r="A9249" t="s">
        <v>11150</v>
      </c>
      <c r="B9249" t="s">
        <v>559</v>
      </c>
      <c r="C9249" t="s">
        <v>51</v>
      </c>
      <c r="D9249" t="s">
        <v>560</v>
      </c>
      <c r="E9249" t="s">
        <v>561</v>
      </c>
      <c r="F9249" t="s">
        <v>360</v>
      </c>
      <c r="G9249" t="s">
        <v>49</v>
      </c>
      <c r="H9249" t="s">
        <v>192</v>
      </c>
    </row>
    <row r="9250" spans="1:8">
      <c r="A9250" t="s">
        <v>11151</v>
      </c>
      <c r="B9250" t="s">
        <v>563</v>
      </c>
      <c r="C9250" t="s">
        <v>51</v>
      </c>
      <c r="D9250" t="s">
        <v>442</v>
      </c>
      <c r="E9250" t="s">
        <v>52</v>
      </c>
      <c r="F9250" t="s">
        <v>360</v>
      </c>
      <c r="G9250" t="s">
        <v>49</v>
      </c>
      <c r="H9250" t="s">
        <v>192</v>
      </c>
    </row>
    <row r="9251" spans="1:8">
      <c r="A9251" t="s">
        <v>11152</v>
      </c>
      <c r="B9251" t="s">
        <v>444</v>
      </c>
      <c r="C9251" t="s">
        <v>51</v>
      </c>
      <c r="D9251" t="s">
        <v>445</v>
      </c>
      <c r="E9251" t="s">
        <v>446</v>
      </c>
      <c r="F9251" t="s">
        <v>447</v>
      </c>
      <c r="G9251" t="s">
        <v>49</v>
      </c>
      <c r="H9251" t="s">
        <v>192</v>
      </c>
    </row>
    <row r="9252" spans="1:8">
      <c r="A9252" t="s">
        <v>11153</v>
      </c>
      <c r="B9252" t="s">
        <v>449</v>
      </c>
      <c r="C9252" t="s">
        <v>51</v>
      </c>
      <c r="D9252" t="s">
        <v>450</v>
      </c>
      <c r="E9252" t="s">
        <v>198</v>
      </c>
      <c r="F9252" t="s">
        <v>360</v>
      </c>
      <c r="G9252" t="s">
        <v>49</v>
      </c>
      <c r="H9252" t="s">
        <v>192</v>
      </c>
    </row>
    <row r="9253" spans="1:8">
      <c r="A9253" t="s">
        <v>11154</v>
      </c>
      <c r="B9253" t="s">
        <v>452</v>
      </c>
      <c r="C9253" t="s">
        <v>68</v>
      </c>
      <c r="D9253" t="s">
        <v>410</v>
      </c>
      <c r="E9253" t="s">
        <v>198</v>
      </c>
      <c r="F9253" t="s">
        <v>360</v>
      </c>
      <c r="G9253" t="s">
        <v>49</v>
      </c>
      <c r="H9253" t="s">
        <v>192</v>
      </c>
    </row>
    <row r="9254" spans="1:8">
      <c r="A9254" t="s">
        <v>11155</v>
      </c>
      <c r="B9254" t="s">
        <v>568</v>
      </c>
      <c r="C9254" t="s">
        <v>51</v>
      </c>
      <c r="D9254" t="s">
        <v>472</v>
      </c>
      <c r="E9254" t="s">
        <v>473</v>
      </c>
      <c r="F9254" t="s">
        <v>360</v>
      </c>
      <c r="G9254" t="s">
        <v>49</v>
      </c>
      <c r="H9254" t="s">
        <v>192</v>
      </c>
    </row>
    <row r="9255" spans="1:8">
      <c r="A9255" t="s">
        <v>11156</v>
      </c>
      <c r="B9255" t="s">
        <v>570</v>
      </c>
      <c r="C9255" t="s">
        <v>51</v>
      </c>
      <c r="D9255" t="s">
        <v>410</v>
      </c>
      <c r="E9255" t="s">
        <v>198</v>
      </c>
      <c r="F9255" t="s">
        <v>360</v>
      </c>
      <c r="G9255" t="s">
        <v>49</v>
      </c>
      <c r="H9255" t="s">
        <v>192</v>
      </c>
    </row>
    <row r="9256" spans="1:8">
      <c r="A9256" t="s">
        <v>11157</v>
      </c>
      <c r="B9256" t="s">
        <v>572</v>
      </c>
      <c r="C9256" t="s">
        <v>51</v>
      </c>
      <c r="D9256" t="s">
        <v>472</v>
      </c>
      <c r="E9256" t="s">
        <v>473</v>
      </c>
      <c r="F9256" t="s">
        <v>360</v>
      </c>
      <c r="G9256" t="s">
        <v>49</v>
      </c>
      <c r="H9256" t="s">
        <v>192</v>
      </c>
    </row>
    <row r="9257" spans="1:8">
      <c r="A9257" t="s">
        <v>11158</v>
      </c>
      <c r="B9257" t="s">
        <v>574</v>
      </c>
      <c r="C9257" t="s">
        <v>51</v>
      </c>
      <c r="D9257" t="s">
        <v>472</v>
      </c>
      <c r="E9257" t="s">
        <v>473</v>
      </c>
      <c r="F9257" t="s">
        <v>360</v>
      </c>
      <c r="G9257" t="s">
        <v>49</v>
      </c>
      <c r="H9257" t="s">
        <v>192</v>
      </c>
    </row>
    <row r="9258" spans="1:8">
      <c r="A9258" t="s">
        <v>11159</v>
      </c>
      <c r="B9258" t="s">
        <v>576</v>
      </c>
      <c r="C9258" t="s">
        <v>51</v>
      </c>
      <c r="D9258" t="s">
        <v>410</v>
      </c>
      <c r="E9258" t="s">
        <v>198</v>
      </c>
      <c r="F9258" t="s">
        <v>360</v>
      </c>
      <c r="G9258" t="s">
        <v>49</v>
      </c>
      <c r="H9258" t="s">
        <v>192</v>
      </c>
    </row>
    <row r="9259" spans="1:8">
      <c r="A9259" t="s">
        <v>11160</v>
      </c>
      <c r="B9259" t="s">
        <v>578</v>
      </c>
      <c r="C9259" t="s">
        <v>51</v>
      </c>
      <c r="D9259" t="s">
        <v>450</v>
      </c>
      <c r="E9259" t="s">
        <v>198</v>
      </c>
      <c r="F9259" t="s">
        <v>360</v>
      </c>
      <c r="G9259" t="s">
        <v>49</v>
      </c>
      <c r="H9259" t="s">
        <v>192</v>
      </c>
    </row>
    <row r="9260" spans="1:8">
      <c r="A9260" t="s">
        <v>11161</v>
      </c>
      <c r="B9260" t="s">
        <v>580</v>
      </c>
      <c r="C9260" t="s">
        <v>51</v>
      </c>
      <c r="D9260" t="s">
        <v>581</v>
      </c>
      <c r="E9260" t="s">
        <v>52</v>
      </c>
      <c r="F9260" t="s">
        <v>360</v>
      </c>
      <c r="G9260" t="s">
        <v>49</v>
      </c>
      <c r="H9260" t="s">
        <v>192</v>
      </c>
    </row>
    <row r="9261" spans="1:8">
      <c r="A9261" t="s">
        <v>11162</v>
      </c>
      <c r="B9261" t="s">
        <v>559</v>
      </c>
      <c r="C9261" t="s">
        <v>51</v>
      </c>
      <c r="D9261" t="s">
        <v>560</v>
      </c>
      <c r="E9261" t="s">
        <v>561</v>
      </c>
      <c r="F9261" t="s">
        <v>360</v>
      </c>
      <c r="G9261" t="s">
        <v>49</v>
      </c>
      <c r="H9261" t="s">
        <v>192</v>
      </c>
    </row>
    <row r="9262" spans="1:8">
      <c r="A9262" t="s">
        <v>11163</v>
      </c>
      <c r="B9262" t="s">
        <v>563</v>
      </c>
      <c r="C9262" t="s">
        <v>51</v>
      </c>
      <c r="D9262" t="s">
        <v>442</v>
      </c>
      <c r="E9262" t="s">
        <v>52</v>
      </c>
      <c r="F9262" t="s">
        <v>360</v>
      </c>
      <c r="G9262" t="s">
        <v>49</v>
      </c>
      <c r="H9262" t="s">
        <v>192</v>
      </c>
    </row>
    <row r="9263" spans="1:8">
      <c r="A9263" t="s">
        <v>11164</v>
      </c>
      <c r="B9263" t="s">
        <v>444</v>
      </c>
      <c r="C9263" t="s">
        <v>51</v>
      </c>
      <c r="D9263" t="s">
        <v>445</v>
      </c>
      <c r="E9263" t="s">
        <v>446</v>
      </c>
      <c r="F9263" t="s">
        <v>447</v>
      </c>
      <c r="G9263" t="s">
        <v>49</v>
      </c>
      <c r="H9263" t="s">
        <v>192</v>
      </c>
    </row>
    <row r="9264" spans="1:8">
      <c r="A9264" t="s">
        <v>11165</v>
      </c>
      <c r="B9264" t="s">
        <v>449</v>
      </c>
      <c r="C9264" t="s">
        <v>51</v>
      </c>
      <c r="D9264" t="s">
        <v>450</v>
      </c>
      <c r="E9264" t="s">
        <v>198</v>
      </c>
      <c r="F9264" t="s">
        <v>360</v>
      </c>
      <c r="G9264" t="s">
        <v>49</v>
      </c>
      <c r="H9264" t="s">
        <v>192</v>
      </c>
    </row>
    <row r="9265" spans="1:8">
      <c r="A9265" t="s">
        <v>11166</v>
      </c>
      <c r="B9265" t="s">
        <v>452</v>
      </c>
      <c r="C9265" t="s">
        <v>68</v>
      </c>
      <c r="D9265" t="s">
        <v>410</v>
      </c>
      <c r="E9265" t="s">
        <v>198</v>
      </c>
      <c r="F9265" t="s">
        <v>360</v>
      </c>
      <c r="G9265" t="s">
        <v>49</v>
      </c>
      <c r="H9265" t="s">
        <v>192</v>
      </c>
    </row>
    <row r="9266" spans="1:8">
      <c r="A9266" t="s">
        <v>11167</v>
      </c>
      <c r="B9266" t="s">
        <v>588</v>
      </c>
      <c r="C9266" t="s">
        <v>51</v>
      </c>
      <c r="D9266" t="s">
        <v>589</v>
      </c>
      <c r="E9266" t="s">
        <v>52</v>
      </c>
      <c r="F9266" t="s">
        <v>360</v>
      </c>
      <c r="G9266" t="s">
        <v>49</v>
      </c>
      <c r="H9266" t="s">
        <v>192</v>
      </c>
    </row>
    <row r="9267" spans="1:8">
      <c r="A9267" t="s">
        <v>11168</v>
      </c>
      <c r="B9267" t="s">
        <v>591</v>
      </c>
      <c r="C9267" t="s">
        <v>51</v>
      </c>
      <c r="D9267" t="s">
        <v>592</v>
      </c>
      <c r="E9267" t="s">
        <v>593</v>
      </c>
      <c r="F9267" t="s">
        <v>360</v>
      </c>
      <c r="G9267" t="s">
        <v>49</v>
      </c>
      <c r="H9267" t="s">
        <v>192</v>
      </c>
    </row>
    <row r="9268" spans="1:8">
      <c r="A9268" t="s">
        <v>11169</v>
      </c>
      <c r="B9268" t="s">
        <v>595</v>
      </c>
      <c r="C9268" t="s">
        <v>68</v>
      </c>
      <c r="D9268" t="s">
        <v>596</v>
      </c>
      <c r="E9268" t="s">
        <v>446</v>
      </c>
      <c r="F9268" t="s">
        <v>597</v>
      </c>
      <c r="G9268" t="s">
        <v>49</v>
      </c>
      <c r="H9268" t="s">
        <v>192</v>
      </c>
    </row>
    <row r="9269" spans="1:8">
      <c r="A9269" t="s">
        <v>11170</v>
      </c>
      <c r="B9269" t="s">
        <v>599</v>
      </c>
      <c r="C9269" t="s">
        <v>51</v>
      </c>
      <c r="D9269" t="s">
        <v>450</v>
      </c>
      <c r="E9269" t="s">
        <v>198</v>
      </c>
      <c r="F9269" t="s">
        <v>360</v>
      </c>
      <c r="G9269" t="s">
        <v>49</v>
      </c>
      <c r="H9269" t="s">
        <v>192</v>
      </c>
    </row>
    <row r="9270" spans="1:8">
      <c r="A9270" t="s">
        <v>11171</v>
      </c>
      <c r="B9270" t="s">
        <v>601</v>
      </c>
      <c r="C9270" t="s">
        <v>51</v>
      </c>
      <c r="D9270" t="s">
        <v>589</v>
      </c>
      <c r="E9270" t="s">
        <v>52</v>
      </c>
      <c r="F9270" t="s">
        <v>360</v>
      </c>
      <c r="G9270" t="s">
        <v>49</v>
      </c>
      <c r="H9270" t="s">
        <v>192</v>
      </c>
    </row>
    <row r="9271" spans="1:8">
      <c r="A9271" t="s">
        <v>11172</v>
      </c>
      <c r="B9271" t="s">
        <v>591</v>
      </c>
      <c r="C9271" t="s">
        <v>51</v>
      </c>
      <c r="D9271" t="s">
        <v>592</v>
      </c>
      <c r="E9271" t="s">
        <v>593</v>
      </c>
      <c r="F9271" t="s">
        <v>360</v>
      </c>
      <c r="G9271" t="s">
        <v>49</v>
      </c>
      <c r="H9271" t="s">
        <v>192</v>
      </c>
    </row>
    <row r="9272" spans="1:8">
      <c r="A9272" t="s">
        <v>11173</v>
      </c>
      <c r="B9272" t="s">
        <v>595</v>
      </c>
      <c r="C9272" t="s">
        <v>68</v>
      </c>
      <c r="D9272" t="s">
        <v>596</v>
      </c>
      <c r="E9272" t="s">
        <v>446</v>
      </c>
      <c r="F9272" t="s">
        <v>597</v>
      </c>
      <c r="G9272" t="s">
        <v>49</v>
      </c>
      <c r="H9272" t="s">
        <v>192</v>
      </c>
    </row>
    <row r="9273" spans="1:8">
      <c r="A9273" t="s">
        <v>11174</v>
      </c>
      <c r="B9273" t="s">
        <v>599</v>
      </c>
      <c r="C9273" t="s">
        <v>51</v>
      </c>
      <c r="D9273" t="s">
        <v>450</v>
      </c>
      <c r="E9273" t="s">
        <v>198</v>
      </c>
      <c r="F9273" t="s">
        <v>360</v>
      </c>
      <c r="G9273" t="s">
        <v>49</v>
      </c>
      <c r="H9273" t="s">
        <v>192</v>
      </c>
    </row>
    <row r="9274" spans="1:8">
      <c r="A9274" t="s">
        <v>11175</v>
      </c>
      <c r="B9274" t="s">
        <v>606</v>
      </c>
      <c r="C9274" t="s">
        <v>51</v>
      </c>
      <c r="D9274" t="s">
        <v>472</v>
      </c>
      <c r="E9274" t="s">
        <v>473</v>
      </c>
      <c r="F9274" t="s">
        <v>360</v>
      </c>
      <c r="G9274" t="s">
        <v>49</v>
      </c>
      <c r="H9274" t="s">
        <v>192</v>
      </c>
    </row>
    <row r="9275" spans="1:8">
      <c r="A9275" t="s">
        <v>11176</v>
      </c>
      <c r="B9275" t="s">
        <v>608</v>
      </c>
      <c r="C9275" t="s">
        <v>51</v>
      </c>
      <c r="D9275" t="s">
        <v>609</v>
      </c>
      <c r="E9275" t="s">
        <v>52</v>
      </c>
      <c r="F9275" t="s">
        <v>360</v>
      </c>
      <c r="G9275" t="s">
        <v>49</v>
      </c>
      <c r="H9275" t="s">
        <v>192</v>
      </c>
    </row>
    <row r="9276" spans="1:8">
      <c r="A9276" t="s">
        <v>11177</v>
      </c>
      <c r="B9276" t="s">
        <v>559</v>
      </c>
      <c r="C9276" t="s">
        <v>51</v>
      </c>
      <c r="D9276" t="s">
        <v>560</v>
      </c>
      <c r="E9276" t="s">
        <v>561</v>
      </c>
      <c r="F9276" t="s">
        <v>360</v>
      </c>
      <c r="G9276" t="s">
        <v>49</v>
      </c>
      <c r="H9276" t="s">
        <v>192</v>
      </c>
    </row>
    <row r="9277" spans="1:8">
      <c r="A9277" t="s">
        <v>11178</v>
      </c>
      <c r="B9277" t="s">
        <v>563</v>
      </c>
      <c r="C9277" t="s">
        <v>51</v>
      </c>
      <c r="D9277" t="s">
        <v>442</v>
      </c>
      <c r="E9277" t="s">
        <v>52</v>
      </c>
      <c r="F9277" t="s">
        <v>360</v>
      </c>
      <c r="G9277" t="s">
        <v>49</v>
      </c>
      <c r="H9277" t="s">
        <v>192</v>
      </c>
    </row>
    <row r="9278" spans="1:8">
      <c r="A9278" t="s">
        <v>11179</v>
      </c>
      <c r="B9278" t="s">
        <v>444</v>
      </c>
      <c r="C9278" t="s">
        <v>51</v>
      </c>
      <c r="D9278" t="s">
        <v>445</v>
      </c>
      <c r="E9278" t="s">
        <v>446</v>
      </c>
      <c r="F9278" t="s">
        <v>447</v>
      </c>
      <c r="G9278" t="s">
        <v>49</v>
      </c>
      <c r="H9278" t="s">
        <v>192</v>
      </c>
    </row>
    <row r="9279" spans="1:8">
      <c r="A9279" t="s">
        <v>11180</v>
      </c>
      <c r="B9279" t="s">
        <v>449</v>
      </c>
      <c r="C9279" t="s">
        <v>51</v>
      </c>
      <c r="D9279" t="s">
        <v>450</v>
      </c>
      <c r="E9279" t="s">
        <v>198</v>
      </c>
      <c r="F9279" t="s">
        <v>360</v>
      </c>
      <c r="G9279" t="s">
        <v>49</v>
      </c>
      <c r="H9279" t="s">
        <v>192</v>
      </c>
    </row>
    <row r="9280" spans="1:8">
      <c r="A9280" t="s">
        <v>11181</v>
      </c>
      <c r="B9280" t="s">
        <v>452</v>
      </c>
      <c r="C9280" t="s">
        <v>68</v>
      </c>
      <c r="D9280" t="s">
        <v>410</v>
      </c>
      <c r="E9280" t="s">
        <v>198</v>
      </c>
      <c r="F9280" t="s">
        <v>360</v>
      </c>
      <c r="G9280" t="s">
        <v>49</v>
      </c>
      <c r="H9280" t="s">
        <v>192</v>
      </c>
    </row>
    <row r="9281" spans="1:8">
      <c r="A9281" t="s">
        <v>11182</v>
      </c>
      <c r="B9281" t="s">
        <v>616</v>
      </c>
      <c r="C9281" t="s">
        <v>51</v>
      </c>
      <c r="D9281" t="s">
        <v>617</v>
      </c>
      <c r="E9281" t="s">
        <v>377</v>
      </c>
      <c r="F9281" t="s">
        <v>618</v>
      </c>
      <c r="G9281" t="s">
        <v>49</v>
      </c>
      <c r="H9281" t="s">
        <v>192</v>
      </c>
    </row>
    <row r="9282" spans="1:8">
      <c r="A9282" t="s">
        <v>11183</v>
      </c>
      <c r="B9282" t="s">
        <v>620</v>
      </c>
      <c r="C9282" t="s">
        <v>78</v>
      </c>
      <c r="D9282" t="s">
        <v>621</v>
      </c>
      <c r="E9282" t="s">
        <v>52</v>
      </c>
      <c r="F9282" t="s">
        <v>360</v>
      </c>
      <c r="G9282" t="s">
        <v>49</v>
      </c>
      <c r="H9282" t="s">
        <v>192</v>
      </c>
    </row>
    <row r="9283" spans="1:8">
      <c r="A9283" t="s">
        <v>11184</v>
      </c>
      <c r="B9283" t="s">
        <v>623</v>
      </c>
      <c r="C9283" t="s">
        <v>51</v>
      </c>
      <c r="D9283" t="s">
        <v>624</v>
      </c>
      <c r="E9283" t="s">
        <v>367</v>
      </c>
      <c r="F9283" t="s">
        <v>625</v>
      </c>
      <c r="G9283" t="s">
        <v>49</v>
      </c>
      <c r="H9283" t="s">
        <v>192</v>
      </c>
    </row>
    <row r="9284" spans="1:8">
      <c r="A9284" t="s">
        <v>11185</v>
      </c>
      <c r="B9284" t="s">
        <v>627</v>
      </c>
      <c r="C9284" t="s">
        <v>51</v>
      </c>
      <c r="D9284" t="s">
        <v>450</v>
      </c>
      <c r="E9284" t="s">
        <v>198</v>
      </c>
      <c r="F9284" t="s">
        <v>360</v>
      </c>
      <c r="G9284" t="s">
        <v>49</v>
      </c>
      <c r="H9284" t="s">
        <v>192</v>
      </c>
    </row>
    <row r="9285" spans="1:8">
      <c r="A9285" t="s">
        <v>11186</v>
      </c>
      <c r="B9285" t="s">
        <v>629</v>
      </c>
      <c r="C9285" t="s">
        <v>51</v>
      </c>
      <c r="D9285" t="s">
        <v>617</v>
      </c>
      <c r="E9285" t="s">
        <v>377</v>
      </c>
      <c r="F9285" t="s">
        <v>618</v>
      </c>
      <c r="G9285" t="s">
        <v>49</v>
      </c>
      <c r="H9285" t="s">
        <v>192</v>
      </c>
    </row>
    <row r="9286" spans="1:8">
      <c r="A9286" t="s">
        <v>11187</v>
      </c>
      <c r="B9286" t="s">
        <v>631</v>
      </c>
      <c r="C9286" t="s">
        <v>78</v>
      </c>
      <c r="D9286" t="s">
        <v>632</v>
      </c>
      <c r="E9286" t="s">
        <v>52</v>
      </c>
      <c r="F9286" t="s">
        <v>360</v>
      </c>
      <c r="G9286" t="s">
        <v>49</v>
      </c>
      <c r="H9286" t="s">
        <v>192</v>
      </c>
    </row>
    <row r="9287" spans="1:8">
      <c r="A9287" t="s">
        <v>11188</v>
      </c>
      <c r="B9287" t="s">
        <v>634</v>
      </c>
      <c r="C9287" t="s">
        <v>68</v>
      </c>
      <c r="D9287" t="s">
        <v>635</v>
      </c>
      <c r="E9287" t="s">
        <v>367</v>
      </c>
      <c r="F9287" t="s">
        <v>636</v>
      </c>
      <c r="G9287" t="s">
        <v>49</v>
      </c>
      <c r="H9287" t="s">
        <v>192</v>
      </c>
    </row>
    <row r="9288" spans="1:8">
      <c r="A9288" t="s">
        <v>11189</v>
      </c>
      <c r="B9288" t="s">
        <v>638</v>
      </c>
      <c r="C9288" t="s">
        <v>51</v>
      </c>
      <c r="D9288" t="s">
        <v>450</v>
      </c>
      <c r="E9288" t="s">
        <v>198</v>
      </c>
      <c r="F9288" t="s">
        <v>360</v>
      </c>
      <c r="G9288" t="s">
        <v>49</v>
      </c>
      <c r="H9288" t="s">
        <v>192</v>
      </c>
    </row>
    <row r="9289" spans="1:8">
      <c r="A9289" t="s">
        <v>11190</v>
      </c>
      <c r="B9289" t="s">
        <v>640</v>
      </c>
      <c r="C9289" t="s">
        <v>51</v>
      </c>
      <c r="D9289" t="s">
        <v>641</v>
      </c>
      <c r="E9289" t="s">
        <v>73</v>
      </c>
      <c r="F9289" t="s">
        <v>360</v>
      </c>
      <c r="G9289" t="s">
        <v>49</v>
      </c>
      <c r="H9289" t="s">
        <v>192</v>
      </c>
    </row>
    <row r="9290" spans="1:8">
      <c r="A9290" t="s">
        <v>11191</v>
      </c>
      <c r="B9290" t="s">
        <v>643</v>
      </c>
      <c r="C9290" t="s">
        <v>51</v>
      </c>
      <c r="D9290" t="s">
        <v>644</v>
      </c>
      <c r="E9290" t="s">
        <v>645</v>
      </c>
      <c r="F9290" t="s">
        <v>360</v>
      </c>
      <c r="G9290" t="s">
        <v>49</v>
      </c>
      <c r="H9290" t="s">
        <v>192</v>
      </c>
    </row>
    <row r="9291" spans="1:8">
      <c r="A9291" t="s">
        <v>11192</v>
      </c>
      <c r="B9291" t="s">
        <v>647</v>
      </c>
      <c r="C9291" t="s">
        <v>78</v>
      </c>
      <c r="D9291" t="s">
        <v>648</v>
      </c>
      <c r="E9291" t="s">
        <v>52</v>
      </c>
      <c r="F9291" t="s">
        <v>360</v>
      </c>
      <c r="G9291" t="s">
        <v>49</v>
      </c>
      <c r="H9291" t="s">
        <v>192</v>
      </c>
    </row>
    <row r="9292" spans="1:8">
      <c r="A9292" t="s">
        <v>11193</v>
      </c>
      <c r="B9292" t="s">
        <v>650</v>
      </c>
      <c r="C9292" t="s">
        <v>68</v>
      </c>
      <c r="D9292" t="s">
        <v>651</v>
      </c>
      <c r="E9292" t="s">
        <v>73</v>
      </c>
      <c r="F9292" t="s">
        <v>360</v>
      </c>
      <c r="G9292" t="s">
        <v>49</v>
      </c>
      <c r="H9292" t="s">
        <v>192</v>
      </c>
    </row>
    <row r="9293" spans="1:8">
      <c r="A9293" t="s">
        <v>11194</v>
      </c>
      <c r="B9293" t="s">
        <v>653</v>
      </c>
      <c r="C9293" t="s">
        <v>51</v>
      </c>
      <c r="D9293" t="s">
        <v>450</v>
      </c>
      <c r="E9293" t="s">
        <v>198</v>
      </c>
      <c r="F9293" t="s">
        <v>360</v>
      </c>
      <c r="G9293" t="s">
        <v>49</v>
      </c>
      <c r="H9293" t="s">
        <v>192</v>
      </c>
    </row>
    <row r="9294" spans="1:8">
      <c r="A9294" t="s">
        <v>11195</v>
      </c>
      <c r="B9294" t="s">
        <v>655</v>
      </c>
      <c r="C9294" t="s">
        <v>51</v>
      </c>
      <c r="D9294" t="s">
        <v>656</v>
      </c>
      <c r="E9294" t="s">
        <v>446</v>
      </c>
      <c r="F9294" t="s">
        <v>657</v>
      </c>
      <c r="G9294" t="s">
        <v>49</v>
      </c>
      <c r="H9294" t="s">
        <v>192</v>
      </c>
    </row>
    <row r="9295" spans="1:8">
      <c r="A9295" t="s">
        <v>11196</v>
      </c>
      <c r="B9295" t="s">
        <v>659</v>
      </c>
      <c r="C9295" t="s">
        <v>51</v>
      </c>
      <c r="D9295" t="s">
        <v>450</v>
      </c>
      <c r="E9295" t="s">
        <v>198</v>
      </c>
      <c r="F9295" t="s">
        <v>360</v>
      </c>
      <c r="G9295" t="s">
        <v>49</v>
      </c>
      <c r="H9295" t="s">
        <v>192</v>
      </c>
    </row>
    <row r="9296" spans="1:8">
      <c r="A9296" t="s">
        <v>11197</v>
      </c>
      <c r="B9296" t="s">
        <v>661</v>
      </c>
      <c r="C9296" t="s">
        <v>51</v>
      </c>
      <c r="D9296" t="s">
        <v>662</v>
      </c>
      <c r="E9296" t="s">
        <v>74</v>
      </c>
      <c r="F9296" t="s">
        <v>360</v>
      </c>
      <c r="G9296" t="s">
        <v>49</v>
      </c>
      <c r="H9296" t="s">
        <v>192</v>
      </c>
    </row>
    <row r="9297" spans="1:8">
      <c r="A9297" t="s">
        <v>11198</v>
      </c>
      <c r="B9297" t="s">
        <v>664</v>
      </c>
      <c r="C9297" t="s">
        <v>51</v>
      </c>
      <c r="D9297" t="s">
        <v>450</v>
      </c>
      <c r="E9297" t="s">
        <v>198</v>
      </c>
      <c r="F9297" t="s">
        <v>360</v>
      </c>
      <c r="G9297" t="s">
        <v>49</v>
      </c>
      <c r="H9297" t="s">
        <v>192</v>
      </c>
    </row>
    <row r="9298" spans="1:8">
      <c r="A9298" t="s">
        <v>11199</v>
      </c>
      <c r="B9298" t="s">
        <v>666</v>
      </c>
      <c r="C9298" t="s">
        <v>51</v>
      </c>
      <c r="D9298" t="s">
        <v>667</v>
      </c>
      <c r="E9298" t="s">
        <v>74</v>
      </c>
      <c r="F9298" t="s">
        <v>360</v>
      </c>
      <c r="G9298" t="s">
        <v>49</v>
      </c>
      <c r="H9298" t="s">
        <v>192</v>
      </c>
    </row>
    <row r="9299" spans="1:8">
      <c r="A9299" t="s">
        <v>11200</v>
      </c>
      <c r="B9299" t="s">
        <v>669</v>
      </c>
      <c r="C9299" t="s">
        <v>51</v>
      </c>
      <c r="D9299" t="s">
        <v>450</v>
      </c>
      <c r="E9299" t="s">
        <v>198</v>
      </c>
      <c r="F9299" t="s">
        <v>360</v>
      </c>
      <c r="G9299" t="s">
        <v>49</v>
      </c>
      <c r="H9299" t="s">
        <v>192</v>
      </c>
    </row>
    <row r="9300" spans="1:8">
      <c r="A9300" t="s">
        <v>11201</v>
      </c>
      <c r="B9300" t="s">
        <v>671</v>
      </c>
      <c r="C9300" t="s">
        <v>51</v>
      </c>
      <c r="D9300" t="s">
        <v>672</v>
      </c>
      <c r="E9300" t="s">
        <v>74</v>
      </c>
      <c r="F9300" t="s">
        <v>360</v>
      </c>
      <c r="G9300" t="s">
        <v>49</v>
      </c>
      <c r="H9300" t="s">
        <v>192</v>
      </c>
    </row>
    <row r="9301" spans="1:8">
      <c r="A9301" t="s">
        <v>11202</v>
      </c>
      <c r="B9301" t="s">
        <v>674</v>
      </c>
      <c r="C9301" t="s">
        <v>51</v>
      </c>
      <c r="D9301" t="s">
        <v>450</v>
      </c>
      <c r="E9301" t="s">
        <v>198</v>
      </c>
      <c r="F9301" t="s">
        <v>360</v>
      </c>
      <c r="G9301" t="s">
        <v>49</v>
      </c>
      <c r="H9301" t="s">
        <v>192</v>
      </c>
    </row>
    <row r="9302" spans="1:8">
      <c r="A9302" t="s">
        <v>11203</v>
      </c>
      <c r="B9302" t="s">
        <v>676</v>
      </c>
      <c r="C9302" t="s">
        <v>51</v>
      </c>
      <c r="D9302" t="s">
        <v>677</v>
      </c>
      <c r="E9302" t="s">
        <v>367</v>
      </c>
      <c r="F9302" t="s">
        <v>678</v>
      </c>
      <c r="G9302" t="s">
        <v>49</v>
      </c>
      <c r="H9302" t="s">
        <v>192</v>
      </c>
    </row>
    <row r="9303" spans="1:8">
      <c r="A9303" t="s">
        <v>11204</v>
      </c>
      <c r="B9303" t="s">
        <v>680</v>
      </c>
      <c r="C9303" t="s">
        <v>51</v>
      </c>
      <c r="D9303" t="s">
        <v>450</v>
      </c>
      <c r="E9303" t="s">
        <v>198</v>
      </c>
      <c r="F9303" t="s">
        <v>360</v>
      </c>
      <c r="G9303" t="s">
        <v>49</v>
      </c>
      <c r="H9303" t="s">
        <v>192</v>
      </c>
    </row>
    <row r="9304" spans="1:8">
      <c r="A9304" t="s">
        <v>11205</v>
      </c>
      <c r="B9304" t="s">
        <v>682</v>
      </c>
      <c r="C9304" t="s">
        <v>51</v>
      </c>
      <c r="D9304" t="s">
        <v>683</v>
      </c>
      <c r="E9304" t="s">
        <v>198</v>
      </c>
      <c r="F9304" t="s">
        <v>360</v>
      </c>
      <c r="G9304" t="s">
        <v>49</v>
      </c>
      <c r="H9304" t="s">
        <v>192</v>
      </c>
    </row>
    <row r="9305" spans="1:8">
      <c r="A9305" t="s">
        <v>11206</v>
      </c>
      <c r="B9305" t="s">
        <v>685</v>
      </c>
      <c r="C9305" t="s">
        <v>51</v>
      </c>
      <c r="D9305" t="s">
        <v>686</v>
      </c>
      <c r="E9305" t="s">
        <v>367</v>
      </c>
      <c r="F9305" t="s">
        <v>687</v>
      </c>
      <c r="G9305" t="s">
        <v>49</v>
      </c>
      <c r="H9305" t="s">
        <v>192</v>
      </c>
    </row>
    <row r="9306" spans="1:8">
      <c r="A9306" t="s">
        <v>11207</v>
      </c>
      <c r="B9306" t="s">
        <v>689</v>
      </c>
      <c r="C9306" t="s">
        <v>51</v>
      </c>
      <c r="D9306" t="s">
        <v>450</v>
      </c>
      <c r="E9306" t="s">
        <v>198</v>
      </c>
      <c r="F9306" t="s">
        <v>360</v>
      </c>
      <c r="G9306" t="s">
        <v>49</v>
      </c>
      <c r="H9306" t="s">
        <v>192</v>
      </c>
    </row>
    <row r="9307" spans="1:8">
      <c r="A9307" t="s">
        <v>11208</v>
      </c>
      <c r="B9307" t="s">
        <v>691</v>
      </c>
      <c r="C9307" t="s">
        <v>51</v>
      </c>
      <c r="D9307" t="s">
        <v>692</v>
      </c>
      <c r="E9307" t="s">
        <v>80</v>
      </c>
      <c r="F9307" t="s">
        <v>360</v>
      </c>
      <c r="G9307" t="s">
        <v>49</v>
      </c>
      <c r="H9307" t="s">
        <v>192</v>
      </c>
    </row>
    <row r="9308" spans="1:8">
      <c r="A9308" t="s">
        <v>11209</v>
      </c>
      <c r="B9308" t="s">
        <v>694</v>
      </c>
      <c r="C9308" t="s">
        <v>78</v>
      </c>
      <c r="D9308" t="s">
        <v>695</v>
      </c>
      <c r="E9308" t="s">
        <v>52</v>
      </c>
      <c r="F9308" t="s">
        <v>360</v>
      </c>
      <c r="G9308" t="s">
        <v>49</v>
      </c>
      <c r="H9308" t="s">
        <v>192</v>
      </c>
    </row>
    <row r="9309" spans="1:8">
      <c r="A9309" t="s">
        <v>11210</v>
      </c>
      <c r="B9309" t="s">
        <v>697</v>
      </c>
      <c r="C9309" t="s">
        <v>51</v>
      </c>
      <c r="D9309" t="s">
        <v>698</v>
      </c>
      <c r="E9309" t="s">
        <v>367</v>
      </c>
      <c r="F9309" t="s">
        <v>699</v>
      </c>
      <c r="G9309" t="s">
        <v>49</v>
      </c>
      <c r="H9309" t="s">
        <v>192</v>
      </c>
    </row>
    <row r="9310" spans="1:8">
      <c r="A9310" t="s">
        <v>11211</v>
      </c>
      <c r="B9310" t="s">
        <v>691</v>
      </c>
      <c r="C9310" t="s">
        <v>51</v>
      </c>
      <c r="D9310" t="s">
        <v>692</v>
      </c>
      <c r="E9310" t="s">
        <v>80</v>
      </c>
      <c r="F9310" t="s">
        <v>360</v>
      </c>
      <c r="G9310" t="s">
        <v>49</v>
      </c>
      <c r="H9310" t="s">
        <v>192</v>
      </c>
    </row>
    <row r="9311" spans="1:8">
      <c r="A9311" t="s">
        <v>11212</v>
      </c>
      <c r="B9311" t="s">
        <v>685</v>
      </c>
      <c r="C9311" t="s">
        <v>51</v>
      </c>
      <c r="D9311" t="s">
        <v>686</v>
      </c>
      <c r="E9311" t="s">
        <v>367</v>
      </c>
      <c r="F9311" t="s">
        <v>687</v>
      </c>
      <c r="G9311" t="s">
        <v>49</v>
      </c>
      <c r="H9311" t="s">
        <v>192</v>
      </c>
    </row>
    <row r="9312" spans="1:8">
      <c r="A9312" t="s">
        <v>11213</v>
      </c>
      <c r="B9312" t="s">
        <v>703</v>
      </c>
      <c r="C9312" t="s">
        <v>51</v>
      </c>
      <c r="D9312" t="s">
        <v>358</v>
      </c>
      <c r="E9312" t="s">
        <v>359</v>
      </c>
      <c r="F9312" t="s">
        <v>360</v>
      </c>
      <c r="G9312" t="s">
        <v>49</v>
      </c>
      <c r="H9312" t="s">
        <v>192</v>
      </c>
    </row>
    <row r="9313" spans="1:8">
      <c r="A9313" t="s">
        <v>11214</v>
      </c>
      <c r="B9313" t="s">
        <v>689</v>
      </c>
      <c r="C9313" t="s">
        <v>51</v>
      </c>
      <c r="D9313" t="s">
        <v>450</v>
      </c>
      <c r="E9313" t="s">
        <v>198</v>
      </c>
      <c r="F9313" t="s">
        <v>360</v>
      </c>
      <c r="G9313" t="s">
        <v>49</v>
      </c>
      <c r="H9313" t="s">
        <v>192</v>
      </c>
    </row>
    <row r="9314" spans="1:8">
      <c r="A9314" t="s">
        <v>11215</v>
      </c>
      <c r="B9314" t="s">
        <v>706</v>
      </c>
      <c r="C9314" t="s">
        <v>51</v>
      </c>
      <c r="D9314" t="s">
        <v>707</v>
      </c>
      <c r="E9314" t="s">
        <v>446</v>
      </c>
      <c r="F9314" t="s">
        <v>708</v>
      </c>
      <c r="G9314" t="s">
        <v>49</v>
      </c>
      <c r="H9314" t="s">
        <v>192</v>
      </c>
    </row>
    <row r="9315" spans="1:8">
      <c r="A9315" t="s">
        <v>11216</v>
      </c>
      <c r="B9315" t="s">
        <v>710</v>
      </c>
      <c r="C9315" t="s">
        <v>51</v>
      </c>
      <c r="D9315" t="s">
        <v>450</v>
      </c>
      <c r="E9315" t="s">
        <v>198</v>
      </c>
      <c r="F9315" t="s">
        <v>360</v>
      </c>
      <c r="G9315" t="s">
        <v>49</v>
      </c>
      <c r="H9315" t="s">
        <v>192</v>
      </c>
    </row>
    <row r="9316" spans="1:8">
      <c r="A9316" t="s">
        <v>11217</v>
      </c>
      <c r="B9316" t="s">
        <v>712</v>
      </c>
      <c r="C9316" t="s">
        <v>51</v>
      </c>
      <c r="D9316" t="s">
        <v>410</v>
      </c>
      <c r="E9316" t="s">
        <v>198</v>
      </c>
      <c r="F9316" t="s">
        <v>360</v>
      </c>
      <c r="G9316" t="s">
        <v>49</v>
      </c>
      <c r="H9316" t="s">
        <v>192</v>
      </c>
    </row>
    <row r="9317" spans="1:8">
      <c r="A9317" t="s">
        <v>11218</v>
      </c>
      <c r="B9317" t="s">
        <v>714</v>
      </c>
      <c r="C9317" t="s">
        <v>51</v>
      </c>
      <c r="D9317" t="s">
        <v>450</v>
      </c>
      <c r="E9317" t="s">
        <v>198</v>
      </c>
      <c r="F9317" t="s">
        <v>360</v>
      </c>
      <c r="G9317" t="s">
        <v>49</v>
      </c>
      <c r="H9317" t="s">
        <v>192</v>
      </c>
    </row>
    <row r="9318" spans="1:8">
      <c r="A9318" t="s">
        <v>11219</v>
      </c>
      <c r="B9318" t="s">
        <v>716</v>
      </c>
      <c r="C9318" t="s">
        <v>51</v>
      </c>
      <c r="D9318" t="s">
        <v>717</v>
      </c>
      <c r="E9318" t="s">
        <v>367</v>
      </c>
      <c r="F9318" t="s">
        <v>718</v>
      </c>
      <c r="G9318" t="s">
        <v>49</v>
      </c>
      <c r="H9318" t="s">
        <v>192</v>
      </c>
    </row>
    <row r="9319" spans="1:8">
      <c r="A9319" t="s">
        <v>11220</v>
      </c>
      <c r="B9319" t="s">
        <v>720</v>
      </c>
      <c r="C9319" t="s">
        <v>51</v>
      </c>
      <c r="D9319" t="s">
        <v>450</v>
      </c>
      <c r="E9319" t="s">
        <v>198</v>
      </c>
      <c r="F9319" t="s">
        <v>360</v>
      </c>
      <c r="G9319" t="s">
        <v>49</v>
      </c>
      <c r="H9319" t="s">
        <v>192</v>
      </c>
    </row>
    <row r="9320" spans="1:8">
      <c r="A9320" t="s">
        <v>11221</v>
      </c>
      <c r="B9320" t="s">
        <v>722</v>
      </c>
      <c r="C9320" t="s">
        <v>51</v>
      </c>
      <c r="D9320" t="s">
        <v>358</v>
      </c>
      <c r="E9320" t="s">
        <v>359</v>
      </c>
      <c r="F9320" t="s">
        <v>360</v>
      </c>
      <c r="G9320" t="s">
        <v>49</v>
      </c>
      <c r="H9320" t="s">
        <v>192</v>
      </c>
    </row>
    <row r="9321" spans="1:8">
      <c r="A9321" t="s">
        <v>11222</v>
      </c>
      <c r="B9321" t="s">
        <v>724</v>
      </c>
      <c r="C9321" t="s">
        <v>51</v>
      </c>
      <c r="D9321" t="s">
        <v>725</v>
      </c>
      <c r="E9321" t="s">
        <v>367</v>
      </c>
      <c r="F9321" t="s">
        <v>726</v>
      </c>
      <c r="G9321" t="s">
        <v>49</v>
      </c>
      <c r="H9321" t="s">
        <v>192</v>
      </c>
    </row>
    <row r="9322" spans="1:8">
      <c r="A9322" t="s">
        <v>11223</v>
      </c>
      <c r="B9322" t="s">
        <v>728</v>
      </c>
      <c r="C9322" t="s">
        <v>51</v>
      </c>
      <c r="D9322" t="s">
        <v>450</v>
      </c>
      <c r="E9322" t="s">
        <v>198</v>
      </c>
      <c r="F9322" t="s">
        <v>360</v>
      </c>
      <c r="G9322" t="s">
        <v>49</v>
      </c>
      <c r="H9322" t="s">
        <v>192</v>
      </c>
    </row>
    <row r="9323" spans="1:8">
      <c r="A9323" t="s">
        <v>11224</v>
      </c>
      <c r="B9323" t="s">
        <v>730</v>
      </c>
      <c r="C9323" t="s">
        <v>51</v>
      </c>
      <c r="D9323" t="s">
        <v>731</v>
      </c>
      <c r="E9323" t="s">
        <v>732</v>
      </c>
      <c r="F9323" t="s">
        <v>360</v>
      </c>
      <c r="G9323" t="s">
        <v>49</v>
      </c>
      <c r="H9323" t="s">
        <v>192</v>
      </c>
    </row>
    <row r="9324" spans="1:8">
      <c r="A9324" t="s">
        <v>11225</v>
      </c>
      <c r="B9324" t="s">
        <v>734</v>
      </c>
      <c r="C9324" t="s">
        <v>51</v>
      </c>
      <c r="D9324" t="s">
        <v>410</v>
      </c>
      <c r="E9324" t="s">
        <v>198</v>
      </c>
      <c r="F9324" t="s">
        <v>360</v>
      </c>
      <c r="G9324" t="s">
        <v>49</v>
      </c>
      <c r="H9324" t="s">
        <v>192</v>
      </c>
    </row>
    <row r="9325" spans="1:8">
      <c r="A9325" t="s">
        <v>11226</v>
      </c>
      <c r="B9325" t="s">
        <v>736</v>
      </c>
      <c r="C9325" t="s">
        <v>51</v>
      </c>
      <c r="D9325" t="s">
        <v>450</v>
      </c>
      <c r="E9325" t="s">
        <v>198</v>
      </c>
      <c r="F9325" t="s">
        <v>360</v>
      </c>
      <c r="G9325" t="s">
        <v>49</v>
      </c>
      <c r="H9325" t="s">
        <v>192</v>
      </c>
    </row>
    <row r="9326" spans="1:8">
      <c r="A9326" t="s">
        <v>11227</v>
      </c>
      <c r="B9326" t="s">
        <v>738</v>
      </c>
      <c r="C9326" t="s">
        <v>51</v>
      </c>
      <c r="D9326" t="s">
        <v>410</v>
      </c>
      <c r="E9326" t="s">
        <v>198</v>
      </c>
      <c r="F9326" t="s">
        <v>360</v>
      </c>
      <c r="G9326" t="s">
        <v>49</v>
      </c>
      <c r="H9326" t="s">
        <v>192</v>
      </c>
    </row>
    <row r="9327" spans="1:8">
      <c r="A9327" t="s">
        <v>11228</v>
      </c>
      <c r="B9327" t="s">
        <v>740</v>
      </c>
      <c r="C9327" t="s">
        <v>51</v>
      </c>
      <c r="D9327" t="s">
        <v>450</v>
      </c>
      <c r="E9327" t="s">
        <v>198</v>
      </c>
      <c r="F9327" t="s">
        <v>360</v>
      </c>
      <c r="G9327" t="s">
        <v>49</v>
      </c>
      <c r="H9327" t="s">
        <v>192</v>
      </c>
    </row>
    <row r="9328" spans="1:8">
      <c r="A9328" t="s">
        <v>11229</v>
      </c>
      <c r="B9328" t="s">
        <v>742</v>
      </c>
      <c r="C9328" t="s">
        <v>51</v>
      </c>
      <c r="D9328" t="s">
        <v>743</v>
      </c>
      <c r="E9328" t="s">
        <v>367</v>
      </c>
      <c r="F9328" t="s">
        <v>744</v>
      </c>
      <c r="G9328" t="s">
        <v>49</v>
      </c>
      <c r="H9328" t="s">
        <v>192</v>
      </c>
    </row>
    <row r="9329" spans="1:8">
      <c r="A9329" t="s">
        <v>11230</v>
      </c>
      <c r="B9329" t="s">
        <v>746</v>
      </c>
      <c r="C9329" t="s">
        <v>51</v>
      </c>
      <c r="D9329" t="s">
        <v>450</v>
      </c>
      <c r="E9329" t="s">
        <v>198</v>
      </c>
      <c r="F9329" t="s">
        <v>360</v>
      </c>
      <c r="G9329" t="s">
        <v>49</v>
      </c>
      <c r="H9329" t="s">
        <v>192</v>
      </c>
    </row>
    <row r="9330" spans="1:8">
      <c r="A9330" t="s">
        <v>11231</v>
      </c>
      <c r="B9330" t="s">
        <v>748</v>
      </c>
      <c r="C9330" t="s">
        <v>78</v>
      </c>
      <c r="D9330" t="s">
        <v>749</v>
      </c>
      <c r="E9330" t="s">
        <v>52</v>
      </c>
      <c r="F9330" t="s">
        <v>360</v>
      </c>
      <c r="G9330" t="s">
        <v>49</v>
      </c>
      <c r="H9330" t="s">
        <v>192</v>
      </c>
    </row>
    <row r="9331" spans="1:8">
      <c r="A9331" t="s">
        <v>11232</v>
      </c>
      <c r="B9331" t="s">
        <v>751</v>
      </c>
      <c r="C9331" t="s">
        <v>51</v>
      </c>
      <c r="D9331" t="s">
        <v>752</v>
      </c>
      <c r="E9331" t="s">
        <v>367</v>
      </c>
      <c r="F9331" t="s">
        <v>753</v>
      </c>
      <c r="G9331" t="s">
        <v>49</v>
      </c>
      <c r="H9331" t="s">
        <v>192</v>
      </c>
    </row>
    <row r="9332" spans="1:8">
      <c r="A9332" t="s">
        <v>11233</v>
      </c>
      <c r="B9332" t="s">
        <v>755</v>
      </c>
      <c r="C9332" t="s">
        <v>51</v>
      </c>
      <c r="D9332" t="s">
        <v>450</v>
      </c>
      <c r="E9332" t="s">
        <v>198</v>
      </c>
      <c r="F9332" t="s">
        <v>360</v>
      </c>
      <c r="G9332" t="s">
        <v>49</v>
      </c>
      <c r="H9332" t="s">
        <v>192</v>
      </c>
    </row>
    <row r="9333" spans="1:8">
      <c r="A9333" t="s">
        <v>11234</v>
      </c>
      <c r="B9333" t="s">
        <v>757</v>
      </c>
      <c r="C9333" t="s">
        <v>68</v>
      </c>
      <c r="D9333" t="s">
        <v>370</v>
      </c>
      <c r="E9333" t="s">
        <v>73</v>
      </c>
      <c r="F9333" t="s">
        <v>360</v>
      </c>
      <c r="G9333" t="s">
        <v>49</v>
      </c>
      <c r="H9333" t="s">
        <v>192</v>
      </c>
    </row>
    <row r="9334" spans="1:8">
      <c r="A9334" t="s">
        <v>11235</v>
      </c>
      <c r="B9334" t="s">
        <v>759</v>
      </c>
      <c r="C9334" t="s">
        <v>51</v>
      </c>
      <c r="D9334" t="s">
        <v>450</v>
      </c>
      <c r="E9334" t="s">
        <v>198</v>
      </c>
      <c r="F9334" t="s">
        <v>360</v>
      </c>
      <c r="G9334" t="s">
        <v>49</v>
      </c>
      <c r="H9334" t="s">
        <v>192</v>
      </c>
    </row>
    <row r="9335" spans="1:8">
      <c r="A9335" t="s">
        <v>11236</v>
      </c>
      <c r="B9335" t="s">
        <v>761</v>
      </c>
      <c r="C9335" t="s">
        <v>51</v>
      </c>
      <c r="D9335" t="s">
        <v>762</v>
      </c>
      <c r="E9335" t="s">
        <v>367</v>
      </c>
      <c r="F9335" t="s">
        <v>763</v>
      </c>
      <c r="G9335" t="s">
        <v>49</v>
      </c>
      <c r="H9335" t="s">
        <v>192</v>
      </c>
    </row>
    <row r="9336" spans="1:8">
      <c r="A9336" t="s">
        <v>11237</v>
      </c>
      <c r="B9336" t="s">
        <v>765</v>
      </c>
      <c r="C9336" t="s">
        <v>51</v>
      </c>
      <c r="D9336" t="s">
        <v>450</v>
      </c>
      <c r="E9336" t="s">
        <v>198</v>
      </c>
      <c r="F9336" t="s">
        <v>360</v>
      </c>
      <c r="G9336" t="s">
        <v>49</v>
      </c>
      <c r="H9336" t="s">
        <v>192</v>
      </c>
    </row>
    <row r="9337" spans="1:8">
      <c r="A9337" t="s">
        <v>11238</v>
      </c>
      <c r="B9337" t="s">
        <v>767</v>
      </c>
      <c r="C9337" t="s">
        <v>51</v>
      </c>
      <c r="D9337" t="s">
        <v>381</v>
      </c>
      <c r="E9337" t="s">
        <v>84</v>
      </c>
      <c r="F9337" t="s">
        <v>360</v>
      </c>
      <c r="G9337" t="s">
        <v>49</v>
      </c>
      <c r="H9337" t="s">
        <v>192</v>
      </c>
    </row>
    <row r="9338" spans="1:8">
      <c r="A9338" t="s">
        <v>11239</v>
      </c>
      <c r="B9338" t="s">
        <v>769</v>
      </c>
      <c r="C9338" t="s">
        <v>51</v>
      </c>
      <c r="D9338" t="s">
        <v>450</v>
      </c>
      <c r="E9338" t="s">
        <v>198</v>
      </c>
      <c r="F9338" t="s">
        <v>360</v>
      </c>
      <c r="G9338" t="s">
        <v>49</v>
      </c>
      <c r="H9338" t="s">
        <v>192</v>
      </c>
    </row>
    <row r="9339" spans="1:8">
      <c r="A9339" t="s">
        <v>11240</v>
      </c>
      <c r="B9339" t="s">
        <v>771</v>
      </c>
      <c r="C9339" t="s">
        <v>51</v>
      </c>
      <c r="D9339" t="s">
        <v>592</v>
      </c>
      <c r="E9339" t="s">
        <v>593</v>
      </c>
      <c r="F9339" t="s">
        <v>360</v>
      </c>
      <c r="G9339" t="s">
        <v>49</v>
      </c>
      <c r="H9339" t="s">
        <v>192</v>
      </c>
    </row>
    <row r="9340" spans="1:8">
      <c r="A9340" t="s">
        <v>11241</v>
      </c>
      <c r="B9340" t="s">
        <v>773</v>
      </c>
      <c r="C9340" t="s">
        <v>51</v>
      </c>
      <c r="D9340" t="s">
        <v>472</v>
      </c>
      <c r="E9340" t="s">
        <v>473</v>
      </c>
      <c r="F9340" t="s">
        <v>360</v>
      </c>
      <c r="G9340" t="s">
        <v>49</v>
      </c>
      <c r="H9340" t="s">
        <v>192</v>
      </c>
    </row>
    <row r="9341" spans="1:8">
      <c r="A9341" t="s">
        <v>11242</v>
      </c>
      <c r="B9341" t="s">
        <v>775</v>
      </c>
      <c r="C9341" t="s">
        <v>51</v>
      </c>
      <c r="D9341" t="s">
        <v>529</v>
      </c>
      <c r="E9341" t="s">
        <v>530</v>
      </c>
      <c r="F9341" t="s">
        <v>360</v>
      </c>
      <c r="G9341" t="s">
        <v>49</v>
      </c>
      <c r="H9341" t="s">
        <v>192</v>
      </c>
    </row>
    <row r="9342" spans="1:8">
      <c r="A9342" t="s">
        <v>11243</v>
      </c>
      <c r="B9342" t="s">
        <v>777</v>
      </c>
      <c r="C9342" t="s">
        <v>51</v>
      </c>
      <c r="D9342" t="s">
        <v>358</v>
      </c>
      <c r="E9342" t="s">
        <v>359</v>
      </c>
      <c r="F9342" t="s">
        <v>360</v>
      </c>
      <c r="G9342" t="s">
        <v>49</v>
      </c>
      <c r="H9342" t="s">
        <v>192</v>
      </c>
    </row>
    <row r="9343" spans="1:8">
      <c r="A9343" t="s">
        <v>11244</v>
      </c>
      <c r="B9343" t="s">
        <v>779</v>
      </c>
      <c r="C9343" t="s">
        <v>51</v>
      </c>
      <c r="D9343" t="s">
        <v>358</v>
      </c>
      <c r="E9343" t="s">
        <v>359</v>
      </c>
      <c r="F9343" t="s">
        <v>360</v>
      </c>
      <c r="G9343" t="s">
        <v>49</v>
      </c>
      <c r="H9343" t="s">
        <v>192</v>
      </c>
    </row>
    <row r="9344" spans="1:8">
      <c r="A9344" t="s">
        <v>11245</v>
      </c>
      <c r="B9344" t="s">
        <v>781</v>
      </c>
      <c r="C9344" t="s">
        <v>51</v>
      </c>
      <c r="D9344" t="s">
        <v>782</v>
      </c>
      <c r="E9344" t="s">
        <v>783</v>
      </c>
      <c r="F9344" t="s">
        <v>360</v>
      </c>
      <c r="G9344" t="s">
        <v>49</v>
      </c>
      <c r="H9344" t="s">
        <v>192</v>
      </c>
    </row>
    <row r="9345" spans="1:8">
      <c r="A9345" t="s">
        <v>11246</v>
      </c>
      <c r="B9345" t="s">
        <v>785</v>
      </c>
      <c r="C9345" t="s">
        <v>51</v>
      </c>
      <c r="D9345" t="s">
        <v>358</v>
      </c>
      <c r="E9345" t="s">
        <v>359</v>
      </c>
      <c r="F9345" t="s">
        <v>360</v>
      </c>
      <c r="G9345" t="s">
        <v>49</v>
      </c>
      <c r="H9345" t="s">
        <v>192</v>
      </c>
    </row>
    <row r="9346" spans="1:8">
      <c r="A9346" t="s">
        <v>11247</v>
      </c>
      <c r="B9346" t="s">
        <v>787</v>
      </c>
      <c r="C9346" t="s">
        <v>51</v>
      </c>
      <c r="D9346" t="s">
        <v>788</v>
      </c>
      <c r="E9346" t="s">
        <v>198</v>
      </c>
      <c r="F9346" t="s">
        <v>360</v>
      </c>
      <c r="G9346" t="s">
        <v>49</v>
      </c>
      <c r="H9346" t="s">
        <v>192</v>
      </c>
    </row>
    <row r="9347" spans="1:8">
      <c r="A9347" t="s">
        <v>11248</v>
      </c>
      <c r="B9347" t="s">
        <v>790</v>
      </c>
      <c r="C9347" t="s">
        <v>51</v>
      </c>
      <c r="D9347" t="s">
        <v>791</v>
      </c>
      <c r="E9347" t="s">
        <v>52</v>
      </c>
      <c r="F9347" t="s">
        <v>360</v>
      </c>
      <c r="G9347" t="s">
        <v>49</v>
      </c>
      <c r="H9347" t="s">
        <v>192</v>
      </c>
    </row>
    <row r="9348" spans="1:8">
      <c r="A9348" t="s">
        <v>11249</v>
      </c>
      <c r="B9348" t="s">
        <v>793</v>
      </c>
      <c r="C9348" t="s">
        <v>51</v>
      </c>
      <c r="D9348" t="s">
        <v>410</v>
      </c>
      <c r="E9348" t="s">
        <v>198</v>
      </c>
      <c r="F9348" t="s">
        <v>360</v>
      </c>
      <c r="G9348" t="s">
        <v>49</v>
      </c>
      <c r="H9348" t="s">
        <v>192</v>
      </c>
    </row>
    <row r="9349" spans="1:8">
      <c r="A9349" t="s">
        <v>11250</v>
      </c>
      <c r="B9349" t="s">
        <v>795</v>
      </c>
      <c r="C9349" t="s">
        <v>78</v>
      </c>
      <c r="D9349" t="s">
        <v>796</v>
      </c>
      <c r="E9349" t="s">
        <v>52</v>
      </c>
      <c r="F9349" t="s">
        <v>360</v>
      </c>
      <c r="G9349" t="s">
        <v>49</v>
      </c>
      <c r="H9349" t="s">
        <v>192</v>
      </c>
    </row>
    <row r="9350" spans="1:8">
      <c r="A9350" t="s">
        <v>11251</v>
      </c>
      <c r="B9350" t="s">
        <v>798</v>
      </c>
      <c r="C9350" t="s">
        <v>51</v>
      </c>
      <c r="D9350" t="s">
        <v>799</v>
      </c>
      <c r="E9350" t="s">
        <v>367</v>
      </c>
      <c r="F9350" t="s">
        <v>800</v>
      </c>
      <c r="G9350" t="s">
        <v>49</v>
      </c>
      <c r="H9350" t="s">
        <v>192</v>
      </c>
    </row>
    <row r="9351" spans="1:8">
      <c r="A9351" t="s">
        <v>11252</v>
      </c>
      <c r="B9351" t="s">
        <v>802</v>
      </c>
      <c r="C9351" t="s">
        <v>51</v>
      </c>
      <c r="D9351" t="s">
        <v>450</v>
      </c>
      <c r="E9351" t="s">
        <v>198</v>
      </c>
      <c r="F9351" t="s">
        <v>360</v>
      </c>
      <c r="G9351" t="s">
        <v>49</v>
      </c>
      <c r="H9351" t="s">
        <v>192</v>
      </c>
    </row>
    <row r="9352" spans="1:8">
      <c r="A9352" t="s">
        <v>11253</v>
      </c>
      <c r="B9352" t="s">
        <v>804</v>
      </c>
      <c r="C9352" t="s">
        <v>51</v>
      </c>
      <c r="D9352" t="s">
        <v>592</v>
      </c>
      <c r="E9352" t="s">
        <v>593</v>
      </c>
      <c r="F9352" t="s">
        <v>360</v>
      </c>
      <c r="G9352" t="s">
        <v>49</v>
      </c>
      <c r="H9352" t="s">
        <v>192</v>
      </c>
    </row>
    <row r="9353" spans="1:8">
      <c r="A9353" t="s">
        <v>11254</v>
      </c>
      <c r="B9353" t="s">
        <v>806</v>
      </c>
      <c r="C9353" t="s">
        <v>51</v>
      </c>
      <c r="D9353" t="s">
        <v>592</v>
      </c>
      <c r="E9353" t="s">
        <v>593</v>
      </c>
      <c r="F9353" t="s">
        <v>360</v>
      </c>
      <c r="G9353" t="s">
        <v>49</v>
      </c>
      <c r="H9353" t="s">
        <v>192</v>
      </c>
    </row>
    <row r="9354" spans="1:8">
      <c r="A9354" t="s">
        <v>11255</v>
      </c>
      <c r="B9354" t="s">
        <v>808</v>
      </c>
      <c r="C9354" t="s">
        <v>51</v>
      </c>
      <c r="D9354" t="s">
        <v>809</v>
      </c>
      <c r="E9354" t="s">
        <v>446</v>
      </c>
      <c r="F9354" t="s">
        <v>810</v>
      </c>
      <c r="G9354" t="s">
        <v>49</v>
      </c>
      <c r="H9354" t="s">
        <v>192</v>
      </c>
    </row>
    <row r="9355" spans="1:8">
      <c r="A9355" t="s">
        <v>11256</v>
      </c>
      <c r="B9355" t="s">
        <v>812</v>
      </c>
      <c r="C9355" t="s">
        <v>51</v>
      </c>
      <c r="D9355" t="s">
        <v>813</v>
      </c>
      <c r="E9355" t="s">
        <v>446</v>
      </c>
      <c r="F9355" t="s">
        <v>814</v>
      </c>
      <c r="G9355" t="s">
        <v>49</v>
      </c>
      <c r="H9355" t="s">
        <v>192</v>
      </c>
    </row>
    <row r="9356" spans="1:8">
      <c r="A9356" t="s">
        <v>11257</v>
      </c>
      <c r="B9356" t="s">
        <v>816</v>
      </c>
      <c r="C9356" t="s">
        <v>51</v>
      </c>
      <c r="D9356" t="s">
        <v>813</v>
      </c>
      <c r="E9356" t="s">
        <v>446</v>
      </c>
      <c r="F9356" t="s">
        <v>814</v>
      </c>
      <c r="G9356" t="s">
        <v>49</v>
      </c>
      <c r="H9356" t="s">
        <v>192</v>
      </c>
    </row>
    <row r="9357" spans="1:8">
      <c r="A9357" t="s">
        <v>11258</v>
      </c>
      <c r="B9357" t="s">
        <v>818</v>
      </c>
      <c r="C9357" t="s">
        <v>51</v>
      </c>
      <c r="D9357" t="s">
        <v>592</v>
      </c>
      <c r="E9357" t="s">
        <v>593</v>
      </c>
      <c r="F9357" t="s">
        <v>360</v>
      </c>
      <c r="G9357" t="s">
        <v>49</v>
      </c>
      <c r="H9357" t="s">
        <v>192</v>
      </c>
    </row>
    <row r="9358" spans="1:8">
      <c r="A9358" t="s">
        <v>11259</v>
      </c>
      <c r="B9358" t="s">
        <v>820</v>
      </c>
      <c r="C9358" t="s">
        <v>51</v>
      </c>
      <c r="D9358" t="s">
        <v>472</v>
      </c>
      <c r="E9358" t="s">
        <v>473</v>
      </c>
      <c r="F9358" t="s">
        <v>360</v>
      </c>
      <c r="G9358" t="s">
        <v>49</v>
      </c>
      <c r="H9358" t="s">
        <v>192</v>
      </c>
    </row>
    <row r="9359" spans="1:8">
      <c r="A9359" t="s">
        <v>11260</v>
      </c>
      <c r="B9359" t="s">
        <v>822</v>
      </c>
      <c r="C9359" t="s">
        <v>394</v>
      </c>
      <c r="D9359" t="s">
        <v>592</v>
      </c>
      <c r="E9359" t="s">
        <v>593</v>
      </c>
      <c r="F9359" t="s">
        <v>360</v>
      </c>
      <c r="G9359" t="s">
        <v>49</v>
      </c>
      <c r="H9359" t="s">
        <v>192</v>
      </c>
    </row>
    <row r="9360" spans="1:8">
      <c r="A9360" t="s">
        <v>11261</v>
      </c>
      <c r="B9360" t="s">
        <v>824</v>
      </c>
      <c r="C9360" t="s">
        <v>394</v>
      </c>
      <c r="D9360" t="s">
        <v>472</v>
      </c>
      <c r="E9360" t="s">
        <v>473</v>
      </c>
      <c r="F9360" t="s">
        <v>360</v>
      </c>
      <c r="G9360" t="s">
        <v>49</v>
      </c>
      <c r="H9360" t="s">
        <v>192</v>
      </c>
    </row>
    <row r="9361" spans="1:8">
      <c r="A9361" t="s">
        <v>11262</v>
      </c>
      <c r="B9361" t="s">
        <v>826</v>
      </c>
      <c r="C9361" t="s">
        <v>51</v>
      </c>
      <c r="D9361" t="s">
        <v>592</v>
      </c>
      <c r="E9361" t="s">
        <v>593</v>
      </c>
      <c r="F9361" t="s">
        <v>360</v>
      </c>
      <c r="G9361" t="s">
        <v>49</v>
      </c>
      <c r="H9361" t="s">
        <v>192</v>
      </c>
    </row>
    <row r="9362" spans="1:8">
      <c r="A9362" t="s">
        <v>11263</v>
      </c>
      <c r="B9362" t="s">
        <v>828</v>
      </c>
      <c r="C9362" t="s">
        <v>51</v>
      </c>
      <c r="D9362" t="s">
        <v>592</v>
      </c>
      <c r="E9362" t="s">
        <v>593</v>
      </c>
      <c r="F9362" t="s">
        <v>360</v>
      </c>
      <c r="G9362" t="s">
        <v>49</v>
      </c>
      <c r="H9362" t="s">
        <v>192</v>
      </c>
    </row>
    <row r="9363" spans="1:8">
      <c r="A9363" t="s">
        <v>11264</v>
      </c>
      <c r="B9363" t="s">
        <v>830</v>
      </c>
      <c r="C9363" t="s">
        <v>51</v>
      </c>
      <c r="D9363" t="s">
        <v>831</v>
      </c>
      <c r="E9363" t="s">
        <v>367</v>
      </c>
      <c r="F9363" t="s">
        <v>832</v>
      </c>
      <c r="G9363" t="s">
        <v>49</v>
      </c>
      <c r="H9363" t="s">
        <v>192</v>
      </c>
    </row>
    <row r="9364" spans="1:8">
      <c r="A9364" t="s">
        <v>11265</v>
      </c>
      <c r="B9364" t="s">
        <v>834</v>
      </c>
      <c r="C9364" t="s">
        <v>51</v>
      </c>
      <c r="D9364" t="s">
        <v>835</v>
      </c>
      <c r="E9364" t="s">
        <v>367</v>
      </c>
      <c r="F9364" t="s">
        <v>836</v>
      </c>
      <c r="G9364" t="s">
        <v>49</v>
      </c>
      <c r="H9364" t="s">
        <v>192</v>
      </c>
    </row>
    <row r="9365" spans="1:8">
      <c r="A9365" t="s">
        <v>11266</v>
      </c>
      <c r="B9365" t="s">
        <v>838</v>
      </c>
      <c r="C9365" t="s">
        <v>51</v>
      </c>
      <c r="D9365" t="s">
        <v>450</v>
      </c>
      <c r="E9365" t="s">
        <v>198</v>
      </c>
      <c r="F9365" t="s">
        <v>360</v>
      </c>
      <c r="G9365" t="s">
        <v>49</v>
      </c>
      <c r="H9365" t="s">
        <v>192</v>
      </c>
    </row>
    <row r="9366" spans="1:8">
      <c r="A9366" t="s">
        <v>11267</v>
      </c>
      <c r="B9366" t="s">
        <v>840</v>
      </c>
      <c r="C9366" t="s">
        <v>51</v>
      </c>
      <c r="D9366" t="s">
        <v>358</v>
      </c>
      <c r="E9366" t="s">
        <v>359</v>
      </c>
      <c r="F9366" t="s">
        <v>360</v>
      </c>
      <c r="G9366" t="s">
        <v>49</v>
      </c>
      <c r="H9366" t="s">
        <v>192</v>
      </c>
    </row>
    <row r="9367" spans="1:8">
      <c r="A9367" t="s">
        <v>11268</v>
      </c>
      <c r="B9367" t="s">
        <v>842</v>
      </c>
      <c r="C9367" t="s">
        <v>51</v>
      </c>
      <c r="D9367" t="s">
        <v>843</v>
      </c>
      <c r="E9367" t="s">
        <v>367</v>
      </c>
      <c r="F9367" t="s">
        <v>844</v>
      </c>
      <c r="G9367" t="s">
        <v>49</v>
      </c>
      <c r="H9367" t="s">
        <v>192</v>
      </c>
    </row>
    <row r="9368" spans="1:8">
      <c r="A9368" t="s">
        <v>11269</v>
      </c>
      <c r="B9368" t="s">
        <v>846</v>
      </c>
      <c r="C9368" t="s">
        <v>51</v>
      </c>
      <c r="D9368" t="s">
        <v>472</v>
      </c>
      <c r="E9368" t="s">
        <v>473</v>
      </c>
      <c r="F9368" t="s">
        <v>360</v>
      </c>
      <c r="G9368" t="s">
        <v>49</v>
      </c>
      <c r="H9368" t="s">
        <v>192</v>
      </c>
    </row>
    <row r="9369" spans="1:8">
      <c r="A9369" t="s">
        <v>11270</v>
      </c>
      <c r="B9369" t="s">
        <v>848</v>
      </c>
      <c r="C9369" t="s">
        <v>51</v>
      </c>
      <c r="D9369" t="s">
        <v>472</v>
      </c>
      <c r="E9369" t="s">
        <v>473</v>
      </c>
      <c r="F9369" t="s">
        <v>360</v>
      </c>
      <c r="G9369" t="s">
        <v>49</v>
      </c>
      <c r="H9369" t="s">
        <v>192</v>
      </c>
    </row>
    <row r="9370" spans="1:8">
      <c r="A9370" t="s">
        <v>11271</v>
      </c>
      <c r="B9370" t="s">
        <v>850</v>
      </c>
      <c r="C9370" t="s">
        <v>51</v>
      </c>
      <c r="D9370" t="s">
        <v>410</v>
      </c>
      <c r="E9370" t="s">
        <v>198</v>
      </c>
      <c r="F9370" t="s">
        <v>360</v>
      </c>
      <c r="G9370" t="s">
        <v>49</v>
      </c>
      <c r="H9370" t="s">
        <v>192</v>
      </c>
    </row>
    <row r="9371" spans="1:8">
      <c r="A9371" t="s">
        <v>11272</v>
      </c>
      <c r="B9371" t="s">
        <v>852</v>
      </c>
      <c r="C9371" t="s">
        <v>51</v>
      </c>
      <c r="D9371" t="s">
        <v>450</v>
      </c>
      <c r="E9371" t="s">
        <v>198</v>
      </c>
      <c r="F9371" t="s">
        <v>360</v>
      </c>
      <c r="G9371" t="s">
        <v>49</v>
      </c>
      <c r="H9371" t="s">
        <v>192</v>
      </c>
    </row>
    <row r="9372" spans="1:8">
      <c r="A9372" t="s">
        <v>11273</v>
      </c>
      <c r="B9372" t="s">
        <v>854</v>
      </c>
      <c r="C9372" t="s">
        <v>51</v>
      </c>
      <c r="D9372" t="s">
        <v>855</v>
      </c>
      <c r="E9372" t="s">
        <v>73</v>
      </c>
      <c r="F9372" t="s">
        <v>360</v>
      </c>
      <c r="G9372" t="s">
        <v>49</v>
      </c>
      <c r="H9372" t="s">
        <v>192</v>
      </c>
    </row>
    <row r="9373" spans="1:8">
      <c r="A9373" t="s">
        <v>11274</v>
      </c>
      <c r="B9373" t="s">
        <v>857</v>
      </c>
      <c r="C9373" t="s">
        <v>51</v>
      </c>
      <c r="D9373" t="s">
        <v>358</v>
      </c>
      <c r="E9373" t="s">
        <v>359</v>
      </c>
      <c r="F9373" t="s">
        <v>360</v>
      </c>
      <c r="G9373" t="s">
        <v>49</v>
      </c>
      <c r="H9373" t="s">
        <v>192</v>
      </c>
    </row>
    <row r="9374" spans="1:8">
      <c r="A9374" t="s">
        <v>11275</v>
      </c>
      <c r="B9374" t="s">
        <v>859</v>
      </c>
      <c r="C9374" t="s">
        <v>78</v>
      </c>
      <c r="D9374" t="s">
        <v>860</v>
      </c>
      <c r="E9374" t="s">
        <v>52</v>
      </c>
      <c r="F9374" t="s">
        <v>360</v>
      </c>
      <c r="G9374" t="s">
        <v>49</v>
      </c>
      <c r="H9374" t="s">
        <v>192</v>
      </c>
    </row>
    <row r="9375" spans="1:8">
      <c r="A9375" t="s">
        <v>11276</v>
      </c>
      <c r="B9375" t="s">
        <v>862</v>
      </c>
      <c r="C9375" t="s">
        <v>68</v>
      </c>
      <c r="D9375" t="s">
        <v>384</v>
      </c>
      <c r="E9375" t="s">
        <v>52</v>
      </c>
      <c r="F9375" t="s">
        <v>360</v>
      </c>
      <c r="G9375" t="s">
        <v>49</v>
      </c>
      <c r="H9375" t="s">
        <v>192</v>
      </c>
    </row>
    <row r="9376" spans="1:8">
      <c r="A9376" t="s">
        <v>11277</v>
      </c>
      <c r="B9376" t="s">
        <v>383</v>
      </c>
      <c r="C9376" t="s">
        <v>68</v>
      </c>
      <c r="D9376" t="s">
        <v>370</v>
      </c>
      <c r="E9376" t="s">
        <v>73</v>
      </c>
      <c r="F9376" t="s">
        <v>360</v>
      </c>
      <c r="G9376" t="s">
        <v>49</v>
      </c>
      <c r="H9376" t="s">
        <v>192</v>
      </c>
    </row>
    <row r="9377" spans="1:8">
      <c r="A9377" t="s">
        <v>11278</v>
      </c>
      <c r="B9377" t="s">
        <v>387</v>
      </c>
      <c r="C9377" t="s">
        <v>51</v>
      </c>
      <c r="D9377" t="s">
        <v>370</v>
      </c>
      <c r="E9377" t="s">
        <v>73</v>
      </c>
      <c r="F9377" t="s">
        <v>360</v>
      </c>
      <c r="G9377" t="s">
        <v>49</v>
      </c>
      <c r="H9377" t="s">
        <v>192</v>
      </c>
    </row>
    <row r="9378" spans="1:8">
      <c r="A9378" t="s">
        <v>11279</v>
      </c>
      <c r="B9378" t="s">
        <v>389</v>
      </c>
      <c r="C9378" t="s">
        <v>51</v>
      </c>
      <c r="D9378" t="s">
        <v>390</v>
      </c>
      <c r="E9378" t="s">
        <v>367</v>
      </c>
      <c r="F9378" t="s">
        <v>391</v>
      </c>
      <c r="G9378" t="s">
        <v>49</v>
      </c>
      <c r="H9378" t="s">
        <v>192</v>
      </c>
    </row>
    <row r="9379" spans="1:8">
      <c r="A9379" t="s">
        <v>11280</v>
      </c>
      <c r="B9379" t="s">
        <v>393</v>
      </c>
      <c r="C9379" t="s">
        <v>394</v>
      </c>
      <c r="D9379" t="s">
        <v>395</v>
      </c>
      <c r="E9379" t="s">
        <v>52</v>
      </c>
      <c r="F9379" t="s">
        <v>360</v>
      </c>
      <c r="G9379" t="s">
        <v>49</v>
      </c>
      <c r="H9379" t="s">
        <v>192</v>
      </c>
    </row>
    <row r="9380" spans="1:8">
      <c r="A9380" t="s">
        <v>11281</v>
      </c>
      <c r="B9380" t="s">
        <v>397</v>
      </c>
      <c r="C9380" t="s">
        <v>51</v>
      </c>
      <c r="D9380" t="s">
        <v>398</v>
      </c>
      <c r="E9380" t="s">
        <v>52</v>
      </c>
      <c r="F9380" t="s">
        <v>360</v>
      </c>
      <c r="G9380" t="s">
        <v>49</v>
      </c>
      <c r="H9380" t="s">
        <v>192</v>
      </c>
    </row>
    <row r="9381" spans="1:8">
      <c r="A9381" t="s">
        <v>11282</v>
      </c>
      <c r="B9381" t="s">
        <v>400</v>
      </c>
      <c r="C9381" t="s">
        <v>51</v>
      </c>
      <c r="D9381" t="s">
        <v>401</v>
      </c>
      <c r="E9381" t="s">
        <v>402</v>
      </c>
      <c r="F9381" t="s">
        <v>360</v>
      </c>
      <c r="G9381" t="s">
        <v>49</v>
      </c>
      <c r="H9381" t="s">
        <v>192</v>
      </c>
    </row>
    <row r="9382" spans="1:8">
      <c r="A9382" t="s">
        <v>11283</v>
      </c>
      <c r="B9382" t="s">
        <v>404</v>
      </c>
      <c r="C9382" t="s">
        <v>51</v>
      </c>
      <c r="D9382" t="s">
        <v>370</v>
      </c>
      <c r="E9382" t="s">
        <v>73</v>
      </c>
      <c r="F9382" t="s">
        <v>360</v>
      </c>
      <c r="G9382" t="s">
        <v>49</v>
      </c>
      <c r="H9382" t="s">
        <v>192</v>
      </c>
    </row>
    <row r="9383" spans="1:8">
      <c r="A9383" t="s">
        <v>11284</v>
      </c>
      <c r="B9383" t="s">
        <v>406</v>
      </c>
      <c r="C9383" t="s">
        <v>51</v>
      </c>
      <c r="D9383" t="s">
        <v>407</v>
      </c>
      <c r="E9383" t="s">
        <v>74</v>
      </c>
      <c r="F9383" t="s">
        <v>360</v>
      </c>
      <c r="G9383" t="s">
        <v>49</v>
      </c>
      <c r="H9383" t="s">
        <v>192</v>
      </c>
    </row>
    <row r="9384" spans="1:8">
      <c r="A9384" t="s">
        <v>11285</v>
      </c>
      <c r="B9384" t="s">
        <v>409</v>
      </c>
      <c r="C9384" t="s">
        <v>51</v>
      </c>
      <c r="D9384" t="s">
        <v>410</v>
      </c>
      <c r="E9384" t="s">
        <v>198</v>
      </c>
      <c r="F9384" t="s">
        <v>360</v>
      </c>
      <c r="G9384" t="s">
        <v>49</v>
      </c>
      <c r="H9384" t="s">
        <v>192</v>
      </c>
    </row>
    <row r="9385" spans="1:8">
      <c r="A9385" t="s">
        <v>11286</v>
      </c>
      <c r="B9385" t="s">
        <v>412</v>
      </c>
      <c r="C9385" t="s">
        <v>394</v>
      </c>
      <c r="D9385" t="s">
        <v>413</v>
      </c>
      <c r="E9385" t="s">
        <v>414</v>
      </c>
      <c r="F9385" t="s">
        <v>360</v>
      </c>
      <c r="G9385" t="s">
        <v>49</v>
      </c>
      <c r="H9385" t="s">
        <v>192</v>
      </c>
    </row>
    <row r="9386" spans="1:8">
      <c r="A9386" t="s">
        <v>11287</v>
      </c>
      <c r="B9386" t="s">
        <v>416</v>
      </c>
      <c r="C9386" t="s">
        <v>394</v>
      </c>
      <c r="D9386" t="s">
        <v>370</v>
      </c>
      <c r="E9386" t="s">
        <v>73</v>
      </c>
      <c r="F9386" t="s">
        <v>360</v>
      </c>
      <c r="G9386" t="s">
        <v>49</v>
      </c>
      <c r="H9386" t="s">
        <v>192</v>
      </c>
    </row>
    <row r="9387" spans="1:8">
      <c r="A9387" t="s">
        <v>11288</v>
      </c>
      <c r="B9387" t="s">
        <v>418</v>
      </c>
      <c r="C9387" t="s">
        <v>51</v>
      </c>
      <c r="D9387" t="s">
        <v>419</v>
      </c>
      <c r="E9387" t="s">
        <v>420</v>
      </c>
      <c r="F9387" t="s">
        <v>360</v>
      </c>
      <c r="G9387" t="s">
        <v>49</v>
      </c>
      <c r="H9387" t="s">
        <v>192</v>
      </c>
    </row>
    <row r="9388" spans="1:8">
      <c r="A9388" t="s">
        <v>11289</v>
      </c>
      <c r="B9388" t="s">
        <v>422</v>
      </c>
      <c r="C9388" t="s">
        <v>75</v>
      </c>
      <c r="D9388" t="s">
        <v>423</v>
      </c>
      <c r="E9388" t="s">
        <v>52</v>
      </c>
      <c r="F9388" t="s">
        <v>360</v>
      </c>
      <c r="G9388" t="s">
        <v>49</v>
      </c>
      <c r="H9388" t="s">
        <v>192</v>
      </c>
    </row>
    <row r="9389" spans="1:8">
      <c r="A9389" t="s">
        <v>11290</v>
      </c>
      <c r="B9389" t="s">
        <v>425</v>
      </c>
      <c r="C9389" t="s">
        <v>51</v>
      </c>
      <c r="D9389" t="s">
        <v>426</v>
      </c>
      <c r="E9389" t="s">
        <v>367</v>
      </c>
      <c r="F9389" t="s">
        <v>427</v>
      </c>
      <c r="G9389" t="s">
        <v>49</v>
      </c>
      <c r="H9389" t="s">
        <v>192</v>
      </c>
    </row>
    <row r="9390" spans="1:8">
      <c r="A9390" t="s">
        <v>11291</v>
      </c>
      <c r="B9390" t="s">
        <v>429</v>
      </c>
      <c r="C9390" t="s">
        <v>51</v>
      </c>
      <c r="D9390" t="s">
        <v>430</v>
      </c>
      <c r="E9390" t="s">
        <v>73</v>
      </c>
      <c r="F9390" t="s">
        <v>360</v>
      </c>
      <c r="G9390" t="s">
        <v>49</v>
      </c>
      <c r="H9390" t="s">
        <v>192</v>
      </c>
    </row>
    <row r="9391" spans="1:8">
      <c r="A9391" t="s">
        <v>11292</v>
      </c>
      <c r="B9391" t="s">
        <v>432</v>
      </c>
      <c r="C9391" t="s">
        <v>394</v>
      </c>
      <c r="D9391" t="s">
        <v>433</v>
      </c>
      <c r="E9391" t="s">
        <v>52</v>
      </c>
      <c r="F9391" t="s">
        <v>360</v>
      </c>
      <c r="G9391" t="s">
        <v>49</v>
      </c>
      <c r="H9391" t="s">
        <v>192</v>
      </c>
    </row>
    <row r="9392" spans="1:8">
      <c r="A9392" t="s">
        <v>11293</v>
      </c>
      <c r="B9392" t="s">
        <v>435</v>
      </c>
      <c r="C9392" t="s">
        <v>51</v>
      </c>
      <c r="D9392" t="s">
        <v>436</v>
      </c>
      <c r="E9392" t="s">
        <v>367</v>
      </c>
      <c r="F9392" t="s">
        <v>437</v>
      </c>
      <c r="G9392" t="s">
        <v>49</v>
      </c>
      <c r="H9392" t="s">
        <v>192</v>
      </c>
    </row>
    <row r="9393" spans="1:8">
      <c r="A9393" t="s">
        <v>11294</v>
      </c>
      <c r="B9393" t="s">
        <v>439</v>
      </c>
      <c r="C9393" t="s">
        <v>51</v>
      </c>
      <c r="D9393" t="s">
        <v>440</v>
      </c>
      <c r="E9393" t="s">
        <v>73</v>
      </c>
      <c r="F9393" t="s">
        <v>360</v>
      </c>
      <c r="G9393" t="s">
        <v>49</v>
      </c>
      <c r="H9393" t="s">
        <v>192</v>
      </c>
    </row>
    <row r="9394" spans="1:8">
      <c r="A9394" t="s">
        <v>11295</v>
      </c>
      <c r="B9394" t="s">
        <v>441</v>
      </c>
      <c r="C9394" t="s">
        <v>51</v>
      </c>
      <c r="D9394" t="s">
        <v>442</v>
      </c>
      <c r="E9394" t="s">
        <v>52</v>
      </c>
      <c r="F9394" t="s">
        <v>360</v>
      </c>
      <c r="G9394" t="s">
        <v>49</v>
      </c>
      <c r="H9394" t="s">
        <v>192</v>
      </c>
    </row>
    <row r="9395" spans="1:8">
      <c r="A9395" t="s">
        <v>11296</v>
      </c>
      <c r="B9395" t="s">
        <v>444</v>
      </c>
      <c r="C9395" t="s">
        <v>51</v>
      </c>
      <c r="D9395" t="s">
        <v>445</v>
      </c>
      <c r="E9395" t="s">
        <v>446</v>
      </c>
      <c r="F9395" t="s">
        <v>447</v>
      </c>
      <c r="G9395" t="s">
        <v>49</v>
      </c>
      <c r="H9395" t="s">
        <v>192</v>
      </c>
    </row>
    <row r="9396" spans="1:8">
      <c r="A9396" t="s">
        <v>11297</v>
      </c>
      <c r="B9396" t="s">
        <v>449</v>
      </c>
      <c r="C9396" t="s">
        <v>51</v>
      </c>
      <c r="D9396" t="s">
        <v>450</v>
      </c>
      <c r="E9396" t="s">
        <v>198</v>
      </c>
      <c r="F9396" t="s">
        <v>360</v>
      </c>
      <c r="G9396" t="s">
        <v>49</v>
      </c>
      <c r="H9396" t="s">
        <v>192</v>
      </c>
    </row>
    <row r="9397" spans="1:8">
      <c r="A9397" t="s">
        <v>11298</v>
      </c>
      <c r="B9397" t="s">
        <v>452</v>
      </c>
      <c r="C9397" t="s">
        <v>68</v>
      </c>
      <c r="D9397" t="s">
        <v>410</v>
      </c>
      <c r="E9397" t="s">
        <v>198</v>
      </c>
      <c r="F9397" t="s">
        <v>360</v>
      </c>
      <c r="G9397" t="s">
        <v>49</v>
      </c>
      <c r="H9397" t="s">
        <v>192</v>
      </c>
    </row>
    <row r="9398" spans="1:8">
      <c r="A9398" t="s">
        <v>11299</v>
      </c>
      <c r="B9398" t="s">
        <v>454</v>
      </c>
      <c r="C9398" t="s">
        <v>51</v>
      </c>
      <c r="D9398" t="s">
        <v>455</v>
      </c>
      <c r="E9398" t="s">
        <v>367</v>
      </c>
      <c r="F9398" t="s">
        <v>456</v>
      </c>
      <c r="G9398" t="s">
        <v>49</v>
      </c>
      <c r="H9398" t="s">
        <v>192</v>
      </c>
    </row>
    <row r="9399" spans="1:8">
      <c r="A9399" t="s">
        <v>11300</v>
      </c>
      <c r="B9399" t="s">
        <v>458</v>
      </c>
      <c r="C9399" t="s">
        <v>51</v>
      </c>
      <c r="D9399" t="s">
        <v>459</v>
      </c>
      <c r="E9399" t="s">
        <v>460</v>
      </c>
      <c r="F9399" t="s">
        <v>360</v>
      </c>
      <c r="G9399" t="s">
        <v>49</v>
      </c>
      <c r="H9399" t="s">
        <v>192</v>
      </c>
    </row>
    <row r="9400" spans="1:8">
      <c r="A9400" t="s">
        <v>11301</v>
      </c>
      <c r="B9400" t="s">
        <v>462</v>
      </c>
      <c r="C9400" t="s">
        <v>51</v>
      </c>
      <c r="D9400" t="s">
        <v>463</v>
      </c>
      <c r="E9400" t="s">
        <v>464</v>
      </c>
      <c r="F9400" t="s">
        <v>360</v>
      </c>
      <c r="G9400" t="s">
        <v>49</v>
      </c>
      <c r="H9400" t="s">
        <v>192</v>
      </c>
    </row>
    <row r="9401" spans="1:8">
      <c r="A9401" t="s">
        <v>11302</v>
      </c>
      <c r="B9401" t="s">
        <v>889</v>
      </c>
      <c r="C9401" t="s">
        <v>51</v>
      </c>
      <c r="D9401" t="s">
        <v>592</v>
      </c>
      <c r="E9401" t="s">
        <v>593</v>
      </c>
      <c r="F9401" t="s">
        <v>360</v>
      </c>
      <c r="G9401" t="s">
        <v>49</v>
      </c>
      <c r="H9401" t="s">
        <v>192</v>
      </c>
    </row>
    <row r="9402" spans="1:8">
      <c r="A9402" t="s">
        <v>11303</v>
      </c>
      <c r="B9402" t="s">
        <v>891</v>
      </c>
      <c r="C9402" t="s">
        <v>51</v>
      </c>
      <c r="D9402" t="s">
        <v>410</v>
      </c>
      <c r="E9402" t="s">
        <v>198</v>
      </c>
      <c r="F9402" t="s">
        <v>360</v>
      </c>
      <c r="G9402" t="s">
        <v>49</v>
      </c>
      <c r="H9402" t="s">
        <v>192</v>
      </c>
    </row>
    <row r="9403" spans="1:8">
      <c r="A9403" t="s">
        <v>11304</v>
      </c>
      <c r="B9403" t="s">
        <v>893</v>
      </c>
      <c r="C9403" t="s">
        <v>51</v>
      </c>
      <c r="D9403" t="s">
        <v>450</v>
      </c>
      <c r="E9403" t="s">
        <v>198</v>
      </c>
      <c r="F9403" t="s">
        <v>360</v>
      </c>
      <c r="G9403" t="s">
        <v>49</v>
      </c>
      <c r="H9403" t="s">
        <v>192</v>
      </c>
    </row>
    <row r="9404" spans="1:8">
      <c r="A9404" t="s">
        <v>11305</v>
      </c>
      <c r="B9404" t="s">
        <v>895</v>
      </c>
      <c r="C9404" t="s">
        <v>51</v>
      </c>
      <c r="D9404" t="s">
        <v>896</v>
      </c>
      <c r="E9404" t="s">
        <v>367</v>
      </c>
      <c r="F9404" t="s">
        <v>897</v>
      </c>
      <c r="G9404" t="s">
        <v>49</v>
      </c>
      <c r="H9404" t="s">
        <v>192</v>
      </c>
    </row>
    <row r="9405" spans="1:8">
      <c r="A9405" t="s">
        <v>11306</v>
      </c>
      <c r="B9405" t="s">
        <v>899</v>
      </c>
      <c r="C9405" t="s">
        <v>51</v>
      </c>
      <c r="D9405" t="s">
        <v>450</v>
      </c>
      <c r="E9405" t="s">
        <v>198</v>
      </c>
      <c r="F9405" t="s">
        <v>360</v>
      </c>
      <c r="G9405" t="s">
        <v>49</v>
      </c>
      <c r="H9405" t="s">
        <v>192</v>
      </c>
    </row>
    <row r="9406" spans="1:8">
      <c r="A9406" t="s">
        <v>11307</v>
      </c>
      <c r="B9406" t="s">
        <v>901</v>
      </c>
      <c r="C9406" t="s">
        <v>51</v>
      </c>
      <c r="D9406" t="s">
        <v>592</v>
      </c>
      <c r="E9406" t="s">
        <v>593</v>
      </c>
      <c r="F9406" t="s">
        <v>360</v>
      </c>
      <c r="G9406" t="s">
        <v>49</v>
      </c>
      <c r="H9406" t="s">
        <v>192</v>
      </c>
    </row>
    <row r="9407" spans="1:8">
      <c r="A9407" t="s">
        <v>11308</v>
      </c>
      <c r="B9407" t="s">
        <v>903</v>
      </c>
      <c r="C9407" t="s">
        <v>51</v>
      </c>
      <c r="D9407" t="s">
        <v>904</v>
      </c>
      <c r="E9407" t="s">
        <v>367</v>
      </c>
      <c r="F9407" t="s">
        <v>905</v>
      </c>
      <c r="G9407" t="s">
        <v>49</v>
      </c>
      <c r="H9407" t="s">
        <v>192</v>
      </c>
    </row>
    <row r="9408" spans="1:8">
      <c r="A9408" t="s">
        <v>11309</v>
      </c>
      <c r="B9408" t="s">
        <v>907</v>
      </c>
      <c r="C9408" t="s">
        <v>51</v>
      </c>
      <c r="D9408" t="s">
        <v>450</v>
      </c>
      <c r="E9408" t="s">
        <v>198</v>
      </c>
      <c r="F9408" t="s">
        <v>360</v>
      </c>
      <c r="G9408" t="s">
        <v>49</v>
      </c>
      <c r="H9408" t="s">
        <v>192</v>
      </c>
    </row>
    <row r="9409" spans="1:8">
      <c r="A9409" t="s">
        <v>11310</v>
      </c>
      <c r="B9409" t="s">
        <v>909</v>
      </c>
      <c r="C9409" t="s">
        <v>51</v>
      </c>
      <c r="D9409" t="s">
        <v>410</v>
      </c>
      <c r="E9409" t="s">
        <v>198</v>
      </c>
      <c r="F9409" t="s">
        <v>360</v>
      </c>
      <c r="G9409" t="s">
        <v>49</v>
      </c>
      <c r="H9409" t="s">
        <v>192</v>
      </c>
    </row>
    <row r="9410" spans="1:8">
      <c r="A9410" t="s">
        <v>11311</v>
      </c>
      <c r="B9410" t="s">
        <v>911</v>
      </c>
      <c r="C9410" t="s">
        <v>51</v>
      </c>
      <c r="D9410" t="s">
        <v>450</v>
      </c>
      <c r="E9410" t="s">
        <v>198</v>
      </c>
      <c r="F9410" t="s">
        <v>360</v>
      </c>
      <c r="G9410" t="s">
        <v>49</v>
      </c>
      <c r="H9410" t="s">
        <v>192</v>
      </c>
    </row>
    <row r="9411" spans="1:8">
      <c r="A9411" t="s">
        <v>11312</v>
      </c>
      <c r="B9411" t="s">
        <v>913</v>
      </c>
      <c r="C9411" t="s">
        <v>51</v>
      </c>
      <c r="D9411" t="s">
        <v>410</v>
      </c>
      <c r="E9411" t="s">
        <v>198</v>
      </c>
      <c r="F9411" t="s">
        <v>360</v>
      </c>
      <c r="G9411" t="s">
        <v>49</v>
      </c>
      <c r="H9411" t="s">
        <v>192</v>
      </c>
    </row>
    <row r="9412" spans="1:8">
      <c r="A9412" t="s">
        <v>11313</v>
      </c>
      <c r="B9412" t="s">
        <v>915</v>
      </c>
      <c r="C9412" t="s">
        <v>51</v>
      </c>
      <c r="D9412" t="s">
        <v>450</v>
      </c>
      <c r="E9412" t="s">
        <v>198</v>
      </c>
      <c r="F9412" t="s">
        <v>360</v>
      </c>
      <c r="G9412" t="s">
        <v>49</v>
      </c>
      <c r="H9412" t="s">
        <v>192</v>
      </c>
    </row>
    <row r="9413" spans="1:8">
      <c r="A9413" t="s">
        <v>11314</v>
      </c>
      <c r="B9413" t="s">
        <v>917</v>
      </c>
      <c r="C9413" t="s">
        <v>51</v>
      </c>
      <c r="D9413" t="s">
        <v>410</v>
      </c>
      <c r="E9413" t="s">
        <v>198</v>
      </c>
      <c r="F9413" t="s">
        <v>360</v>
      </c>
      <c r="G9413" t="s">
        <v>49</v>
      </c>
      <c r="H9413" t="s">
        <v>192</v>
      </c>
    </row>
    <row r="9414" spans="1:8">
      <c r="A9414" t="s">
        <v>11315</v>
      </c>
      <c r="B9414" t="s">
        <v>919</v>
      </c>
      <c r="C9414" t="s">
        <v>51</v>
      </c>
      <c r="D9414" t="s">
        <v>450</v>
      </c>
      <c r="E9414" t="s">
        <v>198</v>
      </c>
      <c r="F9414" t="s">
        <v>360</v>
      </c>
      <c r="G9414" t="s">
        <v>49</v>
      </c>
      <c r="H9414" t="s">
        <v>192</v>
      </c>
    </row>
    <row r="9415" spans="1:8">
      <c r="A9415" t="s">
        <v>11316</v>
      </c>
      <c r="B9415" t="s">
        <v>921</v>
      </c>
      <c r="C9415" t="s">
        <v>51</v>
      </c>
      <c r="D9415" t="s">
        <v>410</v>
      </c>
      <c r="E9415" t="s">
        <v>198</v>
      </c>
      <c r="F9415" t="s">
        <v>360</v>
      </c>
      <c r="G9415" t="s">
        <v>49</v>
      </c>
      <c r="H9415" t="s">
        <v>192</v>
      </c>
    </row>
    <row r="9416" spans="1:8">
      <c r="A9416" t="s">
        <v>11317</v>
      </c>
      <c r="B9416" t="s">
        <v>923</v>
      </c>
      <c r="C9416" t="s">
        <v>51</v>
      </c>
      <c r="D9416" t="s">
        <v>450</v>
      </c>
      <c r="E9416" t="s">
        <v>198</v>
      </c>
      <c r="F9416" t="s">
        <v>360</v>
      </c>
      <c r="G9416" t="s">
        <v>49</v>
      </c>
      <c r="H9416" t="s">
        <v>192</v>
      </c>
    </row>
    <row r="9417" spans="1:8">
      <c r="A9417" t="s">
        <v>11318</v>
      </c>
      <c r="B9417" t="s">
        <v>925</v>
      </c>
      <c r="C9417" t="s">
        <v>51</v>
      </c>
      <c r="D9417" t="s">
        <v>926</v>
      </c>
      <c r="E9417" t="s">
        <v>927</v>
      </c>
      <c r="F9417" t="s">
        <v>360</v>
      </c>
      <c r="G9417" t="s">
        <v>49</v>
      </c>
      <c r="H9417" t="s">
        <v>192</v>
      </c>
    </row>
    <row r="9418" spans="1:8">
      <c r="A9418" t="s">
        <v>11319</v>
      </c>
      <c r="B9418" t="s">
        <v>929</v>
      </c>
      <c r="C9418" t="s">
        <v>51</v>
      </c>
      <c r="D9418" t="s">
        <v>410</v>
      </c>
      <c r="E9418" t="s">
        <v>198</v>
      </c>
      <c r="F9418" t="s">
        <v>360</v>
      </c>
      <c r="G9418" t="s">
        <v>49</v>
      </c>
      <c r="H9418" t="s">
        <v>192</v>
      </c>
    </row>
    <row r="9419" spans="1:8">
      <c r="A9419" t="s">
        <v>11320</v>
      </c>
      <c r="B9419" t="s">
        <v>931</v>
      </c>
      <c r="C9419" t="s">
        <v>51</v>
      </c>
      <c r="D9419" t="s">
        <v>450</v>
      </c>
      <c r="E9419" t="s">
        <v>198</v>
      </c>
      <c r="F9419" t="s">
        <v>360</v>
      </c>
      <c r="G9419" t="s">
        <v>49</v>
      </c>
      <c r="H9419" t="s">
        <v>192</v>
      </c>
    </row>
    <row r="9420" spans="1:8">
      <c r="A9420" t="s">
        <v>11321</v>
      </c>
      <c r="B9420" t="s">
        <v>933</v>
      </c>
      <c r="C9420" t="s">
        <v>51</v>
      </c>
      <c r="D9420" t="s">
        <v>410</v>
      </c>
      <c r="E9420" t="s">
        <v>198</v>
      </c>
      <c r="F9420" t="s">
        <v>360</v>
      </c>
      <c r="G9420" t="s">
        <v>49</v>
      </c>
      <c r="H9420" t="s">
        <v>192</v>
      </c>
    </row>
    <row r="9421" spans="1:8">
      <c r="A9421" t="s">
        <v>11322</v>
      </c>
      <c r="B9421" t="s">
        <v>935</v>
      </c>
      <c r="C9421" t="s">
        <v>51</v>
      </c>
      <c r="D9421" t="s">
        <v>450</v>
      </c>
      <c r="E9421" t="s">
        <v>198</v>
      </c>
      <c r="F9421" t="s">
        <v>360</v>
      </c>
      <c r="G9421" t="s">
        <v>49</v>
      </c>
      <c r="H9421" t="s">
        <v>192</v>
      </c>
    </row>
    <row r="9422" spans="1:8">
      <c r="A9422" t="s">
        <v>11323</v>
      </c>
      <c r="B9422" t="s">
        <v>937</v>
      </c>
      <c r="C9422" t="s">
        <v>51</v>
      </c>
      <c r="D9422" t="s">
        <v>938</v>
      </c>
      <c r="E9422" t="s">
        <v>446</v>
      </c>
      <c r="F9422" t="s">
        <v>939</v>
      </c>
      <c r="G9422" t="s">
        <v>49</v>
      </c>
      <c r="H9422" t="s">
        <v>192</v>
      </c>
    </row>
    <row r="9423" spans="1:8">
      <c r="A9423" t="s">
        <v>11324</v>
      </c>
      <c r="B9423" t="s">
        <v>941</v>
      </c>
      <c r="C9423" t="s">
        <v>51</v>
      </c>
      <c r="D9423" t="s">
        <v>450</v>
      </c>
      <c r="E9423" t="s">
        <v>198</v>
      </c>
      <c r="F9423" t="s">
        <v>360</v>
      </c>
      <c r="G9423" t="s">
        <v>49</v>
      </c>
      <c r="H9423" t="s">
        <v>192</v>
      </c>
    </row>
    <row r="9424" spans="1:8">
      <c r="A9424" t="s">
        <v>11325</v>
      </c>
      <c r="B9424" t="s">
        <v>943</v>
      </c>
      <c r="C9424" t="s">
        <v>51</v>
      </c>
      <c r="D9424" t="s">
        <v>944</v>
      </c>
      <c r="E9424" t="s">
        <v>52</v>
      </c>
      <c r="F9424" t="s">
        <v>360</v>
      </c>
      <c r="G9424" t="s">
        <v>49</v>
      </c>
      <c r="H9424" t="s">
        <v>192</v>
      </c>
    </row>
    <row r="9425" spans="1:8">
      <c r="A9425" t="s">
        <v>11326</v>
      </c>
      <c r="B9425" t="s">
        <v>946</v>
      </c>
      <c r="C9425" t="s">
        <v>51</v>
      </c>
      <c r="D9425" t="s">
        <v>410</v>
      </c>
      <c r="E9425" t="s">
        <v>198</v>
      </c>
      <c r="F9425" t="s">
        <v>360</v>
      </c>
      <c r="G9425" t="s">
        <v>49</v>
      </c>
      <c r="H9425" t="s">
        <v>192</v>
      </c>
    </row>
    <row r="9426" spans="1:8">
      <c r="A9426" t="s">
        <v>11327</v>
      </c>
      <c r="B9426" t="s">
        <v>948</v>
      </c>
      <c r="C9426" t="s">
        <v>51</v>
      </c>
      <c r="D9426" t="s">
        <v>450</v>
      </c>
      <c r="E9426" t="s">
        <v>198</v>
      </c>
      <c r="F9426" t="s">
        <v>360</v>
      </c>
      <c r="G9426" t="s">
        <v>49</v>
      </c>
      <c r="H9426" t="s">
        <v>192</v>
      </c>
    </row>
    <row r="9427" spans="1:8">
      <c r="A9427" t="s">
        <v>11328</v>
      </c>
      <c r="B9427" t="s">
        <v>950</v>
      </c>
      <c r="C9427" t="s">
        <v>51</v>
      </c>
      <c r="D9427" t="s">
        <v>358</v>
      </c>
      <c r="E9427" t="s">
        <v>359</v>
      </c>
      <c r="F9427" t="s">
        <v>360</v>
      </c>
      <c r="G9427" t="s">
        <v>49</v>
      </c>
      <c r="H9427" t="s">
        <v>192</v>
      </c>
    </row>
    <row r="9428" spans="1:8">
      <c r="A9428" t="s">
        <v>11329</v>
      </c>
      <c r="B9428" t="s">
        <v>952</v>
      </c>
      <c r="C9428" t="s">
        <v>51</v>
      </c>
      <c r="D9428" t="s">
        <v>410</v>
      </c>
      <c r="E9428" t="s">
        <v>198</v>
      </c>
      <c r="F9428" t="s">
        <v>360</v>
      </c>
      <c r="G9428" t="s">
        <v>49</v>
      </c>
      <c r="H9428" t="s">
        <v>192</v>
      </c>
    </row>
    <row r="9429" spans="1:8">
      <c r="A9429" t="s">
        <v>11330</v>
      </c>
      <c r="B9429" t="s">
        <v>954</v>
      </c>
      <c r="C9429" t="s">
        <v>78</v>
      </c>
      <c r="D9429" t="s">
        <v>955</v>
      </c>
      <c r="E9429" t="s">
        <v>52</v>
      </c>
      <c r="F9429" t="s">
        <v>360</v>
      </c>
      <c r="G9429" t="s">
        <v>49</v>
      </c>
      <c r="H9429" t="s">
        <v>192</v>
      </c>
    </row>
    <row r="9430" spans="1:8">
      <c r="A9430" t="s">
        <v>11331</v>
      </c>
      <c r="B9430" t="s">
        <v>957</v>
      </c>
      <c r="C9430" t="s">
        <v>51</v>
      </c>
      <c r="D9430" t="s">
        <v>958</v>
      </c>
      <c r="E9430" t="s">
        <v>367</v>
      </c>
      <c r="F9430" t="s">
        <v>959</v>
      </c>
      <c r="G9430" t="s">
        <v>49</v>
      </c>
      <c r="H9430" t="s">
        <v>192</v>
      </c>
    </row>
    <row r="9431" spans="1:8">
      <c r="A9431" t="s">
        <v>11332</v>
      </c>
      <c r="B9431" t="s">
        <v>961</v>
      </c>
      <c r="C9431" t="s">
        <v>51</v>
      </c>
      <c r="D9431" t="s">
        <v>962</v>
      </c>
      <c r="E9431" t="s">
        <v>367</v>
      </c>
      <c r="F9431" t="s">
        <v>963</v>
      </c>
      <c r="G9431" t="s">
        <v>49</v>
      </c>
      <c r="H9431" t="s">
        <v>192</v>
      </c>
    </row>
    <row r="9432" spans="1:8">
      <c r="A9432" t="s">
        <v>11333</v>
      </c>
      <c r="B9432" t="s">
        <v>965</v>
      </c>
      <c r="C9432" t="s">
        <v>51</v>
      </c>
      <c r="D9432" t="s">
        <v>410</v>
      </c>
      <c r="E9432" t="s">
        <v>198</v>
      </c>
      <c r="F9432" t="s">
        <v>360</v>
      </c>
      <c r="G9432" t="s">
        <v>49</v>
      </c>
      <c r="H9432" t="s">
        <v>192</v>
      </c>
    </row>
    <row r="9433" spans="1:8">
      <c r="A9433" t="s">
        <v>11334</v>
      </c>
      <c r="B9433" t="s">
        <v>967</v>
      </c>
      <c r="C9433" t="s">
        <v>78</v>
      </c>
      <c r="D9433" t="s">
        <v>968</v>
      </c>
      <c r="E9433" t="s">
        <v>52</v>
      </c>
      <c r="F9433" t="s">
        <v>360</v>
      </c>
      <c r="G9433" t="s">
        <v>49</v>
      </c>
      <c r="H9433" t="s">
        <v>192</v>
      </c>
    </row>
    <row r="9434" spans="1:8">
      <c r="A9434" t="s">
        <v>11335</v>
      </c>
      <c r="B9434" t="s">
        <v>970</v>
      </c>
      <c r="C9434" t="s">
        <v>51</v>
      </c>
      <c r="D9434" t="s">
        <v>971</v>
      </c>
      <c r="E9434" t="s">
        <v>367</v>
      </c>
      <c r="F9434" t="s">
        <v>972</v>
      </c>
      <c r="G9434" t="s">
        <v>49</v>
      </c>
      <c r="H9434" t="s">
        <v>192</v>
      </c>
    </row>
    <row r="9435" spans="1:8">
      <c r="A9435" t="s">
        <v>11336</v>
      </c>
      <c r="B9435" t="s">
        <v>974</v>
      </c>
      <c r="C9435" t="s">
        <v>51</v>
      </c>
      <c r="D9435" t="s">
        <v>450</v>
      </c>
      <c r="E9435" t="s">
        <v>198</v>
      </c>
      <c r="F9435" t="s">
        <v>360</v>
      </c>
      <c r="G9435" t="s">
        <v>49</v>
      </c>
      <c r="H9435" t="s">
        <v>192</v>
      </c>
    </row>
    <row r="9436" spans="1:8">
      <c r="A9436" t="s">
        <v>11337</v>
      </c>
      <c r="B9436" t="s">
        <v>976</v>
      </c>
      <c r="C9436" t="s">
        <v>51</v>
      </c>
      <c r="D9436" t="s">
        <v>977</v>
      </c>
      <c r="E9436" t="s">
        <v>367</v>
      </c>
      <c r="F9436" t="s">
        <v>978</v>
      </c>
      <c r="G9436" t="s">
        <v>49</v>
      </c>
      <c r="H9436" t="s">
        <v>192</v>
      </c>
    </row>
    <row r="9437" spans="1:8">
      <c r="A9437" t="s">
        <v>11338</v>
      </c>
      <c r="B9437" t="s">
        <v>980</v>
      </c>
      <c r="C9437" t="s">
        <v>51</v>
      </c>
      <c r="D9437" t="s">
        <v>450</v>
      </c>
      <c r="E9437" t="s">
        <v>198</v>
      </c>
      <c r="F9437" t="s">
        <v>360</v>
      </c>
      <c r="G9437" t="s">
        <v>49</v>
      </c>
      <c r="H9437" t="s">
        <v>192</v>
      </c>
    </row>
    <row r="9438" spans="1:8">
      <c r="A9438" t="s">
        <v>11339</v>
      </c>
      <c r="B9438" t="s">
        <v>982</v>
      </c>
      <c r="C9438" t="s">
        <v>51</v>
      </c>
      <c r="D9438" t="s">
        <v>410</v>
      </c>
      <c r="E9438" t="s">
        <v>198</v>
      </c>
      <c r="F9438" t="s">
        <v>360</v>
      </c>
      <c r="G9438" t="s">
        <v>49</v>
      </c>
      <c r="H9438" t="s">
        <v>192</v>
      </c>
    </row>
    <row r="9439" spans="1:8">
      <c r="A9439" t="s">
        <v>11340</v>
      </c>
      <c r="B9439" t="s">
        <v>984</v>
      </c>
      <c r="C9439" t="s">
        <v>51</v>
      </c>
      <c r="D9439" t="s">
        <v>410</v>
      </c>
      <c r="E9439" t="s">
        <v>198</v>
      </c>
      <c r="F9439" t="s">
        <v>360</v>
      </c>
      <c r="G9439" t="s">
        <v>49</v>
      </c>
      <c r="H9439" t="s">
        <v>192</v>
      </c>
    </row>
    <row r="9440" spans="1:8">
      <c r="A9440" t="s">
        <v>11341</v>
      </c>
      <c r="B9440" t="s">
        <v>986</v>
      </c>
      <c r="C9440" t="s">
        <v>51</v>
      </c>
      <c r="D9440" t="s">
        <v>592</v>
      </c>
      <c r="E9440" t="s">
        <v>593</v>
      </c>
      <c r="F9440" t="s">
        <v>360</v>
      </c>
      <c r="G9440" t="s">
        <v>49</v>
      </c>
      <c r="H9440" t="s">
        <v>192</v>
      </c>
    </row>
    <row r="9441" spans="1:8">
      <c r="A9441" t="s">
        <v>11342</v>
      </c>
      <c r="B9441" t="s">
        <v>988</v>
      </c>
      <c r="C9441" t="s">
        <v>51</v>
      </c>
      <c r="D9441" t="s">
        <v>989</v>
      </c>
      <c r="E9441" t="s">
        <v>927</v>
      </c>
      <c r="F9441" t="s">
        <v>360</v>
      </c>
      <c r="G9441" t="s">
        <v>49</v>
      </c>
      <c r="H9441" t="s">
        <v>192</v>
      </c>
    </row>
    <row r="9442" spans="1:8">
      <c r="A9442" t="s">
        <v>11343</v>
      </c>
      <c r="B9442" t="s">
        <v>991</v>
      </c>
      <c r="C9442" t="s">
        <v>51</v>
      </c>
      <c r="D9442" t="s">
        <v>358</v>
      </c>
      <c r="E9442" t="s">
        <v>359</v>
      </c>
      <c r="F9442" t="s">
        <v>360</v>
      </c>
      <c r="G9442" t="s">
        <v>49</v>
      </c>
      <c r="H9442" t="s">
        <v>192</v>
      </c>
    </row>
    <row r="9443" spans="1:8">
      <c r="A9443" t="s">
        <v>11344</v>
      </c>
      <c r="B9443" t="s">
        <v>993</v>
      </c>
      <c r="C9443" t="s">
        <v>51</v>
      </c>
      <c r="D9443" t="s">
        <v>370</v>
      </c>
      <c r="E9443" t="s">
        <v>73</v>
      </c>
      <c r="F9443" t="s">
        <v>360</v>
      </c>
      <c r="G9443" t="s">
        <v>49</v>
      </c>
      <c r="H9443" t="s">
        <v>192</v>
      </c>
    </row>
    <row r="9444" spans="1:8">
      <c r="A9444" t="s">
        <v>11345</v>
      </c>
      <c r="B9444" t="s">
        <v>995</v>
      </c>
      <c r="C9444" t="s">
        <v>51</v>
      </c>
      <c r="D9444" t="s">
        <v>450</v>
      </c>
      <c r="E9444" t="s">
        <v>198</v>
      </c>
      <c r="F9444" t="s">
        <v>360</v>
      </c>
      <c r="G9444" t="s">
        <v>49</v>
      </c>
      <c r="H9444" t="s">
        <v>192</v>
      </c>
    </row>
    <row r="9445" spans="1:8">
      <c r="A9445" t="s">
        <v>11346</v>
      </c>
      <c r="B9445" t="s">
        <v>997</v>
      </c>
      <c r="C9445" t="s">
        <v>51</v>
      </c>
      <c r="D9445" t="s">
        <v>560</v>
      </c>
      <c r="E9445" t="s">
        <v>561</v>
      </c>
      <c r="F9445" t="s">
        <v>360</v>
      </c>
      <c r="G9445" t="s">
        <v>49</v>
      </c>
      <c r="H9445" t="s">
        <v>192</v>
      </c>
    </row>
    <row r="9446" spans="1:8">
      <c r="A9446" t="s">
        <v>11347</v>
      </c>
      <c r="B9446" t="s">
        <v>999</v>
      </c>
      <c r="C9446" t="s">
        <v>51</v>
      </c>
      <c r="D9446" t="s">
        <v>560</v>
      </c>
      <c r="E9446" t="s">
        <v>561</v>
      </c>
      <c r="F9446" t="s">
        <v>360</v>
      </c>
      <c r="G9446" t="s">
        <v>49</v>
      </c>
      <c r="H9446" t="s">
        <v>192</v>
      </c>
    </row>
    <row r="9447" spans="1:8">
      <c r="A9447" t="s">
        <v>11348</v>
      </c>
      <c r="B9447" t="s">
        <v>1001</v>
      </c>
      <c r="C9447" t="s">
        <v>51</v>
      </c>
      <c r="D9447" t="s">
        <v>560</v>
      </c>
      <c r="E9447" t="s">
        <v>561</v>
      </c>
      <c r="F9447" t="s">
        <v>360</v>
      </c>
      <c r="G9447" t="s">
        <v>49</v>
      </c>
      <c r="H9447" t="s">
        <v>192</v>
      </c>
    </row>
    <row r="9448" spans="1:8">
      <c r="A9448" t="s">
        <v>11349</v>
      </c>
      <c r="B9448" t="s">
        <v>1003</v>
      </c>
      <c r="C9448" t="s">
        <v>51</v>
      </c>
      <c r="D9448" t="s">
        <v>1004</v>
      </c>
      <c r="E9448" t="s">
        <v>52</v>
      </c>
      <c r="F9448" t="s">
        <v>360</v>
      </c>
      <c r="G9448" t="s">
        <v>49</v>
      </c>
      <c r="H9448" t="s">
        <v>192</v>
      </c>
    </row>
    <row r="9449" spans="1:8">
      <c r="A9449" t="s">
        <v>11350</v>
      </c>
      <c r="B9449" t="s">
        <v>1006</v>
      </c>
      <c r="C9449" t="s">
        <v>78</v>
      </c>
      <c r="D9449" t="s">
        <v>1007</v>
      </c>
      <c r="E9449" t="s">
        <v>52</v>
      </c>
      <c r="F9449" t="s">
        <v>360</v>
      </c>
      <c r="G9449" t="s">
        <v>49</v>
      </c>
      <c r="H9449" t="s">
        <v>192</v>
      </c>
    </row>
    <row r="9450" spans="1:8">
      <c r="A9450" t="s">
        <v>11351</v>
      </c>
      <c r="B9450" t="s">
        <v>1009</v>
      </c>
      <c r="C9450" t="s">
        <v>51</v>
      </c>
      <c r="D9450" t="s">
        <v>1010</v>
      </c>
      <c r="E9450" t="s">
        <v>74</v>
      </c>
      <c r="F9450" t="s">
        <v>360</v>
      </c>
      <c r="G9450" t="s">
        <v>49</v>
      </c>
      <c r="H9450" t="s">
        <v>192</v>
      </c>
    </row>
    <row r="9451" spans="1:8">
      <c r="A9451" t="s">
        <v>11352</v>
      </c>
      <c r="B9451" t="s">
        <v>1012</v>
      </c>
      <c r="C9451" t="s">
        <v>51</v>
      </c>
      <c r="D9451" t="s">
        <v>1013</v>
      </c>
      <c r="E9451" t="s">
        <v>52</v>
      </c>
      <c r="F9451" t="s">
        <v>360</v>
      </c>
      <c r="G9451" t="s">
        <v>49</v>
      </c>
      <c r="H9451" t="s">
        <v>192</v>
      </c>
    </row>
    <row r="9452" spans="1:8">
      <c r="A9452" t="s">
        <v>11353</v>
      </c>
      <c r="B9452" t="s">
        <v>559</v>
      </c>
      <c r="C9452" t="s">
        <v>51</v>
      </c>
      <c r="D9452" t="s">
        <v>560</v>
      </c>
      <c r="E9452" t="s">
        <v>561</v>
      </c>
      <c r="F9452" t="s">
        <v>360</v>
      </c>
      <c r="G9452" t="s">
        <v>49</v>
      </c>
      <c r="H9452" t="s">
        <v>192</v>
      </c>
    </row>
    <row r="9453" spans="1:8">
      <c r="A9453" t="s">
        <v>11354</v>
      </c>
      <c r="B9453" t="s">
        <v>563</v>
      </c>
      <c r="C9453" t="s">
        <v>51</v>
      </c>
      <c r="D9453" t="s">
        <v>442</v>
      </c>
      <c r="E9453" t="s">
        <v>52</v>
      </c>
      <c r="F9453" t="s">
        <v>360</v>
      </c>
      <c r="G9453" t="s">
        <v>49</v>
      </c>
      <c r="H9453" t="s">
        <v>192</v>
      </c>
    </row>
    <row r="9454" spans="1:8">
      <c r="A9454" t="s">
        <v>11355</v>
      </c>
      <c r="B9454" t="s">
        <v>444</v>
      </c>
      <c r="C9454" t="s">
        <v>51</v>
      </c>
      <c r="D9454" t="s">
        <v>445</v>
      </c>
      <c r="E9454" t="s">
        <v>446</v>
      </c>
      <c r="F9454" t="s">
        <v>447</v>
      </c>
      <c r="G9454" t="s">
        <v>49</v>
      </c>
      <c r="H9454" t="s">
        <v>192</v>
      </c>
    </row>
    <row r="9455" spans="1:8">
      <c r="A9455" t="s">
        <v>11356</v>
      </c>
      <c r="B9455" t="s">
        <v>449</v>
      </c>
      <c r="C9455" t="s">
        <v>51</v>
      </c>
      <c r="D9455" t="s">
        <v>450</v>
      </c>
      <c r="E9455" t="s">
        <v>198</v>
      </c>
      <c r="F9455" t="s">
        <v>360</v>
      </c>
      <c r="G9455" t="s">
        <v>49</v>
      </c>
      <c r="H9455" t="s">
        <v>192</v>
      </c>
    </row>
    <row r="9456" spans="1:8">
      <c r="A9456" t="s">
        <v>11357</v>
      </c>
      <c r="B9456" t="s">
        <v>452</v>
      </c>
      <c r="C9456" t="s">
        <v>68</v>
      </c>
      <c r="D9456" t="s">
        <v>410</v>
      </c>
      <c r="E9456" t="s">
        <v>198</v>
      </c>
      <c r="F9456" t="s">
        <v>360</v>
      </c>
      <c r="G9456" t="s">
        <v>49</v>
      </c>
      <c r="H9456" t="s">
        <v>192</v>
      </c>
    </row>
    <row r="9457" spans="1:8">
      <c r="A9457" t="s">
        <v>11358</v>
      </c>
      <c r="B9457" t="s">
        <v>1020</v>
      </c>
      <c r="C9457" t="s">
        <v>51</v>
      </c>
      <c r="D9457" t="s">
        <v>1021</v>
      </c>
      <c r="E9457" t="s">
        <v>52</v>
      </c>
      <c r="F9457" t="s">
        <v>360</v>
      </c>
      <c r="G9457" t="s">
        <v>49</v>
      </c>
      <c r="H9457" t="s">
        <v>192</v>
      </c>
    </row>
    <row r="9458" spans="1:8">
      <c r="A9458" t="s">
        <v>11359</v>
      </c>
      <c r="B9458" t="s">
        <v>559</v>
      </c>
      <c r="C9458" t="s">
        <v>51</v>
      </c>
      <c r="D9458" t="s">
        <v>560</v>
      </c>
      <c r="E9458" t="s">
        <v>561</v>
      </c>
      <c r="F9458" t="s">
        <v>360</v>
      </c>
      <c r="G9458" t="s">
        <v>49</v>
      </c>
      <c r="H9458" t="s">
        <v>192</v>
      </c>
    </row>
    <row r="9459" spans="1:8">
      <c r="A9459" t="s">
        <v>11360</v>
      </c>
      <c r="B9459" t="s">
        <v>563</v>
      </c>
      <c r="C9459" t="s">
        <v>51</v>
      </c>
      <c r="D9459" t="s">
        <v>442</v>
      </c>
      <c r="E9459" t="s">
        <v>52</v>
      </c>
      <c r="F9459" t="s">
        <v>360</v>
      </c>
      <c r="G9459" t="s">
        <v>49</v>
      </c>
      <c r="H9459" t="s">
        <v>192</v>
      </c>
    </row>
    <row r="9460" spans="1:8">
      <c r="A9460" t="s">
        <v>11361</v>
      </c>
      <c r="B9460" t="s">
        <v>444</v>
      </c>
      <c r="C9460" t="s">
        <v>51</v>
      </c>
      <c r="D9460" t="s">
        <v>445</v>
      </c>
      <c r="E9460" t="s">
        <v>446</v>
      </c>
      <c r="F9460" t="s">
        <v>447</v>
      </c>
      <c r="G9460" t="s">
        <v>49</v>
      </c>
      <c r="H9460" t="s">
        <v>192</v>
      </c>
    </row>
    <row r="9461" spans="1:8">
      <c r="A9461" t="s">
        <v>11362</v>
      </c>
      <c r="B9461" t="s">
        <v>449</v>
      </c>
      <c r="C9461" t="s">
        <v>51</v>
      </c>
      <c r="D9461" t="s">
        <v>450</v>
      </c>
      <c r="E9461" t="s">
        <v>198</v>
      </c>
      <c r="F9461" t="s">
        <v>360</v>
      </c>
      <c r="G9461" t="s">
        <v>49</v>
      </c>
      <c r="H9461" t="s">
        <v>192</v>
      </c>
    </row>
    <row r="9462" spans="1:8">
      <c r="A9462" t="s">
        <v>11363</v>
      </c>
      <c r="B9462" t="s">
        <v>452</v>
      </c>
      <c r="C9462" t="s">
        <v>68</v>
      </c>
      <c r="D9462" t="s">
        <v>410</v>
      </c>
      <c r="E9462" t="s">
        <v>198</v>
      </c>
      <c r="F9462" t="s">
        <v>360</v>
      </c>
      <c r="G9462" t="s">
        <v>49</v>
      </c>
      <c r="H9462" t="s">
        <v>192</v>
      </c>
    </row>
    <row r="9463" spans="1:8">
      <c r="A9463" t="s">
        <v>11364</v>
      </c>
      <c r="B9463" t="s">
        <v>1028</v>
      </c>
      <c r="C9463" t="s">
        <v>51</v>
      </c>
      <c r="D9463" t="s">
        <v>589</v>
      </c>
      <c r="E9463" t="s">
        <v>52</v>
      </c>
      <c r="F9463" t="s">
        <v>360</v>
      </c>
      <c r="G9463" t="s">
        <v>49</v>
      </c>
      <c r="H9463" t="s">
        <v>192</v>
      </c>
    </row>
    <row r="9464" spans="1:8">
      <c r="A9464" t="s">
        <v>11365</v>
      </c>
      <c r="B9464" t="s">
        <v>591</v>
      </c>
      <c r="C9464" t="s">
        <v>51</v>
      </c>
      <c r="D9464" t="s">
        <v>592</v>
      </c>
      <c r="E9464" t="s">
        <v>593</v>
      </c>
      <c r="F9464" t="s">
        <v>360</v>
      </c>
      <c r="G9464" t="s">
        <v>49</v>
      </c>
      <c r="H9464" t="s">
        <v>192</v>
      </c>
    </row>
    <row r="9465" spans="1:8">
      <c r="A9465" t="s">
        <v>11366</v>
      </c>
      <c r="B9465" t="s">
        <v>595</v>
      </c>
      <c r="C9465" t="s">
        <v>68</v>
      </c>
      <c r="D9465" t="s">
        <v>596</v>
      </c>
      <c r="E9465" t="s">
        <v>446</v>
      </c>
      <c r="F9465" t="s">
        <v>597</v>
      </c>
      <c r="G9465" t="s">
        <v>49</v>
      </c>
      <c r="H9465" t="s">
        <v>192</v>
      </c>
    </row>
    <row r="9466" spans="1:8">
      <c r="A9466" t="s">
        <v>11367</v>
      </c>
      <c r="B9466" t="s">
        <v>599</v>
      </c>
      <c r="C9466" t="s">
        <v>51</v>
      </c>
      <c r="D9466" t="s">
        <v>450</v>
      </c>
      <c r="E9466" t="s">
        <v>198</v>
      </c>
      <c r="F9466" t="s">
        <v>360</v>
      </c>
      <c r="G9466" t="s">
        <v>49</v>
      </c>
      <c r="H9466" t="s">
        <v>192</v>
      </c>
    </row>
    <row r="9467" spans="1:8">
      <c r="A9467" t="s">
        <v>11368</v>
      </c>
      <c r="B9467" t="s">
        <v>1033</v>
      </c>
      <c r="C9467" t="s">
        <v>51</v>
      </c>
      <c r="D9467" t="s">
        <v>560</v>
      </c>
      <c r="E9467" t="s">
        <v>561</v>
      </c>
      <c r="F9467" t="s">
        <v>360</v>
      </c>
      <c r="G9467" t="s">
        <v>49</v>
      </c>
      <c r="H9467" t="s">
        <v>192</v>
      </c>
    </row>
    <row r="9468" spans="1:8">
      <c r="A9468" t="s">
        <v>11369</v>
      </c>
      <c r="B9468" t="s">
        <v>1035</v>
      </c>
      <c r="C9468" t="s">
        <v>51</v>
      </c>
      <c r="D9468" t="s">
        <v>592</v>
      </c>
      <c r="E9468" t="s">
        <v>593</v>
      </c>
      <c r="F9468" t="s">
        <v>360</v>
      </c>
      <c r="G9468" t="s">
        <v>49</v>
      </c>
      <c r="H9468" t="s">
        <v>192</v>
      </c>
    </row>
    <row r="9469" spans="1:8">
      <c r="A9469" t="s">
        <v>11370</v>
      </c>
      <c r="B9469" t="s">
        <v>1037</v>
      </c>
      <c r="C9469" t="s">
        <v>51</v>
      </c>
      <c r="D9469" t="s">
        <v>450</v>
      </c>
      <c r="E9469" t="s">
        <v>198</v>
      </c>
      <c r="F9469" t="s">
        <v>360</v>
      </c>
      <c r="G9469" t="s">
        <v>49</v>
      </c>
      <c r="H9469" t="s">
        <v>192</v>
      </c>
    </row>
    <row r="9470" spans="1:8">
      <c r="A9470" t="s">
        <v>11371</v>
      </c>
      <c r="B9470" t="s">
        <v>1039</v>
      </c>
      <c r="C9470" t="s">
        <v>51</v>
      </c>
      <c r="D9470" t="s">
        <v>1040</v>
      </c>
      <c r="E9470" t="s">
        <v>446</v>
      </c>
      <c r="F9470" t="s">
        <v>1041</v>
      </c>
      <c r="G9470" t="s">
        <v>49</v>
      </c>
      <c r="H9470" t="s">
        <v>192</v>
      </c>
    </row>
    <row r="9471" spans="1:8">
      <c r="A9471" t="s">
        <v>11372</v>
      </c>
      <c r="B9471" t="s">
        <v>1043</v>
      </c>
      <c r="C9471" t="s">
        <v>51</v>
      </c>
      <c r="D9471" t="s">
        <v>450</v>
      </c>
      <c r="E9471" t="s">
        <v>198</v>
      </c>
      <c r="F9471" t="s">
        <v>360</v>
      </c>
      <c r="G9471" t="s">
        <v>49</v>
      </c>
      <c r="H9471" t="s">
        <v>192</v>
      </c>
    </row>
    <row r="9472" spans="1:8">
      <c r="A9472" t="s">
        <v>11373</v>
      </c>
      <c r="B9472" t="s">
        <v>1045</v>
      </c>
      <c r="C9472" t="s">
        <v>51</v>
      </c>
      <c r="D9472" t="s">
        <v>560</v>
      </c>
      <c r="E9472" t="s">
        <v>561</v>
      </c>
      <c r="F9472" t="s">
        <v>360</v>
      </c>
      <c r="G9472" t="s">
        <v>49</v>
      </c>
      <c r="H9472" t="s">
        <v>192</v>
      </c>
    </row>
    <row r="9473" spans="1:8">
      <c r="A9473" t="s">
        <v>11374</v>
      </c>
      <c r="B9473" t="s">
        <v>1047</v>
      </c>
      <c r="C9473" t="s">
        <v>51</v>
      </c>
      <c r="D9473" t="s">
        <v>617</v>
      </c>
      <c r="E9473" t="s">
        <v>377</v>
      </c>
      <c r="F9473" t="s">
        <v>618</v>
      </c>
      <c r="G9473" t="s">
        <v>49</v>
      </c>
      <c r="H9473" t="s">
        <v>192</v>
      </c>
    </row>
    <row r="9474" spans="1:8">
      <c r="A9474" t="s">
        <v>11375</v>
      </c>
      <c r="B9474" t="s">
        <v>1049</v>
      </c>
      <c r="C9474" t="s">
        <v>75</v>
      </c>
      <c r="D9474" t="s">
        <v>560</v>
      </c>
      <c r="E9474" t="s">
        <v>561</v>
      </c>
      <c r="F9474" t="s">
        <v>360</v>
      </c>
      <c r="G9474" t="s">
        <v>49</v>
      </c>
      <c r="H9474" t="s">
        <v>192</v>
      </c>
    </row>
    <row r="9475" spans="1:8">
      <c r="A9475" t="s">
        <v>11376</v>
      </c>
      <c r="B9475" t="s">
        <v>1051</v>
      </c>
      <c r="C9475" t="s">
        <v>51</v>
      </c>
      <c r="D9475" t="s">
        <v>560</v>
      </c>
      <c r="E9475" t="s">
        <v>561</v>
      </c>
      <c r="F9475" t="s">
        <v>360</v>
      </c>
      <c r="G9475" t="s">
        <v>49</v>
      </c>
      <c r="H9475" t="s">
        <v>192</v>
      </c>
    </row>
    <row r="9476" spans="1:8">
      <c r="A9476" t="s">
        <v>11377</v>
      </c>
      <c r="B9476" t="s">
        <v>1053</v>
      </c>
      <c r="C9476" t="s">
        <v>51</v>
      </c>
      <c r="D9476" t="s">
        <v>560</v>
      </c>
      <c r="E9476" t="s">
        <v>561</v>
      </c>
      <c r="F9476" t="s">
        <v>360</v>
      </c>
      <c r="G9476" t="s">
        <v>49</v>
      </c>
      <c r="H9476" t="s">
        <v>192</v>
      </c>
    </row>
    <row r="9477" spans="1:8">
      <c r="A9477" t="s">
        <v>11378</v>
      </c>
      <c r="B9477" t="s">
        <v>1055</v>
      </c>
      <c r="C9477" t="s">
        <v>51</v>
      </c>
      <c r="D9477" t="s">
        <v>560</v>
      </c>
      <c r="E9477" t="s">
        <v>561</v>
      </c>
      <c r="F9477" t="s">
        <v>360</v>
      </c>
      <c r="G9477" t="s">
        <v>49</v>
      </c>
      <c r="H9477" t="s">
        <v>192</v>
      </c>
    </row>
    <row r="9478" spans="1:8">
      <c r="A9478" t="s">
        <v>11379</v>
      </c>
      <c r="B9478" t="s">
        <v>1057</v>
      </c>
      <c r="C9478" t="s">
        <v>51</v>
      </c>
      <c r="D9478" t="s">
        <v>410</v>
      </c>
      <c r="E9478" t="s">
        <v>198</v>
      </c>
      <c r="F9478" t="s">
        <v>360</v>
      </c>
      <c r="G9478" t="s">
        <v>49</v>
      </c>
      <c r="H9478" t="s">
        <v>192</v>
      </c>
    </row>
    <row r="9479" spans="1:8">
      <c r="A9479" t="s">
        <v>11380</v>
      </c>
      <c r="B9479" t="s">
        <v>1059</v>
      </c>
      <c r="C9479" t="s">
        <v>51</v>
      </c>
      <c r="D9479" t="s">
        <v>450</v>
      </c>
      <c r="E9479" t="s">
        <v>198</v>
      </c>
      <c r="F9479" t="s">
        <v>360</v>
      </c>
      <c r="G9479" t="s">
        <v>49</v>
      </c>
      <c r="H9479" t="s">
        <v>192</v>
      </c>
    </row>
    <row r="9480" spans="1:8">
      <c r="A9480" t="s">
        <v>11381</v>
      </c>
      <c r="B9480" t="s">
        <v>1061</v>
      </c>
      <c r="C9480" t="s">
        <v>51</v>
      </c>
      <c r="D9480" t="s">
        <v>560</v>
      </c>
      <c r="E9480" t="s">
        <v>561</v>
      </c>
      <c r="F9480" t="s">
        <v>360</v>
      </c>
      <c r="G9480" t="s">
        <v>49</v>
      </c>
      <c r="H9480" t="s">
        <v>192</v>
      </c>
    </row>
    <row r="9481" spans="1:8">
      <c r="A9481" t="s">
        <v>11382</v>
      </c>
      <c r="B9481" t="s">
        <v>1063</v>
      </c>
      <c r="C9481" t="s">
        <v>51</v>
      </c>
      <c r="D9481" t="s">
        <v>1064</v>
      </c>
      <c r="E9481" t="s">
        <v>52</v>
      </c>
      <c r="F9481" t="s">
        <v>360</v>
      </c>
      <c r="G9481" t="s">
        <v>49</v>
      </c>
      <c r="H9481" t="s">
        <v>192</v>
      </c>
    </row>
    <row r="9482" spans="1:8">
      <c r="A9482" t="s">
        <v>11383</v>
      </c>
      <c r="B9482" t="s">
        <v>798</v>
      </c>
      <c r="C9482" t="s">
        <v>51</v>
      </c>
      <c r="D9482" t="s">
        <v>799</v>
      </c>
      <c r="E9482" t="s">
        <v>367</v>
      </c>
      <c r="F9482" t="s">
        <v>800</v>
      </c>
      <c r="G9482" t="s">
        <v>49</v>
      </c>
      <c r="H9482" t="s">
        <v>192</v>
      </c>
    </row>
    <row r="9483" spans="1:8">
      <c r="A9483" t="s">
        <v>11384</v>
      </c>
      <c r="B9483" t="s">
        <v>802</v>
      </c>
      <c r="C9483" t="s">
        <v>51</v>
      </c>
      <c r="D9483" t="s">
        <v>450</v>
      </c>
      <c r="E9483" t="s">
        <v>198</v>
      </c>
      <c r="F9483" t="s">
        <v>360</v>
      </c>
      <c r="G9483" t="s">
        <v>49</v>
      </c>
      <c r="H9483" t="s">
        <v>192</v>
      </c>
    </row>
    <row r="9484" spans="1:8">
      <c r="A9484" t="s">
        <v>11385</v>
      </c>
      <c r="B9484" t="s">
        <v>804</v>
      </c>
      <c r="C9484" t="s">
        <v>51</v>
      </c>
      <c r="D9484" t="s">
        <v>592</v>
      </c>
      <c r="E9484" t="s">
        <v>593</v>
      </c>
      <c r="F9484" t="s">
        <v>360</v>
      </c>
      <c r="G9484" t="s">
        <v>49</v>
      </c>
      <c r="H9484" t="s">
        <v>192</v>
      </c>
    </row>
    <row r="9485" spans="1:8">
      <c r="A9485" t="s">
        <v>11386</v>
      </c>
      <c r="B9485" t="s">
        <v>806</v>
      </c>
      <c r="C9485" t="s">
        <v>51</v>
      </c>
      <c r="D9485" t="s">
        <v>592</v>
      </c>
      <c r="E9485" t="s">
        <v>593</v>
      </c>
      <c r="F9485" t="s">
        <v>360</v>
      </c>
      <c r="G9485" t="s">
        <v>49</v>
      </c>
      <c r="H9485" t="s">
        <v>192</v>
      </c>
    </row>
    <row r="9486" spans="1:8">
      <c r="A9486" t="s">
        <v>11387</v>
      </c>
      <c r="B9486" t="s">
        <v>808</v>
      </c>
      <c r="C9486" t="s">
        <v>51</v>
      </c>
      <c r="D9486" t="s">
        <v>809</v>
      </c>
      <c r="E9486" t="s">
        <v>446</v>
      </c>
      <c r="F9486" t="s">
        <v>810</v>
      </c>
      <c r="G9486" t="s">
        <v>49</v>
      </c>
      <c r="H9486" t="s">
        <v>192</v>
      </c>
    </row>
    <row r="9487" spans="1:8">
      <c r="A9487" t="s">
        <v>11388</v>
      </c>
      <c r="B9487" t="s">
        <v>812</v>
      </c>
      <c r="C9487" t="s">
        <v>51</v>
      </c>
      <c r="D9487" t="s">
        <v>813</v>
      </c>
      <c r="E9487" t="s">
        <v>446</v>
      </c>
      <c r="F9487" t="s">
        <v>814</v>
      </c>
      <c r="G9487" t="s">
        <v>49</v>
      </c>
      <c r="H9487" t="s">
        <v>192</v>
      </c>
    </row>
    <row r="9488" spans="1:8">
      <c r="A9488" t="s">
        <v>11389</v>
      </c>
      <c r="B9488" t="s">
        <v>816</v>
      </c>
      <c r="C9488" t="s">
        <v>51</v>
      </c>
      <c r="D9488" t="s">
        <v>813</v>
      </c>
      <c r="E9488" t="s">
        <v>446</v>
      </c>
      <c r="F9488" t="s">
        <v>814</v>
      </c>
      <c r="G9488" t="s">
        <v>49</v>
      </c>
      <c r="H9488" t="s">
        <v>192</v>
      </c>
    </row>
    <row r="9489" spans="1:8">
      <c r="A9489" t="s">
        <v>11390</v>
      </c>
      <c r="B9489" t="s">
        <v>818</v>
      </c>
      <c r="C9489" t="s">
        <v>51</v>
      </c>
      <c r="D9489" t="s">
        <v>592</v>
      </c>
      <c r="E9489" t="s">
        <v>593</v>
      </c>
      <c r="F9489" t="s">
        <v>360</v>
      </c>
      <c r="G9489" t="s">
        <v>49</v>
      </c>
      <c r="H9489" t="s">
        <v>192</v>
      </c>
    </row>
    <row r="9490" spans="1:8">
      <c r="A9490" t="s">
        <v>11391</v>
      </c>
      <c r="B9490" t="s">
        <v>820</v>
      </c>
      <c r="C9490" t="s">
        <v>51</v>
      </c>
      <c r="D9490" t="s">
        <v>472</v>
      </c>
      <c r="E9490" t="s">
        <v>473</v>
      </c>
      <c r="F9490" t="s">
        <v>360</v>
      </c>
      <c r="G9490" t="s">
        <v>49</v>
      </c>
      <c r="H9490" t="s">
        <v>192</v>
      </c>
    </row>
    <row r="9491" spans="1:8">
      <c r="A9491" t="s">
        <v>11392</v>
      </c>
      <c r="B9491" t="s">
        <v>822</v>
      </c>
      <c r="C9491" t="s">
        <v>394</v>
      </c>
      <c r="D9491" t="s">
        <v>592</v>
      </c>
      <c r="E9491" t="s">
        <v>593</v>
      </c>
      <c r="F9491" t="s">
        <v>360</v>
      </c>
      <c r="G9491" t="s">
        <v>49</v>
      </c>
      <c r="H9491" t="s">
        <v>192</v>
      </c>
    </row>
    <row r="9492" spans="1:8">
      <c r="A9492" t="s">
        <v>11393</v>
      </c>
      <c r="B9492" t="s">
        <v>824</v>
      </c>
      <c r="C9492" t="s">
        <v>394</v>
      </c>
      <c r="D9492" t="s">
        <v>472</v>
      </c>
      <c r="E9492" t="s">
        <v>473</v>
      </c>
      <c r="F9492" t="s">
        <v>360</v>
      </c>
      <c r="G9492" t="s">
        <v>49</v>
      </c>
      <c r="H9492" t="s">
        <v>192</v>
      </c>
    </row>
    <row r="9493" spans="1:8">
      <c r="A9493" t="s">
        <v>11394</v>
      </c>
      <c r="B9493" t="s">
        <v>826</v>
      </c>
      <c r="C9493" t="s">
        <v>51</v>
      </c>
      <c r="D9493" t="s">
        <v>592</v>
      </c>
      <c r="E9493" t="s">
        <v>593</v>
      </c>
      <c r="F9493" t="s">
        <v>360</v>
      </c>
      <c r="G9493" t="s">
        <v>49</v>
      </c>
      <c r="H9493" t="s">
        <v>192</v>
      </c>
    </row>
    <row r="9494" spans="1:8">
      <c r="A9494" t="s">
        <v>11395</v>
      </c>
      <c r="B9494" t="s">
        <v>828</v>
      </c>
      <c r="C9494" t="s">
        <v>51</v>
      </c>
      <c r="D9494" t="s">
        <v>592</v>
      </c>
      <c r="E9494" t="s">
        <v>593</v>
      </c>
      <c r="F9494" t="s">
        <v>360</v>
      </c>
      <c r="G9494" t="s">
        <v>49</v>
      </c>
      <c r="H9494" t="s">
        <v>192</v>
      </c>
    </row>
    <row r="9495" spans="1:8">
      <c r="A9495" t="s">
        <v>11396</v>
      </c>
      <c r="B9495" t="s">
        <v>830</v>
      </c>
      <c r="C9495" t="s">
        <v>51</v>
      </c>
      <c r="D9495" t="s">
        <v>831</v>
      </c>
      <c r="E9495" t="s">
        <v>367</v>
      </c>
      <c r="F9495" t="s">
        <v>832</v>
      </c>
      <c r="G9495" t="s">
        <v>49</v>
      </c>
      <c r="H9495" t="s">
        <v>192</v>
      </c>
    </row>
    <row r="9496" spans="1:8">
      <c r="A9496" t="s">
        <v>11397</v>
      </c>
      <c r="B9496" t="s">
        <v>834</v>
      </c>
      <c r="C9496" t="s">
        <v>51</v>
      </c>
      <c r="D9496" t="s">
        <v>835</v>
      </c>
      <c r="E9496" t="s">
        <v>367</v>
      </c>
      <c r="F9496" t="s">
        <v>836</v>
      </c>
      <c r="G9496" t="s">
        <v>49</v>
      </c>
      <c r="H9496" t="s">
        <v>192</v>
      </c>
    </row>
    <row r="9497" spans="1:8">
      <c r="A9497" t="s">
        <v>11398</v>
      </c>
      <c r="B9497" t="s">
        <v>838</v>
      </c>
      <c r="C9497" t="s">
        <v>51</v>
      </c>
      <c r="D9497" t="s">
        <v>450</v>
      </c>
      <c r="E9497" t="s">
        <v>198</v>
      </c>
      <c r="F9497" t="s">
        <v>360</v>
      </c>
      <c r="G9497" t="s">
        <v>49</v>
      </c>
      <c r="H9497" t="s">
        <v>192</v>
      </c>
    </row>
    <row r="9498" spans="1:8">
      <c r="A9498" t="s">
        <v>11399</v>
      </c>
      <c r="B9498" t="s">
        <v>1082</v>
      </c>
      <c r="C9498" t="s">
        <v>51</v>
      </c>
      <c r="D9498" t="s">
        <v>1083</v>
      </c>
      <c r="E9498" t="s">
        <v>446</v>
      </c>
      <c r="F9498" t="s">
        <v>1084</v>
      </c>
      <c r="G9498" t="s">
        <v>49</v>
      </c>
      <c r="H9498" t="s">
        <v>192</v>
      </c>
    </row>
    <row r="9499" spans="1:8">
      <c r="A9499" t="s">
        <v>11400</v>
      </c>
      <c r="B9499" t="s">
        <v>1086</v>
      </c>
      <c r="C9499" t="s">
        <v>51</v>
      </c>
      <c r="D9499" t="s">
        <v>592</v>
      </c>
      <c r="E9499" t="s">
        <v>593</v>
      </c>
      <c r="F9499" t="s">
        <v>360</v>
      </c>
      <c r="G9499" t="s">
        <v>49</v>
      </c>
      <c r="H9499" t="s">
        <v>192</v>
      </c>
    </row>
    <row r="9500" spans="1:8">
      <c r="A9500" t="s">
        <v>11401</v>
      </c>
      <c r="B9500" t="s">
        <v>1088</v>
      </c>
      <c r="C9500" t="s">
        <v>51</v>
      </c>
      <c r="D9500" t="s">
        <v>1089</v>
      </c>
      <c r="E9500" t="s">
        <v>367</v>
      </c>
      <c r="F9500" t="s">
        <v>1090</v>
      </c>
      <c r="G9500" t="s">
        <v>49</v>
      </c>
      <c r="H9500" t="s">
        <v>192</v>
      </c>
    </row>
    <row r="9501" spans="1:8">
      <c r="A9501" t="s">
        <v>11402</v>
      </c>
      <c r="B9501" t="s">
        <v>1092</v>
      </c>
      <c r="C9501" t="s">
        <v>51</v>
      </c>
      <c r="D9501" t="s">
        <v>450</v>
      </c>
      <c r="E9501" t="s">
        <v>198</v>
      </c>
      <c r="F9501" t="s">
        <v>360</v>
      </c>
      <c r="G9501" t="s">
        <v>49</v>
      </c>
      <c r="H9501" t="s">
        <v>192</v>
      </c>
    </row>
    <row r="9502" spans="1:8">
      <c r="A9502" t="s">
        <v>11403</v>
      </c>
      <c r="B9502" t="s">
        <v>1094</v>
      </c>
      <c r="C9502" t="s">
        <v>51</v>
      </c>
      <c r="D9502" t="s">
        <v>410</v>
      </c>
      <c r="E9502" t="s">
        <v>198</v>
      </c>
      <c r="F9502" t="s">
        <v>360</v>
      </c>
      <c r="G9502" t="s">
        <v>49</v>
      </c>
      <c r="H9502" t="s">
        <v>192</v>
      </c>
    </row>
    <row r="9503" spans="1:8">
      <c r="A9503" t="s">
        <v>11404</v>
      </c>
      <c r="B9503" t="s">
        <v>1096</v>
      </c>
      <c r="C9503" t="s">
        <v>51</v>
      </c>
      <c r="D9503" t="s">
        <v>450</v>
      </c>
      <c r="E9503" t="s">
        <v>198</v>
      </c>
      <c r="F9503" t="s">
        <v>360</v>
      </c>
      <c r="G9503" t="s">
        <v>49</v>
      </c>
      <c r="H9503" t="s">
        <v>192</v>
      </c>
    </row>
    <row r="9504" spans="1:8">
      <c r="A9504" t="s">
        <v>11405</v>
      </c>
      <c r="B9504" t="s">
        <v>1098</v>
      </c>
      <c r="C9504" t="s">
        <v>51</v>
      </c>
      <c r="D9504" t="s">
        <v>1099</v>
      </c>
      <c r="E9504" t="s">
        <v>367</v>
      </c>
      <c r="F9504" t="s">
        <v>1100</v>
      </c>
      <c r="G9504" t="s">
        <v>49</v>
      </c>
      <c r="H9504" t="s">
        <v>192</v>
      </c>
    </row>
    <row r="9505" spans="1:8">
      <c r="A9505" t="s">
        <v>11406</v>
      </c>
      <c r="B9505" t="s">
        <v>1102</v>
      </c>
      <c r="C9505" t="s">
        <v>51</v>
      </c>
      <c r="D9505" t="s">
        <v>450</v>
      </c>
      <c r="E9505" t="s">
        <v>198</v>
      </c>
      <c r="F9505" t="s">
        <v>360</v>
      </c>
      <c r="G9505" t="s">
        <v>49</v>
      </c>
      <c r="H9505" t="s">
        <v>192</v>
      </c>
    </row>
    <row r="9506" spans="1:8">
      <c r="A9506" t="s">
        <v>11407</v>
      </c>
      <c r="B9506" t="s">
        <v>1104</v>
      </c>
      <c r="C9506" t="s">
        <v>51</v>
      </c>
      <c r="D9506" t="s">
        <v>1105</v>
      </c>
      <c r="E9506" t="s">
        <v>446</v>
      </c>
      <c r="F9506" t="s">
        <v>1106</v>
      </c>
      <c r="G9506" t="s">
        <v>49</v>
      </c>
      <c r="H9506" t="s">
        <v>192</v>
      </c>
    </row>
    <row r="9507" spans="1:8">
      <c r="A9507" t="s">
        <v>11408</v>
      </c>
      <c r="B9507" t="s">
        <v>1108</v>
      </c>
      <c r="C9507" t="s">
        <v>51</v>
      </c>
      <c r="D9507" t="s">
        <v>450</v>
      </c>
      <c r="E9507" t="s">
        <v>198</v>
      </c>
      <c r="F9507" t="s">
        <v>360</v>
      </c>
      <c r="G9507" t="s">
        <v>49</v>
      </c>
      <c r="H9507" t="s">
        <v>192</v>
      </c>
    </row>
    <row r="9508" spans="1:8">
      <c r="A9508" t="s">
        <v>11409</v>
      </c>
      <c r="B9508" t="s">
        <v>1110</v>
      </c>
      <c r="C9508" t="s">
        <v>51</v>
      </c>
      <c r="D9508" t="s">
        <v>560</v>
      </c>
      <c r="E9508" t="s">
        <v>561</v>
      </c>
      <c r="F9508" t="s">
        <v>360</v>
      </c>
      <c r="G9508" t="s">
        <v>49</v>
      </c>
      <c r="H9508" t="s">
        <v>192</v>
      </c>
    </row>
    <row r="9509" spans="1:8">
      <c r="A9509" t="s">
        <v>11410</v>
      </c>
      <c r="B9509" t="s">
        <v>1112</v>
      </c>
      <c r="C9509" t="s">
        <v>51</v>
      </c>
      <c r="D9509" t="s">
        <v>560</v>
      </c>
      <c r="E9509" t="s">
        <v>561</v>
      </c>
      <c r="F9509" t="s">
        <v>360</v>
      </c>
      <c r="G9509" t="s">
        <v>49</v>
      </c>
      <c r="H9509" t="s">
        <v>192</v>
      </c>
    </row>
    <row r="9510" spans="1:8">
      <c r="A9510" t="s">
        <v>11411</v>
      </c>
      <c r="B9510" t="s">
        <v>1114</v>
      </c>
      <c r="C9510" t="s">
        <v>51</v>
      </c>
      <c r="D9510" t="s">
        <v>560</v>
      </c>
      <c r="E9510" t="s">
        <v>561</v>
      </c>
      <c r="F9510" t="s">
        <v>360</v>
      </c>
      <c r="G9510" t="s">
        <v>49</v>
      </c>
      <c r="H9510" t="s">
        <v>192</v>
      </c>
    </row>
    <row r="9511" spans="1:8">
      <c r="A9511" t="s">
        <v>11412</v>
      </c>
      <c r="B9511" t="s">
        <v>1116</v>
      </c>
      <c r="C9511" t="s">
        <v>51</v>
      </c>
      <c r="D9511" t="s">
        <v>1117</v>
      </c>
      <c r="E9511" t="s">
        <v>52</v>
      </c>
      <c r="F9511" t="s">
        <v>360</v>
      </c>
      <c r="G9511" t="s">
        <v>49</v>
      </c>
      <c r="H9511" t="s">
        <v>192</v>
      </c>
    </row>
    <row r="9512" spans="1:8">
      <c r="A9512" t="s">
        <v>11413</v>
      </c>
      <c r="B9512" t="s">
        <v>798</v>
      </c>
      <c r="C9512" t="s">
        <v>51</v>
      </c>
      <c r="D9512" t="s">
        <v>799</v>
      </c>
      <c r="E9512" t="s">
        <v>367</v>
      </c>
      <c r="F9512" t="s">
        <v>800</v>
      </c>
      <c r="G9512" t="s">
        <v>49</v>
      </c>
      <c r="H9512" t="s">
        <v>192</v>
      </c>
    </row>
    <row r="9513" spans="1:8">
      <c r="A9513" t="s">
        <v>11414</v>
      </c>
      <c r="B9513" t="s">
        <v>802</v>
      </c>
      <c r="C9513" t="s">
        <v>51</v>
      </c>
      <c r="D9513" t="s">
        <v>450</v>
      </c>
      <c r="E9513" t="s">
        <v>198</v>
      </c>
      <c r="F9513" t="s">
        <v>360</v>
      </c>
      <c r="G9513" t="s">
        <v>49</v>
      </c>
      <c r="H9513" t="s">
        <v>192</v>
      </c>
    </row>
    <row r="9514" spans="1:8">
      <c r="A9514" t="s">
        <v>11415</v>
      </c>
      <c r="B9514" t="s">
        <v>804</v>
      </c>
      <c r="C9514" t="s">
        <v>51</v>
      </c>
      <c r="D9514" t="s">
        <v>592</v>
      </c>
      <c r="E9514" t="s">
        <v>593</v>
      </c>
      <c r="F9514" t="s">
        <v>360</v>
      </c>
      <c r="G9514" t="s">
        <v>49</v>
      </c>
      <c r="H9514" t="s">
        <v>192</v>
      </c>
    </row>
    <row r="9515" spans="1:8">
      <c r="A9515" t="s">
        <v>11416</v>
      </c>
      <c r="B9515" t="s">
        <v>806</v>
      </c>
      <c r="C9515" t="s">
        <v>51</v>
      </c>
      <c r="D9515" t="s">
        <v>592</v>
      </c>
      <c r="E9515" t="s">
        <v>593</v>
      </c>
      <c r="F9515" t="s">
        <v>360</v>
      </c>
      <c r="G9515" t="s">
        <v>49</v>
      </c>
      <c r="H9515" t="s">
        <v>192</v>
      </c>
    </row>
    <row r="9516" spans="1:8">
      <c r="A9516" t="s">
        <v>11417</v>
      </c>
      <c r="B9516" t="s">
        <v>808</v>
      </c>
      <c r="C9516" t="s">
        <v>51</v>
      </c>
      <c r="D9516" t="s">
        <v>809</v>
      </c>
      <c r="E9516" t="s">
        <v>446</v>
      </c>
      <c r="F9516" t="s">
        <v>810</v>
      </c>
      <c r="G9516" t="s">
        <v>49</v>
      </c>
      <c r="H9516" t="s">
        <v>192</v>
      </c>
    </row>
    <row r="9517" spans="1:8">
      <c r="A9517" t="s">
        <v>11418</v>
      </c>
      <c r="B9517" t="s">
        <v>812</v>
      </c>
      <c r="C9517" t="s">
        <v>51</v>
      </c>
      <c r="D9517" t="s">
        <v>813</v>
      </c>
      <c r="E9517" t="s">
        <v>446</v>
      </c>
      <c r="F9517" t="s">
        <v>814</v>
      </c>
      <c r="G9517" t="s">
        <v>49</v>
      </c>
      <c r="H9517" t="s">
        <v>192</v>
      </c>
    </row>
    <row r="9518" spans="1:8">
      <c r="A9518" t="s">
        <v>11419</v>
      </c>
      <c r="B9518" t="s">
        <v>816</v>
      </c>
      <c r="C9518" t="s">
        <v>51</v>
      </c>
      <c r="D9518" t="s">
        <v>813</v>
      </c>
      <c r="E9518" t="s">
        <v>446</v>
      </c>
      <c r="F9518" t="s">
        <v>814</v>
      </c>
      <c r="G9518" t="s">
        <v>49</v>
      </c>
      <c r="H9518" t="s">
        <v>192</v>
      </c>
    </row>
    <row r="9519" spans="1:8">
      <c r="A9519" t="s">
        <v>11420</v>
      </c>
      <c r="B9519" t="s">
        <v>818</v>
      </c>
      <c r="C9519" t="s">
        <v>51</v>
      </c>
      <c r="D9519" t="s">
        <v>592</v>
      </c>
      <c r="E9519" t="s">
        <v>593</v>
      </c>
      <c r="F9519" t="s">
        <v>360</v>
      </c>
      <c r="G9519" t="s">
        <v>49</v>
      </c>
      <c r="H9519" t="s">
        <v>192</v>
      </c>
    </row>
    <row r="9520" spans="1:8">
      <c r="A9520" t="s">
        <v>11421</v>
      </c>
      <c r="B9520" t="s">
        <v>820</v>
      </c>
      <c r="C9520" t="s">
        <v>51</v>
      </c>
      <c r="D9520" t="s">
        <v>472</v>
      </c>
      <c r="E9520" t="s">
        <v>473</v>
      </c>
      <c r="F9520" t="s">
        <v>360</v>
      </c>
      <c r="G9520" t="s">
        <v>49</v>
      </c>
      <c r="H9520" t="s">
        <v>192</v>
      </c>
    </row>
    <row r="9521" spans="1:8">
      <c r="A9521" t="s">
        <v>11422</v>
      </c>
      <c r="B9521" t="s">
        <v>822</v>
      </c>
      <c r="C9521" t="s">
        <v>394</v>
      </c>
      <c r="D9521" t="s">
        <v>592</v>
      </c>
      <c r="E9521" t="s">
        <v>593</v>
      </c>
      <c r="F9521" t="s">
        <v>360</v>
      </c>
      <c r="G9521" t="s">
        <v>49</v>
      </c>
      <c r="H9521" t="s">
        <v>192</v>
      </c>
    </row>
    <row r="9522" spans="1:8">
      <c r="A9522" t="s">
        <v>11423</v>
      </c>
      <c r="B9522" t="s">
        <v>824</v>
      </c>
      <c r="C9522" t="s">
        <v>394</v>
      </c>
      <c r="D9522" t="s">
        <v>472</v>
      </c>
      <c r="E9522" t="s">
        <v>473</v>
      </c>
      <c r="F9522" t="s">
        <v>360</v>
      </c>
      <c r="G9522" t="s">
        <v>49</v>
      </c>
      <c r="H9522" t="s">
        <v>192</v>
      </c>
    </row>
    <row r="9523" spans="1:8">
      <c r="A9523" t="s">
        <v>11424</v>
      </c>
      <c r="B9523" t="s">
        <v>826</v>
      </c>
      <c r="C9523" t="s">
        <v>51</v>
      </c>
      <c r="D9523" t="s">
        <v>592</v>
      </c>
      <c r="E9523" t="s">
        <v>593</v>
      </c>
      <c r="F9523" t="s">
        <v>360</v>
      </c>
      <c r="G9523" t="s">
        <v>49</v>
      </c>
      <c r="H9523" t="s">
        <v>192</v>
      </c>
    </row>
    <row r="9524" spans="1:8">
      <c r="A9524" t="s">
        <v>11425</v>
      </c>
      <c r="B9524" t="s">
        <v>828</v>
      </c>
      <c r="C9524" t="s">
        <v>51</v>
      </c>
      <c r="D9524" t="s">
        <v>592</v>
      </c>
      <c r="E9524" t="s">
        <v>593</v>
      </c>
      <c r="F9524" t="s">
        <v>360</v>
      </c>
      <c r="G9524" t="s">
        <v>49</v>
      </c>
      <c r="H9524" t="s">
        <v>192</v>
      </c>
    </row>
    <row r="9525" spans="1:8">
      <c r="A9525" t="s">
        <v>11426</v>
      </c>
      <c r="B9525" t="s">
        <v>830</v>
      </c>
      <c r="C9525" t="s">
        <v>51</v>
      </c>
      <c r="D9525" t="s">
        <v>831</v>
      </c>
      <c r="E9525" t="s">
        <v>367</v>
      </c>
      <c r="F9525" t="s">
        <v>832</v>
      </c>
      <c r="G9525" t="s">
        <v>49</v>
      </c>
      <c r="H9525" t="s">
        <v>192</v>
      </c>
    </row>
    <row r="9526" spans="1:8">
      <c r="A9526" t="s">
        <v>11427</v>
      </c>
      <c r="B9526" t="s">
        <v>834</v>
      </c>
      <c r="C9526" t="s">
        <v>51</v>
      </c>
      <c r="D9526" t="s">
        <v>835</v>
      </c>
      <c r="E9526" t="s">
        <v>367</v>
      </c>
      <c r="F9526" t="s">
        <v>836</v>
      </c>
      <c r="G9526" t="s">
        <v>49</v>
      </c>
      <c r="H9526" t="s">
        <v>192</v>
      </c>
    </row>
    <row r="9527" spans="1:8">
      <c r="A9527" t="s">
        <v>11428</v>
      </c>
      <c r="B9527" t="s">
        <v>838</v>
      </c>
      <c r="C9527" t="s">
        <v>51</v>
      </c>
      <c r="D9527" t="s">
        <v>450</v>
      </c>
      <c r="E9527" t="s">
        <v>198</v>
      </c>
      <c r="F9527" t="s">
        <v>360</v>
      </c>
      <c r="G9527" t="s">
        <v>49</v>
      </c>
      <c r="H9527" t="s">
        <v>192</v>
      </c>
    </row>
    <row r="9528" spans="1:8">
      <c r="A9528" t="s">
        <v>11429</v>
      </c>
      <c r="B9528" t="s">
        <v>1135</v>
      </c>
      <c r="C9528" t="s">
        <v>51</v>
      </c>
      <c r="D9528" t="s">
        <v>358</v>
      </c>
      <c r="E9528" t="s">
        <v>359</v>
      </c>
      <c r="F9528" t="s">
        <v>360</v>
      </c>
      <c r="G9528" t="s">
        <v>49</v>
      </c>
      <c r="H9528" t="s">
        <v>192</v>
      </c>
    </row>
    <row r="9529" spans="1:8">
      <c r="A9529" t="s">
        <v>11430</v>
      </c>
      <c r="B9529" t="s">
        <v>1137</v>
      </c>
      <c r="C9529" t="s">
        <v>51</v>
      </c>
      <c r="D9529" t="s">
        <v>617</v>
      </c>
      <c r="E9529" t="s">
        <v>377</v>
      </c>
      <c r="F9529" t="s">
        <v>618</v>
      </c>
      <c r="G9529" t="s">
        <v>49</v>
      </c>
      <c r="H9529" t="s">
        <v>192</v>
      </c>
    </row>
    <row r="9530" spans="1:8">
      <c r="A9530" t="s">
        <v>11431</v>
      </c>
      <c r="B9530" t="s">
        <v>1139</v>
      </c>
      <c r="C9530" t="s">
        <v>51</v>
      </c>
      <c r="D9530" t="s">
        <v>472</v>
      </c>
      <c r="E9530" t="s">
        <v>473</v>
      </c>
      <c r="F9530" t="s">
        <v>360</v>
      </c>
      <c r="G9530" t="s">
        <v>49</v>
      </c>
      <c r="H9530" t="s">
        <v>192</v>
      </c>
    </row>
    <row r="9531" spans="1:8">
      <c r="A9531" t="s">
        <v>11432</v>
      </c>
      <c r="B9531" t="s">
        <v>1141</v>
      </c>
      <c r="C9531" t="s">
        <v>51</v>
      </c>
      <c r="D9531" t="s">
        <v>1142</v>
      </c>
      <c r="E9531" t="s">
        <v>367</v>
      </c>
      <c r="F9531" t="s">
        <v>1143</v>
      </c>
      <c r="G9531" t="s">
        <v>49</v>
      </c>
      <c r="H9531" t="s">
        <v>192</v>
      </c>
    </row>
    <row r="9532" spans="1:8">
      <c r="A9532" t="s">
        <v>11433</v>
      </c>
      <c r="B9532" t="s">
        <v>1145</v>
      </c>
      <c r="C9532" t="s">
        <v>51</v>
      </c>
      <c r="D9532" t="s">
        <v>450</v>
      </c>
      <c r="E9532" t="s">
        <v>198</v>
      </c>
      <c r="F9532" t="s">
        <v>360</v>
      </c>
      <c r="G9532" t="s">
        <v>49</v>
      </c>
      <c r="H9532" t="s">
        <v>192</v>
      </c>
    </row>
    <row r="9533" spans="1:8">
      <c r="A9533" t="s">
        <v>11434</v>
      </c>
      <c r="B9533" t="s">
        <v>1147</v>
      </c>
      <c r="C9533" t="s">
        <v>51</v>
      </c>
      <c r="D9533" t="s">
        <v>1148</v>
      </c>
      <c r="E9533" t="s">
        <v>367</v>
      </c>
      <c r="F9533" t="s">
        <v>1100</v>
      </c>
      <c r="G9533" t="s">
        <v>49</v>
      </c>
      <c r="H9533" t="s">
        <v>192</v>
      </c>
    </row>
    <row r="9534" spans="1:8">
      <c r="A9534" t="s">
        <v>11435</v>
      </c>
      <c r="B9534" t="s">
        <v>1150</v>
      </c>
      <c r="C9534" t="s">
        <v>51</v>
      </c>
      <c r="D9534" t="s">
        <v>450</v>
      </c>
      <c r="E9534" t="s">
        <v>198</v>
      </c>
      <c r="F9534" t="s">
        <v>360</v>
      </c>
      <c r="G9534" t="s">
        <v>49</v>
      </c>
      <c r="H9534" t="s">
        <v>192</v>
      </c>
    </row>
    <row r="9535" spans="1:8">
      <c r="A9535" t="s">
        <v>11436</v>
      </c>
      <c r="B9535" t="s">
        <v>1152</v>
      </c>
      <c r="C9535" t="s">
        <v>51</v>
      </c>
      <c r="D9535" t="s">
        <v>1153</v>
      </c>
      <c r="E9535" t="s">
        <v>52</v>
      </c>
      <c r="F9535" t="s">
        <v>360</v>
      </c>
      <c r="G9535" t="s">
        <v>49</v>
      </c>
      <c r="H9535" t="s">
        <v>192</v>
      </c>
    </row>
    <row r="9536" spans="1:8">
      <c r="A9536" t="s">
        <v>11437</v>
      </c>
      <c r="B9536" t="s">
        <v>1155</v>
      </c>
      <c r="C9536" t="s">
        <v>51</v>
      </c>
      <c r="D9536" t="s">
        <v>1156</v>
      </c>
      <c r="E9536" t="s">
        <v>367</v>
      </c>
      <c r="F9536" t="s">
        <v>1157</v>
      </c>
      <c r="G9536" t="s">
        <v>49</v>
      </c>
      <c r="H9536" t="s">
        <v>192</v>
      </c>
    </row>
    <row r="9537" spans="1:8">
      <c r="A9537" t="s">
        <v>11438</v>
      </c>
      <c r="B9537" t="s">
        <v>1159</v>
      </c>
      <c r="C9537" t="s">
        <v>51</v>
      </c>
      <c r="D9537" t="s">
        <v>450</v>
      </c>
      <c r="E9537" t="s">
        <v>198</v>
      </c>
      <c r="F9537" t="s">
        <v>360</v>
      </c>
      <c r="G9537" t="s">
        <v>49</v>
      </c>
      <c r="H9537" t="s">
        <v>192</v>
      </c>
    </row>
    <row r="9538" spans="1:8">
      <c r="A9538" t="s">
        <v>11439</v>
      </c>
      <c r="B9538" t="s">
        <v>1161</v>
      </c>
      <c r="C9538" t="s">
        <v>51</v>
      </c>
      <c r="D9538" t="s">
        <v>560</v>
      </c>
      <c r="E9538" t="s">
        <v>561</v>
      </c>
      <c r="F9538" t="s">
        <v>360</v>
      </c>
      <c r="G9538" t="s">
        <v>49</v>
      </c>
      <c r="H9538" t="s">
        <v>192</v>
      </c>
    </row>
    <row r="9539" spans="1:8">
      <c r="A9539" t="s">
        <v>11440</v>
      </c>
      <c r="B9539" t="s">
        <v>1163</v>
      </c>
      <c r="C9539" t="s">
        <v>51</v>
      </c>
      <c r="D9539" t="s">
        <v>1164</v>
      </c>
      <c r="E9539" t="s">
        <v>52</v>
      </c>
      <c r="F9539" t="s">
        <v>360</v>
      </c>
      <c r="G9539" t="s">
        <v>49</v>
      </c>
      <c r="H9539" t="s">
        <v>192</v>
      </c>
    </row>
    <row r="9540" spans="1:8">
      <c r="A9540" t="s">
        <v>11441</v>
      </c>
      <c r="B9540" t="s">
        <v>1166</v>
      </c>
      <c r="C9540" t="s">
        <v>51</v>
      </c>
      <c r="D9540" t="s">
        <v>592</v>
      </c>
      <c r="E9540" t="s">
        <v>593</v>
      </c>
      <c r="F9540" t="s">
        <v>360</v>
      </c>
      <c r="G9540" t="s">
        <v>49</v>
      </c>
      <c r="H9540" t="s">
        <v>192</v>
      </c>
    </row>
    <row r="9541" spans="1:8">
      <c r="A9541" t="s">
        <v>11442</v>
      </c>
      <c r="B9541" t="s">
        <v>1168</v>
      </c>
      <c r="C9541" t="s">
        <v>51</v>
      </c>
      <c r="D9541" t="s">
        <v>560</v>
      </c>
      <c r="E9541" t="s">
        <v>561</v>
      </c>
      <c r="F9541" t="s">
        <v>360</v>
      </c>
      <c r="G9541" t="s">
        <v>49</v>
      </c>
      <c r="H9541" t="s">
        <v>192</v>
      </c>
    </row>
    <row r="9542" spans="1:8">
      <c r="A9542" t="s">
        <v>11443</v>
      </c>
      <c r="B9542" t="s">
        <v>1170</v>
      </c>
      <c r="C9542" t="s">
        <v>51</v>
      </c>
      <c r="D9542" t="s">
        <v>560</v>
      </c>
      <c r="E9542" t="s">
        <v>561</v>
      </c>
      <c r="F9542" t="s">
        <v>360</v>
      </c>
      <c r="G9542" t="s">
        <v>49</v>
      </c>
      <c r="H9542" t="s">
        <v>192</v>
      </c>
    </row>
    <row r="9543" spans="1:8">
      <c r="A9543" t="s">
        <v>11444</v>
      </c>
      <c r="B9543" t="s">
        <v>1172</v>
      </c>
      <c r="C9543" t="s">
        <v>51</v>
      </c>
      <c r="D9543" t="s">
        <v>472</v>
      </c>
      <c r="E9543" t="s">
        <v>473</v>
      </c>
      <c r="F9543" t="s">
        <v>360</v>
      </c>
      <c r="G9543" t="s">
        <v>49</v>
      </c>
      <c r="H9543" t="s">
        <v>192</v>
      </c>
    </row>
    <row r="9544" spans="1:8">
      <c r="A9544" t="s">
        <v>11445</v>
      </c>
      <c r="B9544" t="s">
        <v>1174</v>
      </c>
      <c r="C9544" t="s">
        <v>51</v>
      </c>
      <c r="D9544" t="s">
        <v>1175</v>
      </c>
      <c r="E9544" t="s">
        <v>367</v>
      </c>
      <c r="F9544" t="s">
        <v>1176</v>
      </c>
      <c r="G9544" t="s">
        <v>49</v>
      </c>
      <c r="H9544" t="s">
        <v>192</v>
      </c>
    </row>
    <row r="9545" spans="1:8">
      <c r="A9545" t="s">
        <v>11446</v>
      </c>
      <c r="B9545" t="s">
        <v>1178</v>
      </c>
      <c r="C9545" t="s">
        <v>51</v>
      </c>
      <c r="D9545" t="s">
        <v>1179</v>
      </c>
      <c r="E9545" t="s">
        <v>52</v>
      </c>
      <c r="F9545" t="s">
        <v>360</v>
      </c>
      <c r="G9545" t="s">
        <v>49</v>
      </c>
      <c r="H9545" t="s">
        <v>192</v>
      </c>
    </row>
    <row r="9546" spans="1:8">
      <c r="A9546" t="s">
        <v>11447</v>
      </c>
      <c r="B9546" t="s">
        <v>1181</v>
      </c>
      <c r="C9546" t="s">
        <v>51</v>
      </c>
      <c r="D9546" t="s">
        <v>1182</v>
      </c>
      <c r="E9546" t="s">
        <v>367</v>
      </c>
      <c r="F9546" t="s">
        <v>1183</v>
      </c>
      <c r="G9546" t="s">
        <v>49</v>
      </c>
      <c r="H9546" t="s">
        <v>192</v>
      </c>
    </row>
    <row r="9547" spans="1:8">
      <c r="A9547" t="s">
        <v>11448</v>
      </c>
      <c r="B9547" t="s">
        <v>1185</v>
      </c>
      <c r="C9547" t="s">
        <v>51</v>
      </c>
      <c r="D9547" t="s">
        <v>450</v>
      </c>
      <c r="E9547" t="s">
        <v>198</v>
      </c>
      <c r="F9547" t="s">
        <v>360</v>
      </c>
      <c r="G9547" t="s">
        <v>49</v>
      </c>
      <c r="H9547" t="s">
        <v>192</v>
      </c>
    </row>
    <row r="9548" spans="1:8">
      <c r="A9548" t="s">
        <v>11449</v>
      </c>
      <c r="B9548" t="s">
        <v>1187</v>
      </c>
      <c r="C9548" t="s">
        <v>51</v>
      </c>
      <c r="D9548" t="s">
        <v>560</v>
      </c>
      <c r="E9548" t="s">
        <v>561</v>
      </c>
      <c r="F9548" t="s">
        <v>360</v>
      </c>
      <c r="G9548" t="s">
        <v>49</v>
      </c>
      <c r="H9548" t="s">
        <v>192</v>
      </c>
    </row>
    <row r="9549" spans="1:8">
      <c r="A9549" t="s">
        <v>11450</v>
      </c>
      <c r="B9549" t="s">
        <v>1189</v>
      </c>
      <c r="C9549" t="s">
        <v>51</v>
      </c>
      <c r="D9549" t="s">
        <v>1190</v>
      </c>
      <c r="E9549" t="s">
        <v>446</v>
      </c>
      <c r="F9549" t="s">
        <v>1191</v>
      </c>
      <c r="G9549" t="s">
        <v>49</v>
      </c>
      <c r="H9549" t="s">
        <v>192</v>
      </c>
    </row>
    <row r="9550" spans="1:8">
      <c r="A9550" t="s">
        <v>11451</v>
      </c>
      <c r="B9550" t="s">
        <v>1189</v>
      </c>
      <c r="C9550" t="s">
        <v>51</v>
      </c>
      <c r="D9550" t="s">
        <v>450</v>
      </c>
      <c r="E9550" t="s">
        <v>198</v>
      </c>
      <c r="F9550" t="s">
        <v>360</v>
      </c>
      <c r="G9550" t="s">
        <v>49</v>
      </c>
      <c r="H9550" t="s">
        <v>192</v>
      </c>
    </row>
    <row r="9551" spans="1:8">
      <c r="A9551" t="s">
        <v>11452</v>
      </c>
      <c r="B9551" t="s">
        <v>1194</v>
      </c>
      <c r="C9551" t="s">
        <v>51</v>
      </c>
      <c r="D9551" t="s">
        <v>592</v>
      </c>
      <c r="E9551" t="s">
        <v>593</v>
      </c>
      <c r="F9551" t="s">
        <v>360</v>
      </c>
      <c r="G9551" t="s">
        <v>49</v>
      </c>
      <c r="H9551" t="s">
        <v>192</v>
      </c>
    </row>
    <row r="9552" spans="1:8">
      <c r="A9552" t="s">
        <v>11453</v>
      </c>
      <c r="B9552" t="s">
        <v>1196</v>
      </c>
      <c r="C9552" t="s">
        <v>51</v>
      </c>
      <c r="D9552" t="s">
        <v>1197</v>
      </c>
      <c r="E9552" t="s">
        <v>52</v>
      </c>
      <c r="F9552" t="s">
        <v>360</v>
      </c>
      <c r="G9552" t="s">
        <v>49</v>
      </c>
      <c r="H9552" t="s">
        <v>192</v>
      </c>
    </row>
    <row r="9553" spans="1:8">
      <c r="A9553" t="s">
        <v>11454</v>
      </c>
      <c r="B9553" t="s">
        <v>1199</v>
      </c>
      <c r="C9553" t="s">
        <v>51</v>
      </c>
      <c r="D9553" t="s">
        <v>358</v>
      </c>
      <c r="E9553" t="s">
        <v>359</v>
      </c>
      <c r="F9553" t="s">
        <v>360</v>
      </c>
      <c r="G9553" t="s">
        <v>49</v>
      </c>
      <c r="H9553" t="s">
        <v>192</v>
      </c>
    </row>
    <row r="9554" spans="1:8">
      <c r="A9554" t="s">
        <v>11455</v>
      </c>
      <c r="B9554" t="s">
        <v>1201</v>
      </c>
      <c r="C9554" t="s">
        <v>51</v>
      </c>
      <c r="D9554" t="s">
        <v>617</v>
      </c>
      <c r="E9554" t="s">
        <v>377</v>
      </c>
      <c r="F9554" t="s">
        <v>618</v>
      </c>
      <c r="G9554" t="s">
        <v>49</v>
      </c>
      <c r="H9554" t="s">
        <v>192</v>
      </c>
    </row>
    <row r="9555" spans="1:8">
      <c r="A9555" t="s">
        <v>11456</v>
      </c>
      <c r="B9555" t="s">
        <v>1203</v>
      </c>
      <c r="C9555" t="s">
        <v>51</v>
      </c>
      <c r="D9555" t="s">
        <v>617</v>
      </c>
      <c r="E9555" t="s">
        <v>377</v>
      </c>
      <c r="F9555" t="s">
        <v>618</v>
      </c>
      <c r="G9555" t="s">
        <v>49</v>
      </c>
      <c r="H9555" t="s">
        <v>192</v>
      </c>
    </row>
    <row r="9556" spans="1:8">
      <c r="A9556" t="s">
        <v>11457</v>
      </c>
      <c r="B9556" t="s">
        <v>1205</v>
      </c>
      <c r="C9556" t="s">
        <v>51</v>
      </c>
      <c r="D9556" t="s">
        <v>592</v>
      </c>
      <c r="E9556" t="s">
        <v>593</v>
      </c>
      <c r="F9556" t="s">
        <v>360</v>
      </c>
      <c r="G9556" t="s">
        <v>49</v>
      </c>
      <c r="H9556" t="s">
        <v>192</v>
      </c>
    </row>
    <row r="9557" spans="1:8">
      <c r="A9557" t="s">
        <v>11458</v>
      </c>
      <c r="B9557" t="s">
        <v>1039</v>
      </c>
      <c r="C9557" t="s">
        <v>51</v>
      </c>
      <c r="D9557" t="s">
        <v>1040</v>
      </c>
      <c r="E9557" t="s">
        <v>446</v>
      </c>
      <c r="F9557" t="s">
        <v>1041</v>
      </c>
      <c r="G9557" t="s">
        <v>49</v>
      </c>
      <c r="H9557" t="s">
        <v>192</v>
      </c>
    </row>
    <row r="9558" spans="1:8">
      <c r="A9558" t="s">
        <v>11459</v>
      </c>
      <c r="B9558" t="s">
        <v>1208</v>
      </c>
      <c r="C9558" t="s">
        <v>51</v>
      </c>
      <c r="D9558" t="s">
        <v>450</v>
      </c>
      <c r="E9558" t="s">
        <v>198</v>
      </c>
      <c r="F9558" t="s">
        <v>360</v>
      </c>
      <c r="G9558" t="s">
        <v>49</v>
      </c>
      <c r="H9558" t="s">
        <v>192</v>
      </c>
    </row>
    <row r="9559" spans="1:8">
      <c r="A9559" t="s">
        <v>11460</v>
      </c>
      <c r="B9559" t="s">
        <v>1045</v>
      </c>
      <c r="C9559" t="s">
        <v>51</v>
      </c>
      <c r="D9559" t="s">
        <v>560</v>
      </c>
      <c r="E9559" t="s">
        <v>561</v>
      </c>
      <c r="F9559" t="s">
        <v>360</v>
      </c>
      <c r="G9559" t="s">
        <v>49</v>
      </c>
      <c r="H9559" t="s">
        <v>192</v>
      </c>
    </row>
    <row r="9560" spans="1:8">
      <c r="A9560" t="s">
        <v>11461</v>
      </c>
      <c r="B9560" t="s">
        <v>1211</v>
      </c>
      <c r="C9560" t="s">
        <v>78</v>
      </c>
      <c r="D9560" t="s">
        <v>1212</v>
      </c>
      <c r="E9560" t="s">
        <v>52</v>
      </c>
      <c r="F9560" t="s">
        <v>360</v>
      </c>
      <c r="G9560" t="s">
        <v>49</v>
      </c>
      <c r="H9560" t="s">
        <v>192</v>
      </c>
    </row>
    <row r="9561" spans="1:8">
      <c r="A9561" t="s">
        <v>11462</v>
      </c>
      <c r="B9561" t="s">
        <v>1214</v>
      </c>
      <c r="C9561" t="s">
        <v>51</v>
      </c>
      <c r="D9561" t="s">
        <v>370</v>
      </c>
      <c r="E9561" t="s">
        <v>73</v>
      </c>
      <c r="F9561" t="s">
        <v>360</v>
      </c>
      <c r="G9561" t="s">
        <v>49</v>
      </c>
      <c r="H9561" t="s">
        <v>192</v>
      </c>
    </row>
    <row r="9562" spans="1:8">
      <c r="A9562" t="s">
        <v>11463</v>
      </c>
      <c r="B9562" t="s">
        <v>1216</v>
      </c>
      <c r="C9562" t="s">
        <v>51</v>
      </c>
      <c r="D9562" t="s">
        <v>1217</v>
      </c>
      <c r="E9562" t="s">
        <v>367</v>
      </c>
      <c r="F9562" t="s">
        <v>1218</v>
      </c>
      <c r="G9562" t="s">
        <v>49</v>
      </c>
      <c r="H9562" t="s">
        <v>192</v>
      </c>
    </row>
    <row r="9563" spans="1:8">
      <c r="A9563" t="s">
        <v>11464</v>
      </c>
      <c r="B9563" t="s">
        <v>1220</v>
      </c>
      <c r="C9563" t="s">
        <v>51</v>
      </c>
      <c r="D9563" t="s">
        <v>450</v>
      </c>
      <c r="E9563" t="s">
        <v>198</v>
      </c>
      <c r="F9563" t="s">
        <v>360</v>
      </c>
      <c r="G9563" t="s">
        <v>49</v>
      </c>
      <c r="H9563" t="s">
        <v>192</v>
      </c>
    </row>
    <row r="9564" spans="1:8">
      <c r="A9564" t="s">
        <v>11465</v>
      </c>
      <c r="B9564" t="s">
        <v>1222</v>
      </c>
      <c r="C9564" t="s">
        <v>51</v>
      </c>
      <c r="D9564" t="s">
        <v>1223</v>
      </c>
      <c r="E9564" t="s">
        <v>367</v>
      </c>
      <c r="F9564" t="s">
        <v>1224</v>
      </c>
      <c r="G9564" t="s">
        <v>49</v>
      </c>
      <c r="H9564" t="s">
        <v>192</v>
      </c>
    </row>
    <row r="9565" spans="1:8">
      <c r="A9565" t="s">
        <v>11466</v>
      </c>
      <c r="B9565" t="s">
        <v>1226</v>
      </c>
      <c r="C9565" t="s">
        <v>51</v>
      </c>
      <c r="D9565" t="s">
        <v>450</v>
      </c>
      <c r="E9565" t="s">
        <v>198</v>
      </c>
      <c r="F9565" t="s">
        <v>360</v>
      </c>
      <c r="G9565" t="s">
        <v>49</v>
      </c>
      <c r="H9565" t="s">
        <v>192</v>
      </c>
    </row>
    <row r="9566" spans="1:8">
      <c r="A9566" t="s">
        <v>11467</v>
      </c>
      <c r="B9566" t="s">
        <v>1228</v>
      </c>
      <c r="C9566" t="s">
        <v>51</v>
      </c>
      <c r="D9566" t="s">
        <v>1229</v>
      </c>
      <c r="E9566" t="s">
        <v>367</v>
      </c>
      <c r="F9566" t="s">
        <v>1230</v>
      </c>
      <c r="G9566" t="s">
        <v>49</v>
      </c>
      <c r="H9566" t="s">
        <v>192</v>
      </c>
    </row>
    <row r="9567" spans="1:8">
      <c r="A9567" t="s">
        <v>11468</v>
      </c>
      <c r="B9567" t="s">
        <v>1232</v>
      </c>
      <c r="C9567" t="s">
        <v>51</v>
      </c>
      <c r="D9567" t="s">
        <v>450</v>
      </c>
      <c r="E9567" t="s">
        <v>198</v>
      </c>
      <c r="F9567" t="s">
        <v>360</v>
      </c>
      <c r="G9567" t="s">
        <v>49</v>
      </c>
      <c r="H9567" t="s">
        <v>192</v>
      </c>
    </row>
    <row r="9568" spans="1:8">
      <c r="A9568" t="s">
        <v>11469</v>
      </c>
      <c r="B9568" t="s">
        <v>1234</v>
      </c>
      <c r="C9568" t="s">
        <v>51</v>
      </c>
      <c r="D9568" t="s">
        <v>410</v>
      </c>
      <c r="E9568" t="s">
        <v>198</v>
      </c>
      <c r="F9568" t="s">
        <v>360</v>
      </c>
      <c r="G9568" t="s">
        <v>49</v>
      </c>
      <c r="H9568" t="s">
        <v>192</v>
      </c>
    </row>
    <row r="9569" spans="1:8">
      <c r="A9569" t="s">
        <v>11470</v>
      </c>
      <c r="B9569" t="s">
        <v>1236</v>
      </c>
      <c r="C9569" t="s">
        <v>51</v>
      </c>
      <c r="D9569" t="s">
        <v>450</v>
      </c>
      <c r="E9569" t="s">
        <v>198</v>
      </c>
      <c r="F9569" t="s">
        <v>360</v>
      </c>
      <c r="G9569" t="s">
        <v>49</v>
      </c>
      <c r="H9569" t="s">
        <v>192</v>
      </c>
    </row>
    <row r="9570" spans="1:8">
      <c r="A9570" t="s">
        <v>11471</v>
      </c>
      <c r="B9570" t="s">
        <v>1238</v>
      </c>
      <c r="C9570" t="s">
        <v>78</v>
      </c>
      <c r="D9570" t="s">
        <v>1239</v>
      </c>
      <c r="E9570" t="s">
        <v>52</v>
      </c>
      <c r="F9570" t="s">
        <v>360</v>
      </c>
      <c r="G9570" t="s">
        <v>49</v>
      </c>
      <c r="H9570" t="s">
        <v>192</v>
      </c>
    </row>
    <row r="9571" spans="1:8">
      <c r="A9571" t="s">
        <v>11472</v>
      </c>
      <c r="B9571" t="s">
        <v>1241</v>
      </c>
      <c r="C9571" t="s">
        <v>51</v>
      </c>
      <c r="D9571" t="s">
        <v>1242</v>
      </c>
      <c r="E9571" t="s">
        <v>1243</v>
      </c>
      <c r="F9571" t="s">
        <v>360</v>
      </c>
      <c r="G9571" t="s">
        <v>49</v>
      </c>
      <c r="H9571" t="s">
        <v>192</v>
      </c>
    </row>
    <row r="9572" spans="1:8">
      <c r="A9572" t="s">
        <v>11473</v>
      </c>
      <c r="B9572" t="s">
        <v>1245</v>
      </c>
      <c r="C9572" t="s">
        <v>51</v>
      </c>
      <c r="D9572" t="s">
        <v>560</v>
      </c>
      <c r="E9572" t="s">
        <v>561</v>
      </c>
      <c r="F9572" t="s">
        <v>360</v>
      </c>
      <c r="G9572" t="s">
        <v>49</v>
      </c>
      <c r="H9572" t="s">
        <v>192</v>
      </c>
    </row>
    <row r="9573" spans="1:8">
      <c r="A9573" t="s">
        <v>11474</v>
      </c>
      <c r="B9573" t="s">
        <v>1247</v>
      </c>
      <c r="C9573" t="s">
        <v>51</v>
      </c>
      <c r="D9573" t="s">
        <v>592</v>
      </c>
      <c r="E9573" t="s">
        <v>593</v>
      </c>
      <c r="F9573" t="s">
        <v>360</v>
      </c>
      <c r="G9573" t="s">
        <v>49</v>
      </c>
      <c r="H9573" t="s">
        <v>192</v>
      </c>
    </row>
    <row r="9574" spans="1:8">
      <c r="A9574" t="s">
        <v>11475</v>
      </c>
      <c r="B9574" t="s">
        <v>1249</v>
      </c>
      <c r="C9574" t="s">
        <v>51</v>
      </c>
      <c r="D9574" t="s">
        <v>1250</v>
      </c>
      <c r="E9574" t="s">
        <v>367</v>
      </c>
      <c r="F9574" t="s">
        <v>1251</v>
      </c>
      <c r="G9574" t="s">
        <v>49</v>
      </c>
      <c r="H9574" t="s">
        <v>192</v>
      </c>
    </row>
    <row r="9575" spans="1:8">
      <c r="A9575" t="s">
        <v>11476</v>
      </c>
      <c r="B9575" t="s">
        <v>1253</v>
      </c>
      <c r="C9575" t="s">
        <v>51</v>
      </c>
      <c r="D9575" t="s">
        <v>410</v>
      </c>
      <c r="E9575" t="s">
        <v>198</v>
      </c>
      <c r="F9575" t="s">
        <v>360</v>
      </c>
      <c r="G9575" t="s">
        <v>49</v>
      </c>
      <c r="H9575" t="s">
        <v>192</v>
      </c>
    </row>
    <row r="9576" spans="1:8">
      <c r="A9576" t="s">
        <v>11477</v>
      </c>
      <c r="B9576" t="s">
        <v>1255</v>
      </c>
      <c r="C9576" t="s">
        <v>51</v>
      </c>
      <c r="D9576" t="s">
        <v>450</v>
      </c>
      <c r="E9576" t="s">
        <v>198</v>
      </c>
      <c r="F9576" t="s">
        <v>360</v>
      </c>
      <c r="G9576" t="s">
        <v>49</v>
      </c>
      <c r="H9576" t="s">
        <v>192</v>
      </c>
    </row>
    <row r="9577" spans="1:8">
      <c r="A9577" t="s">
        <v>11478</v>
      </c>
      <c r="B9577" t="s">
        <v>1257</v>
      </c>
      <c r="C9577" t="s">
        <v>51</v>
      </c>
      <c r="D9577" t="s">
        <v>560</v>
      </c>
      <c r="E9577" t="s">
        <v>561</v>
      </c>
      <c r="F9577" t="s">
        <v>360</v>
      </c>
      <c r="G9577" t="s">
        <v>49</v>
      </c>
      <c r="H9577" t="s">
        <v>192</v>
      </c>
    </row>
    <row r="9578" spans="1:8">
      <c r="A9578" t="s">
        <v>11479</v>
      </c>
      <c r="B9578" t="s">
        <v>1259</v>
      </c>
      <c r="C9578" t="s">
        <v>51</v>
      </c>
      <c r="D9578" t="s">
        <v>1260</v>
      </c>
      <c r="E9578" t="s">
        <v>446</v>
      </c>
      <c r="F9578" t="s">
        <v>1261</v>
      </c>
      <c r="G9578" t="s">
        <v>49</v>
      </c>
      <c r="H9578" t="s">
        <v>192</v>
      </c>
    </row>
    <row r="9579" spans="1:8">
      <c r="A9579" t="s">
        <v>11480</v>
      </c>
      <c r="B9579" t="s">
        <v>1263</v>
      </c>
      <c r="C9579" t="s">
        <v>51</v>
      </c>
      <c r="D9579" t="s">
        <v>450</v>
      </c>
      <c r="E9579" t="s">
        <v>198</v>
      </c>
      <c r="F9579" t="s">
        <v>360</v>
      </c>
      <c r="G9579" t="s">
        <v>49</v>
      </c>
      <c r="H9579" t="s">
        <v>192</v>
      </c>
    </row>
    <row r="9580" spans="1:8">
      <c r="A9580" t="s">
        <v>11481</v>
      </c>
      <c r="B9580" t="s">
        <v>1265</v>
      </c>
      <c r="C9580" t="s">
        <v>51</v>
      </c>
      <c r="D9580" t="s">
        <v>560</v>
      </c>
      <c r="E9580" t="s">
        <v>561</v>
      </c>
      <c r="F9580" t="s">
        <v>360</v>
      </c>
      <c r="G9580" t="s">
        <v>49</v>
      </c>
      <c r="H9580" t="s">
        <v>192</v>
      </c>
    </row>
    <row r="9581" spans="1:8">
      <c r="A9581" t="s">
        <v>11482</v>
      </c>
      <c r="B9581" t="s">
        <v>1267</v>
      </c>
      <c r="C9581" t="s">
        <v>51</v>
      </c>
      <c r="D9581" t="s">
        <v>560</v>
      </c>
      <c r="E9581" t="s">
        <v>561</v>
      </c>
      <c r="F9581" t="s">
        <v>360</v>
      </c>
      <c r="G9581" t="s">
        <v>49</v>
      </c>
      <c r="H9581" t="s">
        <v>192</v>
      </c>
    </row>
    <row r="9582" spans="1:8">
      <c r="A9582" t="s">
        <v>11483</v>
      </c>
      <c r="B9582" t="s">
        <v>1269</v>
      </c>
      <c r="C9582" t="s">
        <v>51</v>
      </c>
      <c r="D9582" t="s">
        <v>560</v>
      </c>
      <c r="E9582" t="s">
        <v>561</v>
      </c>
      <c r="F9582" t="s">
        <v>360</v>
      </c>
      <c r="G9582" t="s">
        <v>49</v>
      </c>
      <c r="H9582" t="s">
        <v>192</v>
      </c>
    </row>
    <row r="9583" spans="1:8">
      <c r="A9583" t="s">
        <v>11484</v>
      </c>
      <c r="B9583" t="s">
        <v>1271</v>
      </c>
      <c r="C9583" t="s">
        <v>51</v>
      </c>
      <c r="D9583" t="s">
        <v>560</v>
      </c>
      <c r="E9583" t="s">
        <v>561</v>
      </c>
      <c r="F9583" t="s">
        <v>360</v>
      </c>
      <c r="G9583" t="s">
        <v>49</v>
      </c>
      <c r="H9583" t="s">
        <v>192</v>
      </c>
    </row>
    <row r="9584" spans="1:8">
      <c r="A9584" t="s">
        <v>11485</v>
      </c>
      <c r="B9584" t="s">
        <v>1273</v>
      </c>
      <c r="C9584" t="s">
        <v>51</v>
      </c>
      <c r="D9584" t="s">
        <v>560</v>
      </c>
      <c r="E9584" t="s">
        <v>561</v>
      </c>
      <c r="F9584" t="s">
        <v>360</v>
      </c>
      <c r="G9584" t="s">
        <v>49</v>
      </c>
      <c r="H9584" t="s">
        <v>192</v>
      </c>
    </row>
    <row r="9585" spans="1:8">
      <c r="A9585" t="s">
        <v>11486</v>
      </c>
      <c r="B9585" t="s">
        <v>1275</v>
      </c>
      <c r="C9585" t="s">
        <v>51</v>
      </c>
      <c r="D9585" t="s">
        <v>560</v>
      </c>
      <c r="E9585" t="s">
        <v>561</v>
      </c>
      <c r="F9585" t="s">
        <v>360</v>
      </c>
      <c r="G9585" t="s">
        <v>49</v>
      </c>
      <c r="H9585" t="s">
        <v>192</v>
      </c>
    </row>
    <row r="9586" spans="1:8">
      <c r="A9586" t="s">
        <v>11487</v>
      </c>
      <c r="B9586" t="s">
        <v>1277</v>
      </c>
      <c r="C9586" t="s">
        <v>51</v>
      </c>
      <c r="D9586" t="s">
        <v>472</v>
      </c>
      <c r="E9586" t="s">
        <v>473</v>
      </c>
      <c r="F9586" t="s">
        <v>360</v>
      </c>
      <c r="G9586" t="s">
        <v>49</v>
      </c>
      <c r="H9586" t="s">
        <v>192</v>
      </c>
    </row>
    <row r="9587" spans="1:8">
      <c r="A9587" t="s">
        <v>11488</v>
      </c>
      <c r="B9587" t="s">
        <v>1279</v>
      </c>
      <c r="C9587" t="s">
        <v>51</v>
      </c>
      <c r="D9587" t="s">
        <v>472</v>
      </c>
      <c r="E9587" t="s">
        <v>473</v>
      </c>
      <c r="F9587" t="s">
        <v>360</v>
      </c>
      <c r="G9587" t="s">
        <v>49</v>
      </c>
      <c r="H9587" t="s">
        <v>192</v>
      </c>
    </row>
    <row r="9588" spans="1:8">
      <c r="A9588" t="s">
        <v>11489</v>
      </c>
      <c r="B9588" t="s">
        <v>1281</v>
      </c>
      <c r="C9588" t="s">
        <v>51</v>
      </c>
      <c r="D9588" t="s">
        <v>472</v>
      </c>
      <c r="E9588" t="s">
        <v>473</v>
      </c>
      <c r="F9588" t="s">
        <v>360</v>
      </c>
      <c r="G9588" t="s">
        <v>49</v>
      </c>
      <c r="H9588" t="s">
        <v>192</v>
      </c>
    </row>
    <row r="9589" spans="1:8">
      <c r="A9589" t="s">
        <v>11490</v>
      </c>
      <c r="B9589" t="s">
        <v>1283</v>
      </c>
      <c r="C9589" t="s">
        <v>51</v>
      </c>
      <c r="D9589" t="s">
        <v>472</v>
      </c>
      <c r="E9589" t="s">
        <v>473</v>
      </c>
      <c r="F9589" t="s">
        <v>360</v>
      </c>
      <c r="G9589" t="s">
        <v>49</v>
      </c>
      <c r="H9589" t="s">
        <v>192</v>
      </c>
    </row>
    <row r="9590" spans="1:8">
      <c r="A9590" t="s">
        <v>11491</v>
      </c>
      <c r="B9590" t="s">
        <v>1285</v>
      </c>
      <c r="C9590" t="s">
        <v>78</v>
      </c>
      <c r="D9590" t="s">
        <v>360</v>
      </c>
      <c r="E9590" t="s">
        <v>52</v>
      </c>
      <c r="F9590" t="s">
        <v>360</v>
      </c>
      <c r="G9590" t="s">
        <v>49</v>
      </c>
      <c r="H9590" t="s">
        <v>192</v>
      </c>
    </row>
    <row r="9591" spans="1:8">
      <c r="A9591" t="s">
        <v>11492</v>
      </c>
      <c r="B9591" t="s">
        <v>1287</v>
      </c>
      <c r="C9591" t="s">
        <v>78</v>
      </c>
      <c r="D9591" t="s">
        <v>1288</v>
      </c>
      <c r="E9591" t="s">
        <v>52</v>
      </c>
      <c r="F9591" t="s">
        <v>360</v>
      </c>
      <c r="G9591" t="s">
        <v>49</v>
      </c>
      <c r="H9591" t="s">
        <v>192</v>
      </c>
    </row>
    <row r="9592" spans="1:8">
      <c r="A9592" t="s">
        <v>11493</v>
      </c>
      <c r="B9592" t="s">
        <v>1290</v>
      </c>
      <c r="C9592" t="s">
        <v>51</v>
      </c>
      <c r="D9592" t="s">
        <v>617</v>
      </c>
      <c r="E9592" t="s">
        <v>377</v>
      </c>
      <c r="F9592" t="s">
        <v>618</v>
      </c>
      <c r="G9592" t="s">
        <v>49</v>
      </c>
      <c r="H9592" t="s">
        <v>192</v>
      </c>
    </row>
    <row r="9593" spans="1:8">
      <c r="A9593" t="s">
        <v>11494</v>
      </c>
      <c r="B9593" t="s">
        <v>1292</v>
      </c>
      <c r="C9593" t="s">
        <v>51</v>
      </c>
      <c r="D9593" t="s">
        <v>560</v>
      </c>
      <c r="E9593" t="s">
        <v>561</v>
      </c>
      <c r="F9593" t="s">
        <v>360</v>
      </c>
      <c r="G9593" t="s">
        <v>49</v>
      </c>
      <c r="H9593" t="s">
        <v>192</v>
      </c>
    </row>
    <row r="9594" spans="1:8">
      <c r="A9594" t="s">
        <v>11495</v>
      </c>
      <c r="B9594" t="s">
        <v>1294</v>
      </c>
      <c r="C9594" t="s">
        <v>51</v>
      </c>
      <c r="D9594" t="s">
        <v>560</v>
      </c>
      <c r="E9594" t="s">
        <v>561</v>
      </c>
      <c r="F9594" t="s">
        <v>360</v>
      </c>
      <c r="G9594" t="s">
        <v>49</v>
      </c>
      <c r="H9594" t="s">
        <v>192</v>
      </c>
    </row>
    <row r="9595" spans="1:8">
      <c r="A9595" t="s">
        <v>11496</v>
      </c>
      <c r="B9595" t="s">
        <v>1296</v>
      </c>
      <c r="C9595" t="s">
        <v>51</v>
      </c>
      <c r="D9595" t="s">
        <v>560</v>
      </c>
      <c r="E9595" t="s">
        <v>561</v>
      </c>
      <c r="F9595" t="s">
        <v>360</v>
      </c>
      <c r="G9595" t="s">
        <v>49</v>
      </c>
      <c r="H9595" t="s">
        <v>192</v>
      </c>
    </row>
    <row r="9596" spans="1:8">
      <c r="A9596" t="s">
        <v>11497</v>
      </c>
      <c r="B9596" t="s">
        <v>1298</v>
      </c>
      <c r="C9596" t="s">
        <v>51</v>
      </c>
      <c r="D9596" t="s">
        <v>1299</v>
      </c>
      <c r="E9596" t="s">
        <v>52</v>
      </c>
      <c r="F9596" t="s">
        <v>360</v>
      </c>
      <c r="G9596" t="s">
        <v>49</v>
      </c>
      <c r="H9596" t="s">
        <v>192</v>
      </c>
    </row>
    <row r="9597" spans="1:8">
      <c r="A9597" t="s">
        <v>11498</v>
      </c>
      <c r="B9597" t="s">
        <v>559</v>
      </c>
      <c r="C9597" t="s">
        <v>51</v>
      </c>
      <c r="D9597" t="s">
        <v>560</v>
      </c>
      <c r="E9597" t="s">
        <v>561</v>
      </c>
      <c r="F9597" t="s">
        <v>360</v>
      </c>
      <c r="G9597" t="s">
        <v>49</v>
      </c>
      <c r="H9597" t="s">
        <v>192</v>
      </c>
    </row>
    <row r="9598" spans="1:8">
      <c r="A9598" t="s">
        <v>11499</v>
      </c>
      <c r="B9598" t="s">
        <v>563</v>
      </c>
      <c r="C9598" t="s">
        <v>51</v>
      </c>
      <c r="D9598" t="s">
        <v>442</v>
      </c>
      <c r="E9598" t="s">
        <v>52</v>
      </c>
      <c r="F9598" t="s">
        <v>360</v>
      </c>
      <c r="G9598" t="s">
        <v>49</v>
      </c>
      <c r="H9598" t="s">
        <v>192</v>
      </c>
    </row>
    <row r="9599" spans="1:8">
      <c r="A9599" t="s">
        <v>11500</v>
      </c>
      <c r="B9599" t="s">
        <v>444</v>
      </c>
      <c r="C9599" t="s">
        <v>51</v>
      </c>
      <c r="D9599" t="s">
        <v>445</v>
      </c>
      <c r="E9599" t="s">
        <v>446</v>
      </c>
      <c r="F9599" t="s">
        <v>447</v>
      </c>
      <c r="G9599" t="s">
        <v>49</v>
      </c>
      <c r="H9599" t="s">
        <v>192</v>
      </c>
    </row>
    <row r="9600" spans="1:8">
      <c r="A9600" t="s">
        <v>11501</v>
      </c>
      <c r="B9600" t="s">
        <v>449</v>
      </c>
      <c r="C9600" t="s">
        <v>51</v>
      </c>
      <c r="D9600" t="s">
        <v>450</v>
      </c>
      <c r="E9600" t="s">
        <v>198</v>
      </c>
      <c r="F9600" t="s">
        <v>360</v>
      </c>
      <c r="G9600" t="s">
        <v>49</v>
      </c>
      <c r="H9600" t="s">
        <v>192</v>
      </c>
    </row>
    <row r="9601" spans="1:8">
      <c r="A9601" t="s">
        <v>11502</v>
      </c>
      <c r="B9601" t="s">
        <v>452</v>
      </c>
      <c r="C9601" t="s">
        <v>68</v>
      </c>
      <c r="D9601" t="s">
        <v>410</v>
      </c>
      <c r="E9601" t="s">
        <v>198</v>
      </c>
      <c r="F9601" t="s">
        <v>360</v>
      </c>
      <c r="G9601" t="s">
        <v>49</v>
      </c>
      <c r="H9601" t="s">
        <v>192</v>
      </c>
    </row>
    <row r="9602" spans="1:8">
      <c r="A9602" t="s">
        <v>11503</v>
      </c>
      <c r="B9602" t="s">
        <v>1306</v>
      </c>
      <c r="C9602" t="s">
        <v>51</v>
      </c>
      <c r="D9602" t="s">
        <v>472</v>
      </c>
      <c r="E9602" t="s">
        <v>473</v>
      </c>
      <c r="F9602" t="s">
        <v>360</v>
      </c>
      <c r="G9602" t="s">
        <v>49</v>
      </c>
      <c r="H9602" t="s">
        <v>192</v>
      </c>
    </row>
    <row r="9603" spans="1:8">
      <c r="A9603" t="s">
        <v>11504</v>
      </c>
      <c r="B9603" t="s">
        <v>1308</v>
      </c>
      <c r="C9603" t="s">
        <v>51</v>
      </c>
      <c r="D9603" t="s">
        <v>358</v>
      </c>
      <c r="E9603" t="s">
        <v>359</v>
      </c>
      <c r="F9603" t="s">
        <v>360</v>
      </c>
      <c r="G9603" t="s">
        <v>49</v>
      </c>
      <c r="H9603" t="s">
        <v>192</v>
      </c>
    </row>
    <row r="9604" spans="1:8">
      <c r="A9604" t="s">
        <v>11505</v>
      </c>
      <c r="B9604" t="s">
        <v>1310</v>
      </c>
      <c r="C9604" t="s">
        <v>51</v>
      </c>
      <c r="D9604" t="s">
        <v>358</v>
      </c>
      <c r="E9604" t="s">
        <v>359</v>
      </c>
      <c r="F9604" t="s">
        <v>360</v>
      </c>
      <c r="G9604" t="s">
        <v>49</v>
      </c>
      <c r="H9604" t="s">
        <v>192</v>
      </c>
    </row>
    <row r="9605" spans="1:8">
      <c r="A9605" t="s">
        <v>11506</v>
      </c>
      <c r="B9605" t="s">
        <v>1312</v>
      </c>
      <c r="C9605" t="s">
        <v>51</v>
      </c>
      <c r="D9605" t="s">
        <v>560</v>
      </c>
      <c r="E9605" t="s">
        <v>561</v>
      </c>
      <c r="F9605" t="s">
        <v>360</v>
      </c>
      <c r="G9605" t="s">
        <v>49</v>
      </c>
      <c r="H9605" t="s">
        <v>192</v>
      </c>
    </row>
    <row r="9606" spans="1:8">
      <c r="A9606" t="s">
        <v>11507</v>
      </c>
      <c r="B9606" t="s">
        <v>1314</v>
      </c>
      <c r="C9606" t="s">
        <v>51</v>
      </c>
      <c r="D9606" t="s">
        <v>560</v>
      </c>
      <c r="E9606" t="s">
        <v>561</v>
      </c>
      <c r="F9606" t="s">
        <v>360</v>
      </c>
      <c r="G9606" t="s">
        <v>49</v>
      </c>
      <c r="H9606" t="s">
        <v>192</v>
      </c>
    </row>
    <row r="9607" spans="1:8">
      <c r="A9607" t="s">
        <v>11508</v>
      </c>
      <c r="B9607" t="s">
        <v>1316</v>
      </c>
      <c r="C9607" t="s">
        <v>51</v>
      </c>
      <c r="D9607" t="s">
        <v>560</v>
      </c>
      <c r="E9607" t="s">
        <v>561</v>
      </c>
      <c r="F9607" t="s">
        <v>360</v>
      </c>
      <c r="G9607" t="s">
        <v>49</v>
      </c>
      <c r="H9607" t="s">
        <v>192</v>
      </c>
    </row>
    <row r="9608" spans="1:8">
      <c r="A9608" t="s">
        <v>11509</v>
      </c>
      <c r="B9608" t="s">
        <v>1318</v>
      </c>
      <c r="C9608" t="s">
        <v>51</v>
      </c>
      <c r="D9608" t="s">
        <v>560</v>
      </c>
      <c r="E9608" t="s">
        <v>561</v>
      </c>
      <c r="F9608" t="s">
        <v>360</v>
      </c>
      <c r="G9608" t="s">
        <v>49</v>
      </c>
      <c r="H9608" t="s">
        <v>192</v>
      </c>
    </row>
    <row r="9609" spans="1:8">
      <c r="A9609" t="s">
        <v>11510</v>
      </c>
      <c r="B9609" t="s">
        <v>1320</v>
      </c>
      <c r="C9609" t="s">
        <v>51</v>
      </c>
      <c r="D9609" t="s">
        <v>1321</v>
      </c>
      <c r="E9609" t="s">
        <v>52</v>
      </c>
      <c r="F9609" t="s">
        <v>360</v>
      </c>
      <c r="G9609" t="s">
        <v>49</v>
      </c>
      <c r="H9609" t="s">
        <v>192</v>
      </c>
    </row>
    <row r="9610" spans="1:8">
      <c r="A9610" t="s">
        <v>11511</v>
      </c>
      <c r="B9610" t="s">
        <v>1323</v>
      </c>
      <c r="C9610" t="s">
        <v>51</v>
      </c>
      <c r="D9610" t="s">
        <v>1324</v>
      </c>
      <c r="E9610" t="s">
        <v>367</v>
      </c>
      <c r="F9610" t="s">
        <v>1325</v>
      </c>
      <c r="G9610" t="s">
        <v>49</v>
      </c>
      <c r="H9610" t="s">
        <v>192</v>
      </c>
    </row>
    <row r="9611" spans="1:8">
      <c r="A9611" t="s">
        <v>11512</v>
      </c>
      <c r="B9611" t="s">
        <v>1316</v>
      </c>
      <c r="C9611" t="s">
        <v>51</v>
      </c>
      <c r="D9611" t="s">
        <v>560</v>
      </c>
      <c r="E9611" t="s">
        <v>561</v>
      </c>
      <c r="F9611" t="s">
        <v>360</v>
      </c>
      <c r="G9611" t="s">
        <v>49</v>
      </c>
      <c r="H9611" t="s">
        <v>192</v>
      </c>
    </row>
    <row r="9612" spans="1:8">
      <c r="A9612" t="s">
        <v>11513</v>
      </c>
      <c r="B9612" t="s">
        <v>1318</v>
      </c>
      <c r="C9612" t="s">
        <v>51</v>
      </c>
      <c r="D9612" t="s">
        <v>560</v>
      </c>
      <c r="E9612" t="s">
        <v>561</v>
      </c>
      <c r="F9612" t="s">
        <v>360</v>
      </c>
      <c r="G9612" t="s">
        <v>49</v>
      </c>
      <c r="H9612" t="s">
        <v>192</v>
      </c>
    </row>
    <row r="9613" spans="1:8">
      <c r="A9613" t="s">
        <v>11514</v>
      </c>
      <c r="B9613" t="s">
        <v>1329</v>
      </c>
      <c r="C9613" t="s">
        <v>51</v>
      </c>
      <c r="D9613" t="s">
        <v>560</v>
      </c>
      <c r="E9613" t="s">
        <v>561</v>
      </c>
      <c r="F9613" t="s">
        <v>360</v>
      </c>
      <c r="G9613" t="s">
        <v>49</v>
      </c>
      <c r="H9613" t="s">
        <v>192</v>
      </c>
    </row>
    <row r="9614" spans="1:8">
      <c r="A9614" t="s">
        <v>11515</v>
      </c>
      <c r="B9614" t="s">
        <v>1331</v>
      </c>
      <c r="C9614" t="s">
        <v>51</v>
      </c>
      <c r="D9614" t="s">
        <v>560</v>
      </c>
      <c r="E9614" t="s">
        <v>561</v>
      </c>
      <c r="F9614" t="s">
        <v>360</v>
      </c>
      <c r="G9614" t="s">
        <v>49</v>
      </c>
      <c r="H9614" t="s">
        <v>192</v>
      </c>
    </row>
    <row r="9615" spans="1:8">
      <c r="A9615" t="s">
        <v>11516</v>
      </c>
      <c r="B9615" t="s">
        <v>1333</v>
      </c>
      <c r="C9615" t="s">
        <v>51</v>
      </c>
      <c r="D9615" t="s">
        <v>1334</v>
      </c>
      <c r="E9615" t="s">
        <v>446</v>
      </c>
      <c r="F9615" t="s">
        <v>1335</v>
      </c>
      <c r="G9615" t="s">
        <v>49</v>
      </c>
      <c r="H9615" t="s">
        <v>192</v>
      </c>
    </row>
    <row r="9616" spans="1:8">
      <c r="A9616" t="s">
        <v>11517</v>
      </c>
      <c r="B9616" t="s">
        <v>1337</v>
      </c>
      <c r="C9616" t="s">
        <v>51</v>
      </c>
      <c r="D9616" t="s">
        <v>450</v>
      </c>
      <c r="E9616" t="s">
        <v>198</v>
      </c>
      <c r="F9616" t="s">
        <v>360</v>
      </c>
      <c r="G9616" t="s">
        <v>49</v>
      </c>
      <c r="H9616" t="s">
        <v>192</v>
      </c>
    </row>
    <row r="9617" spans="1:8">
      <c r="A9617" t="s">
        <v>11518</v>
      </c>
      <c r="B9617" t="s">
        <v>1339</v>
      </c>
      <c r="C9617" t="s">
        <v>51</v>
      </c>
      <c r="D9617" t="s">
        <v>560</v>
      </c>
      <c r="E9617" t="s">
        <v>561</v>
      </c>
      <c r="F9617" t="s">
        <v>360</v>
      </c>
      <c r="G9617" t="s">
        <v>49</v>
      </c>
      <c r="H9617" t="s">
        <v>192</v>
      </c>
    </row>
    <row r="9618" spans="1:8">
      <c r="A9618" t="s">
        <v>11519</v>
      </c>
      <c r="B9618" t="s">
        <v>1341</v>
      </c>
      <c r="C9618" t="s">
        <v>51</v>
      </c>
      <c r="D9618" t="s">
        <v>1342</v>
      </c>
      <c r="E9618" t="s">
        <v>367</v>
      </c>
      <c r="F9618" t="s">
        <v>1343</v>
      </c>
      <c r="G9618" t="s">
        <v>49</v>
      </c>
      <c r="H9618" t="s">
        <v>192</v>
      </c>
    </row>
    <row r="9619" spans="1:8">
      <c r="A9619" t="s">
        <v>11520</v>
      </c>
      <c r="B9619" t="s">
        <v>1345</v>
      </c>
      <c r="C9619" t="s">
        <v>51</v>
      </c>
      <c r="D9619" t="s">
        <v>450</v>
      </c>
      <c r="E9619" t="s">
        <v>198</v>
      </c>
      <c r="F9619" t="s">
        <v>360</v>
      </c>
      <c r="G9619" t="s">
        <v>49</v>
      </c>
      <c r="H9619" t="s">
        <v>192</v>
      </c>
    </row>
    <row r="9620" spans="1:8">
      <c r="A9620" t="s">
        <v>11521</v>
      </c>
      <c r="B9620" t="s">
        <v>1347</v>
      </c>
      <c r="C9620" t="s">
        <v>51</v>
      </c>
      <c r="D9620" t="s">
        <v>560</v>
      </c>
      <c r="E9620" t="s">
        <v>561</v>
      </c>
      <c r="F9620" t="s">
        <v>360</v>
      </c>
      <c r="G9620" t="s">
        <v>49</v>
      </c>
      <c r="H9620" t="s">
        <v>192</v>
      </c>
    </row>
    <row r="9621" spans="1:8">
      <c r="A9621" t="s">
        <v>11522</v>
      </c>
      <c r="B9621" t="s">
        <v>1349</v>
      </c>
      <c r="C9621" t="s">
        <v>51</v>
      </c>
      <c r="D9621" t="s">
        <v>472</v>
      </c>
      <c r="E9621" t="s">
        <v>473</v>
      </c>
      <c r="F9621" t="s">
        <v>360</v>
      </c>
      <c r="G9621" t="s">
        <v>49</v>
      </c>
      <c r="H9621" t="s">
        <v>192</v>
      </c>
    </row>
    <row r="9622" spans="1:8">
      <c r="A9622" t="s">
        <v>11523</v>
      </c>
      <c r="B9622" t="s">
        <v>1351</v>
      </c>
      <c r="C9622" t="s">
        <v>51</v>
      </c>
      <c r="D9622" t="s">
        <v>592</v>
      </c>
      <c r="E9622" t="s">
        <v>593</v>
      </c>
      <c r="F9622" t="s">
        <v>360</v>
      </c>
      <c r="G9622" t="s">
        <v>49</v>
      </c>
      <c r="H9622" t="s">
        <v>192</v>
      </c>
    </row>
    <row r="9623" spans="1:8">
      <c r="A9623" t="s">
        <v>11524</v>
      </c>
      <c r="B9623" t="s">
        <v>1353</v>
      </c>
      <c r="C9623" t="s">
        <v>51</v>
      </c>
      <c r="D9623" t="s">
        <v>1354</v>
      </c>
      <c r="E9623" t="s">
        <v>446</v>
      </c>
      <c r="F9623" t="s">
        <v>1355</v>
      </c>
      <c r="G9623" t="s">
        <v>49</v>
      </c>
      <c r="H9623" t="s">
        <v>192</v>
      </c>
    </row>
    <row r="9624" spans="1:8">
      <c r="A9624" t="s">
        <v>11525</v>
      </c>
      <c r="B9624" t="s">
        <v>1357</v>
      </c>
      <c r="C9624" t="s">
        <v>51</v>
      </c>
      <c r="D9624" t="s">
        <v>450</v>
      </c>
      <c r="E9624" t="s">
        <v>198</v>
      </c>
      <c r="F9624" t="s">
        <v>360</v>
      </c>
      <c r="G9624" t="s">
        <v>49</v>
      </c>
      <c r="H9624" t="s">
        <v>192</v>
      </c>
    </row>
    <row r="9625" spans="1:8">
      <c r="A9625" t="s">
        <v>11526</v>
      </c>
      <c r="B9625" t="s">
        <v>1359</v>
      </c>
      <c r="C9625" t="s">
        <v>51</v>
      </c>
      <c r="D9625" t="s">
        <v>592</v>
      </c>
      <c r="E9625" t="s">
        <v>593</v>
      </c>
      <c r="F9625" t="s">
        <v>360</v>
      </c>
      <c r="G9625" t="s">
        <v>49</v>
      </c>
      <c r="H9625" t="s">
        <v>192</v>
      </c>
    </row>
    <row r="9626" spans="1:8">
      <c r="A9626" t="s">
        <v>11527</v>
      </c>
      <c r="B9626" t="s">
        <v>1361</v>
      </c>
      <c r="C9626" t="s">
        <v>51</v>
      </c>
      <c r="D9626" t="s">
        <v>813</v>
      </c>
      <c r="E9626" t="s">
        <v>446</v>
      </c>
      <c r="F9626" t="s">
        <v>814</v>
      </c>
      <c r="G9626" t="s">
        <v>49</v>
      </c>
      <c r="H9626" t="s">
        <v>192</v>
      </c>
    </row>
    <row r="9627" spans="1:8">
      <c r="A9627" t="s">
        <v>11528</v>
      </c>
      <c r="B9627" t="s">
        <v>1363</v>
      </c>
      <c r="C9627" t="s">
        <v>51</v>
      </c>
      <c r="D9627" t="s">
        <v>592</v>
      </c>
      <c r="E9627" t="s">
        <v>593</v>
      </c>
      <c r="F9627" t="s">
        <v>360</v>
      </c>
      <c r="G9627" t="s">
        <v>49</v>
      </c>
      <c r="H9627" t="s">
        <v>192</v>
      </c>
    </row>
    <row r="9628" spans="1:8">
      <c r="A9628" t="s">
        <v>11529</v>
      </c>
      <c r="B9628" t="s">
        <v>826</v>
      </c>
      <c r="C9628" t="s">
        <v>51</v>
      </c>
      <c r="D9628" t="s">
        <v>592</v>
      </c>
      <c r="E9628" t="s">
        <v>593</v>
      </c>
      <c r="F9628" t="s">
        <v>360</v>
      </c>
      <c r="G9628" t="s">
        <v>49</v>
      </c>
      <c r="H9628" t="s">
        <v>192</v>
      </c>
    </row>
    <row r="9629" spans="1:8">
      <c r="A9629" t="s">
        <v>11530</v>
      </c>
      <c r="B9629" t="s">
        <v>1366</v>
      </c>
      <c r="C9629" t="s">
        <v>51</v>
      </c>
      <c r="D9629" t="s">
        <v>1367</v>
      </c>
      <c r="E9629" t="s">
        <v>367</v>
      </c>
      <c r="F9629" t="s">
        <v>1368</v>
      </c>
      <c r="G9629" t="s">
        <v>49</v>
      </c>
      <c r="H9629" t="s">
        <v>192</v>
      </c>
    </row>
    <row r="9630" spans="1:8">
      <c r="A9630" t="s">
        <v>11531</v>
      </c>
      <c r="B9630" t="s">
        <v>1370</v>
      </c>
      <c r="C9630" t="s">
        <v>51</v>
      </c>
      <c r="D9630" t="s">
        <v>472</v>
      </c>
      <c r="E9630" t="s">
        <v>473</v>
      </c>
      <c r="F9630" t="s">
        <v>360</v>
      </c>
      <c r="G9630" t="s">
        <v>49</v>
      </c>
      <c r="H9630" t="s">
        <v>192</v>
      </c>
    </row>
    <row r="9631" spans="1:8">
      <c r="A9631" t="s">
        <v>11532</v>
      </c>
      <c r="B9631" t="s">
        <v>1372</v>
      </c>
      <c r="C9631" t="s">
        <v>51</v>
      </c>
      <c r="D9631" t="s">
        <v>592</v>
      </c>
      <c r="E9631" t="s">
        <v>593</v>
      </c>
      <c r="F9631" t="s">
        <v>360</v>
      </c>
      <c r="G9631" t="s">
        <v>49</v>
      </c>
      <c r="H9631" t="s">
        <v>192</v>
      </c>
    </row>
    <row r="9632" spans="1:8">
      <c r="A9632" t="s">
        <v>11533</v>
      </c>
      <c r="B9632" t="s">
        <v>1374</v>
      </c>
      <c r="C9632" t="s">
        <v>51</v>
      </c>
      <c r="D9632" t="s">
        <v>472</v>
      </c>
      <c r="E9632" t="s">
        <v>473</v>
      </c>
      <c r="F9632" t="s">
        <v>360</v>
      </c>
      <c r="G9632" t="s">
        <v>49</v>
      </c>
      <c r="H9632" t="s">
        <v>192</v>
      </c>
    </row>
    <row r="9633" spans="1:8">
      <c r="A9633" t="s">
        <v>11534</v>
      </c>
      <c r="B9633" t="s">
        <v>1376</v>
      </c>
      <c r="C9633" t="s">
        <v>51</v>
      </c>
      <c r="D9633" t="s">
        <v>472</v>
      </c>
      <c r="E9633" t="s">
        <v>473</v>
      </c>
      <c r="F9633" t="s">
        <v>360</v>
      </c>
      <c r="G9633" t="s">
        <v>49</v>
      </c>
      <c r="H9633" t="s">
        <v>192</v>
      </c>
    </row>
    <row r="9634" spans="1:8">
      <c r="A9634" t="s">
        <v>11535</v>
      </c>
      <c r="B9634" t="s">
        <v>1378</v>
      </c>
      <c r="C9634" t="s">
        <v>51</v>
      </c>
      <c r="D9634" t="s">
        <v>472</v>
      </c>
      <c r="E9634" t="s">
        <v>473</v>
      </c>
      <c r="F9634" t="s">
        <v>360</v>
      </c>
      <c r="G9634" t="s">
        <v>49</v>
      </c>
      <c r="H9634" t="s">
        <v>192</v>
      </c>
    </row>
    <row r="9635" spans="1:8">
      <c r="A9635" t="s">
        <v>11536</v>
      </c>
      <c r="B9635" t="s">
        <v>1380</v>
      </c>
      <c r="C9635" t="s">
        <v>51</v>
      </c>
      <c r="D9635" t="s">
        <v>560</v>
      </c>
      <c r="E9635" t="s">
        <v>561</v>
      </c>
      <c r="F9635" t="s">
        <v>360</v>
      </c>
      <c r="G9635" t="s">
        <v>49</v>
      </c>
      <c r="H9635" t="s">
        <v>192</v>
      </c>
    </row>
    <row r="9636" spans="1:8">
      <c r="A9636" t="s">
        <v>11537</v>
      </c>
      <c r="B9636" t="s">
        <v>1382</v>
      </c>
      <c r="C9636" t="s">
        <v>51</v>
      </c>
      <c r="D9636" t="s">
        <v>358</v>
      </c>
      <c r="E9636" t="s">
        <v>359</v>
      </c>
      <c r="F9636" t="s">
        <v>360</v>
      </c>
      <c r="G9636" t="s">
        <v>49</v>
      </c>
      <c r="H9636" t="s">
        <v>192</v>
      </c>
    </row>
    <row r="9637" spans="1:8">
      <c r="A9637" t="s">
        <v>11538</v>
      </c>
      <c r="B9637" t="s">
        <v>1384</v>
      </c>
      <c r="C9637" t="s">
        <v>51</v>
      </c>
      <c r="D9637" t="s">
        <v>472</v>
      </c>
      <c r="E9637" t="s">
        <v>473</v>
      </c>
      <c r="F9637" t="s">
        <v>360</v>
      </c>
      <c r="G9637" t="s">
        <v>49</v>
      </c>
      <c r="H9637" t="s">
        <v>192</v>
      </c>
    </row>
    <row r="9638" spans="1:8">
      <c r="A9638" t="s">
        <v>11539</v>
      </c>
      <c r="B9638" t="s">
        <v>1386</v>
      </c>
      <c r="C9638" t="s">
        <v>51</v>
      </c>
      <c r="D9638" t="s">
        <v>410</v>
      </c>
      <c r="E9638" t="s">
        <v>198</v>
      </c>
      <c r="F9638" t="s">
        <v>360</v>
      </c>
      <c r="G9638" t="s">
        <v>49</v>
      </c>
      <c r="H9638" t="s">
        <v>192</v>
      </c>
    </row>
    <row r="9639" spans="1:8">
      <c r="A9639" t="s">
        <v>11540</v>
      </c>
      <c r="B9639" t="s">
        <v>1388</v>
      </c>
      <c r="C9639" t="s">
        <v>51</v>
      </c>
      <c r="D9639" t="s">
        <v>450</v>
      </c>
      <c r="E9639" t="s">
        <v>198</v>
      </c>
      <c r="F9639" t="s">
        <v>360</v>
      </c>
      <c r="G9639" t="s">
        <v>49</v>
      </c>
      <c r="H9639" t="s">
        <v>192</v>
      </c>
    </row>
    <row r="9640" spans="1:8">
      <c r="A9640" t="s">
        <v>11541</v>
      </c>
      <c r="B9640" t="s">
        <v>1390</v>
      </c>
      <c r="C9640" t="s">
        <v>78</v>
      </c>
      <c r="D9640" t="s">
        <v>1391</v>
      </c>
      <c r="E9640" t="s">
        <v>52</v>
      </c>
      <c r="F9640" t="s">
        <v>360</v>
      </c>
      <c r="G9640" t="s">
        <v>49</v>
      </c>
      <c r="H9640" t="s">
        <v>192</v>
      </c>
    </row>
    <row r="9641" spans="1:8">
      <c r="A9641" t="s">
        <v>11542</v>
      </c>
      <c r="B9641" t="s">
        <v>1393</v>
      </c>
      <c r="C9641" t="s">
        <v>68</v>
      </c>
      <c r="D9641" t="s">
        <v>1394</v>
      </c>
      <c r="E9641" t="s">
        <v>367</v>
      </c>
      <c r="F9641" t="s">
        <v>1395</v>
      </c>
      <c r="G9641" t="s">
        <v>49</v>
      </c>
      <c r="H9641" t="s">
        <v>192</v>
      </c>
    </row>
    <row r="9642" spans="1:8">
      <c r="A9642" t="s">
        <v>11543</v>
      </c>
      <c r="B9642" t="s">
        <v>1397</v>
      </c>
      <c r="C9642" t="s">
        <v>51</v>
      </c>
      <c r="D9642" t="s">
        <v>450</v>
      </c>
      <c r="E9642" t="s">
        <v>198</v>
      </c>
      <c r="F9642" t="s">
        <v>360</v>
      </c>
      <c r="G9642" t="s">
        <v>49</v>
      </c>
      <c r="H9642" t="s">
        <v>192</v>
      </c>
    </row>
    <row r="9643" spans="1:8">
      <c r="A9643" t="s">
        <v>11544</v>
      </c>
      <c r="B9643" t="s">
        <v>1399</v>
      </c>
      <c r="C9643" t="s">
        <v>68</v>
      </c>
      <c r="D9643" t="s">
        <v>1400</v>
      </c>
      <c r="E9643" t="s">
        <v>52</v>
      </c>
      <c r="F9643" t="s">
        <v>360</v>
      </c>
      <c r="G9643" t="s">
        <v>49</v>
      </c>
      <c r="H9643" t="s">
        <v>192</v>
      </c>
    </row>
    <row r="9644" spans="1:8">
      <c r="A9644" t="s">
        <v>11545</v>
      </c>
      <c r="B9644" t="s">
        <v>559</v>
      </c>
      <c r="C9644" t="s">
        <v>51</v>
      </c>
      <c r="D9644" t="s">
        <v>560</v>
      </c>
      <c r="E9644" t="s">
        <v>561</v>
      </c>
      <c r="F9644" t="s">
        <v>360</v>
      </c>
      <c r="G9644" t="s">
        <v>49</v>
      </c>
      <c r="H9644" t="s">
        <v>192</v>
      </c>
    </row>
    <row r="9645" spans="1:8">
      <c r="A9645" t="s">
        <v>11546</v>
      </c>
      <c r="B9645" t="s">
        <v>563</v>
      </c>
      <c r="C9645" t="s">
        <v>51</v>
      </c>
      <c r="D9645" t="s">
        <v>442</v>
      </c>
      <c r="E9645" t="s">
        <v>52</v>
      </c>
      <c r="F9645" t="s">
        <v>360</v>
      </c>
      <c r="G9645" t="s">
        <v>49</v>
      </c>
      <c r="H9645" t="s">
        <v>192</v>
      </c>
    </row>
    <row r="9646" spans="1:8">
      <c r="A9646" t="s">
        <v>11547</v>
      </c>
      <c r="B9646" t="s">
        <v>444</v>
      </c>
      <c r="C9646" t="s">
        <v>51</v>
      </c>
      <c r="D9646" t="s">
        <v>445</v>
      </c>
      <c r="E9646" t="s">
        <v>446</v>
      </c>
      <c r="F9646" t="s">
        <v>447</v>
      </c>
      <c r="G9646" t="s">
        <v>49</v>
      </c>
      <c r="H9646" t="s">
        <v>192</v>
      </c>
    </row>
    <row r="9647" spans="1:8">
      <c r="A9647" t="s">
        <v>11548</v>
      </c>
      <c r="B9647" t="s">
        <v>449</v>
      </c>
      <c r="C9647" t="s">
        <v>51</v>
      </c>
      <c r="D9647" t="s">
        <v>450</v>
      </c>
      <c r="E9647" t="s">
        <v>198</v>
      </c>
      <c r="F9647" t="s">
        <v>360</v>
      </c>
      <c r="G9647" t="s">
        <v>49</v>
      </c>
      <c r="H9647" t="s">
        <v>192</v>
      </c>
    </row>
    <row r="9648" spans="1:8">
      <c r="A9648" t="s">
        <v>11549</v>
      </c>
      <c r="B9648" t="s">
        <v>452</v>
      </c>
      <c r="C9648" t="s">
        <v>68</v>
      </c>
      <c r="D9648" t="s">
        <v>410</v>
      </c>
      <c r="E9648" t="s">
        <v>198</v>
      </c>
      <c r="F9648" t="s">
        <v>360</v>
      </c>
      <c r="G9648" t="s">
        <v>49</v>
      </c>
      <c r="H9648" t="s">
        <v>192</v>
      </c>
    </row>
    <row r="9649" spans="1:8">
      <c r="A9649" t="s">
        <v>11550</v>
      </c>
      <c r="B9649" t="s">
        <v>1407</v>
      </c>
      <c r="C9649" t="s">
        <v>51</v>
      </c>
      <c r="D9649" t="s">
        <v>472</v>
      </c>
      <c r="E9649" t="s">
        <v>473</v>
      </c>
      <c r="F9649" t="s">
        <v>360</v>
      </c>
      <c r="G9649" t="s">
        <v>49</v>
      </c>
      <c r="H9649" t="s">
        <v>192</v>
      </c>
    </row>
    <row r="9650" spans="1:8">
      <c r="A9650" t="s">
        <v>11551</v>
      </c>
      <c r="B9650" t="s">
        <v>1409</v>
      </c>
      <c r="C9650" t="s">
        <v>51</v>
      </c>
      <c r="D9650" t="s">
        <v>472</v>
      </c>
      <c r="E9650" t="s">
        <v>473</v>
      </c>
      <c r="F9650" t="s">
        <v>360</v>
      </c>
      <c r="G9650" t="s">
        <v>49</v>
      </c>
      <c r="H9650" t="s">
        <v>192</v>
      </c>
    </row>
    <row r="9651" spans="1:8">
      <c r="A9651" t="s">
        <v>11552</v>
      </c>
      <c r="B9651" t="s">
        <v>1411</v>
      </c>
      <c r="C9651" t="s">
        <v>51</v>
      </c>
      <c r="D9651" t="s">
        <v>529</v>
      </c>
      <c r="E9651" t="s">
        <v>530</v>
      </c>
      <c r="F9651" t="s">
        <v>360</v>
      </c>
      <c r="G9651" t="s">
        <v>49</v>
      </c>
      <c r="H9651" t="s">
        <v>192</v>
      </c>
    </row>
    <row r="9652" spans="1:8">
      <c r="A9652" t="s">
        <v>11553</v>
      </c>
      <c r="B9652" t="s">
        <v>1413</v>
      </c>
      <c r="C9652" t="s">
        <v>78</v>
      </c>
      <c r="D9652" t="s">
        <v>1414</v>
      </c>
      <c r="E9652" t="s">
        <v>52</v>
      </c>
      <c r="F9652" t="s">
        <v>360</v>
      </c>
      <c r="G9652" t="s">
        <v>49</v>
      </c>
      <c r="H9652" t="s">
        <v>192</v>
      </c>
    </row>
    <row r="9653" spans="1:8">
      <c r="A9653" t="s">
        <v>11554</v>
      </c>
      <c r="B9653" t="s">
        <v>1416</v>
      </c>
      <c r="C9653" t="s">
        <v>68</v>
      </c>
      <c r="D9653" t="s">
        <v>1417</v>
      </c>
      <c r="E9653" t="s">
        <v>367</v>
      </c>
      <c r="F9653" t="s">
        <v>1418</v>
      </c>
      <c r="G9653" t="s">
        <v>49</v>
      </c>
      <c r="H9653" t="s">
        <v>192</v>
      </c>
    </row>
    <row r="9654" spans="1:8">
      <c r="A9654" t="s">
        <v>11555</v>
      </c>
      <c r="B9654" t="s">
        <v>1420</v>
      </c>
      <c r="C9654" t="s">
        <v>51</v>
      </c>
      <c r="D9654" t="s">
        <v>1421</v>
      </c>
      <c r="E9654" t="s">
        <v>1422</v>
      </c>
      <c r="F9654" t="s">
        <v>360</v>
      </c>
      <c r="G9654" t="s">
        <v>49</v>
      </c>
      <c r="H9654" t="s">
        <v>192</v>
      </c>
    </row>
    <row r="9655" spans="1:8">
      <c r="A9655" t="s">
        <v>11556</v>
      </c>
      <c r="B9655" t="s">
        <v>1424</v>
      </c>
      <c r="C9655" t="s">
        <v>51</v>
      </c>
      <c r="D9655" t="s">
        <v>450</v>
      </c>
      <c r="E9655" t="s">
        <v>198</v>
      </c>
      <c r="F9655" t="s">
        <v>360</v>
      </c>
      <c r="G9655" t="s">
        <v>49</v>
      </c>
      <c r="H9655" t="s">
        <v>192</v>
      </c>
    </row>
    <row r="9656" spans="1:8">
      <c r="A9656" t="s">
        <v>11557</v>
      </c>
      <c r="B9656" t="s">
        <v>1426</v>
      </c>
      <c r="C9656" t="s">
        <v>51</v>
      </c>
      <c r="D9656" t="s">
        <v>1427</v>
      </c>
      <c r="E9656" t="s">
        <v>367</v>
      </c>
      <c r="F9656" t="s">
        <v>1428</v>
      </c>
      <c r="G9656" t="s">
        <v>49</v>
      </c>
      <c r="H9656" t="s">
        <v>192</v>
      </c>
    </row>
    <row r="9657" spans="1:8">
      <c r="A9657" t="s">
        <v>11558</v>
      </c>
      <c r="B9657" t="s">
        <v>1430</v>
      </c>
      <c r="C9657" t="s">
        <v>51</v>
      </c>
      <c r="D9657" t="s">
        <v>450</v>
      </c>
      <c r="E9657" t="s">
        <v>198</v>
      </c>
      <c r="F9657" t="s">
        <v>360</v>
      </c>
      <c r="G9657" t="s">
        <v>49</v>
      </c>
      <c r="H9657" t="s">
        <v>192</v>
      </c>
    </row>
    <row r="9658" spans="1:8">
      <c r="A9658" t="s">
        <v>11559</v>
      </c>
      <c r="B9658" t="s">
        <v>1432</v>
      </c>
      <c r="C9658" t="s">
        <v>51</v>
      </c>
      <c r="D9658" t="s">
        <v>1433</v>
      </c>
      <c r="E9658" t="s">
        <v>52</v>
      </c>
      <c r="F9658" t="s">
        <v>360</v>
      </c>
      <c r="G9658" t="s">
        <v>49</v>
      </c>
      <c r="H9658" t="s">
        <v>192</v>
      </c>
    </row>
    <row r="9659" spans="1:8">
      <c r="A9659" t="s">
        <v>11560</v>
      </c>
      <c r="B9659" t="s">
        <v>1435</v>
      </c>
      <c r="C9659" t="s">
        <v>51</v>
      </c>
      <c r="D9659" t="s">
        <v>592</v>
      </c>
      <c r="E9659" t="s">
        <v>593</v>
      </c>
      <c r="F9659" t="s">
        <v>360</v>
      </c>
      <c r="G9659" t="s">
        <v>49</v>
      </c>
      <c r="H9659" t="s">
        <v>192</v>
      </c>
    </row>
    <row r="9660" spans="1:8">
      <c r="A9660" t="s">
        <v>11561</v>
      </c>
      <c r="B9660" t="s">
        <v>1437</v>
      </c>
      <c r="C9660" t="s">
        <v>68</v>
      </c>
      <c r="D9660" t="s">
        <v>1438</v>
      </c>
      <c r="E9660" t="s">
        <v>446</v>
      </c>
      <c r="F9660" t="s">
        <v>1439</v>
      </c>
      <c r="G9660" t="s">
        <v>49</v>
      </c>
      <c r="H9660" t="s">
        <v>192</v>
      </c>
    </row>
    <row r="9661" spans="1:8">
      <c r="A9661" t="s">
        <v>11562</v>
      </c>
      <c r="B9661" t="s">
        <v>1441</v>
      </c>
      <c r="C9661" t="s">
        <v>51</v>
      </c>
      <c r="D9661" t="s">
        <v>450</v>
      </c>
      <c r="E9661" t="s">
        <v>198</v>
      </c>
      <c r="F9661" t="s">
        <v>360</v>
      </c>
      <c r="G9661" t="s">
        <v>49</v>
      </c>
      <c r="H9661" t="s">
        <v>192</v>
      </c>
    </row>
    <row r="9662" spans="1:8">
      <c r="A9662" t="s">
        <v>11563</v>
      </c>
      <c r="B9662" t="s">
        <v>1443</v>
      </c>
      <c r="C9662" t="s">
        <v>51</v>
      </c>
      <c r="D9662" t="s">
        <v>1444</v>
      </c>
      <c r="E9662" t="s">
        <v>52</v>
      </c>
      <c r="F9662" t="s">
        <v>360</v>
      </c>
      <c r="G9662" t="s">
        <v>49</v>
      </c>
      <c r="H9662" t="s">
        <v>192</v>
      </c>
    </row>
    <row r="9663" spans="1:8">
      <c r="A9663" t="s">
        <v>11564</v>
      </c>
      <c r="B9663" t="s">
        <v>1435</v>
      </c>
      <c r="C9663" t="s">
        <v>51</v>
      </c>
      <c r="D9663" t="s">
        <v>592</v>
      </c>
      <c r="E9663" t="s">
        <v>593</v>
      </c>
      <c r="F9663" t="s">
        <v>360</v>
      </c>
      <c r="G9663" t="s">
        <v>49</v>
      </c>
      <c r="H9663" t="s">
        <v>192</v>
      </c>
    </row>
    <row r="9664" spans="1:8">
      <c r="A9664" t="s">
        <v>11565</v>
      </c>
      <c r="B9664" t="s">
        <v>1437</v>
      </c>
      <c r="C9664" t="s">
        <v>68</v>
      </c>
      <c r="D9664" t="s">
        <v>1438</v>
      </c>
      <c r="E9664" t="s">
        <v>446</v>
      </c>
      <c r="F9664" t="s">
        <v>1439</v>
      </c>
      <c r="G9664" t="s">
        <v>49</v>
      </c>
      <c r="H9664" t="s">
        <v>192</v>
      </c>
    </row>
    <row r="9665" spans="1:8">
      <c r="A9665" t="s">
        <v>11566</v>
      </c>
      <c r="B9665" t="s">
        <v>1441</v>
      </c>
      <c r="C9665" t="s">
        <v>51</v>
      </c>
      <c r="D9665" t="s">
        <v>450</v>
      </c>
      <c r="E9665" t="s">
        <v>198</v>
      </c>
      <c r="F9665" t="s">
        <v>360</v>
      </c>
      <c r="G9665" t="s">
        <v>49</v>
      </c>
      <c r="H9665" t="s">
        <v>192</v>
      </c>
    </row>
    <row r="9666" spans="1:8">
      <c r="A9666" t="s">
        <v>11567</v>
      </c>
      <c r="B9666" t="s">
        <v>1449</v>
      </c>
      <c r="C9666" t="s">
        <v>51</v>
      </c>
      <c r="D9666" t="s">
        <v>358</v>
      </c>
      <c r="E9666" t="s">
        <v>359</v>
      </c>
      <c r="F9666" t="s">
        <v>360</v>
      </c>
      <c r="G9666" t="s">
        <v>49</v>
      </c>
      <c r="H9666" t="s">
        <v>192</v>
      </c>
    </row>
    <row r="9667" spans="1:8">
      <c r="A9667" t="s">
        <v>11568</v>
      </c>
      <c r="B9667" t="s">
        <v>1139</v>
      </c>
      <c r="C9667" t="s">
        <v>51</v>
      </c>
      <c r="D9667" t="s">
        <v>472</v>
      </c>
      <c r="E9667" t="s">
        <v>473</v>
      </c>
      <c r="F9667" t="s">
        <v>360</v>
      </c>
      <c r="G9667" t="s">
        <v>49</v>
      </c>
      <c r="H9667" t="s">
        <v>192</v>
      </c>
    </row>
    <row r="9668" spans="1:8">
      <c r="A9668" t="s">
        <v>11569</v>
      </c>
      <c r="B9668" t="s">
        <v>1452</v>
      </c>
      <c r="C9668" t="s">
        <v>51</v>
      </c>
      <c r="D9668" t="s">
        <v>560</v>
      </c>
      <c r="E9668" t="s">
        <v>561</v>
      </c>
      <c r="F9668" t="s">
        <v>360</v>
      </c>
      <c r="G9668" t="s">
        <v>49</v>
      </c>
      <c r="H9668" t="s">
        <v>192</v>
      </c>
    </row>
    <row r="9669" spans="1:8">
      <c r="A9669" t="s">
        <v>11570</v>
      </c>
      <c r="B9669" t="s">
        <v>1454</v>
      </c>
      <c r="C9669" t="s">
        <v>51</v>
      </c>
      <c r="D9669" t="s">
        <v>592</v>
      </c>
      <c r="E9669" t="s">
        <v>593</v>
      </c>
      <c r="F9669" t="s">
        <v>360</v>
      </c>
      <c r="G9669" t="s">
        <v>49</v>
      </c>
      <c r="H9669" t="s">
        <v>192</v>
      </c>
    </row>
    <row r="9670" spans="1:8">
      <c r="A9670" t="s">
        <v>11571</v>
      </c>
      <c r="B9670" t="s">
        <v>1292</v>
      </c>
      <c r="C9670" t="s">
        <v>51</v>
      </c>
      <c r="D9670" t="s">
        <v>560</v>
      </c>
      <c r="E9670" t="s">
        <v>561</v>
      </c>
      <c r="F9670" t="s">
        <v>360</v>
      </c>
      <c r="G9670" t="s">
        <v>49</v>
      </c>
      <c r="H9670" t="s">
        <v>192</v>
      </c>
    </row>
    <row r="9671" spans="1:8">
      <c r="A9671" t="s">
        <v>11572</v>
      </c>
      <c r="B9671" t="s">
        <v>1457</v>
      </c>
      <c r="C9671" t="s">
        <v>51</v>
      </c>
      <c r="D9671" t="s">
        <v>617</v>
      </c>
      <c r="E9671" t="s">
        <v>377</v>
      </c>
      <c r="F9671" t="s">
        <v>618</v>
      </c>
      <c r="G9671" t="s">
        <v>49</v>
      </c>
      <c r="H9671" t="s">
        <v>192</v>
      </c>
    </row>
    <row r="9672" spans="1:8">
      <c r="A9672" t="s">
        <v>11573</v>
      </c>
      <c r="B9672" t="s">
        <v>1459</v>
      </c>
      <c r="C9672" t="s">
        <v>51</v>
      </c>
      <c r="D9672" t="s">
        <v>617</v>
      </c>
      <c r="E9672" t="s">
        <v>377</v>
      </c>
      <c r="F9672" t="s">
        <v>618</v>
      </c>
      <c r="G9672" t="s">
        <v>49</v>
      </c>
      <c r="H9672" t="s">
        <v>192</v>
      </c>
    </row>
    <row r="9673" spans="1:8">
      <c r="A9673" t="s">
        <v>11574</v>
      </c>
      <c r="B9673" t="s">
        <v>1461</v>
      </c>
      <c r="C9673" t="s">
        <v>51</v>
      </c>
      <c r="D9673" t="s">
        <v>1462</v>
      </c>
      <c r="E9673" t="s">
        <v>52</v>
      </c>
      <c r="F9673" t="s">
        <v>360</v>
      </c>
      <c r="G9673" t="s">
        <v>49</v>
      </c>
      <c r="H9673" t="s">
        <v>192</v>
      </c>
    </row>
    <row r="9674" spans="1:8">
      <c r="A9674" t="s">
        <v>11575</v>
      </c>
      <c r="B9674" t="s">
        <v>1464</v>
      </c>
      <c r="C9674" t="s">
        <v>51</v>
      </c>
      <c r="D9674" t="s">
        <v>358</v>
      </c>
      <c r="E9674" t="s">
        <v>359</v>
      </c>
      <c r="F9674" t="s">
        <v>360</v>
      </c>
      <c r="G9674" t="s">
        <v>49</v>
      </c>
      <c r="H9674" t="s">
        <v>192</v>
      </c>
    </row>
    <row r="9675" spans="1:8">
      <c r="A9675" t="s">
        <v>11576</v>
      </c>
      <c r="B9675" t="s">
        <v>1466</v>
      </c>
      <c r="C9675" t="s">
        <v>51</v>
      </c>
      <c r="D9675" t="s">
        <v>358</v>
      </c>
      <c r="E9675" t="s">
        <v>359</v>
      </c>
      <c r="F9675" t="s">
        <v>360</v>
      </c>
      <c r="G9675" t="s">
        <v>49</v>
      </c>
      <c r="H9675" t="s">
        <v>192</v>
      </c>
    </row>
    <row r="9676" spans="1:8">
      <c r="A9676" t="s">
        <v>11577</v>
      </c>
      <c r="B9676" t="s">
        <v>1468</v>
      </c>
      <c r="C9676" t="s">
        <v>78</v>
      </c>
      <c r="D9676" t="s">
        <v>1469</v>
      </c>
      <c r="E9676" t="s">
        <v>52</v>
      </c>
      <c r="F9676" t="s">
        <v>360</v>
      </c>
      <c r="G9676" t="s">
        <v>49</v>
      </c>
      <c r="H9676" t="s">
        <v>192</v>
      </c>
    </row>
    <row r="9677" spans="1:8">
      <c r="A9677" t="s">
        <v>11578</v>
      </c>
      <c r="B9677" t="s">
        <v>1471</v>
      </c>
      <c r="C9677" t="s">
        <v>51</v>
      </c>
      <c r="D9677" t="s">
        <v>592</v>
      </c>
      <c r="E9677" t="s">
        <v>593</v>
      </c>
      <c r="F9677" t="s">
        <v>360</v>
      </c>
      <c r="G9677" t="s">
        <v>49</v>
      </c>
      <c r="H9677" t="s">
        <v>192</v>
      </c>
    </row>
    <row r="9678" spans="1:8">
      <c r="A9678" t="s">
        <v>11579</v>
      </c>
      <c r="B9678" t="s">
        <v>1473</v>
      </c>
      <c r="C9678" t="s">
        <v>68</v>
      </c>
      <c r="D9678" t="s">
        <v>1474</v>
      </c>
      <c r="E9678" t="s">
        <v>367</v>
      </c>
      <c r="F9678" t="s">
        <v>1475</v>
      </c>
      <c r="G9678" t="s">
        <v>49</v>
      </c>
      <c r="H9678" t="s">
        <v>192</v>
      </c>
    </row>
    <row r="9679" spans="1:8">
      <c r="A9679" t="s">
        <v>11580</v>
      </c>
      <c r="B9679" t="s">
        <v>1477</v>
      </c>
      <c r="C9679" t="s">
        <v>51</v>
      </c>
      <c r="D9679" t="s">
        <v>358</v>
      </c>
      <c r="E9679" t="s">
        <v>359</v>
      </c>
      <c r="F9679" t="s">
        <v>360</v>
      </c>
      <c r="G9679" t="s">
        <v>49</v>
      </c>
      <c r="H9679" t="s">
        <v>192</v>
      </c>
    </row>
    <row r="9680" spans="1:8">
      <c r="A9680" t="s">
        <v>11581</v>
      </c>
      <c r="B9680" t="s">
        <v>1479</v>
      </c>
      <c r="C9680" t="s">
        <v>51</v>
      </c>
      <c r="D9680" t="s">
        <v>1480</v>
      </c>
      <c r="E9680" t="s">
        <v>1481</v>
      </c>
      <c r="F9680" t="s">
        <v>360</v>
      </c>
      <c r="G9680" t="s">
        <v>49</v>
      </c>
      <c r="H9680" t="s">
        <v>192</v>
      </c>
    </row>
    <row r="9681" spans="1:8">
      <c r="A9681" t="s">
        <v>11582</v>
      </c>
      <c r="B9681" t="s">
        <v>1483</v>
      </c>
      <c r="C9681" t="s">
        <v>78</v>
      </c>
      <c r="D9681" t="s">
        <v>1484</v>
      </c>
      <c r="E9681" t="s">
        <v>52</v>
      </c>
      <c r="F9681" t="s">
        <v>360</v>
      </c>
      <c r="G9681" t="s">
        <v>49</v>
      </c>
      <c r="H9681" t="s">
        <v>192</v>
      </c>
    </row>
    <row r="9682" spans="1:8">
      <c r="A9682" t="s">
        <v>11583</v>
      </c>
      <c r="B9682" t="s">
        <v>568</v>
      </c>
      <c r="C9682" t="s">
        <v>51</v>
      </c>
      <c r="D9682" t="s">
        <v>472</v>
      </c>
      <c r="E9682" t="s">
        <v>473</v>
      </c>
      <c r="F9682" t="s">
        <v>360</v>
      </c>
      <c r="G9682" t="s">
        <v>49</v>
      </c>
      <c r="H9682" t="s">
        <v>192</v>
      </c>
    </row>
    <row r="9683" spans="1:8">
      <c r="A9683" t="s">
        <v>11584</v>
      </c>
      <c r="B9683" t="s">
        <v>647</v>
      </c>
      <c r="C9683" t="s">
        <v>78</v>
      </c>
      <c r="D9683" t="s">
        <v>648</v>
      </c>
      <c r="E9683" t="s">
        <v>52</v>
      </c>
      <c r="F9683" t="s">
        <v>360</v>
      </c>
      <c r="G9683" t="s">
        <v>49</v>
      </c>
      <c r="H9683" t="s">
        <v>192</v>
      </c>
    </row>
    <row r="9684" spans="1:8">
      <c r="A9684" t="s">
        <v>11585</v>
      </c>
      <c r="B9684" t="s">
        <v>650</v>
      </c>
      <c r="C9684" t="s">
        <v>68</v>
      </c>
      <c r="D9684" t="s">
        <v>651</v>
      </c>
      <c r="E9684" t="s">
        <v>73</v>
      </c>
      <c r="F9684" t="s">
        <v>360</v>
      </c>
      <c r="G9684" t="s">
        <v>49</v>
      </c>
      <c r="H9684" t="s">
        <v>192</v>
      </c>
    </row>
    <row r="9685" spans="1:8">
      <c r="A9685" t="s">
        <v>11586</v>
      </c>
      <c r="B9685" t="s">
        <v>653</v>
      </c>
      <c r="C9685" t="s">
        <v>51</v>
      </c>
      <c r="D9685" t="s">
        <v>450</v>
      </c>
      <c r="E9685" t="s">
        <v>198</v>
      </c>
      <c r="F9685" t="s">
        <v>360</v>
      </c>
      <c r="G9685" t="s">
        <v>49</v>
      </c>
      <c r="H9685" t="s">
        <v>192</v>
      </c>
    </row>
    <row r="9686" spans="1:8">
      <c r="A9686" t="s">
        <v>11587</v>
      </c>
      <c r="B9686" t="s">
        <v>655</v>
      </c>
      <c r="C9686" t="s">
        <v>51</v>
      </c>
      <c r="D9686" t="s">
        <v>656</v>
      </c>
      <c r="E9686" t="s">
        <v>446</v>
      </c>
      <c r="F9686" t="s">
        <v>657</v>
      </c>
      <c r="G9686" t="s">
        <v>49</v>
      </c>
      <c r="H9686" t="s">
        <v>192</v>
      </c>
    </row>
    <row r="9687" spans="1:8">
      <c r="A9687" t="s">
        <v>11588</v>
      </c>
      <c r="B9687" t="s">
        <v>659</v>
      </c>
      <c r="C9687" t="s">
        <v>51</v>
      </c>
      <c r="D9687" t="s">
        <v>450</v>
      </c>
      <c r="E9687" t="s">
        <v>198</v>
      </c>
      <c r="F9687" t="s">
        <v>360</v>
      </c>
      <c r="G9687" t="s">
        <v>49</v>
      </c>
      <c r="H9687" t="s">
        <v>192</v>
      </c>
    </row>
    <row r="9688" spans="1:8">
      <c r="A9688" t="s">
        <v>11589</v>
      </c>
      <c r="B9688" t="s">
        <v>661</v>
      </c>
      <c r="C9688" t="s">
        <v>51</v>
      </c>
      <c r="D9688" t="s">
        <v>662</v>
      </c>
      <c r="E9688" t="s">
        <v>74</v>
      </c>
      <c r="F9688" t="s">
        <v>360</v>
      </c>
      <c r="G9688" t="s">
        <v>49</v>
      </c>
      <c r="H9688" t="s">
        <v>192</v>
      </c>
    </row>
    <row r="9689" spans="1:8">
      <c r="A9689" t="s">
        <v>11590</v>
      </c>
      <c r="B9689" t="s">
        <v>664</v>
      </c>
      <c r="C9689" t="s">
        <v>51</v>
      </c>
      <c r="D9689" t="s">
        <v>450</v>
      </c>
      <c r="E9689" t="s">
        <v>198</v>
      </c>
      <c r="F9689" t="s">
        <v>360</v>
      </c>
      <c r="G9689" t="s">
        <v>49</v>
      </c>
      <c r="H9689" t="s">
        <v>192</v>
      </c>
    </row>
    <row r="9690" spans="1:8">
      <c r="A9690" t="s">
        <v>11591</v>
      </c>
      <c r="B9690" t="s">
        <v>666</v>
      </c>
      <c r="C9690" t="s">
        <v>51</v>
      </c>
      <c r="D9690" t="s">
        <v>667</v>
      </c>
      <c r="E9690" t="s">
        <v>74</v>
      </c>
      <c r="F9690" t="s">
        <v>360</v>
      </c>
      <c r="G9690" t="s">
        <v>49</v>
      </c>
      <c r="H9690" t="s">
        <v>192</v>
      </c>
    </row>
    <row r="9691" spans="1:8">
      <c r="A9691" t="s">
        <v>11592</v>
      </c>
      <c r="B9691" t="s">
        <v>669</v>
      </c>
      <c r="C9691" t="s">
        <v>51</v>
      </c>
      <c r="D9691" t="s">
        <v>450</v>
      </c>
      <c r="E9691" t="s">
        <v>198</v>
      </c>
      <c r="F9691" t="s">
        <v>360</v>
      </c>
      <c r="G9691" t="s">
        <v>49</v>
      </c>
      <c r="H9691" t="s">
        <v>192</v>
      </c>
    </row>
    <row r="9692" spans="1:8">
      <c r="A9692" t="s">
        <v>11593</v>
      </c>
      <c r="B9692" t="s">
        <v>671</v>
      </c>
      <c r="C9692" t="s">
        <v>51</v>
      </c>
      <c r="D9692" t="s">
        <v>672</v>
      </c>
      <c r="E9692" t="s">
        <v>74</v>
      </c>
      <c r="F9692" t="s">
        <v>360</v>
      </c>
      <c r="G9692" t="s">
        <v>49</v>
      </c>
      <c r="H9692" t="s">
        <v>192</v>
      </c>
    </row>
    <row r="9693" spans="1:8">
      <c r="A9693" t="s">
        <v>11594</v>
      </c>
      <c r="B9693" t="s">
        <v>674</v>
      </c>
      <c r="C9693" t="s">
        <v>51</v>
      </c>
      <c r="D9693" t="s">
        <v>450</v>
      </c>
      <c r="E9693" t="s">
        <v>198</v>
      </c>
      <c r="F9693" t="s">
        <v>360</v>
      </c>
      <c r="G9693" t="s">
        <v>49</v>
      </c>
      <c r="H9693" t="s">
        <v>192</v>
      </c>
    </row>
    <row r="9694" spans="1:8">
      <c r="A9694" t="s">
        <v>11595</v>
      </c>
      <c r="B9694" t="s">
        <v>1498</v>
      </c>
      <c r="C9694" t="s">
        <v>78</v>
      </c>
      <c r="D9694" t="s">
        <v>1499</v>
      </c>
      <c r="E9694" t="s">
        <v>73</v>
      </c>
      <c r="F9694" t="s">
        <v>360</v>
      </c>
      <c r="G9694" t="s">
        <v>49</v>
      </c>
      <c r="H9694" t="s">
        <v>192</v>
      </c>
    </row>
    <row r="9695" spans="1:8">
      <c r="A9695" t="s">
        <v>11596</v>
      </c>
      <c r="B9695" t="s">
        <v>1501</v>
      </c>
      <c r="C9695" t="s">
        <v>51</v>
      </c>
      <c r="D9695" t="s">
        <v>1502</v>
      </c>
      <c r="E9695" t="s">
        <v>73</v>
      </c>
      <c r="F9695" t="s">
        <v>360</v>
      </c>
      <c r="G9695" t="s">
        <v>49</v>
      </c>
      <c r="H9695" t="s">
        <v>192</v>
      </c>
    </row>
    <row r="9696" spans="1:8">
      <c r="A9696" t="s">
        <v>11597</v>
      </c>
      <c r="B9696" t="s">
        <v>1504</v>
      </c>
      <c r="C9696" t="s">
        <v>51</v>
      </c>
      <c r="D9696" t="s">
        <v>1505</v>
      </c>
      <c r="E9696" t="s">
        <v>367</v>
      </c>
      <c r="F9696" t="s">
        <v>1506</v>
      </c>
      <c r="G9696" t="s">
        <v>49</v>
      </c>
      <c r="H9696" t="s">
        <v>192</v>
      </c>
    </row>
    <row r="9697" spans="1:8">
      <c r="A9697" t="s">
        <v>11598</v>
      </c>
      <c r="B9697" t="s">
        <v>1508</v>
      </c>
      <c r="C9697" t="s">
        <v>51</v>
      </c>
      <c r="D9697" t="s">
        <v>450</v>
      </c>
      <c r="E9697" t="s">
        <v>198</v>
      </c>
      <c r="F9697" t="s">
        <v>360</v>
      </c>
      <c r="G9697" t="s">
        <v>49</v>
      </c>
      <c r="H9697" t="s">
        <v>192</v>
      </c>
    </row>
    <row r="9698" spans="1:8">
      <c r="A9698" t="s">
        <v>11599</v>
      </c>
      <c r="B9698" t="s">
        <v>1510</v>
      </c>
      <c r="C9698" t="s">
        <v>51</v>
      </c>
      <c r="D9698" t="s">
        <v>1511</v>
      </c>
      <c r="E9698" t="s">
        <v>446</v>
      </c>
      <c r="F9698" t="s">
        <v>1512</v>
      </c>
      <c r="G9698" t="s">
        <v>49</v>
      </c>
      <c r="H9698" t="s">
        <v>192</v>
      </c>
    </row>
    <row r="9699" spans="1:8">
      <c r="A9699" t="s">
        <v>11600</v>
      </c>
      <c r="B9699" t="s">
        <v>1514</v>
      </c>
      <c r="C9699" t="s">
        <v>51</v>
      </c>
      <c r="D9699" t="s">
        <v>450</v>
      </c>
      <c r="E9699" t="s">
        <v>198</v>
      </c>
      <c r="F9699" t="s">
        <v>360</v>
      </c>
      <c r="G9699" t="s">
        <v>49</v>
      </c>
      <c r="H9699" t="s">
        <v>192</v>
      </c>
    </row>
    <row r="9700" spans="1:8">
      <c r="A9700" t="s">
        <v>11601</v>
      </c>
      <c r="B9700" t="s">
        <v>1516</v>
      </c>
      <c r="C9700" t="s">
        <v>51</v>
      </c>
      <c r="D9700" t="s">
        <v>1480</v>
      </c>
      <c r="E9700" t="s">
        <v>1481</v>
      </c>
      <c r="F9700" t="s">
        <v>360</v>
      </c>
      <c r="G9700" t="s">
        <v>49</v>
      </c>
      <c r="H9700" t="s">
        <v>192</v>
      </c>
    </row>
    <row r="9701" spans="1:8">
      <c r="A9701" t="s">
        <v>11602</v>
      </c>
      <c r="B9701" t="s">
        <v>1518</v>
      </c>
      <c r="C9701" t="s">
        <v>51</v>
      </c>
      <c r="D9701" t="s">
        <v>1480</v>
      </c>
      <c r="E9701" t="s">
        <v>1481</v>
      </c>
      <c r="F9701" t="s">
        <v>360</v>
      </c>
      <c r="G9701" t="s">
        <v>49</v>
      </c>
      <c r="H9701" t="s">
        <v>192</v>
      </c>
    </row>
    <row r="9702" spans="1:8">
      <c r="A9702" t="s">
        <v>11603</v>
      </c>
      <c r="B9702" t="s">
        <v>1520</v>
      </c>
      <c r="C9702" t="s">
        <v>51</v>
      </c>
      <c r="D9702" t="s">
        <v>1480</v>
      </c>
      <c r="E9702" t="s">
        <v>1481</v>
      </c>
      <c r="F9702" t="s">
        <v>360</v>
      </c>
      <c r="G9702" t="s">
        <v>49</v>
      </c>
      <c r="H9702" t="s">
        <v>192</v>
      </c>
    </row>
    <row r="9703" spans="1:8">
      <c r="A9703" t="s">
        <v>11604</v>
      </c>
      <c r="B9703" t="s">
        <v>1522</v>
      </c>
      <c r="C9703" t="s">
        <v>51</v>
      </c>
      <c r="D9703" t="s">
        <v>1523</v>
      </c>
      <c r="E9703" t="s">
        <v>85</v>
      </c>
      <c r="F9703" t="s">
        <v>360</v>
      </c>
      <c r="G9703" t="s">
        <v>49</v>
      </c>
      <c r="H9703" t="s">
        <v>192</v>
      </c>
    </row>
    <row r="9704" spans="1:8">
      <c r="A9704" t="s">
        <v>11605</v>
      </c>
      <c r="B9704" t="s">
        <v>1525</v>
      </c>
      <c r="C9704" t="s">
        <v>51</v>
      </c>
      <c r="D9704" t="s">
        <v>1526</v>
      </c>
      <c r="E9704" t="s">
        <v>85</v>
      </c>
      <c r="F9704" t="s">
        <v>360</v>
      </c>
      <c r="G9704" t="s">
        <v>49</v>
      </c>
      <c r="H9704" t="s">
        <v>192</v>
      </c>
    </row>
    <row r="9705" spans="1:8">
      <c r="A9705" t="s">
        <v>11606</v>
      </c>
      <c r="B9705" t="s">
        <v>1528</v>
      </c>
      <c r="C9705" t="s">
        <v>51</v>
      </c>
      <c r="D9705" t="s">
        <v>1529</v>
      </c>
      <c r="E9705" t="s">
        <v>85</v>
      </c>
      <c r="F9705" t="s">
        <v>360</v>
      </c>
      <c r="G9705" t="s">
        <v>49</v>
      </c>
      <c r="H9705" t="s">
        <v>192</v>
      </c>
    </row>
    <row r="9706" spans="1:8">
      <c r="A9706" t="s">
        <v>11607</v>
      </c>
      <c r="B9706" t="s">
        <v>1531</v>
      </c>
      <c r="C9706" t="s">
        <v>51</v>
      </c>
      <c r="D9706" t="s">
        <v>1532</v>
      </c>
      <c r="E9706" t="s">
        <v>85</v>
      </c>
      <c r="F9706" t="s">
        <v>360</v>
      </c>
      <c r="G9706" t="s">
        <v>49</v>
      </c>
      <c r="H9706" t="s">
        <v>192</v>
      </c>
    </row>
    <row r="9707" spans="1:8">
      <c r="A9707" t="s">
        <v>11608</v>
      </c>
      <c r="B9707" t="s">
        <v>1534</v>
      </c>
      <c r="C9707" t="s">
        <v>51</v>
      </c>
      <c r="D9707" t="s">
        <v>1535</v>
      </c>
      <c r="E9707" t="s">
        <v>85</v>
      </c>
      <c r="F9707" t="s">
        <v>360</v>
      </c>
      <c r="G9707" t="s">
        <v>49</v>
      </c>
      <c r="H9707" t="s">
        <v>192</v>
      </c>
    </row>
    <row r="9708" spans="1:8">
      <c r="A9708" t="s">
        <v>11609</v>
      </c>
      <c r="B9708" t="s">
        <v>1537</v>
      </c>
      <c r="C9708" t="s">
        <v>51</v>
      </c>
      <c r="D9708" t="s">
        <v>1538</v>
      </c>
      <c r="E9708" t="s">
        <v>85</v>
      </c>
      <c r="F9708" t="s">
        <v>360</v>
      </c>
      <c r="G9708" t="s">
        <v>49</v>
      </c>
      <c r="H9708" t="s">
        <v>192</v>
      </c>
    </row>
    <row r="9709" spans="1:8">
      <c r="A9709" t="s">
        <v>11610</v>
      </c>
      <c r="B9709" t="s">
        <v>1540</v>
      </c>
      <c r="C9709" t="s">
        <v>51</v>
      </c>
      <c r="D9709" t="s">
        <v>1541</v>
      </c>
      <c r="E9709" t="s">
        <v>1542</v>
      </c>
      <c r="F9709" t="s">
        <v>360</v>
      </c>
      <c r="G9709" t="s">
        <v>49</v>
      </c>
      <c r="H9709" t="s">
        <v>192</v>
      </c>
    </row>
    <row r="9710" spans="1:8">
      <c r="A9710" t="s">
        <v>11611</v>
      </c>
      <c r="B9710" t="s">
        <v>1544</v>
      </c>
      <c r="C9710" t="s">
        <v>51</v>
      </c>
      <c r="D9710" t="s">
        <v>1545</v>
      </c>
      <c r="E9710" t="s">
        <v>367</v>
      </c>
      <c r="F9710" t="s">
        <v>1546</v>
      </c>
      <c r="G9710" t="s">
        <v>49</v>
      </c>
      <c r="H9710" t="s">
        <v>192</v>
      </c>
    </row>
    <row r="9711" spans="1:8">
      <c r="A9711" t="s">
        <v>11612</v>
      </c>
      <c r="B9711" t="s">
        <v>1548</v>
      </c>
      <c r="C9711" t="s">
        <v>51</v>
      </c>
      <c r="D9711" t="s">
        <v>1549</v>
      </c>
      <c r="E9711" t="s">
        <v>1542</v>
      </c>
      <c r="F9711" t="s">
        <v>360</v>
      </c>
      <c r="G9711" t="s">
        <v>49</v>
      </c>
      <c r="H9711" t="s">
        <v>192</v>
      </c>
    </row>
    <row r="9712" spans="1:8">
      <c r="A9712" t="s">
        <v>11613</v>
      </c>
      <c r="B9712" t="s">
        <v>1551</v>
      </c>
      <c r="C9712" t="s">
        <v>51</v>
      </c>
      <c r="D9712" t="s">
        <v>1552</v>
      </c>
      <c r="E9712" t="s">
        <v>85</v>
      </c>
      <c r="F9712" t="s">
        <v>360</v>
      </c>
      <c r="G9712" t="s">
        <v>49</v>
      </c>
      <c r="H9712" t="s">
        <v>192</v>
      </c>
    </row>
    <row r="9713" spans="1:8">
      <c r="A9713" t="s">
        <v>11614</v>
      </c>
      <c r="B9713" t="s">
        <v>1554</v>
      </c>
      <c r="C9713" t="s">
        <v>51</v>
      </c>
      <c r="D9713" t="s">
        <v>1555</v>
      </c>
      <c r="E9713" t="s">
        <v>52</v>
      </c>
      <c r="F9713" t="s">
        <v>360</v>
      </c>
      <c r="G9713" t="s">
        <v>49</v>
      </c>
      <c r="H9713" t="s">
        <v>192</v>
      </c>
    </row>
    <row r="9714" spans="1:8">
      <c r="A9714" t="s">
        <v>11615</v>
      </c>
      <c r="B9714" t="s">
        <v>1522</v>
      </c>
      <c r="C9714" t="s">
        <v>51</v>
      </c>
      <c r="D9714" t="s">
        <v>1523</v>
      </c>
      <c r="E9714" t="s">
        <v>85</v>
      </c>
      <c r="F9714" t="s">
        <v>360</v>
      </c>
      <c r="G9714" t="s">
        <v>49</v>
      </c>
      <c r="H9714" t="s">
        <v>192</v>
      </c>
    </row>
    <row r="9715" spans="1:8">
      <c r="A9715" t="s">
        <v>11616</v>
      </c>
      <c r="B9715" t="s">
        <v>1525</v>
      </c>
      <c r="C9715" t="s">
        <v>51</v>
      </c>
      <c r="D9715" t="s">
        <v>1526</v>
      </c>
      <c r="E9715" t="s">
        <v>85</v>
      </c>
      <c r="F9715" t="s">
        <v>360</v>
      </c>
      <c r="G9715" t="s">
        <v>49</v>
      </c>
      <c r="H9715" t="s">
        <v>192</v>
      </c>
    </row>
    <row r="9716" spans="1:8">
      <c r="A9716" t="s">
        <v>11617</v>
      </c>
      <c r="B9716" t="s">
        <v>1528</v>
      </c>
      <c r="C9716" t="s">
        <v>51</v>
      </c>
      <c r="D9716" t="s">
        <v>1529</v>
      </c>
      <c r="E9716" t="s">
        <v>85</v>
      </c>
      <c r="F9716" t="s">
        <v>360</v>
      </c>
      <c r="G9716" t="s">
        <v>49</v>
      </c>
      <c r="H9716" t="s">
        <v>192</v>
      </c>
    </row>
    <row r="9717" spans="1:8">
      <c r="A9717" t="s">
        <v>11618</v>
      </c>
      <c r="B9717" t="s">
        <v>1531</v>
      </c>
      <c r="C9717" t="s">
        <v>51</v>
      </c>
      <c r="D9717" t="s">
        <v>1532</v>
      </c>
      <c r="E9717" t="s">
        <v>85</v>
      </c>
      <c r="F9717" t="s">
        <v>360</v>
      </c>
      <c r="G9717" t="s">
        <v>49</v>
      </c>
      <c r="H9717" t="s">
        <v>192</v>
      </c>
    </row>
    <row r="9718" spans="1:8">
      <c r="A9718" t="s">
        <v>11619</v>
      </c>
      <c r="B9718" t="s">
        <v>1534</v>
      </c>
      <c r="C9718" t="s">
        <v>51</v>
      </c>
      <c r="D9718" t="s">
        <v>1535</v>
      </c>
      <c r="E9718" t="s">
        <v>85</v>
      </c>
      <c r="F9718" t="s">
        <v>360</v>
      </c>
      <c r="G9718" t="s">
        <v>49</v>
      </c>
      <c r="H9718" t="s">
        <v>192</v>
      </c>
    </row>
    <row r="9719" spans="1:8">
      <c r="A9719" t="s">
        <v>11620</v>
      </c>
      <c r="B9719" t="s">
        <v>1537</v>
      </c>
      <c r="C9719" t="s">
        <v>51</v>
      </c>
      <c r="D9719" t="s">
        <v>1538</v>
      </c>
      <c r="E9719" t="s">
        <v>85</v>
      </c>
      <c r="F9719" t="s">
        <v>360</v>
      </c>
      <c r="G9719" t="s">
        <v>49</v>
      </c>
      <c r="H9719" t="s">
        <v>192</v>
      </c>
    </row>
    <row r="9720" spans="1:8">
      <c r="A9720" t="s">
        <v>11621</v>
      </c>
      <c r="B9720" t="s">
        <v>1563</v>
      </c>
      <c r="C9720" t="s">
        <v>78</v>
      </c>
      <c r="D9720" t="s">
        <v>1564</v>
      </c>
      <c r="E9720" t="s">
        <v>52</v>
      </c>
      <c r="F9720" t="s">
        <v>360</v>
      </c>
      <c r="G9720" t="s">
        <v>49</v>
      </c>
      <c r="H9720" t="s">
        <v>192</v>
      </c>
    </row>
    <row r="9721" spans="1:8">
      <c r="A9721" t="s">
        <v>11622</v>
      </c>
      <c r="B9721" t="s">
        <v>1566</v>
      </c>
      <c r="C9721" t="s">
        <v>68</v>
      </c>
      <c r="D9721" t="s">
        <v>370</v>
      </c>
      <c r="E9721" t="s">
        <v>73</v>
      </c>
      <c r="F9721" t="s">
        <v>360</v>
      </c>
      <c r="G9721" t="s">
        <v>49</v>
      </c>
      <c r="H9721" t="s">
        <v>192</v>
      </c>
    </row>
    <row r="9722" spans="1:8">
      <c r="A9722" t="s">
        <v>11623</v>
      </c>
      <c r="B9722" t="s">
        <v>1568</v>
      </c>
      <c r="C9722" t="s">
        <v>51</v>
      </c>
      <c r="D9722" t="s">
        <v>381</v>
      </c>
      <c r="E9722" t="s">
        <v>84</v>
      </c>
      <c r="F9722" t="s">
        <v>360</v>
      </c>
      <c r="G9722" t="s">
        <v>49</v>
      </c>
      <c r="H9722" t="s">
        <v>192</v>
      </c>
    </row>
    <row r="9723" spans="1:8">
      <c r="A9723" t="s">
        <v>11624</v>
      </c>
      <c r="B9723" t="s">
        <v>1570</v>
      </c>
      <c r="C9723" t="s">
        <v>51</v>
      </c>
      <c r="D9723" t="s">
        <v>1571</v>
      </c>
      <c r="E9723" t="s">
        <v>85</v>
      </c>
      <c r="F9723" t="s">
        <v>360</v>
      </c>
      <c r="G9723" t="s">
        <v>49</v>
      </c>
      <c r="H9723" t="s">
        <v>192</v>
      </c>
    </row>
    <row r="9724" spans="1:8">
      <c r="A9724" t="s">
        <v>11625</v>
      </c>
      <c r="B9724" t="s">
        <v>1573</v>
      </c>
      <c r="C9724" t="s">
        <v>51</v>
      </c>
      <c r="D9724" t="s">
        <v>1574</v>
      </c>
      <c r="E9724" t="s">
        <v>74</v>
      </c>
      <c r="F9724" t="s">
        <v>360</v>
      </c>
      <c r="G9724" t="s">
        <v>49</v>
      </c>
      <c r="H9724" t="s">
        <v>192</v>
      </c>
    </row>
    <row r="9725" spans="1:8">
      <c r="A9725" t="s">
        <v>11626</v>
      </c>
      <c r="B9725" t="s">
        <v>1576</v>
      </c>
      <c r="C9725" t="s">
        <v>51</v>
      </c>
      <c r="D9725" t="s">
        <v>1577</v>
      </c>
      <c r="E9725" t="s">
        <v>74</v>
      </c>
      <c r="F9725" t="s">
        <v>360</v>
      </c>
      <c r="G9725" t="s">
        <v>49</v>
      </c>
      <c r="H9725" t="s">
        <v>192</v>
      </c>
    </row>
    <row r="9726" spans="1:8">
      <c r="A9726" t="s">
        <v>11627</v>
      </c>
      <c r="B9726" t="s">
        <v>1579</v>
      </c>
      <c r="C9726" t="s">
        <v>51</v>
      </c>
      <c r="D9726" t="s">
        <v>1580</v>
      </c>
      <c r="E9726" t="s">
        <v>74</v>
      </c>
      <c r="F9726" t="s">
        <v>360</v>
      </c>
      <c r="G9726" t="s">
        <v>49</v>
      </c>
      <c r="H9726" t="s">
        <v>192</v>
      </c>
    </row>
    <row r="9727" spans="1:8">
      <c r="A9727" t="s">
        <v>11628</v>
      </c>
      <c r="B9727" t="s">
        <v>1582</v>
      </c>
      <c r="C9727" t="s">
        <v>51</v>
      </c>
      <c r="D9727" t="s">
        <v>410</v>
      </c>
      <c r="E9727" t="s">
        <v>198</v>
      </c>
      <c r="F9727" t="s">
        <v>360</v>
      </c>
      <c r="G9727" t="s">
        <v>49</v>
      </c>
      <c r="H9727" t="s">
        <v>192</v>
      </c>
    </row>
    <row r="9728" spans="1:8">
      <c r="A9728" t="s">
        <v>11629</v>
      </c>
      <c r="B9728" t="s">
        <v>1584</v>
      </c>
      <c r="C9728" t="s">
        <v>51</v>
      </c>
      <c r="D9728" t="s">
        <v>450</v>
      </c>
      <c r="E9728" t="s">
        <v>198</v>
      </c>
      <c r="F9728" t="s">
        <v>360</v>
      </c>
      <c r="G9728" t="s">
        <v>49</v>
      </c>
      <c r="H9728" t="s">
        <v>192</v>
      </c>
    </row>
    <row r="9729" spans="1:8">
      <c r="A9729" t="s">
        <v>11630</v>
      </c>
      <c r="B9729" t="s">
        <v>1586</v>
      </c>
      <c r="C9729" t="s">
        <v>51</v>
      </c>
      <c r="D9729" t="s">
        <v>1587</v>
      </c>
      <c r="E9729" t="s">
        <v>367</v>
      </c>
      <c r="F9729" t="s">
        <v>1588</v>
      </c>
      <c r="G9729" t="s">
        <v>49</v>
      </c>
      <c r="H9729" t="s">
        <v>192</v>
      </c>
    </row>
    <row r="9730" spans="1:8">
      <c r="A9730" t="s">
        <v>11631</v>
      </c>
      <c r="B9730" t="s">
        <v>1590</v>
      </c>
      <c r="C9730" t="s">
        <v>51</v>
      </c>
      <c r="D9730" t="s">
        <v>1591</v>
      </c>
      <c r="E9730" t="s">
        <v>89</v>
      </c>
      <c r="F9730" t="s">
        <v>360</v>
      </c>
      <c r="G9730" t="s">
        <v>49</v>
      </c>
      <c r="H9730" t="s">
        <v>192</v>
      </c>
    </row>
    <row r="9731" spans="1:8">
      <c r="A9731" t="s">
        <v>11632</v>
      </c>
      <c r="B9731" t="s">
        <v>1593</v>
      </c>
      <c r="C9731" t="s">
        <v>51</v>
      </c>
      <c r="D9731" t="s">
        <v>1594</v>
      </c>
      <c r="E9731" t="s">
        <v>85</v>
      </c>
      <c r="F9731" t="s">
        <v>360</v>
      </c>
      <c r="G9731" t="s">
        <v>49</v>
      </c>
      <c r="H9731" t="s">
        <v>192</v>
      </c>
    </row>
    <row r="9732" spans="1:8">
      <c r="A9732" t="s">
        <v>11633</v>
      </c>
      <c r="B9732" t="s">
        <v>1596</v>
      </c>
      <c r="C9732" t="s">
        <v>51</v>
      </c>
      <c r="D9732" t="s">
        <v>1597</v>
      </c>
      <c r="E9732" t="s">
        <v>52</v>
      </c>
      <c r="F9732" t="s">
        <v>360</v>
      </c>
      <c r="G9732" t="s">
        <v>49</v>
      </c>
      <c r="H9732" t="s">
        <v>192</v>
      </c>
    </row>
    <row r="9733" spans="1:8">
      <c r="A9733" t="s">
        <v>11634</v>
      </c>
      <c r="B9733" t="s">
        <v>1599</v>
      </c>
      <c r="C9733" t="s">
        <v>51</v>
      </c>
      <c r="D9733" t="s">
        <v>1600</v>
      </c>
      <c r="E9733" t="s">
        <v>367</v>
      </c>
      <c r="F9733" t="s">
        <v>1601</v>
      </c>
      <c r="G9733" t="s">
        <v>49</v>
      </c>
      <c r="H9733" t="s">
        <v>192</v>
      </c>
    </row>
    <row r="9734" spans="1:8">
      <c r="A9734" t="s">
        <v>11635</v>
      </c>
      <c r="B9734" t="s">
        <v>1603</v>
      </c>
      <c r="C9734" t="s">
        <v>68</v>
      </c>
      <c r="D9734" t="s">
        <v>410</v>
      </c>
      <c r="E9734" t="s">
        <v>198</v>
      </c>
      <c r="F9734" t="s">
        <v>360</v>
      </c>
      <c r="G9734" t="s">
        <v>49</v>
      </c>
      <c r="H9734" t="s">
        <v>192</v>
      </c>
    </row>
    <row r="9735" spans="1:8">
      <c r="A9735" t="s">
        <v>11636</v>
      </c>
      <c r="B9735" t="s">
        <v>1605</v>
      </c>
      <c r="C9735" t="s">
        <v>51</v>
      </c>
      <c r="D9735" t="s">
        <v>450</v>
      </c>
      <c r="E9735" t="s">
        <v>198</v>
      </c>
      <c r="F9735" t="s">
        <v>360</v>
      </c>
      <c r="G9735" t="s">
        <v>49</v>
      </c>
      <c r="H9735" t="s">
        <v>192</v>
      </c>
    </row>
    <row r="9736" spans="1:8">
      <c r="A9736" t="s">
        <v>11637</v>
      </c>
      <c r="B9736" t="s">
        <v>1607</v>
      </c>
      <c r="C9736" t="s">
        <v>51</v>
      </c>
      <c r="D9736" t="s">
        <v>1608</v>
      </c>
      <c r="E9736" t="s">
        <v>1609</v>
      </c>
      <c r="F9736" t="s">
        <v>360</v>
      </c>
      <c r="G9736" t="s">
        <v>49</v>
      </c>
      <c r="H9736" t="s">
        <v>192</v>
      </c>
    </row>
    <row r="9737" spans="1:8">
      <c r="A9737" t="s">
        <v>11638</v>
      </c>
      <c r="B9737" t="s">
        <v>1611</v>
      </c>
      <c r="C9737" t="s">
        <v>68</v>
      </c>
      <c r="D9737" t="s">
        <v>1612</v>
      </c>
      <c r="E9737" t="s">
        <v>446</v>
      </c>
      <c r="F9737" t="s">
        <v>1613</v>
      </c>
      <c r="G9737" t="s">
        <v>49</v>
      </c>
      <c r="H9737" t="s">
        <v>192</v>
      </c>
    </row>
    <row r="9738" spans="1:8">
      <c r="A9738" t="s">
        <v>11639</v>
      </c>
      <c r="B9738" t="s">
        <v>1615</v>
      </c>
      <c r="C9738" t="s">
        <v>51</v>
      </c>
      <c r="D9738" t="s">
        <v>450</v>
      </c>
      <c r="E9738" t="s">
        <v>198</v>
      </c>
      <c r="F9738" t="s">
        <v>360</v>
      </c>
      <c r="G9738" t="s">
        <v>49</v>
      </c>
      <c r="H9738" t="s">
        <v>192</v>
      </c>
    </row>
    <row r="9739" spans="1:8">
      <c r="A9739" t="s">
        <v>11640</v>
      </c>
      <c r="B9739" t="s">
        <v>1617</v>
      </c>
      <c r="C9739" t="s">
        <v>51</v>
      </c>
      <c r="D9739" t="s">
        <v>1618</v>
      </c>
      <c r="E9739" t="s">
        <v>80</v>
      </c>
      <c r="F9739" t="s">
        <v>360</v>
      </c>
      <c r="G9739" t="s">
        <v>49</v>
      </c>
      <c r="H9739" t="s">
        <v>192</v>
      </c>
    </row>
    <row r="9740" spans="1:8">
      <c r="A9740" t="s">
        <v>11641</v>
      </c>
      <c r="B9740" t="s">
        <v>1620</v>
      </c>
      <c r="C9740" t="s">
        <v>51</v>
      </c>
      <c r="D9740" t="s">
        <v>450</v>
      </c>
      <c r="E9740" t="s">
        <v>198</v>
      </c>
      <c r="F9740" t="s">
        <v>360</v>
      </c>
      <c r="G9740" t="s">
        <v>49</v>
      </c>
      <c r="H9740" t="s">
        <v>192</v>
      </c>
    </row>
    <row r="9741" spans="1:8">
      <c r="A9741" t="s">
        <v>11642</v>
      </c>
      <c r="B9741" t="s">
        <v>1622</v>
      </c>
      <c r="C9741" t="s">
        <v>51</v>
      </c>
      <c r="D9741" t="s">
        <v>1623</v>
      </c>
      <c r="E9741" t="s">
        <v>52</v>
      </c>
      <c r="F9741" t="s">
        <v>360</v>
      </c>
      <c r="G9741" t="s">
        <v>49</v>
      </c>
      <c r="H9741" t="s">
        <v>192</v>
      </c>
    </row>
    <row r="9742" spans="1:8">
      <c r="A9742" t="s">
        <v>11643</v>
      </c>
      <c r="B9742" t="s">
        <v>1625</v>
      </c>
      <c r="C9742" t="s">
        <v>75</v>
      </c>
      <c r="D9742" t="s">
        <v>617</v>
      </c>
      <c r="E9742" t="s">
        <v>377</v>
      </c>
      <c r="F9742" t="s">
        <v>618</v>
      </c>
      <c r="G9742" t="s">
        <v>49</v>
      </c>
      <c r="H9742" t="s">
        <v>192</v>
      </c>
    </row>
    <row r="9743" spans="1:8">
      <c r="A9743" t="s">
        <v>11644</v>
      </c>
      <c r="B9743" t="s">
        <v>1627</v>
      </c>
      <c r="C9743" t="s">
        <v>75</v>
      </c>
      <c r="D9743" t="s">
        <v>1628</v>
      </c>
      <c r="E9743" t="s">
        <v>52</v>
      </c>
      <c r="F9743" t="s">
        <v>360</v>
      </c>
      <c r="G9743" t="s">
        <v>49</v>
      </c>
      <c r="H9743" t="s">
        <v>192</v>
      </c>
    </row>
    <row r="9744" spans="1:8">
      <c r="A9744" t="s">
        <v>11645</v>
      </c>
      <c r="B9744" t="s">
        <v>1630</v>
      </c>
      <c r="C9744" t="s">
        <v>51</v>
      </c>
      <c r="D9744" t="s">
        <v>813</v>
      </c>
      <c r="E9744" t="s">
        <v>446</v>
      </c>
      <c r="F9744" t="s">
        <v>814</v>
      </c>
      <c r="G9744" t="s">
        <v>49</v>
      </c>
      <c r="H9744" t="s">
        <v>192</v>
      </c>
    </row>
    <row r="9745" spans="1:8">
      <c r="A9745" t="s">
        <v>11646</v>
      </c>
      <c r="B9745" t="s">
        <v>1632</v>
      </c>
      <c r="C9745" t="s">
        <v>51</v>
      </c>
      <c r="D9745" t="s">
        <v>592</v>
      </c>
      <c r="E9745" t="s">
        <v>593</v>
      </c>
      <c r="F9745" t="s">
        <v>360</v>
      </c>
      <c r="G9745" t="s">
        <v>49</v>
      </c>
      <c r="H9745" t="s">
        <v>192</v>
      </c>
    </row>
    <row r="9746" spans="1:8">
      <c r="A9746" t="s">
        <v>11647</v>
      </c>
      <c r="B9746" t="s">
        <v>1634</v>
      </c>
      <c r="C9746" t="s">
        <v>75</v>
      </c>
      <c r="D9746" t="s">
        <v>617</v>
      </c>
      <c r="E9746" t="s">
        <v>377</v>
      </c>
      <c r="F9746" t="s">
        <v>618</v>
      </c>
      <c r="G9746" t="s">
        <v>49</v>
      </c>
      <c r="H9746" t="s">
        <v>192</v>
      </c>
    </row>
    <row r="9747" spans="1:8">
      <c r="A9747" t="s">
        <v>11648</v>
      </c>
      <c r="B9747" t="s">
        <v>1636</v>
      </c>
      <c r="C9747" t="s">
        <v>75</v>
      </c>
      <c r="D9747" t="s">
        <v>1628</v>
      </c>
      <c r="E9747" t="s">
        <v>52</v>
      </c>
      <c r="F9747" t="s">
        <v>360</v>
      </c>
      <c r="G9747" t="s">
        <v>49</v>
      </c>
      <c r="H9747" t="s">
        <v>192</v>
      </c>
    </row>
    <row r="9748" spans="1:8">
      <c r="A9748" t="s">
        <v>11649</v>
      </c>
      <c r="B9748" t="s">
        <v>1630</v>
      </c>
      <c r="C9748" t="s">
        <v>51</v>
      </c>
      <c r="D9748" t="s">
        <v>813</v>
      </c>
      <c r="E9748" t="s">
        <v>446</v>
      </c>
      <c r="F9748" t="s">
        <v>814</v>
      </c>
      <c r="G9748" t="s">
        <v>49</v>
      </c>
      <c r="H9748" t="s">
        <v>192</v>
      </c>
    </row>
    <row r="9749" spans="1:8">
      <c r="A9749" t="s">
        <v>11650</v>
      </c>
      <c r="B9749" t="s">
        <v>1632</v>
      </c>
      <c r="C9749" t="s">
        <v>51</v>
      </c>
      <c r="D9749" t="s">
        <v>592</v>
      </c>
      <c r="E9749" t="s">
        <v>593</v>
      </c>
      <c r="F9749" t="s">
        <v>360</v>
      </c>
      <c r="G9749" t="s">
        <v>49</v>
      </c>
      <c r="H9749" t="s">
        <v>192</v>
      </c>
    </row>
    <row r="9750" spans="1:8">
      <c r="A9750" t="s">
        <v>11651</v>
      </c>
      <c r="B9750" t="s">
        <v>1640</v>
      </c>
      <c r="C9750" t="s">
        <v>75</v>
      </c>
      <c r="D9750" t="s">
        <v>1641</v>
      </c>
      <c r="E9750" t="s">
        <v>52</v>
      </c>
      <c r="F9750" t="s">
        <v>360</v>
      </c>
      <c r="G9750" t="s">
        <v>49</v>
      </c>
      <c r="H9750" t="s">
        <v>192</v>
      </c>
    </row>
    <row r="9751" spans="1:8">
      <c r="A9751" t="s">
        <v>11652</v>
      </c>
      <c r="B9751" t="s">
        <v>591</v>
      </c>
      <c r="C9751" t="s">
        <v>51</v>
      </c>
      <c r="D9751" t="s">
        <v>592</v>
      </c>
      <c r="E9751" t="s">
        <v>593</v>
      </c>
      <c r="F9751" t="s">
        <v>360</v>
      </c>
      <c r="G9751" t="s">
        <v>49</v>
      </c>
      <c r="H9751" t="s">
        <v>192</v>
      </c>
    </row>
    <row r="9752" spans="1:8">
      <c r="A9752" t="s">
        <v>11653</v>
      </c>
      <c r="B9752" t="s">
        <v>1644</v>
      </c>
      <c r="C9752" t="s">
        <v>51</v>
      </c>
      <c r="D9752" t="s">
        <v>1645</v>
      </c>
      <c r="E9752" t="s">
        <v>367</v>
      </c>
      <c r="F9752" t="s">
        <v>1646</v>
      </c>
      <c r="G9752" t="s">
        <v>49</v>
      </c>
      <c r="H9752" t="s">
        <v>192</v>
      </c>
    </row>
    <row r="9753" spans="1:8">
      <c r="A9753" t="s">
        <v>11654</v>
      </c>
      <c r="B9753" t="s">
        <v>1648</v>
      </c>
      <c r="C9753" t="s">
        <v>51</v>
      </c>
      <c r="D9753" t="s">
        <v>450</v>
      </c>
      <c r="E9753" t="s">
        <v>198</v>
      </c>
      <c r="F9753" t="s">
        <v>360</v>
      </c>
      <c r="G9753" t="s">
        <v>49</v>
      </c>
      <c r="H9753" t="s">
        <v>192</v>
      </c>
    </row>
    <row r="9754" spans="1:8">
      <c r="A9754" t="s">
        <v>11655</v>
      </c>
      <c r="B9754" t="s">
        <v>1650</v>
      </c>
      <c r="C9754" t="s">
        <v>78</v>
      </c>
      <c r="D9754" t="s">
        <v>1651</v>
      </c>
      <c r="E9754" t="s">
        <v>52</v>
      </c>
      <c r="F9754" t="s">
        <v>360</v>
      </c>
      <c r="G9754" t="s">
        <v>49</v>
      </c>
      <c r="H9754" t="s">
        <v>192</v>
      </c>
    </row>
    <row r="9755" spans="1:8">
      <c r="A9755" t="s">
        <v>11656</v>
      </c>
      <c r="B9755" t="s">
        <v>798</v>
      </c>
      <c r="C9755" t="s">
        <v>51</v>
      </c>
      <c r="D9755" t="s">
        <v>799</v>
      </c>
      <c r="E9755" t="s">
        <v>367</v>
      </c>
      <c r="F9755" t="s">
        <v>800</v>
      </c>
      <c r="G9755" t="s">
        <v>49</v>
      </c>
      <c r="H9755" t="s">
        <v>192</v>
      </c>
    </row>
    <row r="9756" spans="1:8">
      <c r="A9756" t="s">
        <v>11657</v>
      </c>
      <c r="B9756" t="s">
        <v>802</v>
      </c>
      <c r="C9756" t="s">
        <v>51</v>
      </c>
      <c r="D9756" t="s">
        <v>450</v>
      </c>
      <c r="E9756" t="s">
        <v>198</v>
      </c>
      <c r="F9756" t="s">
        <v>360</v>
      </c>
      <c r="G9756" t="s">
        <v>49</v>
      </c>
      <c r="H9756" t="s">
        <v>192</v>
      </c>
    </row>
    <row r="9757" spans="1:8">
      <c r="A9757" t="s">
        <v>11658</v>
      </c>
      <c r="B9757" t="s">
        <v>804</v>
      </c>
      <c r="C9757" t="s">
        <v>51</v>
      </c>
      <c r="D9757" t="s">
        <v>592</v>
      </c>
      <c r="E9757" t="s">
        <v>593</v>
      </c>
      <c r="F9757" t="s">
        <v>360</v>
      </c>
      <c r="G9757" t="s">
        <v>49</v>
      </c>
      <c r="H9757" t="s">
        <v>192</v>
      </c>
    </row>
    <row r="9758" spans="1:8">
      <c r="A9758" t="s">
        <v>11659</v>
      </c>
      <c r="B9758" t="s">
        <v>806</v>
      </c>
      <c r="C9758" t="s">
        <v>51</v>
      </c>
      <c r="D9758" t="s">
        <v>592</v>
      </c>
      <c r="E9758" t="s">
        <v>593</v>
      </c>
      <c r="F9758" t="s">
        <v>360</v>
      </c>
      <c r="G9758" t="s">
        <v>49</v>
      </c>
      <c r="H9758" t="s">
        <v>192</v>
      </c>
    </row>
    <row r="9759" spans="1:8">
      <c r="A9759" t="s">
        <v>11660</v>
      </c>
      <c r="B9759" t="s">
        <v>808</v>
      </c>
      <c r="C9759" t="s">
        <v>51</v>
      </c>
      <c r="D9759" t="s">
        <v>809</v>
      </c>
      <c r="E9759" t="s">
        <v>446</v>
      </c>
      <c r="F9759" t="s">
        <v>810</v>
      </c>
      <c r="G9759" t="s">
        <v>49</v>
      </c>
      <c r="H9759" t="s">
        <v>192</v>
      </c>
    </row>
    <row r="9760" spans="1:8">
      <c r="A9760" t="s">
        <v>11661</v>
      </c>
      <c r="B9760" t="s">
        <v>812</v>
      </c>
      <c r="C9760" t="s">
        <v>51</v>
      </c>
      <c r="D9760" t="s">
        <v>813</v>
      </c>
      <c r="E9760" t="s">
        <v>446</v>
      </c>
      <c r="F9760" t="s">
        <v>814</v>
      </c>
      <c r="G9760" t="s">
        <v>49</v>
      </c>
      <c r="H9760" t="s">
        <v>192</v>
      </c>
    </row>
    <row r="9761" spans="1:8">
      <c r="A9761" t="s">
        <v>11662</v>
      </c>
      <c r="B9761" t="s">
        <v>816</v>
      </c>
      <c r="C9761" t="s">
        <v>51</v>
      </c>
      <c r="D9761" t="s">
        <v>813</v>
      </c>
      <c r="E9761" t="s">
        <v>446</v>
      </c>
      <c r="F9761" t="s">
        <v>814</v>
      </c>
      <c r="G9761" t="s">
        <v>49</v>
      </c>
      <c r="H9761" t="s">
        <v>192</v>
      </c>
    </row>
    <row r="9762" spans="1:8">
      <c r="A9762" t="s">
        <v>11663</v>
      </c>
      <c r="B9762" t="s">
        <v>818</v>
      </c>
      <c r="C9762" t="s">
        <v>51</v>
      </c>
      <c r="D9762" t="s">
        <v>592</v>
      </c>
      <c r="E9762" t="s">
        <v>593</v>
      </c>
      <c r="F9762" t="s">
        <v>360</v>
      </c>
      <c r="G9762" t="s">
        <v>49</v>
      </c>
      <c r="H9762" t="s">
        <v>192</v>
      </c>
    </row>
    <row r="9763" spans="1:8">
      <c r="A9763" t="s">
        <v>11664</v>
      </c>
      <c r="B9763" t="s">
        <v>820</v>
      </c>
      <c r="C9763" t="s">
        <v>51</v>
      </c>
      <c r="D9763" t="s">
        <v>472</v>
      </c>
      <c r="E9763" t="s">
        <v>473</v>
      </c>
      <c r="F9763" t="s">
        <v>360</v>
      </c>
      <c r="G9763" t="s">
        <v>49</v>
      </c>
      <c r="H9763" t="s">
        <v>192</v>
      </c>
    </row>
    <row r="9764" spans="1:8">
      <c r="A9764" t="s">
        <v>11665</v>
      </c>
      <c r="B9764" t="s">
        <v>822</v>
      </c>
      <c r="C9764" t="s">
        <v>394</v>
      </c>
      <c r="D9764" t="s">
        <v>592</v>
      </c>
      <c r="E9764" t="s">
        <v>593</v>
      </c>
      <c r="F9764" t="s">
        <v>360</v>
      </c>
      <c r="G9764" t="s">
        <v>49</v>
      </c>
      <c r="H9764" t="s">
        <v>192</v>
      </c>
    </row>
    <row r="9765" spans="1:8">
      <c r="A9765" t="s">
        <v>11666</v>
      </c>
      <c r="B9765" t="s">
        <v>824</v>
      </c>
      <c r="C9765" t="s">
        <v>394</v>
      </c>
      <c r="D9765" t="s">
        <v>472</v>
      </c>
      <c r="E9765" t="s">
        <v>473</v>
      </c>
      <c r="F9765" t="s">
        <v>360</v>
      </c>
      <c r="G9765" t="s">
        <v>49</v>
      </c>
      <c r="H9765" t="s">
        <v>192</v>
      </c>
    </row>
    <row r="9766" spans="1:8">
      <c r="A9766" t="s">
        <v>11667</v>
      </c>
      <c r="B9766" t="s">
        <v>826</v>
      </c>
      <c r="C9766" t="s">
        <v>51</v>
      </c>
      <c r="D9766" t="s">
        <v>592</v>
      </c>
      <c r="E9766" t="s">
        <v>593</v>
      </c>
      <c r="F9766" t="s">
        <v>360</v>
      </c>
      <c r="G9766" t="s">
        <v>49</v>
      </c>
      <c r="H9766" t="s">
        <v>192</v>
      </c>
    </row>
    <row r="9767" spans="1:8">
      <c r="A9767" t="s">
        <v>11668</v>
      </c>
      <c r="B9767" t="s">
        <v>828</v>
      </c>
      <c r="C9767" t="s">
        <v>51</v>
      </c>
      <c r="D9767" t="s">
        <v>592</v>
      </c>
      <c r="E9767" t="s">
        <v>593</v>
      </c>
      <c r="F9767" t="s">
        <v>360</v>
      </c>
      <c r="G9767" t="s">
        <v>49</v>
      </c>
      <c r="H9767" t="s">
        <v>192</v>
      </c>
    </row>
    <row r="9768" spans="1:8">
      <c r="A9768" t="s">
        <v>11669</v>
      </c>
      <c r="B9768" t="s">
        <v>830</v>
      </c>
      <c r="C9768" t="s">
        <v>51</v>
      </c>
      <c r="D9768" t="s">
        <v>831</v>
      </c>
      <c r="E9768" t="s">
        <v>367</v>
      </c>
      <c r="F9768" t="s">
        <v>832</v>
      </c>
      <c r="G9768" t="s">
        <v>49</v>
      </c>
      <c r="H9768" t="s">
        <v>192</v>
      </c>
    </row>
    <row r="9769" spans="1:8">
      <c r="A9769" t="s">
        <v>11670</v>
      </c>
      <c r="B9769" t="s">
        <v>834</v>
      </c>
      <c r="C9769" t="s">
        <v>51</v>
      </c>
      <c r="D9769" t="s">
        <v>835</v>
      </c>
      <c r="E9769" t="s">
        <v>367</v>
      </c>
      <c r="F9769" t="s">
        <v>836</v>
      </c>
      <c r="G9769" t="s">
        <v>49</v>
      </c>
      <c r="H9769" t="s">
        <v>192</v>
      </c>
    </row>
    <row r="9770" spans="1:8">
      <c r="A9770" t="s">
        <v>11671</v>
      </c>
      <c r="B9770" t="s">
        <v>838</v>
      </c>
      <c r="C9770" t="s">
        <v>51</v>
      </c>
      <c r="D9770" t="s">
        <v>450</v>
      </c>
      <c r="E9770" t="s">
        <v>198</v>
      </c>
      <c r="F9770" t="s">
        <v>360</v>
      </c>
      <c r="G9770" t="s">
        <v>49</v>
      </c>
      <c r="H9770" t="s">
        <v>192</v>
      </c>
    </row>
    <row r="9771" spans="1:8">
      <c r="A9771" t="s">
        <v>11672</v>
      </c>
      <c r="B9771" t="s">
        <v>1669</v>
      </c>
      <c r="C9771" t="s">
        <v>51</v>
      </c>
      <c r="D9771" t="s">
        <v>472</v>
      </c>
      <c r="E9771" t="s">
        <v>473</v>
      </c>
      <c r="F9771" t="s">
        <v>360</v>
      </c>
      <c r="G9771" t="s">
        <v>49</v>
      </c>
      <c r="H9771" t="s">
        <v>192</v>
      </c>
    </row>
    <row r="9772" spans="1:8">
      <c r="A9772" t="s">
        <v>11673</v>
      </c>
      <c r="B9772" t="s">
        <v>1671</v>
      </c>
      <c r="C9772" t="s">
        <v>51</v>
      </c>
      <c r="D9772" t="s">
        <v>358</v>
      </c>
      <c r="E9772" t="s">
        <v>359</v>
      </c>
      <c r="F9772" t="s">
        <v>360</v>
      </c>
      <c r="G9772" t="s">
        <v>49</v>
      </c>
      <c r="H9772" t="s">
        <v>192</v>
      </c>
    </row>
    <row r="9773" spans="1:8">
      <c r="A9773" t="s">
        <v>11674</v>
      </c>
      <c r="B9773" t="s">
        <v>1673</v>
      </c>
      <c r="C9773" t="s">
        <v>51</v>
      </c>
      <c r="D9773" t="s">
        <v>358</v>
      </c>
      <c r="E9773" t="s">
        <v>359</v>
      </c>
      <c r="F9773" t="s">
        <v>360</v>
      </c>
      <c r="G9773" t="s">
        <v>49</v>
      </c>
      <c r="H9773" t="s">
        <v>192</v>
      </c>
    </row>
    <row r="9774" spans="1:8">
      <c r="A9774" t="s">
        <v>11675</v>
      </c>
      <c r="B9774" t="s">
        <v>1675</v>
      </c>
      <c r="C9774" t="s">
        <v>51</v>
      </c>
      <c r="D9774" t="s">
        <v>472</v>
      </c>
      <c r="E9774" t="s">
        <v>473</v>
      </c>
      <c r="F9774" t="s">
        <v>360</v>
      </c>
      <c r="G9774" t="s">
        <v>49</v>
      </c>
      <c r="H9774" t="s">
        <v>192</v>
      </c>
    </row>
    <row r="9775" spans="1:8">
      <c r="A9775" t="s">
        <v>11676</v>
      </c>
      <c r="B9775" t="s">
        <v>1677</v>
      </c>
      <c r="C9775" t="s">
        <v>51</v>
      </c>
      <c r="D9775" t="s">
        <v>743</v>
      </c>
      <c r="E9775" t="s">
        <v>367</v>
      </c>
      <c r="F9775" t="s">
        <v>744</v>
      </c>
      <c r="G9775" t="s">
        <v>49</v>
      </c>
      <c r="H9775" t="s">
        <v>192</v>
      </c>
    </row>
    <row r="9776" spans="1:8">
      <c r="A9776" t="s">
        <v>11677</v>
      </c>
      <c r="B9776" t="s">
        <v>1679</v>
      </c>
      <c r="C9776" t="s">
        <v>51</v>
      </c>
      <c r="D9776" t="s">
        <v>617</v>
      </c>
      <c r="E9776" t="s">
        <v>377</v>
      </c>
      <c r="F9776" t="s">
        <v>618</v>
      </c>
      <c r="G9776" t="s">
        <v>49</v>
      </c>
      <c r="H9776" t="s">
        <v>192</v>
      </c>
    </row>
    <row r="9777" spans="1:8">
      <c r="A9777" t="s">
        <v>11678</v>
      </c>
      <c r="B9777" t="s">
        <v>1681</v>
      </c>
      <c r="C9777" t="s">
        <v>51</v>
      </c>
      <c r="D9777" t="s">
        <v>1682</v>
      </c>
      <c r="E9777" t="s">
        <v>1683</v>
      </c>
      <c r="F9777" t="s">
        <v>360</v>
      </c>
      <c r="G9777" t="s">
        <v>49</v>
      </c>
      <c r="H9777" t="s">
        <v>192</v>
      </c>
    </row>
    <row r="9778" spans="1:8">
      <c r="A9778" t="s">
        <v>11679</v>
      </c>
      <c r="B9778" t="s">
        <v>1685</v>
      </c>
      <c r="C9778" t="s">
        <v>51</v>
      </c>
      <c r="D9778" t="s">
        <v>1686</v>
      </c>
      <c r="E9778" t="s">
        <v>105</v>
      </c>
      <c r="F9778" t="s">
        <v>360</v>
      </c>
      <c r="G9778" t="s">
        <v>49</v>
      </c>
      <c r="H9778" t="s">
        <v>192</v>
      </c>
    </row>
    <row r="9779" spans="1:8">
      <c r="A9779" t="s">
        <v>11680</v>
      </c>
      <c r="B9779" t="s">
        <v>1688</v>
      </c>
      <c r="C9779" t="s">
        <v>51</v>
      </c>
      <c r="D9779" t="s">
        <v>1689</v>
      </c>
      <c r="E9779" t="s">
        <v>105</v>
      </c>
      <c r="F9779" t="s">
        <v>360</v>
      </c>
      <c r="G9779" t="s">
        <v>49</v>
      </c>
      <c r="H9779" t="s">
        <v>192</v>
      </c>
    </row>
    <row r="9780" spans="1:8">
      <c r="A9780" t="s">
        <v>11681</v>
      </c>
      <c r="B9780" t="s">
        <v>1691</v>
      </c>
      <c r="C9780" t="s">
        <v>51</v>
      </c>
      <c r="D9780" t="s">
        <v>358</v>
      </c>
      <c r="E9780" t="s">
        <v>359</v>
      </c>
      <c r="F9780" t="s">
        <v>360</v>
      </c>
      <c r="G9780" t="s">
        <v>49</v>
      </c>
      <c r="H9780" t="s">
        <v>192</v>
      </c>
    </row>
    <row r="9781" spans="1:8">
      <c r="A9781" t="s">
        <v>11682</v>
      </c>
      <c r="B9781" t="s">
        <v>1693</v>
      </c>
      <c r="C9781" t="s">
        <v>51</v>
      </c>
      <c r="D9781" t="s">
        <v>410</v>
      </c>
      <c r="E9781" t="s">
        <v>198</v>
      </c>
      <c r="F9781" t="s">
        <v>360</v>
      </c>
      <c r="G9781" t="s">
        <v>49</v>
      </c>
      <c r="H9781" t="s">
        <v>192</v>
      </c>
    </row>
    <row r="9782" spans="1:8">
      <c r="A9782" t="s">
        <v>11683</v>
      </c>
      <c r="B9782" t="s">
        <v>714</v>
      </c>
      <c r="C9782" t="s">
        <v>51</v>
      </c>
      <c r="D9782" t="s">
        <v>450</v>
      </c>
      <c r="E9782" t="s">
        <v>198</v>
      </c>
      <c r="F9782" t="s">
        <v>360</v>
      </c>
      <c r="G9782" t="s">
        <v>49</v>
      </c>
      <c r="H9782" t="s">
        <v>192</v>
      </c>
    </row>
    <row r="9783" spans="1:8">
      <c r="A9783" t="s">
        <v>11684</v>
      </c>
      <c r="B9783" t="s">
        <v>1696</v>
      </c>
      <c r="C9783" t="s">
        <v>51</v>
      </c>
      <c r="D9783" t="s">
        <v>707</v>
      </c>
      <c r="E9783" t="s">
        <v>446</v>
      </c>
      <c r="F9783" t="s">
        <v>708</v>
      </c>
      <c r="G9783" t="s">
        <v>49</v>
      </c>
      <c r="H9783" t="s">
        <v>192</v>
      </c>
    </row>
    <row r="9784" spans="1:8">
      <c r="A9784" t="s">
        <v>11685</v>
      </c>
      <c r="B9784" t="s">
        <v>710</v>
      </c>
      <c r="C9784" t="s">
        <v>51</v>
      </c>
      <c r="D9784" t="s">
        <v>450</v>
      </c>
      <c r="E9784" t="s">
        <v>198</v>
      </c>
      <c r="F9784" t="s">
        <v>360</v>
      </c>
      <c r="G9784" t="s">
        <v>49</v>
      </c>
      <c r="H9784" t="s">
        <v>192</v>
      </c>
    </row>
    <row r="9785" spans="1:8">
      <c r="A9785" t="s">
        <v>11686</v>
      </c>
      <c r="B9785" t="s">
        <v>1699</v>
      </c>
      <c r="C9785" t="s">
        <v>51</v>
      </c>
      <c r="D9785" t="s">
        <v>592</v>
      </c>
      <c r="E9785" t="s">
        <v>593</v>
      </c>
      <c r="F9785" t="s">
        <v>360</v>
      </c>
      <c r="G9785" t="s">
        <v>49</v>
      </c>
      <c r="H9785" t="s">
        <v>192</v>
      </c>
    </row>
    <row r="9786" spans="1:8">
      <c r="A9786" t="s">
        <v>11687</v>
      </c>
      <c r="B9786" t="s">
        <v>1701</v>
      </c>
      <c r="C9786" t="s">
        <v>51</v>
      </c>
      <c r="D9786" t="s">
        <v>450</v>
      </c>
      <c r="E9786" t="s">
        <v>198</v>
      </c>
      <c r="F9786" t="s">
        <v>360</v>
      </c>
      <c r="G9786" t="s">
        <v>49</v>
      </c>
      <c r="H9786" t="s">
        <v>192</v>
      </c>
    </row>
    <row r="9787" spans="1:8">
      <c r="A9787" t="s">
        <v>11688</v>
      </c>
      <c r="B9787" t="s">
        <v>1703</v>
      </c>
      <c r="C9787" t="s">
        <v>51</v>
      </c>
      <c r="D9787" t="s">
        <v>617</v>
      </c>
      <c r="E9787" t="s">
        <v>377</v>
      </c>
      <c r="F9787" t="s">
        <v>618</v>
      </c>
      <c r="G9787" t="s">
        <v>49</v>
      </c>
      <c r="H9787" t="s">
        <v>192</v>
      </c>
    </row>
    <row r="9788" spans="1:8">
      <c r="A9788" t="s">
        <v>11689</v>
      </c>
      <c r="B9788" t="s">
        <v>1705</v>
      </c>
      <c r="C9788" t="s">
        <v>51</v>
      </c>
      <c r="D9788" t="s">
        <v>410</v>
      </c>
      <c r="E9788" t="s">
        <v>198</v>
      </c>
      <c r="F9788" t="s">
        <v>360</v>
      </c>
      <c r="G9788" t="s">
        <v>49</v>
      </c>
      <c r="H9788" t="s">
        <v>192</v>
      </c>
    </row>
    <row r="9789" spans="1:8">
      <c r="A9789" t="s">
        <v>11690</v>
      </c>
      <c r="B9789" t="s">
        <v>1707</v>
      </c>
      <c r="C9789" t="s">
        <v>51</v>
      </c>
      <c r="D9789" t="s">
        <v>450</v>
      </c>
      <c r="E9789" t="s">
        <v>198</v>
      </c>
      <c r="F9789" t="s">
        <v>360</v>
      </c>
      <c r="G9789" t="s">
        <v>49</v>
      </c>
      <c r="H9789" t="s">
        <v>192</v>
      </c>
    </row>
    <row r="9790" spans="1:8">
      <c r="A9790" t="s">
        <v>11691</v>
      </c>
      <c r="B9790" t="s">
        <v>1709</v>
      </c>
      <c r="C9790" t="s">
        <v>51</v>
      </c>
      <c r="D9790" t="s">
        <v>358</v>
      </c>
      <c r="E9790" t="s">
        <v>359</v>
      </c>
      <c r="F9790" t="s">
        <v>360</v>
      </c>
      <c r="G9790" t="s">
        <v>49</v>
      </c>
      <c r="H9790" t="s">
        <v>192</v>
      </c>
    </row>
    <row r="9791" spans="1:8">
      <c r="A9791" t="s">
        <v>11692</v>
      </c>
      <c r="B9791" t="s">
        <v>1709</v>
      </c>
      <c r="C9791" t="s">
        <v>78</v>
      </c>
      <c r="D9791" t="s">
        <v>1711</v>
      </c>
      <c r="E9791" t="s">
        <v>52</v>
      </c>
      <c r="F9791" t="s">
        <v>360</v>
      </c>
      <c r="G9791" t="s">
        <v>49</v>
      </c>
      <c r="H9791" t="s">
        <v>192</v>
      </c>
    </row>
    <row r="9792" spans="1:8">
      <c r="A9792" t="s">
        <v>11693</v>
      </c>
      <c r="B9792" t="s">
        <v>1713</v>
      </c>
      <c r="C9792" t="s">
        <v>68</v>
      </c>
      <c r="D9792" t="s">
        <v>1714</v>
      </c>
      <c r="E9792" t="s">
        <v>367</v>
      </c>
      <c r="F9792" t="s">
        <v>1715</v>
      </c>
      <c r="G9792" t="s">
        <v>49</v>
      </c>
      <c r="H9792" t="s">
        <v>192</v>
      </c>
    </row>
    <row r="9793" spans="1:8">
      <c r="A9793" t="s">
        <v>11694</v>
      </c>
      <c r="B9793" t="s">
        <v>1717</v>
      </c>
      <c r="C9793" t="s">
        <v>51</v>
      </c>
      <c r="D9793" t="s">
        <v>450</v>
      </c>
      <c r="E9793" t="s">
        <v>198</v>
      </c>
      <c r="F9793" t="s">
        <v>360</v>
      </c>
      <c r="G9793" t="s">
        <v>49</v>
      </c>
      <c r="H9793" t="s">
        <v>192</v>
      </c>
    </row>
    <row r="9794" spans="1:8">
      <c r="A9794" t="s">
        <v>11695</v>
      </c>
      <c r="B9794" t="s">
        <v>1719</v>
      </c>
      <c r="C9794" t="s">
        <v>51</v>
      </c>
      <c r="D9794" t="s">
        <v>592</v>
      </c>
      <c r="E9794" t="s">
        <v>593</v>
      </c>
      <c r="F9794" t="s">
        <v>360</v>
      </c>
      <c r="G9794" t="s">
        <v>49</v>
      </c>
      <c r="H9794" t="s">
        <v>192</v>
      </c>
    </row>
    <row r="9795" spans="1:8">
      <c r="A9795" t="s">
        <v>11696</v>
      </c>
      <c r="B9795" t="s">
        <v>1721</v>
      </c>
      <c r="C9795" t="s">
        <v>51</v>
      </c>
      <c r="D9795" t="s">
        <v>1722</v>
      </c>
      <c r="E9795" t="s">
        <v>377</v>
      </c>
      <c r="F9795" t="s">
        <v>360</v>
      </c>
      <c r="G9795" t="s">
        <v>49</v>
      </c>
      <c r="H9795" t="s">
        <v>192</v>
      </c>
    </row>
    <row r="9796" spans="1:8">
      <c r="A9796" t="s">
        <v>11697</v>
      </c>
      <c r="B9796" t="s">
        <v>1724</v>
      </c>
      <c r="C9796" t="s">
        <v>51</v>
      </c>
      <c r="D9796" t="s">
        <v>410</v>
      </c>
      <c r="E9796" t="s">
        <v>198</v>
      </c>
      <c r="F9796" t="s">
        <v>360</v>
      </c>
      <c r="G9796" t="s">
        <v>49</v>
      </c>
      <c r="H9796" t="s">
        <v>192</v>
      </c>
    </row>
    <row r="9797" spans="1:8">
      <c r="A9797" t="s">
        <v>11698</v>
      </c>
      <c r="B9797" t="s">
        <v>1726</v>
      </c>
      <c r="C9797" t="s">
        <v>51</v>
      </c>
      <c r="D9797" t="s">
        <v>358</v>
      </c>
      <c r="E9797" t="s">
        <v>359</v>
      </c>
      <c r="F9797" t="s">
        <v>360</v>
      </c>
      <c r="G9797" t="s">
        <v>49</v>
      </c>
      <c r="H9797" t="s">
        <v>192</v>
      </c>
    </row>
    <row r="9798" spans="1:8">
      <c r="A9798" t="s">
        <v>11699</v>
      </c>
      <c r="B9798" t="s">
        <v>1728</v>
      </c>
      <c r="C9798" t="s">
        <v>51</v>
      </c>
      <c r="D9798" t="s">
        <v>1729</v>
      </c>
      <c r="E9798" t="s">
        <v>1730</v>
      </c>
      <c r="F9798" t="s">
        <v>360</v>
      </c>
      <c r="G9798" t="s">
        <v>49</v>
      </c>
      <c r="H9798" t="s">
        <v>192</v>
      </c>
    </row>
    <row r="9799" spans="1:8">
      <c r="A9799" t="s">
        <v>11700</v>
      </c>
      <c r="B9799" t="s">
        <v>1732</v>
      </c>
      <c r="C9799" t="s">
        <v>51</v>
      </c>
      <c r="D9799" t="s">
        <v>358</v>
      </c>
      <c r="E9799" t="s">
        <v>359</v>
      </c>
      <c r="F9799" t="s">
        <v>360</v>
      </c>
      <c r="G9799" t="s">
        <v>49</v>
      </c>
      <c r="H9799" t="s">
        <v>192</v>
      </c>
    </row>
    <row r="9800" spans="1:8">
      <c r="A9800" t="s">
        <v>11701</v>
      </c>
      <c r="B9800" t="s">
        <v>1734</v>
      </c>
      <c r="C9800" t="s">
        <v>51</v>
      </c>
      <c r="D9800" t="s">
        <v>1735</v>
      </c>
      <c r="E9800" t="s">
        <v>1736</v>
      </c>
      <c r="F9800" t="s">
        <v>360</v>
      </c>
      <c r="G9800" t="s">
        <v>49</v>
      </c>
      <c r="H9800" t="s">
        <v>192</v>
      </c>
    </row>
    <row r="9801" spans="1:8">
      <c r="A9801" t="s">
        <v>11702</v>
      </c>
      <c r="B9801" t="s">
        <v>1738</v>
      </c>
      <c r="C9801" t="s">
        <v>51</v>
      </c>
      <c r="D9801" t="s">
        <v>1597</v>
      </c>
      <c r="E9801" t="s">
        <v>52</v>
      </c>
      <c r="F9801" t="s">
        <v>360</v>
      </c>
      <c r="G9801" t="s">
        <v>49</v>
      </c>
      <c r="H9801" t="s">
        <v>192</v>
      </c>
    </row>
    <row r="9802" spans="1:8">
      <c r="A9802" t="s">
        <v>11703</v>
      </c>
      <c r="B9802" t="s">
        <v>1599</v>
      </c>
      <c r="C9802" t="s">
        <v>51</v>
      </c>
      <c r="D9802" t="s">
        <v>1600</v>
      </c>
      <c r="E9802" t="s">
        <v>367</v>
      </c>
      <c r="F9802" t="s">
        <v>1601</v>
      </c>
      <c r="G9802" t="s">
        <v>49</v>
      </c>
      <c r="H9802" t="s">
        <v>192</v>
      </c>
    </row>
    <row r="9803" spans="1:8">
      <c r="A9803" t="s">
        <v>11704</v>
      </c>
      <c r="B9803" t="s">
        <v>1603</v>
      </c>
      <c r="C9803" t="s">
        <v>68</v>
      </c>
      <c r="D9803" t="s">
        <v>410</v>
      </c>
      <c r="E9803" t="s">
        <v>198</v>
      </c>
      <c r="F9803" t="s">
        <v>360</v>
      </c>
      <c r="G9803" t="s">
        <v>49</v>
      </c>
      <c r="H9803" t="s">
        <v>192</v>
      </c>
    </row>
    <row r="9804" spans="1:8">
      <c r="A9804" t="s">
        <v>11705</v>
      </c>
      <c r="B9804" t="s">
        <v>1605</v>
      </c>
      <c r="C9804" t="s">
        <v>51</v>
      </c>
      <c r="D9804" t="s">
        <v>450</v>
      </c>
      <c r="E9804" t="s">
        <v>198</v>
      </c>
      <c r="F9804" t="s">
        <v>360</v>
      </c>
      <c r="G9804" t="s">
        <v>49</v>
      </c>
      <c r="H9804" t="s">
        <v>192</v>
      </c>
    </row>
    <row r="9805" spans="1:8">
      <c r="A9805" t="s">
        <v>11706</v>
      </c>
      <c r="B9805" t="s">
        <v>1743</v>
      </c>
      <c r="C9805" t="s">
        <v>51</v>
      </c>
      <c r="D9805" t="s">
        <v>617</v>
      </c>
      <c r="E9805" t="s">
        <v>377</v>
      </c>
      <c r="F9805" t="s">
        <v>618</v>
      </c>
      <c r="G9805" t="s">
        <v>49</v>
      </c>
      <c r="H9805" t="s">
        <v>192</v>
      </c>
    </row>
    <row r="9806" spans="1:8">
      <c r="A9806" t="s">
        <v>11707</v>
      </c>
      <c r="B9806" t="s">
        <v>360</v>
      </c>
      <c r="C9806" t="s">
        <v>360</v>
      </c>
      <c r="D9806" t="s">
        <v>1745</v>
      </c>
      <c r="E9806" t="s">
        <v>359</v>
      </c>
      <c r="F9806" t="s">
        <v>360</v>
      </c>
      <c r="G9806" t="s">
        <v>49</v>
      </c>
      <c r="H9806" t="s">
        <v>192</v>
      </c>
    </row>
    <row r="9807" spans="1:8">
      <c r="A9807" t="s">
        <v>11708</v>
      </c>
      <c r="B9807" t="s">
        <v>1747</v>
      </c>
      <c r="C9807" t="s">
        <v>78</v>
      </c>
      <c r="D9807" t="s">
        <v>1711</v>
      </c>
      <c r="E9807" t="s">
        <v>52</v>
      </c>
      <c r="F9807" t="s">
        <v>360</v>
      </c>
      <c r="G9807" t="s">
        <v>49</v>
      </c>
      <c r="H9807" t="s">
        <v>192</v>
      </c>
    </row>
    <row r="9808" spans="1:8">
      <c r="A9808" t="s">
        <v>11709</v>
      </c>
      <c r="B9808" t="s">
        <v>1713</v>
      </c>
      <c r="C9808" t="s">
        <v>68</v>
      </c>
      <c r="D9808" t="s">
        <v>1714</v>
      </c>
      <c r="E9808" t="s">
        <v>367</v>
      </c>
      <c r="F9808" t="s">
        <v>1715</v>
      </c>
      <c r="G9808" t="s">
        <v>49</v>
      </c>
      <c r="H9808" t="s">
        <v>192</v>
      </c>
    </row>
    <row r="9809" spans="1:8">
      <c r="A9809" t="s">
        <v>11710</v>
      </c>
      <c r="B9809" t="s">
        <v>1717</v>
      </c>
      <c r="C9809" t="s">
        <v>51</v>
      </c>
      <c r="D9809" t="s">
        <v>450</v>
      </c>
      <c r="E9809" t="s">
        <v>198</v>
      </c>
      <c r="F9809" t="s">
        <v>360</v>
      </c>
      <c r="G9809" t="s">
        <v>49</v>
      </c>
      <c r="H9809" t="s">
        <v>192</v>
      </c>
    </row>
    <row r="9810" spans="1:8">
      <c r="A9810" t="s">
        <v>11711</v>
      </c>
      <c r="B9810" t="s">
        <v>1719</v>
      </c>
      <c r="C9810" t="s">
        <v>51</v>
      </c>
      <c r="D9810" t="s">
        <v>592</v>
      </c>
      <c r="E9810" t="s">
        <v>593</v>
      </c>
      <c r="F9810" t="s">
        <v>360</v>
      </c>
      <c r="G9810" t="s">
        <v>49</v>
      </c>
      <c r="H9810" t="s">
        <v>192</v>
      </c>
    </row>
    <row r="9811" spans="1:8">
      <c r="A9811" t="s">
        <v>11712</v>
      </c>
      <c r="B9811" t="s">
        <v>1721</v>
      </c>
      <c r="C9811" t="s">
        <v>51</v>
      </c>
      <c r="D9811" t="s">
        <v>1722</v>
      </c>
      <c r="E9811" t="s">
        <v>377</v>
      </c>
      <c r="F9811" t="s">
        <v>360</v>
      </c>
      <c r="G9811" t="s">
        <v>49</v>
      </c>
      <c r="H9811" t="s">
        <v>192</v>
      </c>
    </row>
    <row r="9812" spans="1:8">
      <c r="A9812" t="s">
        <v>11713</v>
      </c>
      <c r="B9812" t="s">
        <v>1724</v>
      </c>
      <c r="C9812" t="s">
        <v>51</v>
      </c>
      <c r="D9812" t="s">
        <v>410</v>
      </c>
      <c r="E9812" t="s">
        <v>198</v>
      </c>
      <c r="F9812" t="s">
        <v>360</v>
      </c>
      <c r="G9812" t="s">
        <v>49</v>
      </c>
      <c r="H9812" t="s">
        <v>192</v>
      </c>
    </row>
    <row r="9813" spans="1:8">
      <c r="A9813" t="s">
        <v>11714</v>
      </c>
      <c r="B9813" t="s">
        <v>1726</v>
      </c>
      <c r="C9813" t="s">
        <v>51</v>
      </c>
      <c r="D9813" t="s">
        <v>358</v>
      </c>
      <c r="E9813" t="s">
        <v>359</v>
      </c>
      <c r="F9813" t="s">
        <v>360</v>
      </c>
      <c r="G9813" t="s">
        <v>49</v>
      </c>
      <c r="H9813" t="s">
        <v>192</v>
      </c>
    </row>
    <row r="9814" spans="1:8">
      <c r="A9814" t="s">
        <v>11715</v>
      </c>
      <c r="B9814" t="s">
        <v>1728</v>
      </c>
      <c r="C9814" t="s">
        <v>51</v>
      </c>
      <c r="D9814" t="s">
        <v>1729</v>
      </c>
      <c r="E9814" t="s">
        <v>1730</v>
      </c>
      <c r="F9814" t="s">
        <v>360</v>
      </c>
      <c r="G9814" t="s">
        <v>49</v>
      </c>
      <c r="H9814" t="s">
        <v>192</v>
      </c>
    </row>
    <row r="9815" spans="1:8">
      <c r="A9815" t="s">
        <v>11716</v>
      </c>
      <c r="B9815" t="s">
        <v>1732</v>
      </c>
      <c r="C9815" t="s">
        <v>51</v>
      </c>
      <c r="D9815" t="s">
        <v>358</v>
      </c>
      <c r="E9815" t="s">
        <v>359</v>
      </c>
      <c r="F9815" t="s">
        <v>360</v>
      </c>
      <c r="G9815" t="s">
        <v>49</v>
      </c>
      <c r="H9815" t="s">
        <v>192</v>
      </c>
    </row>
    <row r="9816" spans="1:8">
      <c r="A9816" t="s">
        <v>11717</v>
      </c>
      <c r="B9816" t="s">
        <v>1734</v>
      </c>
      <c r="C9816" t="s">
        <v>51</v>
      </c>
      <c r="D9816" t="s">
        <v>1735</v>
      </c>
      <c r="E9816" t="s">
        <v>1736</v>
      </c>
      <c r="F9816" t="s">
        <v>360</v>
      </c>
      <c r="G9816" t="s">
        <v>49</v>
      </c>
      <c r="H9816" t="s">
        <v>192</v>
      </c>
    </row>
    <row r="9817" spans="1:8">
      <c r="A9817" t="s">
        <v>11718</v>
      </c>
      <c r="B9817" t="s">
        <v>1738</v>
      </c>
      <c r="C9817" t="s">
        <v>51</v>
      </c>
      <c r="D9817" t="s">
        <v>1597</v>
      </c>
      <c r="E9817" t="s">
        <v>52</v>
      </c>
      <c r="F9817" t="s">
        <v>360</v>
      </c>
      <c r="G9817" t="s">
        <v>49</v>
      </c>
      <c r="H9817" t="s">
        <v>192</v>
      </c>
    </row>
    <row r="9818" spans="1:8">
      <c r="A9818" t="s">
        <v>11719</v>
      </c>
      <c r="B9818" t="s">
        <v>1599</v>
      </c>
      <c r="C9818" t="s">
        <v>51</v>
      </c>
      <c r="D9818" t="s">
        <v>1600</v>
      </c>
      <c r="E9818" t="s">
        <v>367</v>
      </c>
      <c r="F9818" t="s">
        <v>1601</v>
      </c>
      <c r="G9818" t="s">
        <v>49</v>
      </c>
      <c r="H9818" t="s">
        <v>192</v>
      </c>
    </row>
    <row r="9819" spans="1:8">
      <c r="A9819" t="s">
        <v>11720</v>
      </c>
      <c r="B9819" t="s">
        <v>1603</v>
      </c>
      <c r="C9819" t="s">
        <v>68</v>
      </c>
      <c r="D9819" t="s">
        <v>410</v>
      </c>
      <c r="E9819" t="s">
        <v>198</v>
      </c>
      <c r="F9819" t="s">
        <v>360</v>
      </c>
      <c r="G9819" t="s">
        <v>49</v>
      </c>
      <c r="H9819" t="s">
        <v>192</v>
      </c>
    </row>
    <row r="9820" spans="1:8">
      <c r="A9820" t="s">
        <v>11721</v>
      </c>
      <c r="B9820" t="s">
        <v>1605</v>
      </c>
      <c r="C9820" t="s">
        <v>51</v>
      </c>
      <c r="D9820" t="s">
        <v>450</v>
      </c>
      <c r="E9820" t="s">
        <v>198</v>
      </c>
      <c r="F9820" t="s">
        <v>360</v>
      </c>
      <c r="G9820" t="s">
        <v>49</v>
      </c>
      <c r="H9820" t="s">
        <v>192</v>
      </c>
    </row>
    <row r="9821" spans="1:8">
      <c r="A9821" t="s">
        <v>11722</v>
      </c>
      <c r="B9821" t="s">
        <v>1743</v>
      </c>
      <c r="C9821" t="s">
        <v>51</v>
      </c>
      <c r="D9821" t="s">
        <v>617</v>
      </c>
      <c r="E9821" t="s">
        <v>377</v>
      </c>
      <c r="F9821" t="s">
        <v>618</v>
      </c>
      <c r="G9821" t="s">
        <v>49</v>
      </c>
      <c r="H9821" t="s">
        <v>192</v>
      </c>
    </row>
    <row r="9822" spans="1:8">
      <c r="A9822" t="s">
        <v>11723</v>
      </c>
      <c r="B9822" t="s">
        <v>1763</v>
      </c>
      <c r="C9822" t="s">
        <v>78</v>
      </c>
      <c r="D9822" t="s">
        <v>1764</v>
      </c>
      <c r="E9822" t="s">
        <v>52</v>
      </c>
      <c r="F9822" t="s">
        <v>360</v>
      </c>
      <c r="G9822" t="s">
        <v>49</v>
      </c>
      <c r="H9822" t="s">
        <v>192</v>
      </c>
    </row>
    <row r="9823" spans="1:8">
      <c r="A9823" t="s">
        <v>11724</v>
      </c>
      <c r="B9823" t="s">
        <v>1766</v>
      </c>
      <c r="C9823" t="s">
        <v>68</v>
      </c>
      <c r="D9823" t="s">
        <v>592</v>
      </c>
      <c r="E9823" t="s">
        <v>593</v>
      </c>
      <c r="F9823" t="s">
        <v>360</v>
      </c>
      <c r="G9823" t="s">
        <v>49</v>
      </c>
      <c r="H9823" t="s">
        <v>192</v>
      </c>
    </row>
    <row r="9824" spans="1:8">
      <c r="A9824" t="s">
        <v>11725</v>
      </c>
      <c r="B9824" t="s">
        <v>1768</v>
      </c>
      <c r="C9824" t="s">
        <v>1769</v>
      </c>
      <c r="D9824" t="s">
        <v>1770</v>
      </c>
      <c r="E9824" t="s">
        <v>52</v>
      </c>
      <c r="F9824" t="s">
        <v>360</v>
      </c>
      <c r="G9824" t="s">
        <v>49</v>
      </c>
      <c r="H9824" t="s">
        <v>192</v>
      </c>
    </row>
    <row r="9825" spans="1:8">
      <c r="A9825" t="s">
        <v>11726</v>
      </c>
      <c r="B9825" t="s">
        <v>1772</v>
      </c>
      <c r="C9825" t="s">
        <v>51</v>
      </c>
      <c r="D9825" t="s">
        <v>370</v>
      </c>
      <c r="E9825" t="s">
        <v>73</v>
      </c>
      <c r="F9825" t="s">
        <v>360</v>
      </c>
      <c r="G9825" t="s">
        <v>49</v>
      </c>
      <c r="H9825" t="s">
        <v>192</v>
      </c>
    </row>
    <row r="9826" spans="1:8">
      <c r="A9826" t="s">
        <v>11727</v>
      </c>
      <c r="B9826" t="s">
        <v>1774</v>
      </c>
      <c r="C9826" t="s">
        <v>51</v>
      </c>
      <c r="D9826" t="s">
        <v>1775</v>
      </c>
      <c r="E9826" t="s">
        <v>367</v>
      </c>
      <c r="F9826" t="s">
        <v>1776</v>
      </c>
      <c r="G9826" t="s">
        <v>49</v>
      </c>
      <c r="H9826" t="s">
        <v>192</v>
      </c>
    </row>
    <row r="9827" spans="1:8">
      <c r="A9827" t="s">
        <v>11728</v>
      </c>
      <c r="B9827" t="s">
        <v>1778</v>
      </c>
      <c r="C9827" t="s">
        <v>51</v>
      </c>
      <c r="D9827" t="s">
        <v>450</v>
      </c>
      <c r="E9827" t="s">
        <v>198</v>
      </c>
      <c r="F9827" t="s">
        <v>360</v>
      </c>
      <c r="G9827" t="s">
        <v>49</v>
      </c>
      <c r="H9827" t="s">
        <v>192</v>
      </c>
    </row>
    <row r="9828" spans="1:8">
      <c r="A9828" t="s">
        <v>11729</v>
      </c>
      <c r="B9828" t="s">
        <v>1399</v>
      </c>
      <c r="C9828" t="s">
        <v>51</v>
      </c>
      <c r="D9828" t="s">
        <v>1400</v>
      </c>
      <c r="E9828" t="s">
        <v>52</v>
      </c>
      <c r="F9828" t="s">
        <v>360</v>
      </c>
      <c r="G9828" t="s">
        <v>49</v>
      </c>
      <c r="H9828" t="s">
        <v>192</v>
      </c>
    </row>
    <row r="9829" spans="1:8">
      <c r="A9829" t="s">
        <v>11730</v>
      </c>
      <c r="B9829" t="s">
        <v>559</v>
      </c>
      <c r="C9829" t="s">
        <v>51</v>
      </c>
      <c r="D9829" t="s">
        <v>560</v>
      </c>
      <c r="E9829" t="s">
        <v>561</v>
      </c>
      <c r="F9829" t="s">
        <v>360</v>
      </c>
      <c r="G9829" t="s">
        <v>49</v>
      </c>
      <c r="H9829" t="s">
        <v>192</v>
      </c>
    </row>
    <row r="9830" spans="1:8">
      <c r="A9830" t="s">
        <v>11731</v>
      </c>
      <c r="B9830" t="s">
        <v>563</v>
      </c>
      <c r="C9830" t="s">
        <v>51</v>
      </c>
      <c r="D9830" t="s">
        <v>442</v>
      </c>
      <c r="E9830" t="s">
        <v>52</v>
      </c>
      <c r="F9830" t="s">
        <v>360</v>
      </c>
      <c r="G9830" t="s">
        <v>49</v>
      </c>
      <c r="H9830" t="s">
        <v>192</v>
      </c>
    </row>
    <row r="9831" spans="1:8">
      <c r="A9831" t="s">
        <v>11732</v>
      </c>
      <c r="B9831" t="s">
        <v>444</v>
      </c>
      <c r="C9831" t="s">
        <v>51</v>
      </c>
      <c r="D9831" t="s">
        <v>445</v>
      </c>
      <c r="E9831" t="s">
        <v>446</v>
      </c>
      <c r="F9831" t="s">
        <v>447</v>
      </c>
      <c r="G9831" t="s">
        <v>49</v>
      </c>
      <c r="H9831" t="s">
        <v>192</v>
      </c>
    </row>
    <row r="9832" spans="1:8">
      <c r="A9832" t="s">
        <v>11733</v>
      </c>
      <c r="B9832" t="s">
        <v>449</v>
      </c>
      <c r="C9832" t="s">
        <v>51</v>
      </c>
      <c r="D9832" t="s">
        <v>450</v>
      </c>
      <c r="E9832" t="s">
        <v>198</v>
      </c>
      <c r="F9832" t="s">
        <v>360</v>
      </c>
      <c r="G9832" t="s">
        <v>49</v>
      </c>
      <c r="H9832" t="s">
        <v>192</v>
      </c>
    </row>
    <row r="9833" spans="1:8">
      <c r="A9833" t="s">
        <v>11734</v>
      </c>
      <c r="B9833" t="s">
        <v>452</v>
      </c>
      <c r="C9833" t="s">
        <v>68</v>
      </c>
      <c r="D9833" t="s">
        <v>410</v>
      </c>
      <c r="E9833" t="s">
        <v>198</v>
      </c>
      <c r="F9833" t="s">
        <v>360</v>
      </c>
      <c r="G9833" t="s">
        <v>49</v>
      </c>
      <c r="H9833" t="s">
        <v>192</v>
      </c>
    </row>
    <row r="9834" spans="1:8">
      <c r="A9834" t="s">
        <v>11735</v>
      </c>
      <c r="B9834" t="s">
        <v>1033</v>
      </c>
      <c r="C9834" t="s">
        <v>51</v>
      </c>
      <c r="D9834" t="s">
        <v>560</v>
      </c>
      <c r="E9834" t="s">
        <v>561</v>
      </c>
      <c r="F9834" t="s">
        <v>360</v>
      </c>
      <c r="G9834" t="s">
        <v>49</v>
      </c>
      <c r="H9834" t="s">
        <v>192</v>
      </c>
    </row>
    <row r="9835" spans="1:8">
      <c r="A9835" t="s">
        <v>11736</v>
      </c>
      <c r="B9835" t="s">
        <v>1787</v>
      </c>
      <c r="C9835" t="s">
        <v>51</v>
      </c>
      <c r="D9835" t="s">
        <v>358</v>
      </c>
      <c r="E9835" t="s">
        <v>359</v>
      </c>
      <c r="F9835" t="s">
        <v>360</v>
      </c>
      <c r="G9835" t="s">
        <v>49</v>
      </c>
      <c r="H9835" t="s">
        <v>192</v>
      </c>
    </row>
    <row r="9836" spans="1:8">
      <c r="A9836" t="s">
        <v>11737</v>
      </c>
      <c r="B9836" t="s">
        <v>1789</v>
      </c>
      <c r="C9836" t="s">
        <v>51</v>
      </c>
      <c r="D9836" t="s">
        <v>1790</v>
      </c>
      <c r="E9836" t="s">
        <v>1791</v>
      </c>
      <c r="F9836" t="s">
        <v>360</v>
      </c>
      <c r="G9836" t="s">
        <v>49</v>
      </c>
      <c r="H9836" t="s">
        <v>192</v>
      </c>
    </row>
    <row r="9837" spans="1:8">
      <c r="A9837" t="s">
        <v>11738</v>
      </c>
      <c r="B9837" t="s">
        <v>1793</v>
      </c>
      <c r="C9837" t="s">
        <v>51</v>
      </c>
      <c r="D9837" t="s">
        <v>1794</v>
      </c>
      <c r="E9837" t="s">
        <v>446</v>
      </c>
      <c r="F9837" t="s">
        <v>1795</v>
      </c>
      <c r="G9837" t="s">
        <v>49</v>
      </c>
      <c r="H9837" t="s">
        <v>192</v>
      </c>
    </row>
    <row r="9838" spans="1:8">
      <c r="A9838" t="s">
        <v>11739</v>
      </c>
      <c r="B9838" t="s">
        <v>1797</v>
      </c>
      <c r="C9838" t="s">
        <v>51</v>
      </c>
      <c r="D9838" t="s">
        <v>450</v>
      </c>
      <c r="E9838" t="s">
        <v>198</v>
      </c>
      <c r="F9838" t="s">
        <v>360</v>
      </c>
      <c r="G9838" t="s">
        <v>49</v>
      </c>
      <c r="H9838" t="s">
        <v>192</v>
      </c>
    </row>
    <row r="9839" spans="1:8">
      <c r="A9839" t="s">
        <v>11740</v>
      </c>
      <c r="B9839" t="s">
        <v>1799</v>
      </c>
      <c r="C9839" t="s">
        <v>51</v>
      </c>
      <c r="D9839" t="s">
        <v>1790</v>
      </c>
      <c r="E9839" t="s">
        <v>1791</v>
      </c>
      <c r="F9839" t="s">
        <v>360</v>
      </c>
      <c r="G9839" t="s">
        <v>49</v>
      </c>
      <c r="H9839" t="s">
        <v>192</v>
      </c>
    </row>
    <row r="9840" spans="1:8">
      <c r="A9840" t="s">
        <v>11741</v>
      </c>
      <c r="B9840" t="s">
        <v>1801</v>
      </c>
      <c r="C9840" t="s">
        <v>51</v>
      </c>
      <c r="D9840" t="s">
        <v>472</v>
      </c>
      <c r="E9840" t="s">
        <v>473</v>
      </c>
      <c r="F9840" t="s">
        <v>360</v>
      </c>
      <c r="G9840" t="s">
        <v>49</v>
      </c>
      <c r="H9840" t="s">
        <v>192</v>
      </c>
    </row>
    <row r="9841" spans="1:8">
      <c r="A9841" t="s">
        <v>11742</v>
      </c>
      <c r="B9841" t="s">
        <v>1803</v>
      </c>
      <c r="C9841" t="s">
        <v>51</v>
      </c>
      <c r="D9841" t="s">
        <v>1804</v>
      </c>
      <c r="E9841" t="s">
        <v>367</v>
      </c>
      <c r="F9841" t="s">
        <v>1805</v>
      </c>
      <c r="G9841" t="s">
        <v>49</v>
      </c>
      <c r="H9841" t="s">
        <v>192</v>
      </c>
    </row>
    <row r="9842" spans="1:8">
      <c r="A9842" t="s">
        <v>11743</v>
      </c>
      <c r="B9842" t="s">
        <v>1807</v>
      </c>
      <c r="C9842" t="s">
        <v>51</v>
      </c>
      <c r="D9842" t="s">
        <v>450</v>
      </c>
      <c r="E9842" t="s">
        <v>198</v>
      </c>
      <c r="F9842" t="s">
        <v>360</v>
      </c>
      <c r="G9842" t="s">
        <v>49</v>
      </c>
      <c r="H9842" t="s">
        <v>192</v>
      </c>
    </row>
    <row r="9843" spans="1:8">
      <c r="A9843" t="s">
        <v>11744</v>
      </c>
      <c r="B9843" t="s">
        <v>1809</v>
      </c>
      <c r="C9843" t="s">
        <v>51</v>
      </c>
      <c r="D9843" t="s">
        <v>1810</v>
      </c>
      <c r="E9843" t="s">
        <v>52</v>
      </c>
      <c r="F9843" t="s">
        <v>360</v>
      </c>
      <c r="G9843" t="s">
        <v>49</v>
      </c>
      <c r="H9843" t="s">
        <v>192</v>
      </c>
    </row>
    <row r="9844" spans="1:8">
      <c r="A9844" t="s">
        <v>11745</v>
      </c>
      <c r="B9844" t="s">
        <v>1812</v>
      </c>
      <c r="C9844" t="s">
        <v>51</v>
      </c>
      <c r="D9844" t="s">
        <v>1813</v>
      </c>
      <c r="E9844" t="s">
        <v>367</v>
      </c>
      <c r="F9844" t="s">
        <v>1814</v>
      </c>
      <c r="G9844" t="s">
        <v>49</v>
      </c>
      <c r="H9844" t="s">
        <v>192</v>
      </c>
    </row>
    <row r="9845" spans="1:8">
      <c r="A9845" t="s">
        <v>11746</v>
      </c>
      <c r="B9845" t="s">
        <v>1816</v>
      </c>
      <c r="C9845" t="s">
        <v>51</v>
      </c>
      <c r="D9845" t="s">
        <v>450</v>
      </c>
      <c r="E9845" t="s">
        <v>198</v>
      </c>
      <c r="F9845" t="s">
        <v>360</v>
      </c>
      <c r="G9845" t="s">
        <v>49</v>
      </c>
      <c r="H9845" t="s">
        <v>192</v>
      </c>
    </row>
    <row r="9846" spans="1:8">
      <c r="A9846" t="s">
        <v>11747</v>
      </c>
      <c r="B9846" t="s">
        <v>1818</v>
      </c>
      <c r="C9846" t="s">
        <v>51</v>
      </c>
      <c r="D9846" t="s">
        <v>472</v>
      </c>
      <c r="E9846" t="s">
        <v>473</v>
      </c>
      <c r="F9846" t="s">
        <v>360</v>
      </c>
      <c r="G9846" t="s">
        <v>49</v>
      </c>
      <c r="H9846" t="s">
        <v>192</v>
      </c>
    </row>
    <row r="9847" spans="1:8">
      <c r="A9847" t="s">
        <v>11748</v>
      </c>
      <c r="B9847" t="s">
        <v>1820</v>
      </c>
      <c r="C9847" t="s">
        <v>51</v>
      </c>
      <c r="D9847" t="s">
        <v>1821</v>
      </c>
      <c r="E9847" t="s">
        <v>367</v>
      </c>
      <c r="F9847" t="s">
        <v>1822</v>
      </c>
      <c r="G9847" t="s">
        <v>49</v>
      </c>
      <c r="H9847" t="s">
        <v>192</v>
      </c>
    </row>
    <row r="9848" spans="1:8">
      <c r="A9848" t="s">
        <v>11749</v>
      </c>
      <c r="B9848" t="s">
        <v>1824</v>
      </c>
      <c r="C9848" t="s">
        <v>51</v>
      </c>
      <c r="D9848" t="s">
        <v>450</v>
      </c>
      <c r="E9848" t="s">
        <v>198</v>
      </c>
      <c r="F9848" t="s">
        <v>360</v>
      </c>
      <c r="G9848" t="s">
        <v>49</v>
      </c>
      <c r="H9848" t="s">
        <v>192</v>
      </c>
    </row>
    <row r="9849" spans="1:8">
      <c r="A9849" t="s">
        <v>11750</v>
      </c>
      <c r="B9849" t="s">
        <v>1826</v>
      </c>
      <c r="C9849" t="s">
        <v>51</v>
      </c>
      <c r="D9849" t="s">
        <v>1827</v>
      </c>
      <c r="E9849" t="s">
        <v>52</v>
      </c>
      <c r="F9849" t="s">
        <v>360</v>
      </c>
      <c r="G9849" t="s">
        <v>49</v>
      </c>
      <c r="H9849" t="s">
        <v>192</v>
      </c>
    </row>
    <row r="9850" spans="1:8">
      <c r="A9850" t="s">
        <v>11751</v>
      </c>
      <c r="B9850" t="s">
        <v>1829</v>
      </c>
      <c r="C9850" t="s">
        <v>51</v>
      </c>
      <c r="D9850" t="s">
        <v>1830</v>
      </c>
      <c r="E9850" t="s">
        <v>446</v>
      </c>
      <c r="F9850" t="s">
        <v>1831</v>
      </c>
      <c r="G9850" t="s">
        <v>49</v>
      </c>
      <c r="H9850" t="s">
        <v>192</v>
      </c>
    </row>
    <row r="9851" spans="1:8">
      <c r="A9851" t="s">
        <v>11752</v>
      </c>
      <c r="B9851" t="s">
        <v>1833</v>
      </c>
      <c r="C9851" t="s">
        <v>51</v>
      </c>
      <c r="D9851" t="s">
        <v>450</v>
      </c>
      <c r="E9851" t="s">
        <v>198</v>
      </c>
      <c r="F9851" t="s">
        <v>360</v>
      </c>
      <c r="G9851" t="s">
        <v>49</v>
      </c>
      <c r="H9851" t="s">
        <v>192</v>
      </c>
    </row>
    <row r="9852" spans="1:8">
      <c r="A9852" t="s">
        <v>11753</v>
      </c>
      <c r="B9852" t="s">
        <v>1835</v>
      </c>
      <c r="C9852" t="s">
        <v>51</v>
      </c>
      <c r="D9852" t="s">
        <v>560</v>
      </c>
      <c r="E9852" t="s">
        <v>561</v>
      </c>
      <c r="F9852" t="s">
        <v>360</v>
      </c>
      <c r="G9852" t="s">
        <v>49</v>
      </c>
      <c r="H9852" t="s">
        <v>192</v>
      </c>
    </row>
    <row r="9853" spans="1:8">
      <c r="A9853" t="s">
        <v>11754</v>
      </c>
      <c r="B9853" t="s">
        <v>1837</v>
      </c>
      <c r="C9853" t="s">
        <v>51</v>
      </c>
      <c r="D9853" t="s">
        <v>410</v>
      </c>
      <c r="E9853" t="s">
        <v>198</v>
      </c>
      <c r="F9853" t="s">
        <v>360</v>
      </c>
      <c r="G9853" t="s">
        <v>49</v>
      </c>
      <c r="H9853" t="s">
        <v>192</v>
      </c>
    </row>
    <row r="9854" spans="1:8">
      <c r="A9854" t="s">
        <v>11755</v>
      </c>
      <c r="B9854" t="s">
        <v>1839</v>
      </c>
      <c r="C9854" t="s">
        <v>51</v>
      </c>
      <c r="D9854" t="s">
        <v>450</v>
      </c>
      <c r="E9854" t="s">
        <v>198</v>
      </c>
      <c r="F9854" t="s">
        <v>360</v>
      </c>
      <c r="G9854" t="s">
        <v>49</v>
      </c>
      <c r="H9854" t="s">
        <v>192</v>
      </c>
    </row>
    <row r="9855" spans="1:8">
      <c r="A9855" t="s">
        <v>11756</v>
      </c>
      <c r="B9855" t="s">
        <v>1841</v>
      </c>
      <c r="C9855" t="s">
        <v>51</v>
      </c>
      <c r="D9855" t="s">
        <v>358</v>
      </c>
      <c r="E9855" t="s">
        <v>359</v>
      </c>
      <c r="F9855" t="s">
        <v>360</v>
      </c>
      <c r="G9855" t="s">
        <v>49</v>
      </c>
      <c r="H9855" t="s">
        <v>192</v>
      </c>
    </row>
    <row r="9856" spans="1:8">
      <c r="A9856" t="s">
        <v>11757</v>
      </c>
      <c r="B9856" t="s">
        <v>1843</v>
      </c>
      <c r="C9856" t="s">
        <v>51</v>
      </c>
      <c r="D9856" t="s">
        <v>1844</v>
      </c>
      <c r="E9856" t="s">
        <v>367</v>
      </c>
      <c r="F9856" t="s">
        <v>1845</v>
      </c>
      <c r="G9856" t="s">
        <v>49</v>
      </c>
      <c r="H9856" t="s">
        <v>192</v>
      </c>
    </row>
    <row r="9857" spans="1:8">
      <c r="A9857" t="s">
        <v>11758</v>
      </c>
      <c r="B9857" t="s">
        <v>1847</v>
      </c>
      <c r="C9857" t="s">
        <v>51</v>
      </c>
      <c r="D9857" t="s">
        <v>450</v>
      </c>
      <c r="E9857" t="s">
        <v>198</v>
      </c>
      <c r="F9857" t="s">
        <v>360</v>
      </c>
      <c r="G9857" t="s">
        <v>49</v>
      </c>
      <c r="H9857" t="s">
        <v>192</v>
      </c>
    </row>
    <row r="9858" spans="1:8">
      <c r="A9858" t="s">
        <v>11759</v>
      </c>
      <c r="B9858" t="s">
        <v>1849</v>
      </c>
      <c r="C9858" t="s">
        <v>51</v>
      </c>
      <c r="D9858" t="s">
        <v>1850</v>
      </c>
      <c r="E9858" t="s">
        <v>52</v>
      </c>
      <c r="F9858" t="s">
        <v>360</v>
      </c>
      <c r="G9858" t="s">
        <v>49</v>
      </c>
      <c r="H9858" t="s">
        <v>192</v>
      </c>
    </row>
    <row r="9859" spans="1:8">
      <c r="A9859" t="s">
        <v>11760</v>
      </c>
      <c r="B9859" t="s">
        <v>1852</v>
      </c>
      <c r="C9859" t="s">
        <v>51</v>
      </c>
      <c r="D9859" t="s">
        <v>1853</v>
      </c>
      <c r="E9859" t="s">
        <v>367</v>
      </c>
      <c r="F9859" t="s">
        <v>1854</v>
      </c>
      <c r="G9859" t="s">
        <v>49</v>
      </c>
      <c r="H9859" t="s">
        <v>192</v>
      </c>
    </row>
    <row r="9860" spans="1:8">
      <c r="A9860" t="s">
        <v>11761</v>
      </c>
      <c r="B9860" t="s">
        <v>1856</v>
      </c>
      <c r="C9860" t="s">
        <v>51</v>
      </c>
      <c r="D9860" t="s">
        <v>1857</v>
      </c>
      <c r="E9860" t="s">
        <v>367</v>
      </c>
      <c r="F9860" t="s">
        <v>1858</v>
      </c>
      <c r="G9860" t="s">
        <v>49</v>
      </c>
      <c r="H9860" t="s">
        <v>192</v>
      </c>
    </row>
    <row r="9861" spans="1:8">
      <c r="A9861" t="s">
        <v>11762</v>
      </c>
      <c r="B9861" t="s">
        <v>1860</v>
      </c>
      <c r="C9861" t="s">
        <v>51</v>
      </c>
      <c r="D9861" t="s">
        <v>472</v>
      </c>
      <c r="E9861" t="s">
        <v>473</v>
      </c>
      <c r="F9861" t="s">
        <v>360</v>
      </c>
      <c r="G9861" t="s">
        <v>49</v>
      </c>
      <c r="H9861" t="s">
        <v>192</v>
      </c>
    </row>
    <row r="9862" spans="1:8">
      <c r="A9862" t="s">
        <v>11763</v>
      </c>
      <c r="B9862" t="s">
        <v>1862</v>
      </c>
      <c r="C9862" t="s">
        <v>51</v>
      </c>
      <c r="D9862" t="s">
        <v>358</v>
      </c>
      <c r="E9862" t="s">
        <v>359</v>
      </c>
      <c r="F9862" t="s">
        <v>360</v>
      </c>
      <c r="G9862" t="s">
        <v>49</v>
      </c>
      <c r="H9862" t="s">
        <v>192</v>
      </c>
    </row>
    <row r="9863" spans="1:8">
      <c r="A9863" t="s">
        <v>11764</v>
      </c>
      <c r="B9863" t="s">
        <v>1864</v>
      </c>
      <c r="C9863" t="s">
        <v>78</v>
      </c>
      <c r="D9863" t="s">
        <v>1865</v>
      </c>
      <c r="E9863" t="s">
        <v>52</v>
      </c>
      <c r="F9863" t="s">
        <v>360</v>
      </c>
      <c r="G9863" t="s">
        <v>49</v>
      </c>
      <c r="H9863" t="s">
        <v>192</v>
      </c>
    </row>
    <row r="9864" spans="1:8">
      <c r="A9864" t="s">
        <v>11765</v>
      </c>
      <c r="B9864" t="s">
        <v>1867</v>
      </c>
      <c r="C9864" t="s">
        <v>51</v>
      </c>
      <c r="D9864" t="s">
        <v>1868</v>
      </c>
      <c r="E9864" t="s">
        <v>367</v>
      </c>
      <c r="F9864" t="s">
        <v>1869</v>
      </c>
      <c r="G9864" t="s">
        <v>49</v>
      </c>
      <c r="H9864" t="s">
        <v>192</v>
      </c>
    </row>
    <row r="9865" spans="1:8">
      <c r="A9865" t="s">
        <v>11766</v>
      </c>
      <c r="B9865" t="s">
        <v>1871</v>
      </c>
      <c r="C9865" t="s">
        <v>51</v>
      </c>
      <c r="D9865" t="s">
        <v>1400</v>
      </c>
      <c r="E9865" t="s">
        <v>52</v>
      </c>
      <c r="F9865" t="s">
        <v>360</v>
      </c>
      <c r="G9865" t="s">
        <v>49</v>
      </c>
      <c r="H9865" t="s">
        <v>192</v>
      </c>
    </row>
    <row r="9866" spans="1:8">
      <c r="A9866" t="s">
        <v>11767</v>
      </c>
      <c r="B9866" t="s">
        <v>559</v>
      </c>
      <c r="C9866" t="s">
        <v>51</v>
      </c>
      <c r="D9866" t="s">
        <v>560</v>
      </c>
      <c r="E9866" t="s">
        <v>561</v>
      </c>
      <c r="F9866" t="s">
        <v>360</v>
      </c>
      <c r="G9866" t="s">
        <v>49</v>
      </c>
      <c r="H9866" t="s">
        <v>192</v>
      </c>
    </row>
    <row r="9867" spans="1:8">
      <c r="A9867" t="s">
        <v>11768</v>
      </c>
      <c r="B9867" t="s">
        <v>563</v>
      </c>
      <c r="C9867" t="s">
        <v>51</v>
      </c>
      <c r="D9867" t="s">
        <v>442</v>
      </c>
      <c r="E9867" t="s">
        <v>52</v>
      </c>
      <c r="F9867" t="s">
        <v>360</v>
      </c>
      <c r="G9867" t="s">
        <v>49</v>
      </c>
      <c r="H9867" t="s">
        <v>192</v>
      </c>
    </row>
    <row r="9868" spans="1:8">
      <c r="A9868" t="s">
        <v>11769</v>
      </c>
      <c r="B9868" t="s">
        <v>444</v>
      </c>
      <c r="C9868" t="s">
        <v>51</v>
      </c>
      <c r="D9868" t="s">
        <v>445</v>
      </c>
      <c r="E9868" t="s">
        <v>446</v>
      </c>
      <c r="F9868" t="s">
        <v>447</v>
      </c>
      <c r="G9868" t="s">
        <v>49</v>
      </c>
      <c r="H9868" t="s">
        <v>192</v>
      </c>
    </row>
    <row r="9869" spans="1:8">
      <c r="A9869" t="s">
        <v>11770</v>
      </c>
      <c r="B9869" t="s">
        <v>449</v>
      </c>
      <c r="C9869" t="s">
        <v>51</v>
      </c>
      <c r="D9869" t="s">
        <v>450</v>
      </c>
      <c r="E9869" t="s">
        <v>198</v>
      </c>
      <c r="F9869" t="s">
        <v>360</v>
      </c>
      <c r="G9869" t="s">
        <v>49</v>
      </c>
      <c r="H9869" t="s">
        <v>192</v>
      </c>
    </row>
    <row r="9870" spans="1:8">
      <c r="A9870" t="s">
        <v>11771</v>
      </c>
      <c r="B9870" t="s">
        <v>452</v>
      </c>
      <c r="C9870" t="s">
        <v>68</v>
      </c>
      <c r="D9870" t="s">
        <v>410</v>
      </c>
      <c r="E9870" t="s">
        <v>198</v>
      </c>
      <c r="F9870" t="s">
        <v>360</v>
      </c>
      <c r="G9870" t="s">
        <v>49</v>
      </c>
      <c r="H9870" t="s">
        <v>192</v>
      </c>
    </row>
    <row r="9871" spans="1:8">
      <c r="A9871" t="s">
        <v>11772</v>
      </c>
      <c r="B9871" t="s">
        <v>1878</v>
      </c>
      <c r="C9871" t="s">
        <v>51</v>
      </c>
      <c r="D9871" t="s">
        <v>472</v>
      </c>
      <c r="E9871" t="s">
        <v>473</v>
      </c>
      <c r="F9871" t="s">
        <v>360</v>
      </c>
      <c r="G9871" t="s">
        <v>49</v>
      </c>
      <c r="H9871" t="s">
        <v>192</v>
      </c>
    </row>
    <row r="9872" spans="1:8">
      <c r="A9872" t="s">
        <v>11773</v>
      </c>
      <c r="B9872" t="s">
        <v>1880</v>
      </c>
      <c r="C9872" t="s">
        <v>51</v>
      </c>
      <c r="D9872" t="s">
        <v>529</v>
      </c>
      <c r="E9872" t="s">
        <v>530</v>
      </c>
      <c r="F9872" t="s">
        <v>360</v>
      </c>
      <c r="G9872" t="s">
        <v>49</v>
      </c>
      <c r="H9872" t="s">
        <v>192</v>
      </c>
    </row>
    <row r="9873" spans="1:8">
      <c r="A9873" t="s">
        <v>11774</v>
      </c>
      <c r="B9873" t="s">
        <v>1882</v>
      </c>
      <c r="C9873" t="s">
        <v>51</v>
      </c>
      <c r="D9873" t="s">
        <v>529</v>
      </c>
      <c r="E9873" t="s">
        <v>530</v>
      </c>
      <c r="F9873" t="s">
        <v>360</v>
      </c>
      <c r="G9873" t="s">
        <v>49</v>
      </c>
      <c r="H9873" t="s">
        <v>192</v>
      </c>
    </row>
    <row r="9874" spans="1:8">
      <c r="A9874" t="s">
        <v>11775</v>
      </c>
      <c r="B9874" t="s">
        <v>1884</v>
      </c>
      <c r="C9874" t="s">
        <v>78</v>
      </c>
      <c r="D9874" t="s">
        <v>1885</v>
      </c>
      <c r="E9874" t="s">
        <v>52</v>
      </c>
      <c r="F9874" t="s">
        <v>360</v>
      </c>
      <c r="G9874" t="s">
        <v>49</v>
      </c>
      <c r="H9874" t="s">
        <v>192</v>
      </c>
    </row>
    <row r="9875" spans="1:8">
      <c r="A9875" t="s">
        <v>11776</v>
      </c>
      <c r="B9875" t="s">
        <v>1887</v>
      </c>
      <c r="C9875" t="s">
        <v>51</v>
      </c>
      <c r="D9875" t="s">
        <v>370</v>
      </c>
      <c r="E9875" t="s">
        <v>73</v>
      </c>
      <c r="F9875" t="s">
        <v>360</v>
      </c>
      <c r="G9875" t="s">
        <v>49</v>
      </c>
      <c r="H9875" t="s">
        <v>192</v>
      </c>
    </row>
    <row r="9876" spans="1:8">
      <c r="A9876" t="s">
        <v>11777</v>
      </c>
      <c r="B9876" t="s">
        <v>1889</v>
      </c>
      <c r="C9876" t="s">
        <v>51</v>
      </c>
      <c r="D9876" t="s">
        <v>358</v>
      </c>
      <c r="E9876" t="s">
        <v>359</v>
      </c>
      <c r="F9876" t="s">
        <v>360</v>
      </c>
      <c r="G9876" t="s">
        <v>49</v>
      </c>
      <c r="H9876" t="s">
        <v>192</v>
      </c>
    </row>
    <row r="9877" spans="1:8">
      <c r="A9877" t="s">
        <v>11778</v>
      </c>
      <c r="B9877" t="s">
        <v>1891</v>
      </c>
      <c r="C9877" t="s">
        <v>51</v>
      </c>
      <c r="D9877" t="s">
        <v>358</v>
      </c>
      <c r="E9877" t="s">
        <v>359</v>
      </c>
      <c r="F9877" t="s">
        <v>360</v>
      </c>
      <c r="G9877" t="s">
        <v>49</v>
      </c>
      <c r="H9877" t="s">
        <v>192</v>
      </c>
    </row>
    <row r="9878" spans="1:8">
      <c r="A9878" t="s">
        <v>11779</v>
      </c>
      <c r="B9878" t="s">
        <v>1893</v>
      </c>
      <c r="C9878" t="s">
        <v>51</v>
      </c>
      <c r="D9878" t="s">
        <v>1894</v>
      </c>
      <c r="E9878" t="s">
        <v>198</v>
      </c>
      <c r="F9878" t="s">
        <v>360</v>
      </c>
      <c r="G9878" t="s">
        <v>49</v>
      </c>
      <c r="H9878" t="s">
        <v>192</v>
      </c>
    </row>
    <row r="9879" spans="1:8">
      <c r="A9879" t="s">
        <v>11780</v>
      </c>
      <c r="B9879" t="s">
        <v>1896</v>
      </c>
      <c r="C9879" t="s">
        <v>51</v>
      </c>
      <c r="D9879" t="s">
        <v>529</v>
      </c>
      <c r="E9879" t="s">
        <v>530</v>
      </c>
      <c r="F9879" t="s">
        <v>360</v>
      </c>
      <c r="G9879" t="s">
        <v>49</v>
      </c>
      <c r="H9879" t="s">
        <v>192</v>
      </c>
    </row>
    <row r="9880" spans="1:8">
      <c r="A9880" t="s">
        <v>11781</v>
      </c>
      <c r="B9880" t="s">
        <v>1898</v>
      </c>
      <c r="C9880" t="s">
        <v>51</v>
      </c>
      <c r="D9880" t="s">
        <v>1899</v>
      </c>
      <c r="E9880" t="s">
        <v>446</v>
      </c>
      <c r="F9880" t="s">
        <v>1900</v>
      </c>
      <c r="G9880" t="s">
        <v>49</v>
      </c>
      <c r="H9880" t="s">
        <v>192</v>
      </c>
    </row>
    <row r="9881" spans="1:8">
      <c r="A9881" t="s">
        <v>11782</v>
      </c>
      <c r="B9881" t="s">
        <v>1902</v>
      </c>
      <c r="C9881" t="s">
        <v>68</v>
      </c>
      <c r="D9881" t="s">
        <v>1903</v>
      </c>
      <c r="E9881" t="s">
        <v>367</v>
      </c>
      <c r="F9881" t="s">
        <v>1904</v>
      </c>
      <c r="G9881" t="s">
        <v>49</v>
      </c>
      <c r="H9881" t="s">
        <v>192</v>
      </c>
    </row>
    <row r="9882" spans="1:8">
      <c r="A9882" t="s">
        <v>11783</v>
      </c>
      <c r="B9882" t="s">
        <v>1906</v>
      </c>
      <c r="C9882" t="s">
        <v>51</v>
      </c>
      <c r="D9882" t="s">
        <v>450</v>
      </c>
      <c r="E9882" t="s">
        <v>198</v>
      </c>
      <c r="F9882" t="s">
        <v>360</v>
      </c>
      <c r="G9882" t="s">
        <v>49</v>
      </c>
      <c r="H9882" t="s">
        <v>192</v>
      </c>
    </row>
    <row r="9883" spans="1:8">
      <c r="A9883" t="s">
        <v>11784</v>
      </c>
      <c r="B9883" t="s">
        <v>1908</v>
      </c>
      <c r="C9883" t="s">
        <v>51</v>
      </c>
      <c r="D9883" t="s">
        <v>1909</v>
      </c>
      <c r="E9883" t="s">
        <v>367</v>
      </c>
      <c r="F9883" t="s">
        <v>1910</v>
      </c>
      <c r="G9883" t="s">
        <v>49</v>
      </c>
      <c r="H9883" t="s">
        <v>192</v>
      </c>
    </row>
    <row r="9884" spans="1:8">
      <c r="A9884" t="s">
        <v>11785</v>
      </c>
      <c r="B9884" t="s">
        <v>1912</v>
      </c>
      <c r="C9884" t="s">
        <v>51</v>
      </c>
      <c r="D9884" t="s">
        <v>450</v>
      </c>
      <c r="E9884" t="s">
        <v>198</v>
      </c>
      <c r="F9884" t="s">
        <v>360</v>
      </c>
      <c r="G9884" t="s">
        <v>49</v>
      </c>
      <c r="H9884" t="s">
        <v>192</v>
      </c>
    </row>
    <row r="9885" spans="1:8">
      <c r="A9885" t="s">
        <v>11786</v>
      </c>
      <c r="B9885" t="s">
        <v>1914</v>
      </c>
      <c r="C9885" t="s">
        <v>51</v>
      </c>
      <c r="D9885" t="s">
        <v>1915</v>
      </c>
      <c r="E9885" t="s">
        <v>367</v>
      </c>
      <c r="F9885" t="s">
        <v>1916</v>
      </c>
      <c r="G9885" t="s">
        <v>49</v>
      </c>
      <c r="H9885" t="s">
        <v>192</v>
      </c>
    </row>
    <row r="9886" spans="1:8">
      <c r="A9886" t="s">
        <v>11787</v>
      </c>
      <c r="B9886" t="s">
        <v>1918</v>
      </c>
      <c r="C9886" t="s">
        <v>51</v>
      </c>
      <c r="D9886" t="s">
        <v>1919</v>
      </c>
      <c r="E9886" t="s">
        <v>446</v>
      </c>
      <c r="F9886" t="s">
        <v>1920</v>
      </c>
      <c r="G9886" t="s">
        <v>49</v>
      </c>
      <c r="H9886" t="s">
        <v>192</v>
      </c>
    </row>
    <row r="9887" spans="1:8">
      <c r="A9887" t="s">
        <v>11788</v>
      </c>
      <c r="B9887" t="s">
        <v>1922</v>
      </c>
      <c r="C9887" t="s">
        <v>51</v>
      </c>
      <c r="D9887" t="s">
        <v>450</v>
      </c>
      <c r="E9887" t="s">
        <v>198</v>
      </c>
      <c r="F9887" t="s">
        <v>360</v>
      </c>
      <c r="G9887" t="s">
        <v>49</v>
      </c>
      <c r="H9887" t="s">
        <v>192</v>
      </c>
    </row>
    <row r="9888" spans="1:8">
      <c r="A9888" t="s">
        <v>11789</v>
      </c>
      <c r="B9888" t="s">
        <v>1924</v>
      </c>
      <c r="C9888" t="s">
        <v>51</v>
      </c>
      <c r="D9888" t="s">
        <v>410</v>
      </c>
      <c r="E9888" t="s">
        <v>198</v>
      </c>
      <c r="F9888" t="s">
        <v>360</v>
      </c>
      <c r="G9888" t="s">
        <v>49</v>
      </c>
      <c r="H9888" t="s">
        <v>192</v>
      </c>
    </row>
    <row r="9889" spans="1:8">
      <c r="A9889" t="s">
        <v>11790</v>
      </c>
      <c r="B9889" t="s">
        <v>1926</v>
      </c>
      <c r="C9889" t="s">
        <v>51</v>
      </c>
      <c r="D9889" t="s">
        <v>450</v>
      </c>
      <c r="E9889" t="s">
        <v>198</v>
      </c>
      <c r="F9889" t="s">
        <v>360</v>
      </c>
      <c r="G9889" t="s">
        <v>49</v>
      </c>
      <c r="H9889" t="s">
        <v>192</v>
      </c>
    </row>
    <row r="9890" spans="1:8">
      <c r="A9890" t="s">
        <v>11791</v>
      </c>
      <c r="B9890" t="s">
        <v>1928</v>
      </c>
      <c r="C9890" t="s">
        <v>51</v>
      </c>
      <c r="D9890" t="s">
        <v>1929</v>
      </c>
      <c r="E9890" t="s">
        <v>367</v>
      </c>
      <c r="F9890" t="s">
        <v>1930</v>
      </c>
      <c r="G9890" t="s">
        <v>49</v>
      </c>
      <c r="H9890" t="s">
        <v>192</v>
      </c>
    </row>
    <row r="9891" spans="1:8">
      <c r="A9891" t="s">
        <v>11792</v>
      </c>
      <c r="B9891" t="s">
        <v>1932</v>
      </c>
      <c r="C9891" t="s">
        <v>51</v>
      </c>
      <c r="D9891" t="s">
        <v>450</v>
      </c>
      <c r="E9891" t="s">
        <v>198</v>
      </c>
      <c r="F9891" t="s">
        <v>360</v>
      </c>
      <c r="G9891" t="s">
        <v>49</v>
      </c>
      <c r="H9891" t="s">
        <v>192</v>
      </c>
    </row>
    <row r="9892" spans="1:8">
      <c r="A9892" t="s">
        <v>11793</v>
      </c>
      <c r="B9892" t="s">
        <v>1934</v>
      </c>
      <c r="C9892" t="s">
        <v>75</v>
      </c>
      <c r="D9892" t="s">
        <v>1935</v>
      </c>
      <c r="E9892" t="s">
        <v>52</v>
      </c>
      <c r="F9892" t="s">
        <v>360</v>
      </c>
      <c r="G9892" t="s">
        <v>49</v>
      </c>
      <c r="H9892" t="s">
        <v>192</v>
      </c>
    </row>
    <row r="9893" spans="1:8">
      <c r="A9893" t="s">
        <v>11794</v>
      </c>
      <c r="B9893" t="s">
        <v>559</v>
      </c>
      <c r="C9893" t="s">
        <v>51</v>
      </c>
      <c r="D9893" t="s">
        <v>560</v>
      </c>
      <c r="E9893" t="s">
        <v>561</v>
      </c>
      <c r="F9893" t="s">
        <v>360</v>
      </c>
      <c r="G9893" t="s">
        <v>49</v>
      </c>
      <c r="H9893" t="s">
        <v>192</v>
      </c>
    </row>
    <row r="9894" spans="1:8">
      <c r="A9894" t="s">
        <v>11795</v>
      </c>
      <c r="B9894" t="s">
        <v>563</v>
      </c>
      <c r="C9894" t="s">
        <v>51</v>
      </c>
      <c r="D9894" t="s">
        <v>442</v>
      </c>
      <c r="E9894" t="s">
        <v>52</v>
      </c>
      <c r="F9894" t="s">
        <v>360</v>
      </c>
      <c r="G9894" t="s">
        <v>49</v>
      </c>
      <c r="H9894" t="s">
        <v>192</v>
      </c>
    </row>
    <row r="9895" spans="1:8">
      <c r="A9895" t="s">
        <v>11796</v>
      </c>
      <c r="B9895" t="s">
        <v>444</v>
      </c>
      <c r="C9895" t="s">
        <v>51</v>
      </c>
      <c r="D9895" t="s">
        <v>445</v>
      </c>
      <c r="E9895" t="s">
        <v>446</v>
      </c>
      <c r="F9895" t="s">
        <v>447</v>
      </c>
      <c r="G9895" t="s">
        <v>49</v>
      </c>
      <c r="H9895" t="s">
        <v>192</v>
      </c>
    </row>
    <row r="9896" spans="1:8">
      <c r="A9896" t="s">
        <v>11797</v>
      </c>
      <c r="B9896" t="s">
        <v>449</v>
      </c>
      <c r="C9896" t="s">
        <v>51</v>
      </c>
      <c r="D9896" t="s">
        <v>450</v>
      </c>
      <c r="E9896" t="s">
        <v>198</v>
      </c>
      <c r="F9896" t="s">
        <v>360</v>
      </c>
      <c r="G9896" t="s">
        <v>49</v>
      </c>
      <c r="H9896" t="s">
        <v>192</v>
      </c>
    </row>
    <row r="9897" spans="1:8">
      <c r="A9897" t="s">
        <v>11798</v>
      </c>
      <c r="B9897" t="s">
        <v>452</v>
      </c>
      <c r="C9897" t="s">
        <v>68</v>
      </c>
      <c r="D9897" t="s">
        <v>410</v>
      </c>
      <c r="E9897" t="s">
        <v>198</v>
      </c>
      <c r="F9897" t="s">
        <v>360</v>
      </c>
      <c r="G9897" t="s">
        <v>49</v>
      </c>
      <c r="H9897" t="s">
        <v>192</v>
      </c>
    </row>
    <row r="9898" spans="1:8">
      <c r="A9898" t="s">
        <v>11799</v>
      </c>
      <c r="B9898" t="s">
        <v>1942</v>
      </c>
      <c r="C9898" t="s">
        <v>75</v>
      </c>
      <c r="D9898" t="s">
        <v>560</v>
      </c>
      <c r="E9898" t="s">
        <v>561</v>
      </c>
      <c r="F9898" t="s">
        <v>360</v>
      </c>
      <c r="G9898" t="s">
        <v>49</v>
      </c>
      <c r="H9898" t="s">
        <v>192</v>
      </c>
    </row>
    <row r="9899" spans="1:8">
      <c r="A9899" t="s">
        <v>11800</v>
      </c>
      <c r="B9899" t="s">
        <v>1944</v>
      </c>
      <c r="C9899" t="s">
        <v>51</v>
      </c>
      <c r="D9899" t="s">
        <v>1945</v>
      </c>
      <c r="E9899" t="s">
        <v>446</v>
      </c>
      <c r="F9899" t="s">
        <v>1946</v>
      </c>
      <c r="G9899" t="s">
        <v>49</v>
      </c>
      <c r="H9899" t="s">
        <v>192</v>
      </c>
    </row>
    <row r="9900" spans="1:8">
      <c r="A9900" t="s">
        <v>11801</v>
      </c>
      <c r="B9900" t="s">
        <v>1948</v>
      </c>
      <c r="C9900" t="s">
        <v>51</v>
      </c>
      <c r="D9900" t="s">
        <v>450</v>
      </c>
      <c r="E9900" t="s">
        <v>198</v>
      </c>
      <c r="F9900" t="s">
        <v>360</v>
      </c>
      <c r="G9900" t="s">
        <v>49</v>
      </c>
      <c r="H9900" t="s">
        <v>192</v>
      </c>
    </row>
    <row r="9901" spans="1:8">
      <c r="A9901" t="s">
        <v>11802</v>
      </c>
      <c r="B9901" t="s">
        <v>1950</v>
      </c>
      <c r="C9901" t="s">
        <v>394</v>
      </c>
      <c r="D9901" t="s">
        <v>1400</v>
      </c>
      <c r="E9901" t="s">
        <v>52</v>
      </c>
      <c r="F9901" t="s">
        <v>360</v>
      </c>
      <c r="G9901" t="s">
        <v>49</v>
      </c>
      <c r="H9901" t="s">
        <v>192</v>
      </c>
    </row>
    <row r="9902" spans="1:8">
      <c r="A9902" t="s">
        <v>11803</v>
      </c>
      <c r="B9902" t="s">
        <v>559</v>
      </c>
      <c r="C9902" t="s">
        <v>51</v>
      </c>
      <c r="D9902" t="s">
        <v>560</v>
      </c>
      <c r="E9902" t="s">
        <v>561</v>
      </c>
      <c r="F9902" t="s">
        <v>360</v>
      </c>
      <c r="G9902" t="s">
        <v>49</v>
      </c>
      <c r="H9902" t="s">
        <v>192</v>
      </c>
    </row>
    <row r="9903" spans="1:8">
      <c r="A9903" t="s">
        <v>11804</v>
      </c>
      <c r="B9903" t="s">
        <v>563</v>
      </c>
      <c r="C9903" t="s">
        <v>51</v>
      </c>
      <c r="D9903" t="s">
        <v>442</v>
      </c>
      <c r="E9903" t="s">
        <v>52</v>
      </c>
      <c r="F9903" t="s">
        <v>360</v>
      </c>
      <c r="G9903" t="s">
        <v>49</v>
      </c>
      <c r="H9903" t="s">
        <v>192</v>
      </c>
    </row>
    <row r="9904" spans="1:8">
      <c r="A9904" t="s">
        <v>11805</v>
      </c>
      <c r="B9904" t="s">
        <v>444</v>
      </c>
      <c r="C9904" t="s">
        <v>51</v>
      </c>
      <c r="D9904" t="s">
        <v>445</v>
      </c>
      <c r="E9904" t="s">
        <v>446</v>
      </c>
      <c r="F9904" t="s">
        <v>447</v>
      </c>
      <c r="G9904" t="s">
        <v>49</v>
      </c>
      <c r="H9904" t="s">
        <v>192</v>
      </c>
    </row>
    <row r="9905" spans="1:8">
      <c r="A9905" t="s">
        <v>11806</v>
      </c>
      <c r="B9905" t="s">
        <v>449</v>
      </c>
      <c r="C9905" t="s">
        <v>51</v>
      </c>
      <c r="D9905" t="s">
        <v>450</v>
      </c>
      <c r="E9905" t="s">
        <v>198</v>
      </c>
      <c r="F9905" t="s">
        <v>360</v>
      </c>
      <c r="G9905" t="s">
        <v>49</v>
      </c>
      <c r="H9905" t="s">
        <v>192</v>
      </c>
    </row>
    <row r="9906" spans="1:8">
      <c r="A9906" t="s">
        <v>11807</v>
      </c>
      <c r="B9906" t="s">
        <v>452</v>
      </c>
      <c r="C9906" t="s">
        <v>68</v>
      </c>
      <c r="D9906" t="s">
        <v>410</v>
      </c>
      <c r="E9906" t="s">
        <v>198</v>
      </c>
      <c r="F9906" t="s">
        <v>360</v>
      </c>
      <c r="G9906" t="s">
        <v>49</v>
      </c>
      <c r="H9906" t="s">
        <v>192</v>
      </c>
    </row>
    <row r="9907" spans="1:8">
      <c r="A9907" t="s">
        <v>11808</v>
      </c>
      <c r="B9907" t="s">
        <v>1957</v>
      </c>
      <c r="C9907" t="s">
        <v>394</v>
      </c>
      <c r="D9907" t="s">
        <v>560</v>
      </c>
      <c r="E9907" t="s">
        <v>561</v>
      </c>
      <c r="F9907" t="s">
        <v>360</v>
      </c>
      <c r="G9907" t="s">
        <v>49</v>
      </c>
      <c r="H9907" t="s">
        <v>192</v>
      </c>
    </row>
    <row r="9908" spans="1:8">
      <c r="A9908" t="s">
        <v>11809</v>
      </c>
      <c r="B9908" t="s">
        <v>1959</v>
      </c>
      <c r="C9908" t="s">
        <v>78</v>
      </c>
      <c r="D9908" t="s">
        <v>1960</v>
      </c>
      <c r="E9908" t="s">
        <v>52</v>
      </c>
      <c r="F9908" t="s">
        <v>360</v>
      </c>
      <c r="G9908" t="s">
        <v>49</v>
      </c>
      <c r="H9908" t="s">
        <v>192</v>
      </c>
    </row>
    <row r="9909" spans="1:8">
      <c r="A9909" t="s">
        <v>11810</v>
      </c>
      <c r="B9909" t="s">
        <v>1009</v>
      </c>
      <c r="C9909" t="s">
        <v>51</v>
      </c>
      <c r="D9909" t="s">
        <v>1010</v>
      </c>
      <c r="E9909" t="s">
        <v>74</v>
      </c>
      <c r="F9909" t="s">
        <v>360</v>
      </c>
      <c r="G9909" t="s">
        <v>49</v>
      </c>
      <c r="H9909" t="s">
        <v>192</v>
      </c>
    </row>
    <row r="9910" spans="1:8">
      <c r="A9910" t="s">
        <v>11811</v>
      </c>
      <c r="B9910" t="s">
        <v>1012</v>
      </c>
      <c r="C9910" t="s">
        <v>51</v>
      </c>
      <c r="D9910" t="s">
        <v>1013</v>
      </c>
      <c r="E9910" t="s">
        <v>52</v>
      </c>
      <c r="F9910" t="s">
        <v>360</v>
      </c>
      <c r="G9910" t="s">
        <v>49</v>
      </c>
      <c r="H9910" t="s">
        <v>192</v>
      </c>
    </row>
    <row r="9911" spans="1:8">
      <c r="A9911" t="s">
        <v>11812</v>
      </c>
      <c r="B9911" t="s">
        <v>559</v>
      </c>
      <c r="C9911" t="s">
        <v>51</v>
      </c>
      <c r="D9911" t="s">
        <v>560</v>
      </c>
      <c r="E9911" t="s">
        <v>561</v>
      </c>
      <c r="F9911" t="s">
        <v>360</v>
      </c>
      <c r="G9911" t="s">
        <v>49</v>
      </c>
      <c r="H9911" t="s">
        <v>192</v>
      </c>
    </row>
    <row r="9912" spans="1:8">
      <c r="A9912" t="s">
        <v>11813</v>
      </c>
      <c r="B9912" t="s">
        <v>563</v>
      </c>
      <c r="C9912" t="s">
        <v>51</v>
      </c>
      <c r="D9912" t="s">
        <v>442</v>
      </c>
      <c r="E9912" t="s">
        <v>52</v>
      </c>
      <c r="F9912" t="s">
        <v>360</v>
      </c>
      <c r="G9912" t="s">
        <v>49</v>
      </c>
      <c r="H9912" t="s">
        <v>192</v>
      </c>
    </row>
    <row r="9913" spans="1:8">
      <c r="A9913" t="s">
        <v>11814</v>
      </c>
      <c r="B9913" t="s">
        <v>444</v>
      </c>
      <c r="C9913" t="s">
        <v>51</v>
      </c>
      <c r="D9913" t="s">
        <v>445</v>
      </c>
      <c r="E9913" t="s">
        <v>446</v>
      </c>
      <c r="F9913" t="s">
        <v>447</v>
      </c>
      <c r="G9913" t="s">
        <v>49</v>
      </c>
      <c r="H9913" t="s">
        <v>192</v>
      </c>
    </row>
    <row r="9914" spans="1:8">
      <c r="A9914" t="s">
        <v>11815</v>
      </c>
      <c r="B9914" t="s">
        <v>449</v>
      </c>
      <c r="C9914" t="s">
        <v>51</v>
      </c>
      <c r="D9914" t="s">
        <v>450</v>
      </c>
      <c r="E9914" t="s">
        <v>198</v>
      </c>
      <c r="F9914" t="s">
        <v>360</v>
      </c>
      <c r="G9914" t="s">
        <v>49</v>
      </c>
      <c r="H9914" t="s">
        <v>192</v>
      </c>
    </row>
    <row r="9915" spans="1:8">
      <c r="A9915" t="s">
        <v>11816</v>
      </c>
      <c r="B9915" t="s">
        <v>452</v>
      </c>
      <c r="C9915" t="s">
        <v>68</v>
      </c>
      <c r="D9915" t="s">
        <v>410</v>
      </c>
      <c r="E9915" t="s">
        <v>198</v>
      </c>
      <c r="F9915" t="s">
        <v>360</v>
      </c>
      <c r="G9915" t="s">
        <v>49</v>
      </c>
      <c r="H9915" t="s">
        <v>192</v>
      </c>
    </row>
    <row r="9916" spans="1:8">
      <c r="A9916" t="s">
        <v>11817</v>
      </c>
      <c r="B9916" t="s">
        <v>1020</v>
      </c>
      <c r="C9916" t="s">
        <v>51</v>
      </c>
      <c r="D9916" t="s">
        <v>1021</v>
      </c>
      <c r="E9916" t="s">
        <v>52</v>
      </c>
      <c r="F9916" t="s">
        <v>360</v>
      </c>
      <c r="G9916" t="s">
        <v>49</v>
      </c>
      <c r="H9916" t="s">
        <v>192</v>
      </c>
    </row>
    <row r="9917" spans="1:8">
      <c r="A9917" t="s">
        <v>11818</v>
      </c>
      <c r="B9917" t="s">
        <v>559</v>
      </c>
      <c r="C9917" t="s">
        <v>51</v>
      </c>
      <c r="D9917" t="s">
        <v>560</v>
      </c>
      <c r="E9917" t="s">
        <v>561</v>
      </c>
      <c r="F9917" t="s">
        <v>360</v>
      </c>
      <c r="G9917" t="s">
        <v>49</v>
      </c>
      <c r="H9917" t="s">
        <v>192</v>
      </c>
    </row>
    <row r="9918" spans="1:8">
      <c r="A9918" t="s">
        <v>11819</v>
      </c>
      <c r="B9918" t="s">
        <v>563</v>
      </c>
      <c r="C9918" t="s">
        <v>51</v>
      </c>
      <c r="D9918" t="s">
        <v>442</v>
      </c>
      <c r="E9918" t="s">
        <v>52</v>
      </c>
      <c r="F9918" t="s">
        <v>360</v>
      </c>
      <c r="G9918" t="s">
        <v>49</v>
      </c>
      <c r="H9918" t="s">
        <v>192</v>
      </c>
    </row>
    <row r="9919" spans="1:8">
      <c r="A9919" t="s">
        <v>11820</v>
      </c>
      <c r="B9919" t="s">
        <v>444</v>
      </c>
      <c r="C9919" t="s">
        <v>51</v>
      </c>
      <c r="D9919" t="s">
        <v>445</v>
      </c>
      <c r="E9919" t="s">
        <v>446</v>
      </c>
      <c r="F9919" t="s">
        <v>447</v>
      </c>
      <c r="G9919" t="s">
        <v>49</v>
      </c>
      <c r="H9919" t="s">
        <v>192</v>
      </c>
    </row>
    <row r="9920" spans="1:8">
      <c r="A9920" t="s">
        <v>11821</v>
      </c>
      <c r="B9920" t="s">
        <v>449</v>
      </c>
      <c r="C9920" t="s">
        <v>51</v>
      </c>
      <c r="D9920" t="s">
        <v>450</v>
      </c>
      <c r="E9920" t="s">
        <v>198</v>
      </c>
      <c r="F9920" t="s">
        <v>360</v>
      </c>
      <c r="G9920" t="s">
        <v>49</v>
      </c>
      <c r="H9920" t="s">
        <v>192</v>
      </c>
    </row>
    <row r="9921" spans="1:8">
      <c r="A9921" t="s">
        <v>11822</v>
      </c>
      <c r="B9921" t="s">
        <v>452</v>
      </c>
      <c r="C9921" t="s">
        <v>68</v>
      </c>
      <c r="D9921" t="s">
        <v>410</v>
      </c>
      <c r="E9921" t="s">
        <v>198</v>
      </c>
      <c r="F9921" t="s">
        <v>360</v>
      </c>
      <c r="G9921" t="s">
        <v>49</v>
      </c>
      <c r="H9921" t="s">
        <v>192</v>
      </c>
    </row>
    <row r="9922" spans="1:8">
      <c r="A9922" t="s">
        <v>11823</v>
      </c>
      <c r="B9922" t="s">
        <v>1950</v>
      </c>
      <c r="C9922" t="s">
        <v>51</v>
      </c>
      <c r="D9922" t="s">
        <v>1400</v>
      </c>
      <c r="E9922" t="s">
        <v>52</v>
      </c>
      <c r="F9922" t="s">
        <v>360</v>
      </c>
      <c r="G9922" t="s">
        <v>49</v>
      </c>
      <c r="H9922" t="s">
        <v>192</v>
      </c>
    </row>
    <row r="9923" spans="1:8">
      <c r="A9923" t="s">
        <v>11824</v>
      </c>
      <c r="B9923" t="s">
        <v>559</v>
      </c>
      <c r="C9923" t="s">
        <v>51</v>
      </c>
      <c r="D9923" t="s">
        <v>560</v>
      </c>
      <c r="E9923" t="s">
        <v>561</v>
      </c>
      <c r="F9923" t="s">
        <v>360</v>
      </c>
      <c r="G9923" t="s">
        <v>49</v>
      </c>
      <c r="H9923" t="s">
        <v>192</v>
      </c>
    </row>
    <row r="9924" spans="1:8">
      <c r="A9924" t="s">
        <v>11825</v>
      </c>
      <c r="B9924" t="s">
        <v>563</v>
      </c>
      <c r="C9924" t="s">
        <v>51</v>
      </c>
      <c r="D9924" t="s">
        <v>442</v>
      </c>
      <c r="E9924" t="s">
        <v>52</v>
      </c>
      <c r="F9924" t="s">
        <v>360</v>
      </c>
      <c r="G9924" t="s">
        <v>49</v>
      </c>
      <c r="H9924" t="s">
        <v>192</v>
      </c>
    </row>
    <row r="9925" spans="1:8">
      <c r="A9925" t="s">
        <v>11826</v>
      </c>
      <c r="B9925" t="s">
        <v>444</v>
      </c>
      <c r="C9925" t="s">
        <v>51</v>
      </c>
      <c r="D9925" t="s">
        <v>445</v>
      </c>
      <c r="E9925" t="s">
        <v>446</v>
      </c>
      <c r="F9925" t="s">
        <v>447</v>
      </c>
      <c r="G9925" t="s">
        <v>49</v>
      </c>
      <c r="H9925" t="s">
        <v>192</v>
      </c>
    </row>
    <row r="9926" spans="1:8">
      <c r="A9926" t="s">
        <v>11827</v>
      </c>
      <c r="B9926" t="s">
        <v>449</v>
      </c>
      <c r="C9926" t="s">
        <v>51</v>
      </c>
      <c r="D9926" t="s">
        <v>450</v>
      </c>
      <c r="E9926" t="s">
        <v>198</v>
      </c>
      <c r="F9926" t="s">
        <v>360</v>
      </c>
      <c r="G9926" t="s">
        <v>49</v>
      </c>
      <c r="H9926" t="s">
        <v>192</v>
      </c>
    </row>
    <row r="9927" spans="1:8">
      <c r="A9927" t="s">
        <v>11828</v>
      </c>
      <c r="B9927" t="s">
        <v>452</v>
      </c>
      <c r="C9927" t="s">
        <v>68</v>
      </c>
      <c r="D9927" t="s">
        <v>410</v>
      </c>
      <c r="E9927" t="s">
        <v>198</v>
      </c>
      <c r="F9927" t="s">
        <v>360</v>
      </c>
      <c r="G9927" t="s">
        <v>49</v>
      </c>
      <c r="H9927" t="s">
        <v>192</v>
      </c>
    </row>
    <row r="9928" spans="1:8">
      <c r="A9928" t="s">
        <v>11829</v>
      </c>
      <c r="B9928" t="s">
        <v>1957</v>
      </c>
      <c r="C9928" t="s">
        <v>51</v>
      </c>
      <c r="D9928" t="s">
        <v>560</v>
      </c>
      <c r="E9928" t="s">
        <v>561</v>
      </c>
      <c r="F9928" t="s">
        <v>360</v>
      </c>
      <c r="G9928" t="s">
        <v>49</v>
      </c>
      <c r="H9928" t="s">
        <v>192</v>
      </c>
    </row>
    <row r="9929" spans="1:8">
      <c r="A9929" t="s">
        <v>11830</v>
      </c>
      <c r="B9929" t="s">
        <v>1982</v>
      </c>
      <c r="C9929" t="s">
        <v>51</v>
      </c>
      <c r="D9929" t="s">
        <v>1983</v>
      </c>
      <c r="E9929" t="s">
        <v>73</v>
      </c>
      <c r="F9929" t="s">
        <v>360</v>
      </c>
      <c r="G9929" t="s">
        <v>49</v>
      </c>
      <c r="H9929" t="s">
        <v>192</v>
      </c>
    </row>
    <row r="9930" spans="1:8">
      <c r="A9930" t="s">
        <v>11831</v>
      </c>
      <c r="B9930" t="s">
        <v>1985</v>
      </c>
      <c r="C9930" t="s">
        <v>51</v>
      </c>
      <c r="D9930" t="s">
        <v>1986</v>
      </c>
      <c r="E9930" t="s">
        <v>52</v>
      </c>
      <c r="F9930" t="s">
        <v>360</v>
      </c>
      <c r="G9930" t="s">
        <v>49</v>
      </c>
      <c r="H9930" t="s">
        <v>192</v>
      </c>
    </row>
    <row r="9931" spans="1:8">
      <c r="A9931" t="s">
        <v>11832</v>
      </c>
      <c r="B9931" t="s">
        <v>559</v>
      </c>
      <c r="C9931" t="s">
        <v>51</v>
      </c>
      <c r="D9931" t="s">
        <v>560</v>
      </c>
      <c r="E9931" t="s">
        <v>561</v>
      </c>
      <c r="F9931" t="s">
        <v>360</v>
      </c>
      <c r="G9931" t="s">
        <v>49</v>
      </c>
      <c r="H9931" t="s">
        <v>192</v>
      </c>
    </row>
    <row r="9932" spans="1:8">
      <c r="A9932" t="s">
        <v>11833</v>
      </c>
      <c r="B9932" t="s">
        <v>563</v>
      </c>
      <c r="C9932" t="s">
        <v>51</v>
      </c>
      <c r="D9932" t="s">
        <v>442</v>
      </c>
      <c r="E9932" t="s">
        <v>52</v>
      </c>
      <c r="F9932" t="s">
        <v>360</v>
      </c>
      <c r="G9932" t="s">
        <v>49</v>
      </c>
      <c r="H9932" t="s">
        <v>192</v>
      </c>
    </row>
    <row r="9933" spans="1:8">
      <c r="A9933" t="s">
        <v>11834</v>
      </c>
      <c r="B9933" t="s">
        <v>444</v>
      </c>
      <c r="C9933" t="s">
        <v>51</v>
      </c>
      <c r="D9933" t="s">
        <v>445</v>
      </c>
      <c r="E9933" t="s">
        <v>446</v>
      </c>
      <c r="F9933" t="s">
        <v>447</v>
      </c>
      <c r="G9933" t="s">
        <v>49</v>
      </c>
      <c r="H9933" t="s">
        <v>192</v>
      </c>
    </row>
    <row r="9934" spans="1:8">
      <c r="A9934" t="s">
        <v>11835</v>
      </c>
      <c r="B9934" t="s">
        <v>449</v>
      </c>
      <c r="C9934" t="s">
        <v>51</v>
      </c>
      <c r="D9934" t="s">
        <v>450</v>
      </c>
      <c r="E9934" t="s">
        <v>198</v>
      </c>
      <c r="F9934" t="s">
        <v>360</v>
      </c>
      <c r="G9934" t="s">
        <v>49</v>
      </c>
      <c r="H9934" t="s">
        <v>192</v>
      </c>
    </row>
    <row r="9935" spans="1:8">
      <c r="A9935" t="s">
        <v>11836</v>
      </c>
      <c r="B9935" t="s">
        <v>452</v>
      </c>
      <c r="C9935" t="s">
        <v>68</v>
      </c>
      <c r="D9935" t="s">
        <v>410</v>
      </c>
      <c r="E9935" t="s">
        <v>198</v>
      </c>
      <c r="F9935" t="s">
        <v>360</v>
      </c>
      <c r="G9935" t="s">
        <v>49</v>
      </c>
      <c r="H9935" t="s">
        <v>192</v>
      </c>
    </row>
    <row r="9936" spans="1:8">
      <c r="A9936" t="s">
        <v>11837</v>
      </c>
      <c r="B9936" t="s">
        <v>1993</v>
      </c>
      <c r="C9936" t="s">
        <v>51</v>
      </c>
      <c r="D9936" t="s">
        <v>1994</v>
      </c>
      <c r="E9936" t="s">
        <v>52</v>
      </c>
      <c r="F9936" t="s">
        <v>360</v>
      </c>
      <c r="G9936" t="s">
        <v>49</v>
      </c>
      <c r="H9936" t="s">
        <v>192</v>
      </c>
    </row>
    <row r="9937" spans="1:8">
      <c r="A9937" t="s">
        <v>11838</v>
      </c>
      <c r="B9937" t="s">
        <v>559</v>
      </c>
      <c r="C9937" t="s">
        <v>51</v>
      </c>
      <c r="D9937" t="s">
        <v>560</v>
      </c>
      <c r="E9937" t="s">
        <v>561</v>
      </c>
      <c r="F9937" t="s">
        <v>360</v>
      </c>
      <c r="G9937" t="s">
        <v>49</v>
      </c>
      <c r="H9937" t="s">
        <v>192</v>
      </c>
    </row>
    <row r="9938" spans="1:8">
      <c r="A9938" t="s">
        <v>11839</v>
      </c>
      <c r="B9938" t="s">
        <v>563</v>
      </c>
      <c r="C9938" t="s">
        <v>51</v>
      </c>
      <c r="D9938" t="s">
        <v>442</v>
      </c>
      <c r="E9938" t="s">
        <v>52</v>
      </c>
      <c r="F9938" t="s">
        <v>360</v>
      </c>
      <c r="G9938" t="s">
        <v>49</v>
      </c>
      <c r="H9938" t="s">
        <v>192</v>
      </c>
    </row>
    <row r="9939" spans="1:8">
      <c r="A9939" t="s">
        <v>11840</v>
      </c>
      <c r="B9939" t="s">
        <v>444</v>
      </c>
      <c r="C9939" t="s">
        <v>51</v>
      </c>
      <c r="D9939" t="s">
        <v>445</v>
      </c>
      <c r="E9939" t="s">
        <v>446</v>
      </c>
      <c r="F9939" t="s">
        <v>447</v>
      </c>
      <c r="G9939" t="s">
        <v>49</v>
      </c>
      <c r="H9939" t="s">
        <v>192</v>
      </c>
    </row>
    <row r="9940" spans="1:8">
      <c r="A9940" t="s">
        <v>11841</v>
      </c>
      <c r="B9940" t="s">
        <v>449</v>
      </c>
      <c r="C9940" t="s">
        <v>51</v>
      </c>
      <c r="D9940" t="s">
        <v>450</v>
      </c>
      <c r="E9940" t="s">
        <v>198</v>
      </c>
      <c r="F9940" t="s">
        <v>360</v>
      </c>
      <c r="G9940" t="s">
        <v>49</v>
      </c>
      <c r="H9940" t="s">
        <v>192</v>
      </c>
    </row>
    <row r="9941" spans="1:8">
      <c r="A9941" t="s">
        <v>11842</v>
      </c>
      <c r="B9941" t="s">
        <v>452</v>
      </c>
      <c r="C9941" t="s">
        <v>68</v>
      </c>
      <c r="D9941" t="s">
        <v>410</v>
      </c>
      <c r="E9941" t="s">
        <v>198</v>
      </c>
      <c r="F9941" t="s">
        <v>360</v>
      </c>
      <c r="G9941" t="s">
        <v>49</v>
      </c>
      <c r="H9941" t="s">
        <v>192</v>
      </c>
    </row>
    <row r="9942" spans="1:8">
      <c r="A9942" t="s">
        <v>11843</v>
      </c>
      <c r="B9942" t="s">
        <v>2001</v>
      </c>
      <c r="C9942" t="s">
        <v>51</v>
      </c>
      <c r="D9942" t="s">
        <v>1105</v>
      </c>
      <c r="E9942" t="s">
        <v>446</v>
      </c>
      <c r="F9942" t="s">
        <v>1106</v>
      </c>
      <c r="G9942" t="s">
        <v>49</v>
      </c>
      <c r="H9942" t="s">
        <v>192</v>
      </c>
    </row>
    <row r="9943" spans="1:8">
      <c r="A9943" t="s">
        <v>11844</v>
      </c>
      <c r="B9943" t="s">
        <v>2003</v>
      </c>
      <c r="C9943" t="s">
        <v>51</v>
      </c>
      <c r="D9943" t="s">
        <v>450</v>
      </c>
      <c r="E9943" t="s">
        <v>198</v>
      </c>
      <c r="F9943" t="s">
        <v>360</v>
      </c>
      <c r="G9943" t="s">
        <v>49</v>
      </c>
      <c r="H9943" t="s">
        <v>192</v>
      </c>
    </row>
    <row r="9944" spans="1:8">
      <c r="A9944" t="s">
        <v>11845</v>
      </c>
      <c r="B9944" t="s">
        <v>2005</v>
      </c>
      <c r="C9944" t="s">
        <v>51</v>
      </c>
      <c r="D9944" t="s">
        <v>410</v>
      </c>
      <c r="E9944" t="s">
        <v>198</v>
      </c>
      <c r="F9944" t="s">
        <v>360</v>
      </c>
      <c r="G9944" t="s">
        <v>49</v>
      </c>
      <c r="H9944" t="s">
        <v>192</v>
      </c>
    </row>
    <row r="9945" spans="1:8">
      <c r="A9945" t="s">
        <v>11846</v>
      </c>
      <c r="B9945" t="s">
        <v>2007</v>
      </c>
      <c r="C9945" t="s">
        <v>51</v>
      </c>
      <c r="D9945" t="s">
        <v>450</v>
      </c>
      <c r="E9945" t="s">
        <v>198</v>
      </c>
      <c r="F9945" t="s">
        <v>360</v>
      </c>
      <c r="G9945" t="s">
        <v>49</v>
      </c>
      <c r="H9945" t="s">
        <v>192</v>
      </c>
    </row>
    <row r="9946" spans="1:8">
      <c r="A9946" t="s">
        <v>11847</v>
      </c>
      <c r="B9946" t="s">
        <v>2009</v>
      </c>
      <c r="C9946" t="s">
        <v>51</v>
      </c>
      <c r="D9946" t="s">
        <v>472</v>
      </c>
      <c r="E9946" t="s">
        <v>473</v>
      </c>
      <c r="F9946" t="s">
        <v>360</v>
      </c>
      <c r="G9946" t="s">
        <v>49</v>
      </c>
      <c r="H9946" t="s">
        <v>192</v>
      </c>
    </row>
    <row r="9947" spans="1:8">
      <c r="A9947" t="s">
        <v>11848</v>
      </c>
      <c r="B9947" t="s">
        <v>2011</v>
      </c>
      <c r="C9947" t="s">
        <v>51</v>
      </c>
      <c r="D9947" t="s">
        <v>472</v>
      </c>
      <c r="E9947" t="s">
        <v>473</v>
      </c>
      <c r="F9947" t="s">
        <v>360</v>
      </c>
      <c r="G9947" t="s">
        <v>49</v>
      </c>
      <c r="H9947" t="s">
        <v>192</v>
      </c>
    </row>
    <row r="9948" spans="1:8">
      <c r="A9948" t="s">
        <v>11849</v>
      </c>
      <c r="B9948" t="s">
        <v>2013</v>
      </c>
      <c r="C9948" t="s">
        <v>51</v>
      </c>
      <c r="D9948" t="s">
        <v>1623</v>
      </c>
      <c r="E9948" t="s">
        <v>52</v>
      </c>
      <c r="F9948" t="s">
        <v>360</v>
      </c>
      <c r="G9948" t="s">
        <v>49</v>
      </c>
      <c r="H9948" t="s">
        <v>192</v>
      </c>
    </row>
    <row r="9949" spans="1:8">
      <c r="A9949" t="s">
        <v>11850</v>
      </c>
      <c r="B9949" t="s">
        <v>1625</v>
      </c>
      <c r="C9949" t="s">
        <v>75</v>
      </c>
      <c r="D9949" t="s">
        <v>617</v>
      </c>
      <c r="E9949" t="s">
        <v>377</v>
      </c>
      <c r="F9949" t="s">
        <v>618</v>
      </c>
      <c r="G9949" t="s">
        <v>49</v>
      </c>
      <c r="H9949" t="s">
        <v>192</v>
      </c>
    </row>
    <row r="9950" spans="1:8">
      <c r="A9950" t="s">
        <v>11851</v>
      </c>
      <c r="B9950" t="s">
        <v>1627</v>
      </c>
      <c r="C9950" t="s">
        <v>75</v>
      </c>
      <c r="D9950" t="s">
        <v>1628</v>
      </c>
      <c r="E9950" t="s">
        <v>52</v>
      </c>
      <c r="F9950" t="s">
        <v>360</v>
      </c>
      <c r="G9950" t="s">
        <v>49</v>
      </c>
      <c r="H9950" t="s">
        <v>192</v>
      </c>
    </row>
    <row r="9951" spans="1:8">
      <c r="A9951" t="s">
        <v>11852</v>
      </c>
      <c r="B9951" t="s">
        <v>1630</v>
      </c>
      <c r="C9951" t="s">
        <v>51</v>
      </c>
      <c r="D9951" t="s">
        <v>813</v>
      </c>
      <c r="E9951" t="s">
        <v>446</v>
      </c>
      <c r="F9951" t="s">
        <v>814</v>
      </c>
      <c r="G9951" t="s">
        <v>49</v>
      </c>
      <c r="H9951" t="s">
        <v>192</v>
      </c>
    </row>
    <row r="9952" spans="1:8">
      <c r="A9952" t="s">
        <v>11853</v>
      </c>
      <c r="B9952" t="s">
        <v>1632</v>
      </c>
      <c r="C9952" t="s">
        <v>51</v>
      </c>
      <c r="D9952" t="s">
        <v>592</v>
      </c>
      <c r="E9952" t="s">
        <v>593</v>
      </c>
      <c r="F9952" t="s">
        <v>360</v>
      </c>
      <c r="G9952" t="s">
        <v>49</v>
      </c>
      <c r="H9952" t="s">
        <v>192</v>
      </c>
    </row>
    <row r="9953" spans="1:8">
      <c r="A9953" t="s">
        <v>11854</v>
      </c>
      <c r="B9953" t="s">
        <v>1634</v>
      </c>
      <c r="C9953" t="s">
        <v>75</v>
      </c>
      <c r="D9953" t="s">
        <v>617</v>
      </c>
      <c r="E9953" t="s">
        <v>377</v>
      </c>
      <c r="F9953" t="s">
        <v>618</v>
      </c>
      <c r="G9953" t="s">
        <v>49</v>
      </c>
      <c r="H9953" t="s">
        <v>192</v>
      </c>
    </row>
    <row r="9954" spans="1:8">
      <c r="A9954" t="s">
        <v>11855</v>
      </c>
      <c r="B9954" t="s">
        <v>1636</v>
      </c>
      <c r="C9954" t="s">
        <v>75</v>
      </c>
      <c r="D9954" t="s">
        <v>1628</v>
      </c>
      <c r="E9954" t="s">
        <v>52</v>
      </c>
      <c r="F9954" t="s">
        <v>360</v>
      </c>
      <c r="G9954" t="s">
        <v>49</v>
      </c>
      <c r="H9954" t="s">
        <v>192</v>
      </c>
    </row>
    <row r="9955" spans="1:8">
      <c r="A9955" t="s">
        <v>11856</v>
      </c>
      <c r="B9955" t="s">
        <v>1630</v>
      </c>
      <c r="C9955" t="s">
        <v>51</v>
      </c>
      <c r="D9955" t="s">
        <v>813</v>
      </c>
      <c r="E9955" t="s">
        <v>446</v>
      </c>
      <c r="F9955" t="s">
        <v>814</v>
      </c>
      <c r="G9955" t="s">
        <v>49</v>
      </c>
      <c r="H9955" t="s">
        <v>192</v>
      </c>
    </row>
    <row r="9956" spans="1:8">
      <c r="A9956" t="s">
        <v>11857</v>
      </c>
      <c r="B9956" t="s">
        <v>1632</v>
      </c>
      <c r="C9956" t="s">
        <v>51</v>
      </c>
      <c r="D9956" t="s">
        <v>592</v>
      </c>
      <c r="E9956" t="s">
        <v>593</v>
      </c>
      <c r="F9956" t="s">
        <v>360</v>
      </c>
      <c r="G9956" t="s">
        <v>49</v>
      </c>
      <c r="H9956" t="s">
        <v>192</v>
      </c>
    </row>
    <row r="9957" spans="1:8">
      <c r="A9957" t="s">
        <v>11858</v>
      </c>
      <c r="B9957" t="s">
        <v>1640</v>
      </c>
      <c r="C9957" t="s">
        <v>75</v>
      </c>
      <c r="D9957" t="s">
        <v>1641</v>
      </c>
      <c r="E9957" t="s">
        <v>52</v>
      </c>
      <c r="F9957" t="s">
        <v>360</v>
      </c>
      <c r="G9957" t="s">
        <v>49</v>
      </c>
      <c r="H9957" t="s">
        <v>192</v>
      </c>
    </row>
    <row r="9958" spans="1:8">
      <c r="A9958" t="s">
        <v>11859</v>
      </c>
      <c r="B9958" t="s">
        <v>591</v>
      </c>
      <c r="C9958" t="s">
        <v>51</v>
      </c>
      <c r="D9958" t="s">
        <v>592</v>
      </c>
      <c r="E9958" t="s">
        <v>593</v>
      </c>
      <c r="F9958" t="s">
        <v>360</v>
      </c>
      <c r="G9958" t="s">
        <v>49</v>
      </c>
      <c r="H9958" t="s">
        <v>192</v>
      </c>
    </row>
    <row r="9959" spans="1:8">
      <c r="A9959" t="s">
        <v>11860</v>
      </c>
      <c r="B9959" t="s">
        <v>1644</v>
      </c>
      <c r="C9959" t="s">
        <v>51</v>
      </c>
      <c r="D9959" t="s">
        <v>1645</v>
      </c>
      <c r="E9959" t="s">
        <v>367</v>
      </c>
      <c r="F9959" t="s">
        <v>1646</v>
      </c>
      <c r="G9959" t="s">
        <v>49</v>
      </c>
      <c r="H9959" t="s">
        <v>192</v>
      </c>
    </row>
    <row r="9960" spans="1:8">
      <c r="A9960" t="s">
        <v>11861</v>
      </c>
      <c r="B9960" t="s">
        <v>1648</v>
      </c>
      <c r="C9960" t="s">
        <v>51</v>
      </c>
      <c r="D9960" t="s">
        <v>450</v>
      </c>
      <c r="E9960" t="s">
        <v>198</v>
      </c>
      <c r="F9960" t="s">
        <v>360</v>
      </c>
      <c r="G9960" t="s">
        <v>49</v>
      </c>
      <c r="H9960" t="s">
        <v>192</v>
      </c>
    </row>
    <row r="9961" spans="1:8">
      <c r="A9961" t="s">
        <v>11862</v>
      </c>
      <c r="B9961" t="s">
        <v>1650</v>
      </c>
      <c r="C9961" t="s">
        <v>78</v>
      </c>
      <c r="D9961" t="s">
        <v>1651</v>
      </c>
      <c r="E9961" t="s">
        <v>52</v>
      </c>
      <c r="F9961" t="s">
        <v>360</v>
      </c>
      <c r="G9961" t="s">
        <v>49</v>
      </c>
      <c r="H9961" t="s">
        <v>192</v>
      </c>
    </row>
    <row r="9962" spans="1:8">
      <c r="A9962" t="s">
        <v>11863</v>
      </c>
      <c r="B9962" t="s">
        <v>798</v>
      </c>
      <c r="C9962" t="s">
        <v>51</v>
      </c>
      <c r="D9962" t="s">
        <v>799</v>
      </c>
      <c r="E9962" t="s">
        <v>367</v>
      </c>
      <c r="F9962" t="s">
        <v>800</v>
      </c>
      <c r="G9962" t="s">
        <v>49</v>
      </c>
      <c r="H9962" t="s">
        <v>192</v>
      </c>
    </row>
    <row r="9963" spans="1:8">
      <c r="A9963" t="s">
        <v>11864</v>
      </c>
      <c r="B9963" t="s">
        <v>802</v>
      </c>
      <c r="C9963" t="s">
        <v>51</v>
      </c>
      <c r="D9963" t="s">
        <v>450</v>
      </c>
      <c r="E9963" t="s">
        <v>198</v>
      </c>
      <c r="F9963" t="s">
        <v>360</v>
      </c>
      <c r="G9963" t="s">
        <v>49</v>
      </c>
      <c r="H9963" t="s">
        <v>192</v>
      </c>
    </row>
    <row r="9964" spans="1:8">
      <c r="A9964" t="s">
        <v>11865</v>
      </c>
      <c r="B9964" t="s">
        <v>804</v>
      </c>
      <c r="C9964" t="s">
        <v>51</v>
      </c>
      <c r="D9964" t="s">
        <v>592</v>
      </c>
      <c r="E9964" t="s">
        <v>593</v>
      </c>
      <c r="F9964" t="s">
        <v>360</v>
      </c>
      <c r="G9964" t="s">
        <v>49</v>
      </c>
      <c r="H9964" t="s">
        <v>192</v>
      </c>
    </row>
    <row r="9965" spans="1:8">
      <c r="A9965" t="s">
        <v>11866</v>
      </c>
      <c r="B9965" t="s">
        <v>806</v>
      </c>
      <c r="C9965" t="s">
        <v>51</v>
      </c>
      <c r="D9965" t="s">
        <v>592</v>
      </c>
      <c r="E9965" t="s">
        <v>593</v>
      </c>
      <c r="F9965" t="s">
        <v>360</v>
      </c>
      <c r="G9965" t="s">
        <v>49</v>
      </c>
      <c r="H9965" t="s">
        <v>192</v>
      </c>
    </row>
    <row r="9966" spans="1:8">
      <c r="A9966" t="s">
        <v>11867</v>
      </c>
      <c r="B9966" t="s">
        <v>808</v>
      </c>
      <c r="C9966" t="s">
        <v>51</v>
      </c>
      <c r="D9966" t="s">
        <v>809</v>
      </c>
      <c r="E9966" t="s">
        <v>446</v>
      </c>
      <c r="F9966" t="s">
        <v>810</v>
      </c>
      <c r="G9966" t="s">
        <v>49</v>
      </c>
      <c r="H9966" t="s">
        <v>192</v>
      </c>
    </row>
    <row r="9967" spans="1:8">
      <c r="A9967" t="s">
        <v>11868</v>
      </c>
      <c r="B9967" t="s">
        <v>812</v>
      </c>
      <c r="C9967" t="s">
        <v>51</v>
      </c>
      <c r="D9967" t="s">
        <v>813</v>
      </c>
      <c r="E9967" t="s">
        <v>446</v>
      </c>
      <c r="F9967" t="s">
        <v>814</v>
      </c>
      <c r="G9967" t="s">
        <v>49</v>
      </c>
      <c r="H9967" t="s">
        <v>192</v>
      </c>
    </row>
    <row r="9968" spans="1:8">
      <c r="A9968" t="s">
        <v>11869</v>
      </c>
      <c r="B9968" t="s">
        <v>816</v>
      </c>
      <c r="C9968" t="s">
        <v>51</v>
      </c>
      <c r="D9968" t="s">
        <v>813</v>
      </c>
      <c r="E9968" t="s">
        <v>446</v>
      </c>
      <c r="F9968" t="s">
        <v>814</v>
      </c>
      <c r="G9968" t="s">
        <v>49</v>
      </c>
      <c r="H9968" t="s">
        <v>192</v>
      </c>
    </row>
    <row r="9969" spans="1:8">
      <c r="A9969" t="s">
        <v>11870</v>
      </c>
      <c r="B9969" t="s">
        <v>818</v>
      </c>
      <c r="C9969" t="s">
        <v>51</v>
      </c>
      <c r="D9969" t="s">
        <v>592</v>
      </c>
      <c r="E9969" t="s">
        <v>593</v>
      </c>
      <c r="F9969" t="s">
        <v>360</v>
      </c>
      <c r="G9969" t="s">
        <v>49</v>
      </c>
      <c r="H9969" t="s">
        <v>192</v>
      </c>
    </row>
    <row r="9970" spans="1:8">
      <c r="A9970" t="s">
        <v>11871</v>
      </c>
      <c r="B9970" t="s">
        <v>820</v>
      </c>
      <c r="C9970" t="s">
        <v>51</v>
      </c>
      <c r="D9970" t="s">
        <v>472</v>
      </c>
      <c r="E9970" t="s">
        <v>473</v>
      </c>
      <c r="F9970" t="s">
        <v>360</v>
      </c>
      <c r="G9970" t="s">
        <v>49</v>
      </c>
      <c r="H9970" t="s">
        <v>192</v>
      </c>
    </row>
    <row r="9971" spans="1:8">
      <c r="A9971" t="s">
        <v>11872</v>
      </c>
      <c r="B9971" t="s">
        <v>822</v>
      </c>
      <c r="C9971" t="s">
        <v>394</v>
      </c>
      <c r="D9971" t="s">
        <v>592</v>
      </c>
      <c r="E9971" t="s">
        <v>593</v>
      </c>
      <c r="F9971" t="s">
        <v>360</v>
      </c>
      <c r="G9971" t="s">
        <v>49</v>
      </c>
      <c r="H9971" t="s">
        <v>192</v>
      </c>
    </row>
    <row r="9972" spans="1:8">
      <c r="A9972" t="s">
        <v>11873</v>
      </c>
      <c r="B9972" t="s">
        <v>824</v>
      </c>
      <c r="C9972" t="s">
        <v>394</v>
      </c>
      <c r="D9972" t="s">
        <v>472</v>
      </c>
      <c r="E9972" t="s">
        <v>473</v>
      </c>
      <c r="F9972" t="s">
        <v>360</v>
      </c>
      <c r="G9972" t="s">
        <v>49</v>
      </c>
      <c r="H9972" t="s">
        <v>192</v>
      </c>
    </row>
    <row r="9973" spans="1:8">
      <c r="A9973" t="s">
        <v>11874</v>
      </c>
      <c r="B9973" t="s">
        <v>826</v>
      </c>
      <c r="C9973" t="s">
        <v>51</v>
      </c>
      <c r="D9973" t="s">
        <v>592</v>
      </c>
      <c r="E9973" t="s">
        <v>593</v>
      </c>
      <c r="F9973" t="s">
        <v>360</v>
      </c>
      <c r="G9973" t="s">
        <v>49</v>
      </c>
      <c r="H9973" t="s">
        <v>192</v>
      </c>
    </row>
    <row r="9974" spans="1:8">
      <c r="A9974" t="s">
        <v>11875</v>
      </c>
      <c r="B9974" t="s">
        <v>828</v>
      </c>
      <c r="C9974" t="s">
        <v>51</v>
      </c>
      <c r="D9974" t="s">
        <v>592</v>
      </c>
      <c r="E9974" t="s">
        <v>593</v>
      </c>
      <c r="F9974" t="s">
        <v>360</v>
      </c>
      <c r="G9974" t="s">
        <v>49</v>
      </c>
      <c r="H9974" t="s">
        <v>192</v>
      </c>
    </row>
    <row r="9975" spans="1:8">
      <c r="A9975" t="s">
        <v>11876</v>
      </c>
      <c r="B9975" t="s">
        <v>830</v>
      </c>
      <c r="C9975" t="s">
        <v>51</v>
      </c>
      <c r="D9975" t="s">
        <v>831</v>
      </c>
      <c r="E9975" t="s">
        <v>367</v>
      </c>
      <c r="F9975" t="s">
        <v>832</v>
      </c>
      <c r="G9975" t="s">
        <v>49</v>
      </c>
      <c r="H9975" t="s">
        <v>192</v>
      </c>
    </row>
    <row r="9976" spans="1:8">
      <c r="A9976" t="s">
        <v>11877</v>
      </c>
      <c r="B9976" t="s">
        <v>834</v>
      </c>
      <c r="C9976" t="s">
        <v>51</v>
      </c>
      <c r="D9976" t="s">
        <v>835</v>
      </c>
      <c r="E9976" t="s">
        <v>367</v>
      </c>
      <c r="F9976" t="s">
        <v>836</v>
      </c>
      <c r="G9976" t="s">
        <v>49</v>
      </c>
      <c r="H9976" t="s">
        <v>192</v>
      </c>
    </row>
    <row r="9977" spans="1:8">
      <c r="A9977" t="s">
        <v>11878</v>
      </c>
      <c r="B9977" t="s">
        <v>838</v>
      </c>
      <c r="C9977" t="s">
        <v>51</v>
      </c>
      <c r="D9977" t="s">
        <v>450</v>
      </c>
      <c r="E9977" t="s">
        <v>198</v>
      </c>
      <c r="F9977" t="s">
        <v>360</v>
      </c>
      <c r="G9977" t="s">
        <v>49</v>
      </c>
      <c r="H9977" t="s">
        <v>192</v>
      </c>
    </row>
    <row r="9978" spans="1:8">
      <c r="A9978" t="s">
        <v>11879</v>
      </c>
      <c r="B9978" t="s">
        <v>2044</v>
      </c>
      <c r="C9978" t="s">
        <v>51</v>
      </c>
      <c r="D9978" t="s">
        <v>2045</v>
      </c>
      <c r="E9978" t="s">
        <v>52</v>
      </c>
      <c r="F9978" t="s">
        <v>360</v>
      </c>
      <c r="G9978" t="s">
        <v>49</v>
      </c>
      <c r="H9978" t="s">
        <v>192</v>
      </c>
    </row>
    <row r="9979" spans="1:8">
      <c r="A9979" t="s">
        <v>11880</v>
      </c>
      <c r="B9979" t="s">
        <v>2047</v>
      </c>
      <c r="C9979" t="s">
        <v>51</v>
      </c>
      <c r="D9979" t="s">
        <v>2048</v>
      </c>
      <c r="E9979" t="s">
        <v>446</v>
      </c>
      <c r="F9979" t="s">
        <v>2049</v>
      </c>
      <c r="G9979" t="s">
        <v>49</v>
      </c>
      <c r="H9979" t="s">
        <v>192</v>
      </c>
    </row>
    <row r="9980" spans="1:8">
      <c r="A9980" t="s">
        <v>11881</v>
      </c>
      <c r="B9980" t="s">
        <v>2051</v>
      </c>
      <c r="C9980" t="s">
        <v>51</v>
      </c>
      <c r="D9980" t="s">
        <v>450</v>
      </c>
      <c r="E9980" t="s">
        <v>198</v>
      </c>
      <c r="F9980" t="s">
        <v>360</v>
      </c>
      <c r="G9980" t="s">
        <v>49</v>
      </c>
      <c r="H9980" t="s">
        <v>192</v>
      </c>
    </row>
    <row r="9981" spans="1:8">
      <c r="A9981" t="s">
        <v>11882</v>
      </c>
      <c r="B9981" t="s">
        <v>2053</v>
      </c>
      <c r="C9981" t="s">
        <v>51</v>
      </c>
      <c r="D9981" t="s">
        <v>617</v>
      </c>
      <c r="E9981" t="s">
        <v>377</v>
      </c>
      <c r="F9981" t="s">
        <v>618</v>
      </c>
      <c r="G9981" t="s">
        <v>49</v>
      </c>
      <c r="H9981" t="s">
        <v>192</v>
      </c>
    </row>
    <row r="9982" spans="1:8">
      <c r="A9982" t="s">
        <v>11883</v>
      </c>
      <c r="B9982" t="s">
        <v>2055</v>
      </c>
      <c r="C9982" t="s">
        <v>51</v>
      </c>
      <c r="D9982" t="s">
        <v>472</v>
      </c>
      <c r="E9982" t="s">
        <v>473</v>
      </c>
      <c r="F9982" t="s">
        <v>360</v>
      </c>
      <c r="G9982" t="s">
        <v>49</v>
      </c>
      <c r="H9982" t="s">
        <v>192</v>
      </c>
    </row>
    <row r="9983" spans="1:8">
      <c r="A9983" t="s">
        <v>11884</v>
      </c>
      <c r="B9983" t="s">
        <v>2057</v>
      </c>
      <c r="C9983" t="s">
        <v>51</v>
      </c>
      <c r="D9983" t="s">
        <v>589</v>
      </c>
      <c r="E9983" t="s">
        <v>52</v>
      </c>
      <c r="F9983" t="s">
        <v>360</v>
      </c>
      <c r="G9983" t="s">
        <v>49</v>
      </c>
      <c r="H9983" t="s">
        <v>192</v>
      </c>
    </row>
    <row r="9984" spans="1:8">
      <c r="A9984" t="s">
        <v>11885</v>
      </c>
      <c r="B9984" t="s">
        <v>591</v>
      </c>
      <c r="C9984" t="s">
        <v>51</v>
      </c>
      <c r="D9984" t="s">
        <v>592</v>
      </c>
      <c r="E9984" t="s">
        <v>593</v>
      </c>
      <c r="F9984" t="s">
        <v>360</v>
      </c>
      <c r="G9984" t="s">
        <v>49</v>
      </c>
      <c r="H9984" t="s">
        <v>192</v>
      </c>
    </row>
    <row r="9985" spans="1:8">
      <c r="A9985" t="s">
        <v>11886</v>
      </c>
      <c r="B9985" t="s">
        <v>595</v>
      </c>
      <c r="C9985" t="s">
        <v>68</v>
      </c>
      <c r="D9985" t="s">
        <v>596</v>
      </c>
      <c r="E9985" t="s">
        <v>446</v>
      </c>
      <c r="F9985" t="s">
        <v>597</v>
      </c>
      <c r="G9985" t="s">
        <v>49</v>
      </c>
      <c r="H9985" t="s">
        <v>192</v>
      </c>
    </row>
    <row r="9986" spans="1:8">
      <c r="A9986" t="s">
        <v>11887</v>
      </c>
      <c r="B9986" t="s">
        <v>599</v>
      </c>
      <c r="C9986" t="s">
        <v>51</v>
      </c>
      <c r="D9986" t="s">
        <v>450</v>
      </c>
      <c r="E9986" t="s">
        <v>198</v>
      </c>
      <c r="F9986" t="s">
        <v>360</v>
      </c>
      <c r="G9986" t="s">
        <v>49</v>
      </c>
      <c r="H9986" t="s">
        <v>192</v>
      </c>
    </row>
    <row r="9987" spans="1:8">
      <c r="A9987" t="s">
        <v>11888</v>
      </c>
      <c r="B9987" t="s">
        <v>2062</v>
      </c>
      <c r="C9987" t="s">
        <v>51</v>
      </c>
      <c r="D9987" t="s">
        <v>560</v>
      </c>
      <c r="E9987" t="s">
        <v>561</v>
      </c>
      <c r="F9987" t="s">
        <v>360</v>
      </c>
      <c r="G9987" t="s">
        <v>49</v>
      </c>
      <c r="H9987" t="s">
        <v>192</v>
      </c>
    </row>
    <row r="9988" spans="1:8">
      <c r="A9988" t="s">
        <v>11889</v>
      </c>
      <c r="B9988" t="s">
        <v>2064</v>
      </c>
      <c r="C9988" t="s">
        <v>51</v>
      </c>
      <c r="D9988" t="s">
        <v>358</v>
      </c>
      <c r="E9988" t="s">
        <v>359</v>
      </c>
      <c r="F9988" t="s">
        <v>360</v>
      </c>
      <c r="G9988" t="s">
        <v>49</v>
      </c>
      <c r="H9988" t="s">
        <v>192</v>
      </c>
    </row>
    <row r="9989" spans="1:8">
      <c r="A9989" t="s">
        <v>11890</v>
      </c>
      <c r="B9989" t="s">
        <v>2066</v>
      </c>
      <c r="C9989" t="s">
        <v>51</v>
      </c>
      <c r="D9989" t="s">
        <v>358</v>
      </c>
      <c r="E9989" t="s">
        <v>359</v>
      </c>
      <c r="F9989" t="s">
        <v>360</v>
      </c>
      <c r="G9989" t="s">
        <v>49</v>
      </c>
      <c r="H9989" t="s">
        <v>192</v>
      </c>
    </row>
    <row r="9990" spans="1:8">
      <c r="A9990" t="s">
        <v>11891</v>
      </c>
      <c r="B9990" t="s">
        <v>2068</v>
      </c>
      <c r="C9990" t="s">
        <v>51</v>
      </c>
      <c r="D9990" t="s">
        <v>410</v>
      </c>
      <c r="E9990" t="s">
        <v>198</v>
      </c>
      <c r="F9990" t="s">
        <v>360</v>
      </c>
      <c r="G9990" t="s">
        <v>49</v>
      </c>
      <c r="H9990" t="s">
        <v>192</v>
      </c>
    </row>
    <row r="9991" spans="1:8">
      <c r="A9991" t="s">
        <v>11892</v>
      </c>
      <c r="B9991" t="s">
        <v>2070</v>
      </c>
      <c r="C9991" t="s">
        <v>51</v>
      </c>
      <c r="D9991" t="s">
        <v>592</v>
      </c>
      <c r="E9991" t="s">
        <v>593</v>
      </c>
      <c r="F9991" t="s">
        <v>360</v>
      </c>
      <c r="G9991" t="s">
        <v>49</v>
      </c>
      <c r="H9991" t="s">
        <v>192</v>
      </c>
    </row>
    <row r="9992" spans="1:8">
      <c r="A9992" t="s">
        <v>11893</v>
      </c>
      <c r="B9992" t="s">
        <v>2072</v>
      </c>
      <c r="C9992" t="s">
        <v>51</v>
      </c>
      <c r="D9992" t="s">
        <v>2073</v>
      </c>
      <c r="E9992" t="s">
        <v>52</v>
      </c>
      <c r="F9992" t="s">
        <v>360</v>
      </c>
      <c r="G9992" t="s">
        <v>49</v>
      </c>
      <c r="H9992" t="s">
        <v>192</v>
      </c>
    </row>
    <row r="9993" spans="1:8">
      <c r="A9993" t="s">
        <v>11894</v>
      </c>
      <c r="B9993" t="s">
        <v>2075</v>
      </c>
      <c r="C9993" t="s">
        <v>51</v>
      </c>
      <c r="D9993" t="s">
        <v>2076</v>
      </c>
      <c r="E9993" t="s">
        <v>446</v>
      </c>
      <c r="F9993" t="s">
        <v>2077</v>
      </c>
      <c r="G9993" t="s">
        <v>49</v>
      </c>
      <c r="H9993" t="s">
        <v>192</v>
      </c>
    </row>
    <row r="9994" spans="1:8">
      <c r="A9994" t="s">
        <v>11895</v>
      </c>
      <c r="B9994" t="s">
        <v>2079</v>
      </c>
      <c r="C9994" t="s">
        <v>51</v>
      </c>
      <c r="D9994" t="s">
        <v>592</v>
      </c>
      <c r="E9994" t="s">
        <v>593</v>
      </c>
      <c r="F9994" t="s">
        <v>360</v>
      </c>
      <c r="G9994" t="s">
        <v>49</v>
      </c>
      <c r="H9994" t="s">
        <v>192</v>
      </c>
    </row>
    <row r="9995" spans="1:8">
      <c r="A9995" t="s">
        <v>11896</v>
      </c>
      <c r="B9995" t="s">
        <v>2081</v>
      </c>
      <c r="C9995" t="s">
        <v>78</v>
      </c>
      <c r="D9995" t="s">
        <v>2082</v>
      </c>
      <c r="E9995" t="s">
        <v>52</v>
      </c>
      <c r="F9995" t="s">
        <v>360</v>
      </c>
      <c r="G9995" t="s">
        <v>49</v>
      </c>
      <c r="H9995" t="s">
        <v>192</v>
      </c>
    </row>
    <row r="9996" spans="1:8">
      <c r="A9996" t="s">
        <v>11897</v>
      </c>
      <c r="B9996" t="s">
        <v>2084</v>
      </c>
      <c r="C9996" t="s">
        <v>51</v>
      </c>
      <c r="D9996" t="s">
        <v>370</v>
      </c>
      <c r="E9996" t="s">
        <v>73</v>
      </c>
      <c r="F9996" t="s">
        <v>360</v>
      </c>
      <c r="G9996" t="s">
        <v>49</v>
      </c>
      <c r="H9996" t="s">
        <v>192</v>
      </c>
    </row>
    <row r="9997" spans="1:8">
      <c r="A9997" t="s">
        <v>11898</v>
      </c>
      <c r="B9997" t="s">
        <v>2086</v>
      </c>
      <c r="C9997" t="s">
        <v>51</v>
      </c>
      <c r="D9997" t="s">
        <v>592</v>
      </c>
      <c r="E9997" t="s">
        <v>593</v>
      </c>
      <c r="F9997" t="s">
        <v>360</v>
      </c>
      <c r="G9997" t="s">
        <v>49</v>
      </c>
      <c r="H9997" t="s">
        <v>192</v>
      </c>
    </row>
    <row r="9998" spans="1:8">
      <c r="A9998" t="s">
        <v>11899</v>
      </c>
      <c r="B9998" t="s">
        <v>2088</v>
      </c>
      <c r="C9998" t="s">
        <v>394</v>
      </c>
      <c r="D9998" t="s">
        <v>1400</v>
      </c>
      <c r="E9998" t="s">
        <v>52</v>
      </c>
      <c r="F9998" t="s">
        <v>360</v>
      </c>
      <c r="G9998" t="s">
        <v>49</v>
      </c>
      <c r="H9998" t="s">
        <v>192</v>
      </c>
    </row>
    <row r="9999" spans="1:8">
      <c r="A9999" t="s">
        <v>11900</v>
      </c>
      <c r="B9999" t="s">
        <v>559</v>
      </c>
      <c r="C9999" t="s">
        <v>51</v>
      </c>
      <c r="D9999" t="s">
        <v>560</v>
      </c>
      <c r="E9999" t="s">
        <v>561</v>
      </c>
      <c r="F9999" t="s">
        <v>360</v>
      </c>
      <c r="G9999" t="s">
        <v>49</v>
      </c>
      <c r="H9999" t="s">
        <v>192</v>
      </c>
    </row>
    <row r="10000" spans="1:8">
      <c r="A10000" t="s">
        <v>11901</v>
      </c>
      <c r="B10000" t="s">
        <v>563</v>
      </c>
      <c r="C10000" t="s">
        <v>51</v>
      </c>
      <c r="D10000" t="s">
        <v>442</v>
      </c>
      <c r="E10000" t="s">
        <v>52</v>
      </c>
      <c r="F10000" t="s">
        <v>360</v>
      </c>
      <c r="G10000" t="s">
        <v>49</v>
      </c>
      <c r="H10000" t="s">
        <v>192</v>
      </c>
    </row>
    <row r="10001" spans="1:8">
      <c r="A10001" t="s">
        <v>11902</v>
      </c>
      <c r="B10001" t="s">
        <v>444</v>
      </c>
      <c r="C10001" t="s">
        <v>51</v>
      </c>
      <c r="D10001" t="s">
        <v>445</v>
      </c>
      <c r="E10001" t="s">
        <v>446</v>
      </c>
      <c r="F10001" t="s">
        <v>447</v>
      </c>
      <c r="G10001" t="s">
        <v>49</v>
      </c>
      <c r="H10001" t="s">
        <v>192</v>
      </c>
    </row>
    <row r="10002" spans="1:8">
      <c r="A10002" t="s">
        <v>11903</v>
      </c>
      <c r="B10002" t="s">
        <v>449</v>
      </c>
      <c r="C10002" t="s">
        <v>51</v>
      </c>
      <c r="D10002" t="s">
        <v>450</v>
      </c>
      <c r="E10002" t="s">
        <v>198</v>
      </c>
      <c r="F10002" t="s">
        <v>360</v>
      </c>
      <c r="G10002" t="s">
        <v>49</v>
      </c>
      <c r="H10002" t="s">
        <v>192</v>
      </c>
    </row>
    <row r="10003" spans="1:8">
      <c r="A10003" t="s">
        <v>11904</v>
      </c>
      <c r="B10003" t="s">
        <v>452</v>
      </c>
      <c r="C10003" t="s">
        <v>68</v>
      </c>
      <c r="D10003" t="s">
        <v>410</v>
      </c>
      <c r="E10003" t="s">
        <v>198</v>
      </c>
      <c r="F10003" t="s">
        <v>360</v>
      </c>
      <c r="G10003" t="s">
        <v>49</v>
      </c>
      <c r="H10003" t="s">
        <v>192</v>
      </c>
    </row>
    <row r="10004" spans="1:8">
      <c r="A10004" t="s">
        <v>11905</v>
      </c>
      <c r="B10004" t="s">
        <v>2095</v>
      </c>
      <c r="C10004" t="s">
        <v>394</v>
      </c>
      <c r="D10004" t="s">
        <v>560</v>
      </c>
      <c r="E10004" t="s">
        <v>561</v>
      </c>
      <c r="F10004" t="s">
        <v>360</v>
      </c>
      <c r="G10004" t="s">
        <v>49</v>
      </c>
      <c r="H10004" t="s">
        <v>192</v>
      </c>
    </row>
    <row r="10005" spans="1:8">
      <c r="A10005" t="s">
        <v>11906</v>
      </c>
      <c r="B10005" t="s">
        <v>2097</v>
      </c>
      <c r="C10005" t="s">
        <v>51</v>
      </c>
      <c r="D10005" t="s">
        <v>632</v>
      </c>
      <c r="E10005" t="s">
        <v>52</v>
      </c>
      <c r="F10005" t="s">
        <v>360</v>
      </c>
      <c r="G10005" t="s">
        <v>49</v>
      </c>
      <c r="H10005" t="s">
        <v>192</v>
      </c>
    </row>
    <row r="10006" spans="1:8">
      <c r="A10006" t="s">
        <v>11907</v>
      </c>
      <c r="B10006" t="s">
        <v>634</v>
      </c>
      <c r="C10006" t="s">
        <v>68</v>
      </c>
      <c r="D10006" t="s">
        <v>635</v>
      </c>
      <c r="E10006" t="s">
        <v>367</v>
      </c>
      <c r="F10006" t="s">
        <v>636</v>
      </c>
      <c r="G10006" t="s">
        <v>49</v>
      </c>
      <c r="H10006" t="s">
        <v>192</v>
      </c>
    </row>
    <row r="10007" spans="1:8">
      <c r="A10007" t="s">
        <v>11908</v>
      </c>
      <c r="B10007" t="s">
        <v>638</v>
      </c>
      <c r="C10007" t="s">
        <v>51</v>
      </c>
      <c r="D10007" t="s">
        <v>450</v>
      </c>
      <c r="E10007" t="s">
        <v>198</v>
      </c>
      <c r="F10007" t="s">
        <v>360</v>
      </c>
      <c r="G10007" t="s">
        <v>49</v>
      </c>
      <c r="H10007" t="s">
        <v>192</v>
      </c>
    </row>
    <row r="10008" spans="1:8">
      <c r="A10008" t="s">
        <v>11909</v>
      </c>
      <c r="B10008" t="s">
        <v>640</v>
      </c>
      <c r="C10008" t="s">
        <v>51</v>
      </c>
      <c r="D10008" t="s">
        <v>641</v>
      </c>
      <c r="E10008" t="s">
        <v>73</v>
      </c>
      <c r="F10008" t="s">
        <v>360</v>
      </c>
      <c r="G10008" t="s">
        <v>49</v>
      </c>
      <c r="H10008" t="s">
        <v>192</v>
      </c>
    </row>
    <row r="10009" spans="1:8">
      <c r="A10009" t="s">
        <v>11910</v>
      </c>
      <c r="B10009" t="s">
        <v>643</v>
      </c>
      <c r="C10009" t="s">
        <v>51</v>
      </c>
      <c r="D10009" t="s">
        <v>644</v>
      </c>
      <c r="E10009" t="s">
        <v>645</v>
      </c>
      <c r="F10009" t="s">
        <v>360</v>
      </c>
      <c r="G10009" t="s">
        <v>49</v>
      </c>
      <c r="H10009" t="s">
        <v>192</v>
      </c>
    </row>
    <row r="10010" spans="1:8">
      <c r="A10010" t="s">
        <v>11911</v>
      </c>
      <c r="B10010" t="s">
        <v>2103</v>
      </c>
      <c r="C10010" t="s">
        <v>51</v>
      </c>
      <c r="D10010" t="s">
        <v>358</v>
      </c>
      <c r="E10010" t="s">
        <v>359</v>
      </c>
      <c r="F10010" t="s">
        <v>360</v>
      </c>
      <c r="G10010" t="s">
        <v>49</v>
      </c>
      <c r="H10010" t="s">
        <v>192</v>
      </c>
    </row>
    <row r="10011" spans="1:8">
      <c r="A10011" t="s">
        <v>11912</v>
      </c>
      <c r="B10011" t="s">
        <v>2105</v>
      </c>
      <c r="C10011" t="s">
        <v>51</v>
      </c>
      <c r="D10011" t="s">
        <v>2106</v>
      </c>
      <c r="E10011" t="s">
        <v>52</v>
      </c>
      <c r="F10011" t="s">
        <v>360</v>
      </c>
      <c r="G10011" t="s">
        <v>49</v>
      </c>
      <c r="H10011" t="s">
        <v>192</v>
      </c>
    </row>
    <row r="10012" spans="1:8">
      <c r="A10012" t="s">
        <v>11913</v>
      </c>
      <c r="B10012" t="s">
        <v>2108</v>
      </c>
      <c r="C10012" t="s">
        <v>51</v>
      </c>
      <c r="D10012" t="s">
        <v>410</v>
      </c>
      <c r="E10012" t="s">
        <v>198</v>
      </c>
      <c r="F10012" t="s">
        <v>360</v>
      </c>
      <c r="G10012" t="s">
        <v>49</v>
      </c>
      <c r="H10012" t="s">
        <v>192</v>
      </c>
    </row>
    <row r="10013" spans="1:8">
      <c r="A10013" t="s">
        <v>11914</v>
      </c>
      <c r="B10013" t="s">
        <v>2110</v>
      </c>
      <c r="C10013" t="s">
        <v>51</v>
      </c>
      <c r="D10013" t="s">
        <v>2111</v>
      </c>
      <c r="E10013" t="s">
        <v>92</v>
      </c>
      <c r="F10013" t="s">
        <v>360</v>
      </c>
      <c r="G10013" t="s">
        <v>49</v>
      </c>
      <c r="H10013" t="s">
        <v>192</v>
      </c>
    </row>
    <row r="10014" spans="1:8">
      <c r="A10014" t="s">
        <v>11915</v>
      </c>
      <c r="B10014" t="s">
        <v>2113</v>
      </c>
      <c r="C10014" t="s">
        <v>51</v>
      </c>
      <c r="D10014" t="s">
        <v>410</v>
      </c>
      <c r="E10014" t="s">
        <v>198</v>
      </c>
      <c r="F10014" t="s">
        <v>360</v>
      </c>
      <c r="G10014" t="s">
        <v>49</v>
      </c>
      <c r="H10014" t="s">
        <v>192</v>
      </c>
    </row>
    <row r="10015" spans="1:8">
      <c r="A10015" t="s">
        <v>11916</v>
      </c>
      <c r="B10015" t="s">
        <v>2115</v>
      </c>
      <c r="C10015" t="s">
        <v>51</v>
      </c>
      <c r="D10015" t="s">
        <v>450</v>
      </c>
      <c r="E10015" t="s">
        <v>198</v>
      </c>
      <c r="F10015" t="s">
        <v>360</v>
      </c>
      <c r="G10015" t="s">
        <v>49</v>
      </c>
      <c r="H10015" t="s">
        <v>192</v>
      </c>
    </row>
    <row r="10016" spans="1:8">
      <c r="A10016" t="s">
        <v>11917</v>
      </c>
      <c r="B10016" t="s">
        <v>2117</v>
      </c>
      <c r="C10016" t="s">
        <v>51</v>
      </c>
      <c r="D10016" t="s">
        <v>2118</v>
      </c>
      <c r="E10016" t="s">
        <v>2119</v>
      </c>
      <c r="F10016" t="s">
        <v>360</v>
      </c>
      <c r="G10016" t="s">
        <v>49</v>
      </c>
      <c r="H10016" t="s">
        <v>192</v>
      </c>
    </row>
    <row r="10017" spans="1:8">
      <c r="A10017" t="s">
        <v>11918</v>
      </c>
      <c r="B10017" t="s">
        <v>2121</v>
      </c>
      <c r="C10017" t="s">
        <v>51</v>
      </c>
      <c r="D10017" t="s">
        <v>2122</v>
      </c>
      <c r="E10017" t="s">
        <v>52</v>
      </c>
      <c r="F10017" t="s">
        <v>360</v>
      </c>
      <c r="G10017" t="s">
        <v>49</v>
      </c>
      <c r="H10017" t="s">
        <v>192</v>
      </c>
    </row>
    <row r="10018" spans="1:8">
      <c r="A10018" t="s">
        <v>11919</v>
      </c>
      <c r="B10018" t="s">
        <v>559</v>
      </c>
      <c r="C10018" t="s">
        <v>51</v>
      </c>
      <c r="D10018" t="s">
        <v>560</v>
      </c>
      <c r="E10018" t="s">
        <v>561</v>
      </c>
      <c r="F10018" t="s">
        <v>360</v>
      </c>
      <c r="G10018" t="s">
        <v>49</v>
      </c>
      <c r="H10018" t="s">
        <v>192</v>
      </c>
    </row>
    <row r="10019" spans="1:8">
      <c r="A10019" t="s">
        <v>11920</v>
      </c>
      <c r="B10019" t="s">
        <v>563</v>
      </c>
      <c r="C10019" t="s">
        <v>51</v>
      </c>
      <c r="D10019" t="s">
        <v>442</v>
      </c>
      <c r="E10019" t="s">
        <v>52</v>
      </c>
      <c r="F10019" t="s">
        <v>360</v>
      </c>
      <c r="G10019" t="s">
        <v>49</v>
      </c>
      <c r="H10019" t="s">
        <v>192</v>
      </c>
    </row>
    <row r="10020" spans="1:8">
      <c r="A10020" t="s">
        <v>11921</v>
      </c>
      <c r="B10020" t="s">
        <v>444</v>
      </c>
      <c r="C10020" t="s">
        <v>51</v>
      </c>
      <c r="D10020" t="s">
        <v>445</v>
      </c>
      <c r="E10020" t="s">
        <v>446</v>
      </c>
      <c r="F10020" t="s">
        <v>447</v>
      </c>
      <c r="G10020" t="s">
        <v>49</v>
      </c>
      <c r="H10020" t="s">
        <v>192</v>
      </c>
    </row>
    <row r="10021" spans="1:8">
      <c r="A10021" t="s">
        <v>11922</v>
      </c>
      <c r="B10021" t="s">
        <v>449</v>
      </c>
      <c r="C10021" t="s">
        <v>51</v>
      </c>
      <c r="D10021" t="s">
        <v>450</v>
      </c>
      <c r="E10021" t="s">
        <v>198</v>
      </c>
      <c r="F10021" t="s">
        <v>360</v>
      </c>
      <c r="G10021" t="s">
        <v>49</v>
      </c>
      <c r="H10021" t="s">
        <v>192</v>
      </c>
    </row>
    <row r="10022" spans="1:8">
      <c r="A10022" t="s">
        <v>11923</v>
      </c>
      <c r="B10022" t="s">
        <v>452</v>
      </c>
      <c r="C10022" t="s">
        <v>68</v>
      </c>
      <c r="D10022" t="s">
        <v>410</v>
      </c>
      <c r="E10022" t="s">
        <v>198</v>
      </c>
      <c r="F10022" t="s">
        <v>360</v>
      </c>
      <c r="G10022" t="s">
        <v>49</v>
      </c>
      <c r="H10022" t="s">
        <v>192</v>
      </c>
    </row>
    <row r="10023" spans="1:8">
      <c r="A10023" t="s">
        <v>11924</v>
      </c>
      <c r="B10023" t="s">
        <v>2129</v>
      </c>
      <c r="C10023" t="s">
        <v>51</v>
      </c>
      <c r="D10023" t="s">
        <v>410</v>
      </c>
      <c r="E10023" t="s">
        <v>198</v>
      </c>
      <c r="F10023" t="s">
        <v>360</v>
      </c>
      <c r="G10023" t="s">
        <v>49</v>
      </c>
      <c r="H10023" t="s">
        <v>192</v>
      </c>
    </row>
    <row r="10024" spans="1:8">
      <c r="A10024" t="s">
        <v>11925</v>
      </c>
      <c r="B10024" t="s">
        <v>2131</v>
      </c>
      <c r="C10024" t="s">
        <v>51</v>
      </c>
      <c r="D10024" t="s">
        <v>609</v>
      </c>
      <c r="E10024" t="s">
        <v>52</v>
      </c>
      <c r="F10024" t="s">
        <v>360</v>
      </c>
      <c r="G10024" t="s">
        <v>49</v>
      </c>
      <c r="H10024" t="s">
        <v>192</v>
      </c>
    </row>
    <row r="10025" spans="1:8">
      <c r="A10025" t="s">
        <v>11926</v>
      </c>
      <c r="B10025" t="s">
        <v>559</v>
      </c>
      <c r="C10025" t="s">
        <v>51</v>
      </c>
      <c r="D10025" t="s">
        <v>560</v>
      </c>
      <c r="E10025" t="s">
        <v>561</v>
      </c>
      <c r="F10025" t="s">
        <v>360</v>
      </c>
      <c r="G10025" t="s">
        <v>49</v>
      </c>
      <c r="H10025" t="s">
        <v>192</v>
      </c>
    </row>
    <row r="10026" spans="1:8">
      <c r="A10026" t="s">
        <v>11927</v>
      </c>
      <c r="B10026" t="s">
        <v>563</v>
      </c>
      <c r="C10026" t="s">
        <v>51</v>
      </c>
      <c r="D10026" t="s">
        <v>442</v>
      </c>
      <c r="E10026" t="s">
        <v>52</v>
      </c>
      <c r="F10026" t="s">
        <v>360</v>
      </c>
      <c r="G10026" t="s">
        <v>49</v>
      </c>
      <c r="H10026" t="s">
        <v>192</v>
      </c>
    </row>
    <row r="10027" spans="1:8">
      <c r="A10027" t="s">
        <v>11928</v>
      </c>
      <c r="B10027" t="s">
        <v>444</v>
      </c>
      <c r="C10027" t="s">
        <v>51</v>
      </c>
      <c r="D10027" t="s">
        <v>445</v>
      </c>
      <c r="E10027" t="s">
        <v>446</v>
      </c>
      <c r="F10027" t="s">
        <v>447</v>
      </c>
      <c r="G10027" t="s">
        <v>49</v>
      </c>
      <c r="H10027" t="s">
        <v>192</v>
      </c>
    </row>
    <row r="10028" spans="1:8">
      <c r="A10028" t="s">
        <v>11929</v>
      </c>
      <c r="B10028" t="s">
        <v>449</v>
      </c>
      <c r="C10028" t="s">
        <v>51</v>
      </c>
      <c r="D10028" t="s">
        <v>450</v>
      </c>
      <c r="E10028" t="s">
        <v>198</v>
      </c>
      <c r="F10028" t="s">
        <v>360</v>
      </c>
      <c r="G10028" t="s">
        <v>49</v>
      </c>
      <c r="H10028" t="s">
        <v>192</v>
      </c>
    </row>
    <row r="10029" spans="1:8">
      <c r="A10029" t="s">
        <v>11930</v>
      </c>
      <c r="B10029" t="s">
        <v>452</v>
      </c>
      <c r="C10029" t="s">
        <v>68</v>
      </c>
      <c r="D10029" t="s">
        <v>410</v>
      </c>
      <c r="E10029" t="s">
        <v>198</v>
      </c>
      <c r="F10029" t="s">
        <v>360</v>
      </c>
      <c r="G10029" t="s">
        <v>49</v>
      </c>
      <c r="H10029" t="s">
        <v>192</v>
      </c>
    </row>
    <row r="10030" spans="1:8">
      <c r="A10030" t="s">
        <v>11931</v>
      </c>
      <c r="B10030" t="s">
        <v>2138</v>
      </c>
      <c r="C10030" t="s">
        <v>78</v>
      </c>
      <c r="D10030" t="s">
        <v>2139</v>
      </c>
      <c r="E10030" t="s">
        <v>52</v>
      </c>
      <c r="F10030" t="s">
        <v>360</v>
      </c>
      <c r="G10030" t="s">
        <v>49</v>
      </c>
      <c r="H10030" t="s">
        <v>192</v>
      </c>
    </row>
    <row r="10031" spans="1:8">
      <c r="A10031" t="s">
        <v>11932</v>
      </c>
      <c r="B10031" t="s">
        <v>2141</v>
      </c>
      <c r="C10031" t="s">
        <v>51</v>
      </c>
      <c r="D10031" t="s">
        <v>592</v>
      </c>
      <c r="E10031" t="s">
        <v>593</v>
      </c>
      <c r="F10031" t="s">
        <v>360</v>
      </c>
      <c r="G10031" t="s">
        <v>49</v>
      </c>
      <c r="H10031" t="s">
        <v>192</v>
      </c>
    </row>
    <row r="10032" spans="1:8">
      <c r="A10032" t="s">
        <v>11933</v>
      </c>
      <c r="B10032" t="s">
        <v>2143</v>
      </c>
      <c r="C10032" t="s">
        <v>68</v>
      </c>
      <c r="D10032" t="s">
        <v>2144</v>
      </c>
      <c r="E10032" t="s">
        <v>367</v>
      </c>
      <c r="F10032" t="s">
        <v>2145</v>
      </c>
      <c r="G10032" t="s">
        <v>49</v>
      </c>
      <c r="H10032" t="s">
        <v>192</v>
      </c>
    </row>
    <row r="10033" spans="1:8">
      <c r="A10033" t="s">
        <v>11934</v>
      </c>
      <c r="B10033" t="s">
        <v>2147</v>
      </c>
      <c r="C10033" t="s">
        <v>51</v>
      </c>
      <c r="D10033" t="s">
        <v>450</v>
      </c>
      <c r="E10033" t="s">
        <v>198</v>
      </c>
      <c r="F10033" t="s">
        <v>360</v>
      </c>
      <c r="G10033" t="s">
        <v>49</v>
      </c>
      <c r="H10033" t="s">
        <v>192</v>
      </c>
    </row>
    <row r="10034" spans="1:8">
      <c r="A10034" t="s">
        <v>11935</v>
      </c>
      <c r="B10034" t="s">
        <v>2149</v>
      </c>
      <c r="C10034" t="s">
        <v>51</v>
      </c>
      <c r="D10034" t="s">
        <v>410</v>
      </c>
      <c r="E10034" t="s">
        <v>198</v>
      </c>
      <c r="F10034" t="s">
        <v>360</v>
      </c>
      <c r="G10034" t="s">
        <v>49</v>
      </c>
      <c r="H10034" t="s">
        <v>192</v>
      </c>
    </row>
    <row r="10035" spans="1:8">
      <c r="A10035" t="s">
        <v>11936</v>
      </c>
      <c r="B10035" t="s">
        <v>2151</v>
      </c>
      <c r="C10035" t="s">
        <v>51</v>
      </c>
      <c r="D10035" t="s">
        <v>450</v>
      </c>
      <c r="E10035" t="s">
        <v>198</v>
      </c>
      <c r="F10035" t="s">
        <v>360</v>
      </c>
      <c r="G10035" t="s">
        <v>49</v>
      </c>
      <c r="H10035" t="s">
        <v>192</v>
      </c>
    </row>
    <row r="10036" spans="1:8">
      <c r="A10036" t="s">
        <v>11937</v>
      </c>
      <c r="B10036" t="s">
        <v>2153</v>
      </c>
      <c r="C10036" t="s">
        <v>51</v>
      </c>
      <c r="D10036" t="s">
        <v>472</v>
      </c>
      <c r="E10036" t="s">
        <v>473</v>
      </c>
      <c r="F10036" t="s">
        <v>360</v>
      </c>
      <c r="G10036" t="s">
        <v>49</v>
      </c>
      <c r="H10036" t="s">
        <v>192</v>
      </c>
    </row>
    <row r="10037" spans="1:8">
      <c r="A10037" t="s">
        <v>11938</v>
      </c>
      <c r="B10037" t="s">
        <v>2155</v>
      </c>
      <c r="C10037" t="s">
        <v>51</v>
      </c>
      <c r="D10037" t="s">
        <v>2156</v>
      </c>
      <c r="E10037" t="s">
        <v>52</v>
      </c>
      <c r="F10037" t="s">
        <v>360</v>
      </c>
      <c r="G10037" t="s">
        <v>49</v>
      </c>
      <c r="H10037" t="s">
        <v>192</v>
      </c>
    </row>
    <row r="10038" spans="1:8">
      <c r="A10038" t="s">
        <v>11939</v>
      </c>
      <c r="B10038" t="s">
        <v>559</v>
      </c>
      <c r="C10038" t="s">
        <v>51</v>
      </c>
      <c r="D10038" t="s">
        <v>560</v>
      </c>
      <c r="E10038" t="s">
        <v>561</v>
      </c>
      <c r="F10038" t="s">
        <v>360</v>
      </c>
      <c r="G10038" t="s">
        <v>49</v>
      </c>
      <c r="H10038" t="s">
        <v>192</v>
      </c>
    </row>
    <row r="10039" spans="1:8">
      <c r="A10039" t="s">
        <v>11940</v>
      </c>
      <c r="B10039" t="s">
        <v>563</v>
      </c>
      <c r="C10039" t="s">
        <v>51</v>
      </c>
      <c r="D10039" t="s">
        <v>442</v>
      </c>
      <c r="E10039" t="s">
        <v>52</v>
      </c>
      <c r="F10039" t="s">
        <v>360</v>
      </c>
      <c r="G10039" t="s">
        <v>49</v>
      </c>
      <c r="H10039" t="s">
        <v>192</v>
      </c>
    </row>
    <row r="10040" spans="1:8">
      <c r="A10040" t="s">
        <v>11941</v>
      </c>
      <c r="B10040" t="s">
        <v>444</v>
      </c>
      <c r="C10040" t="s">
        <v>51</v>
      </c>
      <c r="D10040" t="s">
        <v>445</v>
      </c>
      <c r="E10040" t="s">
        <v>446</v>
      </c>
      <c r="F10040" t="s">
        <v>447</v>
      </c>
      <c r="G10040" t="s">
        <v>49</v>
      </c>
      <c r="H10040" t="s">
        <v>192</v>
      </c>
    </row>
    <row r="10041" spans="1:8">
      <c r="A10041" t="s">
        <v>11942</v>
      </c>
      <c r="B10041" t="s">
        <v>449</v>
      </c>
      <c r="C10041" t="s">
        <v>51</v>
      </c>
      <c r="D10041" t="s">
        <v>450</v>
      </c>
      <c r="E10041" t="s">
        <v>198</v>
      </c>
      <c r="F10041" t="s">
        <v>360</v>
      </c>
      <c r="G10041" t="s">
        <v>49</v>
      </c>
      <c r="H10041" t="s">
        <v>192</v>
      </c>
    </row>
    <row r="10042" spans="1:8">
      <c r="A10042" t="s">
        <v>11943</v>
      </c>
      <c r="B10042" t="s">
        <v>452</v>
      </c>
      <c r="C10042" t="s">
        <v>68</v>
      </c>
      <c r="D10042" t="s">
        <v>410</v>
      </c>
      <c r="E10042" t="s">
        <v>198</v>
      </c>
      <c r="F10042" t="s">
        <v>360</v>
      </c>
      <c r="G10042" t="s">
        <v>49</v>
      </c>
      <c r="H10042" t="s">
        <v>192</v>
      </c>
    </row>
    <row r="10043" spans="1:8">
      <c r="A10043" t="s">
        <v>11944</v>
      </c>
      <c r="B10043" t="s">
        <v>2163</v>
      </c>
      <c r="C10043" t="s">
        <v>51</v>
      </c>
      <c r="D10043" t="s">
        <v>560</v>
      </c>
      <c r="E10043" t="s">
        <v>561</v>
      </c>
      <c r="F10043" t="s">
        <v>360</v>
      </c>
      <c r="G10043" t="s">
        <v>49</v>
      </c>
      <c r="H10043" t="s">
        <v>192</v>
      </c>
    </row>
    <row r="10044" spans="1:8">
      <c r="A10044" t="s">
        <v>11945</v>
      </c>
      <c r="B10044" t="s">
        <v>2165</v>
      </c>
      <c r="C10044" t="s">
        <v>51</v>
      </c>
      <c r="D10044" t="s">
        <v>410</v>
      </c>
      <c r="E10044" t="s">
        <v>198</v>
      </c>
      <c r="F10044" t="s">
        <v>360</v>
      </c>
      <c r="G10044" t="s">
        <v>49</v>
      </c>
      <c r="H10044" t="s">
        <v>192</v>
      </c>
    </row>
    <row r="10045" spans="1:8">
      <c r="A10045" t="s">
        <v>11946</v>
      </c>
      <c r="B10045" t="s">
        <v>2167</v>
      </c>
      <c r="C10045" t="s">
        <v>51</v>
      </c>
      <c r="D10045" t="s">
        <v>410</v>
      </c>
      <c r="E10045" t="s">
        <v>198</v>
      </c>
      <c r="F10045" t="s">
        <v>360</v>
      </c>
      <c r="G10045" t="s">
        <v>49</v>
      </c>
      <c r="H10045" t="s">
        <v>192</v>
      </c>
    </row>
    <row r="10046" spans="1:8">
      <c r="A10046" t="s">
        <v>11947</v>
      </c>
      <c r="B10046" t="s">
        <v>2169</v>
      </c>
      <c r="C10046" t="s">
        <v>51</v>
      </c>
      <c r="D10046" t="s">
        <v>410</v>
      </c>
      <c r="E10046" t="s">
        <v>198</v>
      </c>
      <c r="F10046" t="s">
        <v>360</v>
      </c>
      <c r="G10046" t="s">
        <v>49</v>
      </c>
      <c r="H10046" t="s">
        <v>192</v>
      </c>
    </row>
    <row r="10047" spans="1:8">
      <c r="A10047" t="s">
        <v>11948</v>
      </c>
      <c r="B10047" t="s">
        <v>2171</v>
      </c>
      <c r="C10047" t="s">
        <v>51</v>
      </c>
      <c r="D10047" t="s">
        <v>410</v>
      </c>
      <c r="E10047" t="s">
        <v>198</v>
      </c>
      <c r="F10047" t="s">
        <v>360</v>
      </c>
      <c r="G10047" t="s">
        <v>49</v>
      </c>
      <c r="H10047" t="s">
        <v>192</v>
      </c>
    </row>
    <row r="10048" spans="1:8">
      <c r="A10048" t="s">
        <v>11949</v>
      </c>
      <c r="B10048" t="s">
        <v>2173</v>
      </c>
      <c r="C10048" t="s">
        <v>51</v>
      </c>
      <c r="D10048" t="s">
        <v>450</v>
      </c>
      <c r="E10048" t="s">
        <v>198</v>
      </c>
      <c r="F10048" t="s">
        <v>360</v>
      </c>
      <c r="G10048" t="s">
        <v>49</v>
      </c>
      <c r="H10048" t="s">
        <v>192</v>
      </c>
    </row>
    <row r="10049" spans="1:8">
      <c r="A10049" t="s">
        <v>11950</v>
      </c>
      <c r="B10049" t="s">
        <v>2175</v>
      </c>
      <c r="C10049" t="s">
        <v>78</v>
      </c>
      <c r="D10049" t="s">
        <v>2176</v>
      </c>
      <c r="E10049" t="s">
        <v>52</v>
      </c>
      <c r="F10049" t="s">
        <v>360</v>
      </c>
      <c r="G10049" t="s">
        <v>49</v>
      </c>
      <c r="H10049" t="s">
        <v>192</v>
      </c>
    </row>
    <row r="10050" spans="1:8">
      <c r="A10050" t="s">
        <v>11951</v>
      </c>
      <c r="B10050" t="s">
        <v>2178</v>
      </c>
      <c r="C10050" t="s">
        <v>68</v>
      </c>
      <c r="D10050" t="s">
        <v>2179</v>
      </c>
      <c r="E10050" t="s">
        <v>367</v>
      </c>
      <c r="F10050" t="s">
        <v>2180</v>
      </c>
      <c r="G10050" t="s">
        <v>49</v>
      </c>
      <c r="H10050" t="s">
        <v>192</v>
      </c>
    </row>
    <row r="10051" spans="1:8">
      <c r="A10051" t="s">
        <v>11952</v>
      </c>
      <c r="B10051" t="s">
        <v>2182</v>
      </c>
      <c r="C10051" t="s">
        <v>51</v>
      </c>
      <c r="D10051" t="s">
        <v>358</v>
      </c>
      <c r="E10051" t="s">
        <v>359</v>
      </c>
      <c r="F10051" t="s">
        <v>360</v>
      </c>
      <c r="G10051" t="s">
        <v>49</v>
      </c>
      <c r="H10051" t="s">
        <v>192</v>
      </c>
    </row>
    <row r="10052" spans="1:8">
      <c r="A10052" t="s">
        <v>11953</v>
      </c>
      <c r="B10052" t="s">
        <v>2184</v>
      </c>
      <c r="C10052" t="s">
        <v>51</v>
      </c>
      <c r="D10052" t="s">
        <v>410</v>
      </c>
      <c r="E10052" t="s">
        <v>198</v>
      </c>
      <c r="F10052" t="s">
        <v>360</v>
      </c>
      <c r="G10052" t="s">
        <v>49</v>
      </c>
      <c r="H10052" t="s">
        <v>192</v>
      </c>
    </row>
    <row r="10053" spans="1:8">
      <c r="A10053" t="s">
        <v>11954</v>
      </c>
      <c r="B10053" t="s">
        <v>2186</v>
      </c>
      <c r="C10053" t="s">
        <v>51</v>
      </c>
      <c r="D10053" t="s">
        <v>450</v>
      </c>
      <c r="E10053" t="s">
        <v>198</v>
      </c>
      <c r="F10053" t="s">
        <v>360</v>
      </c>
      <c r="G10053" t="s">
        <v>49</v>
      </c>
      <c r="H10053" t="s">
        <v>192</v>
      </c>
    </row>
    <row r="10054" spans="1:8">
      <c r="A10054" t="s">
        <v>11955</v>
      </c>
      <c r="B10054" t="s">
        <v>2188</v>
      </c>
      <c r="C10054" t="s">
        <v>51</v>
      </c>
      <c r="D10054" t="s">
        <v>410</v>
      </c>
      <c r="E10054" t="s">
        <v>198</v>
      </c>
      <c r="F10054" t="s">
        <v>360</v>
      </c>
      <c r="G10054" t="s">
        <v>49</v>
      </c>
      <c r="H10054" t="s">
        <v>192</v>
      </c>
    </row>
    <row r="10055" spans="1:8">
      <c r="A10055" t="s">
        <v>11956</v>
      </c>
      <c r="B10055" t="s">
        <v>2190</v>
      </c>
      <c r="C10055" t="s">
        <v>51</v>
      </c>
      <c r="D10055" t="s">
        <v>450</v>
      </c>
      <c r="E10055" t="s">
        <v>198</v>
      </c>
      <c r="F10055" t="s">
        <v>360</v>
      </c>
      <c r="G10055" t="s">
        <v>49</v>
      </c>
      <c r="H10055" t="s">
        <v>192</v>
      </c>
    </row>
    <row r="10056" spans="1:8">
      <c r="A10056" t="s">
        <v>11957</v>
      </c>
      <c r="B10056" t="s">
        <v>2192</v>
      </c>
      <c r="C10056" t="s">
        <v>51</v>
      </c>
      <c r="D10056" t="s">
        <v>358</v>
      </c>
      <c r="E10056" t="s">
        <v>359</v>
      </c>
      <c r="F10056" t="s">
        <v>360</v>
      </c>
      <c r="G10056" t="s">
        <v>49</v>
      </c>
      <c r="H10056" t="s">
        <v>192</v>
      </c>
    </row>
    <row r="10057" spans="1:8">
      <c r="A10057" t="s">
        <v>11958</v>
      </c>
      <c r="B10057" t="s">
        <v>2194</v>
      </c>
      <c r="C10057" t="s">
        <v>51</v>
      </c>
      <c r="D10057" t="s">
        <v>358</v>
      </c>
      <c r="E10057" t="s">
        <v>359</v>
      </c>
      <c r="F10057" t="s">
        <v>360</v>
      </c>
      <c r="G10057" t="s">
        <v>49</v>
      </c>
      <c r="H10057" t="s">
        <v>192</v>
      </c>
    </row>
    <row r="10058" spans="1:8">
      <c r="A10058" t="s">
        <v>11959</v>
      </c>
      <c r="B10058" t="s">
        <v>2196</v>
      </c>
      <c r="C10058" t="s">
        <v>51</v>
      </c>
      <c r="D10058" t="s">
        <v>2197</v>
      </c>
      <c r="E10058" t="s">
        <v>367</v>
      </c>
      <c r="F10058" t="s">
        <v>2198</v>
      </c>
      <c r="G10058" t="s">
        <v>49</v>
      </c>
      <c r="H10058" t="s">
        <v>192</v>
      </c>
    </row>
    <row r="10059" spans="1:8">
      <c r="A10059" t="s">
        <v>11960</v>
      </c>
      <c r="B10059" t="s">
        <v>2200</v>
      </c>
      <c r="C10059" t="s">
        <v>51</v>
      </c>
      <c r="D10059" t="s">
        <v>450</v>
      </c>
      <c r="E10059" t="s">
        <v>198</v>
      </c>
      <c r="F10059" t="s">
        <v>360</v>
      </c>
      <c r="G10059" t="s">
        <v>49</v>
      </c>
      <c r="H10059" t="s">
        <v>192</v>
      </c>
    </row>
    <row r="10060" spans="1:8">
      <c r="A10060" t="s">
        <v>11961</v>
      </c>
      <c r="B10060" t="s">
        <v>2202</v>
      </c>
      <c r="C10060" t="s">
        <v>51</v>
      </c>
      <c r="D10060" t="s">
        <v>2203</v>
      </c>
      <c r="E10060" t="s">
        <v>367</v>
      </c>
      <c r="F10060" t="s">
        <v>2204</v>
      </c>
      <c r="G10060" t="s">
        <v>49</v>
      </c>
      <c r="H10060" t="s">
        <v>192</v>
      </c>
    </row>
    <row r="10061" spans="1:8">
      <c r="A10061" t="s">
        <v>11962</v>
      </c>
      <c r="B10061" t="s">
        <v>2206</v>
      </c>
      <c r="C10061" t="s">
        <v>51</v>
      </c>
      <c r="D10061" t="s">
        <v>450</v>
      </c>
      <c r="E10061" t="s">
        <v>198</v>
      </c>
      <c r="F10061" t="s">
        <v>360</v>
      </c>
      <c r="G10061" t="s">
        <v>49</v>
      </c>
      <c r="H10061" t="s">
        <v>192</v>
      </c>
    </row>
    <row r="10062" spans="1:8">
      <c r="A10062" t="s">
        <v>11963</v>
      </c>
      <c r="B10062" t="s">
        <v>2208</v>
      </c>
      <c r="C10062" t="s">
        <v>51</v>
      </c>
      <c r="D10062" t="s">
        <v>410</v>
      </c>
      <c r="E10062" t="s">
        <v>198</v>
      </c>
      <c r="F10062" t="s">
        <v>360</v>
      </c>
      <c r="G10062" t="s">
        <v>49</v>
      </c>
      <c r="H10062" t="s">
        <v>192</v>
      </c>
    </row>
    <row r="10063" spans="1:8">
      <c r="A10063" t="s">
        <v>11964</v>
      </c>
      <c r="B10063" t="s">
        <v>2210</v>
      </c>
      <c r="C10063" t="s">
        <v>51</v>
      </c>
      <c r="D10063" t="s">
        <v>450</v>
      </c>
      <c r="E10063" t="s">
        <v>198</v>
      </c>
      <c r="F10063" t="s">
        <v>360</v>
      </c>
      <c r="G10063" t="s">
        <v>49</v>
      </c>
      <c r="H10063" t="s">
        <v>192</v>
      </c>
    </row>
    <row r="10064" spans="1:8">
      <c r="A10064" t="s">
        <v>11965</v>
      </c>
      <c r="B10064" t="s">
        <v>2212</v>
      </c>
      <c r="C10064" t="s">
        <v>51</v>
      </c>
      <c r="D10064" t="s">
        <v>410</v>
      </c>
      <c r="E10064" t="s">
        <v>198</v>
      </c>
      <c r="F10064" t="s">
        <v>360</v>
      </c>
      <c r="G10064" t="s">
        <v>49</v>
      </c>
      <c r="H10064" t="s">
        <v>192</v>
      </c>
    </row>
    <row r="10065" spans="1:8">
      <c r="A10065" t="s">
        <v>11966</v>
      </c>
      <c r="B10065" t="s">
        <v>2214</v>
      </c>
      <c r="C10065" t="s">
        <v>51</v>
      </c>
      <c r="D10065" t="s">
        <v>450</v>
      </c>
      <c r="E10065" t="s">
        <v>198</v>
      </c>
      <c r="F10065" t="s">
        <v>360</v>
      </c>
      <c r="G10065" t="s">
        <v>49</v>
      </c>
      <c r="H10065" t="s">
        <v>192</v>
      </c>
    </row>
    <row r="10066" spans="1:8">
      <c r="A10066" t="s">
        <v>11967</v>
      </c>
      <c r="B10066" t="s">
        <v>2216</v>
      </c>
      <c r="C10066" t="s">
        <v>51</v>
      </c>
      <c r="D10066" t="s">
        <v>2217</v>
      </c>
      <c r="E10066" t="s">
        <v>2218</v>
      </c>
      <c r="F10066" t="s">
        <v>360</v>
      </c>
      <c r="G10066" t="s">
        <v>49</v>
      </c>
      <c r="H10066" t="s">
        <v>192</v>
      </c>
    </row>
    <row r="10067" spans="1:8">
      <c r="A10067" t="s">
        <v>11968</v>
      </c>
      <c r="B10067" t="s">
        <v>2220</v>
      </c>
      <c r="C10067" t="s">
        <v>51</v>
      </c>
      <c r="D10067" t="s">
        <v>450</v>
      </c>
      <c r="E10067" t="s">
        <v>198</v>
      </c>
      <c r="F10067" t="s">
        <v>360</v>
      </c>
      <c r="G10067" t="s">
        <v>49</v>
      </c>
      <c r="H10067" t="s">
        <v>192</v>
      </c>
    </row>
    <row r="10068" spans="1:8">
      <c r="A10068" t="s">
        <v>11969</v>
      </c>
      <c r="B10068" t="s">
        <v>2222</v>
      </c>
      <c r="C10068" t="s">
        <v>51</v>
      </c>
      <c r="D10068" t="s">
        <v>2223</v>
      </c>
      <c r="E10068" t="s">
        <v>2224</v>
      </c>
      <c r="F10068" t="s">
        <v>360</v>
      </c>
      <c r="G10068" t="s">
        <v>49</v>
      </c>
      <c r="H10068" t="s">
        <v>192</v>
      </c>
    </row>
    <row r="10069" spans="1:8">
      <c r="A10069" t="s">
        <v>11970</v>
      </c>
      <c r="B10069" t="s">
        <v>2226</v>
      </c>
      <c r="C10069" t="s">
        <v>51</v>
      </c>
      <c r="D10069" t="s">
        <v>450</v>
      </c>
      <c r="E10069" t="s">
        <v>198</v>
      </c>
      <c r="F10069" t="s">
        <v>360</v>
      </c>
      <c r="G10069" t="s">
        <v>49</v>
      </c>
      <c r="H10069" t="s">
        <v>192</v>
      </c>
    </row>
    <row r="10070" spans="1:8">
      <c r="A10070" t="s">
        <v>11971</v>
      </c>
      <c r="B10070" t="s">
        <v>2228</v>
      </c>
      <c r="C10070" t="s">
        <v>51</v>
      </c>
      <c r="D10070" t="s">
        <v>2229</v>
      </c>
      <c r="E10070" t="s">
        <v>2224</v>
      </c>
      <c r="F10070" t="s">
        <v>360</v>
      </c>
      <c r="G10070" t="s">
        <v>49</v>
      </c>
      <c r="H10070" t="s">
        <v>192</v>
      </c>
    </row>
    <row r="10071" spans="1:8">
      <c r="A10071" t="s">
        <v>11972</v>
      </c>
      <c r="B10071" t="s">
        <v>2231</v>
      </c>
      <c r="C10071" t="s">
        <v>51</v>
      </c>
      <c r="D10071" t="s">
        <v>450</v>
      </c>
      <c r="E10071" t="s">
        <v>198</v>
      </c>
      <c r="F10071" t="s">
        <v>360</v>
      </c>
      <c r="G10071" t="s">
        <v>49</v>
      </c>
      <c r="H10071" t="s">
        <v>192</v>
      </c>
    </row>
    <row r="10072" spans="1:8">
      <c r="A10072" t="s">
        <v>11973</v>
      </c>
      <c r="B10072" t="s">
        <v>2233</v>
      </c>
      <c r="C10072" t="s">
        <v>51</v>
      </c>
      <c r="D10072" t="s">
        <v>410</v>
      </c>
      <c r="E10072" t="s">
        <v>198</v>
      </c>
      <c r="F10072" t="s">
        <v>360</v>
      </c>
      <c r="G10072" t="s">
        <v>49</v>
      </c>
      <c r="H10072" t="s">
        <v>192</v>
      </c>
    </row>
    <row r="10073" spans="1:8">
      <c r="A10073" t="s">
        <v>11974</v>
      </c>
      <c r="B10073" t="s">
        <v>2235</v>
      </c>
      <c r="C10073" t="s">
        <v>51</v>
      </c>
      <c r="D10073" t="s">
        <v>450</v>
      </c>
      <c r="E10073" t="s">
        <v>198</v>
      </c>
      <c r="F10073" t="s">
        <v>360</v>
      </c>
      <c r="G10073" t="s">
        <v>49</v>
      </c>
      <c r="H10073" t="s">
        <v>192</v>
      </c>
    </row>
    <row r="10074" spans="1:8">
      <c r="A10074" t="s">
        <v>11975</v>
      </c>
      <c r="B10074" t="s">
        <v>2237</v>
      </c>
      <c r="C10074" t="s">
        <v>51</v>
      </c>
      <c r="D10074" t="s">
        <v>2238</v>
      </c>
      <c r="E10074" t="s">
        <v>446</v>
      </c>
      <c r="F10074" t="s">
        <v>2239</v>
      </c>
      <c r="G10074" t="s">
        <v>49</v>
      </c>
      <c r="H10074" t="s">
        <v>192</v>
      </c>
    </row>
    <row r="10075" spans="1:8">
      <c r="A10075" t="s">
        <v>11976</v>
      </c>
      <c r="B10075" t="s">
        <v>2241</v>
      </c>
      <c r="C10075" t="s">
        <v>51</v>
      </c>
      <c r="D10075" t="s">
        <v>450</v>
      </c>
      <c r="E10075" t="s">
        <v>198</v>
      </c>
      <c r="F10075" t="s">
        <v>360</v>
      </c>
      <c r="G10075" t="s">
        <v>49</v>
      </c>
      <c r="H10075" t="s">
        <v>192</v>
      </c>
    </row>
    <row r="10076" spans="1:8">
      <c r="A10076" t="s">
        <v>11977</v>
      </c>
      <c r="B10076" t="s">
        <v>2243</v>
      </c>
      <c r="C10076" t="s">
        <v>51</v>
      </c>
      <c r="D10076" t="s">
        <v>2244</v>
      </c>
      <c r="E10076" t="s">
        <v>446</v>
      </c>
      <c r="F10076" t="s">
        <v>2239</v>
      </c>
      <c r="G10076" t="s">
        <v>49</v>
      </c>
      <c r="H10076" t="s">
        <v>192</v>
      </c>
    </row>
    <row r="10077" spans="1:8">
      <c r="A10077" t="s">
        <v>11978</v>
      </c>
      <c r="B10077" t="s">
        <v>2246</v>
      </c>
      <c r="C10077" t="s">
        <v>51</v>
      </c>
      <c r="D10077" t="s">
        <v>450</v>
      </c>
      <c r="E10077" t="s">
        <v>198</v>
      </c>
      <c r="F10077" t="s">
        <v>360</v>
      </c>
      <c r="G10077" t="s">
        <v>49</v>
      </c>
      <c r="H10077" t="s">
        <v>192</v>
      </c>
    </row>
    <row r="10078" spans="1:8">
      <c r="A10078" t="s">
        <v>11979</v>
      </c>
      <c r="B10078" t="s">
        <v>2248</v>
      </c>
      <c r="C10078" t="s">
        <v>51</v>
      </c>
      <c r="D10078" t="s">
        <v>358</v>
      </c>
      <c r="E10078" t="s">
        <v>359</v>
      </c>
      <c r="F10078" t="s">
        <v>360</v>
      </c>
      <c r="G10078" t="s">
        <v>49</v>
      </c>
      <c r="H10078" t="s">
        <v>192</v>
      </c>
    </row>
    <row r="10079" spans="1:8">
      <c r="A10079" t="s">
        <v>11980</v>
      </c>
      <c r="B10079" t="s">
        <v>2250</v>
      </c>
      <c r="C10079" t="s">
        <v>51</v>
      </c>
      <c r="D10079" t="s">
        <v>2251</v>
      </c>
      <c r="E10079" t="s">
        <v>52</v>
      </c>
      <c r="F10079" t="s">
        <v>360</v>
      </c>
      <c r="G10079" t="s">
        <v>49</v>
      </c>
      <c r="H10079" t="s">
        <v>192</v>
      </c>
    </row>
    <row r="10080" spans="1:8">
      <c r="A10080" t="s">
        <v>11981</v>
      </c>
      <c r="B10080" t="s">
        <v>2253</v>
      </c>
      <c r="C10080" t="s">
        <v>51</v>
      </c>
      <c r="D10080" t="s">
        <v>410</v>
      </c>
      <c r="E10080" t="s">
        <v>198</v>
      </c>
      <c r="F10080" t="s">
        <v>360</v>
      </c>
      <c r="G10080" t="s">
        <v>49</v>
      </c>
      <c r="H10080" t="s">
        <v>192</v>
      </c>
    </row>
    <row r="10081" spans="1:8">
      <c r="A10081" t="s">
        <v>11982</v>
      </c>
      <c r="B10081" t="s">
        <v>2255</v>
      </c>
      <c r="C10081" t="s">
        <v>51</v>
      </c>
      <c r="D10081" t="s">
        <v>358</v>
      </c>
      <c r="E10081" t="s">
        <v>359</v>
      </c>
      <c r="F10081" t="s">
        <v>360</v>
      </c>
      <c r="G10081" t="s">
        <v>49</v>
      </c>
      <c r="H10081" t="s">
        <v>192</v>
      </c>
    </row>
    <row r="10082" spans="1:8">
      <c r="A10082" t="s">
        <v>11983</v>
      </c>
      <c r="B10082" t="s">
        <v>2257</v>
      </c>
      <c r="C10082" t="s">
        <v>51</v>
      </c>
      <c r="D10082" t="s">
        <v>2258</v>
      </c>
      <c r="E10082" t="s">
        <v>52</v>
      </c>
      <c r="F10082" t="s">
        <v>360</v>
      </c>
      <c r="G10082" t="s">
        <v>49</v>
      </c>
      <c r="H10082" t="s">
        <v>192</v>
      </c>
    </row>
    <row r="10083" spans="1:8">
      <c r="A10083" t="s">
        <v>11984</v>
      </c>
      <c r="B10083" t="s">
        <v>2260</v>
      </c>
      <c r="C10083" t="s">
        <v>51</v>
      </c>
      <c r="D10083" t="s">
        <v>2261</v>
      </c>
      <c r="E10083" t="s">
        <v>367</v>
      </c>
      <c r="F10083" t="s">
        <v>2262</v>
      </c>
      <c r="G10083" t="s">
        <v>49</v>
      </c>
      <c r="H10083" t="s">
        <v>192</v>
      </c>
    </row>
    <row r="10084" spans="1:8">
      <c r="A10084" t="s">
        <v>11985</v>
      </c>
      <c r="B10084" t="s">
        <v>2264</v>
      </c>
      <c r="C10084" t="s">
        <v>51</v>
      </c>
      <c r="D10084" t="s">
        <v>450</v>
      </c>
      <c r="E10084" t="s">
        <v>198</v>
      </c>
      <c r="F10084" t="s">
        <v>360</v>
      </c>
      <c r="G10084" t="s">
        <v>49</v>
      </c>
      <c r="H10084" t="s">
        <v>192</v>
      </c>
    </row>
    <row r="10085" spans="1:8">
      <c r="A10085" t="s">
        <v>11986</v>
      </c>
      <c r="B10085" t="s">
        <v>2266</v>
      </c>
      <c r="C10085" t="s">
        <v>51</v>
      </c>
      <c r="D10085" t="s">
        <v>2267</v>
      </c>
      <c r="E10085" t="s">
        <v>1542</v>
      </c>
      <c r="F10085" t="s">
        <v>360</v>
      </c>
      <c r="G10085" t="s">
        <v>49</v>
      </c>
      <c r="H10085" t="s">
        <v>192</v>
      </c>
    </row>
    <row r="10086" spans="1:8">
      <c r="A10086" t="s">
        <v>11987</v>
      </c>
      <c r="B10086" t="s">
        <v>2269</v>
      </c>
      <c r="C10086" t="s">
        <v>51</v>
      </c>
      <c r="D10086" t="s">
        <v>358</v>
      </c>
      <c r="E10086" t="s">
        <v>359</v>
      </c>
      <c r="F10086" t="s">
        <v>360</v>
      </c>
      <c r="G10086" t="s">
        <v>49</v>
      </c>
      <c r="H10086" t="s">
        <v>192</v>
      </c>
    </row>
    <row r="10087" spans="1:8">
      <c r="A10087" t="s">
        <v>11988</v>
      </c>
      <c r="B10087" t="s">
        <v>2271</v>
      </c>
      <c r="C10087" t="s">
        <v>51</v>
      </c>
      <c r="D10087" t="s">
        <v>2272</v>
      </c>
      <c r="E10087" t="s">
        <v>52</v>
      </c>
      <c r="F10087" t="s">
        <v>360</v>
      </c>
      <c r="G10087" t="s">
        <v>49</v>
      </c>
      <c r="H10087" t="s">
        <v>192</v>
      </c>
    </row>
    <row r="10088" spans="1:8">
      <c r="A10088" t="s">
        <v>11989</v>
      </c>
      <c r="B10088" t="s">
        <v>383</v>
      </c>
      <c r="C10088" t="s">
        <v>68</v>
      </c>
      <c r="D10088" t="s">
        <v>370</v>
      </c>
      <c r="E10088" t="s">
        <v>73</v>
      </c>
      <c r="F10088" t="s">
        <v>360</v>
      </c>
      <c r="G10088" t="s">
        <v>49</v>
      </c>
      <c r="H10088" t="s">
        <v>192</v>
      </c>
    </row>
    <row r="10089" spans="1:8">
      <c r="A10089" t="s">
        <v>11990</v>
      </c>
      <c r="B10089" t="s">
        <v>387</v>
      </c>
      <c r="C10089" t="s">
        <v>51</v>
      </c>
      <c r="D10089" t="s">
        <v>370</v>
      </c>
      <c r="E10089" t="s">
        <v>73</v>
      </c>
      <c r="F10089" t="s">
        <v>360</v>
      </c>
      <c r="G10089" t="s">
        <v>49</v>
      </c>
      <c r="H10089" t="s">
        <v>192</v>
      </c>
    </row>
    <row r="10090" spans="1:8">
      <c r="A10090" t="s">
        <v>11991</v>
      </c>
      <c r="B10090" t="s">
        <v>389</v>
      </c>
      <c r="C10090" t="s">
        <v>51</v>
      </c>
      <c r="D10090" t="s">
        <v>390</v>
      </c>
      <c r="E10090" t="s">
        <v>367</v>
      </c>
      <c r="F10090" t="s">
        <v>391</v>
      </c>
      <c r="G10090" t="s">
        <v>49</v>
      </c>
      <c r="H10090" t="s">
        <v>192</v>
      </c>
    </row>
    <row r="10091" spans="1:8">
      <c r="A10091" t="s">
        <v>11992</v>
      </c>
      <c r="B10091" t="s">
        <v>393</v>
      </c>
      <c r="C10091" t="s">
        <v>394</v>
      </c>
      <c r="D10091" t="s">
        <v>395</v>
      </c>
      <c r="E10091" t="s">
        <v>52</v>
      </c>
      <c r="F10091" t="s">
        <v>360</v>
      </c>
      <c r="G10091" t="s">
        <v>49</v>
      </c>
      <c r="H10091" t="s">
        <v>192</v>
      </c>
    </row>
    <row r="10092" spans="1:8">
      <c r="A10092" t="s">
        <v>11993</v>
      </c>
      <c r="B10092" t="s">
        <v>397</v>
      </c>
      <c r="C10092" t="s">
        <v>51</v>
      </c>
      <c r="D10092" t="s">
        <v>398</v>
      </c>
      <c r="E10092" t="s">
        <v>52</v>
      </c>
      <c r="F10092" t="s">
        <v>360</v>
      </c>
      <c r="G10092" t="s">
        <v>49</v>
      </c>
      <c r="H10092" t="s">
        <v>192</v>
      </c>
    </row>
    <row r="10093" spans="1:8">
      <c r="A10093" t="s">
        <v>11994</v>
      </c>
      <c r="B10093" t="s">
        <v>400</v>
      </c>
      <c r="C10093" t="s">
        <v>51</v>
      </c>
      <c r="D10093" t="s">
        <v>401</v>
      </c>
      <c r="E10093" t="s">
        <v>402</v>
      </c>
      <c r="F10093" t="s">
        <v>360</v>
      </c>
      <c r="G10093" t="s">
        <v>49</v>
      </c>
      <c r="H10093" t="s">
        <v>192</v>
      </c>
    </row>
    <row r="10094" spans="1:8">
      <c r="A10094" t="s">
        <v>11995</v>
      </c>
      <c r="B10094" t="s">
        <v>404</v>
      </c>
      <c r="C10094" t="s">
        <v>51</v>
      </c>
      <c r="D10094" t="s">
        <v>370</v>
      </c>
      <c r="E10094" t="s">
        <v>73</v>
      </c>
      <c r="F10094" t="s">
        <v>360</v>
      </c>
      <c r="G10094" t="s">
        <v>49</v>
      </c>
      <c r="H10094" t="s">
        <v>192</v>
      </c>
    </row>
    <row r="10095" spans="1:8">
      <c r="A10095" t="s">
        <v>11996</v>
      </c>
      <c r="B10095" t="s">
        <v>406</v>
      </c>
      <c r="C10095" t="s">
        <v>51</v>
      </c>
      <c r="D10095" t="s">
        <v>407</v>
      </c>
      <c r="E10095" t="s">
        <v>74</v>
      </c>
      <c r="F10095" t="s">
        <v>360</v>
      </c>
      <c r="G10095" t="s">
        <v>49</v>
      </c>
      <c r="H10095" t="s">
        <v>192</v>
      </c>
    </row>
    <row r="10096" spans="1:8">
      <c r="A10096" t="s">
        <v>11997</v>
      </c>
      <c r="B10096" t="s">
        <v>409</v>
      </c>
      <c r="C10096" t="s">
        <v>51</v>
      </c>
      <c r="D10096" t="s">
        <v>410</v>
      </c>
      <c r="E10096" t="s">
        <v>198</v>
      </c>
      <c r="F10096" t="s">
        <v>360</v>
      </c>
      <c r="G10096" t="s">
        <v>49</v>
      </c>
      <c r="H10096" t="s">
        <v>192</v>
      </c>
    </row>
    <row r="10097" spans="1:8">
      <c r="A10097" t="s">
        <v>11998</v>
      </c>
      <c r="B10097" t="s">
        <v>412</v>
      </c>
      <c r="C10097" t="s">
        <v>394</v>
      </c>
      <c r="D10097" t="s">
        <v>413</v>
      </c>
      <c r="E10097" t="s">
        <v>414</v>
      </c>
      <c r="F10097" t="s">
        <v>360</v>
      </c>
      <c r="G10097" t="s">
        <v>49</v>
      </c>
      <c r="H10097" t="s">
        <v>192</v>
      </c>
    </row>
    <row r="10098" spans="1:8">
      <c r="A10098" t="s">
        <v>11999</v>
      </c>
      <c r="B10098" t="s">
        <v>416</v>
      </c>
      <c r="C10098" t="s">
        <v>394</v>
      </c>
      <c r="D10098" t="s">
        <v>370</v>
      </c>
      <c r="E10098" t="s">
        <v>73</v>
      </c>
      <c r="F10098" t="s">
        <v>360</v>
      </c>
      <c r="G10098" t="s">
        <v>49</v>
      </c>
      <c r="H10098" t="s">
        <v>192</v>
      </c>
    </row>
    <row r="10099" spans="1:8">
      <c r="A10099" t="s">
        <v>12000</v>
      </c>
      <c r="B10099" t="s">
        <v>418</v>
      </c>
      <c r="C10099" t="s">
        <v>51</v>
      </c>
      <c r="D10099" t="s">
        <v>419</v>
      </c>
      <c r="E10099" t="s">
        <v>420</v>
      </c>
      <c r="F10099" t="s">
        <v>360</v>
      </c>
      <c r="G10099" t="s">
        <v>49</v>
      </c>
      <c r="H10099" t="s">
        <v>192</v>
      </c>
    </row>
    <row r="10100" spans="1:8">
      <c r="A10100" t="s">
        <v>12001</v>
      </c>
      <c r="B10100" t="s">
        <v>422</v>
      </c>
      <c r="C10100" t="s">
        <v>75</v>
      </c>
      <c r="D10100" t="s">
        <v>423</v>
      </c>
      <c r="E10100" t="s">
        <v>52</v>
      </c>
      <c r="F10100" t="s">
        <v>360</v>
      </c>
      <c r="G10100" t="s">
        <v>49</v>
      </c>
      <c r="H10100" t="s">
        <v>192</v>
      </c>
    </row>
    <row r="10101" spans="1:8">
      <c r="A10101" t="s">
        <v>12002</v>
      </c>
      <c r="B10101" t="s">
        <v>425</v>
      </c>
      <c r="C10101" t="s">
        <v>51</v>
      </c>
      <c r="D10101" t="s">
        <v>426</v>
      </c>
      <c r="E10101" t="s">
        <v>367</v>
      </c>
      <c r="F10101" t="s">
        <v>427</v>
      </c>
      <c r="G10101" t="s">
        <v>49</v>
      </c>
      <c r="H10101" t="s">
        <v>192</v>
      </c>
    </row>
    <row r="10102" spans="1:8">
      <c r="A10102" t="s">
        <v>12003</v>
      </c>
      <c r="B10102" t="s">
        <v>429</v>
      </c>
      <c r="C10102" t="s">
        <v>51</v>
      </c>
      <c r="D10102" t="s">
        <v>430</v>
      </c>
      <c r="E10102" t="s">
        <v>73</v>
      </c>
      <c r="F10102" t="s">
        <v>360</v>
      </c>
      <c r="G10102" t="s">
        <v>49</v>
      </c>
      <c r="H10102" t="s">
        <v>192</v>
      </c>
    </row>
    <row r="10103" spans="1:8">
      <c r="A10103" t="s">
        <v>12004</v>
      </c>
      <c r="B10103" t="s">
        <v>432</v>
      </c>
      <c r="C10103" t="s">
        <v>394</v>
      </c>
      <c r="D10103" t="s">
        <v>433</v>
      </c>
      <c r="E10103" t="s">
        <v>52</v>
      </c>
      <c r="F10103" t="s">
        <v>360</v>
      </c>
      <c r="G10103" t="s">
        <v>49</v>
      </c>
      <c r="H10103" t="s">
        <v>192</v>
      </c>
    </row>
    <row r="10104" spans="1:8">
      <c r="A10104" t="s">
        <v>12005</v>
      </c>
      <c r="B10104" t="s">
        <v>435</v>
      </c>
      <c r="C10104" t="s">
        <v>51</v>
      </c>
      <c r="D10104" t="s">
        <v>436</v>
      </c>
      <c r="E10104" t="s">
        <v>367</v>
      </c>
      <c r="F10104" t="s">
        <v>437</v>
      </c>
      <c r="G10104" t="s">
        <v>49</v>
      </c>
      <c r="H10104" t="s">
        <v>192</v>
      </c>
    </row>
    <row r="10105" spans="1:8">
      <c r="A10105" t="s">
        <v>12006</v>
      </c>
      <c r="B10105" t="s">
        <v>439</v>
      </c>
      <c r="C10105" t="s">
        <v>51</v>
      </c>
      <c r="D10105" t="s">
        <v>440</v>
      </c>
      <c r="E10105" t="s">
        <v>73</v>
      </c>
      <c r="F10105" t="s">
        <v>360</v>
      </c>
      <c r="G10105" t="s">
        <v>49</v>
      </c>
      <c r="H10105" t="s">
        <v>192</v>
      </c>
    </row>
    <row r="10106" spans="1:8">
      <c r="A10106" t="s">
        <v>12007</v>
      </c>
      <c r="B10106" t="s">
        <v>441</v>
      </c>
      <c r="C10106" t="s">
        <v>51</v>
      </c>
      <c r="D10106" t="s">
        <v>442</v>
      </c>
      <c r="E10106" t="s">
        <v>52</v>
      </c>
      <c r="F10106" t="s">
        <v>360</v>
      </c>
      <c r="G10106" t="s">
        <v>49</v>
      </c>
      <c r="H10106" t="s">
        <v>192</v>
      </c>
    </row>
    <row r="10107" spans="1:8">
      <c r="A10107" t="s">
        <v>12008</v>
      </c>
      <c r="B10107" t="s">
        <v>444</v>
      </c>
      <c r="C10107" t="s">
        <v>51</v>
      </c>
      <c r="D10107" t="s">
        <v>445</v>
      </c>
      <c r="E10107" t="s">
        <v>446</v>
      </c>
      <c r="F10107" t="s">
        <v>447</v>
      </c>
      <c r="G10107" t="s">
        <v>49</v>
      </c>
      <c r="H10107" t="s">
        <v>192</v>
      </c>
    </row>
    <row r="10108" spans="1:8">
      <c r="A10108" t="s">
        <v>12009</v>
      </c>
      <c r="B10108" t="s">
        <v>449</v>
      </c>
      <c r="C10108" t="s">
        <v>51</v>
      </c>
      <c r="D10108" t="s">
        <v>450</v>
      </c>
      <c r="E10108" t="s">
        <v>198</v>
      </c>
      <c r="F10108" t="s">
        <v>360</v>
      </c>
      <c r="G10108" t="s">
        <v>49</v>
      </c>
      <c r="H10108" t="s">
        <v>192</v>
      </c>
    </row>
    <row r="10109" spans="1:8">
      <c r="A10109" t="s">
        <v>12010</v>
      </c>
      <c r="B10109" t="s">
        <v>452</v>
      </c>
      <c r="C10109" t="s">
        <v>68</v>
      </c>
      <c r="D10109" t="s">
        <v>410</v>
      </c>
      <c r="E10109" t="s">
        <v>198</v>
      </c>
      <c r="F10109" t="s">
        <v>360</v>
      </c>
      <c r="G10109" t="s">
        <v>49</v>
      </c>
      <c r="H10109" t="s">
        <v>192</v>
      </c>
    </row>
    <row r="10110" spans="1:8">
      <c r="A10110" t="s">
        <v>12011</v>
      </c>
      <c r="B10110" t="s">
        <v>454</v>
      </c>
      <c r="C10110" t="s">
        <v>51</v>
      </c>
      <c r="D10110" t="s">
        <v>455</v>
      </c>
      <c r="E10110" t="s">
        <v>367</v>
      </c>
      <c r="F10110" t="s">
        <v>456</v>
      </c>
      <c r="G10110" t="s">
        <v>49</v>
      </c>
      <c r="H10110" t="s">
        <v>192</v>
      </c>
    </row>
    <row r="10111" spans="1:8">
      <c r="A10111" t="s">
        <v>12012</v>
      </c>
      <c r="B10111" t="s">
        <v>458</v>
      </c>
      <c r="C10111" t="s">
        <v>51</v>
      </c>
      <c r="D10111" t="s">
        <v>459</v>
      </c>
      <c r="E10111" t="s">
        <v>460</v>
      </c>
      <c r="F10111" t="s">
        <v>360</v>
      </c>
      <c r="G10111" t="s">
        <v>49</v>
      </c>
      <c r="H10111" t="s">
        <v>192</v>
      </c>
    </row>
    <row r="10112" spans="1:8">
      <c r="A10112" t="s">
        <v>12013</v>
      </c>
      <c r="B10112" t="s">
        <v>462</v>
      </c>
      <c r="C10112" t="s">
        <v>51</v>
      </c>
      <c r="D10112" t="s">
        <v>463</v>
      </c>
      <c r="E10112" t="s">
        <v>464</v>
      </c>
      <c r="F10112" t="s">
        <v>360</v>
      </c>
      <c r="G10112" t="s">
        <v>49</v>
      </c>
      <c r="H10112" t="s">
        <v>192</v>
      </c>
    </row>
    <row r="10113" spans="1:8">
      <c r="A10113" t="s">
        <v>12014</v>
      </c>
      <c r="B10113" t="s">
        <v>2299</v>
      </c>
      <c r="C10113" t="s">
        <v>51</v>
      </c>
      <c r="D10113" t="s">
        <v>2300</v>
      </c>
      <c r="E10113" t="s">
        <v>52</v>
      </c>
      <c r="F10113" t="s">
        <v>360</v>
      </c>
      <c r="G10113" t="s">
        <v>49</v>
      </c>
      <c r="H10113" t="s">
        <v>192</v>
      </c>
    </row>
    <row r="10114" spans="1:8">
      <c r="A10114" t="s">
        <v>12015</v>
      </c>
      <c r="B10114" t="s">
        <v>383</v>
      </c>
      <c r="C10114" t="s">
        <v>68</v>
      </c>
      <c r="D10114" t="s">
        <v>370</v>
      </c>
      <c r="E10114" t="s">
        <v>73</v>
      </c>
      <c r="F10114" t="s">
        <v>360</v>
      </c>
      <c r="G10114" t="s">
        <v>49</v>
      </c>
      <c r="H10114" t="s">
        <v>192</v>
      </c>
    </row>
    <row r="10115" spans="1:8">
      <c r="A10115" t="s">
        <v>12016</v>
      </c>
      <c r="B10115" t="s">
        <v>387</v>
      </c>
      <c r="C10115" t="s">
        <v>51</v>
      </c>
      <c r="D10115" t="s">
        <v>370</v>
      </c>
      <c r="E10115" t="s">
        <v>73</v>
      </c>
      <c r="F10115" t="s">
        <v>360</v>
      </c>
      <c r="G10115" t="s">
        <v>49</v>
      </c>
      <c r="H10115" t="s">
        <v>192</v>
      </c>
    </row>
    <row r="10116" spans="1:8">
      <c r="A10116" t="s">
        <v>12017</v>
      </c>
      <c r="B10116" t="s">
        <v>389</v>
      </c>
      <c r="C10116" t="s">
        <v>51</v>
      </c>
      <c r="D10116" t="s">
        <v>390</v>
      </c>
      <c r="E10116" t="s">
        <v>367</v>
      </c>
      <c r="F10116" t="s">
        <v>391</v>
      </c>
      <c r="G10116" t="s">
        <v>49</v>
      </c>
      <c r="H10116" t="s">
        <v>192</v>
      </c>
    </row>
    <row r="10117" spans="1:8">
      <c r="A10117" t="s">
        <v>12018</v>
      </c>
      <c r="B10117" t="s">
        <v>393</v>
      </c>
      <c r="C10117" t="s">
        <v>394</v>
      </c>
      <c r="D10117" t="s">
        <v>395</v>
      </c>
      <c r="E10117" t="s">
        <v>52</v>
      </c>
      <c r="F10117" t="s">
        <v>360</v>
      </c>
      <c r="G10117" t="s">
        <v>49</v>
      </c>
      <c r="H10117" t="s">
        <v>192</v>
      </c>
    </row>
    <row r="10118" spans="1:8">
      <c r="A10118" t="s">
        <v>12019</v>
      </c>
      <c r="B10118" t="s">
        <v>397</v>
      </c>
      <c r="C10118" t="s">
        <v>51</v>
      </c>
      <c r="D10118" t="s">
        <v>398</v>
      </c>
      <c r="E10118" t="s">
        <v>52</v>
      </c>
      <c r="F10118" t="s">
        <v>360</v>
      </c>
      <c r="G10118" t="s">
        <v>49</v>
      </c>
      <c r="H10118" t="s">
        <v>192</v>
      </c>
    </row>
    <row r="10119" spans="1:8">
      <c r="A10119" t="s">
        <v>12020</v>
      </c>
      <c r="B10119" t="s">
        <v>400</v>
      </c>
      <c r="C10119" t="s">
        <v>51</v>
      </c>
      <c r="D10119" t="s">
        <v>401</v>
      </c>
      <c r="E10119" t="s">
        <v>402</v>
      </c>
      <c r="F10119" t="s">
        <v>360</v>
      </c>
      <c r="G10119" t="s">
        <v>49</v>
      </c>
      <c r="H10119" t="s">
        <v>192</v>
      </c>
    </row>
    <row r="10120" spans="1:8">
      <c r="A10120" t="s">
        <v>12021</v>
      </c>
      <c r="B10120" t="s">
        <v>404</v>
      </c>
      <c r="C10120" t="s">
        <v>51</v>
      </c>
      <c r="D10120" t="s">
        <v>370</v>
      </c>
      <c r="E10120" t="s">
        <v>73</v>
      </c>
      <c r="F10120" t="s">
        <v>360</v>
      </c>
      <c r="G10120" t="s">
        <v>49</v>
      </c>
      <c r="H10120" t="s">
        <v>192</v>
      </c>
    </row>
    <row r="10121" spans="1:8">
      <c r="A10121" t="s">
        <v>12022</v>
      </c>
      <c r="B10121" t="s">
        <v>406</v>
      </c>
      <c r="C10121" t="s">
        <v>51</v>
      </c>
      <c r="D10121" t="s">
        <v>407</v>
      </c>
      <c r="E10121" t="s">
        <v>74</v>
      </c>
      <c r="F10121" t="s">
        <v>360</v>
      </c>
      <c r="G10121" t="s">
        <v>49</v>
      </c>
      <c r="H10121" t="s">
        <v>192</v>
      </c>
    </row>
    <row r="10122" spans="1:8">
      <c r="A10122" t="s">
        <v>12023</v>
      </c>
      <c r="B10122" t="s">
        <v>409</v>
      </c>
      <c r="C10122" t="s">
        <v>51</v>
      </c>
      <c r="D10122" t="s">
        <v>410</v>
      </c>
      <c r="E10122" t="s">
        <v>198</v>
      </c>
      <c r="F10122" t="s">
        <v>360</v>
      </c>
      <c r="G10122" t="s">
        <v>49</v>
      </c>
      <c r="H10122" t="s">
        <v>192</v>
      </c>
    </row>
    <row r="10123" spans="1:8">
      <c r="A10123" t="s">
        <v>12024</v>
      </c>
      <c r="B10123" t="s">
        <v>412</v>
      </c>
      <c r="C10123" t="s">
        <v>394</v>
      </c>
      <c r="D10123" t="s">
        <v>413</v>
      </c>
      <c r="E10123" t="s">
        <v>414</v>
      </c>
      <c r="F10123" t="s">
        <v>360</v>
      </c>
      <c r="G10123" t="s">
        <v>49</v>
      </c>
      <c r="H10123" t="s">
        <v>192</v>
      </c>
    </row>
    <row r="10124" spans="1:8">
      <c r="A10124" t="s">
        <v>12025</v>
      </c>
      <c r="B10124" t="s">
        <v>416</v>
      </c>
      <c r="C10124" t="s">
        <v>394</v>
      </c>
      <c r="D10124" t="s">
        <v>370</v>
      </c>
      <c r="E10124" t="s">
        <v>73</v>
      </c>
      <c r="F10124" t="s">
        <v>360</v>
      </c>
      <c r="G10124" t="s">
        <v>49</v>
      </c>
      <c r="H10124" t="s">
        <v>192</v>
      </c>
    </row>
    <row r="10125" spans="1:8">
      <c r="A10125" t="s">
        <v>12026</v>
      </c>
      <c r="B10125" t="s">
        <v>418</v>
      </c>
      <c r="C10125" t="s">
        <v>51</v>
      </c>
      <c r="D10125" t="s">
        <v>419</v>
      </c>
      <c r="E10125" t="s">
        <v>420</v>
      </c>
      <c r="F10125" t="s">
        <v>360</v>
      </c>
      <c r="G10125" t="s">
        <v>49</v>
      </c>
      <c r="H10125" t="s">
        <v>192</v>
      </c>
    </row>
    <row r="10126" spans="1:8">
      <c r="A10126" t="s">
        <v>12027</v>
      </c>
      <c r="B10126" t="s">
        <v>422</v>
      </c>
      <c r="C10126" t="s">
        <v>75</v>
      </c>
      <c r="D10126" t="s">
        <v>423</v>
      </c>
      <c r="E10126" t="s">
        <v>52</v>
      </c>
      <c r="F10126" t="s">
        <v>360</v>
      </c>
      <c r="G10126" t="s">
        <v>49</v>
      </c>
      <c r="H10126" t="s">
        <v>192</v>
      </c>
    </row>
    <row r="10127" spans="1:8">
      <c r="A10127" t="s">
        <v>12028</v>
      </c>
      <c r="B10127" t="s">
        <v>425</v>
      </c>
      <c r="C10127" t="s">
        <v>51</v>
      </c>
      <c r="D10127" t="s">
        <v>426</v>
      </c>
      <c r="E10127" t="s">
        <v>367</v>
      </c>
      <c r="F10127" t="s">
        <v>427</v>
      </c>
      <c r="G10127" t="s">
        <v>49</v>
      </c>
      <c r="H10127" t="s">
        <v>192</v>
      </c>
    </row>
    <row r="10128" spans="1:8">
      <c r="A10128" t="s">
        <v>12029</v>
      </c>
      <c r="B10128" t="s">
        <v>429</v>
      </c>
      <c r="C10128" t="s">
        <v>51</v>
      </c>
      <c r="D10128" t="s">
        <v>430</v>
      </c>
      <c r="E10128" t="s">
        <v>73</v>
      </c>
      <c r="F10128" t="s">
        <v>360</v>
      </c>
      <c r="G10128" t="s">
        <v>49</v>
      </c>
      <c r="H10128" t="s">
        <v>192</v>
      </c>
    </row>
    <row r="10129" spans="1:8">
      <c r="A10129" t="s">
        <v>12030</v>
      </c>
      <c r="B10129" t="s">
        <v>432</v>
      </c>
      <c r="C10129" t="s">
        <v>394</v>
      </c>
      <c r="D10129" t="s">
        <v>433</v>
      </c>
      <c r="E10129" t="s">
        <v>52</v>
      </c>
      <c r="F10129" t="s">
        <v>360</v>
      </c>
      <c r="G10129" t="s">
        <v>49</v>
      </c>
      <c r="H10129" t="s">
        <v>192</v>
      </c>
    </row>
    <row r="10130" spans="1:8">
      <c r="A10130" t="s">
        <v>12031</v>
      </c>
      <c r="B10130" t="s">
        <v>435</v>
      </c>
      <c r="C10130" t="s">
        <v>51</v>
      </c>
      <c r="D10130" t="s">
        <v>436</v>
      </c>
      <c r="E10130" t="s">
        <v>367</v>
      </c>
      <c r="F10130" t="s">
        <v>437</v>
      </c>
      <c r="G10130" t="s">
        <v>49</v>
      </c>
      <c r="H10130" t="s">
        <v>192</v>
      </c>
    </row>
    <row r="10131" spans="1:8">
      <c r="A10131" t="s">
        <v>12032</v>
      </c>
      <c r="B10131" t="s">
        <v>439</v>
      </c>
      <c r="C10131" t="s">
        <v>51</v>
      </c>
      <c r="D10131" t="s">
        <v>440</v>
      </c>
      <c r="E10131" t="s">
        <v>73</v>
      </c>
      <c r="F10131" t="s">
        <v>360</v>
      </c>
      <c r="G10131" t="s">
        <v>49</v>
      </c>
      <c r="H10131" t="s">
        <v>192</v>
      </c>
    </row>
    <row r="10132" spans="1:8">
      <c r="A10132" t="s">
        <v>12033</v>
      </c>
      <c r="B10132" t="s">
        <v>441</v>
      </c>
      <c r="C10132" t="s">
        <v>51</v>
      </c>
      <c r="D10132" t="s">
        <v>442</v>
      </c>
      <c r="E10132" t="s">
        <v>52</v>
      </c>
      <c r="F10132" t="s">
        <v>360</v>
      </c>
      <c r="G10132" t="s">
        <v>49</v>
      </c>
      <c r="H10132" t="s">
        <v>192</v>
      </c>
    </row>
    <row r="10133" spans="1:8">
      <c r="A10133" t="s">
        <v>12034</v>
      </c>
      <c r="B10133" t="s">
        <v>444</v>
      </c>
      <c r="C10133" t="s">
        <v>51</v>
      </c>
      <c r="D10133" t="s">
        <v>445</v>
      </c>
      <c r="E10133" t="s">
        <v>446</v>
      </c>
      <c r="F10133" t="s">
        <v>447</v>
      </c>
      <c r="G10133" t="s">
        <v>49</v>
      </c>
      <c r="H10133" t="s">
        <v>192</v>
      </c>
    </row>
    <row r="10134" spans="1:8">
      <c r="A10134" t="s">
        <v>12035</v>
      </c>
      <c r="B10134" t="s">
        <v>449</v>
      </c>
      <c r="C10134" t="s">
        <v>51</v>
      </c>
      <c r="D10134" t="s">
        <v>450</v>
      </c>
      <c r="E10134" t="s">
        <v>198</v>
      </c>
      <c r="F10134" t="s">
        <v>360</v>
      </c>
      <c r="G10134" t="s">
        <v>49</v>
      </c>
      <c r="H10134" t="s">
        <v>192</v>
      </c>
    </row>
    <row r="10135" spans="1:8">
      <c r="A10135" t="s">
        <v>12036</v>
      </c>
      <c r="B10135" t="s">
        <v>452</v>
      </c>
      <c r="C10135" t="s">
        <v>68</v>
      </c>
      <c r="D10135" t="s">
        <v>410</v>
      </c>
      <c r="E10135" t="s">
        <v>198</v>
      </c>
      <c r="F10135" t="s">
        <v>360</v>
      </c>
      <c r="G10135" t="s">
        <v>49</v>
      </c>
      <c r="H10135" t="s">
        <v>192</v>
      </c>
    </row>
    <row r="10136" spans="1:8">
      <c r="A10136" t="s">
        <v>12037</v>
      </c>
      <c r="B10136" t="s">
        <v>454</v>
      </c>
      <c r="C10136" t="s">
        <v>51</v>
      </c>
      <c r="D10136" t="s">
        <v>455</v>
      </c>
      <c r="E10136" t="s">
        <v>367</v>
      </c>
      <c r="F10136" t="s">
        <v>456</v>
      </c>
      <c r="G10136" t="s">
        <v>49</v>
      </c>
      <c r="H10136" t="s">
        <v>192</v>
      </c>
    </row>
    <row r="10137" spans="1:8">
      <c r="A10137" t="s">
        <v>12038</v>
      </c>
      <c r="B10137" t="s">
        <v>458</v>
      </c>
      <c r="C10137" t="s">
        <v>51</v>
      </c>
      <c r="D10137" t="s">
        <v>459</v>
      </c>
      <c r="E10137" t="s">
        <v>460</v>
      </c>
      <c r="F10137" t="s">
        <v>360</v>
      </c>
      <c r="G10137" t="s">
        <v>49</v>
      </c>
      <c r="H10137" t="s">
        <v>192</v>
      </c>
    </row>
    <row r="10138" spans="1:8">
      <c r="A10138" t="s">
        <v>12039</v>
      </c>
      <c r="B10138" t="s">
        <v>462</v>
      </c>
      <c r="C10138" t="s">
        <v>51</v>
      </c>
      <c r="D10138" t="s">
        <v>463</v>
      </c>
      <c r="E10138" t="s">
        <v>464</v>
      </c>
      <c r="F10138" t="s">
        <v>360</v>
      </c>
      <c r="G10138" t="s">
        <v>49</v>
      </c>
      <c r="H10138" t="s">
        <v>192</v>
      </c>
    </row>
    <row r="10139" spans="1:8">
      <c r="A10139" t="s">
        <v>12040</v>
      </c>
      <c r="B10139" t="s">
        <v>2327</v>
      </c>
      <c r="C10139" t="s">
        <v>51</v>
      </c>
      <c r="D10139" t="s">
        <v>2328</v>
      </c>
      <c r="E10139" t="s">
        <v>52</v>
      </c>
      <c r="F10139" t="s">
        <v>360</v>
      </c>
      <c r="G10139" t="s">
        <v>49</v>
      </c>
      <c r="H10139" t="s">
        <v>192</v>
      </c>
    </row>
    <row r="10140" spans="1:8">
      <c r="A10140" t="s">
        <v>12041</v>
      </c>
      <c r="B10140" t="s">
        <v>383</v>
      </c>
      <c r="C10140" t="s">
        <v>68</v>
      </c>
      <c r="D10140" t="s">
        <v>370</v>
      </c>
      <c r="E10140" t="s">
        <v>73</v>
      </c>
      <c r="F10140" t="s">
        <v>360</v>
      </c>
      <c r="G10140" t="s">
        <v>49</v>
      </c>
      <c r="H10140" t="s">
        <v>192</v>
      </c>
    </row>
    <row r="10141" spans="1:8">
      <c r="A10141" t="s">
        <v>12042</v>
      </c>
      <c r="B10141" t="s">
        <v>387</v>
      </c>
      <c r="C10141" t="s">
        <v>51</v>
      </c>
      <c r="D10141" t="s">
        <v>370</v>
      </c>
      <c r="E10141" t="s">
        <v>73</v>
      </c>
      <c r="F10141" t="s">
        <v>360</v>
      </c>
      <c r="G10141" t="s">
        <v>49</v>
      </c>
      <c r="H10141" t="s">
        <v>192</v>
      </c>
    </row>
    <row r="10142" spans="1:8">
      <c r="A10142" t="s">
        <v>12043</v>
      </c>
      <c r="B10142" t="s">
        <v>389</v>
      </c>
      <c r="C10142" t="s">
        <v>51</v>
      </c>
      <c r="D10142" t="s">
        <v>390</v>
      </c>
      <c r="E10142" t="s">
        <v>367</v>
      </c>
      <c r="F10142" t="s">
        <v>391</v>
      </c>
      <c r="G10142" t="s">
        <v>49</v>
      </c>
      <c r="H10142" t="s">
        <v>192</v>
      </c>
    </row>
    <row r="10143" spans="1:8">
      <c r="A10143" t="s">
        <v>12044</v>
      </c>
      <c r="B10143" t="s">
        <v>393</v>
      </c>
      <c r="C10143" t="s">
        <v>394</v>
      </c>
      <c r="D10143" t="s">
        <v>395</v>
      </c>
      <c r="E10143" t="s">
        <v>52</v>
      </c>
      <c r="F10143" t="s">
        <v>360</v>
      </c>
      <c r="G10143" t="s">
        <v>49</v>
      </c>
      <c r="H10143" t="s">
        <v>192</v>
      </c>
    </row>
    <row r="10144" spans="1:8">
      <c r="A10144" t="s">
        <v>12045</v>
      </c>
      <c r="B10144" t="s">
        <v>397</v>
      </c>
      <c r="C10144" t="s">
        <v>51</v>
      </c>
      <c r="D10144" t="s">
        <v>398</v>
      </c>
      <c r="E10144" t="s">
        <v>52</v>
      </c>
      <c r="F10144" t="s">
        <v>360</v>
      </c>
      <c r="G10144" t="s">
        <v>49</v>
      </c>
      <c r="H10144" t="s">
        <v>192</v>
      </c>
    </row>
    <row r="10145" spans="1:8">
      <c r="A10145" t="s">
        <v>12046</v>
      </c>
      <c r="B10145" t="s">
        <v>400</v>
      </c>
      <c r="C10145" t="s">
        <v>51</v>
      </c>
      <c r="D10145" t="s">
        <v>401</v>
      </c>
      <c r="E10145" t="s">
        <v>402</v>
      </c>
      <c r="F10145" t="s">
        <v>360</v>
      </c>
      <c r="G10145" t="s">
        <v>49</v>
      </c>
      <c r="H10145" t="s">
        <v>192</v>
      </c>
    </row>
    <row r="10146" spans="1:8">
      <c r="A10146" t="s">
        <v>12047</v>
      </c>
      <c r="B10146" t="s">
        <v>404</v>
      </c>
      <c r="C10146" t="s">
        <v>51</v>
      </c>
      <c r="D10146" t="s">
        <v>370</v>
      </c>
      <c r="E10146" t="s">
        <v>73</v>
      </c>
      <c r="F10146" t="s">
        <v>360</v>
      </c>
      <c r="G10146" t="s">
        <v>49</v>
      </c>
      <c r="H10146" t="s">
        <v>192</v>
      </c>
    </row>
    <row r="10147" spans="1:8">
      <c r="A10147" t="s">
        <v>12048</v>
      </c>
      <c r="B10147" t="s">
        <v>406</v>
      </c>
      <c r="C10147" t="s">
        <v>51</v>
      </c>
      <c r="D10147" t="s">
        <v>407</v>
      </c>
      <c r="E10147" t="s">
        <v>74</v>
      </c>
      <c r="F10147" t="s">
        <v>360</v>
      </c>
      <c r="G10147" t="s">
        <v>49</v>
      </c>
      <c r="H10147" t="s">
        <v>192</v>
      </c>
    </row>
    <row r="10148" spans="1:8">
      <c r="A10148" t="s">
        <v>12049</v>
      </c>
      <c r="B10148" t="s">
        <v>409</v>
      </c>
      <c r="C10148" t="s">
        <v>51</v>
      </c>
      <c r="D10148" t="s">
        <v>410</v>
      </c>
      <c r="E10148" t="s">
        <v>198</v>
      </c>
      <c r="F10148" t="s">
        <v>360</v>
      </c>
      <c r="G10148" t="s">
        <v>49</v>
      </c>
      <c r="H10148" t="s">
        <v>192</v>
      </c>
    </row>
    <row r="10149" spans="1:8">
      <c r="A10149" t="s">
        <v>12050</v>
      </c>
      <c r="B10149" t="s">
        <v>412</v>
      </c>
      <c r="C10149" t="s">
        <v>394</v>
      </c>
      <c r="D10149" t="s">
        <v>413</v>
      </c>
      <c r="E10149" t="s">
        <v>414</v>
      </c>
      <c r="F10149" t="s">
        <v>360</v>
      </c>
      <c r="G10149" t="s">
        <v>49</v>
      </c>
      <c r="H10149" t="s">
        <v>192</v>
      </c>
    </row>
    <row r="10150" spans="1:8">
      <c r="A10150" t="s">
        <v>12051</v>
      </c>
      <c r="B10150" t="s">
        <v>416</v>
      </c>
      <c r="C10150" t="s">
        <v>394</v>
      </c>
      <c r="D10150" t="s">
        <v>370</v>
      </c>
      <c r="E10150" t="s">
        <v>73</v>
      </c>
      <c r="F10150" t="s">
        <v>360</v>
      </c>
      <c r="G10150" t="s">
        <v>49</v>
      </c>
      <c r="H10150" t="s">
        <v>192</v>
      </c>
    </row>
    <row r="10151" spans="1:8">
      <c r="A10151" t="s">
        <v>12052</v>
      </c>
      <c r="B10151" t="s">
        <v>418</v>
      </c>
      <c r="C10151" t="s">
        <v>51</v>
      </c>
      <c r="D10151" t="s">
        <v>419</v>
      </c>
      <c r="E10151" t="s">
        <v>420</v>
      </c>
      <c r="F10151" t="s">
        <v>360</v>
      </c>
      <c r="G10151" t="s">
        <v>49</v>
      </c>
      <c r="H10151" t="s">
        <v>192</v>
      </c>
    </row>
    <row r="10152" spans="1:8">
      <c r="A10152" t="s">
        <v>12053</v>
      </c>
      <c r="B10152" t="s">
        <v>422</v>
      </c>
      <c r="C10152" t="s">
        <v>75</v>
      </c>
      <c r="D10152" t="s">
        <v>423</v>
      </c>
      <c r="E10152" t="s">
        <v>52</v>
      </c>
      <c r="F10152" t="s">
        <v>360</v>
      </c>
      <c r="G10152" t="s">
        <v>49</v>
      </c>
      <c r="H10152" t="s">
        <v>192</v>
      </c>
    </row>
    <row r="10153" spans="1:8">
      <c r="A10153" t="s">
        <v>12054</v>
      </c>
      <c r="B10153" t="s">
        <v>425</v>
      </c>
      <c r="C10153" t="s">
        <v>51</v>
      </c>
      <c r="D10153" t="s">
        <v>426</v>
      </c>
      <c r="E10153" t="s">
        <v>367</v>
      </c>
      <c r="F10153" t="s">
        <v>427</v>
      </c>
      <c r="G10153" t="s">
        <v>49</v>
      </c>
      <c r="H10153" t="s">
        <v>192</v>
      </c>
    </row>
    <row r="10154" spans="1:8">
      <c r="A10154" t="s">
        <v>12055</v>
      </c>
      <c r="B10154" t="s">
        <v>429</v>
      </c>
      <c r="C10154" t="s">
        <v>51</v>
      </c>
      <c r="D10154" t="s">
        <v>430</v>
      </c>
      <c r="E10154" t="s">
        <v>73</v>
      </c>
      <c r="F10154" t="s">
        <v>360</v>
      </c>
      <c r="G10154" t="s">
        <v>49</v>
      </c>
      <c r="H10154" t="s">
        <v>192</v>
      </c>
    </row>
    <row r="10155" spans="1:8">
      <c r="A10155" t="s">
        <v>12056</v>
      </c>
      <c r="B10155" t="s">
        <v>432</v>
      </c>
      <c r="C10155" t="s">
        <v>394</v>
      </c>
      <c r="D10155" t="s">
        <v>433</v>
      </c>
      <c r="E10155" t="s">
        <v>52</v>
      </c>
      <c r="F10155" t="s">
        <v>360</v>
      </c>
      <c r="G10155" t="s">
        <v>49</v>
      </c>
      <c r="H10155" t="s">
        <v>192</v>
      </c>
    </row>
    <row r="10156" spans="1:8">
      <c r="A10156" t="s">
        <v>12057</v>
      </c>
      <c r="B10156" t="s">
        <v>435</v>
      </c>
      <c r="C10156" t="s">
        <v>51</v>
      </c>
      <c r="D10156" t="s">
        <v>436</v>
      </c>
      <c r="E10156" t="s">
        <v>367</v>
      </c>
      <c r="F10156" t="s">
        <v>437</v>
      </c>
      <c r="G10156" t="s">
        <v>49</v>
      </c>
      <c r="H10156" t="s">
        <v>192</v>
      </c>
    </row>
    <row r="10157" spans="1:8">
      <c r="A10157" t="s">
        <v>12058</v>
      </c>
      <c r="B10157" t="s">
        <v>439</v>
      </c>
      <c r="C10157" t="s">
        <v>51</v>
      </c>
      <c r="D10157" t="s">
        <v>440</v>
      </c>
      <c r="E10157" t="s">
        <v>73</v>
      </c>
      <c r="F10157" t="s">
        <v>360</v>
      </c>
      <c r="G10157" t="s">
        <v>49</v>
      </c>
      <c r="H10157" t="s">
        <v>192</v>
      </c>
    </row>
    <row r="10158" spans="1:8">
      <c r="A10158" t="s">
        <v>12059</v>
      </c>
      <c r="B10158" t="s">
        <v>441</v>
      </c>
      <c r="C10158" t="s">
        <v>51</v>
      </c>
      <c r="D10158" t="s">
        <v>442</v>
      </c>
      <c r="E10158" t="s">
        <v>52</v>
      </c>
      <c r="F10158" t="s">
        <v>360</v>
      </c>
      <c r="G10158" t="s">
        <v>49</v>
      </c>
      <c r="H10158" t="s">
        <v>192</v>
      </c>
    </row>
    <row r="10159" spans="1:8">
      <c r="A10159" t="s">
        <v>12060</v>
      </c>
      <c r="B10159" t="s">
        <v>444</v>
      </c>
      <c r="C10159" t="s">
        <v>51</v>
      </c>
      <c r="D10159" t="s">
        <v>445</v>
      </c>
      <c r="E10159" t="s">
        <v>446</v>
      </c>
      <c r="F10159" t="s">
        <v>447</v>
      </c>
      <c r="G10159" t="s">
        <v>49</v>
      </c>
      <c r="H10159" t="s">
        <v>192</v>
      </c>
    </row>
    <row r="10160" spans="1:8">
      <c r="A10160" t="s">
        <v>12061</v>
      </c>
      <c r="B10160" t="s">
        <v>449</v>
      </c>
      <c r="C10160" t="s">
        <v>51</v>
      </c>
      <c r="D10160" t="s">
        <v>450</v>
      </c>
      <c r="E10160" t="s">
        <v>198</v>
      </c>
      <c r="F10160" t="s">
        <v>360</v>
      </c>
      <c r="G10160" t="s">
        <v>49</v>
      </c>
      <c r="H10160" t="s">
        <v>192</v>
      </c>
    </row>
    <row r="10161" spans="1:8">
      <c r="A10161" t="s">
        <v>12062</v>
      </c>
      <c r="B10161" t="s">
        <v>452</v>
      </c>
      <c r="C10161" t="s">
        <v>68</v>
      </c>
      <c r="D10161" t="s">
        <v>410</v>
      </c>
      <c r="E10161" t="s">
        <v>198</v>
      </c>
      <c r="F10161" t="s">
        <v>360</v>
      </c>
      <c r="G10161" t="s">
        <v>49</v>
      </c>
      <c r="H10161" t="s">
        <v>192</v>
      </c>
    </row>
    <row r="10162" spans="1:8">
      <c r="A10162" t="s">
        <v>12063</v>
      </c>
      <c r="B10162" t="s">
        <v>454</v>
      </c>
      <c r="C10162" t="s">
        <v>51</v>
      </c>
      <c r="D10162" t="s">
        <v>455</v>
      </c>
      <c r="E10162" t="s">
        <v>367</v>
      </c>
      <c r="F10162" t="s">
        <v>456</v>
      </c>
      <c r="G10162" t="s">
        <v>49</v>
      </c>
      <c r="H10162" t="s">
        <v>192</v>
      </c>
    </row>
    <row r="10163" spans="1:8">
      <c r="A10163" t="s">
        <v>12064</v>
      </c>
      <c r="B10163" t="s">
        <v>458</v>
      </c>
      <c r="C10163" t="s">
        <v>51</v>
      </c>
      <c r="D10163" t="s">
        <v>459</v>
      </c>
      <c r="E10163" t="s">
        <v>460</v>
      </c>
      <c r="F10163" t="s">
        <v>360</v>
      </c>
      <c r="G10163" t="s">
        <v>49</v>
      </c>
      <c r="H10163" t="s">
        <v>192</v>
      </c>
    </row>
    <row r="10164" spans="1:8">
      <c r="A10164" t="s">
        <v>12065</v>
      </c>
      <c r="B10164" t="s">
        <v>462</v>
      </c>
      <c r="C10164" t="s">
        <v>51</v>
      </c>
      <c r="D10164" t="s">
        <v>463</v>
      </c>
      <c r="E10164" t="s">
        <v>464</v>
      </c>
      <c r="F10164" t="s">
        <v>360</v>
      </c>
      <c r="G10164" t="s">
        <v>49</v>
      </c>
      <c r="H10164" t="s">
        <v>192</v>
      </c>
    </row>
    <row r="10165" spans="1:8">
      <c r="A10165" t="s">
        <v>12066</v>
      </c>
      <c r="B10165" t="s">
        <v>2355</v>
      </c>
      <c r="C10165" t="s">
        <v>51</v>
      </c>
      <c r="D10165" t="s">
        <v>358</v>
      </c>
      <c r="E10165" t="s">
        <v>359</v>
      </c>
      <c r="F10165" t="s">
        <v>360</v>
      </c>
      <c r="G10165" t="s">
        <v>49</v>
      </c>
      <c r="H10165" t="s">
        <v>192</v>
      </c>
    </row>
    <row r="10166" spans="1:8">
      <c r="A10166" t="s">
        <v>12067</v>
      </c>
      <c r="B10166" t="s">
        <v>2357</v>
      </c>
      <c r="C10166" t="s">
        <v>51</v>
      </c>
      <c r="D10166" t="s">
        <v>788</v>
      </c>
      <c r="E10166" t="s">
        <v>198</v>
      </c>
      <c r="F10166" t="s">
        <v>360</v>
      </c>
      <c r="G10166" t="s">
        <v>49</v>
      </c>
      <c r="H10166" t="s">
        <v>192</v>
      </c>
    </row>
    <row r="10167" spans="1:8">
      <c r="A10167" t="s">
        <v>12068</v>
      </c>
      <c r="B10167" t="s">
        <v>2359</v>
      </c>
      <c r="C10167" t="s">
        <v>78</v>
      </c>
      <c r="D10167" t="s">
        <v>2360</v>
      </c>
      <c r="E10167" t="s">
        <v>52</v>
      </c>
      <c r="F10167" t="s">
        <v>360</v>
      </c>
      <c r="G10167" t="s">
        <v>49</v>
      </c>
      <c r="H10167" t="s">
        <v>192</v>
      </c>
    </row>
    <row r="10168" spans="1:8">
      <c r="A10168" t="s">
        <v>12069</v>
      </c>
      <c r="B10168" t="s">
        <v>2362</v>
      </c>
      <c r="C10168" t="s">
        <v>68</v>
      </c>
      <c r="D10168" t="s">
        <v>2363</v>
      </c>
      <c r="E10168" t="s">
        <v>367</v>
      </c>
      <c r="F10168" t="s">
        <v>2364</v>
      </c>
      <c r="G10168" t="s">
        <v>49</v>
      </c>
      <c r="H10168" t="s">
        <v>192</v>
      </c>
    </row>
    <row r="10169" spans="1:8">
      <c r="A10169" t="s">
        <v>12070</v>
      </c>
      <c r="B10169" t="s">
        <v>2366</v>
      </c>
      <c r="C10169" t="s">
        <v>51</v>
      </c>
      <c r="D10169" t="s">
        <v>450</v>
      </c>
      <c r="E10169" t="s">
        <v>198</v>
      </c>
      <c r="F10169" t="s">
        <v>360</v>
      </c>
      <c r="G10169" t="s">
        <v>49</v>
      </c>
      <c r="H10169" t="s">
        <v>192</v>
      </c>
    </row>
    <row r="10170" spans="1:8">
      <c r="A10170" t="s">
        <v>12071</v>
      </c>
      <c r="B10170" t="s">
        <v>2368</v>
      </c>
      <c r="C10170" t="s">
        <v>68</v>
      </c>
      <c r="D10170" t="s">
        <v>358</v>
      </c>
      <c r="E10170" t="s">
        <v>359</v>
      </c>
      <c r="F10170" t="s">
        <v>360</v>
      </c>
      <c r="G10170" t="s">
        <v>49</v>
      </c>
      <c r="H10170" t="s">
        <v>192</v>
      </c>
    </row>
    <row r="10171" spans="1:8">
      <c r="A10171" t="s">
        <v>12072</v>
      </c>
      <c r="B10171" t="s">
        <v>2370</v>
      </c>
      <c r="C10171" t="s">
        <v>78</v>
      </c>
      <c r="D10171" t="s">
        <v>2371</v>
      </c>
      <c r="E10171" t="s">
        <v>52</v>
      </c>
      <c r="F10171" t="s">
        <v>360</v>
      </c>
      <c r="G10171" t="s">
        <v>49</v>
      </c>
      <c r="H10171" t="s">
        <v>192</v>
      </c>
    </row>
    <row r="10172" spans="1:8">
      <c r="A10172" t="s">
        <v>12073</v>
      </c>
      <c r="B10172" t="s">
        <v>2373</v>
      </c>
      <c r="C10172" t="s">
        <v>51</v>
      </c>
      <c r="D10172" t="s">
        <v>370</v>
      </c>
      <c r="E10172" t="s">
        <v>73</v>
      </c>
      <c r="F10172" t="s">
        <v>360</v>
      </c>
      <c r="G10172" t="s">
        <v>49</v>
      </c>
      <c r="H10172" t="s">
        <v>192</v>
      </c>
    </row>
    <row r="10173" spans="1:8">
      <c r="A10173" t="s">
        <v>12074</v>
      </c>
      <c r="B10173" t="s">
        <v>2375</v>
      </c>
      <c r="C10173" t="s">
        <v>51</v>
      </c>
      <c r="D10173" t="s">
        <v>2376</v>
      </c>
      <c r="E10173" t="s">
        <v>367</v>
      </c>
      <c r="F10173" t="s">
        <v>2377</v>
      </c>
      <c r="G10173" t="s">
        <v>49</v>
      </c>
      <c r="H10173" t="s">
        <v>192</v>
      </c>
    </row>
    <row r="10174" spans="1:8">
      <c r="A10174" t="s">
        <v>12075</v>
      </c>
      <c r="B10174" t="s">
        <v>2379</v>
      </c>
      <c r="C10174" t="s">
        <v>51</v>
      </c>
      <c r="D10174" t="s">
        <v>410</v>
      </c>
      <c r="E10174" t="s">
        <v>198</v>
      </c>
      <c r="F10174" t="s">
        <v>360</v>
      </c>
      <c r="G10174" t="s">
        <v>49</v>
      </c>
      <c r="H10174" t="s">
        <v>192</v>
      </c>
    </row>
    <row r="10175" spans="1:8">
      <c r="A10175" t="s">
        <v>12076</v>
      </c>
      <c r="B10175" t="s">
        <v>2381</v>
      </c>
      <c r="C10175" t="s">
        <v>51</v>
      </c>
      <c r="D10175" t="s">
        <v>450</v>
      </c>
      <c r="E10175" t="s">
        <v>198</v>
      </c>
      <c r="F10175" t="s">
        <v>360</v>
      </c>
      <c r="G10175" t="s">
        <v>49</v>
      </c>
      <c r="H10175" t="s">
        <v>192</v>
      </c>
    </row>
    <row r="10176" spans="1:8">
      <c r="A10176" t="s">
        <v>12077</v>
      </c>
      <c r="B10176" t="s">
        <v>2383</v>
      </c>
      <c r="C10176" t="s">
        <v>51</v>
      </c>
      <c r="D10176" t="s">
        <v>2384</v>
      </c>
      <c r="E10176" t="s">
        <v>80</v>
      </c>
      <c r="F10176" t="s">
        <v>360</v>
      </c>
      <c r="G10176" t="s">
        <v>49</v>
      </c>
      <c r="H10176" t="s">
        <v>192</v>
      </c>
    </row>
    <row r="10177" spans="1:8">
      <c r="A10177" t="s">
        <v>12078</v>
      </c>
      <c r="B10177" t="s">
        <v>2386</v>
      </c>
      <c r="C10177" t="s">
        <v>51</v>
      </c>
      <c r="D10177" t="s">
        <v>472</v>
      </c>
      <c r="E10177" t="s">
        <v>473</v>
      </c>
      <c r="F10177" t="s">
        <v>360</v>
      </c>
      <c r="G10177" t="s">
        <v>49</v>
      </c>
      <c r="H10177" t="s">
        <v>192</v>
      </c>
    </row>
    <row r="10178" spans="1:8">
      <c r="A10178" t="s">
        <v>12079</v>
      </c>
      <c r="B10178" t="s">
        <v>2388</v>
      </c>
      <c r="C10178" t="s">
        <v>51</v>
      </c>
      <c r="D10178" t="s">
        <v>2389</v>
      </c>
      <c r="E10178" t="s">
        <v>446</v>
      </c>
      <c r="F10178" t="s">
        <v>2390</v>
      </c>
      <c r="G10178" t="s">
        <v>49</v>
      </c>
      <c r="H10178" t="s">
        <v>192</v>
      </c>
    </row>
    <row r="10179" spans="1:8">
      <c r="A10179" t="s">
        <v>12080</v>
      </c>
      <c r="B10179" t="s">
        <v>2392</v>
      </c>
      <c r="C10179" t="s">
        <v>51</v>
      </c>
      <c r="D10179" t="s">
        <v>358</v>
      </c>
      <c r="E10179" t="s">
        <v>359</v>
      </c>
      <c r="F10179" t="s">
        <v>360</v>
      </c>
      <c r="G10179" t="s">
        <v>49</v>
      </c>
      <c r="H10179" t="s">
        <v>192</v>
      </c>
    </row>
    <row r="10180" spans="1:8">
      <c r="A10180" t="s">
        <v>12081</v>
      </c>
      <c r="B10180" t="s">
        <v>2394</v>
      </c>
      <c r="C10180" t="s">
        <v>51</v>
      </c>
      <c r="D10180" t="s">
        <v>2395</v>
      </c>
      <c r="E10180" t="s">
        <v>52</v>
      </c>
      <c r="F10180" t="s">
        <v>360</v>
      </c>
      <c r="G10180" t="s">
        <v>49</v>
      </c>
      <c r="H10180" t="s">
        <v>192</v>
      </c>
    </row>
    <row r="10181" spans="1:8">
      <c r="A10181" t="s">
        <v>12082</v>
      </c>
      <c r="B10181" t="s">
        <v>2397</v>
      </c>
      <c r="C10181" t="s">
        <v>51</v>
      </c>
      <c r="D10181" t="s">
        <v>592</v>
      </c>
      <c r="E10181" t="s">
        <v>593</v>
      </c>
      <c r="F10181" t="s">
        <v>360</v>
      </c>
      <c r="G10181" t="s">
        <v>49</v>
      </c>
      <c r="H10181" t="s">
        <v>192</v>
      </c>
    </row>
    <row r="10182" spans="1:8">
      <c r="A10182" t="s">
        <v>12083</v>
      </c>
      <c r="B10182" t="s">
        <v>2399</v>
      </c>
      <c r="C10182" t="s">
        <v>51</v>
      </c>
      <c r="D10182" t="s">
        <v>617</v>
      </c>
      <c r="E10182" t="s">
        <v>377</v>
      </c>
      <c r="F10182" t="s">
        <v>618</v>
      </c>
      <c r="G10182" t="s">
        <v>49</v>
      </c>
      <c r="H10182" t="s">
        <v>192</v>
      </c>
    </row>
    <row r="10183" spans="1:8">
      <c r="A10183" t="s">
        <v>12084</v>
      </c>
      <c r="B10183" t="s">
        <v>2401</v>
      </c>
      <c r="C10183" t="s">
        <v>51</v>
      </c>
      <c r="D10183" t="s">
        <v>472</v>
      </c>
      <c r="E10183" t="s">
        <v>473</v>
      </c>
      <c r="F10183" t="s">
        <v>360</v>
      </c>
      <c r="G10183" t="s">
        <v>49</v>
      </c>
      <c r="H10183" t="s">
        <v>192</v>
      </c>
    </row>
    <row r="10184" spans="1:8">
      <c r="A10184" t="s">
        <v>12085</v>
      </c>
      <c r="B10184" t="s">
        <v>2403</v>
      </c>
      <c r="C10184" t="s">
        <v>51</v>
      </c>
      <c r="D10184" t="s">
        <v>560</v>
      </c>
      <c r="E10184" t="s">
        <v>561</v>
      </c>
      <c r="F10184" t="s">
        <v>360</v>
      </c>
      <c r="G10184" t="s">
        <v>49</v>
      </c>
      <c r="H10184" t="s">
        <v>192</v>
      </c>
    </row>
    <row r="10185" spans="1:8">
      <c r="A10185" t="s">
        <v>12086</v>
      </c>
      <c r="B10185" t="s">
        <v>2405</v>
      </c>
      <c r="C10185" t="s">
        <v>51</v>
      </c>
      <c r="D10185" t="s">
        <v>2406</v>
      </c>
      <c r="E10185" t="s">
        <v>367</v>
      </c>
      <c r="F10185" t="s">
        <v>2407</v>
      </c>
      <c r="G10185" t="s">
        <v>49</v>
      </c>
      <c r="H10185" t="s">
        <v>192</v>
      </c>
    </row>
    <row r="10186" spans="1:8">
      <c r="A10186" t="s">
        <v>12087</v>
      </c>
      <c r="B10186" t="s">
        <v>2409</v>
      </c>
      <c r="C10186" t="s">
        <v>51</v>
      </c>
      <c r="D10186" t="s">
        <v>450</v>
      </c>
      <c r="E10186" t="s">
        <v>198</v>
      </c>
      <c r="F10186" t="s">
        <v>360</v>
      </c>
      <c r="G10186" t="s">
        <v>49</v>
      </c>
      <c r="H10186" t="s">
        <v>192</v>
      </c>
    </row>
    <row r="10187" spans="1:8">
      <c r="A10187" t="s">
        <v>12088</v>
      </c>
      <c r="B10187" t="s">
        <v>2411</v>
      </c>
      <c r="C10187" t="s">
        <v>51</v>
      </c>
      <c r="D10187" t="s">
        <v>2412</v>
      </c>
      <c r="E10187" t="s">
        <v>367</v>
      </c>
      <c r="F10187" t="s">
        <v>2413</v>
      </c>
      <c r="G10187" t="s">
        <v>49</v>
      </c>
      <c r="H10187" t="s">
        <v>192</v>
      </c>
    </row>
    <row r="10188" spans="1:8">
      <c r="A10188" t="s">
        <v>12089</v>
      </c>
      <c r="B10188" t="s">
        <v>2415</v>
      </c>
      <c r="C10188" t="s">
        <v>51</v>
      </c>
      <c r="D10188" t="s">
        <v>592</v>
      </c>
      <c r="E10188" t="s">
        <v>593</v>
      </c>
      <c r="F10188" t="s">
        <v>360</v>
      </c>
      <c r="G10188" t="s">
        <v>49</v>
      </c>
      <c r="H10188" t="s">
        <v>192</v>
      </c>
    </row>
    <row r="10189" spans="1:8">
      <c r="A10189" t="s">
        <v>12090</v>
      </c>
      <c r="B10189" t="s">
        <v>2417</v>
      </c>
      <c r="C10189" t="s">
        <v>51</v>
      </c>
      <c r="D10189" t="s">
        <v>410</v>
      </c>
      <c r="E10189" t="s">
        <v>198</v>
      </c>
      <c r="F10189" t="s">
        <v>360</v>
      </c>
      <c r="G10189" t="s">
        <v>49</v>
      </c>
      <c r="H10189" t="s">
        <v>192</v>
      </c>
    </row>
    <row r="10190" spans="1:8">
      <c r="A10190" t="s">
        <v>12091</v>
      </c>
      <c r="B10190" t="s">
        <v>2419</v>
      </c>
      <c r="C10190" t="s">
        <v>51</v>
      </c>
      <c r="D10190" t="s">
        <v>589</v>
      </c>
      <c r="E10190" t="s">
        <v>52</v>
      </c>
      <c r="F10190" t="s">
        <v>360</v>
      </c>
      <c r="G10190" t="s">
        <v>49</v>
      </c>
      <c r="H10190" t="s">
        <v>192</v>
      </c>
    </row>
    <row r="10191" spans="1:8">
      <c r="A10191" t="s">
        <v>12092</v>
      </c>
      <c r="B10191" t="s">
        <v>591</v>
      </c>
      <c r="C10191" t="s">
        <v>51</v>
      </c>
      <c r="D10191" t="s">
        <v>592</v>
      </c>
      <c r="E10191" t="s">
        <v>593</v>
      </c>
      <c r="F10191" t="s">
        <v>360</v>
      </c>
      <c r="G10191" t="s">
        <v>49</v>
      </c>
      <c r="H10191" t="s">
        <v>192</v>
      </c>
    </row>
    <row r="10192" spans="1:8">
      <c r="A10192" t="s">
        <v>12093</v>
      </c>
      <c r="B10192" t="s">
        <v>595</v>
      </c>
      <c r="C10192" t="s">
        <v>68</v>
      </c>
      <c r="D10192" t="s">
        <v>596</v>
      </c>
      <c r="E10192" t="s">
        <v>446</v>
      </c>
      <c r="F10192" t="s">
        <v>597</v>
      </c>
      <c r="G10192" t="s">
        <v>49</v>
      </c>
      <c r="H10192" t="s">
        <v>192</v>
      </c>
    </row>
    <row r="10193" spans="1:8">
      <c r="A10193" t="s">
        <v>12094</v>
      </c>
      <c r="B10193" t="s">
        <v>599</v>
      </c>
      <c r="C10193" t="s">
        <v>51</v>
      </c>
      <c r="D10193" t="s">
        <v>450</v>
      </c>
      <c r="E10193" t="s">
        <v>198</v>
      </c>
      <c r="F10193" t="s">
        <v>360</v>
      </c>
      <c r="G10193" t="s">
        <v>49</v>
      </c>
      <c r="H10193" t="s">
        <v>192</v>
      </c>
    </row>
    <row r="10194" spans="1:8">
      <c r="A10194" t="s">
        <v>12095</v>
      </c>
      <c r="B10194" t="s">
        <v>734</v>
      </c>
      <c r="C10194" t="s">
        <v>51</v>
      </c>
      <c r="D10194" t="s">
        <v>410</v>
      </c>
      <c r="E10194" t="s">
        <v>198</v>
      </c>
      <c r="F10194" t="s">
        <v>360</v>
      </c>
      <c r="G10194" t="s">
        <v>49</v>
      </c>
      <c r="H10194" t="s">
        <v>192</v>
      </c>
    </row>
    <row r="10195" spans="1:8">
      <c r="A10195" t="s">
        <v>12096</v>
      </c>
      <c r="B10195" t="s">
        <v>736</v>
      </c>
      <c r="C10195" t="s">
        <v>51</v>
      </c>
      <c r="D10195" t="s">
        <v>450</v>
      </c>
      <c r="E10195" t="s">
        <v>198</v>
      </c>
      <c r="F10195" t="s">
        <v>360</v>
      </c>
      <c r="G10195" t="s">
        <v>49</v>
      </c>
      <c r="H10195" t="s">
        <v>192</v>
      </c>
    </row>
    <row r="10196" spans="1:8">
      <c r="A10196" t="s">
        <v>12097</v>
      </c>
      <c r="B10196" t="s">
        <v>2426</v>
      </c>
      <c r="C10196" t="s">
        <v>51</v>
      </c>
      <c r="D10196" t="s">
        <v>2427</v>
      </c>
      <c r="E10196" t="s">
        <v>367</v>
      </c>
      <c r="F10196" t="s">
        <v>2428</v>
      </c>
      <c r="G10196" t="s">
        <v>49</v>
      </c>
      <c r="H10196" t="s">
        <v>192</v>
      </c>
    </row>
    <row r="10197" spans="1:8">
      <c r="A10197" t="s">
        <v>12098</v>
      </c>
      <c r="B10197" t="s">
        <v>2430</v>
      </c>
      <c r="C10197" t="s">
        <v>51</v>
      </c>
      <c r="D10197" t="s">
        <v>2431</v>
      </c>
      <c r="E10197" t="s">
        <v>52</v>
      </c>
      <c r="F10197" t="s">
        <v>360</v>
      </c>
      <c r="G10197" t="s">
        <v>49</v>
      </c>
      <c r="H10197" t="s">
        <v>192</v>
      </c>
    </row>
    <row r="10198" spans="1:8">
      <c r="A10198" t="s">
        <v>12099</v>
      </c>
      <c r="B10198" t="s">
        <v>798</v>
      </c>
      <c r="C10198" t="s">
        <v>51</v>
      </c>
      <c r="D10198" t="s">
        <v>799</v>
      </c>
      <c r="E10198" t="s">
        <v>367</v>
      </c>
      <c r="F10198" t="s">
        <v>800</v>
      </c>
      <c r="G10198" t="s">
        <v>49</v>
      </c>
      <c r="H10198" t="s">
        <v>192</v>
      </c>
    </row>
    <row r="10199" spans="1:8">
      <c r="A10199" t="s">
        <v>12100</v>
      </c>
      <c r="B10199" t="s">
        <v>802</v>
      </c>
      <c r="C10199" t="s">
        <v>51</v>
      </c>
      <c r="D10199" t="s">
        <v>450</v>
      </c>
      <c r="E10199" t="s">
        <v>198</v>
      </c>
      <c r="F10199" t="s">
        <v>360</v>
      </c>
      <c r="G10199" t="s">
        <v>49</v>
      </c>
      <c r="H10199" t="s">
        <v>192</v>
      </c>
    </row>
    <row r="10200" spans="1:8">
      <c r="A10200" t="s">
        <v>12101</v>
      </c>
      <c r="B10200" t="s">
        <v>804</v>
      </c>
      <c r="C10200" t="s">
        <v>51</v>
      </c>
      <c r="D10200" t="s">
        <v>592</v>
      </c>
      <c r="E10200" t="s">
        <v>593</v>
      </c>
      <c r="F10200" t="s">
        <v>360</v>
      </c>
      <c r="G10200" t="s">
        <v>49</v>
      </c>
      <c r="H10200" t="s">
        <v>192</v>
      </c>
    </row>
    <row r="10201" spans="1:8">
      <c r="A10201" t="s">
        <v>12102</v>
      </c>
      <c r="B10201" t="s">
        <v>806</v>
      </c>
      <c r="C10201" t="s">
        <v>51</v>
      </c>
      <c r="D10201" t="s">
        <v>592</v>
      </c>
      <c r="E10201" t="s">
        <v>593</v>
      </c>
      <c r="F10201" t="s">
        <v>360</v>
      </c>
      <c r="G10201" t="s">
        <v>49</v>
      </c>
      <c r="H10201" t="s">
        <v>192</v>
      </c>
    </row>
    <row r="10202" spans="1:8">
      <c r="A10202" t="s">
        <v>12103</v>
      </c>
      <c r="B10202" t="s">
        <v>808</v>
      </c>
      <c r="C10202" t="s">
        <v>51</v>
      </c>
      <c r="D10202" t="s">
        <v>809</v>
      </c>
      <c r="E10202" t="s">
        <v>446</v>
      </c>
      <c r="F10202" t="s">
        <v>810</v>
      </c>
      <c r="G10202" t="s">
        <v>49</v>
      </c>
      <c r="H10202" t="s">
        <v>192</v>
      </c>
    </row>
    <row r="10203" spans="1:8">
      <c r="A10203" t="s">
        <v>12104</v>
      </c>
      <c r="B10203" t="s">
        <v>812</v>
      </c>
      <c r="C10203" t="s">
        <v>51</v>
      </c>
      <c r="D10203" t="s">
        <v>813</v>
      </c>
      <c r="E10203" t="s">
        <v>446</v>
      </c>
      <c r="F10203" t="s">
        <v>814</v>
      </c>
      <c r="G10203" t="s">
        <v>49</v>
      </c>
      <c r="H10203" t="s">
        <v>192</v>
      </c>
    </row>
    <row r="10204" spans="1:8">
      <c r="A10204" t="s">
        <v>12105</v>
      </c>
      <c r="B10204" t="s">
        <v>816</v>
      </c>
      <c r="C10204" t="s">
        <v>51</v>
      </c>
      <c r="D10204" t="s">
        <v>813</v>
      </c>
      <c r="E10204" t="s">
        <v>446</v>
      </c>
      <c r="F10204" t="s">
        <v>814</v>
      </c>
      <c r="G10204" t="s">
        <v>49</v>
      </c>
      <c r="H10204" t="s">
        <v>192</v>
      </c>
    </row>
    <row r="10205" spans="1:8">
      <c r="A10205" t="s">
        <v>12106</v>
      </c>
      <c r="B10205" t="s">
        <v>818</v>
      </c>
      <c r="C10205" t="s">
        <v>51</v>
      </c>
      <c r="D10205" t="s">
        <v>592</v>
      </c>
      <c r="E10205" t="s">
        <v>593</v>
      </c>
      <c r="F10205" t="s">
        <v>360</v>
      </c>
      <c r="G10205" t="s">
        <v>49</v>
      </c>
      <c r="H10205" t="s">
        <v>192</v>
      </c>
    </row>
    <row r="10206" spans="1:8">
      <c r="A10206" t="s">
        <v>12107</v>
      </c>
      <c r="B10206" t="s">
        <v>820</v>
      </c>
      <c r="C10206" t="s">
        <v>51</v>
      </c>
      <c r="D10206" t="s">
        <v>472</v>
      </c>
      <c r="E10206" t="s">
        <v>473</v>
      </c>
      <c r="F10206" t="s">
        <v>360</v>
      </c>
      <c r="G10206" t="s">
        <v>49</v>
      </c>
      <c r="H10206" t="s">
        <v>192</v>
      </c>
    </row>
    <row r="10207" spans="1:8">
      <c r="A10207" t="s">
        <v>12108</v>
      </c>
      <c r="B10207" t="s">
        <v>822</v>
      </c>
      <c r="C10207" t="s">
        <v>394</v>
      </c>
      <c r="D10207" t="s">
        <v>592</v>
      </c>
      <c r="E10207" t="s">
        <v>593</v>
      </c>
      <c r="F10207" t="s">
        <v>360</v>
      </c>
      <c r="G10207" t="s">
        <v>49</v>
      </c>
      <c r="H10207" t="s">
        <v>192</v>
      </c>
    </row>
    <row r="10208" spans="1:8">
      <c r="A10208" t="s">
        <v>12109</v>
      </c>
      <c r="B10208" t="s">
        <v>824</v>
      </c>
      <c r="C10208" t="s">
        <v>394</v>
      </c>
      <c r="D10208" t="s">
        <v>472</v>
      </c>
      <c r="E10208" t="s">
        <v>473</v>
      </c>
      <c r="F10208" t="s">
        <v>360</v>
      </c>
      <c r="G10208" t="s">
        <v>49</v>
      </c>
      <c r="H10208" t="s">
        <v>192</v>
      </c>
    </row>
    <row r="10209" spans="1:8">
      <c r="A10209" t="s">
        <v>12110</v>
      </c>
      <c r="B10209" t="s">
        <v>826</v>
      </c>
      <c r="C10209" t="s">
        <v>51</v>
      </c>
      <c r="D10209" t="s">
        <v>592</v>
      </c>
      <c r="E10209" t="s">
        <v>593</v>
      </c>
      <c r="F10209" t="s">
        <v>360</v>
      </c>
      <c r="G10209" t="s">
        <v>49</v>
      </c>
      <c r="H10209" t="s">
        <v>192</v>
      </c>
    </row>
    <row r="10210" spans="1:8">
      <c r="A10210" t="s">
        <v>12111</v>
      </c>
      <c r="B10210" t="s">
        <v>828</v>
      </c>
      <c r="C10210" t="s">
        <v>51</v>
      </c>
      <c r="D10210" t="s">
        <v>592</v>
      </c>
      <c r="E10210" t="s">
        <v>593</v>
      </c>
      <c r="F10210" t="s">
        <v>360</v>
      </c>
      <c r="G10210" t="s">
        <v>49</v>
      </c>
      <c r="H10210" t="s">
        <v>192</v>
      </c>
    </row>
    <row r="10211" spans="1:8">
      <c r="A10211" t="s">
        <v>12112</v>
      </c>
      <c r="B10211" t="s">
        <v>830</v>
      </c>
      <c r="C10211" t="s">
        <v>51</v>
      </c>
      <c r="D10211" t="s">
        <v>831</v>
      </c>
      <c r="E10211" t="s">
        <v>367</v>
      </c>
      <c r="F10211" t="s">
        <v>832</v>
      </c>
      <c r="G10211" t="s">
        <v>49</v>
      </c>
      <c r="H10211" t="s">
        <v>192</v>
      </c>
    </row>
    <row r="10212" spans="1:8">
      <c r="A10212" t="s">
        <v>12113</v>
      </c>
      <c r="B10212" t="s">
        <v>834</v>
      </c>
      <c r="C10212" t="s">
        <v>51</v>
      </c>
      <c r="D10212" t="s">
        <v>835</v>
      </c>
      <c r="E10212" t="s">
        <v>367</v>
      </c>
      <c r="F10212" t="s">
        <v>836</v>
      </c>
      <c r="G10212" t="s">
        <v>49</v>
      </c>
      <c r="H10212" t="s">
        <v>192</v>
      </c>
    </row>
    <row r="10213" spans="1:8">
      <c r="A10213" t="s">
        <v>12114</v>
      </c>
      <c r="B10213" t="s">
        <v>838</v>
      </c>
      <c r="C10213" t="s">
        <v>51</v>
      </c>
      <c r="D10213" t="s">
        <v>450</v>
      </c>
      <c r="E10213" t="s">
        <v>198</v>
      </c>
      <c r="F10213" t="s">
        <v>360</v>
      </c>
      <c r="G10213" t="s">
        <v>49</v>
      </c>
      <c r="H10213" t="s">
        <v>192</v>
      </c>
    </row>
    <row r="10214" spans="1:8">
      <c r="A10214" t="s">
        <v>12115</v>
      </c>
      <c r="B10214" t="s">
        <v>2449</v>
      </c>
      <c r="C10214" t="s">
        <v>51</v>
      </c>
      <c r="D10214" t="s">
        <v>472</v>
      </c>
      <c r="E10214" t="s">
        <v>473</v>
      </c>
      <c r="F10214" t="s">
        <v>360</v>
      </c>
      <c r="G10214" t="s">
        <v>49</v>
      </c>
      <c r="H10214" t="s">
        <v>192</v>
      </c>
    </row>
    <row r="10215" spans="1:8">
      <c r="A10215" t="s">
        <v>12116</v>
      </c>
      <c r="B10215" t="s">
        <v>2451</v>
      </c>
      <c r="C10215" t="s">
        <v>51</v>
      </c>
      <c r="D10215" t="s">
        <v>370</v>
      </c>
      <c r="E10215" t="s">
        <v>73</v>
      </c>
      <c r="F10215" t="s">
        <v>360</v>
      </c>
      <c r="G10215" t="s">
        <v>49</v>
      </c>
      <c r="H10215" t="s">
        <v>192</v>
      </c>
    </row>
    <row r="10216" spans="1:8">
      <c r="A10216" t="s">
        <v>12117</v>
      </c>
      <c r="B10216" t="s">
        <v>2453</v>
      </c>
      <c r="C10216" t="s">
        <v>51</v>
      </c>
      <c r="D10216" t="s">
        <v>2454</v>
      </c>
      <c r="E10216" t="s">
        <v>526</v>
      </c>
      <c r="F10216" t="s">
        <v>360</v>
      </c>
      <c r="G10216" t="s">
        <v>49</v>
      </c>
      <c r="H10216" t="s">
        <v>192</v>
      </c>
    </row>
    <row r="10217" spans="1:8">
      <c r="A10217" t="s">
        <v>12118</v>
      </c>
      <c r="B10217" t="s">
        <v>2456</v>
      </c>
      <c r="C10217" t="s">
        <v>51</v>
      </c>
      <c r="D10217" t="s">
        <v>560</v>
      </c>
      <c r="E10217" t="s">
        <v>561</v>
      </c>
      <c r="F10217" t="s">
        <v>360</v>
      </c>
      <c r="G10217" t="s">
        <v>49</v>
      </c>
      <c r="H10217" t="s">
        <v>192</v>
      </c>
    </row>
    <row r="10218" spans="1:8">
      <c r="A10218" t="s">
        <v>12119</v>
      </c>
      <c r="B10218" t="s">
        <v>1259</v>
      </c>
      <c r="C10218" t="s">
        <v>51</v>
      </c>
      <c r="D10218" t="s">
        <v>1260</v>
      </c>
      <c r="E10218" t="s">
        <v>446</v>
      </c>
      <c r="F10218" t="s">
        <v>1261</v>
      </c>
      <c r="G10218" t="s">
        <v>49</v>
      </c>
      <c r="H10218" t="s">
        <v>192</v>
      </c>
    </row>
    <row r="10219" spans="1:8">
      <c r="A10219" t="s">
        <v>12120</v>
      </c>
      <c r="B10219" t="s">
        <v>2459</v>
      </c>
      <c r="C10219" t="s">
        <v>51</v>
      </c>
      <c r="D10219" t="s">
        <v>560</v>
      </c>
      <c r="E10219" t="s">
        <v>561</v>
      </c>
      <c r="F10219" t="s">
        <v>360</v>
      </c>
      <c r="G10219" t="s">
        <v>49</v>
      </c>
      <c r="H10219" t="s">
        <v>192</v>
      </c>
    </row>
    <row r="10220" spans="1:8">
      <c r="A10220" t="s">
        <v>12121</v>
      </c>
      <c r="B10220" t="s">
        <v>1271</v>
      </c>
      <c r="C10220" t="s">
        <v>51</v>
      </c>
      <c r="D10220" t="s">
        <v>560</v>
      </c>
      <c r="E10220" t="s">
        <v>561</v>
      </c>
      <c r="F10220" t="s">
        <v>360</v>
      </c>
      <c r="G10220" t="s">
        <v>49</v>
      </c>
      <c r="H10220" t="s">
        <v>192</v>
      </c>
    </row>
    <row r="10221" spans="1:8">
      <c r="A10221" t="s">
        <v>12122</v>
      </c>
      <c r="B10221" t="s">
        <v>2462</v>
      </c>
      <c r="C10221" t="s">
        <v>51</v>
      </c>
      <c r="D10221" t="s">
        <v>1089</v>
      </c>
      <c r="E10221" t="s">
        <v>367</v>
      </c>
      <c r="F10221" t="s">
        <v>1090</v>
      </c>
      <c r="G10221" t="s">
        <v>49</v>
      </c>
      <c r="H10221" t="s">
        <v>192</v>
      </c>
    </row>
    <row r="10222" spans="1:8">
      <c r="A10222" t="s">
        <v>12123</v>
      </c>
      <c r="B10222" t="s">
        <v>671</v>
      </c>
      <c r="C10222" t="s">
        <v>51</v>
      </c>
      <c r="D10222" t="s">
        <v>672</v>
      </c>
      <c r="E10222" t="s">
        <v>74</v>
      </c>
      <c r="F10222" t="s">
        <v>360</v>
      </c>
      <c r="G10222" t="s">
        <v>49</v>
      </c>
      <c r="H10222" t="s">
        <v>192</v>
      </c>
    </row>
    <row r="10223" spans="1:8">
      <c r="A10223" t="s">
        <v>12124</v>
      </c>
      <c r="B10223" t="s">
        <v>674</v>
      </c>
      <c r="C10223" t="s">
        <v>51</v>
      </c>
      <c r="D10223" t="s">
        <v>450</v>
      </c>
      <c r="E10223" t="s">
        <v>198</v>
      </c>
      <c r="F10223" t="s">
        <v>360</v>
      </c>
      <c r="G10223" t="s">
        <v>49</v>
      </c>
      <c r="H10223" t="s">
        <v>192</v>
      </c>
    </row>
    <row r="10224" spans="1:8">
      <c r="A10224" t="s">
        <v>12125</v>
      </c>
      <c r="B10224" t="s">
        <v>724</v>
      </c>
      <c r="C10224" t="s">
        <v>51</v>
      </c>
      <c r="D10224" t="s">
        <v>725</v>
      </c>
      <c r="E10224" t="s">
        <v>367</v>
      </c>
      <c r="F10224" t="s">
        <v>726</v>
      </c>
      <c r="G10224" t="s">
        <v>49</v>
      </c>
      <c r="H10224" t="s">
        <v>192</v>
      </c>
    </row>
    <row r="10225" spans="1:8">
      <c r="A10225" t="s">
        <v>12126</v>
      </c>
      <c r="B10225" t="s">
        <v>728</v>
      </c>
      <c r="C10225" t="s">
        <v>51</v>
      </c>
      <c r="D10225" t="s">
        <v>450</v>
      </c>
      <c r="E10225" t="s">
        <v>198</v>
      </c>
      <c r="F10225" t="s">
        <v>360</v>
      </c>
      <c r="G10225" t="s">
        <v>49</v>
      </c>
      <c r="H10225" t="s">
        <v>192</v>
      </c>
    </row>
    <row r="10226" spans="1:8">
      <c r="A10226" t="s">
        <v>12127</v>
      </c>
      <c r="B10226" t="s">
        <v>730</v>
      </c>
      <c r="C10226" t="s">
        <v>51</v>
      </c>
      <c r="D10226" t="s">
        <v>731</v>
      </c>
      <c r="E10226" t="s">
        <v>732</v>
      </c>
      <c r="F10226" t="s">
        <v>360</v>
      </c>
      <c r="G10226" t="s">
        <v>49</v>
      </c>
      <c r="H10226" t="s">
        <v>192</v>
      </c>
    </row>
    <row r="10227" spans="1:8">
      <c r="A10227" t="s">
        <v>12128</v>
      </c>
      <c r="B10227" t="s">
        <v>1104</v>
      </c>
      <c r="C10227" t="s">
        <v>51</v>
      </c>
      <c r="D10227" t="s">
        <v>1105</v>
      </c>
      <c r="E10227" t="s">
        <v>446</v>
      </c>
      <c r="F10227" t="s">
        <v>1106</v>
      </c>
      <c r="G10227" t="s">
        <v>49</v>
      </c>
      <c r="H10227" t="s">
        <v>192</v>
      </c>
    </row>
    <row r="10228" spans="1:8">
      <c r="A10228" t="s">
        <v>12129</v>
      </c>
      <c r="B10228" t="s">
        <v>1108</v>
      </c>
      <c r="C10228" t="s">
        <v>51</v>
      </c>
      <c r="D10228" t="s">
        <v>450</v>
      </c>
      <c r="E10228" t="s">
        <v>198</v>
      </c>
      <c r="F10228" t="s">
        <v>360</v>
      </c>
      <c r="G10228" t="s">
        <v>49</v>
      </c>
      <c r="H10228" t="s">
        <v>192</v>
      </c>
    </row>
    <row r="10229" spans="1:8">
      <c r="A10229" t="s">
        <v>12130</v>
      </c>
      <c r="B10229" t="s">
        <v>2471</v>
      </c>
      <c r="C10229" t="s">
        <v>51</v>
      </c>
      <c r="D10229" t="s">
        <v>2472</v>
      </c>
      <c r="E10229" t="s">
        <v>52</v>
      </c>
      <c r="F10229" t="s">
        <v>360</v>
      </c>
      <c r="G10229" t="s">
        <v>49</v>
      </c>
      <c r="H10229" t="s">
        <v>192</v>
      </c>
    </row>
    <row r="10230" spans="1:8">
      <c r="A10230" t="s">
        <v>12131</v>
      </c>
      <c r="B10230" t="s">
        <v>2474</v>
      </c>
      <c r="C10230" t="s">
        <v>51</v>
      </c>
      <c r="D10230" t="s">
        <v>672</v>
      </c>
      <c r="E10230" t="s">
        <v>74</v>
      </c>
      <c r="F10230" t="s">
        <v>360</v>
      </c>
      <c r="G10230" t="s">
        <v>49</v>
      </c>
      <c r="H10230" t="s">
        <v>192</v>
      </c>
    </row>
    <row r="10231" spans="1:8">
      <c r="A10231" t="s">
        <v>12132</v>
      </c>
      <c r="B10231" t="s">
        <v>2476</v>
      </c>
      <c r="C10231" t="s">
        <v>51</v>
      </c>
      <c r="D10231" t="s">
        <v>410</v>
      </c>
      <c r="E10231" t="s">
        <v>198</v>
      </c>
      <c r="F10231" t="s">
        <v>360</v>
      </c>
      <c r="G10231" t="s">
        <v>49</v>
      </c>
      <c r="H10231" t="s">
        <v>192</v>
      </c>
    </row>
    <row r="10232" spans="1:8">
      <c r="A10232" t="s">
        <v>12133</v>
      </c>
      <c r="B10232" t="s">
        <v>2478</v>
      </c>
      <c r="C10232" t="s">
        <v>51</v>
      </c>
      <c r="D10232" t="s">
        <v>725</v>
      </c>
      <c r="E10232" t="s">
        <v>367</v>
      </c>
      <c r="F10232" t="s">
        <v>726</v>
      </c>
      <c r="G10232" t="s">
        <v>49</v>
      </c>
      <c r="H10232" t="s">
        <v>192</v>
      </c>
    </row>
    <row r="10233" spans="1:8">
      <c r="A10233" t="s">
        <v>12134</v>
      </c>
      <c r="B10233" t="s">
        <v>2480</v>
      </c>
      <c r="C10233" t="s">
        <v>51</v>
      </c>
      <c r="D10233" t="s">
        <v>731</v>
      </c>
      <c r="E10233" t="s">
        <v>732</v>
      </c>
      <c r="F10233" t="s">
        <v>360</v>
      </c>
      <c r="G10233" t="s">
        <v>49</v>
      </c>
      <c r="H10233" t="s">
        <v>192</v>
      </c>
    </row>
    <row r="10234" spans="1:8">
      <c r="A10234" t="s">
        <v>12135</v>
      </c>
      <c r="B10234" t="s">
        <v>2482</v>
      </c>
      <c r="C10234" t="s">
        <v>51</v>
      </c>
      <c r="D10234" t="s">
        <v>2483</v>
      </c>
      <c r="E10234" t="s">
        <v>367</v>
      </c>
      <c r="F10234" t="s">
        <v>2484</v>
      </c>
      <c r="G10234" t="s">
        <v>49</v>
      </c>
      <c r="H10234" t="s">
        <v>192</v>
      </c>
    </row>
    <row r="10235" spans="1:8">
      <c r="A10235" t="s">
        <v>12136</v>
      </c>
      <c r="B10235" t="s">
        <v>2486</v>
      </c>
      <c r="C10235" t="s">
        <v>51</v>
      </c>
      <c r="D10235" t="s">
        <v>2487</v>
      </c>
      <c r="E10235" t="s">
        <v>52</v>
      </c>
      <c r="F10235" t="s">
        <v>360</v>
      </c>
      <c r="G10235" t="s">
        <v>49</v>
      </c>
      <c r="H10235" t="s">
        <v>192</v>
      </c>
    </row>
    <row r="10236" spans="1:8">
      <c r="A10236" t="s">
        <v>12137</v>
      </c>
      <c r="B10236" t="s">
        <v>2489</v>
      </c>
      <c r="C10236" t="s">
        <v>68</v>
      </c>
      <c r="D10236" t="s">
        <v>384</v>
      </c>
      <c r="E10236" t="s">
        <v>52</v>
      </c>
      <c r="F10236" t="s">
        <v>360</v>
      </c>
      <c r="G10236" t="s">
        <v>49</v>
      </c>
      <c r="H10236" t="s">
        <v>192</v>
      </c>
    </row>
    <row r="10237" spans="1:8">
      <c r="A10237" t="s">
        <v>12138</v>
      </c>
      <c r="B10237" t="s">
        <v>383</v>
      </c>
      <c r="C10237" t="s">
        <v>68</v>
      </c>
      <c r="D10237" t="s">
        <v>370</v>
      </c>
      <c r="E10237" t="s">
        <v>73</v>
      </c>
      <c r="F10237" t="s">
        <v>360</v>
      </c>
      <c r="G10237" t="s">
        <v>49</v>
      </c>
      <c r="H10237" t="s">
        <v>192</v>
      </c>
    </row>
    <row r="10238" spans="1:8">
      <c r="A10238" t="s">
        <v>12139</v>
      </c>
      <c r="B10238" t="s">
        <v>387</v>
      </c>
      <c r="C10238" t="s">
        <v>51</v>
      </c>
      <c r="D10238" t="s">
        <v>370</v>
      </c>
      <c r="E10238" t="s">
        <v>73</v>
      </c>
      <c r="F10238" t="s">
        <v>360</v>
      </c>
      <c r="G10238" t="s">
        <v>49</v>
      </c>
      <c r="H10238" t="s">
        <v>192</v>
      </c>
    </row>
    <row r="10239" spans="1:8">
      <c r="A10239" t="s">
        <v>12140</v>
      </c>
      <c r="B10239" t="s">
        <v>389</v>
      </c>
      <c r="C10239" t="s">
        <v>51</v>
      </c>
      <c r="D10239" t="s">
        <v>390</v>
      </c>
      <c r="E10239" t="s">
        <v>367</v>
      </c>
      <c r="F10239" t="s">
        <v>391</v>
      </c>
      <c r="G10239" t="s">
        <v>49</v>
      </c>
      <c r="H10239" t="s">
        <v>192</v>
      </c>
    </row>
    <row r="10240" spans="1:8">
      <c r="A10240" t="s">
        <v>12141</v>
      </c>
      <c r="B10240" t="s">
        <v>393</v>
      </c>
      <c r="C10240" t="s">
        <v>394</v>
      </c>
      <c r="D10240" t="s">
        <v>395</v>
      </c>
      <c r="E10240" t="s">
        <v>52</v>
      </c>
      <c r="F10240" t="s">
        <v>360</v>
      </c>
      <c r="G10240" t="s">
        <v>49</v>
      </c>
      <c r="H10240" t="s">
        <v>192</v>
      </c>
    </row>
    <row r="10241" spans="1:8">
      <c r="A10241" t="s">
        <v>12142</v>
      </c>
      <c r="B10241" t="s">
        <v>397</v>
      </c>
      <c r="C10241" t="s">
        <v>51</v>
      </c>
      <c r="D10241" t="s">
        <v>398</v>
      </c>
      <c r="E10241" t="s">
        <v>52</v>
      </c>
      <c r="F10241" t="s">
        <v>360</v>
      </c>
      <c r="G10241" t="s">
        <v>49</v>
      </c>
      <c r="H10241" t="s">
        <v>192</v>
      </c>
    </row>
    <row r="10242" spans="1:8">
      <c r="A10242" t="s">
        <v>12143</v>
      </c>
      <c r="B10242" t="s">
        <v>400</v>
      </c>
      <c r="C10242" t="s">
        <v>51</v>
      </c>
      <c r="D10242" t="s">
        <v>401</v>
      </c>
      <c r="E10242" t="s">
        <v>402</v>
      </c>
      <c r="F10242" t="s">
        <v>360</v>
      </c>
      <c r="G10242" t="s">
        <v>49</v>
      </c>
      <c r="H10242" t="s">
        <v>192</v>
      </c>
    </row>
    <row r="10243" spans="1:8">
      <c r="A10243" t="s">
        <v>12144</v>
      </c>
      <c r="B10243" t="s">
        <v>404</v>
      </c>
      <c r="C10243" t="s">
        <v>51</v>
      </c>
      <c r="D10243" t="s">
        <v>370</v>
      </c>
      <c r="E10243" t="s">
        <v>73</v>
      </c>
      <c r="F10243" t="s">
        <v>360</v>
      </c>
      <c r="G10243" t="s">
        <v>49</v>
      </c>
      <c r="H10243" t="s">
        <v>192</v>
      </c>
    </row>
    <row r="10244" spans="1:8">
      <c r="A10244" t="s">
        <v>12145</v>
      </c>
      <c r="B10244" t="s">
        <v>406</v>
      </c>
      <c r="C10244" t="s">
        <v>51</v>
      </c>
      <c r="D10244" t="s">
        <v>407</v>
      </c>
      <c r="E10244" t="s">
        <v>74</v>
      </c>
      <c r="F10244" t="s">
        <v>360</v>
      </c>
      <c r="G10244" t="s">
        <v>49</v>
      </c>
      <c r="H10244" t="s">
        <v>192</v>
      </c>
    </row>
    <row r="10245" spans="1:8">
      <c r="A10245" t="s">
        <v>12146</v>
      </c>
      <c r="B10245" t="s">
        <v>409</v>
      </c>
      <c r="C10245" t="s">
        <v>51</v>
      </c>
      <c r="D10245" t="s">
        <v>410</v>
      </c>
      <c r="E10245" t="s">
        <v>198</v>
      </c>
      <c r="F10245" t="s">
        <v>360</v>
      </c>
      <c r="G10245" t="s">
        <v>49</v>
      </c>
      <c r="H10245" t="s">
        <v>192</v>
      </c>
    </row>
    <row r="10246" spans="1:8">
      <c r="A10246" t="s">
        <v>12147</v>
      </c>
      <c r="B10246" t="s">
        <v>412</v>
      </c>
      <c r="C10246" t="s">
        <v>394</v>
      </c>
      <c r="D10246" t="s">
        <v>413</v>
      </c>
      <c r="E10246" t="s">
        <v>414</v>
      </c>
      <c r="F10246" t="s">
        <v>360</v>
      </c>
      <c r="G10246" t="s">
        <v>49</v>
      </c>
      <c r="H10246" t="s">
        <v>192</v>
      </c>
    </row>
    <row r="10247" spans="1:8">
      <c r="A10247" t="s">
        <v>12148</v>
      </c>
      <c r="B10247" t="s">
        <v>416</v>
      </c>
      <c r="C10247" t="s">
        <v>394</v>
      </c>
      <c r="D10247" t="s">
        <v>370</v>
      </c>
      <c r="E10247" t="s">
        <v>73</v>
      </c>
      <c r="F10247" t="s">
        <v>360</v>
      </c>
      <c r="G10247" t="s">
        <v>49</v>
      </c>
      <c r="H10247" t="s">
        <v>192</v>
      </c>
    </row>
    <row r="10248" spans="1:8">
      <c r="A10248" t="s">
        <v>12149</v>
      </c>
      <c r="B10248" t="s">
        <v>418</v>
      </c>
      <c r="C10248" t="s">
        <v>51</v>
      </c>
      <c r="D10248" t="s">
        <v>419</v>
      </c>
      <c r="E10248" t="s">
        <v>420</v>
      </c>
      <c r="F10248" t="s">
        <v>360</v>
      </c>
      <c r="G10248" t="s">
        <v>49</v>
      </c>
      <c r="H10248" t="s">
        <v>192</v>
      </c>
    </row>
    <row r="10249" spans="1:8">
      <c r="A10249" t="s">
        <v>12150</v>
      </c>
      <c r="B10249" t="s">
        <v>422</v>
      </c>
      <c r="C10249" t="s">
        <v>75</v>
      </c>
      <c r="D10249" t="s">
        <v>423</v>
      </c>
      <c r="E10249" t="s">
        <v>52</v>
      </c>
      <c r="F10249" t="s">
        <v>360</v>
      </c>
      <c r="G10249" t="s">
        <v>49</v>
      </c>
      <c r="H10249" t="s">
        <v>192</v>
      </c>
    </row>
    <row r="10250" spans="1:8">
      <c r="A10250" t="s">
        <v>12151</v>
      </c>
      <c r="B10250" t="s">
        <v>425</v>
      </c>
      <c r="C10250" t="s">
        <v>51</v>
      </c>
      <c r="D10250" t="s">
        <v>426</v>
      </c>
      <c r="E10250" t="s">
        <v>367</v>
      </c>
      <c r="F10250" t="s">
        <v>427</v>
      </c>
      <c r="G10250" t="s">
        <v>49</v>
      </c>
      <c r="H10250" t="s">
        <v>192</v>
      </c>
    </row>
    <row r="10251" spans="1:8">
      <c r="A10251" t="s">
        <v>12152</v>
      </c>
      <c r="B10251" t="s">
        <v>429</v>
      </c>
      <c r="C10251" t="s">
        <v>51</v>
      </c>
      <c r="D10251" t="s">
        <v>430</v>
      </c>
      <c r="E10251" t="s">
        <v>73</v>
      </c>
      <c r="F10251" t="s">
        <v>360</v>
      </c>
      <c r="G10251" t="s">
        <v>49</v>
      </c>
      <c r="H10251" t="s">
        <v>192</v>
      </c>
    </row>
    <row r="10252" spans="1:8">
      <c r="A10252" t="s">
        <v>12153</v>
      </c>
      <c r="B10252" t="s">
        <v>432</v>
      </c>
      <c r="C10252" t="s">
        <v>394</v>
      </c>
      <c r="D10252" t="s">
        <v>433</v>
      </c>
      <c r="E10252" t="s">
        <v>52</v>
      </c>
      <c r="F10252" t="s">
        <v>360</v>
      </c>
      <c r="G10252" t="s">
        <v>49</v>
      </c>
      <c r="H10252" t="s">
        <v>192</v>
      </c>
    </row>
    <row r="10253" spans="1:8">
      <c r="A10253" t="s">
        <v>12154</v>
      </c>
      <c r="B10253" t="s">
        <v>435</v>
      </c>
      <c r="C10253" t="s">
        <v>51</v>
      </c>
      <c r="D10253" t="s">
        <v>436</v>
      </c>
      <c r="E10253" t="s">
        <v>367</v>
      </c>
      <c r="F10253" t="s">
        <v>437</v>
      </c>
      <c r="G10253" t="s">
        <v>49</v>
      </c>
      <c r="H10253" t="s">
        <v>192</v>
      </c>
    </row>
    <row r="10254" spans="1:8">
      <c r="A10254" t="s">
        <v>12155</v>
      </c>
      <c r="B10254" t="s">
        <v>439</v>
      </c>
      <c r="C10254" t="s">
        <v>51</v>
      </c>
      <c r="D10254" t="s">
        <v>440</v>
      </c>
      <c r="E10254" t="s">
        <v>73</v>
      </c>
      <c r="F10254" t="s">
        <v>360</v>
      </c>
      <c r="G10254" t="s">
        <v>49</v>
      </c>
      <c r="H10254" t="s">
        <v>192</v>
      </c>
    </row>
    <row r="10255" spans="1:8">
      <c r="A10255" t="s">
        <v>12156</v>
      </c>
      <c r="B10255" t="s">
        <v>441</v>
      </c>
      <c r="C10255" t="s">
        <v>51</v>
      </c>
      <c r="D10255" t="s">
        <v>442</v>
      </c>
      <c r="E10255" t="s">
        <v>52</v>
      </c>
      <c r="F10255" t="s">
        <v>360</v>
      </c>
      <c r="G10255" t="s">
        <v>49</v>
      </c>
      <c r="H10255" t="s">
        <v>192</v>
      </c>
    </row>
    <row r="10256" spans="1:8">
      <c r="A10256" t="s">
        <v>12157</v>
      </c>
      <c r="B10256" t="s">
        <v>444</v>
      </c>
      <c r="C10256" t="s">
        <v>51</v>
      </c>
      <c r="D10256" t="s">
        <v>445</v>
      </c>
      <c r="E10256" t="s">
        <v>446</v>
      </c>
      <c r="F10256" t="s">
        <v>447</v>
      </c>
      <c r="G10256" t="s">
        <v>49</v>
      </c>
      <c r="H10256" t="s">
        <v>192</v>
      </c>
    </row>
    <row r="10257" spans="1:8">
      <c r="A10257" t="s">
        <v>12158</v>
      </c>
      <c r="B10257" t="s">
        <v>449</v>
      </c>
      <c r="C10257" t="s">
        <v>51</v>
      </c>
      <c r="D10257" t="s">
        <v>450</v>
      </c>
      <c r="E10257" t="s">
        <v>198</v>
      </c>
      <c r="F10257" t="s">
        <v>360</v>
      </c>
      <c r="G10257" t="s">
        <v>49</v>
      </c>
      <c r="H10257" t="s">
        <v>192</v>
      </c>
    </row>
    <row r="10258" spans="1:8">
      <c r="A10258" t="s">
        <v>12159</v>
      </c>
      <c r="B10258" t="s">
        <v>452</v>
      </c>
      <c r="C10258" t="s">
        <v>68</v>
      </c>
      <c r="D10258" t="s">
        <v>410</v>
      </c>
      <c r="E10258" t="s">
        <v>198</v>
      </c>
      <c r="F10258" t="s">
        <v>360</v>
      </c>
      <c r="G10258" t="s">
        <v>49</v>
      </c>
      <c r="H10258" t="s">
        <v>192</v>
      </c>
    </row>
    <row r="10259" spans="1:8">
      <c r="A10259" t="s">
        <v>12160</v>
      </c>
      <c r="B10259" t="s">
        <v>454</v>
      </c>
      <c r="C10259" t="s">
        <v>51</v>
      </c>
      <c r="D10259" t="s">
        <v>455</v>
      </c>
      <c r="E10259" t="s">
        <v>367</v>
      </c>
      <c r="F10259" t="s">
        <v>456</v>
      </c>
      <c r="G10259" t="s">
        <v>49</v>
      </c>
      <c r="H10259" t="s">
        <v>192</v>
      </c>
    </row>
    <row r="10260" spans="1:8">
      <c r="A10260" t="s">
        <v>12161</v>
      </c>
      <c r="B10260" t="s">
        <v>458</v>
      </c>
      <c r="C10260" t="s">
        <v>51</v>
      </c>
      <c r="D10260" t="s">
        <v>459</v>
      </c>
      <c r="E10260" t="s">
        <v>460</v>
      </c>
      <c r="F10260" t="s">
        <v>360</v>
      </c>
      <c r="G10260" t="s">
        <v>49</v>
      </c>
      <c r="H10260" t="s">
        <v>192</v>
      </c>
    </row>
    <row r="10261" spans="1:8">
      <c r="A10261" t="s">
        <v>12162</v>
      </c>
      <c r="B10261" t="s">
        <v>462</v>
      </c>
      <c r="C10261" t="s">
        <v>51</v>
      </c>
      <c r="D10261" t="s">
        <v>463</v>
      </c>
      <c r="E10261" t="s">
        <v>464</v>
      </c>
      <c r="F10261" t="s">
        <v>360</v>
      </c>
      <c r="G10261" t="s">
        <v>49</v>
      </c>
      <c r="H10261" t="s">
        <v>192</v>
      </c>
    </row>
    <row r="10262" spans="1:8">
      <c r="A10262" t="s">
        <v>12163</v>
      </c>
      <c r="B10262" t="s">
        <v>2516</v>
      </c>
      <c r="C10262" t="s">
        <v>51</v>
      </c>
      <c r="D10262" t="s">
        <v>2517</v>
      </c>
      <c r="E10262" t="s">
        <v>52</v>
      </c>
      <c r="F10262" t="s">
        <v>360</v>
      </c>
      <c r="G10262" t="s">
        <v>49</v>
      </c>
      <c r="H10262" t="s">
        <v>192</v>
      </c>
    </row>
    <row r="10263" spans="1:8">
      <c r="A10263" t="s">
        <v>12164</v>
      </c>
      <c r="B10263" t="s">
        <v>3754</v>
      </c>
      <c r="C10263" t="s">
        <v>51</v>
      </c>
      <c r="D10263" t="s">
        <v>410</v>
      </c>
      <c r="E10263" t="s">
        <v>198</v>
      </c>
      <c r="F10263" t="s">
        <v>360</v>
      </c>
      <c r="G10263" t="s">
        <v>49</v>
      </c>
      <c r="H10263" t="s">
        <v>192</v>
      </c>
    </row>
    <row r="10264" spans="1:8">
      <c r="A10264" t="s">
        <v>12165</v>
      </c>
      <c r="B10264" t="s">
        <v>3756</v>
      </c>
      <c r="C10264" t="s">
        <v>51</v>
      </c>
      <c r="D10264" t="s">
        <v>410</v>
      </c>
      <c r="E10264" t="s">
        <v>198</v>
      </c>
      <c r="F10264" t="s">
        <v>360</v>
      </c>
      <c r="G10264" t="s">
        <v>49</v>
      </c>
      <c r="H10264" t="s">
        <v>192</v>
      </c>
    </row>
    <row r="10265" spans="1:8">
      <c r="A10265" t="s">
        <v>12166</v>
      </c>
      <c r="B10265" t="s">
        <v>3758</v>
      </c>
      <c r="C10265" t="s">
        <v>51</v>
      </c>
      <c r="D10265" t="s">
        <v>3759</v>
      </c>
      <c r="E10265" t="s">
        <v>367</v>
      </c>
      <c r="F10265" t="s">
        <v>3760</v>
      </c>
      <c r="G10265" t="s">
        <v>49</v>
      </c>
      <c r="H10265" t="s">
        <v>192</v>
      </c>
    </row>
    <row r="10266" spans="1:8">
      <c r="A10266" t="s">
        <v>12167</v>
      </c>
      <c r="B10266" t="s">
        <v>3762</v>
      </c>
      <c r="C10266" t="s">
        <v>51</v>
      </c>
      <c r="D10266" t="s">
        <v>3763</v>
      </c>
      <c r="E10266" t="s">
        <v>1736</v>
      </c>
      <c r="F10266" t="s">
        <v>360</v>
      </c>
      <c r="G10266" t="s">
        <v>49</v>
      </c>
      <c r="H10266" t="s">
        <v>192</v>
      </c>
    </row>
    <row r="10267" spans="1:8">
      <c r="A10267" t="s">
        <v>12168</v>
      </c>
      <c r="B10267" t="s">
        <v>3765</v>
      </c>
      <c r="C10267" t="s">
        <v>51</v>
      </c>
      <c r="D10267" t="s">
        <v>3766</v>
      </c>
      <c r="E10267" t="s">
        <v>1736</v>
      </c>
      <c r="F10267" t="s">
        <v>360</v>
      </c>
      <c r="G10267" t="s">
        <v>49</v>
      </c>
      <c r="H10267" t="s">
        <v>192</v>
      </c>
    </row>
    <row r="10268" spans="1:8">
      <c r="A10268" t="s">
        <v>12169</v>
      </c>
      <c r="B10268" t="s">
        <v>3768</v>
      </c>
      <c r="C10268" t="s">
        <v>51</v>
      </c>
      <c r="D10268" t="s">
        <v>358</v>
      </c>
      <c r="E10268" t="s">
        <v>359</v>
      </c>
      <c r="F10268" t="s">
        <v>360</v>
      </c>
      <c r="G10268" t="s">
        <v>49</v>
      </c>
      <c r="H10268" t="s">
        <v>192</v>
      </c>
    </row>
    <row r="10269" spans="1:8">
      <c r="A10269" t="s">
        <v>12170</v>
      </c>
      <c r="B10269" t="s">
        <v>3770</v>
      </c>
      <c r="C10269" t="s">
        <v>51</v>
      </c>
      <c r="D10269" t="s">
        <v>472</v>
      </c>
      <c r="E10269" t="s">
        <v>473</v>
      </c>
      <c r="F10269" t="s">
        <v>360</v>
      </c>
      <c r="G10269" t="s">
        <v>49</v>
      </c>
      <c r="H10269" t="s">
        <v>192</v>
      </c>
    </row>
    <row r="10270" spans="1:8">
      <c r="A10270" t="s">
        <v>12171</v>
      </c>
      <c r="B10270" t="s">
        <v>3772</v>
      </c>
      <c r="C10270" t="s">
        <v>51</v>
      </c>
      <c r="D10270" t="s">
        <v>3773</v>
      </c>
      <c r="E10270" t="s">
        <v>52</v>
      </c>
      <c r="F10270" t="s">
        <v>360</v>
      </c>
      <c r="G10270" t="s">
        <v>49</v>
      </c>
      <c r="H10270" t="s">
        <v>192</v>
      </c>
    </row>
    <row r="10271" spans="1:8">
      <c r="A10271" t="s">
        <v>12172</v>
      </c>
      <c r="B10271" t="s">
        <v>798</v>
      </c>
      <c r="C10271" t="s">
        <v>51</v>
      </c>
      <c r="D10271" t="s">
        <v>799</v>
      </c>
      <c r="E10271" t="s">
        <v>367</v>
      </c>
      <c r="F10271" t="s">
        <v>800</v>
      </c>
      <c r="G10271" t="s">
        <v>49</v>
      </c>
      <c r="H10271" t="s">
        <v>192</v>
      </c>
    </row>
    <row r="10272" spans="1:8">
      <c r="A10272" t="s">
        <v>12173</v>
      </c>
      <c r="B10272" t="s">
        <v>802</v>
      </c>
      <c r="C10272" t="s">
        <v>51</v>
      </c>
      <c r="D10272" t="s">
        <v>450</v>
      </c>
      <c r="E10272" t="s">
        <v>198</v>
      </c>
      <c r="F10272" t="s">
        <v>360</v>
      </c>
      <c r="G10272" t="s">
        <v>49</v>
      </c>
      <c r="H10272" t="s">
        <v>192</v>
      </c>
    </row>
    <row r="10273" spans="1:8">
      <c r="A10273" t="s">
        <v>12174</v>
      </c>
      <c r="B10273" t="s">
        <v>804</v>
      </c>
      <c r="C10273" t="s">
        <v>51</v>
      </c>
      <c r="D10273" t="s">
        <v>592</v>
      </c>
      <c r="E10273" t="s">
        <v>593</v>
      </c>
      <c r="F10273" t="s">
        <v>360</v>
      </c>
      <c r="G10273" t="s">
        <v>49</v>
      </c>
      <c r="H10273" t="s">
        <v>192</v>
      </c>
    </row>
    <row r="10274" spans="1:8">
      <c r="A10274" t="s">
        <v>12175</v>
      </c>
      <c r="B10274" t="s">
        <v>806</v>
      </c>
      <c r="C10274" t="s">
        <v>51</v>
      </c>
      <c r="D10274" t="s">
        <v>592</v>
      </c>
      <c r="E10274" t="s">
        <v>593</v>
      </c>
      <c r="F10274" t="s">
        <v>360</v>
      </c>
      <c r="G10274" t="s">
        <v>49</v>
      </c>
      <c r="H10274" t="s">
        <v>192</v>
      </c>
    </row>
    <row r="10275" spans="1:8">
      <c r="A10275" t="s">
        <v>12176</v>
      </c>
      <c r="B10275" t="s">
        <v>808</v>
      </c>
      <c r="C10275" t="s">
        <v>51</v>
      </c>
      <c r="D10275" t="s">
        <v>809</v>
      </c>
      <c r="E10275" t="s">
        <v>446</v>
      </c>
      <c r="F10275" t="s">
        <v>810</v>
      </c>
      <c r="G10275" t="s">
        <v>49</v>
      </c>
      <c r="H10275" t="s">
        <v>192</v>
      </c>
    </row>
    <row r="10276" spans="1:8">
      <c r="A10276" t="s">
        <v>12177</v>
      </c>
      <c r="B10276" t="s">
        <v>812</v>
      </c>
      <c r="C10276" t="s">
        <v>51</v>
      </c>
      <c r="D10276" t="s">
        <v>813</v>
      </c>
      <c r="E10276" t="s">
        <v>446</v>
      </c>
      <c r="F10276" t="s">
        <v>814</v>
      </c>
      <c r="G10276" t="s">
        <v>49</v>
      </c>
      <c r="H10276" t="s">
        <v>192</v>
      </c>
    </row>
    <row r="10277" spans="1:8">
      <c r="A10277" t="s">
        <v>12178</v>
      </c>
      <c r="B10277" t="s">
        <v>816</v>
      </c>
      <c r="C10277" t="s">
        <v>51</v>
      </c>
      <c r="D10277" t="s">
        <v>813</v>
      </c>
      <c r="E10277" t="s">
        <v>446</v>
      </c>
      <c r="F10277" t="s">
        <v>814</v>
      </c>
      <c r="G10277" t="s">
        <v>49</v>
      </c>
      <c r="H10277" t="s">
        <v>192</v>
      </c>
    </row>
    <row r="10278" spans="1:8">
      <c r="A10278" t="s">
        <v>12179</v>
      </c>
      <c r="B10278" t="s">
        <v>818</v>
      </c>
      <c r="C10278" t="s">
        <v>51</v>
      </c>
      <c r="D10278" t="s">
        <v>592</v>
      </c>
      <c r="E10278" t="s">
        <v>593</v>
      </c>
      <c r="F10278" t="s">
        <v>360</v>
      </c>
      <c r="G10278" t="s">
        <v>49</v>
      </c>
      <c r="H10278" t="s">
        <v>192</v>
      </c>
    </row>
    <row r="10279" spans="1:8">
      <c r="A10279" t="s">
        <v>12180</v>
      </c>
      <c r="B10279" t="s">
        <v>820</v>
      </c>
      <c r="C10279" t="s">
        <v>51</v>
      </c>
      <c r="D10279" t="s">
        <v>472</v>
      </c>
      <c r="E10279" t="s">
        <v>473</v>
      </c>
      <c r="F10279" t="s">
        <v>360</v>
      </c>
      <c r="G10279" t="s">
        <v>49</v>
      </c>
      <c r="H10279" t="s">
        <v>192</v>
      </c>
    </row>
    <row r="10280" spans="1:8">
      <c r="A10280" t="s">
        <v>12181</v>
      </c>
      <c r="B10280" t="s">
        <v>822</v>
      </c>
      <c r="C10280" t="s">
        <v>394</v>
      </c>
      <c r="D10280" t="s">
        <v>592</v>
      </c>
      <c r="E10280" t="s">
        <v>593</v>
      </c>
      <c r="F10280" t="s">
        <v>360</v>
      </c>
      <c r="G10280" t="s">
        <v>49</v>
      </c>
      <c r="H10280" t="s">
        <v>192</v>
      </c>
    </row>
    <row r="10281" spans="1:8">
      <c r="A10281" t="s">
        <v>12182</v>
      </c>
      <c r="B10281" t="s">
        <v>824</v>
      </c>
      <c r="C10281" t="s">
        <v>394</v>
      </c>
      <c r="D10281" t="s">
        <v>472</v>
      </c>
      <c r="E10281" t="s">
        <v>473</v>
      </c>
      <c r="F10281" t="s">
        <v>360</v>
      </c>
      <c r="G10281" t="s">
        <v>49</v>
      </c>
      <c r="H10281" t="s">
        <v>192</v>
      </c>
    </row>
    <row r="10282" spans="1:8">
      <c r="A10282" t="s">
        <v>12183</v>
      </c>
      <c r="B10282" t="s">
        <v>826</v>
      </c>
      <c r="C10282" t="s">
        <v>51</v>
      </c>
      <c r="D10282" t="s">
        <v>592</v>
      </c>
      <c r="E10282" t="s">
        <v>593</v>
      </c>
      <c r="F10282" t="s">
        <v>360</v>
      </c>
      <c r="G10282" t="s">
        <v>49</v>
      </c>
      <c r="H10282" t="s">
        <v>192</v>
      </c>
    </row>
    <row r="10283" spans="1:8">
      <c r="A10283" t="s">
        <v>12184</v>
      </c>
      <c r="B10283" t="s">
        <v>828</v>
      </c>
      <c r="C10283" t="s">
        <v>51</v>
      </c>
      <c r="D10283" t="s">
        <v>592</v>
      </c>
      <c r="E10283" t="s">
        <v>593</v>
      </c>
      <c r="F10283" t="s">
        <v>360</v>
      </c>
      <c r="G10283" t="s">
        <v>49</v>
      </c>
      <c r="H10283" t="s">
        <v>192</v>
      </c>
    </row>
    <row r="10284" spans="1:8">
      <c r="A10284" t="s">
        <v>12185</v>
      </c>
      <c r="B10284" t="s">
        <v>830</v>
      </c>
      <c r="C10284" t="s">
        <v>51</v>
      </c>
      <c r="D10284" t="s">
        <v>831</v>
      </c>
      <c r="E10284" t="s">
        <v>367</v>
      </c>
      <c r="F10284" t="s">
        <v>832</v>
      </c>
      <c r="G10284" t="s">
        <v>49</v>
      </c>
      <c r="H10284" t="s">
        <v>192</v>
      </c>
    </row>
    <row r="10285" spans="1:8">
      <c r="A10285" t="s">
        <v>12186</v>
      </c>
      <c r="B10285" t="s">
        <v>834</v>
      </c>
      <c r="C10285" t="s">
        <v>51</v>
      </c>
      <c r="D10285" t="s">
        <v>835</v>
      </c>
      <c r="E10285" t="s">
        <v>367</v>
      </c>
      <c r="F10285" t="s">
        <v>836</v>
      </c>
      <c r="G10285" t="s">
        <v>49</v>
      </c>
      <c r="H10285" t="s">
        <v>192</v>
      </c>
    </row>
    <row r="10286" spans="1:8">
      <c r="A10286" t="s">
        <v>12187</v>
      </c>
      <c r="B10286" t="s">
        <v>838</v>
      </c>
      <c r="C10286" t="s">
        <v>51</v>
      </c>
      <c r="D10286" t="s">
        <v>450</v>
      </c>
      <c r="E10286" t="s">
        <v>198</v>
      </c>
      <c r="F10286" t="s">
        <v>360</v>
      </c>
      <c r="G10286" t="s">
        <v>49</v>
      </c>
      <c r="H10286" t="s">
        <v>192</v>
      </c>
    </row>
    <row r="10287" spans="1:8">
      <c r="A10287" t="s">
        <v>12188</v>
      </c>
      <c r="B10287" t="s">
        <v>3791</v>
      </c>
      <c r="C10287" t="s">
        <v>51</v>
      </c>
      <c r="D10287" t="s">
        <v>358</v>
      </c>
      <c r="E10287" t="s">
        <v>359</v>
      </c>
      <c r="F10287" t="s">
        <v>360</v>
      </c>
      <c r="G10287" t="s">
        <v>49</v>
      </c>
      <c r="H10287" t="s">
        <v>192</v>
      </c>
    </row>
    <row r="10288" spans="1:8">
      <c r="A10288" t="s">
        <v>12189</v>
      </c>
      <c r="B10288" t="s">
        <v>3793</v>
      </c>
      <c r="C10288" t="s">
        <v>51</v>
      </c>
      <c r="D10288" t="s">
        <v>592</v>
      </c>
      <c r="E10288" t="s">
        <v>593</v>
      </c>
      <c r="F10288" t="s">
        <v>360</v>
      </c>
      <c r="G10288" t="s">
        <v>49</v>
      </c>
      <c r="H10288" t="s">
        <v>192</v>
      </c>
    </row>
    <row r="10289" spans="1:8">
      <c r="A10289" t="s">
        <v>12190</v>
      </c>
      <c r="B10289" t="s">
        <v>3795</v>
      </c>
      <c r="C10289" t="s">
        <v>51</v>
      </c>
      <c r="D10289" t="s">
        <v>3796</v>
      </c>
      <c r="E10289" t="s">
        <v>367</v>
      </c>
      <c r="F10289" t="s">
        <v>3797</v>
      </c>
      <c r="G10289" t="s">
        <v>49</v>
      </c>
      <c r="H10289" t="s">
        <v>192</v>
      </c>
    </row>
    <row r="10290" spans="1:8">
      <c r="A10290" t="s">
        <v>12191</v>
      </c>
      <c r="B10290" t="s">
        <v>3799</v>
      </c>
      <c r="C10290" t="s">
        <v>51</v>
      </c>
      <c r="D10290" t="s">
        <v>3800</v>
      </c>
      <c r="E10290" t="s">
        <v>367</v>
      </c>
      <c r="F10290" t="s">
        <v>3801</v>
      </c>
      <c r="G10290" t="s">
        <v>49</v>
      </c>
      <c r="H10290" t="s">
        <v>192</v>
      </c>
    </row>
    <row r="10291" spans="1:8">
      <c r="A10291" t="s">
        <v>12192</v>
      </c>
      <c r="B10291" t="s">
        <v>3803</v>
      </c>
      <c r="C10291" t="s">
        <v>51</v>
      </c>
      <c r="D10291" t="s">
        <v>472</v>
      </c>
      <c r="E10291" t="s">
        <v>473</v>
      </c>
      <c r="F10291" t="s">
        <v>360</v>
      </c>
      <c r="G10291" t="s">
        <v>49</v>
      </c>
      <c r="H10291" t="s">
        <v>192</v>
      </c>
    </row>
    <row r="10292" spans="1:8">
      <c r="A10292" t="s">
        <v>12193</v>
      </c>
      <c r="B10292" t="s">
        <v>3538</v>
      </c>
      <c r="C10292" t="s">
        <v>51</v>
      </c>
      <c r="D10292" t="s">
        <v>3539</v>
      </c>
      <c r="E10292" t="s">
        <v>367</v>
      </c>
      <c r="F10292" t="s">
        <v>3540</v>
      </c>
      <c r="G10292" t="s">
        <v>49</v>
      </c>
      <c r="H10292" t="s">
        <v>192</v>
      </c>
    </row>
    <row r="10293" spans="1:8">
      <c r="A10293" t="s">
        <v>12194</v>
      </c>
      <c r="B10293" t="s">
        <v>3542</v>
      </c>
      <c r="C10293" t="s">
        <v>51</v>
      </c>
      <c r="D10293" t="s">
        <v>450</v>
      </c>
      <c r="E10293" t="s">
        <v>198</v>
      </c>
      <c r="F10293" t="s">
        <v>360</v>
      </c>
      <c r="G10293" t="s">
        <v>49</v>
      </c>
      <c r="H10293" t="s">
        <v>192</v>
      </c>
    </row>
    <row r="10294" spans="1:8">
      <c r="A10294" t="s">
        <v>12195</v>
      </c>
      <c r="B10294" t="s">
        <v>3544</v>
      </c>
      <c r="C10294" t="s">
        <v>78</v>
      </c>
      <c r="D10294" t="s">
        <v>3545</v>
      </c>
      <c r="E10294" t="s">
        <v>52</v>
      </c>
      <c r="F10294" t="s">
        <v>360</v>
      </c>
      <c r="G10294" t="s">
        <v>49</v>
      </c>
      <c r="H10294" t="s">
        <v>192</v>
      </c>
    </row>
    <row r="10295" spans="1:8">
      <c r="A10295" t="s">
        <v>12196</v>
      </c>
      <c r="B10295" t="s">
        <v>3547</v>
      </c>
      <c r="C10295" t="s">
        <v>51</v>
      </c>
      <c r="D10295" t="s">
        <v>3548</v>
      </c>
      <c r="E10295" t="s">
        <v>367</v>
      </c>
      <c r="F10295" t="s">
        <v>3549</v>
      </c>
      <c r="G10295" t="s">
        <v>49</v>
      </c>
      <c r="H10295" t="s">
        <v>192</v>
      </c>
    </row>
    <row r="10296" spans="1:8">
      <c r="A10296" t="s">
        <v>12197</v>
      </c>
      <c r="B10296" t="s">
        <v>3551</v>
      </c>
      <c r="C10296" t="s">
        <v>51</v>
      </c>
      <c r="D10296" t="s">
        <v>370</v>
      </c>
      <c r="E10296" t="s">
        <v>73</v>
      </c>
      <c r="F10296" t="s">
        <v>360</v>
      </c>
      <c r="G10296" t="s">
        <v>49</v>
      </c>
      <c r="H10296" t="s">
        <v>192</v>
      </c>
    </row>
    <row r="10297" spans="1:8">
      <c r="A10297" t="s">
        <v>12198</v>
      </c>
      <c r="B10297" t="s">
        <v>3553</v>
      </c>
      <c r="C10297" t="s">
        <v>51</v>
      </c>
      <c r="D10297" t="s">
        <v>3554</v>
      </c>
      <c r="E10297" t="s">
        <v>52</v>
      </c>
      <c r="F10297" t="s">
        <v>360</v>
      </c>
      <c r="G10297" t="s">
        <v>49</v>
      </c>
      <c r="H10297" t="s">
        <v>192</v>
      </c>
    </row>
    <row r="10298" spans="1:8">
      <c r="A10298" t="s">
        <v>12199</v>
      </c>
      <c r="B10298" t="s">
        <v>397</v>
      </c>
      <c r="C10298" t="s">
        <v>51</v>
      </c>
      <c r="D10298" t="s">
        <v>398</v>
      </c>
      <c r="E10298" t="s">
        <v>52</v>
      </c>
      <c r="F10298" t="s">
        <v>360</v>
      </c>
      <c r="G10298" t="s">
        <v>49</v>
      </c>
      <c r="H10298" t="s">
        <v>192</v>
      </c>
    </row>
    <row r="10299" spans="1:8">
      <c r="A10299" t="s">
        <v>12200</v>
      </c>
      <c r="B10299" t="s">
        <v>400</v>
      </c>
      <c r="C10299" t="s">
        <v>51</v>
      </c>
      <c r="D10299" t="s">
        <v>401</v>
      </c>
      <c r="E10299" t="s">
        <v>402</v>
      </c>
      <c r="F10299" t="s">
        <v>360</v>
      </c>
      <c r="G10299" t="s">
        <v>49</v>
      </c>
      <c r="H10299" t="s">
        <v>192</v>
      </c>
    </row>
    <row r="10300" spans="1:8">
      <c r="A10300" t="s">
        <v>12201</v>
      </c>
      <c r="B10300" t="s">
        <v>404</v>
      </c>
      <c r="C10300" t="s">
        <v>51</v>
      </c>
      <c r="D10300" t="s">
        <v>370</v>
      </c>
      <c r="E10300" t="s">
        <v>73</v>
      </c>
      <c r="F10300" t="s">
        <v>360</v>
      </c>
      <c r="G10300" t="s">
        <v>49</v>
      </c>
      <c r="H10300" t="s">
        <v>192</v>
      </c>
    </row>
    <row r="10301" spans="1:8">
      <c r="A10301" t="s">
        <v>12202</v>
      </c>
      <c r="B10301" t="s">
        <v>406</v>
      </c>
      <c r="C10301" t="s">
        <v>51</v>
      </c>
      <c r="D10301" t="s">
        <v>407</v>
      </c>
      <c r="E10301" t="s">
        <v>74</v>
      </c>
      <c r="F10301" t="s">
        <v>360</v>
      </c>
      <c r="G10301" t="s">
        <v>49</v>
      </c>
      <c r="H10301" t="s">
        <v>192</v>
      </c>
    </row>
    <row r="10302" spans="1:8">
      <c r="A10302" t="s">
        <v>12203</v>
      </c>
      <c r="B10302" t="s">
        <v>3560</v>
      </c>
      <c r="C10302" t="s">
        <v>394</v>
      </c>
      <c r="D10302" t="s">
        <v>3561</v>
      </c>
      <c r="E10302" t="s">
        <v>3562</v>
      </c>
      <c r="F10302" t="s">
        <v>360</v>
      </c>
      <c r="G10302" t="s">
        <v>49</v>
      </c>
      <c r="H10302" t="s">
        <v>192</v>
      </c>
    </row>
    <row r="10303" spans="1:8">
      <c r="A10303" t="s">
        <v>12204</v>
      </c>
      <c r="B10303" t="s">
        <v>3564</v>
      </c>
      <c r="C10303" t="s">
        <v>68</v>
      </c>
      <c r="D10303" t="s">
        <v>3565</v>
      </c>
      <c r="E10303" t="s">
        <v>446</v>
      </c>
      <c r="F10303" t="s">
        <v>3566</v>
      </c>
      <c r="G10303" t="s">
        <v>49</v>
      </c>
      <c r="H10303" t="s">
        <v>192</v>
      </c>
    </row>
    <row r="10304" spans="1:8">
      <c r="A10304" t="s">
        <v>12205</v>
      </c>
      <c r="B10304" t="s">
        <v>3568</v>
      </c>
      <c r="C10304" t="s">
        <v>68</v>
      </c>
      <c r="D10304" t="s">
        <v>3569</v>
      </c>
      <c r="E10304" t="s">
        <v>2119</v>
      </c>
      <c r="F10304" t="s">
        <v>360</v>
      </c>
      <c r="G10304" t="s">
        <v>49</v>
      </c>
      <c r="H10304" t="s">
        <v>192</v>
      </c>
    </row>
    <row r="10305" spans="1:8">
      <c r="A10305" t="s">
        <v>12206</v>
      </c>
      <c r="B10305" t="s">
        <v>3571</v>
      </c>
      <c r="C10305" t="s">
        <v>51</v>
      </c>
      <c r="D10305" t="s">
        <v>358</v>
      </c>
      <c r="E10305" t="s">
        <v>359</v>
      </c>
      <c r="F10305" t="s">
        <v>360</v>
      </c>
      <c r="G10305" t="s">
        <v>49</v>
      </c>
      <c r="H10305" t="s">
        <v>192</v>
      </c>
    </row>
    <row r="10306" spans="1:8">
      <c r="A10306" t="s">
        <v>12207</v>
      </c>
      <c r="B10306" t="s">
        <v>3573</v>
      </c>
      <c r="C10306" t="s">
        <v>51</v>
      </c>
      <c r="D10306" t="s">
        <v>358</v>
      </c>
      <c r="E10306" t="s">
        <v>359</v>
      </c>
      <c r="F10306" t="s">
        <v>360</v>
      </c>
      <c r="G10306" t="s">
        <v>49</v>
      </c>
      <c r="H10306" t="s">
        <v>192</v>
      </c>
    </row>
    <row r="10307" spans="1:8">
      <c r="A10307" t="s">
        <v>12208</v>
      </c>
      <c r="B10307" t="s">
        <v>3575</v>
      </c>
      <c r="C10307" t="s">
        <v>51</v>
      </c>
      <c r="D10307" t="s">
        <v>358</v>
      </c>
      <c r="E10307" t="s">
        <v>359</v>
      </c>
      <c r="F10307" t="s">
        <v>360</v>
      </c>
      <c r="G10307" t="s">
        <v>49</v>
      </c>
      <c r="H10307" t="s">
        <v>192</v>
      </c>
    </row>
    <row r="10308" spans="1:8">
      <c r="A10308" t="s">
        <v>12209</v>
      </c>
      <c r="B10308" t="s">
        <v>3577</v>
      </c>
      <c r="C10308" t="s">
        <v>51</v>
      </c>
      <c r="D10308" t="s">
        <v>410</v>
      </c>
      <c r="E10308" t="s">
        <v>198</v>
      </c>
      <c r="F10308" t="s">
        <v>360</v>
      </c>
      <c r="G10308" t="s">
        <v>49</v>
      </c>
      <c r="H10308" t="s">
        <v>192</v>
      </c>
    </row>
    <row r="10309" spans="1:8">
      <c r="A10309" t="s">
        <v>12210</v>
      </c>
      <c r="B10309" t="s">
        <v>3579</v>
      </c>
      <c r="C10309" t="s">
        <v>51</v>
      </c>
      <c r="D10309" t="s">
        <v>3580</v>
      </c>
      <c r="E10309" t="s">
        <v>52</v>
      </c>
      <c r="F10309" t="s">
        <v>360</v>
      </c>
      <c r="G10309" t="s">
        <v>49</v>
      </c>
      <c r="H10309" t="s">
        <v>192</v>
      </c>
    </row>
    <row r="10310" spans="1:8">
      <c r="A10310" t="s">
        <v>12211</v>
      </c>
      <c r="B10310" t="s">
        <v>3582</v>
      </c>
      <c r="C10310" t="s">
        <v>51</v>
      </c>
      <c r="D10310" t="s">
        <v>410</v>
      </c>
      <c r="E10310" t="s">
        <v>198</v>
      </c>
      <c r="F10310" t="s">
        <v>360</v>
      </c>
      <c r="G10310" t="s">
        <v>49</v>
      </c>
      <c r="H10310" t="s">
        <v>192</v>
      </c>
    </row>
    <row r="10311" spans="1:8">
      <c r="A10311" t="s">
        <v>12212</v>
      </c>
      <c r="B10311" t="s">
        <v>3584</v>
      </c>
      <c r="C10311" t="s">
        <v>51</v>
      </c>
      <c r="D10311" t="s">
        <v>410</v>
      </c>
      <c r="E10311" t="s">
        <v>198</v>
      </c>
      <c r="F10311" t="s">
        <v>360</v>
      </c>
      <c r="G10311" t="s">
        <v>49</v>
      </c>
      <c r="H10311" t="s">
        <v>192</v>
      </c>
    </row>
    <row r="10312" spans="1:8">
      <c r="A10312" t="s">
        <v>12213</v>
      </c>
      <c r="B10312" t="s">
        <v>3586</v>
      </c>
      <c r="C10312" t="s">
        <v>78</v>
      </c>
      <c r="D10312" t="s">
        <v>3587</v>
      </c>
      <c r="E10312" t="s">
        <v>52</v>
      </c>
      <c r="F10312" t="s">
        <v>360</v>
      </c>
      <c r="G10312" t="s">
        <v>49</v>
      </c>
      <c r="H10312" t="s">
        <v>192</v>
      </c>
    </row>
    <row r="10313" spans="1:8">
      <c r="A10313" t="s">
        <v>12214</v>
      </c>
      <c r="B10313" t="s">
        <v>3589</v>
      </c>
      <c r="C10313" t="s">
        <v>51</v>
      </c>
      <c r="D10313" t="s">
        <v>3590</v>
      </c>
      <c r="E10313" t="s">
        <v>367</v>
      </c>
      <c r="F10313" t="s">
        <v>3591</v>
      </c>
      <c r="G10313" t="s">
        <v>49</v>
      </c>
      <c r="H10313" t="s">
        <v>192</v>
      </c>
    </row>
    <row r="10314" spans="1:8">
      <c r="A10314" t="s">
        <v>12215</v>
      </c>
      <c r="B10314" t="s">
        <v>3593</v>
      </c>
      <c r="C10314" t="s">
        <v>51</v>
      </c>
      <c r="D10314" t="s">
        <v>3594</v>
      </c>
      <c r="E10314" t="s">
        <v>367</v>
      </c>
      <c r="F10314" t="s">
        <v>3595</v>
      </c>
      <c r="G10314" t="s">
        <v>49</v>
      </c>
      <c r="H10314" t="s">
        <v>192</v>
      </c>
    </row>
    <row r="10315" spans="1:8">
      <c r="A10315" t="s">
        <v>12216</v>
      </c>
      <c r="B10315" t="s">
        <v>3597</v>
      </c>
      <c r="C10315" t="s">
        <v>51</v>
      </c>
      <c r="D10315" t="s">
        <v>3598</v>
      </c>
      <c r="E10315" t="s">
        <v>52</v>
      </c>
      <c r="F10315" t="s">
        <v>360</v>
      </c>
      <c r="G10315" t="s">
        <v>49</v>
      </c>
      <c r="H10315" t="s">
        <v>192</v>
      </c>
    </row>
    <row r="10316" spans="1:8">
      <c r="A10316" t="s">
        <v>12217</v>
      </c>
      <c r="B10316" t="s">
        <v>383</v>
      </c>
      <c r="C10316" t="s">
        <v>68</v>
      </c>
      <c r="D10316" t="s">
        <v>370</v>
      </c>
      <c r="E10316" t="s">
        <v>73</v>
      </c>
      <c r="F10316" t="s">
        <v>360</v>
      </c>
      <c r="G10316" t="s">
        <v>49</v>
      </c>
      <c r="H10316" t="s">
        <v>192</v>
      </c>
    </row>
    <row r="10317" spans="1:8">
      <c r="A10317" t="s">
        <v>12218</v>
      </c>
      <c r="B10317" t="s">
        <v>387</v>
      </c>
      <c r="C10317" t="s">
        <v>51</v>
      </c>
      <c r="D10317" t="s">
        <v>370</v>
      </c>
      <c r="E10317" t="s">
        <v>73</v>
      </c>
      <c r="F10317" t="s">
        <v>360</v>
      </c>
      <c r="G10317" t="s">
        <v>49</v>
      </c>
      <c r="H10317" t="s">
        <v>192</v>
      </c>
    </row>
    <row r="10318" spans="1:8">
      <c r="A10318" t="s">
        <v>12219</v>
      </c>
      <c r="B10318" t="s">
        <v>389</v>
      </c>
      <c r="C10318" t="s">
        <v>51</v>
      </c>
      <c r="D10318" t="s">
        <v>390</v>
      </c>
      <c r="E10318" t="s">
        <v>367</v>
      </c>
      <c r="F10318" t="s">
        <v>391</v>
      </c>
      <c r="G10318" t="s">
        <v>49</v>
      </c>
      <c r="H10318" t="s">
        <v>192</v>
      </c>
    </row>
    <row r="10319" spans="1:8">
      <c r="A10319" t="s">
        <v>12220</v>
      </c>
      <c r="B10319" t="s">
        <v>393</v>
      </c>
      <c r="C10319" t="s">
        <v>394</v>
      </c>
      <c r="D10319" t="s">
        <v>395</v>
      </c>
      <c r="E10319" t="s">
        <v>52</v>
      </c>
      <c r="F10319" t="s">
        <v>360</v>
      </c>
      <c r="G10319" t="s">
        <v>49</v>
      </c>
      <c r="H10319" t="s">
        <v>192</v>
      </c>
    </row>
    <row r="10320" spans="1:8">
      <c r="A10320" t="s">
        <v>12221</v>
      </c>
      <c r="B10320" t="s">
        <v>397</v>
      </c>
      <c r="C10320" t="s">
        <v>51</v>
      </c>
      <c r="D10320" t="s">
        <v>398</v>
      </c>
      <c r="E10320" t="s">
        <v>52</v>
      </c>
      <c r="F10320" t="s">
        <v>360</v>
      </c>
      <c r="G10320" t="s">
        <v>49</v>
      </c>
      <c r="H10320" t="s">
        <v>192</v>
      </c>
    </row>
    <row r="10321" spans="1:8">
      <c r="A10321" t="s">
        <v>12222</v>
      </c>
      <c r="B10321" t="s">
        <v>400</v>
      </c>
      <c r="C10321" t="s">
        <v>51</v>
      </c>
      <c r="D10321" t="s">
        <v>401</v>
      </c>
      <c r="E10321" t="s">
        <v>402</v>
      </c>
      <c r="F10321" t="s">
        <v>360</v>
      </c>
      <c r="G10321" t="s">
        <v>49</v>
      </c>
      <c r="H10321" t="s">
        <v>192</v>
      </c>
    </row>
    <row r="10322" spans="1:8">
      <c r="A10322" t="s">
        <v>12223</v>
      </c>
      <c r="B10322" t="s">
        <v>404</v>
      </c>
      <c r="C10322" t="s">
        <v>51</v>
      </c>
      <c r="D10322" t="s">
        <v>370</v>
      </c>
      <c r="E10322" t="s">
        <v>73</v>
      </c>
      <c r="F10322" t="s">
        <v>360</v>
      </c>
      <c r="G10322" t="s">
        <v>49</v>
      </c>
      <c r="H10322" t="s">
        <v>192</v>
      </c>
    </row>
    <row r="10323" spans="1:8">
      <c r="A10323" t="s">
        <v>12224</v>
      </c>
      <c r="B10323" t="s">
        <v>406</v>
      </c>
      <c r="C10323" t="s">
        <v>51</v>
      </c>
      <c r="D10323" t="s">
        <v>407</v>
      </c>
      <c r="E10323" t="s">
        <v>74</v>
      </c>
      <c r="F10323" t="s">
        <v>360</v>
      </c>
      <c r="G10323" t="s">
        <v>49</v>
      </c>
      <c r="H10323" t="s">
        <v>192</v>
      </c>
    </row>
    <row r="10324" spans="1:8">
      <c r="A10324" t="s">
        <v>12225</v>
      </c>
      <c r="B10324" t="s">
        <v>409</v>
      </c>
      <c r="C10324" t="s">
        <v>51</v>
      </c>
      <c r="D10324" t="s">
        <v>410</v>
      </c>
      <c r="E10324" t="s">
        <v>198</v>
      </c>
      <c r="F10324" t="s">
        <v>360</v>
      </c>
      <c r="G10324" t="s">
        <v>49</v>
      </c>
      <c r="H10324" t="s">
        <v>192</v>
      </c>
    </row>
    <row r="10325" spans="1:8">
      <c r="A10325" t="s">
        <v>12226</v>
      </c>
      <c r="B10325" t="s">
        <v>412</v>
      </c>
      <c r="C10325" t="s">
        <v>394</v>
      </c>
      <c r="D10325" t="s">
        <v>413</v>
      </c>
      <c r="E10325" t="s">
        <v>414</v>
      </c>
      <c r="F10325" t="s">
        <v>360</v>
      </c>
      <c r="G10325" t="s">
        <v>49</v>
      </c>
      <c r="H10325" t="s">
        <v>192</v>
      </c>
    </row>
    <row r="10326" spans="1:8">
      <c r="A10326" t="s">
        <v>12227</v>
      </c>
      <c r="B10326" t="s">
        <v>416</v>
      </c>
      <c r="C10326" t="s">
        <v>394</v>
      </c>
      <c r="D10326" t="s">
        <v>370</v>
      </c>
      <c r="E10326" t="s">
        <v>73</v>
      </c>
      <c r="F10326" t="s">
        <v>360</v>
      </c>
      <c r="G10326" t="s">
        <v>49</v>
      </c>
      <c r="H10326" t="s">
        <v>192</v>
      </c>
    </row>
    <row r="10327" spans="1:8">
      <c r="A10327" t="s">
        <v>12228</v>
      </c>
      <c r="B10327" t="s">
        <v>418</v>
      </c>
      <c r="C10327" t="s">
        <v>51</v>
      </c>
      <c r="D10327" t="s">
        <v>419</v>
      </c>
      <c r="E10327" t="s">
        <v>420</v>
      </c>
      <c r="F10327" t="s">
        <v>360</v>
      </c>
      <c r="G10327" t="s">
        <v>49</v>
      </c>
      <c r="H10327" t="s">
        <v>192</v>
      </c>
    </row>
    <row r="10328" spans="1:8">
      <c r="A10328" t="s">
        <v>12229</v>
      </c>
      <c r="B10328" t="s">
        <v>422</v>
      </c>
      <c r="C10328" t="s">
        <v>75</v>
      </c>
      <c r="D10328" t="s">
        <v>423</v>
      </c>
      <c r="E10328" t="s">
        <v>52</v>
      </c>
      <c r="F10328" t="s">
        <v>360</v>
      </c>
      <c r="G10328" t="s">
        <v>49</v>
      </c>
      <c r="H10328" t="s">
        <v>192</v>
      </c>
    </row>
    <row r="10329" spans="1:8">
      <c r="A10329" t="s">
        <v>12230</v>
      </c>
      <c r="B10329" t="s">
        <v>425</v>
      </c>
      <c r="C10329" t="s">
        <v>51</v>
      </c>
      <c r="D10329" t="s">
        <v>426</v>
      </c>
      <c r="E10329" t="s">
        <v>367</v>
      </c>
      <c r="F10329" t="s">
        <v>427</v>
      </c>
      <c r="G10329" t="s">
        <v>49</v>
      </c>
      <c r="H10329" t="s">
        <v>192</v>
      </c>
    </row>
    <row r="10330" spans="1:8">
      <c r="A10330" t="s">
        <v>12231</v>
      </c>
      <c r="B10330" t="s">
        <v>429</v>
      </c>
      <c r="C10330" t="s">
        <v>51</v>
      </c>
      <c r="D10330" t="s">
        <v>430</v>
      </c>
      <c r="E10330" t="s">
        <v>73</v>
      </c>
      <c r="F10330" t="s">
        <v>360</v>
      </c>
      <c r="G10330" t="s">
        <v>49</v>
      </c>
      <c r="H10330" t="s">
        <v>192</v>
      </c>
    </row>
    <row r="10331" spans="1:8">
      <c r="A10331" t="s">
        <v>12232</v>
      </c>
      <c r="B10331" t="s">
        <v>432</v>
      </c>
      <c r="C10331" t="s">
        <v>394</v>
      </c>
      <c r="D10331" t="s">
        <v>433</v>
      </c>
      <c r="E10331" t="s">
        <v>52</v>
      </c>
      <c r="F10331" t="s">
        <v>360</v>
      </c>
      <c r="G10331" t="s">
        <v>49</v>
      </c>
      <c r="H10331" t="s">
        <v>192</v>
      </c>
    </row>
    <row r="10332" spans="1:8">
      <c r="A10332" t="s">
        <v>12233</v>
      </c>
      <c r="B10332" t="s">
        <v>435</v>
      </c>
      <c r="C10332" t="s">
        <v>51</v>
      </c>
      <c r="D10332" t="s">
        <v>436</v>
      </c>
      <c r="E10332" t="s">
        <v>367</v>
      </c>
      <c r="F10332" t="s">
        <v>437</v>
      </c>
      <c r="G10332" t="s">
        <v>49</v>
      </c>
      <c r="H10332" t="s">
        <v>192</v>
      </c>
    </row>
    <row r="10333" spans="1:8">
      <c r="A10333" t="s">
        <v>12234</v>
      </c>
      <c r="B10333" t="s">
        <v>439</v>
      </c>
      <c r="C10333" t="s">
        <v>51</v>
      </c>
      <c r="D10333" t="s">
        <v>440</v>
      </c>
      <c r="E10333" t="s">
        <v>73</v>
      </c>
      <c r="F10333" t="s">
        <v>360</v>
      </c>
      <c r="G10333" t="s">
        <v>49</v>
      </c>
      <c r="H10333" t="s">
        <v>192</v>
      </c>
    </row>
    <row r="10334" spans="1:8">
      <c r="A10334" t="s">
        <v>12235</v>
      </c>
      <c r="B10334" t="s">
        <v>441</v>
      </c>
      <c r="C10334" t="s">
        <v>51</v>
      </c>
      <c r="D10334" t="s">
        <v>442</v>
      </c>
      <c r="E10334" t="s">
        <v>52</v>
      </c>
      <c r="F10334" t="s">
        <v>360</v>
      </c>
      <c r="G10334" t="s">
        <v>49</v>
      </c>
      <c r="H10334" t="s">
        <v>192</v>
      </c>
    </row>
    <row r="10335" spans="1:8">
      <c r="A10335" t="s">
        <v>12236</v>
      </c>
      <c r="B10335" t="s">
        <v>444</v>
      </c>
      <c r="C10335" t="s">
        <v>51</v>
      </c>
      <c r="D10335" t="s">
        <v>445</v>
      </c>
      <c r="E10335" t="s">
        <v>446</v>
      </c>
      <c r="F10335" t="s">
        <v>447</v>
      </c>
      <c r="G10335" t="s">
        <v>49</v>
      </c>
      <c r="H10335" t="s">
        <v>192</v>
      </c>
    </row>
    <row r="10336" spans="1:8">
      <c r="A10336" t="s">
        <v>12237</v>
      </c>
      <c r="B10336" t="s">
        <v>449</v>
      </c>
      <c r="C10336" t="s">
        <v>51</v>
      </c>
      <c r="D10336" t="s">
        <v>450</v>
      </c>
      <c r="E10336" t="s">
        <v>198</v>
      </c>
      <c r="F10336" t="s">
        <v>360</v>
      </c>
      <c r="G10336" t="s">
        <v>49</v>
      </c>
      <c r="H10336" t="s">
        <v>192</v>
      </c>
    </row>
    <row r="10337" spans="1:8">
      <c r="A10337" t="s">
        <v>12238</v>
      </c>
      <c r="B10337" t="s">
        <v>452</v>
      </c>
      <c r="C10337" t="s">
        <v>68</v>
      </c>
      <c r="D10337" t="s">
        <v>410</v>
      </c>
      <c r="E10337" t="s">
        <v>198</v>
      </c>
      <c r="F10337" t="s">
        <v>360</v>
      </c>
      <c r="G10337" t="s">
        <v>49</v>
      </c>
      <c r="H10337" t="s">
        <v>192</v>
      </c>
    </row>
    <row r="10338" spans="1:8">
      <c r="A10338" t="s">
        <v>12239</v>
      </c>
      <c r="B10338" t="s">
        <v>454</v>
      </c>
      <c r="C10338" t="s">
        <v>51</v>
      </c>
      <c r="D10338" t="s">
        <v>455</v>
      </c>
      <c r="E10338" t="s">
        <v>367</v>
      </c>
      <c r="F10338" t="s">
        <v>456</v>
      </c>
      <c r="G10338" t="s">
        <v>49</v>
      </c>
      <c r="H10338" t="s">
        <v>192</v>
      </c>
    </row>
    <row r="10339" spans="1:8">
      <c r="A10339" t="s">
        <v>12240</v>
      </c>
      <c r="B10339" t="s">
        <v>458</v>
      </c>
      <c r="C10339" t="s">
        <v>51</v>
      </c>
      <c r="D10339" t="s">
        <v>459</v>
      </c>
      <c r="E10339" t="s">
        <v>460</v>
      </c>
      <c r="F10339" t="s">
        <v>360</v>
      </c>
      <c r="G10339" t="s">
        <v>49</v>
      </c>
      <c r="H10339" t="s">
        <v>192</v>
      </c>
    </row>
    <row r="10340" spans="1:8">
      <c r="A10340" t="s">
        <v>12241</v>
      </c>
      <c r="B10340" t="s">
        <v>462</v>
      </c>
      <c r="C10340" t="s">
        <v>51</v>
      </c>
      <c r="D10340" t="s">
        <v>463</v>
      </c>
      <c r="E10340" t="s">
        <v>464</v>
      </c>
      <c r="F10340" t="s">
        <v>360</v>
      </c>
      <c r="G10340" t="s">
        <v>49</v>
      </c>
      <c r="H10340" t="s">
        <v>192</v>
      </c>
    </row>
    <row r="10341" spans="1:8">
      <c r="A10341" t="s">
        <v>12242</v>
      </c>
      <c r="B10341" t="s">
        <v>3625</v>
      </c>
      <c r="C10341" t="s">
        <v>51</v>
      </c>
      <c r="D10341" t="s">
        <v>592</v>
      </c>
      <c r="E10341" t="s">
        <v>593</v>
      </c>
      <c r="F10341" t="s">
        <v>360</v>
      </c>
      <c r="G10341" t="s">
        <v>49</v>
      </c>
      <c r="H10341" t="s">
        <v>192</v>
      </c>
    </row>
    <row r="10342" spans="1:8">
      <c r="A10342" t="s">
        <v>12243</v>
      </c>
      <c r="B10342" t="s">
        <v>3627</v>
      </c>
      <c r="C10342" t="s">
        <v>51</v>
      </c>
      <c r="D10342" t="s">
        <v>358</v>
      </c>
      <c r="E10342" t="s">
        <v>359</v>
      </c>
      <c r="F10342" t="s">
        <v>360</v>
      </c>
      <c r="G10342" t="s">
        <v>49</v>
      </c>
      <c r="H10342" t="s">
        <v>192</v>
      </c>
    </row>
    <row r="10343" spans="1:8">
      <c r="A10343" t="s">
        <v>12244</v>
      </c>
      <c r="B10343" t="s">
        <v>3629</v>
      </c>
      <c r="C10343" t="s">
        <v>51</v>
      </c>
      <c r="D10343" t="s">
        <v>592</v>
      </c>
      <c r="E10343" t="s">
        <v>593</v>
      </c>
      <c r="F10343" t="s">
        <v>360</v>
      </c>
      <c r="G10343" t="s">
        <v>49</v>
      </c>
      <c r="H10343" t="s">
        <v>192</v>
      </c>
    </row>
    <row r="10344" spans="1:8">
      <c r="A10344" t="s">
        <v>12245</v>
      </c>
      <c r="B10344" t="s">
        <v>3631</v>
      </c>
      <c r="C10344" t="s">
        <v>51</v>
      </c>
      <c r="D10344" t="s">
        <v>3632</v>
      </c>
      <c r="E10344" t="s">
        <v>73</v>
      </c>
      <c r="F10344" t="s">
        <v>360</v>
      </c>
      <c r="G10344" t="s">
        <v>49</v>
      </c>
      <c r="H10344" t="s">
        <v>192</v>
      </c>
    </row>
    <row r="10345" spans="1:8">
      <c r="A10345" t="s">
        <v>12246</v>
      </c>
      <c r="B10345" t="s">
        <v>3634</v>
      </c>
      <c r="C10345" t="s">
        <v>51</v>
      </c>
      <c r="D10345" t="s">
        <v>410</v>
      </c>
      <c r="E10345" t="s">
        <v>198</v>
      </c>
      <c r="F10345" t="s">
        <v>360</v>
      </c>
      <c r="G10345" t="s">
        <v>49</v>
      </c>
      <c r="H10345" t="s">
        <v>192</v>
      </c>
    </row>
    <row r="10346" spans="1:8">
      <c r="A10346" t="s">
        <v>12247</v>
      </c>
      <c r="B10346" t="s">
        <v>3636</v>
      </c>
      <c r="C10346" t="s">
        <v>51</v>
      </c>
      <c r="D10346" t="s">
        <v>450</v>
      </c>
      <c r="E10346" t="s">
        <v>198</v>
      </c>
      <c r="F10346" t="s">
        <v>360</v>
      </c>
      <c r="G10346" t="s">
        <v>49</v>
      </c>
      <c r="H10346" t="s">
        <v>192</v>
      </c>
    </row>
    <row r="10347" spans="1:8">
      <c r="A10347" t="s">
        <v>12248</v>
      </c>
      <c r="B10347" t="s">
        <v>3638</v>
      </c>
      <c r="C10347" t="s">
        <v>51</v>
      </c>
      <c r="D10347" t="s">
        <v>358</v>
      </c>
      <c r="E10347" t="s">
        <v>359</v>
      </c>
      <c r="F10347" t="s">
        <v>360</v>
      </c>
      <c r="G10347" t="s">
        <v>49</v>
      </c>
      <c r="H10347" t="s">
        <v>192</v>
      </c>
    </row>
    <row r="10348" spans="1:8">
      <c r="A10348" t="s">
        <v>12249</v>
      </c>
      <c r="B10348" t="s">
        <v>3640</v>
      </c>
      <c r="C10348" t="s">
        <v>51</v>
      </c>
      <c r="D10348" t="s">
        <v>358</v>
      </c>
      <c r="E10348" t="s">
        <v>359</v>
      </c>
      <c r="F10348" t="s">
        <v>360</v>
      </c>
      <c r="G10348" t="s">
        <v>49</v>
      </c>
      <c r="H10348" t="s">
        <v>192</v>
      </c>
    </row>
    <row r="10349" spans="1:8">
      <c r="A10349" t="s">
        <v>12250</v>
      </c>
      <c r="B10349" t="s">
        <v>3642</v>
      </c>
      <c r="C10349" t="s">
        <v>51</v>
      </c>
      <c r="D10349" t="s">
        <v>410</v>
      </c>
      <c r="E10349" t="s">
        <v>198</v>
      </c>
      <c r="F10349" t="s">
        <v>360</v>
      </c>
      <c r="G10349" t="s">
        <v>49</v>
      </c>
      <c r="H10349" t="s">
        <v>192</v>
      </c>
    </row>
    <row r="10350" spans="1:8">
      <c r="A10350" t="s">
        <v>12251</v>
      </c>
      <c r="B10350" t="s">
        <v>3644</v>
      </c>
      <c r="C10350" t="s">
        <v>51</v>
      </c>
      <c r="D10350" t="s">
        <v>450</v>
      </c>
      <c r="E10350" t="s">
        <v>198</v>
      </c>
      <c r="F10350" t="s">
        <v>360</v>
      </c>
      <c r="G10350" t="s">
        <v>49</v>
      </c>
      <c r="H10350" t="s">
        <v>192</v>
      </c>
    </row>
    <row r="10351" spans="1:8">
      <c r="A10351" t="s">
        <v>12252</v>
      </c>
      <c r="B10351" t="s">
        <v>3646</v>
      </c>
      <c r="C10351" t="s">
        <v>51</v>
      </c>
      <c r="D10351" t="s">
        <v>358</v>
      </c>
      <c r="E10351" t="s">
        <v>359</v>
      </c>
      <c r="F10351" t="s">
        <v>360</v>
      </c>
      <c r="G10351" t="s">
        <v>49</v>
      </c>
      <c r="H10351" t="s">
        <v>192</v>
      </c>
    </row>
    <row r="10352" spans="1:8">
      <c r="A10352" t="s">
        <v>12253</v>
      </c>
      <c r="B10352" t="s">
        <v>3648</v>
      </c>
      <c r="C10352" t="s">
        <v>51</v>
      </c>
      <c r="D10352" t="s">
        <v>410</v>
      </c>
      <c r="E10352" t="s">
        <v>198</v>
      </c>
      <c r="F10352" t="s">
        <v>360</v>
      </c>
      <c r="G10352" t="s">
        <v>49</v>
      </c>
      <c r="H10352" t="s">
        <v>192</v>
      </c>
    </row>
    <row r="10353" spans="1:8">
      <c r="A10353" t="s">
        <v>12254</v>
      </c>
      <c r="B10353" t="s">
        <v>3650</v>
      </c>
      <c r="C10353" t="s">
        <v>51</v>
      </c>
      <c r="D10353" t="s">
        <v>450</v>
      </c>
      <c r="E10353" t="s">
        <v>198</v>
      </c>
      <c r="F10353" t="s">
        <v>360</v>
      </c>
      <c r="G10353" t="s">
        <v>49</v>
      </c>
      <c r="H10353" t="s">
        <v>192</v>
      </c>
    </row>
    <row r="10354" spans="1:8">
      <c r="A10354" t="s">
        <v>12255</v>
      </c>
      <c r="B10354" t="s">
        <v>3652</v>
      </c>
      <c r="C10354" t="s">
        <v>51</v>
      </c>
      <c r="D10354" t="s">
        <v>3653</v>
      </c>
      <c r="E10354" t="s">
        <v>52</v>
      </c>
      <c r="F10354" t="s">
        <v>360</v>
      </c>
      <c r="G10354" t="s">
        <v>49</v>
      </c>
      <c r="H10354" t="s">
        <v>192</v>
      </c>
    </row>
    <row r="10355" spans="1:8">
      <c r="A10355" t="s">
        <v>12256</v>
      </c>
      <c r="B10355" t="s">
        <v>3655</v>
      </c>
      <c r="C10355" t="s">
        <v>51</v>
      </c>
      <c r="D10355" t="s">
        <v>3656</v>
      </c>
      <c r="E10355" t="s">
        <v>367</v>
      </c>
      <c r="F10355" t="s">
        <v>3657</v>
      </c>
      <c r="G10355" t="s">
        <v>49</v>
      </c>
      <c r="H10355" t="s">
        <v>192</v>
      </c>
    </row>
    <row r="10356" spans="1:8">
      <c r="A10356" t="s">
        <v>12257</v>
      </c>
      <c r="B10356" t="s">
        <v>3659</v>
      </c>
      <c r="C10356" t="s">
        <v>51</v>
      </c>
      <c r="D10356" t="s">
        <v>450</v>
      </c>
      <c r="E10356" t="s">
        <v>198</v>
      </c>
      <c r="F10356" t="s">
        <v>360</v>
      </c>
      <c r="G10356" t="s">
        <v>49</v>
      </c>
      <c r="H10356" t="s">
        <v>192</v>
      </c>
    </row>
    <row r="10357" spans="1:8">
      <c r="A10357" t="s">
        <v>12258</v>
      </c>
      <c r="B10357" t="s">
        <v>3661</v>
      </c>
      <c r="C10357" t="s">
        <v>51</v>
      </c>
      <c r="D10357" t="s">
        <v>410</v>
      </c>
      <c r="E10357" t="s">
        <v>198</v>
      </c>
      <c r="F10357" t="s">
        <v>360</v>
      </c>
      <c r="G10357" t="s">
        <v>49</v>
      </c>
      <c r="H10357" t="s">
        <v>192</v>
      </c>
    </row>
    <row r="10358" spans="1:8">
      <c r="A10358" t="s">
        <v>12259</v>
      </c>
      <c r="B10358" t="s">
        <v>3663</v>
      </c>
      <c r="C10358" t="s">
        <v>51</v>
      </c>
      <c r="D10358" t="s">
        <v>450</v>
      </c>
      <c r="E10358" t="s">
        <v>198</v>
      </c>
      <c r="F10358" t="s">
        <v>360</v>
      </c>
      <c r="G10358" t="s">
        <v>49</v>
      </c>
      <c r="H10358" t="s">
        <v>192</v>
      </c>
    </row>
    <row r="10359" spans="1:8">
      <c r="A10359" t="s">
        <v>12260</v>
      </c>
      <c r="B10359" t="s">
        <v>3665</v>
      </c>
      <c r="C10359" t="s">
        <v>51</v>
      </c>
      <c r="D10359" t="s">
        <v>358</v>
      </c>
      <c r="E10359" t="s">
        <v>359</v>
      </c>
      <c r="F10359" t="s">
        <v>360</v>
      </c>
      <c r="G10359" t="s">
        <v>49</v>
      </c>
      <c r="H10359" t="s">
        <v>192</v>
      </c>
    </row>
    <row r="10360" spans="1:8">
      <c r="A10360" t="s">
        <v>12261</v>
      </c>
      <c r="B10360" t="s">
        <v>3667</v>
      </c>
      <c r="C10360" t="s">
        <v>51</v>
      </c>
      <c r="D10360" t="s">
        <v>3668</v>
      </c>
      <c r="E10360" t="s">
        <v>52</v>
      </c>
      <c r="F10360" t="s">
        <v>360</v>
      </c>
      <c r="G10360" t="s">
        <v>49</v>
      </c>
      <c r="H10360" t="s">
        <v>192</v>
      </c>
    </row>
    <row r="10361" spans="1:8">
      <c r="A10361" t="s">
        <v>12262</v>
      </c>
      <c r="B10361" t="s">
        <v>3670</v>
      </c>
      <c r="C10361" t="s">
        <v>51</v>
      </c>
      <c r="D10361" t="s">
        <v>3656</v>
      </c>
      <c r="E10361" t="s">
        <v>367</v>
      </c>
      <c r="F10361" t="s">
        <v>3657</v>
      </c>
      <c r="G10361" t="s">
        <v>49</v>
      </c>
      <c r="H10361" t="s">
        <v>192</v>
      </c>
    </row>
    <row r="10362" spans="1:8">
      <c r="A10362" t="s">
        <v>12263</v>
      </c>
      <c r="B10362" t="s">
        <v>3665</v>
      </c>
      <c r="C10362" t="s">
        <v>51</v>
      </c>
      <c r="D10362" t="s">
        <v>358</v>
      </c>
      <c r="E10362" t="s">
        <v>359</v>
      </c>
      <c r="F10362" t="s">
        <v>360</v>
      </c>
      <c r="G10362" t="s">
        <v>49</v>
      </c>
      <c r="H10362" t="s">
        <v>192</v>
      </c>
    </row>
    <row r="10363" spans="1:8">
      <c r="A10363" t="s">
        <v>12264</v>
      </c>
      <c r="B10363" t="s">
        <v>3673</v>
      </c>
      <c r="C10363" t="s">
        <v>51</v>
      </c>
      <c r="D10363" t="s">
        <v>410</v>
      </c>
      <c r="E10363" t="s">
        <v>198</v>
      </c>
      <c r="F10363" t="s">
        <v>360</v>
      </c>
      <c r="G10363" t="s">
        <v>49</v>
      </c>
      <c r="H10363" t="s">
        <v>192</v>
      </c>
    </row>
    <row r="10364" spans="1:8">
      <c r="A10364" t="s">
        <v>12265</v>
      </c>
      <c r="B10364" t="s">
        <v>3675</v>
      </c>
      <c r="C10364" t="s">
        <v>51</v>
      </c>
      <c r="D10364" t="s">
        <v>450</v>
      </c>
      <c r="E10364" t="s">
        <v>198</v>
      </c>
      <c r="F10364" t="s">
        <v>360</v>
      </c>
      <c r="G10364" t="s">
        <v>49</v>
      </c>
      <c r="H10364" t="s">
        <v>192</v>
      </c>
    </row>
    <row r="10365" spans="1:8">
      <c r="A10365" t="s">
        <v>12266</v>
      </c>
      <c r="B10365" t="s">
        <v>3677</v>
      </c>
      <c r="C10365" t="s">
        <v>51</v>
      </c>
      <c r="D10365" t="s">
        <v>592</v>
      </c>
      <c r="E10365" t="s">
        <v>593</v>
      </c>
      <c r="F10365" t="s">
        <v>360</v>
      </c>
      <c r="G10365" t="s">
        <v>49</v>
      </c>
      <c r="H10365" t="s">
        <v>192</v>
      </c>
    </row>
    <row r="10366" spans="1:8">
      <c r="A10366" t="s">
        <v>12267</v>
      </c>
      <c r="B10366" t="s">
        <v>3679</v>
      </c>
      <c r="C10366" t="s">
        <v>51</v>
      </c>
      <c r="D10366" t="s">
        <v>410</v>
      </c>
      <c r="E10366" t="s">
        <v>198</v>
      </c>
      <c r="F10366" t="s">
        <v>360</v>
      </c>
      <c r="G10366" t="s">
        <v>49</v>
      </c>
      <c r="H10366" t="s">
        <v>192</v>
      </c>
    </row>
    <row r="10367" spans="1:8">
      <c r="A10367" t="s">
        <v>12268</v>
      </c>
      <c r="B10367" t="s">
        <v>3681</v>
      </c>
      <c r="C10367" t="s">
        <v>51</v>
      </c>
      <c r="D10367" t="s">
        <v>450</v>
      </c>
      <c r="E10367" t="s">
        <v>198</v>
      </c>
      <c r="F10367" t="s">
        <v>360</v>
      </c>
      <c r="G10367" t="s">
        <v>49</v>
      </c>
      <c r="H10367" t="s">
        <v>192</v>
      </c>
    </row>
    <row r="10368" spans="1:8">
      <c r="A10368" t="s">
        <v>12269</v>
      </c>
      <c r="B10368" t="s">
        <v>3683</v>
      </c>
      <c r="C10368" t="s">
        <v>51</v>
      </c>
      <c r="D10368" t="s">
        <v>617</v>
      </c>
      <c r="E10368" t="s">
        <v>377</v>
      </c>
      <c r="F10368" t="s">
        <v>618</v>
      </c>
      <c r="G10368" t="s">
        <v>49</v>
      </c>
      <c r="H10368" t="s">
        <v>192</v>
      </c>
    </row>
    <row r="10369" spans="1:8">
      <c r="A10369" t="s">
        <v>12270</v>
      </c>
      <c r="B10369" t="s">
        <v>3685</v>
      </c>
      <c r="C10369" t="s">
        <v>51</v>
      </c>
      <c r="D10369" t="s">
        <v>472</v>
      </c>
      <c r="E10369" t="s">
        <v>473</v>
      </c>
      <c r="F10369" t="s">
        <v>360</v>
      </c>
      <c r="G10369" t="s">
        <v>49</v>
      </c>
      <c r="H10369" t="s">
        <v>192</v>
      </c>
    </row>
    <row r="10370" spans="1:8">
      <c r="A10370" t="s">
        <v>12271</v>
      </c>
      <c r="B10370" t="s">
        <v>3687</v>
      </c>
      <c r="C10370" t="s">
        <v>51</v>
      </c>
      <c r="D10370" t="s">
        <v>3688</v>
      </c>
      <c r="E10370" t="s">
        <v>1542</v>
      </c>
      <c r="F10370" t="s">
        <v>360</v>
      </c>
      <c r="G10370" t="s">
        <v>49</v>
      </c>
      <c r="H10370" t="s">
        <v>192</v>
      </c>
    </row>
    <row r="10371" spans="1:8">
      <c r="A10371" t="s">
        <v>12272</v>
      </c>
      <c r="B10371" t="s">
        <v>3690</v>
      </c>
      <c r="C10371" t="s">
        <v>51</v>
      </c>
      <c r="D10371" t="s">
        <v>3691</v>
      </c>
      <c r="E10371" t="s">
        <v>52</v>
      </c>
      <c r="F10371" t="s">
        <v>360</v>
      </c>
      <c r="G10371" t="s">
        <v>49</v>
      </c>
      <c r="H10371" t="s">
        <v>192</v>
      </c>
    </row>
    <row r="10372" spans="1:8">
      <c r="A10372" t="s">
        <v>12273</v>
      </c>
      <c r="B10372" t="s">
        <v>3693</v>
      </c>
      <c r="C10372" t="s">
        <v>78</v>
      </c>
      <c r="D10372" t="s">
        <v>3694</v>
      </c>
      <c r="E10372" t="s">
        <v>52</v>
      </c>
      <c r="F10372" t="s">
        <v>360</v>
      </c>
      <c r="G10372" t="s">
        <v>49</v>
      </c>
      <c r="H10372" t="s">
        <v>192</v>
      </c>
    </row>
    <row r="10373" spans="1:8">
      <c r="A10373" t="s">
        <v>12274</v>
      </c>
      <c r="B10373" t="s">
        <v>3696</v>
      </c>
      <c r="C10373" t="s">
        <v>51</v>
      </c>
      <c r="D10373" t="s">
        <v>3697</v>
      </c>
      <c r="E10373" t="s">
        <v>367</v>
      </c>
      <c r="F10373" t="s">
        <v>3698</v>
      </c>
      <c r="G10373" t="s">
        <v>49</v>
      </c>
      <c r="H10373" t="s">
        <v>192</v>
      </c>
    </row>
    <row r="10374" spans="1:8">
      <c r="A10374" t="s">
        <v>12275</v>
      </c>
      <c r="B10374" t="s">
        <v>3700</v>
      </c>
      <c r="C10374" t="s">
        <v>51</v>
      </c>
      <c r="D10374" t="s">
        <v>450</v>
      </c>
      <c r="E10374" t="s">
        <v>198</v>
      </c>
      <c r="F10374" t="s">
        <v>360</v>
      </c>
      <c r="G10374" t="s">
        <v>49</v>
      </c>
      <c r="H10374" t="s">
        <v>192</v>
      </c>
    </row>
    <row r="10375" spans="1:8">
      <c r="A10375" t="s">
        <v>12276</v>
      </c>
      <c r="B10375" t="s">
        <v>3702</v>
      </c>
      <c r="C10375" t="s">
        <v>51</v>
      </c>
      <c r="D10375" t="s">
        <v>1421</v>
      </c>
      <c r="E10375" t="s">
        <v>1422</v>
      </c>
      <c r="F10375" t="s">
        <v>360</v>
      </c>
      <c r="G10375" t="s">
        <v>49</v>
      </c>
      <c r="H10375" t="s">
        <v>192</v>
      </c>
    </row>
    <row r="10376" spans="1:8">
      <c r="A10376" t="s">
        <v>12277</v>
      </c>
      <c r="B10376" t="s">
        <v>1871</v>
      </c>
      <c r="C10376" t="s">
        <v>68</v>
      </c>
      <c r="D10376" t="s">
        <v>1400</v>
      </c>
      <c r="E10376" t="s">
        <v>52</v>
      </c>
      <c r="F10376" t="s">
        <v>360</v>
      </c>
      <c r="G10376" t="s">
        <v>49</v>
      </c>
      <c r="H10376" t="s">
        <v>192</v>
      </c>
    </row>
    <row r="10377" spans="1:8">
      <c r="A10377" t="s">
        <v>12278</v>
      </c>
      <c r="B10377" t="s">
        <v>559</v>
      </c>
      <c r="C10377" t="s">
        <v>51</v>
      </c>
      <c r="D10377" t="s">
        <v>560</v>
      </c>
      <c r="E10377" t="s">
        <v>561</v>
      </c>
      <c r="F10377" t="s">
        <v>360</v>
      </c>
      <c r="G10377" t="s">
        <v>49</v>
      </c>
      <c r="H10377" t="s">
        <v>192</v>
      </c>
    </row>
    <row r="10378" spans="1:8">
      <c r="A10378" t="s">
        <v>12279</v>
      </c>
      <c r="B10378" t="s">
        <v>563</v>
      </c>
      <c r="C10378" t="s">
        <v>51</v>
      </c>
      <c r="D10378" t="s">
        <v>442</v>
      </c>
      <c r="E10378" t="s">
        <v>52</v>
      </c>
      <c r="F10378" t="s">
        <v>360</v>
      </c>
      <c r="G10378" t="s">
        <v>49</v>
      </c>
      <c r="H10378" t="s">
        <v>192</v>
      </c>
    </row>
    <row r="10379" spans="1:8">
      <c r="A10379" t="s">
        <v>12280</v>
      </c>
      <c r="B10379" t="s">
        <v>444</v>
      </c>
      <c r="C10379" t="s">
        <v>51</v>
      </c>
      <c r="D10379" t="s">
        <v>445</v>
      </c>
      <c r="E10379" t="s">
        <v>446</v>
      </c>
      <c r="F10379" t="s">
        <v>447</v>
      </c>
      <c r="G10379" t="s">
        <v>49</v>
      </c>
      <c r="H10379" t="s">
        <v>192</v>
      </c>
    </row>
    <row r="10380" spans="1:8">
      <c r="A10380" t="s">
        <v>12281</v>
      </c>
      <c r="B10380" t="s">
        <v>449</v>
      </c>
      <c r="C10380" t="s">
        <v>51</v>
      </c>
      <c r="D10380" t="s">
        <v>450</v>
      </c>
      <c r="E10380" t="s">
        <v>198</v>
      </c>
      <c r="F10380" t="s">
        <v>360</v>
      </c>
      <c r="G10380" t="s">
        <v>49</v>
      </c>
      <c r="H10380" t="s">
        <v>192</v>
      </c>
    </row>
    <row r="10381" spans="1:8">
      <c r="A10381" t="s">
        <v>12282</v>
      </c>
      <c r="B10381" t="s">
        <v>452</v>
      </c>
      <c r="C10381" t="s">
        <v>68</v>
      </c>
      <c r="D10381" t="s">
        <v>410</v>
      </c>
      <c r="E10381" t="s">
        <v>198</v>
      </c>
      <c r="F10381" t="s">
        <v>360</v>
      </c>
      <c r="G10381" t="s">
        <v>49</v>
      </c>
      <c r="H10381" t="s">
        <v>192</v>
      </c>
    </row>
    <row r="10382" spans="1:8">
      <c r="A10382" t="s">
        <v>12283</v>
      </c>
      <c r="B10382" t="s">
        <v>3710</v>
      </c>
      <c r="C10382" t="s">
        <v>51</v>
      </c>
      <c r="D10382" t="s">
        <v>617</v>
      </c>
      <c r="E10382" t="s">
        <v>377</v>
      </c>
      <c r="F10382" t="s">
        <v>618</v>
      </c>
      <c r="G10382" t="s">
        <v>49</v>
      </c>
      <c r="H10382" t="s">
        <v>192</v>
      </c>
    </row>
    <row r="10383" spans="1:8">
      <c r="A10383" t="s">
        <v>12284</v>
      </c>
      <c r="B10383" t="s">
        <v>3712</v>
      </c>
      <c r="C10383" t="s">
        <v>51</v>
      </c>
      <c r="D10383" t="s">
        <v>3713</v>
      </c>
      <c r="E10383" t="s">
        <v>52</v>
      </c>
      <c r="F10383" t="s">
        <v>360</v>
      </c>
      <c r="G10383" t="s">
        <v>49</v>
      </c>
      <c r="H10383" t="s">
        <v>192</v>
      </c>
    </row>
    <row r="10384" spans="1:8">
      <c r="A10384" t="s">
        <v>12285</v>
      </c>
      <c r="B10384" t="s">
        <v>3693</v>
      </c>
      <c r="C10384" t="s">
        <v>78</v>
      </c>
      <c r="D10384" t="s">
        <v>3694</v>
      </c>
      <c r="E10384" t="s">
        <v>52</v>
      </c>
      <c r="F10384" t="s">
        <v>360</v>
      </c>
      <c r="G10384" t="s">
        <v>49</v>
      </c>
      <c r="H10384" t="s">
        <v>192</v>
      </c>
    </row>
    <row r="10385" spans="1:8">
      <c r="A10385" t="s">
        <v>12286</v>
      </c>
      <c r="B10385" t="s">
        <v>3696</v>
      </c>
      <c r="C10385" t="s">
        <v>51</v>
      </c>
      <c r="D10385" t="s">
        <v>3697</v>
      </c>
      <c r="E10385" t="s">
        <v>367</v>
      </c>
      <c r="F10385" t="s">
        <v>3698</v>
      </c>
      <c r="G10385" t="s">
        <v>49</v>
      </c>
      <c r="H10385" t="s">
        <v>192</v>
      </c>
    </row>
    <row r="10386" spans="1:8">
      <c r="A10386" t="s">
        <v>12287</v>
      </c>
      <c r="B10386" t="s">
        <v>3700</v>
      </c>
      <c r="C10386" t="s">
        <v>51</v>
      </c>
      <c r="D10386" t="s">
        <v>450</v>
      </c>
      <c r="E10386" t="s">
        <v>198</v>
      </c>
      <c r="F10386" t="s">
        <v>360</v>
      </c>
      <c r="G10386" t="s">
        <v>49</v>
      </c>
      <c r="H10386" t="s">
        <v>192</v>
      </c>
    </row>
    <row r="10387" spans="1:8">
      <c r="A10387" t="s">
        <v>12288</v>
      </c>
      <c r="B10387" t="s">
        <v>3702</v>
      </c>
      <c r="C10387" t="s">
        <v>51</v>
      </c>
      <c r="D10387" t="s">
        <v>1421</v>
      </c>
      <c r="E10387" t="s">
        <v>1422</v>
      </c>
      <c r="F10387" t="s">
        <v>360</v>
      </c>
      <c r="G10387" t="s">
        <v>49</v>
      </c>
      <c r="H10387" t="s">
        <v>192</v>
      </c>
    </row>
    <row r="10388" spans="1:8">
      <c r="A10388" t="s">
        <v>12289</v>
      </c>
      <c r="B10388" t="s">
        <v>1871</v>
      </c>
      <c r="C10388" t="s">
        <v>68</v>
      </c>
      <c r="D10388" t="s">
        <v>1400</v>
      </c>
      <c r="E10388" t="s">
        <v>52</v>
      </c>
      <c r="F10388" t="s">
        <v>360</v>
      </c>
      <c r="G10388" t="s">
        <v>49</v>
      </c>
      <c r="H10388" t="s">
        <v>192</v>
      </c>
    </row>
    <row r="10389" spans="1:8">
      <c r="A10389" t="s">
        <v>12290</v>
      </c>
      <c r="B10389" t="s">
        <v>559</v>
      </c>
      <c r="C10389" t="s">
        <v>51</v>
      </c>
      <c r="D10389" t="s">
        <v>560</v>
      </c>
      <c r="E10389" t="s">
        <v>561</v>
      </c>
      <c r="F10389" t="s">
        <v>360</v>
      </c>
      <c r="G10389" t="s">
        <v>49</v>
      </c>
      <c r="H10389" t="s">
        <v>192</v>
      </c>
    </row>
    <row r="10390" spans="1:8">
      <c r="A10390" t="s">
        <v>12291</v>
      </c>
      <c r="B10390" t="s">
        <v>563</v>
      </c>
      <c r="C10390" t="s">
        <v>51</v>
      </c>
      <c r="D10390" t="s">
        <v>442</v>
      </c>
      <c r="E10390" t="s">
        <v>52</v>
      </c>
      <c r="F10390" t="s">
        <v>360</v>
      </c>
      <c r="G10390" t="s">
        <v>49</v>
      </c>
      <c r="H10390" t="s">
        <v>192</v>
      </c>
    </row>
    <row r="10391" spans="1:8">
      <c r="A10391" t="s">
        <v>12292</v>
      </c>
      <c r="B10391" t="s">
        <v>444</v>
      </c>
      <c r="C10391" t="s">
        <v>51</v>
      </c>
      <c r="D10391" t="s">
        <v>445</v>
      </c>
      <c r="E10391" t="s">
        <v>446</v>
      </c>
      <c r="F10391" t="s">
        <v>447</v>
      </c>
      <c r="G10391" t="s">
        <v>49</v>
      </c>
      <c r="H10391" t="s">
        <v>192</v>
      </c>
    </row>
    <row r="10392" spans="1:8">
      <c r="A10392" t="s">
        <v>12293</v>
      </c>
      <c r="B10392" t="s">
        <v>449</v>
      </c>
      <c r="C10392" t="s">
        <v>51</v>
      </c>
      <c r="D10392" t="s">
        <v>450</v>
      </c>
      <c r="E10392" t="s">
        <v>198</v>
      </c>
      <c r="F10392" t="s">
        <v>360</v>
      </c>
      <c r="G10392" t="s">
        <v>49</v>
      </c>
      <c r="H10392" t="s">
        <v>192</v>
      </c>
    </row>
    <row r="10393" spans="1:8">
      <c r="A10393" t="s">
        <v>12294</v>
      </c>
      <c r="B10393" t="s">
        <v>452</v>
      </c>
      <c r="C10393" t="s">
        <v>68</v>
      </c>
      <c r="D10393" t="s">
        <v>410</v>
      </c>
      <c r="E10393" t="s">
        <v>198</v>
      </c>
      <c r="F10393" t="s">
        <v>360</v>
      </c>
      <c r="G10393" t="s">
        <v>49</v>
      </c>
      <c r="H10393" t="s">
        <v>192</v>
      </c>
    </row>
    <row r="10394" spans="1:8">
      <c r="A10394" t="s">
        <v>12295</v>
      </c>
      <c r="B10394" t="s">
        <v>3725</v>
      </c>
      <c r="C10394" t="s">
        <v>51</v>
      </c>
      <c r="D10394" t="s">
        <v>3726</v>
      </c>
      <c r="E10394" t="s">
        <v>52</v>
      </c>
      <c r="F10394" t="s">
        <v>360</v>
      </c>
      <c r="G10394" t="s">
        <v>49</v>
      </c>
      <c r="H10394" t="s">
        <v>192</v>
      </c>
    </row>
    <row r="10395" spans="1:8">
      <c r="A10395" t="s">
        <v>12296</v>
      </c>
      <c r="B10395" t="s">
        <v>3728</v>
      </c>
      <c r="C10395" t="s">
        <v>68</v>
      </c>
      <c r="D10395" t="s">
        <v>3729</v>
      </c>
      <c r="E10395" t="s">
        <v>367</v>
      </c>
      <c r="F10395" t="s">
        <v>3730</v>
      </c>
      <c r="G10395" t="s">
        <v>49</v>
      </c>
      <c r="H10395" t="s">
        <v>192</v>
      </c>
    </row>
    <row r="10396" spans="1:8">
      <c r="A10396" t="s">
        <v>12297</v>
      </c>
      <c r="B10396" t="s">
        <v>3732</v>
      </c>
      <c r="C10396" t="s">
        <v>51</v>
      </c>
      <c r="D10396" t="s">
        <v>450</v>
      </c>
      <c r="E10396" t="s">
        <v>198</v>
      </c>
      <c r="F10396" t="s">
        <v>360</v>
      </c>
      <c r="G10396" t="s">
        <v>49</v>
      </c>
      <c r="H10396" t="s">
        <v>192</v>
      </c>
    </row>
    <row r="10397" spans="1:8">
      <c r="A10397" t="s">
        <v>12298</v>
      </c>
      <c r="B10397" t="s">
        <v>3734</v>
      </c>
      <c r="C10397" t="s">
        <v>51</v>
      </c>
      <c r="D10397" t="s">
        <v>472</v>
      </c>
      <c r="E10397" t="s">
        <v>473</v>
      </c>
      <c r="F10397" t="s">
        <v>360</v>
      </c>
      <c r="G10397" t="s">
        <v>49</v>
      </c>
      <c r="H10397" t="s">
        <v>192</v>
      </c>
    </row>
    <row r="10398" spans="1:8">
      <c r="A10398" t="s">
        <v>12299</v>
      </c>
      <c r="B10398" t="s">
        <v>3736</v>
      </c>
      <c r="C10398" t="s">
        <v>51</v>
      </c>
      <c r="D10398" t="s">
        <v>3737</v>
      </c>
      <c r="E10398" t="s">
        <v>52</v>
      </c>
      <c r="F10398" t="s">
        <v>360</v>
      </c>
      <c r="G10398" t="s">
        <v>49</v>
      </c>
      <c r="H10398" t="s">
        <v>192</v>
      </c>
    </row>
    <row r="10399" spans="1:8">
      <c r="A10399" t="s">
        <v>12300</v>
      </c>
      <c r="B10399" t="s">
        <v>3693</v>
      </c>
      <c r="C10399" t="s">
        <v>78</v>
      </c>
      <c r="D10399" t="s">
        <v>3694</v>
      </c>
      <c r="E10399" t="s">
        <v>52</v>
      </c>
      <c r="F10399" t="s">
        <v>360</v>
      </c>
      <c r="G10399" t="s">
        <v>49</v>
      </c>
      <c r="H10399" t="s">
        <v>192</v>
      </c>
    </row>
    <row r="10400" spans="1:8">
      <c r="A10400" t="s">
        <v>12301</v>
      </c>
      <c r="B10400" t="s">
        <v>3696</v>
      </c>
      <c r="C10400" t="s">
        <v>51</v>
      </c>
      <c r="D10400" t="s">
        <v>3697</v>
      </c>
      <c r="E10400" t="s">
        <v>367</v>
      </c>
      <c r="F10400" t="s">
        <v>3698</v>
      </c>
      <c r="G10400" t="s">
        <v>49</v>
      </c>
      <c r="H10400" t="s">
        <v>192</v>
      </c>
    </row>
    <row r="10401" spans="1:8">
      <c r="A10401" t="s">
        <v>12302</v>
      </c>
      <c r="B10401" t="s">
        <v>3700</v>
      </c>
      <c r="C10401" t="s">
        <v>51</v>
      </c>
      <c r="D10401" t="s">
        <v>450</v>
      </c>
      <c r="E10401" t="s">
        <v>198</v>
      </c>
      <c r="F10401" t="s">
        <v>360</v>
      </c>
      <c r="G10401" t="s">
        <v>49</v>
      </c>
      <c r="H10401" t="s">
        <v>192</v>
      </c>
    </row>
    <row r="10402" spans="1:8">
      <c r="A10402" t="s">
        <v>12303</v>
      </c>
      <c r="B10402" t="s">
        <v>3702</v>
      </c>
      <c r="C10402" t="s">
        <v>51</v>
      </c>
      <c r="D10402" t="s">
        <v>1421</v>
      </c>
      <c r="E10402" t="s">
        <v>1422</v>
      </c>
      <c r="F10402" t="s">
        <v>360</v>
      </c>
      <c r="G10402" t="s">
        <v>49</v>
      </c>
      <c r="H10402" t="s">
        <v>192</v>
      </c>
    </row>
    <row r="10403" spans="1:8">
      <c r="A10403" t="s">
        <v>12304</v>
      </c>
      <c r="B10403" t="s">
        <v>1871</v>
      </c>
      <c r="C10403" t="s">
        <v>68</v>
      </c>
      <c r="D10403" t="s">
        <v>1400</v>
      </c>
      <c r="E10403" t="s">
        <v>52</v>
      </c>
      <c r="F10403" t="s">
        <v>360</v>
      </c>
      <c r="G10403" t="s">
        <v>49</v>
      </c>
      <c r="H10403" t="s">
        <v>192</v>
      </c>
    </row>
    <row r="10404" spans="1:8">
      <c r="A10404" t="s">
        <v>12305</v>
      </c>
      <c r="B10404" t="s">
        <v>559</v>
      </c>
      <c r="C10404" t="s">
        <v>51</v>
      </c>
      <c r="D10404" t="s">
        <v>560</v>
      </c>
      <c r="E10404" t="s">
        <v>561</v>
      </c>
      <c r="F10404" t="s">
        <v>360</v>
      </c>
      <c r="G10404" t="s">
        <v>49</v>
      </c>
      <c r="H10404" t="s">
        <v>192</v>
      </c>
    </row>
    <row r="10405" spans="1:8">
      <c r="A10405" t="s">
        <v>12306</v>
      </c>
      <c r="B10405" t="s">
        <v>563</v>
      </c>
      <c r="C10405" t="s">
        <v>51</v>
      </c>
      <c r="D10405" t="s">
        <v>442</v>
      </c>
      <c r="E10405" t="s">
        <v>52</v>
      </c>
      <c r="F10405" t="s">
        <v>360</v>
      </c>
      <c r="G10405" t="s">
        <v>49</v>
      </c>
      <c r="H10405" t="s">
        <v>192</v>
      </c>
    </row>
    <row r="10406" spans="1:8">
      <c r="A10406" t="s">
        <v>12307</v>
      </c>
      <c r="B10406" t="s">
        <v>444</v>
      </c>
      <c r="C10406" t="s">
        <v>51</v>
      </c>
      <c r="D10406" t="s">
        <v>445</v>
      </c>
      <c r="E10406" t="s">
        <v>446</v>
      </c>
      <c r="F10406" t="s">
        <v>447</v>
      </c>
      <c r="G10406" t="s">
        <v>49</v>
      </c>
      <c r="H10406" t="s">
        <v>192</v>
      </c>
    </row>
    <row r="10407" spans="1:8">
      <c r="A10407" t="s">
        <v>12308</v>
      </c>
      <c r="B10407" t="s">
        <v>449</v>
      </c>
      <c r="C10407" t="s">
        <v>51</v>
      </c>
      <c r="D10407" t="s">
        <v>450</v>
      </c>
      <c r="E10407" t="s">
        <v>198</v>
      </c>
      <c r="F10407" t="s">
        <v>360</v>
      </c>
      <c r="G10407" t="s">
        <v>49</v>
      </c>
      <c r="H10407" t="s">
        <v>192</v>
      </c>
    </row>
    <row r="10408" spans="1:8">
      <c r="A10408" t="s">
        <v>12309</v>
      </c>
      <c r="B10408" t="s">
        <v>452</v>
      </c>
      <c r="C10408" t="s">
        <v>68</v>
      </c>
      <c r="D10408" t="s">
        <v>410</v>
      </c>
      <c r="E10408" t="s">
        <v>198</v>
      </c>
      <c r="F10408" t="s">
        <v>360</v>
      </c>
      <c r="G10408" t="s">
        <v>49</v>
      </c>
      <c r="H10408" t="s">
        <v>192</v>
      </c>
    </row>
    <row r="10409" spans="1:8">
      <c r="A10409" t="s">
        <v>12310</v>
      </c>
      <c r="B10409" t="s">
        <v>3734</v>
      </c>
      <c r="C10409" t="s">
        <v>51</v>
      </c>
      <c r="D10409" t="s">
        <v>472</v>
      </c>
      <c r="E10409" t="s">
        <v>473</v>
      </c>
      <c r="F10409" t="s">
        <v>360</v>
      </c>
      <c r="G10409" t="s">
        <v>49</v>
      </c>
      <c r="H10409" t="s">
        <v>192</v>
      </c>
    </row>
    <row r="10410" spans="1:8">
      <c r="A10410" t="s">
        <v>12311</v>
      </c>
      <c r="B10410" t="s">
        <v>3750</v>
      </c>
      <c r="C10410" t="s">
        <v>51</v>
      </c>
      <c r="D10410" t="s">
        <v>472</v>
      </c>
      <c r="E10410" t="s">
        <v>473</v>
      </c>
      <c r="F10410" t="s">
        <v>360</v>
      </c>
      <c r="G10410" t="s">
        <v>49</v>
      </c>
      <c r="H10410" t="s">
        <v>192</v>
      </c>
    </row>
    <row r="10411" spans="1:8">
      <c r="A10411" t="s">
        <v>12312</v>
      </c>
      <c r="B10411" t="s">
        <v>3752</v>
      </c>
      <c r="C10411" t="s">
        <v>51</v>
      </c>
      <c r="D10411" t="s">
        <v>617</v>
      </c>
      <c r="E10411" t="s">
        <v>377</v>
      </c>
      <c r="F10411" t="s">
        <v>618</v>
      </c>
      <c r="G10411" t="s">
        <v>49</v>
      </c>
      <c r="H10411" t="s">
        <v>192</v>
      </c>
    </row>
    <row r="10412" spans="1:8">
      <c r="A10412" t="s">
        <v>12313</v>
      </c>
      <c r="B10412" t="s">
        <v>3754</v>
      </c>
      <c r="C10412" t="s">
        <v>51</v>
      </c>
      <c r="D10412" t="s">
        <v>410</v>
      </c>
      <c r="E10412" t="s">
        <v>198</v>
      </c>
      <c r="F10412" t="s">
        <v>360</v>
      </c>
      <c r="G10412" t="s">
        <v>49</v>
      </c>
      <c r="H10412" t="s">
        <v>192</v>
      </c>
    </row>
    <row r="10413" spans="1:8">
      <c r="A10413" t="s">
        <v>12314</v>
      </c>
      <c r="B10413" t="s">
        <v>3756</v>
      </c>
      <c r="C10413" t="s">
        <v>51</v>
      </c>
      <c r="D10413" t="s">
        <v>410</v>
      </c>
      <c r="E10413" t="s">
        <v>198</v>
      </c>
      <c r="F10413" t="s">
        <v>360</v>
      </c>
      <c r="G10413" t="s">
        <v>49</v>
      </c>
      <c r="H10413" t="s">
        <v>192</v>
      </c>
    </row>
    <row r="10414" spans="1:8">
      <c r="A10414" t="s">
        <v>12315</v>
      </c>
      <c r="B10414" t="s">
        <v>3758</v>
      </c>
      <c r="C10414" t="s">
        <v>51</v>
      </c>
      <c r="D10414" t="s">
        <v>3759</v>
      </c>
      <c r="E10414" t="s">
        <v>367</v>
      </c>
      <c r="F10414" t="s">
        <v>3760</v>
      </c>
      <c r="G10414" t="s">
        <v>49</v>
      </c>
      <c r="H10414" t="s">
        <v>192</v>
      </c>
    </row>
    <row r="10415" spans="1:8">
      <c r="A10415" t="s">
        <v>12316</v>
      </c>
      <c r="B10415" t="s">
        <v>3765</v>
      </c>
      <c r="C10415" t="s">
        <v>51</v>
      </c>
      <c r="D10415" t="s">
        <v>3766</v>
      </c>
      <c r="E10415" t="s">
        <v>1736</v>
      </c>
      <c r="F10415" t="s">
        <v>360</v>
      </c>
      <c r="G10415" t="s">
        <v>49</v>
      </c>
      <c r="H10415" t="s">
        <v>192</v>
      </c>
    </row>
    <row r="10416" spans="1:8">
      <c r="A10416" t="s">
        <v>12317</v>
      </c>
      <c r="B10416" t="s">
        <v>3768</v>
      </c>
      <c r="C10416" t="s">
        <v>51</v>
      </c>
      <c r="D10416" t="s">
        <v>358</v>
      </c>
      <c r="E10416" t="s">
        <v>359</v>
      </c>
      <c r="F10416" t="s">
        <v>360</v>
      </c>
      <c r="G10416" t="s">
        <v>49</v>
      </c>
      <c r="H10416" t="s">
        <v>192</v>
      </c>
    </row>
    <row r="10417" spans="1:8">
      <c r="A10417" t="s">
        <v>12318</v>
      </c>
      <c r="B10417" t="s">
        <v>12319</v>
      </c>
      <c r="C10417" t="s">
        <v>51</v>
      </c>
      <c r="D10417" t="s">
        <v>589</v>
      </c>
      <c r="E10417" t="s">
        <v>52</v>
      </c>
      <c r="F10417" t="s">
        <v>360</v>
      </c>
      <c r="G10417" t="s">
        <v>49</v>
      </c>
      <c r="H10417" t="s">
        <v>192</v>
      </c>
    </row>
    <row r="10418" spans="1:8">
      <c r="A10418" t="s">
        <v>12320</v>
      </c>
      <c r="B10418" t="s">
        <v>591</v>
      </c>
      <c r="C10418" t="s">
        <v>51</v>
      </c>
      <c r="D10418" t="s">
        <v>592</v>
      </c>
      <c r="E10418" t="s">
        <v>593</v>
      </c>
      <c r="F10418" t="s">
        <v>360</v>
      </c>
      <c r="G10418" t="s">
        <v>49</v>
      </c>
      <c r="H10418" t="s">
        <v>192</v>
      </c>
    </row>
    <row r="10419" spans="1:8">
      <c r="A10419" t="s">
        <v>12321</v>
      </c>
      <c r="B10419" t="s">
        <v>595</v>
      </c>
      <c r="C10419" t="s">
        <v>68</v>
      </c>
      <c r="D10419" t="s">
        <v>596</v>
      </c>
      <c r="E10419" t="s">
        <v>446</v>
      </c>
      <c r="F10419" t="s">
        <v>597</v>
      </c>
      <c r="G10419" t="s">
        <v>49</v>
      </c>
      <c r="H10419" t="s">
        <v>192</v>
      </c>
    </row>
    <row r="10420" spans="1:8">
      <c r="A10420" t="s">
        <v>12322</v>
      </c>
      <c r="B10420" t="s">
        <v>599</v>
      </c>
      <c r="C10420" t="s">
        <v>51</v>
      </c>
      <c r="D10420" t="s">
        <v>450</v>
      </c>
      <c r="E10420" t="s">
        <v>198</v>
      </c>
      <c r="F10420" t="s">
        <v>360</v>
      </c>
      <c r="G10420" t="s">
        <v>49</v>
      </c>
      <c r="H10420" t="s">
        <v>192</v>
      </c>
    </row>
    <row r="10421" spans="1:8">
      <c r="A10421" t="s">
        <v>12323</v>
      </c>
      <c r="B10421" t="s">
        <v>12324</v>
      </c>
      <c r="C10421" t="s">
        <v>51</v>
      </c>
      <c r="D10421" t="s">
        <v>560</v>
      </c>
      <c r="E10421" t="s">
        <v>561</v>
      </c>
      <c r="F10421" t="s">
        <v>360</v>
      </c>
      <c r="G10421" t="s">
        <v>49</v>
      </c>
      <c r="H10421" t="s">
        <v>192</v>
      </c>
    </row>
    <row r="10422" spans="1:8">
      <c r="A10422" t="s">
        <v>12325</v>
      </c>
      <c r="B10422" t="s">
        <v>12326</v>
      </c>
      <c r="C10422" t="s">
        <v>51</v>
      </c>
      <c r="D10422" t="s">
        <v>560</v>
      </c>
      <c r="E10422" t="s">
        <v>561</v>
      </c>
      <c r="F10422" t="s">
        <v>360</v>
      </c>
      <c r="G10422" t="s">
        <v>49</v>
      </c>
      <c r="H10422" t="s">
        <v>192</v>
      </c>
    </row>
    <row r="10423" spans="1:8">
      <c r="A10423" t="s">
        <v>12327</v>
      </c>
      <c r="B10423" t="s">
        <v>12328</v>
      </c>
      <c r="C10423" t="s">
        <v>51</v>
      </c>
      <c r="D10423" t="s">
        <v>3868</v>
      </c>
      <c r="E10423" t="s">
        <v>52</v>
      </c>
      <c r="F10423" t="s">
        <v>360</v>
      </c>
      <c r="G10423" t="s">
        <v>49</v>
      </c>
      <c r="H10423" t="s">
        <v>192</v>
      </c>
    </row>
    <row r="10424" spans="1:8">
      <c r="A10424" t="s">
        <v>12329</v>
      </c>
      <c r="B10424" t="s">
        <v>2482</v>
      </c>
      <c r="C10424" t="s">
        <v>51</v>
      </c>
      <c r="D10424" t="s">
        <v>2483</v>
      </c>
      <c r="E10424" t="s">
        <v>367</v>
      </c>
      <c r="F10424" t="s">
        <v>2484</v>
      </c>
      <c r="G10424" t="s">
        <v>49</v>
      </c>
      <c r="H10424" t="s">
        <v>192</v>
      </c>
    </row>
    <row r="10425" spans="1:8">
      <c r="A10425" t="s">
        <v>12330</v>
      </c>
      <c r="B10425" t="s">
        <v>3871</v>
      </c>
      <c r="C10425" t="s">
        <v>51</v>
      </c>
      <c r="D10425" t="s">
        <v>450</v>
      </c>
      <c r="E10425" t="s">
        <v>198</v>
      </c>
      <c r="F10425" t="s">
        <v>360</v>
      </c>
      <c r="G10425" t="s">
        <v>49</v>
      </c>
      <c r="H10425" t="s">
        <v>192</v>
      </c>
    </row>
    <row r="10426" spans="1:8">
      <c r="A10426" t="s">
        <v>12331</v>
      </c>
      <c r="B10426" t="s">
        <v>2486</v>
      </c>
      <c r="C10426" t="s">
        <v>51</v>
      </c>
      <c r="D10426" t="s">
        <v>2487</v>
      </c>
      <c r="E10426" t="s">
        <v>52</v>
      </c>
      <c r="F10426" t="s">
        <v>360</v>
      </c>
      <c r="G10426" t="s">
        <v>49</v>
      </c>
      <c r="H10426" t="s">
        <v>192</v>
      </c>
    </row>
    <row r="10427" spans="1:8">
      <c r="A10427" t="s">
        <v>12332</v>
      </c>
      <c r="B10427" t="s">
        <v>2489</v>
      </c>
      <c r="C10427" t="s">
        <v>68</v>
      </c>
      <c r="D10427" t="s">
        <v>384</v>
      </c>
      <c r="E10427" t="s">
        <v>52</v>
      </c>
      <c r="F10427" t="s">
        <v>360</v>
      </c>
      <c r="G10427" t="s">
        <v>49</v>
      </c>
      <c r="H10427" t="s">
        <v>192</v>
      </c>
    </row>
    <row r="10428" spans="1:8">
      <c r="A10428" t="s">
        <v>12333</v>
      </c>
      <c r="B10428" t="s">
        <v>383</v>
      </c>
      <c r="C10428" t="s">
        <v>68</v>
      </c>
      <c r="D10428" t="s">
        <v>370</v>
      </c>
      <c r="E10428" t="s">
        <v>73</v>
      </c>
      <c r="F10428" t="s">
        <v>360</v>
      </c>
      <c r="G10428" t="s">
        <v>49</v>
      </c>
      <c r="H10428" t="s">
        <v>192</v>
      </c>
    </row>
    <row r="10429" spans="1:8">
      <c r="A10429" t="s">
        <v>12334</v>
      </c>
      <c r="B10429" t="s">
        <v>387</v>
      </c>
      <c r="C10429" t="s">
        <v>51</v>
      </c>
      <c r="D10429" t="s">
        <v>370</v>
      </c>
      <c r="E10429" t="s">
        <v>73</v>
      </c>
      <c r="F10429" t="s">
        <v>360</v>
      </c>
      <c r="G10429" t="s">
        <v>49</v>
      </c>
      <c r="H10429" t="s">
        <v>192</v>
      </c>
    </row>
    <row r="10430" spans="1:8">
      <c r="A10430" t="s">
        <v>12335</v>
      </c>
      <c r="B10430" t="s">
        <v>389</v>
      </c>
      <c r="C10430" t="s">
        <v>51</v>
      </c>
      <c r="D10430" t="s">
        <v>390</v>
      </c>
      <c r="E10430" t="s">
        <v>367</v>
      </c>
      <c r="F10430" t="s">
        <v>391</v>
      </c>
      <c r="G10430" t="s">
        <v>49</v>
      </c>
      <c r="H10430" t="s">
        <v>192</v>
      </c>
    </row>
    <row r="10431" spans="1:8">
      <c r="A10431" t="s">
        <v>12336</v>
      </c>
      <c r="B10431" t="s">
        <v>393</v>
      </c>
      <c r="C10431" t="s">
        <v>394</v>
      </c>
      <c r="D10431" t="s">
        <v>395</v>
      </c>
      <c r="E10431" t="s">
        <v>52</v>
      </c>
      <c r="F10431" t="s">
        <v>360</v>
      </c>
      <c r="G10431" t="s">
        <v>49</v>
      </c>
      <c r="H10431" t="s">
        <v>192</v>
      </c>
    </row>
    <row r="10432" spans="1:8">
      <c r="A10432" t="s">
        <v>12337</v>
      </c>
      <c r="B10432" t="s">
        <v>397</v>
      </c>
      <c r="C10432" t="s">
        <v>51</v>
      </c>
      <c r="D10432" t="s">
        <v>398</v>
      </c>
      <c r="E10432" t="s">
        <v>52</v>
      </c>
      <c r="F10432" t="s">
        <v>360</v>
      </c>
      <c r="G10432" t="s">
        <v>49</v>
      </c>
      <c r="H10432" t="s">
        <v>192</v>
      </c>
    </row>
    <row r="10433" spans="1:8">
      <c r="A10433" t="s">
        <v>12338</v>
      </c>
      <c r="B10433" t="s">
        <v>400</v>
      </c>
      <c r="C10433" t="s">
        <v>51</v>
      </c>
      <c r="D10433" t="s">
        <v>401</v>
      </c>
      <c r="E10433" t="s">
        <v>402</v>
      </c>
      <c r="F10433" t="s">
        <v>360</v>
      </c>
      <c r="G10433" t="s">
        <v>49</v>
      </c>
      <c r="H10433" t="s">
        <v>192</v>
      </c>
    </row>
    <row r="10434" spans="1:8">
      <c r="A10434" t="s">
        <v>12339</v>
      </c>
      <c r="B10434" t="s">
        <v>404</v>
      </c>
      <c r="C10434" t="s">
        <v>51</v>
      </c>
      <c r="D10434" t="s">
        <v>370</v>
      </c>
      <c r="E10434" t="s">
        <v>73</v>
      </c>
      <c r="F10434" t="s">
        <v>360</v>
      </c>
      <c r="G10434" t="s">
        <v>49</v>
      </c>
      <c r="H10434" t="s">
        <v>192</v>
      </c>
    </row>
    <row r="10435" spans="1:8">
      <c r="A10435" t="s">
        <v>12340</v>
      </c>
      <c r="B10435" t="s">
        <v>406</v>
      </c>
      <c r="C10435" t="s">
        <v>51</v>
      </c>
      <c r="D10435" t="s">
        <v>407</v>
      </c>
      <c r="E10435" t="s">
        <v>74</v>
      </c>
      <c r="F10435" t="s">
        <v>360</v>
      </c>
      <c r="G10435" t="s">
        <v>49</v>
      </c>
      <c r="H10435" t="s">
        <v>192</v>
      </c>
    </row>
    <row r="10436" spans="1:8">
      <c r="A10436" t="s">
        <v>12341</v>
      </c>
      <c r="B10436" t="s">
        <v>409</v>
      </c>
      <c r="C10436" t="s">
        <v>51</v>
      </c>
      <c r="D10436" t="s">
        <v>410</v>
      </c>
      <c r="E10436" t="s">
        <v>198</v>
      </c>
      <c r="F10436" t="s">
        <v>360</v>
      </c>
      <c r="G10436" t="s">
        <v>49</v>
      </c>
      <c r="H10436" t="s">
        <v>192</v>
      </c>
    </row>
    <row r="10437" spans="1:8">
      <c r="A10437" t="s">
        <v>12342</v>
      </c>
      <c r="B10437" t="s">
        <v>412</v>
      </c>
      <c r="C10437" t="s">
        <v>394</v>
      </c>
      <c r="D10437" t="s">
        <v>413</v>
      </c>
      <c r="E10437" t="s">
        <v>414</v>
      </c>
      <c r="F10437" t="s">
        <v>360</v>
      </c>
      <c r="G10437" t="s">
        <v>49</v>
      </c>
      <c r="H10437" t="s">
        <v>192</v>
      </c>
    </row>
    <row r="10438" spans="1:8">
      <c r="A10438" t="s">
        <v>12343</v>
      </c>
      <c r="B10438" t="s">
        <v>416</v>
      </c>
      <c r="C10438" t="s">
        <v>394</v>
      </c>
      <c r="D10438" t="s">
        <v>370</v>
      </c>
      <c r="E10438" t="s">
        <v>73</v>
      </c>
      <c r="F10438" t="s">
        <v>360</v>
      </c>
      <c r="G10438" t="s">
        <v>49</v>
      </c>
      <c r="H10438" t="s">
        <v>192</v>
      </c>
    </row>
    <row r="10439" spans="1:8">
      <c r="A10439" t="s">
        <v>12344</v>
      </c>
      <c r="B10439" t="s">
        <v>418</v>
      </c>
      <c r="C10439" t="s">
        <v>51</v>
      </c>
      <c r="D10439" t="s">
        <v>419</v>
      </c>
      <c r="E10439" t="s">
        <v>420</v>
      </c>
      <c r="F10439" t="s">
        <v>360</v>
      </c>
      <c r="G10439" t="s">
        <v>49</v>
      </c>
      <c r="H10439" t="s">
        <v>192</v>
      </c>
    </row>
    <row r="10440" spans="1:8">
      <c r="A10440" t="s">
        <v>12345</v>
      </c>
      <c r="B10440" t="s">
        <v>422</v>
      </c>
      <c r="C10440" t="s">
        <v>75</v>
      </c>
      <c r="D10440" t="s">
        <v>423</v>
      </c>
      <c r="E10440" t="s">
        <v>52</v>
      </c>
      <c r="F10440" t="s">
        <v>360</v>
      </c>
      <c r="G10440" t="s">
        <v>49</v>
      </c>
      <c r="H10440" t="s">
        <v>192</v>
      </c>
    </row>
    <row r="10441" spans="1:8">
      <c r="A10441" t="s">
        <v>12346</v>
      </c>
      <c r="B10441" t="s">
        <v>425</v>
      </c>
      <c r="C10441" t="s">
        <v>51</v>
      </c>
      <c r="D10441" t="s">
        <v>426</v>
      </c>
      <c r="E10441" t="s">
        <v>367</v>
      </c>
      <c r="F10441" t="s">
        <v>427</v>
      </c>
      <c r="G10441" t="s">
        <v>49</v>
      </c>
      <c r="H10441" t="s">
        <v>192</v>
      </c>
    </row>
    <row r="10442" spans="1:8">
      <c r="A10442" t="s">
        <v>12347</v>
      </c>
      <c r="B10442" t="s">
        <v>429</v>
      </c>
      <c r="C10442" t="s">
        <v>51</v>
      </c>
      <c r="D10442" t="s">
        <v>430</v>
      </c>
      <c r="E10442" t="s">
        <v>73</v>
      </c>
      <c r="F10442" t="s">
        <v>360</v>
      </c>
      <c r="G10442" t="s">
        <v>49</v>
      </c>
      <c r="H10442" t="s">
        <v>192</v>
      </c>
    </row>
    <row r="10443" spans="1:8">
      <c r="A10443" t="s">
        <v>12348</v>
      </c>
      <c r="B10443" t="s">
        <v>432</v>
      </c>
      <c r="C10443" t="s">
        <v>394</v>
      </c>
      <c r="D10443" t="s">
        <v>433</v>
      </c>
      <c r="E10443" t="s">
        <v>52</v>
      </c>
      <c r="F10443" t="s">
        <v>360</v>
      </c>
      <c r="G10443" t="s">
        <v>49</v>
      </c>
      <c r="H10443" t="s">
        <v>192</v>
      </c>
    </row>
    <row r="10444" spans="1:8">
      <c r="A10444" t="s">
        <v>12349</v>
      </c>
      <c r="B10444" t="s">
        <v>435</v>
      </c>
      <c r="C10444" t="s">
        <v>51</v>
      </c>
      <c r="D10444" t="s">
        <v>436</v>
      </c>
      <c r="E10444" t="s">
        <v>367</v>
      </c>
      <c r="F10444" t="s">
        <v>437</v>
      </c>
      <c r="G10444" t="s">
        <v>49</v>
      </c>
      <c r="H10444" t="s">
        <v>192</v>
      </c>
    </row>
    <row r="10445" spans="1:8">
      <c r="A10445" t="s">
        <v>12350</v>
      </c>
      <c r="B10445" t="s">
        <v>439</v>
      </c>
      <c r="C10445" t="s">
        <v>51</v>
      </c>
      <c r="D10445" t="s">
        <v>440</v>
      </c>
      <c r="E10445" t="s">
        <v>73</v>
      </c>
      <c r="F10445" t="s">
        <v>360</v>
      </c>
      <c r="G10445" t="s">
        <v>49</v>
      </c>
      <c r="H10445" t="s">
        <v>192</v>
      </c>
    </row>
    <row r="10446" spans="1:8">
      <c r="A10446" t="s">
        <v>12351</v>
      </c>
      <c r="B10446" t="s">
        <v>441</v>
      </c>
      <c r="C10446" t="s">
        <v>51</v>
      </c>
      <c r="D10446" t="s">
        <v>442</v>
      </c>
      <c r="E10446" t="s">
        <v>52</v>
      </c>
      <c r="F10446" t="s">
        <v>360</v>
      </c>
      <c r="G10446" t="s">
        <v>49</v>
      </c>
      <c r="H10446" t="s">
        <v>192</v>
      </c>
    </row>
    <row r="10447" spans="1:8">
      <c r="A10447" t="s">
        <v>12352</v>
      </c>
      <c r="B10447" t="s">
        <v>444</v>
      </c>
      <c r="C10447" t="s">
        <v>51</v>
      </c>
      <c r="D10447" t="s">
        <v>445</v>
      </c>
      <c r="E10447" t="s">
        <v>446</v>
      </c>
      <c r="F10447" t="s">
        <v>447</v>
      </c>
      <c r="G10447" t="s">
        <v>49</v>
      </c>
      <c r="H10447" t="s">
        <v>192</v>
      </c>
    </row>
    <row r="10448" spans="1:8">
      <c r="A10448" t="s">
        <v>12353</v>
      </c>
      <c r="B10448" t="s">
        <v>449</v>
      </c>
      <c r="C10448" t="s">
        <v>51</v>
      </c>
      <c r="D10448" t="s">
        <v>450</v>
      </c>
      <c r="E10448" t="s">
        <v>198</v>
      </c>
      <c r="F10448" t="s">
        <v>360</v>
      </c>
      <c r="G10448" t="s">
        <v>49</v>
      </c>
      <c r="H10448" t="s">
        <v>192</v>
      </c>
    </row>
    <row r="10449" spans="1:8">
      <c r="A10449" t="s">
        <v>12354</v>
      </c>
      <c r="B10449" t="s">
        <v>452</v>
      </c>
      <c r="C10449" t="s">
        <v>68</v>
      </c>
      <c r="D10449" t="s">
        <v>410</v>
      </c>
      <c r="E10449" t="s">
        <v>198</v>
      </c>
      <c r="F10449" t="s">
        <v>360</v>
      </c>
      <c r="G10449" t="s">
        <v>49</v>
      </c>
      <c r="H10449" t="s">
        <v>192</v>
      </c>
    </row>
    <row r="10450" spans="1:8">
      <c r="A10450" t="s">
        <v>12355</v>
      </c>
      <c r="B10450" t="s">
        <v>454</v>
      </c>
      <c r="C10450" t="s">
        <v>51</v>
      </c>
      <c r="D10450" t="s">
        <v>455</v>
      </c>
      <c r="E10450" t="s">
        <v>367</v>
      </c>
      <c r="F10450" t="s">
        <v>456</v>
      </c>
      <c r="G10450" t="s">
        <v>49</v>
      </c>
      <c r="H10450" t="s">
        <v>192</v>
      </c>
    </row>
    <row r="10451" spans="1:8">
      <c r="A10451" t="s">
        <v>12356</v>
      </c>
      <c r="B10451" t="s">
        <v>458</v>
      </c>
      <c r="C10451" t="s">
        <v>51</v>
      </c>
      <c r="D10451" t="s">
        <v>459</v>
      </c>
      <c r="E10451" t="s">
        <v>460</v>
      </c>
      <c r="F10451" t="s">
        <v>360</v>
      </c>
      <c r="G10451" t="s">
        <v>49</v>
      </c>
      <c r="H10451" t="s">
        <v>192</v>
      </c>
    </row>
    <row r="10452" spans="1:8">
      <c r="A10452" t="s">
        <v>12357</v>
      </c>
      <c r="B10452" t="s">
        <v>462</v>
      </c>
      <c r="C10452" t="s">
        <v>51</v>
      </c>
      <c r="D10452" t="s">
        <v>463</v>
      </c>
      <c r="E10452" t="s">
        <v>464</v>
      </c>
      <c r="F10452" t="s">
        <v>360</v>
      </c>
      <c r="G10452" t="s">
        <v>49</v>
      </c>
      <c r="H10452" t="s">
        <v>192</v>
      </c>
    </row>
    <row r="10453" spans="1:8">
      <c r="A10453" t="s">
        <v>12358</v>
      </c>
      <c r="B10453" t="s">
        <v>2516</v>
      </c>
      <c r="C10453" t="s">
        <v>51</v>
      </c>
      <c r="D10453" t="s">
        <v>2517</v>
      </c>
      <c r="E10453" t="s">
        <v>52</v>
      </c>
      <c r="F10453" t="s">
        <v>360</v>
      </c>
      <c r="G10453" t="s">
        <v>49</v>
      </c>
      <c r="H10453" t="s">
        <v>192</v>
      </c>
    </row>
    <row r="10454" spans="1:8">
      <c r="A10454" t="s">
        <v>12359</v>
      </c>
      <c r="B10454" t="s">
        <v>469</v>
      </c>
      <c r="C10454" t="s">
        <v>51</v>
      </c>
      <c r="D10454" t="s">
        <v>410</v>
      </c>
      <c r="E10454" t="s">
        <v>198</v>
      </c>
      <c r="F10454" t="s">
        <v>360</v>
      </c>
      <c r="G10454" t="s">
        <v>49</v>
      </c>
      <c r="H10454" t="s">
        <v>192</v>
      </c>
    </row>
    <row r="10455" spans="1:8">
      <c r="A10455" t="s">
        <v>12360</v>
      </c>
      <c r="B10455" t="s">
        <v>471</v>
      </c>
      <c r="C10455" t="s">
        <v>51</v>
      </c>
      <c r="D10455" t="s">
        <v>472</v>
      </c>
      <c r="E10455" t="s">
        <v>473</v>
      </c>
      <c r="F10455" t="s">
        <v>360</v>
      </c>
      <c r="G10455" t="s">
        <v>49</v>
      </c>
      <c r="H10455" t="s">
        <v>192</v>
      </c>
    </row>
    <row r="10456" spans="1:8">
      <c r="A10456" t="s">
        <v>12361</v>
      </c>
      <c r="B10456" t="s">
        <v>475</v>
      </c>
      <c r="C10456" t="s">
        <v>51</v>
      </c>
      <c r="D10456" t="s">
        <v>476</v>
      </c>
      <c r="E10456" t="s">
        <v>367</v>
      </c>
      <c r="F10456" t="s">
        <v>477</v>
      </c>
      <c r="G10456" t="s">
        <v>49</v>
      </c>
      <c r="H10456" t="s">
        <v>192</v>
      </c>
    </row>
    <row r="10457" spans="1:8">
      <c r="A10457" t="s">
        <v>12362</v>
      </c>
      <c r="B10457" t="s">
        <v>479</v>
      </c>
      <c r="C10457" t="s">
        <v>51</v>
      </c>
      <c r="D10457" t="s">
        <v>450</v>
      </c>
      <c r="E10457" t="s">
        <v>198</v>
      </c>
      <c r="F10457" t="s">
        <v>360</v>
      </c>
      <c r="G10457" t="s">
        <v>49</v>
      </c>
      <c r="H10457" t="s">
        <v>192</v>
      </c>
    </row>
    <row r="10458" spans="1:8">
      <c r="A10458" t="s">
        <v>12363</v>
      </c>
      <c r="B10458" t="s">
        <v>481</v>
      </c>
      <c r="C10458" t="s">
        <v>51</v>
      </c>
      <c r="D10458" t="s">
        <v>472</v>
      </c>
      <c r="E10458" t="s">
        <v>473</v>
      </c>
      <c r="F10458" t="s">
        <v>360</v>
      </c>
      <c r="G10458" t="s">
        <v>49</v>
      </c>
      <c r="H10458" t="s">
        <v>192</v>
      </c>
    </row>
    <row r="10459" spans="1:8">
      <c r="A10459" t="s">
        <v>12364</v>
      </c>
      <c r="B10459" t="s">
        <v>483</v>
      </c>
      <c r="C10459" t="s">
        <v>51</v>
      </c>
      <c r="D10459" t="s">
        <v>358</v>
      </c>
      <c r="E10459" t="s">
        <v>359</v>
      </c>
      <c r="F10459" t="s">
        <v>360</v>
      </c>
      <c r="G10459" t="s">
        <v>49</v>
      </c>
      <c r="H10459" t="s">
        <v>192</v>
      </c>
    </row>
    <row r="10460" spans="1:8">
      <c r="A10460" t="s">
        <v>12365</v>
      </c>
      <c r="B10460" t="s">
        <v>485</v>
      </c>
      <c r="C10460" t="s">
        <v>51</v>
      </c>
      <c r="D10460" t="s">
        <v>486</v>
      </c>
      <c r="E10460" t="s">
        <v>446</v>
      </c>
      <c r="F10460" t="s">
        <v>487</v>
      </c>
      <c r="G10460" t="s">
        <v>49</v>
      </c>
      <c r="H10460" t="s">
        <v>192</v>
      </c>
    </row>
    <row r="10461" spans="1:8">
      <c r="A10461" t="s">
        <v>12366</v>
      </c>
      <c r="B10461" t="s">
        <v>489</v>
      </c>
      <c r="C10461" t="s">
        <v>51</v>
      </c>
      <c r="D10461" t="s">
        <v>442</v>
      </c>
      <c r="E10461" t="s">
        <v>52</v>
      </c>
      <c r="F10461" t="s">
        <v>360</v>
      </c>
      <c r="G10461" t="s">
        <v>49</v>
      </c>
      <c r="H10461" t="s">
        <v>192</v>
      </c>
    </row>
    <row r="10462" spans="1:8">
      <c r="A10462" t="s">
        <v>12367</v>
      </c>
      <c r="B10462" t="s">
        <v>444</v>
      </c>
      <c r="C10462" t="s">
        <v>51</v>
      </c>
      <c r="D10462" t="s">
        <v>445</v>
      </c>
      <c r="E10462" t="s">
        <v>446</v>
      </c>
      <c r="F10462" t="s">
        <v>447</v>
      </c>
      <c r="G10462" t="s">
        <v>49</v>
      </c>
      <c r="H10462" t="s">
        <v>192</v>
      </c>
    </row>
    <row r="10463" spans="1:8">
      <c r="A10463" t="s">
        <v>12368</v>
      </c>
      <c r="B10463" t="s">
        <v>449</v>
      </c>
      <c r="C10463" t="s">
        <v>51</v>
      </c>
      <c r="D10463" t="s">
        <v>450</v>
      </c>
      <c r="E10463" t="s">
        <v>198</v>
      </c>
      <c r="F10463" t="s">
        <v>360</v>
      </c>
      <c r="G10463" t="s">
        <v>49</v>
      </c>
      <c r="H10463" t="s">
        <v>192</v>
      </c>
    </row>
    <row r="10464" spans="1:8">
      <c r="A10464" t="s">
        <v>12369</v>
      </c>
      <c r="B10464" t="s">
        <v>452</v>
      </c>
      <c r="C10464" t="s">
        <v>68</v>
      </c>
      <c r="D10464" t="s">
        <v>410</v>
      </c>
      <c r="E10464" t="s">
        <v>198</v>
      </c>
      <c r="F10464" t="s">
        <v>360</v>
      </c>
      <c r="G10464" t="s">
        <v>49</v>
      </c>
      <c r="H10464" t="s">
        <v>192</v>
      </c>
    </row>
    <row r="10465" spans="1:8">
      <c r="A10465" t="s">
        <v>12370</v>
      </c>
      <c r="B10465" t="s">
        <v>494</v>
      </c>
      <c r="C10465" t="s">
        <v>51</v>
      </c>
      <c r="D10465" t="s">
        <v>495</v>
      </c>
      <c r="E10465" t="s">
        <v>52</v>
      </c>
      <c r="F10465" t="s">
        <v>360</v>
      </c>
      <c r="G10465" t="s">
        <v>49</v>
      </c>
      <c r="H10465" t="s">
        <v>192</v>
      </c>
    </row>
    <row r="10466" spans="1:8">
      <c r="A10466" t="s">
        <v>12371</v>
      </c>
      <c r="B10466" t="s">
        <v>497</v>
      </c>
      <c r="C10466" t="s">
        <v>51</v>
      </c>
      <c r="D10466" t="s">
        <v>498</v>
      </c>
      <c r="E10466" t="s">
        <v>499</v>
      </c>
      <c r="F10466" t="s">
        <v>360</v>
      </c>
      <c r="G10466" t="s">
        <v>49</v>
      </c>
      <c r="H10466" t="s">
        <v>192</v>
      </c>
    </row>
    <row r="10467" spans="1:8">
      <c r="A10467" t="s">
        <v>12372</v>
      </c>
      <c r="B10467" t="s">
        <v>501</v>
      </c>
      <c r="C10467" t="s">
        <v>51</v>
      </c>
      <c r="D10467" t="s">
        <v>450</v>
      </c>
      <c r="E10467" t="s">
        <v>198</v>
      </c>
      <c r="F10467" t="s">
        <v>360</v>
      </c>
      <c r="G10467" t="s">
        <v>49</v>
      </c>
      <c r="H10467" t="s">
        <v>192</v>
      </c>
    </row>
    <row r="10468" spans="1:8">
      <c r="A10468" t="s">
        <v>12373</v>
      </c>
      <c r="B10468" t="s">
        <v>503</v>
      </c>
      <c r="C10468" t="s">
        <v>51</v>
      </c>
      <c r="D10468" t="s">
        <v>442</v>
      </c>
      <c r="E10468" t="s">
        <v>52</v>
      </c>
      <c r="F10468" t="s">
        <v>360</v>
      </c>
      <c r="G10468" t="s">
        <v>49</v>
      </c>
      <c r="H10468" t="s">
        <v>192</v>
      </c>
    </row>
    <row r="10469" spans="1:8">
      <c r="A10469" t="s">
        <v>12374</v>
      </c>
      <c r="B10469" t="s">
        <v>444</v>
      </c>
      <c r="C10469" t="s">
        <v>51</v>
      </c>
      <c r="D10469" t="s">
        <v>445</v>
      </c>
      <c r="E10469" t="s">
        <v>446</v>
      </c>
      <c r="F10469" t="s">
        <v>447</v>
      </c>
      <c r="G10469" t="s">
        <v>49</v>
      </c>
      <c r="H10469" t="s">
        <v>192</v>
      </c>
    </row>
    <row r="10470" spans="1:8">
      <c r="A10470" t="s">
        <v>12375</v>
      </c>
      <c r="B10470" t="s">
        <v>449</v>
      </c>
      <c r="C10470" t="s">
        <v>51</v>
      </c>
      <c r="D10470" t="s">
        <v>450</v>
      </c>
      <c r="E10470" t="s">
        <v>198</v>
      </c>
      <c r="F10470" t="s">
        <v>360</v>
      </c>
      <c r="G10470" t="s">
        <v>49</v>
      </c>
      <c r="H10470" t="s">
        <v>192</v>
      </c>
    </row>
    <row r="10471" spans="1:8">
      <c r="A10471" t="s">
        <v>12376</v>
      </c>
      <c r="B10471" t="s">
        <v>452</v>
      </c>
      <c r="C10471" t="s">
        <v>68</v>
      </c>
      <c r="D10471" t="s">
        <v>410</v>
      </c>
      <c r="E10471" t="s">
        <v>198</v>
      </c>
      <c r="F10471" t="s">
        <v>360</v>
      </c>
      <c r="G10471" t="s">
        <v>49</v>
      </c>
      <c r="H10471" t="s">
        <v>192</v>
      </c>
    </row>
    <row r="10472" spans="1:8">
      <c r="A10472" t="s">
        <v>12377</v>
      </c>
      <c r="B10472" t="s">
        <v>508</v>
      </c>
      <c r="C10472" t="s">
        <v>51</v>
      </c>
      <c r="D10472" t="s">
        <v>509</v>
      </c>
      <c r="E10472" t="s">
        <v>73</v>
      </c>
      <c r="F10472" t="s">
        <v>360</v>
      </c>
      <c r="G10472" t="s">
        <v>49</v>
      </c>
      <c r="H10472" t="s">
        <v>192</v>
      </c>
    </row>
    <row r="10473" spans="1:8">
      <c r="A10473" t="s">
        <v>12378</v>
      </c>
      <c r="B10473" t="s">
        <v>511</v>
      </c>
      <c r="C10473" t="s">
        <v>51</v>
      </c>
      <c r="D10473" t="s">
        <v>512</v>
      </c>
      <c r="E10473" t="s">
        <v>73</v>
      </c>
      <c r="F10473" t="s">
        <v>360</v>
      </c>
      <c r="G10473" t="s">
        <v>49</v>
      </c>
      <c r="H10473" t="s">
        <v>192</v>
      </c>
    </row>
    <row r="10474" spans="1:8">
      <c r="A10474" t="s">
        <v>12379</v>
      </c>
      <c r="B10474" t="s">
        <v>514</v>
      </c>
      <c r="C10474" t="s">
        <v>51</v>
      </c>
      <c r="D10474" t="s">
        <v>515</v>
      </c>
      <c r="E10474" t="s">
        <v>367</v>
      </c>
      <c r="F10474" t="s">
        <v>516</v>
      </c>
      <c r="G10474" t="s">
        <v>49</v>
      </c>
      <c r="H10474" t="s">
        <v>192</v>
      </c>
    </row>
    <row r="10475" spans="1:8">
      <c r="A10475" t="s">
        <v>12380</v>
      </c>
      <c r="B10475" t="s">
        <v>518</v>
      </c>
      <c r="C10475" t="s">
        <v>51</v>
      </c>
      <c r="D10475" t="s">
        <v>450</v>
      </c>
      <c r="E10475" t="s">
        <v>198</v>
      </c>
      <c r="F10475" t="s">
        <v>360</v>
      </c>
      <c r="G10475" t="s">
        <v>49</v>
      </c>
      <c r="H10475" t="s">
        <v>192</v>
      </c>
    </row>
    <row r="10476" spans="1:8">
      <c r="A10476" t="s">
        <v>12381</v>
      </c>
      <c r="B10476" t="s">
        <v>520</v>
      </c>
      <c r="C10476" t="s">
        <v>78</v>
      </c>
      <c r="D10476" t="s">
        <v>433</v>
      </c>
      <c r="E10476" t="s">
        <v>52</v>
      </c>
      <c r="F10476" t="s">
        <v>360</v>
      </c>
      <c r="G10476" t="s">
        <v>49</v>
      </c>
      <c r="H10476" t="s">
        <v>192</v>
      </c>
    </row>
    <row r="10477" spans="1:8">
      <c r="A10477" t="s">
        <v>12382</v>
      </c>
      <c r="B10477" t="s">
        <v>435</v>
      </c>
      <c r="C10477" t="s">
        <v>51</v>
      </c>
      <c r="D10477" t="s">
        <v>436</v>
      </c>
      <c r="E10477" t="s">
        <v>367</v>
      </c>
      <c r="F10477" t="s">
        <v>437</v>
      </c>
      <c r="G10477" t="s">
        <v>49</v>
      </c>
      <c r="H10477" t="s">
        <v>192</v>
      </c>
    </row>
    <row r="10478" spans="1:8">
      <c r="A10478" t="s">
        <v>12383</v>
      </c>
      <c r="B10478" t="s">
        <v>439</v>
      </c>
      <c r="C10478" t="s">
        <v>51</v>
      </c>
      <c r="D10478" t="s">
        <v>440</v>
      </c>
      <c r="E10478" t="s">
        <v>73</v>
      </c>
      <c r="F10478" t="s">
        <v>360</v>
      </c>
      <c r="G10478" t="s">
        <v>49</v>
      </c>
      <c r="H10478" t="s">
        <v>192</v>
      </c>
    </row>
    <row r="10479" spans="1:8">
      <c r="A10479" t="s">
        <v>12384</v>
      </c>
      <c r="B10479" t="s">
        <v>524</v>
      </c>
      <c r="C10479" t="s">
        <v>51</v>
      </c>
      <c r="D10479" t="s">
        <v>525</v>
      </c>
      <c r="E10479" t="s">
        <v>526</v>
      </c>
      <c r="F10479" t="s">
        <v>360</v>
      </c>
      <c r="G10479" t="s">
        <v>49</v>
      </c>
      <c r="H10479" t="s">
        <v>192</v>
      </c>
    </row>
    <row r="10480" spans="1:8">
      <c r="A10480" t="s">
        <v>12385</v>
      </c>
      <c r="B10480" t="s">
        <v>528</v>
      </c>
      <c r="C10480" t="s">
        <v>51</v>
      </c>
      <c r="D10480" t="s">
        <v>529</v>
      </c>
      <c r="E10480" t="s">
        <v>530</v>
      </c>
      <c r="F10480" t="s">
        <v>360</v>
      </c>
      <c r="G10480" t="s">
        <v>49</v>
      </c>
      <c r="H10480" t="s">
        <v>192</v>
      </c>
    </row>
    <row r="10481" spans="1:8">
      <c r="A10481" t="s">
        <v>12386</v>
      </c>
      <c r="B10481" t="s">
        <v>532</v>
      </c>
      <c r="C10481" t="s">
        <v>51</v>
      </c>
      <c r="D10481" t="s">
        <v>529</v>
      </c>
      <c r="E10481" t="s">
        <v>530</v>
      </c>
      <c r="F10481" t="s">
        <v>360</v>
      </c>
      <c r="G10481" t="s">
        <v>49</v>
      </c>
      <c r="H10481" t="s">
        <v>192</v>
      </c>
    </row>
    <row r="10482" spans="1:8">
      <c r="A10482" t="s">
        <v>12387</v>
      </c>
      <c r="B10482" t="s">
        <v>534</v>
      </c>
      <c r="C10482" t="s">
        <v>51</v>
      </c>
      <c r="D10482" t="s">
        <v>390</v>
      </c>
      <c r="E10482" t="s">
        <v>367</v>
      </c>
      <c r="F10482" t="s">
        <v>391</v>
      </c>
      <c r="G10482" t="s">
        <v>49</v>
      </c>
      <c r="H10482" t="s">
        <v>192</v>
      </c>
    </row>
    <row r="10483" spans="1:8">
      <c r="A10483" t="s">
        <v>12388</v>
      </c>
      <c r="B10483" t="s">
        <v>536</v>
      </c>
      <c r="C10483" t="s">
        <v>51</v>
      </c>
      <c r="D10483" t="s">
        <v>410</v>
      </c>
      <c r="E10483" t="s">
        <v>198</v>
      </c>
      <c r="F10483" t="s">
        <v>360</v>
      </c>
      <c r="G10483" t="s">
        <v>49</v>
      </c>
      <c r="H10483" t="s">
        <v>192</v>
      </c>
    </row>
    <row r="10484" spans="1:8">
      <c r="A10484" t="s">
        <v>12389</v>
      </c>
      <c r="B10484" t="s">
        <v>538</v>
      </c>
      <c r="C10484" t="s">
        <v>51</v>
      </c>
      <c r="D10484" t="s">
        <v>410</v>
      </c>
      <c r="E10484" t="s">
        <v>198</v>
      </c>
      <c r="F10484" t="s">
        <v>360</v>
      </c>
      <c r="G10484" t="s">
        <v>49</v>
      </c>
      <c r="H10484" t="s">
        <v>192</v>
      </c>
    </row>
    <row r="10485" spans="1:8">
      <c r="A10485" t="s">
        <v>12390</v>
      </c>
      <c r="B10485" t="s">
        <v>540</v>
      </c>
      <c r="C10485" t="s">
        <v>51</v>
      </c>
      <c r="D10485" t="s">
        <v>541</v>
      </c>
      <c r="E10485" t="s">
        <v>367</v>
      </c>
      <c r="F10485" t="s">
        <v>542</v>
      </c>
      <c r="G10485" t="s">
        <v>49</v>
      </c>
      <c r="H10485" t="s">
        <v>192</v>
      </c>
    </row>
    <row r="10486" spans="1:8">
      <c r="A10486" t="s">
        <v>12391</v>
      </c>
      <c r="B10486" t="s">
        <v>544</v>
      </c>
      <c r="C10486" t="s">
        <v>51</v>
      </c>
      <c r="D10486" t="s">
        <v>450</v>
      </c>
      <c r="E10486" t="s">
        <v>198</v>
      </c>
      <c r="F10486" t="s">
        <v>360</v>
      </c>
      <c r="G10486" t="s">
        <v>49</v>
      </c>
      <c r="H10486" t="s">
        <v>192</v>
      </c>
    </row>
    <row r="10487" spans="1:8">
      <c r="A10487" t="s">
        <v>12392</v>
      </c>
      <c r="B10487" t="s">
        <v>546</v>
      </c>
      <c r="C10487" t="s">
        <v>51</v>
      </c>
      <c r="D10487" t="s">
        <v>410</v>
      </c>
      <c r="E10487" t="s">
        <v>198</v>
      </c>
      <c r="F10487" t="s">
        <v>360</v>
      </c>
      <c r="G10487" t="s">
        <v>49</v>
      </c>
      <c r="H10487" t="s">
        <v>192</v>
      </c>
    </row>
    <row r="10488" spans="1:8">
      <c r="A10488" t="s">
        <v>12393</v>
      </c>
      <c r="B10488" t="s">
        <v>548</v>
      </c>
      <c r="C10488" t="s">
        <v>51</v>
      </c>
      <c r="D10488" t="s">
        <v>450</v>
      </c>
      <c r="E10488" t="s">
        <v>198</v>
      </c>
      <c r="F10488" t="s">
        <v>360</v>
      </c>
      <c r="G10488" t="s">
        <v>49</v>
      </c>
      <c r="H10488" t="s">
        <v>192</v>
      </c>
    </row>
    <row r="10489" spans="1:8">
      <c r="A10489" t="s">
        <v>12394</v>
      </c>
      <c r="B10489" t="s">
        <v>550</v>
      </c>
      <c r="C10489" t="s">
        <v>51</v>
      </c>
      <c r="D10489" t="s">
        <v>551</v>
      </c>
      <c r="E10489" t="s">
        <v>367</v>
      </c>
      <c r="F10489" t="s">
        <v>552</v>
      </c>
      <c r="G10489" t="s">
        <v>49</v>
      </c>
      <c r="H10489" t="s">
        <v>192</v>
      </c>
    </row>
    <row r="10490" spans="1:8">
      <c r="A10490" t="s">
        <v>12395</v>
      </c>
      <c r="B10490" t="s">
        <v>554</v>
      </c>
      <c r="C10490" t="s">
        <v>51</v>
      </c>
      <c r="D10490" t="s">
        <v>450</v>
      </c>
      <c r="E10490" t="s">
        <v>198</v>
      </c>
      <c r="F10490" t="s">
        <v>360</v>
      </c>
      <c r="G10490" t="s">
        <v>49</v>
      </c>
      <c r="H10490" t="s">
        <v>192</v>
      </c>
    </row>
    <row r="10491" spans="1:8">
      <c r="A10491" t="s">
        <v>12396</v>
      </c>
      <c r="B10491" t="s">
        <v>556</v>
      </c>
      <c r="C10491" t="s">
        <v>51</v>
      </c>
      <c r="D10491" t="s">
        <v>557</v>
      </c>
      <c r="E10491" t="s">
        <v>52</v>
      </c>
      <c r="F10491" t="s">
        <v>360</v>
      </c>
      <c r="G10491" t="s">
        <v>49</v>
      </c>
      <c r="H10491" t="s">
        <v>192</v>
      </c>
    </row>
    <row r="10492" spans="1:8">
      <c r="A10492" t="s">
        <v>12397</v>
      </c>
      <c r="B10492" t="s">
        <v>559</v>
      </c>
      <c r="C10492" t="s">
        <v>51</v>
      </c>
      <c r="D10492" t="s">
        <v>560</v>
      </c>
      <c r="E10492" t="s">
        <v>561</v>
      </c>
      <c r="F10492" t="s">
        <v>360</v>
      </c>
      <c r="G10492" t="s">
        <v>49</v>
      </c>
      <c r="H10492" t="s">
        <v>192</v>
      </c>
    </row>
    <row r="10493" spans="1:8">
      <c r="A10493" t="s">
        <v>12398</v>
      </c>
      <c r="B10493" t="s">
        <v>563</v>
      </c>
      <c r="C10493" t="s">
        <v>51</v>
      </c>
      <c r="D10493" t="s">
        <v>442</v>
      </c>
      <c r="E10493" t="s">
        <v>52</v>
      </c>
      <c r="F10493" t="s">
        <v>360</v>
      </c>
      <c r="G10493" t="s">
        <v>49</v>
      </c>
      <c r="H10493" t="s">
        <v>192</v>
      </c>
    </row>
    <row r="10494" spans="1:8">
      <c r="A10494" t="s">
        <v>12399</v>
      </c>
      <c r="B10494" t="s">
        <v>444</v>
      </c>
      <c r="C10494" t="s">
        <v>51</v>
      </c>
      <c r="D10494" t="s">
        <v>445</v>
      </c>
      <c r="E10494" t="s">
        <v>446</v>
      </c>
      <c r="F10494" t="s">
        <v>447</v>
      </c>
      <c r="G10494" t="s">
        <v>49</v>
      </c>
      <c r="H10494" t="s">
        <v>192</v>
      </c>
    </row>
    <row r="10495" spans="1:8">
      <c r="A10495" t="s">
        <v>12400</v>
      </c>
      <c r="B10495" t="s">
        <v>449</v>
      </c>
      <c r="C10495" t="s">
        <v>51</v>
      </c>
      <c r="D10495" t="s">
        <v>450</v>
      </c>
      <c r="E10495" t="s">
        <v>198</v>
      </c>
      <c r="F10495" t="s">
        <v>360</v>
      </c>
      <c r="G10495" t="s">
        <v>49</v>
      </c>
      <c r="H10495" t="s">
        <v>192</v>
      </c>
    </row>
    <row r="10496" spans="1:8">
      <c r="A10496" t="s">
        <v>12401</v>
      </c>
      <c r="B10496" t="s">
        <v>452</v>
      </c>
      <c r="C10496" t="s">
        <v>68</v>
      </c>
      <c r="D10496" t="s">
        <v>410</v>
      </c>
      <c r="E10496" t="s">
        <v>198</v>
      </c>
      <c r="F10496" t="s">
        <v>360</v>
      </c>
      <c r="G10496" t="s">
        <v>49</v>
      </c>
      <c r="H10496" t="s">
        <v>192</v>
      </c>
    </row>
    <row r="10497" spans="1:8">
      <c r="A10497" t="s">
        <v>12402</v>
      </c>
      <c r="B10497" t="s">
        <v>568</v>
      </c>
      <c r="C10497" t="s">
        <v>51</v>
      </c>
      <c r="D10497" t="s">
        <v>472</v>
      </c>
      <c r="E10497" t="s">
        <v>473</v>
      </c>
      <c r="F10497" t="s">
        <v>360</v>
      </c>
      <c r="G10497" t="s">
        <v>49</v>
      </c>
      <c r="H10497" t="s">
        <v>192</v>
      </c>
    </row>
    <row r="10498" spans="1:8">
      <c r="A10498" t="s">
        <v>12403</v>
      </c>
      <c r="B10498" t="s">
        <v>570</v>
      </c>
      <c r="C10498" t="s">
        <v>51</v>
      </c>
      <c r="D10498" t="s">
        <v>410</v>
      </c>
      <c r="E10498" t="s">
        <v>198</v>
      </c>
      <c r="F10498" t="s">
        <v>360</v>
      </c>
      <c r="G10498" t="s">
        <v>49</v>
      </c>
      <c r="H10498" t="s">
        <v>192</v>
      </c>
    </row>
    <row r="10499" spans="1:8">
      <c r="A10499" t="s">
        <v>12404</v>
      </c>
      <c r="B10499" t="s">
        <v>572</v>
      </c>
      <c r="C10499" t="s">
        <v>51</v>
      </c>
      <c r="D10499" t="s">
        <v>472</v>
      </c>
      <c r="E10499" t="s">
        <v>473</v>
      </c>
      <c r="F10499" t="s">
        <v>360</v>
      </c>
      <c r="G10499" t="s">
        <v>49</v>
      </c>
      <c r="H10499" t="s">
        <v>192</v>
      </c>
    </row>
    <row r="10500" spans="1:8">
      <c r="A10500" t="s">
        <v>12405</v>
      </c>
      <c r="B10500" t="s">
        <v>574</v>
      </c>
      <c r="C10500" t="s">
        <v>51</v>
      </c>
      <c r="D10500" t="s">
        <v>472</v>
      </c>
      <c r="E10500" t="s">
        <v>473</v>
      </c>
      <c r="F10500" t="s">
        <v>360</v>
      </c>
      <c r="G10500" t="s">
        <v>49</v>
      </c>
      <c r="H10500" t="s">
        <v>192</v>
      </c>
    </row>
    <row r="10501" spans="1:8">
      <c r="A10501" t="s">
        <v>12406</v>
      </c>
      <c r="B10501" t="s">
        <v>576</v>
      </c>
      <c r="C10501" t="s">
        <v>51</v>
      </c>
      <c r="D10501" t="s">
        <v>410</v>
      </c>
      <c r="E10501" t="s">
        <v>198</v>
      </c>
      <c r="F10501" t="s">
        <v>360</v>
      </c>
      <c r="G10501" t="s">
        <v>49</v>
      </c>
      <c r="H10501" t="s">
        <v>192</v>
      </c>
    </row>
    <row r="10502" spans="1:8">
      <c r="A10502" t="s">
        <v>12407</v>
      </c>
      <c r="B10502" t="s">
        <v>578</v>
      </c>
      <c r="C10502" t="s">
        <v>51</v>
      </c>
      <c r="D10502" t="s">
        <v>450</v>
      </c>
      <c r="E10502" t="s">
        <v>198</v>
      </c>
      <c r="F10502" t="s">
        <v>360</v>
      </c>
      <c r="G10502" t="s">
        <v>49</v>
      </c>
      <c r="H10502" t="s">
        <v>192</v>
      </c>
    </row>
    <row r="10503" spans="1:8">
      <c r="A10503" t="s">
        <v>12408</v>
      </c>
      <c r="B10503" t="s">
        <v>580</v>
      </c>
      <c r="C10503" t="s">
        <v>51</v>
      </c>
      <c r="D10503" t="s">
        <v>581</v>
      </c>
      <c r="E10503" t="s">
        <v>52</v>
      </c>
      <c r="F10503" t="s">
        <v>360</v>
      </c>
      <c r="G10503" t="s">
        <v>49</v>
      </c>
      <c r="H10503" t="s">
        <v>192</v>
      </c>
    </row>
    <row r="10504" spans="1:8">
      <c r="A10504" t="s">
        <v>12409</v>
      </c>
      <c r="B10504" t="s">
        <v>559</v>
      </c>
      <c r="C10504" t="s">
        <v>51</v>
      </c>
      <c r="D10504" t="s">
        <v>560</v>
      </c>
      <c r="E10504" t="s">
        <v>561</v>
      </c>
      <c r="F10504" t="s">
        <v>360</v>
      </c>
      <c r="G10504" t="s">
        <v>49</v>
      </c>
      <c r="H10504" t="s">
        <v>192</v>
      </c>
    </row>
    <row r="10505" spans="1:8">
      <c r="A10505" t="s">
        <v>12410</v>
      </c>
      <c r="B10505" t="s">
        <v>563</v>
      </c>
      <c r="C10505" t="s">
        <v>51</v>
      </c>
      <c r="D10505" t="s">
        <v>442</v>
      </c>
      <c r="E10505" t="s">
        <v>52</v>
      </c>
      <c r="F10505" t="s">
        <v>360</v>
      </c>
      <c r="G10505" t="s">
        <v>49</v>
      </c>
      <c r="H10505" t="s">
        <v>192</v>
      </c>
    </row>
    <row r="10506" spans="1:8">
      <c r="A10506" t="s">
        <v>12411</v>
      </c>
      <c r="B10506" t="s">
        <v>444</v>
      </c>
      <c r="C10506" t="s">
        <v>51</v>
      </c>
      <c r="D10506" t="s">
        <v>445</v>
      </c>
      <c r="E10506" t="s">
        <v>446</v>
      </c>
      <c r="F10506" t="s">
        <v>447</v>
      </c>
      <c r="G10506" t="s">
        <v>49</v>
      </c>
      <c r="H10506" t="s">
        <v>192</v>
      </c>
    </row>
    <row r="10507" spans="1:8">
      <c r="A10507" t="s">
        <v>12412</v>
      </c>
      <c r="B10507" t="s">
        <v>449</v>
      </c>
      <c r="C10507" t="s">
        <v>51</v>
      </c>
      <c r="D10507" t="s">
        <v>450</v>
      </c>
      <c r="E10507" t="s">
        <v>198</v>
      </c>
      <c r="F10507" t="s">
        <v>360</v>
      </c>
      <c r="G10507" t="s">
        <v>49</v>
      </c>
      <c r="H10507" t="s">
        <v>192</v>
      </c>
    </row>
    <row r="10508" spans="1:8">
      <c r="A10508" t="s">
        <v>12413</v>
      </c>
      <c r="B10508" t="s">
        <v>452</v>
      </c>
      <c r="C10508" t="s">
        <v>68</v>
      </c>
      <c r="D10508" t="s">
        <v>410</v>
      </c>
      <c r="E10508" t="s">
        <v>198</v>
      </c>
      <c r="F10508" t="s">
        <v>360</v>
      </c>
      <c r="G10508" t="s">
        <v>49</v>
      </c>
      <c r="H10508" t="s">
        <v>192</v>
      </c>
    </row>
    <row r="10509" spans="1:8">
      <c r="A10509" t="s">
        <v>12414</v>
      </c>
      <c r="B10509" t="s">
        <v>588</v>
      </c>
      <c r="C10509" t="s">
        <v>51</v>
      </c>
      <c r="D10509" t="s">
        <v>589</v>
      </c>
      <c r="E10509" t="s">
        <v>52</v>
      </c>
      <c r="F10509" t="s">
        <v>360</v>
      </c>
      <c r="G10509" t="s">
        <v>49</v>
      </c>
      <c r="H10509" t="s">
        <v>192</v>
      </c>
    </row>
    <row r="10510" spans="1:8">
      <c r="A10510" t="s">
        <v>12415</v>
      </c>
      <c r="B10510" t="s">
        <v>591</v>
      </c>
      <c r="C10510" t="s">
        <v>51</v>
      </c>
      <c r="D10510" t="s">
        <v>592</v>
      </c>
      <c r="E10510" t="s">
        <v>593</v>
      </c>
      <c r="F10510" t="s">
        <v>360</v>
      </c>
      <c r="G10510" t="s">
        <v>49</v>
      </c>
      <c r="H10510" t="s">
        <v>192</v>
      </c>
    </row>
    <row r="10511" spans="1:8">
      <c r="A10511" t="s">
        <v>12416</v>
      </c>
      <c r="B10511" t="s">
        <v>595</v>
      </c>
      <c r="C10511" t="s">
        <v>68</v>
      </c>
      <c r="D10511" t="s">
        <v>596</v>
      </c>
      <c r="E10511" t="s">
        <v>446</v>
      </c>
      <c r="F10511" t="s">
        <v>597</v>
      </c>
      <c r="G10511" t="s">
        <v>49</v>
      </c>
      <c r="H10511" t="s">
        <v>192</v>
      </c>
    </row>
    <row r="10512" spans="1:8">
      <c r="A10512" t="s">
        <v>12417</v>
      </c>
      <c r="B10512" t="s">
        <v>599</v>
      </c>
      <c r="C10512" t="s">
        <v>51</v>
      </c>
      <c r="D10512" t="s">
        <v>450</v>
      </c>
      <c r="E10512" t="s">
        <v>198</v>
      </c>
      <c r="F10512" t="s">
        <v>360</v>
      </c>
      <c r="G10512" t="s">
        <v>49</v>
      </c>
      <c r="H10512" t="s">
        <v>192</v>
      </c>
    </row>
    <row r="10513" spans="1:8">
      <c r="A10513" t="s">
        <v>12418</v>
      </c>
      <c r="B10513" t="s">
        <v>601</v>
      </c>
      <c r="C10513" t="s">
        <v>51</v>
      </c>
      <c r="D10513" t="s">
        <v>589</v>
      </c>
      <c r="E10513" t="s">
        <v>52</v>
      </c>
      <c r="F10513" t="s">
        <v>360</v>
      </c>
      <c r="G10513" t="s">
        <v>49</v>
      </c>
      <c r="H10513" t="s">
        <v>192</v>
      </c>
    </row>
    <row r="10514" spans="1:8">
      <c r="A10514" t="s">
        <v>12419</v>
      </c>
      <c r="B10514" t="s">
        <v>591</v>
      </c>
      <c r="C10514" t="s">
        <v>51</v>
      </c>
      <c r="D10514" t="s">
        <v>592</v>
      </c>
      <c r="E10514" t="s">
        <v>593</v>
      </c>
      <c r="F10514" t="s">
        <v>360</v>
      </c>
      <c r="G10514" t="s">
        <v>49</v>
      </c>
      <c r="H10514" t="s">
        <v>192</v>
      </c>
    </row>
    <row r="10515" spans="1:8">
      <c r="A10515" t="s">
        <v>12420</v>
      </c>
      <c r="B10515" t="s">
        <v>595</v>
      </c>
      <c r="C10515" t="s">
        <v>68</v>
      </c>
      <c r="D10515" t="s">
        <v>596</v>
      </c>
      <c r="E10515" t="s">
        <v>446</v>
      </c>
      <c r="F10515" t="s">
        <v>597</v>
      </c>
      <c r="G10515" t="s">
        <v>49</v>
      </c>
      <c r="H10515" t="s">
        <v>192</v>
      </c>
    </row>
    <row r="10516" spans="1:8">
      <c r="A10516" t="s">
        <v>12421</v>
      </c>
      <c r="B10516" t="s">
        <v>599</v>
      </c>
      <c r="C10516" t="s">
        <v>51</v>
      </c>
      <c r="D10516" t="s">
        <v>450</v>
      </c>
      <c r="E10516" t="s">
        <v>198</v>
      </c>
      <c r="F10516" t="s">
        <v>360</v>
      </c>
      <c r="G10516" t="s">
        <v>49</v>
      </c>
      <c r="H10516" t="s">
        <v>192</v>
      </c>
    </row>
    <row r="10517" spans="1:8">
      <c r="A10517" t="s">
        <v>12422</v>
      </c>
      <c r="B10517" t="s">
        <v>606</v>
      </c>
      <c r="C10517" t="s">
        <v>51</v>
      </c>
      <c r="D10517" t="s">
        <v>472</v>
      </c>
      <c r="E10517" t="s">
        <v>473</v>
      </c>
      <c r="F10517" t="s">
        <v>360</v>
      </c>
      <c r="G10517" t="s">
        <v>49</v>
      </c>
      <c r="H10517" t="s">
        <v>192</v>
      </c>
    </row>
    <row r="10518" spans="1:8">
      <c r="A10518" t="s">
        <v>12423</v>
      </c>
      <c r="B10518" t="s">
        <v>608</v>
      </c>
      <c r="C10518" t="s">
        <v>51</v>
      </c>
      <c r="D10518" t="s">
        <v>609</v>
      </c>
      <c r="E10518" t="s">
        <v>52</v>
      </c>
      <c r="F10518" t="s">
        <v>360</v>
      </c>
      <c r="G10518" t="s">
        <v>49</v>
      </c>
      <c r="H10518" t="s">
        <v>192</v>
      </c>
    </row>
    <row r="10519" spans="1:8">
      <c r="A10519" t="s">
        <v>12424</v>
      </c>
      <c r="B10519" t="s">
        <v>559</v>
      </c>
      <c r="C10519" t="s">
        <v>51</v>
      </c>
      <c r="D10519" t="s">
        <v>560</v>
      </c>
      <c r="E10519" t="s">
        <v>561</v>
      </c>
      <c r="F10519" t="s">
        <v>360</v>
      </c>
      <c r="G10519" t="s">
        <v>49</v>
      </c>
      <c r="H10519" t="s">
        <v>192</v>
      </c>
    </row>
    <row r="10520" spans="1:8">
      <c r="A10520" t="s">
        <v>12425</v>
      </c>
      <c r="B10520" t="s">
        <v>563</v>
      </c>
      <c r="C10520" t="s">
        <v>51</v>
      </c>
      <c r="D10520" t="s">
        <v>442</v>
      </c>
      <c r="E10520" t="s">
        <v>52</v>
      </c>
      <c r="F10520" t="s">
        <v>360</v>
      </c>
      <c r="G10520" t="s">
        <v>49</v>
      </c>
      <c r="H10520" t="s">
        <v>192</v>
      </c>
    </row>
    <row r="10521" spans="1:8">
      <c r="A10521" t="s">
        <v>12426</v>
      </c>
      <c r="B10521" t="s">
        <v>444</v>
      </c>
      <c r="C10521" t="s">
        <v>51</v>
      </c>
      <c r="D10521" t="s">
        <v>445</v>
      </c>
      <c r="E10521" t="s">
        <v>446</v>
      </c>
      <c r="F10521" t="s">
        <v>447</v>
      </c>
      <c r="G10521" t="s">
        <v>49</v>
      </c>
      <c r="H10521" t="s">
        <v>192</v>
      </c>
    </row>
    <row r="10522" spans="1:8">
      <c r="A10522" t="s">
        <v>12427</v>
      </c>
      <c r="B10522" t="s">
        <v>449</v>
      </c>
      <c r="C10522" t="s">
        <v>51</v>
      </c>
      <c r="D10522" t="s">
        <v>450</v>
      </c>
      <c r="E10522" t="s">
        <v>198</v>
      </c>
      <c r="F10522" t="s">
        <v>360</v>
      </c>
      <c r="G10522" t="s">
        <v>49</v>
      </c>
      <c r="H10522" t="s">
        <v>192</v>
      </c>
    </row>
    <row r="10523" spans="1:8">
      <c r="A10523" t="s">
        <v>12428</v>
      </c>
      <c r="B10523" t="s">
        <v>452</v>
      </c>
      <c r="C10523" t="s">
        <v>68</v>
      </c>
      <c r="D10523" t="s">
        <v>410</v>
      </c>
      <c r="E10523" t="s">
        <v>198</v>
      </c>
      <c r="F10523" t="s">
        <v>360</v>
      </c>
      <c r="G10523" t="s">
        <v>49</v>
      </c>
      <c r="H10523" t="s">
        <v>192</v>
      </c>
    </row>
    <row r="10524" spans="1:8">
      <c r="A10524" t="s">
        <v>12429</v>
      </c>
      <c r="B10524" t="s">
        <v>616</v>
      </c>
      <c r="C10524" t="s">
        <v>51</v>
      </c>
      <c r="D10524" t="s">
        <v>617</v>
      </c>
      <c r="E10524" t="s">
        <v>377</v>
      </c>
      <c r="F10524" t="s">
        <v>618</v>
      </c>
      <c r="G10524" t="s">
        <v>49</v>
      </c>
      <c r="H10524" t="s">
        <v>192</v>
      </c>
    </row>
    <row r="10525" spans="1:8">
      <c r="A10525" t="s">
        <v>12430</v>
      </c>
      <c r="B10525" t="s">
        <v>620</v>
      </c>
      <c r="C10525" t="s">
        <v>78</v>
      </c>
      <c r="D10525" t="s">
        <v>621</v>
      </c>
      <c r="E10525" t="s">
        <v>52</v>
      </c>
      <c r="F10525" t="s">
        <v>360</v>
      </c>
      <c r="G10525" t="s">
        <v>49</v>
      </c>
      <c r="H10525" t="s">
        <v>192</v>
      </c>
    </row>
    <row r="10526" spans="1:8">
      <c r="A10526" t="s">
        <v>12431</v>
      </c>
      <c r="B10526" t="s">
        <v>623</v>
      </c>
      <c r="C10526" t="s">
        <v>51</v>
      </c>
      <c r="D10526" t="s">
        <v>624</v>
      </c>
      <c r="E10526" t="s">
        <v>367</v>
      </c>
      <c r="F10526" t="s">
        <v>625</v>
      </c>
      <c r="G10526" t="s">
        <v>49</v>
      </c>
      <c r="H10526" t="s">
        <v>192</v>
      </c>
    </row>
    <row r="10527" spans="1:8">
      <c r="A10527" t="s">
        <v>12432</v>
      </c>
      <c r="B10527" t="s">
        <v>627</v>
      </c>
      <c r="C10527" t="s">
        <v>51</v>
      </c>
      <c r="D10527" t="s">
        <v>450</v>
      </c>
      <c r="E10527" t="s">
        <v>198</v>
      </c>
      <c r="F10527" t="s">
        <v>360</v>
      </c>
      <c r="G10527" t="s">
        <v>49</v>
      </c>
      <c r="H10527" t="s">
        <v>192</v>
      </c>
    </row>
    <row r="10528" spans="1:8">
      <c r="A10528" t="s">
        <v>12433</v>
      </c>
      <c r="B10528" t="s">
        <v>629</v>
      </c>
      <c r="C10528" t="s">
        <v>51</v>
      </c>
      <c r="D10528" t="s">
        <v>617</v>
      </c>
      <c r="E10528" t="s">
        <v>377</v>
      </c>
      <c r="F10528" t="s">
        <v>618</v>
      </c>
      <c r="G10528" t="s">
        <v>49</v>
      </c>
      <c r="H10528" t="s">
        <v>192</v>
      </c>
    </row>
    <row r="10529" spans="1:8">
      <c r="A10529" t="s">
        <v>12434</v>
      </c>
      <c r="B10529" t="s">
        <v>631</v>
      </c>
      <c r="C10529" t="s">
        <v>78</v>
      </c>
      <c r="D10529" t="s">
        <v>632</v>
      </c>
      <c r="E10529" t="s">
        <v>52</v>
      </c>
      <c r="F10529" t="s">
        <v>360</v>
      </c>
      <c r="G10529" t="s">
        <v>49</v>
      </c>
      <c r="H10529" t="s">
        <v>192</v>
      </c>
    </row>
    <row r="10530" spans="1:8">
      <c r="A10530" t="s">
        <v>12435</v>
      </c>
      <c r="B10530" t="s">
        <v>634</v>
      </c>
      <c r="C10530" t="s">
        <v>68</v>
      </c>
      <c r="D10530" t="s">
        <v>635</v>
      </c>
      <c r="E10530" t="s">
        <v>367</v>
      </c>
      <c r="F10530" t="s">
        <v>636</v>
      </c>
      <c r="G10530" t="s">
        <v>49</v>
      </c>
      <c r="H10530" t="s">
        <v>192</v>
      </c>
    </row>
    <row r="10531" spans="1:8">
      <c r="A10531" t="s">
        <v>12436</v>
      </c>
      <c r="B10531" t="s">
        <v>638</v>
      </c>
      <c r="C10531" t="s">
        <v>51</v>
      </c>
      <c r="D10531" t="s">
        <v>450</v>
      </c>
      <c r="E10531" t="s">
        <v>198</v>
      </c>
      <c r="F10531" t="s">
        <v>360</v>
      </c>
      <c r="G10531" t="s">
        <v>49</v>
      </c>
      <c r="H10531" t="s">
        <v>192</v>
      </c>
    </row>
    <row r="10532" spans="1:8">
      <c r="A10532" t="s">
        <v>12437</v>
      </c>
      <c r="B10532" t="s">
        <v>640</v>
      </c>
      <c r="C10532" t="s">
        <v>51</v>
      </c>
      <c r="D10532" t="s">
        <v>641</v>
      </c>
      <c r="E10532" t="s">
        <v>73</v>
      </c>
      <c r="F10532" t="s">
        <v>360</v>
      </c>
      <c r="G10532" t="s">
        <v>49</v>
      </c>
      <c r="H10532" t="s">
        <v>192</v>
      </c>
    </row>
    <row r="10533" spans="1:8">
      <c r="A10533" t="s">
        <v>12438</v>
      </c>
      <c r="B10533" t="s">
        <v>643</v>
      </c>
      <c r="C10533" t="s">
        <v>51</v>
      </c>
      <c r="D10533" t="s">
        <v>644</v>
      </c>
      <c r="E10533" t="s">
        <v>645</v>
      </c>
      <c r="F10533" t="s">
        <v>360</v>
      </c>
      <c r="G10533" t="s">
        <v>49</v>
      </c>
      <c r="H10533" t="s">
        <v>192</v>
      </c>
    </row>
    <row r="10534" spans="1:8">
      <c r="A10534" t="s">
        <v>12439</v>
      </c>
      <c r="B10534" t="s">
        <v>647</v>
      </c>
      <c r="C10534" t="s">
        <v>78</v>
      </c>
      <c r="D10534" t="s">
        <v>648</v>
      </c>
      <c r="E10534" t="s">
        <v>52</v>
      </c>
      <c r="F10534" t="s">
        <v>360</v>
      </c>
      <c r="G10534" t="s">
        <v>49</v>
      </c>
      <c r="H10534" t="s">
        <v>192</v>
      </c>
    </row>
    <row r="10535" spans="1:8">
      <c r="A10535" t="s">
        <v>12440</v>
      </c>
      <c r="B10535" t="s">
        <v>650</v>
      </c>
      <c r="C10535" t="s">
        <v>68</v>
      </c>
      <c r="D10535" t="s">
        <v>651</v>
      </c>
      <c r="E10535" t="s">
        <v>73</v>
      </c>
      <c r="F10535" t="s">
        <v>360</v>
      </c>
      <c r="G10535" t="s">
        <v>49</v>
      </c>
      <c r="H10535" t="s">
        <v>192</v>
      </c>
    </row>
    <row r="10536" spans="1:8">
      <c r="A10536" t="s">
        <v>12441</v>
      </c>
      <c r="B10536" t="s">
        <v>653</v>
      </c>
      <c r="C10536" t="s">
        <v>51</v>
      </c>
      <c r="D10536" t="s">
        <v>450</v>
      </c>
      <c r="E10536" t="s">
        <v>198</v>
      </c>
      <c r="F10536" t="s">
        <v>360</v>
      </c>
      <c r="G10536" t="s">
        <v>49</v>
      </c>
      <c r="H10536" t="s">
        <v>192</v>
      </c>
    </row>
    <row r="10537" spans="1:8">
      <c r="A10537" t="s">
        <v>12442</v>
      </c>
      <c r="B10537" t="s">
        <v>655</v>
      </c>
      <c r="C10537" t="s">
        <v>51</v>
      </c>
      <c r="D10537" t="s">
        <v>656</v>
      </c>
      <c r="E10537" t="s">
        <v>446</v>
      </c>
      <c r="F10537" t="s">
        <v>657</v>
      </c>
      <c r="G10537" t="s">
        <v>49</v>
      </c>
      <c r="H10537" t="s">
        <v>192</v>
      </c>
    </row>
    <row r="10538" spans="1:8">
      <c r="A10538" t="s">
        <v>12443</v>
      </c>
      <c r="B10538" t="s">
        <v>659</v>
      </c>
      <c r="C10538" t="s">
        <v>51</v>
      </c>
      <c r="D10538" t="s">
        <v>450</v>
      </c>
      <c r="E10538" t="s">
        <v>198</v>
      </c>
      <c r="F10538" t="s">
        <v>360</v>
      </c>
      <c r="G10538" t="s">
        <v>49</v>
      </c>
      <c r="H10538" t="s">
        <v>192</v>
      </c>
    </row>
    <row r="10539" spans="1:8">
      <c r="A10539" t="s">
        <v>12444</v>
      </c>
      <c r="B10539" t="s">
        <v>661</v>
      </c>
      <c r="C10539" t="s">
        <v>51</v>
      </c>
      <c r="D10539" t="s">
        <v>662</v>
      </c>
      <c r="E10539" t="s">
        <v>74</v>
      </c>
      <c r="F10539" t="s">
        <v>360</v>
      </c>
      <c r="G10539" t="s">
        <v>49</v>
      </c>
      <c r="H10539" t="s">
        <v>192</v>
      </c>
    </row>
    <row r="10540" spans="1:8">
      <c r="A10540" t="s">
        <v>12445</v>
      </c>
      <c r="B10540" t="s">
        <v>664</v>
      </c>
      <c r="C10540" t="s">
        <v>51</v>
      </c>
      <c r="D10540" t="s">
        <v>450</v>
      </c>
      <c r="E10540" t="s">
        <v>198</v>
      </c>
      <c r="F10540" t="s">
        <v>360</v>
      </c>
      <c r="G10540" t="s">
        <v>49</v>
      </c>
      <c r="H10540" t="s">
        <v>192</v>
      </c>
    </row>
    <row r="10541" spans="1:8">
      <c r="A10541" t="s">
        <v>12446</v>
      </c>
      <c r="B10541" t="s">
        <v>666</v>
      </c>
      <c r="C10541" t="s">
        <v>51</v>
      </c>
      <c r="D10541" t="s">
        <v>667</v>
      </c>
      <c r="E10541" t="s">
        <v>74</v>
      </c>
      <c r="F10541" t="s">
        <v>360</v>
      </c>
      <c r="G10541" t="s">
        <v>49</v>
      </c>
      <c r="H10541" t="s">
        <v>192</v>
      </c>
    </row>
    <row r="10542" spans="1:8">
      <c r="A10542" t="s">
        <v>12447</v>
      </c>
      <c r="B10542" t="s">
        <v>669</v>
      </c>
      <c r="C10542" t="s">
        <v>51</v>
      </c>
      <c r="D10542" t="s">
        <v>450</v>
      </c>
      <c r="E10542" t="s">
        <v>198</v>
      </c>
      <c r="F10542" t="s">
        <v>360</v>
      </c>
      <c r="G10542" t="s">
        <v>49</v>
      </c>
      <c r="H10542" t="s">
        <v>192</v>
      </c>
    </row>
    <row r="10543" spans="1:8">
      <c r="A10543" t="s">
        <v>12448</v>
      </c>
      <c r="B10543" t="s">
        <v>671</v>
      </c>
      <c r="C10543" t="s">
        <v>51</v>
      </c>
      <c r="D10543" t="s">
        <v>672</v>
      </c>
      <c r="E10543" t="s">
        <v>74</v>
      </c>
      <c r="F10543" t="s">
        <v>360</v>
      </c>
      <c r="G10543" t="s">
        <v>49</v>
      </c>
      <c r="H10543" t="s">
        <v>192</v>
      </c>
    </row>
    <row r="10544" spans="1:8">
      <c r="A10544" t="s">
        <v>12449</v>
      </c>
      <c r="B10544" t="s">
        <v>674</v>
      </c>
      <c r="C10544" t="s">
        <v>51</v>
      </c>
      <c r="D10544" t="s">
        <v>450</v>
      </c>
      <c r="E10544" t="s">
        <v>198</v>
      </c>
      <c r="F10544" t="s">
        <v>360</v>
      </c>
      <c r="G10544" t="s">
        <v>49</v>
      </c>
      <c r="H10544" t="s">
        <v>192</v>
      </c>
    </row>
    <row r="10545" spans="1:8">
      <c r="A10545" t="s">
        <v>12450</v>
      </c>
      <c r="B10545" t="s">
        <v>676</v>
      </c>
      <c r="C10545" t="s">
        <v>51</v>
      </c>
      <c r="D10545" t="s">
        <v>677</v>
      </c>
      <c r="E10545" t="s">
        <v>367</v>
      </c>
      <c r="F10545" t="s">
        <v>678</v>
      </c>
      <c r="G10545" t="s">
        <v>49</v>
      </c>
      <c r="H10545" t="s">
        <v>192</v>
      </c>
    </row>
    <row r="10546" spans="1:8">
      <c r="A10546" t="s">
        <v>12451</v>
      </c>
      <c r="B10546" t="s">
        <v>680</v>
      </c>
      <c r="C10546" t="s">
        <v>51</v>
      </c>
      <c r="D10546" t="s">
        <v>450</v>
      </c>
      <c r="E10546" t="s">
        <v>198</v>
      </c>
      <c r="F10546" t="s">
        <v>360</v>
      </c>
      <c r="G10546" t="s">
        <v>49</v>
      </c>
      <c r="H10546" t="s">
        <v>192</v>
      </c>
    </row>
    <row r="10547" spans="1:8">
      <c r="A10547" t="s">
        <v>12452</v>
      </c>
      <c r="B10547" t="s">
        <v>682</v>
      </c>
      <c r="C10547" t="s">
        <v>51</v>
      </c>
      <c r="D10547" t="s">
        <v>683</v>
      </c>
      <c r="E10547" t="s">
        <v>198</v>
      </c>
      <c r="F10547" t="s">
        <v>360</v>
      </c>
      <c r="G10547" t="s">
        <v>49</v>
      </c>
      <c r="H10547" t="s">
        <v>192</v>
      </c>
    </row>
    <row r="10548" spans="1:8">
      <c r="A10548" t="s">
        <v>12453</v>
      </c>
      <c r="B10548" t="s">
        <v>685</v>
      </c>
      <c r="C10548" t="s">
        <v>51</v>
      </c>
      <c r="D10548" t="s">
        <v>686</v>
      </c>
      <c r="E10548" t="s">
        <v>367</v>
      </c>
      <c r="F10548" t="s">
        <v>687</v>
      </c>
      <c r="G10548" t="s">
        <v>49</v>
      </c>
      <c r="H10548" t="s">
        <v>192</v>
      </c>
    </row>
    <row r="10549" spans="1:8">
      <c r="A10549" t="s">
        <v>12454</v>
      </c>
      <c r="B10549" t="s">
        <v>689</v>
      </c>
      <c r="C10549" t="s">
        <v>51</v>
      </c>
      <c r="D10549" t="s">
        <v>450</v>
      </c>
      <c r="E10549" t="s">
        <v>198</v>
      </c>
      <c r="F10549" t="s">
        <v>360</v>
      </c>
      <c r="G10549" t="s">
        <v>49</v>
      </c>
      <c r="H10549" t="s">
        <v>192</v>
      </c>
    </row>
    <row r="10550" spans="1:8">
      <c r="A10550" t="s">
        <v>12455</v>
      </c>
      <c r="B10550" t="s">
        <v>691</v>
      </c>
      <c r="C10550" t="s">
        <v>51</v>
      </c>
      <c r="D10550" t="s">
        <v>692</v>
      </c>
      <c r="E10550" t="s">
        <v>80</v>
      </c>
      <c r="F10550" t="s">
        <v>360</v>
      </c>
      <c r="G10550" t="s">
        <v>49</v>
      </c>
      <c r="H10550" t="s">
        <v>192</v>
      </c>
    </row>
    <row r="10551" spans="1:8">
      <c r="A10551" t="s">
        <v>12456</v>
      </c>
      <c r="B10551" t="s">
        <v>694</v>
      </c>
      <c r="C10551" t="s">
        <v>78</v>
      </c>
      <c r="D10551" t="s">
        <v>695</v>
      </c>
      <c r="E10551" t="s">
        <v>52</v>
      </c>
      <c r="F10551" t="s">
        <v>360</v>
      </c>
      <c r="G10551" t="s">
        <v>49</v>
      </c>
      <c r="H10551" t="s">
        <v>192</v>
      </c>
    </row>
    <row r="10552" spans="1:8">
      <c r="A10552" t="s">
        <v>12457</v>
      </c>
      <c r="B10552" t="s">
        <v>697</v>
      </c>
      <c r="C10552" t="s">
        <v>51</v>
      </c>
      <c r="D10552" t="s">
        <v>698</v>
      </c>
      <c r="E10552" t="s">
        <v>367</v>
      </c>
      <c r="F10552" t="s">
        <v>699</v>
      </c>
      <c r="G10552" t="s">
        <v>49</v>
      </c>
      <c r="H10552" t="s">
        <v>192</v>
      </c>
    </row>
    <row r="10553" spans="1:8">
      <c r="A10553" t="s">
        <v>12458</v>
      </c>
      <c r="B10553" t="s">
        <v>691</v>
      </c>
      <c r="C10553" t="s">
        <v>51</v>
      </c>
      <c r="D10553" t="s">
        <v>692</v>
      </c>
      <c r="E10553" t="s">
        <v>80</v>
      </c>
      <c r="F10553" t="s">
        <v>360</v>
      </c>
      <c r="G10553" t="s">
        <v>49</v>
      </c>
      <c r="H10553" t="s">
        <v>192</v>
      </c>
    </row>
    <row r="10554" spans="1:8">
      <c r="A10554" t="s">
        <v>12459</v>
      </c>
      <c r="B10554" t="s">
        <v>685</v>
      </c>
      <c r="C10554" t="s">
        <v>51</v>
      </c>
      <c r="D10554" t="s">
        <v>686</v>
      </c>
      <c r="E10554" t="s">
        <v>367</v>
      </c>
      <c r="F10554" t="s">
        <v>687</v>
      </c>
      <c r="G10554" t="s">
        <v>49</v>
      </c>
      <c r="H10554" t="s">
        <v>192</v>
      </c>
    </row>
    <row r="10555" spans="1:8">
      <c r="A10555" t="s">
        <v>12460</v>
      </c>
      <c r="B10555" t="s">
        <v>703</v>
      </c>
      <c r="C10555" t="s">
        <v>51</v>
      </c>
      <c r="D10555" t="s">
        <v>358</v>
      </c>
      <c r="E10555" t="s">
        <v>359</v>
      </c>
      <c r="F10555" t="s">
        <v>360</v>
      </c>
      <c r="G10555" t="s">
        <v>49</v>
      </c>
      <c r="H10555" t="s">
        <v>192</v>
      </c>
    </row>
    <row r="10556" spans="1:8">
      <c r="A10556" t="s">
        <v>12461</v>
      </c>
      <c r="B10556" t="s">
        <v>689</v>
      </c>
      <c r="C10556" t="s">
        <v>51</v>
      </c>
      <c r="D10556" t="s">
        <v>450</v>
      </c>
      <c r="E10556" t="s">
        <v>198</v>
      </c>
      <c r="F10556" t="s">
        <v>360</v>
      </c>
      <c r="G10556" t="s">
        <v>49</v>
      </c>
      <c r="H10556" t="s">
        <v>192</v>
      </c>
    </row>
    <row r="10557" spans="1:8">
      <c r="A10557" t="s">
        <v>12462</v>
      </c>
      <c r="B10557" t="s">
        <v>706</v>
      </c>
      <c r="C10557" t="s">
        <v>51</v>
      </c>
      <c r="D10557" t="s">
        <v>707</v>
      </c>
      <c r="E10557" t="s">
        <v>446</v>
      </c>
      <c r="F10557" t="s">
        <v>708</v>
      </c>
      <c r="G10557" t="s">
        <v>49</v>
      </c>
      <c r="H10557" t="s">
        <v>192</v>
      </c>
    </row>
    <row r="10558" spans="1:8">
      <c r="A10558" t="s">
        <v>12463</v>
      </c>
      <c r="B10558" t="s">
        <v>710</v>
      </c>
      <c r="C10558" t="s">
        <v>51</v>
      </c>
      <c r="D10558" t="s">
        <v>450</v>
      </c>
      <c r="E10558" t="s">
        <v>198</v>
      </c>
      <c r="F10558" t="s">
        <v>360</v>
      </c>
      <c r="G10558" t="s">
        <v>49</v>
      </c>
      <c r="H10558" t="s">
        <v>192</v>
      </c>
    </row>
    <row r="10559" spans="1:8">
      <c r="A10559" t="s">
        <v>12464</v>
      </c>
      <c r="B10559" t="s">
        <v>712</v>
      </c>
      <c r="C10559" t="s">
        <v>51</v>
      </c>
      <c r="D10559" t="s">
        <v>410</v>
      </c>
      <c r="E10559" t="s">
        <v>198</v>
      </c>
      <c r="F10559" t="s">
        <v>360</v>
      </c>
      <c r="G10559" t="s">
        <v>49</v>
      </c>
      <c r="H10559" t="s">
        <v>192</v>
      </c>
    </row>
    <row r="10560" spans="1:8">
      <c r="A10560" t="s">
        <v>12465</v>
      </c>
      <c r="B10560" t="s">
        <v>714</v>
      </c>
      <c r="C10560" t="s">
        <v>51</v>
      </c>
      <c r="D10560" t="s">
        <v>450</v>
      </c>
      <c r="E10560" t="s">
        <v>198</v>
      </c>
      <c r="F10560" t="s">
        <v>360</v>
      </c>
      <c r="G10560" t="s">
        <v>49</v>
      </c>
      <c r="H10560" t="s">
        <v>192</v>
      </c>
    </row>
    <row r="10561" spans="1:8">
      <c r="A10561" t="s">
        <v>12466</v>
      </c>
      <c r="B10561" t="s">
        <v>716</v>
      </c>
      <c r="C10561" t="s">
        <v>51</v>
      </c>
      <c r="D10561" t="s">
        <v>717</v>
      </c>
      <c r="E10561" t="s">
        <v>367</v>
      </c>
      <c r="F10561" t="s">
        <v>718</v>
      </c>
      <c r="G10561" t="s">
        <v>49</v>
      </c>
      <c r="H10561" t="s">
        <v>192</v>
      </c>
    </row>
    <row r="10562" spans="1:8">
      <c r="A10562" t="s">
        <v>12467</v>
      </c>
      <c r="B10562" t="s">
        <v>720</v>
      </c>
      <c r="C10562" t="s">
        <v>51</v>
      </c>
      <c r="D10562" t="s">
        <v>450</v>
      </c>
      <c r="E10562" t="s">
        <v>198</v>
      </c>
      <c r="F10562" t="s">
        <v>360</v>
      </c>
      <c r="G10562" t="s">
        <v>49</v>
      </c>
      <c r="H10562" t="s">
        <v>192</v>
      </c>
    </row>
    <row r="10563" spans="1:8">
      <c r="A10563" t="s">
        <v>12468</v>
      </c>
      <c r="B10563" t="s">
        <v>722</v>
      </c>
      <c r="C10563" t="s">
        <v>51</v>
      </c>
      <c r="D10563" t="s">
        <v>358</v>
      </c>
      <c r="E10563" t="s">
        <v>359</v>
      </c>
      <c r="F10563" t="s">
        <v>360</v>
      </c>
      <c r="G10563" t="s">
        <v>49</v>
      </c>
      <c r="H10563" t="s">
        <v>192</v>
      </c>
    </row>
    <row r="10564" spans="1:8">
      <c r="A10564" t="s">
        <v>12469</v>
      </c>
      <c r="B10564" t="s">
        <v>724</v>
      </c>
      <c r="C10564" t="s">
        <v>51</v>
      </c>
      <c r="D10564" t="s">
        <v>725</v>
      </c>
      <c r="E10564" t="s">
        <v>367</v>
      </c>
      <c r="F10564" t="s">
        <v>726</v>
      </c>
      <c r="G10564" t="s">
        <v>49</v>
      </c>
      <c r="H10564" t="s">
        <v>192</v>
      </c>
    </row>
    <row r="10565" spans="1:8">
      <c r="A10565" t="s">
        <v>12470</v>
      </c>
      <c r="B10565" t="s">
        <v>728</v>
      </c>
      <c r="C10565" t="s">
        <v>51</v>
      </c>
      <c r="D10565" t="s">
        <v>450</v>
      </c>
      <c r="E10565" t="s">
        <v>198</v>
      </c>
      <c r="F10565" t="s">
        <v>360</v>
      </c>
      <c r="G10565" t="s">
        <v>49</v>
      </c>
      <c r="H10565" t="s">
        <v>192</v>
      </c>
    </row>
    <row r="10566" spans="1:8">
      <c r="A10566" t="s">
        <v>12471</v>
      </c>
      <c r="B10566" t="s">
        <v>730</v>
      </c>
      <c r="C10566" t="s">
        <v>51</v>
      </c>
      <c r="D10566" t="s">
        <v>731</v>
      </c>
      <c r="E10566" t="s">
        <v>732</v>
      </c>
      <c r="F10566" t="s">
        <v>360</v>
      </c>
      <c r="G10566" t="s">
        <v>49</v>
      </c>
      <c r="H10566" t="s">
        <v>192</v>
      </c>
    </row>
    <row r="10567" spans="1:8">
      <c r="A10567" t="s">
        <v>12472</v>
      </c>
      <c r="B10567" t="s">
        <v>734</v>
      </c>
      <c r="C10567" t="s">
        <v>51</v>
      </c>
      <c r="D10567" t="s">
        <v>410</v>
      </c>
      <c r="E10567" t="s">
        <v>198</v>
      </c>
      <c r="F10567" t="s">
        <v>360</v>
      </c>
      <c r="G10567" t="s">
        <v>49</v>
      </c>
      <c r="H10567" t="s">
        <v>192</v>
      </c>
    </row>
    <row r="10568" spans="1:8">
      <c r="A10568" t="s">
        <v>12473</v>
      </c>
      <c r="B10568" t="s">
        <v>736</v>
      </c>
      <c r="C10568" t="s">
        <v>51</v>
      </c>
      <c r="D10568" t="s">
        <v>450</v>
      </c>
      <c r="E10568" t="s">
        <v>198</v>
      </c>
      <c r="F10568" t="s">
        <v>360</v>
      </c>
      <c r="G10568" t="s">
        <v>49</v>
      </c>
      <c r="H10568" t="s">
        <v>192</v>
      </c>
    </row>
    <row r="10569" spans="1:8">
      <c r="A10569" t="s">
        <v>12474</v>
      </c>
      <c r="B10569" t="s">
        <v>738</v>
      </c>
      <c r="C10569" t="s">
        <v>51</v>
      </c>
      <c r="D10569" t="s">
        <v>410</v>
      </c>
      <c r="E10569" t="s">
        <v>198</v>
      </c>
      <c r="F10569" t="s">
        <v>360</v>
      </c>
      <c r="G10569" t="s">
        <v>49</v>
      </c>
      <c r="H10569" t="s">
        <v>192</v>
      </c>
    </row>
    <row r="10570" spans="1:8">
      <c r="A10570" t="s">
        <v>12475</v>
      </c>
      <c r="B10570" t="s">
        <v>740</v>
      </c>
      <c r="C10570" t="s">
        <v>51</v>
      </c>
      <c r="D10570" t="s">
        <v>450</v>
      </c>
      <c r="E10570" t="s">
        <v>198</v>
      </c>
      <c r="F10570" t="s">
        <v>360</v>
      </c>
      <c r="G10570" t="s">
        <v>49</v>
      </c>
      <c r="H10570" t="s">
        <v>192</v>
      </c>
    </row>
    <row r="10571" spans="1:8">
      <c r="A10571" t="s">
        <v>12476</v>
      </c>
      <c r="B10571" t="s">
        <v>742</v>
      </c>
      <c r="C10571" t="s">
        <v>51</v>
      </c>
      <c r="D10571" t="s">
        <v>743</v>
      </c>
      <c r="E10571" t="s">
        <v>367</v>
      </c>
      <c r="F10571" t="s">
        <v>744</v>
      </c>
      <c r="G10571" t="s">
        <v>49</v>
      </c>
      <c r="H10571" t="s">
        <v>192</v>
      </c>
    </row>
    <row r="10572" spans="1:8">
      <c r="A10572" t="s">
        <v>12477</v>
      </c>
      <c r="B10572" t="s">
        <v>746</v>
      </c>
      <c r="C10572" t="s">
        <v>51</v>
      </c>
      <c r="D10572" t="s">
        <v>450</v>
      </c>
      <c r="E10572" t="s">
        <v>198</v>
      </c>
      <c r="F10572" t="s">
        <v>360</v>
      </c>
      <c r="G10572" t="s">
        <v>49</v>
      </c>
      <c r="H10572" t="s">
        <v>192</v>
      </c>
    </row>
    <row r="10573" spans="1:8">
      <c r="A10573" t="s">
        <v>12478</v>
      </c>
      <c r="B10573" t="s">
        <v>748</v>
      </c>
      <c r="C10573" t="s">
        <v>78</v>
      </c>
      <c r="D10573" t="s">
        <v>749</v>
      </c>
      <c r="E10573" t="s">
        <v>52</v>
      </c>
      <c r="F10573" t="s">
        <v>360</v>
      </c>
      <c r="G10573" t="s">
        <v>49</v>
      </c>
      <c r="H10573" t="s">
        <v>192</v>
      </c>
    </row>
    <row r="10574" spans="1:8">
      <c r="A10574" t="s">
        <v>12479</v>
      </c>
      <c r="B10574" t="s">
        <v>751</v>
      </c>
      <c r="C10574" t="s">
        <v>51</v>
      </c>
      <c r="D10574" t="s">
        <v>752</v>
      </c>
      <c r="E10574" t="s">
        <v>367</v>
      </c>
      <c r="F10574" t="s">
        <v>753</v>
      </c>
      <c r="G10574" t="s">
        <v>49</v>
      </c>
      <c r="H10574" t="s">
        <v>192</v>
      </c>
    </row>
    <row r="10575" spans="1:8">
      <c r="A10575" t="s">
        <v>12480</v>
      </c>
      <c r="B10575" t="s">
        <v>755</v>
      </c>
      <c r="C10575" t="s">
        <v>51</v>
      </c>
      <c r="D10575" t="s">
        <v>450</v>
      </c>
      <c r="E10575" t="s">
        <v>198</v>
      </c>
      <c r="F10575" t="s">
        <v>360</v>
      </c>
      <c r="G10575" t="s">
        <v>49</v>
      </c>
      <c r="H10575" t="s">
        <v>192</v>
      </c>
    </row>
    <row r="10576" spans="1:8">
      <c r="A10576" t="s">
        <v>12481</v>
      </c>
      <c r="B10576" t="s">
        <v>757</v>
      </c>
      <c r="C10576" t="s">
        <v>68</v>
      </c>
      <c r="D10576" t="s">
        <v>370</v>
      </c>
      <c r="E10576" t="s">
        <v>73</v>
      </c>
      <c r="F10576" t="s">
        <v>360</v>
      </c>
      <c r="G10576" t="s">
        <v>49</v>
      </c>
      <c r="H10576" t="s">
        <v>192</v>
      </c>
    </row>
    <row r="10577" spans="1:8">
      <c r="A10577" t="s">
        <v>12482</v>
      </c>
      <c r="B10577" t="s">
        <v>759</v>
      </c>
      <c r="C10577" t="s">
        <v>51</v>
      </c>
      <c r="D10577" t="s">
        <v>450</v>
      </c>
      <c r="E10577" t="s">
        <v>198</v>
      </c>
      <c r="F10577" t="s">
        <v>360</v>
      </c>
      <c r="G10577" t="s">
        <v>49</v>
      </c>
      <c r="H10577" t="s">
        <v>192</v>
      </c>
    </row>
    <row r="10578" spans="1:8">
      <c r="A10578" t="s">
        <v>12483</v>
      </c>
      <c r="B10578" t="s">
        <v>761</v>
      </c>
      <c r="C10578" t="s">
        <v>51</v>
      </c>
      <c r="D10578" t="s">
        <v>762</v>
      </c>
      <c r="E10578" t="s">
        <v>367</v>
      </c>
      <c r="F10578" t="s">
        <v>763</v>
      </c>
      <c r="G10578" t="s">
        <v>49</v>
      </c>
      <c r="H10578" t="s">
        <v>192</v>
      </c>
    </row>
    <row r="10579" spans="1:8">
      <c r="A10579" t="s">
        <v>12484</v>
      </c>
      <c r="B10579" t="s">
        <v>765</v>
      </c>
      <c r="C10579" t="s">
        <v>51</v>
      </c>
      <c r="D10579" t="s">
        <v>450</v>
      </c>
      <c r="E10579" t="s">
        <v>198</v>
      </c>
      <c r="F10579" t="s">
        <v>360</v>
      </c>
      <c r="G10579" t="s">
        <v>49</v>
      </c>
      <c r="H10579" t="s">
        <v>192</v>
      </c>
    </row>
    <row r="10580" spans="1:8">
      <c r="A10580" t="s">
        <v>12485</v>
      </c>
      <c r="B10580" t="s">
        <v>767</v>
      </c>
      <c r="C10580" t="s">
        <v>51</v>
      </c>
      <c r="D10580" t="s">
        <v>381</v>
      </c>
      <c r="E10580" t="s">
        <v>84</v>
      </c>
      <c r="F10580" t="s">
        <v>360</v>
      </c>
      <c r="G10580" t="s">
        <v>49</v>
      </c>
      <c r="H10580" t="s">
        <v>192</v>
      </c>
    </row>
    <row r="10581" spans="1:8">
      <c r="A10581" t="s">
        <v>12486</v>
      </c>
      <c r="B10581" t="s">
        <v>769</v>
      </c>
      <c r="C10581" t="s">
        <v>51</v>
      </c>
      <c r="D10581" t="s">
        <v>450</v>
      </c>
      <c r="E10581" t="s">
        <v>198</v>
      </c>
      <c r="F10581" t="s">
        <v>360</v>
      </c>
      <c r="G10581" t="s">
        <v>49</v>
      </c>
      <c r="H10581" t="s">
        <v>192</v>
      </c>
    </row>
    <row r="10582" spans="1:8">
      <c r="A10582" t="s">
        <v>12487</v>
      </c>
      <c r="B10582" t="s">
        <v>771</v>
      </c>
      <c r="C10582" t="s">
        <v>51</v>
      </c>
      <c r="D10582" t="s">
        <v>592</v>
      </c>
      <c r="E10582" t="s">
        <v>593</v>
      </c>
      <c r="F10582" t="s">
        <v>360</v>
      </c>
      <c r="G10582" t="s">
        <v>49</v>
      </c>
      <c r="H10582" t="s">
        <v>192</v>
      </c>
    </row>
    <row r="10583" spans="1:8">
      <c r="A10583" t="s">
        <v>12488</v>
      </c>
      <c r="B10583" t="s">
        <v>773</v>
      </c>
      <c r="C10583" t="s">
        <v>51</v>
      </c>
      <c r="D10583" t="s">
        <v>472</v>
      </c>
      <c r="E10583" t="s">
        <v>473</v>
      </c>
      <c r="F10583" t="s">
        <v>360</v>
      </c>
      <c r="G10583" t="s">
        <v>49</v>
      </c>
      <c r="H10583" t="s">
        <v>192</v>
      </c>
    </row>
    <row r="10584" spans="1:8">
      <c r="A10584" t="s">
        <v>12489</v>
      </c>
      <c r="B10584" t="s">
        <v>775</v>
      </c>
      <c r="C10584" t="s">
        <v>51</v>
      </c>
      <c r="D10584" t="s">
        <v>529</v>
      </c>
      <c r="E10584" t="s">
        <v>530</v>
      </c>
      <c r="F10584" t="s">
        <v>360</v>
      </c>
      <c r="G10584" t="s">
        <v>49</v>
      </c>
      <c r="H10584" t="s">
        <v>192</v>
      </c>
    </row>
    <row r="10585" spans="1:8">
      <c r="A10585" t="s">
        <v>12490</v>
      </c>
      <c r="B10585" t="s">
        <v>777</v>
      </c>
      <c r="C10585" t="s">
        <v>51</v>
      </c>
      <c r="D10585" t="s">
        <v>358</v>
      </c>
      <c r="E10585" t="s">
        <v>359</v>
      </c>
      <c r="F10585" t="s">
        <v>360</v>
      </c>
      <c r="G10585" t="s">
        <v>49</v>
      </c>
      <c r="H10585" t="s">
        <v>192</v>
      </c>
    </row>
    <row r="10586" spans="1:8">
      <c r="A10586" t="s">
        <v>12491</v>
      </c>
      <c r="B10586" t="s">
        <v>779</v>
      </c>
      <c r="C10586" t="s">
        <v>51</v>
      </c>
      <c r="D10586" t="s">
        <v>358</v>
      </c>
      <c r="E10586" t="s">
        <v>359</v>
      </c>
      <c r="F10586" t="s">
        <v>360</v>
      </c>
      <c r="G10586" t="s">
        <v>49</v>
      </c>
      <c r="H10586" t="s">
        <v>192</v>
      </c>
    </row>
    <row r="10587" spans="1:8">
      <c r="A10587" t="s">
        <v>12492</v>
      </c>
      <c r="B10587" t="s">
        <v>781</v>
      </c>
      <c r="C10587" t="s">
        <v>51</v>
      </c>
      <c r="D10587" t="s">
        <v>782</v>
      </c>
      <c r="E10587" t="s">
        <v>783</v>
      </c>
      <c r="F10587" t="s">
        <v>360</v>
      </c>
      <c r="G10587" t="s">
        <v>49</v>
      </c>
      <c r="H10587" t="s">
        <v>192</v>
      </c>
    </row>
    <row r="10588" spans="1:8">
      <c r="A10588" t="s">
        <v>12493</v>
      </c>
      <c r="B10588" t="s">
        <v>785</v>
      </c>
      <c r="C10588" t="s">
        <v>51</v>
      </c>
      <c r="D10588" t="s">
        <v>358</v>
      </c>
      <c r="E10588" t="s">
        <v>359</v>
      </c>
      <c r="F10588" t="s">
        <v>360</v>
      </c>
      <c r="G10588" t="s">
        <v>49</v>
      </c>
      <c r="H10588" t="s">
        <v>192</v>
      </c>
    </row>
    <row r="10589" spans="1:8">
      <c r="A10589" t="s">
        <v>12494</v>
      </c>
      <c r="B10589" t="s">
        <v>787</v>
      </c>
      <c r="C10589" t="s">
        <v>51</v>
      </c>
      <c r="D10589" t="s">
        <v>788</v>
      </c>
      <c r="E10589" t="s">
        <v>198</v>
      </c>
      <c r="F10589" t="s">
        <v>360</v>
      </c>
      <c r="G10589" t="s">
        <v>49</v>
      </c>
      <c r="H10589" t="s">
        <v>192</v>
      </c>
    </row>
    <row r="10590" spans="1:8">
      <c r="A10590" t="s">
        <v>12495</v>
      </c>
      <c r="B10590" t="s">
        <v>790</v>
      </c>
      <c r="C10590" t="s">
        <v>51</v>
      </c>
      <c r="D10590" t="s">
        <v>791</v>
      </c>
      <c r="E10590" t="s">
        <v>52</v>
      </c>
      <c r="F10590" t="s">
        <v>360</v>
      </c>
      <c r="G10590" t="s">
        <v>49</v>
      </c>
      <c r="H10590" t="s">
        <v>192</v>
      </c>
    </row>
    <row r="10591" spans="1:8">
      <c r="A10591" t="s">
        <v>12496</v>
      </c>
      <c r="B10591" t="s">
        <v>793</v>
      </c>
      <c r="C10591" t="s">
        <v>51</v>
      </c>
      <c r="D10591" t="s">
        <v>410</v>
      </c>
      <c r="E10591" t="s">
        <v>198</v>
      </c>
      <c r="F10591" t="s">
        <v>360</v>
      </c>
      <c r="G10591" t="s">
        <v>49</v>
      </c>
      <c r="H10591" t="s">
        <v>192</v>
      </c>
    </row>
    <row r="10592" spans="1:8">
      <c r="A10592" t="s">
        <v>12497</v>
      </c>
      <c r="B10592" t="s">
        <v>795</v>
      </c>
      <c r="C10592" t="s">
        <v>78</v>
      </c>
      <c r="D10592" t="s">
        <v>796</v>
      </c>
      <c r="E10592" t="s">
        <v>52</v>
      </c>
      <c r="F10592" t="s">
        <v>360</v>
      </c>
      <c r="G10592" t="s">
        <v>49</v>
      </c>
      <c r="H10592" t="s">
        <v>192</v>
      </c>
    </row>
    <row r="10593" spans="1:8">
      <c r="A10593" t="s">
        <v>12498</v>
      </c>
      <c r="B10593" t="s">
        <v>798</v>
      </c>
      <c r="C10593" t="s">
        <v>51</v>
      </c>
      <c r="D10593" t="s">
        <v>799</v>
      </c>
      <c r="E10593" t="s">
        <v>367</v>
      </c>
      <c r="F10593" t="s">
        <v>800</v>
      </c>
      <c r="G10593" t="s">
        <v>49</v>
      </c>
      <c r="H10593" t="s">
        <v>192</v>
      </c>
    </row>
    <row r="10594" spans="1:8">
      <c r="A10594" t="s">
        <v>12499</v>
      </c>
      <c r="B10594" t="s">
        <v>802</v>
      </c>
      <c r="C10594" t="s">
        <v>51</v>
      </c>
      <c r="D10594" t="s">
        <v>450</v>
      </c>
      <c r="E10594" t="s">
        <v>198</v>
      </c>
      <c r="F10594" t="s">
        <v>360</v>
      </c>
      <c r="G10594" t="s">
        <v>49</v>
      </c>
      <c r="H10594" t="s">
        <v>192</v>
      </c>
    </row>
    <row r="10595" spans="1:8">
      <c r="A10595" t="s">
        <v>12500</v>
      </c>
      <c r="B10595" t="s">
        <v>804</v>
      </c>
      <c r="C10595" t="s">
        <v>51</v>
      </c>
      <c r="D10595" t="s">
        <v>592</v>
      </c>
      <c r="E10595" t="s">
        <v>593</v>
      </c>
      <c r="F10595" t="s">
        <v>360</v>
      </c>
      <c r="G10595" t="s">
        <v>49</v>
      </c>
      <c r="H10595" t="s">
        <v>192</v>
      </c>
    </row>
    <row r="10596" spans="1:8">
      <c r="A10596" t="s">
        <v>12501</v>
      </c>
      <c r="B10596" t="s">
        <v>806</v>
      </c>
      <c r="C10596" t="s">
        <v>51</v>
      </c>
      <c r="D10596" t="s">
        <v>592</v>
      </c>
      <c r="E10596" t="s">
        <v>593</v>
      </c>
      <c r="F10596" t="s">
        <v>360</v>
      </c>
      <c r="G10596" t="s">
        <v>49</v>
      </c>
      <c r="H10596" t="s">
        <v>192</v>
      </c>
    </row>
    <row r="10597" spans="1:8">
      <c r="A10597" t="s">
        <v>12502</v>
      </c>
      <c r="B10597" t="s">
        <v>808</v>
      </c>
      <c r="C10597" t="s">
        <v>51</v>
      </c>
      <c r="D10597" t="s">
        <v>809</v>
      </c>
      <c r="E10597" t="s">
        <v>446</v>
      </c>
      <c r="F10597" t="s">
        <v>810</v>
      </c>
      <c r="G10597" t="s">
        <v>49</v>
      </c>
      <c r="H10597" t="s">
        <v>192</v>
      </c>
    </row>
    <row r="10598" spans="1:8">
      <c r="A10598" t="s">
        <v>12503</v>
      </c>
      <c r="B10598" t="s">
        <v>812</v>
      </c>
      <c r="C10598" t="s">
        <v>51</v>
      </c>
      <c r="D10598" t="s">
        <v>813</v>
      </c>
      <c r="E10598" t="s">
        <v>446</v>
      </c>
      <c r="F10598" t="s">
        <v>814</v>
      </c>
      <c r="G10598" t="s">
        <v>49</v>
      </c>
      <c r="H10598" t="s">
        <v>192</v>
      </c>
    </row>
    <row r="10599" spans="1:8">
      <c r="A10599" t="s">
        <v>12504</v>
      </c>
      <c r="B10599" t="s">
        <v>816</v>
      </c>
      <c r="C10599" t="s">
        <v>51</v>
      </c>
      <c r="D10599" t="s">
        <v>813</v>
      </c>
      <c r="E10599" t="s">
        <v>446</v>
      </c>
      <c r="F10599" t="s">
        <v>814</v>
      </c>
      <c r="G10599" t="s">
        <v>49</v>
      </c>
      <c r="H10599" t="s">
        <v>192</v>
      </c>
    </row>
    <row r="10600" spans="1:8">
      <c r="A10600" t="s">
        <v>12505</v>
      </c>
      <c r="B10600" t="s">
        <v>818</v>
      </c>
      <c r="C10600" t="s">
        <v>51</v>
      </c>
      <c r="D10600" t="s">
        <v>592</v>
      </c>
      <c r="E10600" t="s">
        <v>593</v>
      </c>
      <c r="F10600" t="s">
        <v>360</v>
      </c>
      <c r="G10600" t="s">
        <v>49</v>
      </c>
      <c r="H10600" t="s">
        <v>192</v>
      </c>
    </row>
    <row r="10601" spans="1:8">
      <c r="A10601" t="s">
        <v>12506</v>
      </c>
      <c r="B10601" t="s">
        <v>820</v>
      </c>
      <c r="C10601" t="s">
        <v>51</v>
      </c>
      <c r="D10601" t="s">
        <v>472</v>
      </c>
      <c r="E10601" t="s">
        <v>473</v>
      </c>
      <c r="F10601" t="s">
        <v>360</v>
      </c>
      <c r="G10601" t="s">
        <v>49</v>
      </c>
      <c r="H10601" t="s">
        <v>192</v>
      </c>
    </row>
    <row r="10602" spans="1:8">
      <c r="A10602" t="s">
        <v>12507</v>
      </c>
      <c r="B10602" t="s">
        <v>822</v>
      </c>
      <c r="C10602" t="s">
        <v>394</v>
      </c>
      <c r="D10602" t="s">
        <v>592</v>
      </c>
      <c r="E10602" t="s">
        <v>593</v>
      </c>
      <c r="F10602" t="s">
        <v>360</v>
      </c>
      <c r="G10602" t="s">
        <v>49</v>
      </c>
      <c r="H10602" t="s">
        <v>192</v>
      </c>
    </row>
    <row r="10603" spans="1:8">
      <c r="A10603" t="s">
        <v>12508</v>
      </c>
      <c r="B10603" t="s">
        <v>824</v>
      </c>
      <c r="C10603" t="s">
        <v>394</v>
      </c>
      <c r="D10603" t="s">
        <v>472</v>
      </c>
      <c r="E10603" t="s">
        <v>473</v>
      </c>
      <c r="F10603" t="s">
        <v>360</v>
      </c>
      <c r="G10603" t="s">
        <v>49</v>
      </c>
      <c r="H10603" t="s">
        <v>192</v>
      </c>
    </row>
    <row r="10604" spans="1:8">
      <c r="A10604" t="s">
        <v>12509</v>
      </c>
      <c r="B10604" t="s">
        <v>826</v>
      </c>
      <c r="C10604" t="s">
        <v>51</v>
      </c>
      <c r="D10604" t="s">
        <v>592</v>
      </c>
      <c r="E10604" t="s">
        <v>593</v>
      </c>
      <c r="F10604" t="s">
        <v>360</v>
      </c>
      <c r="G10604" t="s">
        <v>49</v>
      </c>
      <c r="H10604" t="s">
        <v>192</v>
      </c>
    </row>
    <row r="10605" spans="1:8">
      <c r="A10605" t="s">
        <v>12510</v>
      </c>
      <c r="B10605" t="s">
        <v>828</v>
      </c>
      <c r="C10605" t="s">
        <v>51</v>
      </c>
      <c r="D10605" t="s">
        <v>592</v>
      </c>
      <c r="E10605" t="s">
        <v>593</v>
      </c>
      <c r="F10605" t="s">
        <v>360</v>
      </c>
      <c r="G10605" t="s">
        <v>49</v>
      </c>
      <c r="H10605" t="s">
        <v>192</v>
      </c>
    </row>
    <row r="10606" spans="1:8">
      <c r="A10606" t="s">
        <v>12511</v>
      </c>
      <c r="B10606" t="s">
        <v>830</v>
      </c>
      <c r="C10606" t="s">
        <v>51</v>
      </c>
      <c r="D10606" t="s">
        <v>831</v>
      </c>
      <c r="E10606" t="s">
        <v>367</v>
      </c>
      <c r="F10606" t="s">
        <v>832</v>
      </c>
      <c r="G10606" t="s">
        <v>49</v>
      </c>
      <c r="H10606" t="s">
        <v>192</v>
      </c>
    </row>
    <row r="10607" spans="1:8">
      <c r="A10607" t="s">
        <v>12512</v>
      </c>
      <c r="B10607" t="s">
        <v>834</v>
      </c>
      <c r="C10607" t="s">
        <v>51</v>
      </c>
      <c r="D10607" t="s">
        <v>835</v>
      </c>
      <c r="E10607" t="s">
        <v>367</v>
      </c>
      <c r="F10607" t="s">
        <v>836</v>
      </c>
      <c r="G10607" t="s">
        <v>49</v>
      </c>
      <c r="H10607" t="s">
        <v>192</v>
      </c>
    </row>
    <row r="10608" spans="1:8">
      <c r="A10608" t="s">
        <v>12513</v>
      </c>
      <c r="B10608" t="s">
        <v>838</v>
      </c>
      <c r="C10608" t="s">
        <v>51</v>
      </c>
      <c r="D10608" t="s">
        <v>450</v>
      </c>
      <c r="E10608" t="s">
        <v>198</v>
      </c>
      <c r="F10608" t="s">
        <v>360</v>
      </c>
      <c r="G10608" t="s">
        <v>49</v>
      </c>
      <c r="H10608" t="s">
        <v>192</v>
      </c>
    </row>
    <row r="10609" spans="1:8">
      <c r="A10609" t="s">
        <v>12514</v>
      </c>
      <c r="B10609" t="s">
        <v>840</v>
      </c>
      <c r="C10609" t="s">
        <v>51</v>
      </c>
      <c r="D10609" t="s">
        <v>358</v>
      </c>
      <c r="E10609" t="s">
        <v>359</v>
      </c>
      <c r="F10609" t="s">
        <v>360</v>
      </c>
      <c r="G10609" t="s">
        <v>49</v>
      </c>
      <c r="H10609" t="s">
        <v>192</v>
      </c>
    </row>
    <row r="10610" spans="1:8">
      <c r="A10610" t="s">
        <v>12515</v>
      </c>
      <c r="B10610" t="s">
        <v>842</v>
      </c>
      <c r="C10610" t="s">
        <v>51</v>
      </c>
      <c r="D10610" t="s">
        <v>843</v>
      </c>
      <c r="E10610" t="s">
        <v>367</v>
      </c>
      <c r="F10610" t="s">
        <v>844</v>
      </c>
      <c r="G10610" t="s">
        <v>49</v>
      </c>
      <c r="H10610" t="s">
        <v>192</v>
      </c>
    </row>
    <row r="10611" spans="1:8">
      <c r="A10611" t="s">
        <v>12516</v>
      </c>
      <c r="B10611" t="s">
        <v>846</v>
      </c>
      <c r="C10611" t="s">
        <v>51</v>
      </c>
      <c r="D10611" t="s">
        <v>472</v>
      </c>
      <c r="E10611" t="s">
        <v>473</v>
      </c>
      <c r="F10611" t="s">
        <v>360</v>
      </c>
      <c r="G10611" t="s">
        <v>49</v>
      </c>
      <c r="H10611" t="s">
        <v>192</v>
      </c>
    </row>
    <row r="10612" spans="1:8">
      <c r="A10612" t="s">
        <v>12517</v>
      </c>
      <c r="B10612" t="s">
        <v>848</v>
      </c>
      <c r="C10612" t="s">
        <v>51</v>
      </c>
      <c r="D10612" t="s">
        <v>472</v>
      </c>
      <c r="E10612" t="s">
        <v>473</v>
      </c>
      <c r="F10612" t="s">
        <v>360</v>
      </c>
      <c r="G10612" t="s">
        <v>49</v>
      </c>
      <c r="H10612" t="s">
        <v>192</v>
      </c>
    </row>
    <row r="10613" spans="1:8">
      <c r="A10613" t="s">
        <v>12518</v>
      </c>
      <c r="B10613" t="s">
        <v>850</v>
      </c>
      <c r="C10613" t="s">
        <v>51</v>
      </c>
      <c r="D10613" t="s">
        <v>410</v>
      </c>
      <c r="E10613" t="s">
        <v>198</v>
      </c>
      <c r="F10613" t="s">
        <v>360</v>
      </c>
      <c r="G10613" t="s">
        <v>49</v>
      </c>
      <c r="H10613" t="s">
        <v>192</v>
      </c>
    </row>
    <row r="10614" spans="1:8">
      <c r="A10614" t="s">
        <v>12519</v>
      </c>
      <c r="B10614" t="s">
        <v>852</v>
      </c>
      <c r="C10614" t="s">
        <v>51</v>
      </c>
      <c r="D10614" t="s">
        <v>450</v>
      </c>
      <c r="E10614" t="s">
        <v>198</v>
      </c>
      <c r="F10614" t="s">
        <v>360</v>
      </c>
      <c r="G10614" t="s">
        <v>49</v>
      </c>
      <c r="H10614" t="s">
        <v>192</v>
      </c>
    </row>
    <row r="10615" spans="1:8">
      <c r="A10615" t="s">
        <v>12520</v>
      </c>
      <c r="B10615" t="s">
        <v>854</v>
      </c>
      <c r="C10615" t="s">
        <v>51</v>
      </c>
      <c r="D10615" t="s">
        <v>855</v>
      </c>
      <c r="E10615" t="s">
        <v>73</v>
      </c>
      <c r="F10615" t="s">
        <v>360</v>
      </c>
      <c r="G10615" t="s">
        <v>49</v>
      </c>
      <c r="H10615" t="s">
        <v>192</v>
      </c>
    </row>
    <row r="10616" spans="1:8">
      <c r="A10616" t="s">
        <v>12521</v>
      </c>
      <c r="B10616" t="s">
        <v>857</v>
      </c>
      <c r="C10616" t="s">
        <v>51</v>
      </c>
      <c r="D10616" t="s">
        <v>358</v>
      </c>
      <c r="E10616" t="s">
        <v>359</v>
      </c>
      <c r="F10616" t="s">
        <v>360</v>
      </c>
      <c r="G10616" t="s">
        <v>49</v>
      </c>
      <c r="H10616" t="s">
        <v>192</v>
      </c>
    </row>
    <row r="10617" spans="1:8">
      <c r="A10617" t="s">
        <v>12522</v>
      </c>
      <c r="B10617" t="s">
        <v>859</v>
      </c>
      <c r="C10617" t="s">
        <v>78</v>
      </c>
      <c r="D10617" t="s">
        <v>860</v>
      </c>
      <c r="E10617" t="s">
        <v>52</v>
      </c>
      <c r="F10617" t="s">
        <v>360</v>
      </c>
      <c r="G10617" t="s">
        <v>49</v>
      </c>
      <c r="H10617" t="s">
        <v>192</v>
      </c>
    </row>
    <row r="10618" spans="1:8">
      <c r="A10618" t="s">
        <v>12523</v>
      </c>
      <c r="B10618" t="s">
        <v>862</v>
      </c>
      <c r="C10618" t="s">
        <v>68</v>
      </c>
      <c r="D10618" t="s">
        <v>384</v>
      </c>
      <c r="E10618" t="s">
        <v>52</v>
      </c>
      <c r="F10618" t="s">
        <v>360</v>
      </c>
      <c r="G10618" t="s">
        <v>49</v>
      </c>
      <c r="H10618" t="s">
        <v>192</v>
      </c>
    </row>
    <row r="10619" spans="1:8">
      <c r="A10619" t="s">
        <v>12524</v>
      </c>
      <c r="B10619" t="s">
        <v>383</v>
      </c>
      <c r="C10619" t="s">
        <v>68</v>
      </c>
      <c r="D10619" t="s">
        <v>370</v>
      </c>
      <c r="E10619" t="s">
        <v>73</v>
      </c>
      <c r="F10619" t="s">
        <v>360</v>
      </c>
      <c r="G10619" t="s">
        <v>49</v>
      </c>
      <c r="H10619" t="s">
        <v>192</v>
      </c>
    </row>
    <row r="10620" spans="1:8">
      <c r="A10620" t="s">
        <v>12525</v>
      </c>
      <c r="B10620" t="s">
        <v>387</v>
      </c>
      <c r="C10620" t="s">
        <v>51</v>
      </c>
      <c r="D10620" t="s">
        <v>370</v>
      </c>
      <c r="E10620" t="s">
        <v>73</v>
      </c>
      <c r="F10620" t="s">
        <v>360</v>
      </c>
      <c r="G10620" t="s">
        <v>49</v>
      </c>
      <c r="H10620" t="s">
        <v>192</v>
      </c>
    </row>
    <row r="10621" spans="1:8">
      <c r="A10621" t="s">
        <v>12526</v>
      </c>
      <c r="B10621" t="s">
        <v>389</v>
      </c>
      <c r="C10621" t="s">
        <v>51</v>
      </c>
      <c r="D10621" t="s">
        <v>390</v>
      </c>
      <c r="E10621" t="s">
        <v>367</v>
      </c>
      <c r="F10621" t="s">
        <v>391</v>
      </c>
      <c r="G10621" t="s">
        <v>49</v>
      </c>
      <c r="H10621" t="s">
        <v>192</v>
      </c>
    </row>
    <row r="10622" spans="1:8">
      <c r="A10622" t="s">
        <v>12527</v>
      </c>
      <c r="B10622" t="s">
        <v>393</v>
      </c>
      <c r="C10622" t="s">
        <v>394</v>
      </c>
      <c r="D10622" t="s">
        <v>395</v>
      </c>
      <c r="E10622" t="s">
        <v>52</v>
      </c>
      <c r="F10622" t="s">
        <v>360</v>
      </c>
      <c r="G10622" t="s">
        <v>49</v>
      </c>
      <c r="H10622" t="s">
        <v>192</v>
      </c>
    </row>
    <row r="10623" spans="1:8">
      <c r="A10623" t="s">
        <v>12528</v>
      </c>
      <c r="B10623" t="s">
        <v>397</v>
      </c>
      <c r="C10623" t="s">
        <v>51</v>
      </c>
      <c r="D10623" t="s">
        <v>398</v>
      </c>
      <c r="E10623" t="s">
        <v>52</v>
      </c>
      <c r="F10623" t="s">
        <v>360</v>
      </c>
      <c r="G10623" t="s">
        <v>49</v>
      </c>
      <c r="H10623" t="s">
        <v>192</v>
      </c>
    </row>
    <row r="10624" spans="1:8">
      <c r="A10624" t="s">
        <v>12529</v>
      </c>
      <c r="B10624" t="s">
        <v>400</v>
      </c>
      <c r="C10624" t="s">
        <v>51</v>
      </c>
      <c r="D10624" t="s">
        <v>401</v>
      </c>
      <c r="E10624" t="s">
        <v>402</v>
      </c>
      <c r="F10624" t="s">
        <v>360</v>
      </c>
      <c r="G10624" t="s">
        <v>49</v>
      </c>
      <c r="H10624" t="s">
        <v>192</v>
      </c>
    </row>
    <row r="10625" spans="1:8">
      <c r="A10625" t="s">
        <v>12530</v>
      </c>
      <c r="B10625" t="s">
        <v>404</v>
      </c>
      <c r="C10625" t="s">
        <v>51</v>
      </c>
      <c r="D10625" t="s">
        <v>370</v>
      </c>
      <c r="E10625" t="s">
        <v>73</v>
      </c>
      <c r="F10625" t="s">
        <v>360</v>
      </c>
      <c r="G10625" t="s">
        <v>49</v>
      </c>
      <c r="H10625" t="s">
        <v>192</v>
      </c>
    </row>
    <row r="10626" spans="1:8">
      <c r="A10626" t="s">
        <v>12531</v>
      </c>
      <c r="B10626" t="s">
        <v>406</v>
      </c>
      <c r="C10626" t="s">
        <v>51</v>
      </c>
      <c r="D10626" t="s">
        <v>407</v>
      </c>
      <c r="E10626" t="s">
        <v>74</v>
      </c>
      <c r="F10626" t="s">
        <v>360</v>
      </c>
      <c r="G10626" t="s">
        <v>49</v>
      </c>
      <c r="H10626" t="s">
        <v>192</v>
      </c>
    </row>
    <row r="10627" spans="1:8">
      <c r="A10627" t="s">
        <v>12532</v>
      </c>
      <c r="B10627" t="s">
        <v>409</v>
      </c>
      <c r="C10627" t="s">
        <v>51</v>
      </c>
      <c r="D10627" t="s">
        <v>410</v>
      </c>
      <c r="E10627" t="s">
        <v>198</v>
      </c>
      <c r="F10627" t="s">
        <v>360</v>
      </c>
      <c r="G10627" t="s">
        <v>49</v>
      </c>
      <c r="H10627" t="s">
        <v>192</v>
      </c>
    </row>
    <row r="10628" spans="1:8">
      <c r="A10628" t="s">
        <v>12533</v>
      </c>
      <c r="B10628" t="s">
        <v>412</v>
      </c>
      <c r="C10628" t="s">
        <v>394</v>
      </c>
      <c r="D10628" t="s">
        <v>413</v>
      </c>
      <c r="E10628" t="s">
        <v>414</v>
      </c>
      <c r="F10628" t="s">
        <v>360</v>
      </c>
      <c r="G10628" t="s">
        <v>49</v>
      </c>
      <c r="H10628" t="s">
        <v>192</v>
      </c>
    </row>
    <row r="10629" spans="1:8">
      <c r="A10629" t="s">
        <v>12534</v>
      </c>
      <c r="B10629" t="s">
        <v>416</v>
      </c>
      <c r="C10629" t="s">
        <v>394</v>
      </c>
      <c r="D10629" t="s">
        <v>370</v>
      </c>
      <c r="E10629" t="s">
        <v>73</v>
      </c>
      <c r="F10629" t="s">
        <v>360</v>
      </c>
      <c r="G10629" t="s">
        <v>49</v>
      </c>
      <c r="H10629" t="s">
        <v>192</v>
      </c>
    </row>
    <row r="10630" spans="1:8">
      <c r="A10630" t="s">
        <v>12535</v>
      </c>
      <c r="B10630" t="s">
        <v>418</v>
      </c>
      <c r="C10630" t="s">
        <v>51</v>
      </c>
      <c r="D10630" t="s">
        <v>419</v>
      </c>
      <c r="E10630" t="s">
        <v>420</v>
      </c>
      <c r="F10630" t="s">
        <v>360</v>
      </c>
      <c r="G10630" t="s">
        <v>49</v>
      </c>
      <c r="H10630" t="s">
        <v>192</v>
      </c>
    </row>
    <row r="10631" spans="1:8">
      <c r="A10631" t="s">
        <v>12536</v>
      </c>
      <c r="B10631" t="s">
        <v>422</v>
      </c>
      <c r="C10631" t="s">
        <v>75</v>
      </c>
      <c r="D10631" t="s">
        <v>423</v>
      </c>
      <c r="E10631" t="s">
        <v>52</v>
      </c>
      <c r="F10631" t="s">
        <v>360</v>
      </c>
      <c r="G10631" t="s">
        <v>49</v>
      </c>
      <c r="H10631" t="s">
        <v>192</v>
      </c>
    </row>
    <row r="10632" spans="1:8">
      <c r="A10632" t="s">
        <v>12537</v>
      </c>
      <c r="B10632" t="s">
        <v>425</v>
      </c>
      <c r="C10632" t="s">
        <v>51</v>
      </c>
      <c r="D10632" t="s">
        <v>426</v>
      </c>
      <c r="E10632" t="s">
        <v>367</v>
      </c>
      <c r="F10632" t="s">
        <v>427</v>
      </c>
      <c r="G10632" t="s">
        <v>49</v>
      </c>
      <c r="H10632" t="s">
        <v>192</v>
      </c>
    </row>
    <row r="10633" spans="1:8">
      <c r="A10633" t="s">
        <v>12538</v>
      </c>
      <c r="B10633" t="s">
        <v>429</v>
      </c>
      <c r="C10633" t="s">
        <v>51</v>
      </c>
      <c r="D10633" t="s">
        <v>430</v>
      </c>
      <c r="E10633" t="s">
        <v>73</v>
      </c>
      <c r="F10633" t="s">
        <v>360</v>
      </c>
      <c r="G10633" t="s">
        <v>49</v>
      </c>
      <c r="H10633" t="s">
        <v>192</v>
      </c>
    </row>
    <row r="10634" spans="1:8">
      <c r="A10634" t="s">
        <v>12539</v>
      </c>
      <c r="B10634" t="s">
        <v>432</v>
      </c>
      <c r="C10634" t="s">
        <v>394</v>
      </c>
      <c r="D10634" t="s">
        <v>433</v>
      </c>
      <c r="E10634" t="s">
        <v>52</v>
      </c>
      <c r="F10634" t="s">
        <v>360</v>
      </c>
      <c r="G10634" t="s">
        <v>49</v>
      </c>
      <c r="H10634" t="s">
        <v>192</v>
      </c>
    </row>
    <row r="10635" spans="1:8">
      <c r="A10635" t="s">
        <v>12540</v>
      </c>
      <c r="B10635" t="s">
        <v>435</v>
      </c>
      <c r="C10635" t="s">
        <v>51</v>
      </c>
      <c r="D10635" t="s">
        <v>436</v>
      </c>
      <c r="E10635" t="s">
        <v>367</v>
      </c>
      <c r="F10635" t="s">
        <v>437</v>
      </c>
      <c r="G10635" t="s">
        <v>49</v>
      </c>
      <c r="H10635" t="s">
        <v>192</v>
      </c>
    </row>
    <row r="10636" spans="1:8">
      <c r="A10636" t="s">
        <v>12541</v>
      </c>
      <c r="B10636" t="s">
        <v>439</v>
      </c>
      <c r="C10636" t="s">
        <v>51</v>
      </c>
      <c r="D10636" t="s">
        <v>440</v>
      </c>
      <c r="E10636" t="s">
        <v>73</v>
      </c>
      <c r="F10636" t="s">
        <v>360</v>
      </c>
      <c r="G10636" t="s">
        <v>49</v>
      </c>
      <c r="H10636" t="s">
        <v>192</v>
      </c>
    </row>
    <row r="10637" spans="1:8">
      <c r="A10637" t="s">
        <v>12542</v>
      </c>
      <c r="B10637" t="s">
        <v>441</v>
      </c>
      <c r="C10637" t="s">
        <v>51</v>
      </c>
      <c r="D10637" t="s">
        <v>442</v>
      </c>
      <c r="E10637" t="s">
        <v>52</v>
      </c>
      <c r="F10637" t="s">
        <v>360</v>
      </c>
      <c r="G10637" t="s">
        <v>49</v>
      </c>
      <c r="H10637" t="s">
        <v>192</v>
      </c>
    </row>
    <row r="10638" spans="1:8">
      <c r="A10638" t="s">
        <v>12543</v>
      </c>
      <c r="B10638" t="s">
        <v>444</v>
      </c>
      <c r="C10638" t="s">
        <v>51</v>
      </c>
      <c r="D10638" t="s">
        <v>445</v>
      </c>
      <c r="E10638" t="s">
        <v>446</v>
      </c>
      <c r="F10638" t="s">
        <v>447</v>
      </c>
      <c r="G10638" t="s">
        <v>49</v>
      </c>
      <c r="H10638" t="s">
        <v>192</v>
      </c>
    </row>
    <row r="10639" spans="1:8">
      <c r="A10639" t="s">
        <v>12544</v>
      </c>
      <c r="B10639" t="s">
        <v>449</v>
      </c>
      <c r="C10639" t="s">
        <v>51</v>
      </c>
      <c r="D10639" t="s">
        <v>450</v>
      </c>
      <c r="E10639" t="s">
        <v>198</v>
      </c>
      <c r="F10639" t="s">
        <v>360</v>
      </c>
      <c r="G10639" t="s">
        <v>49</v>
      </c>
      <c r="H10639" t="s">
        <v>192</v>
      </c>
    </row>
    <row r="10640" spans="1:8">
      <c r="A10640" t="s">
        <v>12545</v>
      </c>
      <c r="B10640" t="s">
        <v>452</v>
      </c>
      <c r="C10640" t="s">
        <v>68</v>
      </c>
      <c r="D10640" t="s">
        <v>410</v>
      </c>
      <c r="E10640" t="s">
        <v>198</v>
      </c>
      <c r="F10640" t="s">
        <v>360</v>
      </c>
      <c r="G10640" t="s">
        <v>49</v>
      </c>
      <c r="H10640" t="s">
        <v>192</v>
      </c>
    </row>
    <row r="10641" spans="1:8">
      <c r="A10641" t="s">
        <v>12546</v>
      </c>
      <c r="B10641" t="s">
        <v>454</v>
      </c>
      <c r="C10641" t="s">
        <v>51</v>
      </c>
      <c r="D10641" t="s">
        <v>455</v>
      </c>
      <c r="E10641" t="s">
        <v>367</v>
      </c>
      <c r="F10641" t="s">
        <v>456</v>
      </c>
      <c r="G10641" t="s">
        <v>49</v>
      </c>
      <c r="H10641" t="s">
        <v>192</v>
      </c>
    </row>
    <row r="10642" spans="1:8">
      <c r="A10642" t="s">
        <v>12547</v>
      </c>
      <c r="B10642" t="s">
        <v>458</v>
      </c>
      <c r="C10642" t="s">
        <v>51</v>
      </c>
      <c r="D10642" t="s">
        <v>459</v>
      </c>
      <c r="E10642" t="s">
        <v>460</v>
      </c>
      <c r="F10642" t="s">
        <v>360</v>
      </c>
      <c r="G10642" t="s">
        <v>49</v>
      </c>
      <c r="H10642" t="s">
        <v>192</v>
      </c>
    </row>
    <row r="10643" spans="1:8">
      <c r="A10643" t="s">
        <v>12548</v>
      </c>
      <c r="B10643" t="s">
        <v>462</v>
      </c>
      <c r="C10643" t="s">
        <v>51</v>
      </c>
      <c r="D10643" t="s">
        <v>463</v>
      </c>
      <c r="E10643" t="s">
        <v>464</v>
      </c>
      <c r="F10643" t="s">
        <v>360</v>
      </c>
      <c r="G10643" t="s">
        <v>49</v>
      </c>
      <c r="H10643" t="s">
        <v>192</v>
      </c>
    </row>
    <row r="10644" spans="1:8">
      <c r="A10644" t="s">
        <v>12549</v>
      </c>
      <c r="B10644" t="s">
        <v>889</v>
      </c>
      <c r="C10644" t="s">
        <v>51</v>
      </c>
      <c r="D10644" t="s">
        <v>592</v>
      </c>
      <c r="E10644" t="s">
        <v>593</v>
      </c>
      <c r="F10644" t="s">
        <v>360</v>
      </c>
      <c r="G10644" t="s">
        <v>49</v>
      </c>
      <c r="H10644" t="s">
        <v>192</v>
      </c>
    </row>
    <row r="10645" spans="1:8">
      <c r="A10645" t="s">
        <v>12550</v>
      </c>
      <c r="B10645" t="s">
        <v>891</v>
      </c>
      <c r="C10645" t="s">
        <v>51</v>
      </c>
      <c r="D10645" t="s">
        <v>410</v>
      </c>
      <c r="E10645" t="s">
        <v>198</v>
      </c>
      <c r="F10645" t="s">
        <v>360</v>
      </c>
      <c r="G10645" t="s">
        <v>49</v>
      </c>
      <c r="H10645" t="s">
        <v>192</v>
      </c>
    </row>
    <row r="10646" spans="1:8">
      <c r="A10646" t="s">
        <v>12551</v>
      </c>
      <c r="B10646" t="s">
        <v>893</v>
      </c>
      <c r="C10646" t="s">
        <v>51</v>
      </c>
      <c r="D10646" t="s">
        <v>450</v>
      </c>
      <c r="E10646" t="s">
        <v>198</v>
      </c>
      <c r="F10646" t="s">
        <v>360</v>
      </c>
      <c r="G10646" t="s">
        <v>49</v>
      </c>
      <c r="H10646" t="s">
        <v>192</v>
      </c>
    </row>
    <row r="10647" spans="1:8">
      <c r="A10647" t="s">
        <v>12552</v>
      </c>
      <c r="B10647" t="s">
        <v>895</v>
      </c>
      <c r="C10647" t="s">
        <v>51</v>
      </c>
      <c r="D10647" t="s">
        <v>896</v>
      </c>
      <c r="E10647" t="s">
        <v>367</v>
      </c>
      <c r="F10647" t="s">
        <v>897</v>
      </c>
      <c r="G10647" t="s">
        <v>49</v>
      </c>
      <c r="H10647" t="s">
        <v>192</v>
      </c>
    </row>
    <row r="10648" spans="1:8">
      <c r="A10648" t="s">
        <v>12553</v>
      </c>
      <c r="B10648" t="s">
        <v>899</v>
      </c>
      <c r="C10648" t="s">
        <v>51</v>
      </c>
      <c r="D10648" t="s">
        <v>450</v>
      </c>
      <c r="E10648" t="s">
        <v>198</v>
      </c>
      <c r="F10648" t="s">
        <v>360</v>
      </c>
      <c r="G10648" t="s">
        <v>49</v>
      </c>
      <c r="H10648" t="s">
        <v>192</v>
      </c>
    </row>
    <row r="10649" spans="1:8">
      <c r="A10649" t="s">
        <v>12554</v>
      </c>
      <c r="B10649" t="s">
        <v>901</v>
      </c>
      <c r="C10649" t="s">
        <v>51</v>
      </c>
      <c r="D10649" t="s">
        <v>592</v>
      </c>
      <c r="E10649" t="s">
        <v>593</v>
      </c>
      <c r="F10649" t="s">
        <v>360</v>
      </c>
      <c r="G10649" t="s">
        <v>49</v>
      </c>
      <c r="H10649" t="s">
        <v>192</v>
      </c>
    </row>
    <row r="10650" spans="1:8">
      <c r="A10650" t="s">
        <v>12555</v>
      </c>
      <c r="B10650" t="s">
        <v>903</v>
      </c>
      <c r="C10650" t="s">
        <v>51</v>
      </c>
      <c r="D10650" t="s">
        <v>904</v>
      </c>
      <c r="E10650" t="s">
        <v>367</v>
      </c>
      <c r="F10650" t="s">
        <v>905</v>
      </c>
      <c r="G10650" t="s">
        <v>49</v>
      </c>
      <c r="H10650" t="s">
        <v>192</v>
      </c>
    </row>
    <row r="10651" spans="1:8">
      <c r="A10651" t="s">
        <v>12556</v>
      </c>
      <c r="B10651" t="s">
        <v>907</v>
      </c>
      <c r="C10651" t="s">
        <v>51</v>
      </c>
      <c r="D10651" t="s">
        <v>450</v>
      </c>
      <c r="E10651" t="s">
        <v>198</v>
      </c>
      <c r="F10651" t="s">
        <v>360</v>
      </c>
      <c r="G10651" t="s">
        <v>49</v>
      </c>
      <c r="H10651" t="s">
        <v>192</v>
      </c>
    </row>
    <row r="10652" spans="1:8">
      <c r="A10652" t="s">
        <v>12557</v>
      </c>
      <c r="B10652" t="s">
        <v>909</v>
      </c>
      <c r="C10652" t="s">
        <v>51</v>
      </c>
      <c r="D10652" t="s">
        <v>410</v>
      </c>
      <c r="E10652" t="s">
        <v>198</v>
      </c>
      <c r="F10652" t="s">
        <v>360</v>
      </c>
      <c r="G10652" t="s">
        <v>49</v>
      </c>
      <c r="H10652" t="s">
        <v>192</v>
      </c>
    </row>
    <row r="10653" spans="1:8">
      <c r="A10653" t="s">
        <v>12558</v>
      </c>
      <c r="B10653" t="s">
        <v>911</v>
      </c>
      <c r="C10653" t="s">
        <v>51</v>
      </c>
      <c r="D10653" t="s">
        <v>450</v>
      </c>
      <c r="E10653" t="s">
        <v>198</v>
      </c>
      <c r="F10653" t="s">
        <v>360</v>
      </c>
      <c r="G10653" t="s">
        <v>49</v>
      </c>
      <c r="H10653" t="s">
        <v>192</v>
      </c>
    </row>
    <row r="10654" spans="1:8">
      <c r="A10654" t="s">
        <v>12559</v>
      </c>
      <c r="B10654" t="s">
        <v>913</v>
      </c>
      <c r="C10654" t="s">
        <v>51</v>
      </c>
      <c r="D10654" t="s">
        <v>410</v>
      </c>
      <c r="E10654" t="s">
        <v>198</v>
      </c>
      <c r="F10654" t="s">
        <v>360</v>
      </c>
      <c r="G10654" t="s">
        <v>49</v>
      </c>
      <c r="H10654" t="s">
        <v>192</v>
      </c>
    </row>
    <row r="10655" spans="1:8">
      <c r="A10655" t="s">
        <v>12560</v>
      </c>
      <c r="B10655" t="s">
        <v>915</v>
      </c>
      <c r="C10655" t="s">
        <v>51</v>
      </c>
      <c r="D10655" t="s">
        <v>450</v>
      </c>
      <c r="E10655" t="s">
        <v>198</v>
      </c>
      <c r="F10655" t="s">
        <v>360</v>
      </c>
      <c r="G10655" t="s">
        <v>49</v>
      </c>
      <c r="H10655" t="s">
        <v>192</v>
      </c>
    </row>
    <row r="10656" spans="1:8">
      <c r="A10656" t="s">
        <v>12561</v>
      </c>
      <c r="B10656" t="s">
        <v>917</v>
      </c>
      <c r="C10656" t="s">
        <v>51</v>
      </c>
      <c r="D10656" t="s">
        <v>410</v>
      </c>
      <c r="E10656" t="s">
        <v>198</v>
      </c>
      <c r="F10656" t="s">
        <v>360</v>
      </c>
      <c r="G10656" t="s">
        <v>49</v>
      </c>
      <c r="H10656" t="s">
        <v>192</v>
      </c>
    </row>
    <row r="10657" spans="1:8">
      <c r="A10657" t="s">
        <v>12562</v>
      </c>
      <c r="B10657" t="s">
        <v>919</v>
      </c>
      <c r="C10657" t="s">
        <v>51</v>
      </c>
      <c r="D10657" t="s">
        <v>450</v>
      </c>
      <c r="E10657" t="s">
        <v>198</v>
      </c>
      <c r="F10657" t="s">
        <v>360</v>
      </c>
      <c r="G10657" t="s">
        <v>49</v>
      </c>
      <c r="H10657" t="s">
        <v>192</v>
      </c>
    </row>
    <row r="10658" spans="1:8">
      <c r="A10658" t="s">
        <v>12563</v>
      </c>
      <c r="B10658" t="s">
        <v>921</v>
      </c>
      <c r="C10658" t="s">
        <v>51</v>
      </c>
      <c r="D10658" t="s">
        <v>410</v>
      </c>
      <c r="E10658" t="s">
        <v>198</v>
      </c>
      <c r="F10658" t="s">
        <v>360</v>
      </c>
      <c r="G10658" t="s">
        <v>49</v>
      </c>
      <c r="H10658" t="s">
        <v>192</v>
      </c>
    </row>
    <row r="10659" spans="1:8">
      <c r="A10659" t="s">
        <v>12564</v>
      </c>
      <c r="B10659" t="s">
        <v>923</v>
      </c>
      <c r="C10659" t="s">
        <v>51</v>
      </c>
      <c r="D10659" t="s">
        <v>450</v>
      </c>
      <c r="E10659" t="s">
        <v>198</v>
      </c>
      <c r="F10659" t="s">
        <v>360</v>
      </c>
      <c r="G10659" t="s">
        <v>49</v>
      </c>
      <c r="H10659" t="s">
        <v>192</v>
      </c>
    </row>
    <row r="10660" spans="1:8">
      <c r="A10660" t="s">
        <v>12565</v>
      </c>
      <c r="B10660" t="s">
        <v>925</v>
      </c>
      <c r="C10660" t="s">
        <v>51</v>
      </c>
      <c r="D10660" t="s">
        <v>926</v>
      </c>
      <c r="E10660" t="s">
        <v>927</v>
      </c>
      <c r="F10660" t="s">
        <v>360</v>
      </c>
      <c r="G10660" t="s">
        <v>49</v>
      </c>
      <c r="H10660" t="s">
        <v>192</v>
      </c>
    </row>
    <row r="10661" spans="1:8">
      <c r="A10661" t="s">
        <v>12566</v>
      </c>
      <c r="B10661" t="s">
        <v>929</v>
      </c>
      <c r="C10661" t="s">
        <v>51</v>
      </c>
      <c r="D10661" t="s">
        <v>410</v>
      </c>
      <c r="E10661" t="s">
        <v>198</v>
      </c>
      <c r="F10661" t="s">
        <v>360</v>
      </c>
      <c r="G10661" t="s">
        <v>49</v>
      </c>
      <c r="H10661" t="s">
        <v>192</v>
      </c>
    </row>
    <row r="10662" spans="1:8">
      <c r="A10662" t="s">
        <v>12567</v>
      </c>
      <c r="B10662" t="s">
        <v>931</v>
      </c>
      <c r="C10662" t="s">
        <v>51</v>
      </c>
      <c r="D10662" t="s">
        <v>450</v>
      </c>
      <c r="E10662" t="s">
        <v>198</v>
      </c>
      <c r="F10662" t="s">
        <v>360</v>
      </c>
      <c r="G10662" t="s">
        <v>49</v>
      </c>
      <c r="H10662" t="s">
        <v>192</v>
      </c>
    </row>
    <row r="10663" spans="1:8">
      <c r="A10663" t="s">
        <v>12568</v>
      </c>
      <c r="B10663" t="s">
        <v>933</v>
      </c>
      <c r="C10663" t="s">
        <v>51</v>
      </c>
      <c r="D10663" t="s">
        <v>410</v>
      </c>
      <c r="E10663" t="s">
        <v>198</v>
      </c>
      <c r="F10663" t="s">
        <v>360</v>
      </c>
      <c r="G10663" t="s">
        <v>49</v>
      </c>
      <c r="H10663" t="s">
        <v>192</v>
      </c>
    </row>
    <row r="10664" spans="1:8">
      <c r="A10664" t="s">
        <v>12569</v>
      </c>
      <c r="B10664" t="s">
        <v>935</v>
      </c>
      <c r="C10664" t="s">
        <v>51</v>
      </c>
      <c r="D10664" t="s">
        <v>450</v>
      </c>
      <c r="E10664" t="s">
        <v>198</v>
      </c>
      <c r="F10664" t="s">
        <v>360</v>
      </c>
      <c r="G10664" t="s">
        <v>49</v>
      </c>
      <c r="H10664" t="s">
        <v>192</v>
      </c>
    </row>
    <row r="10665" spans="1:8">
      <c r="A10665" t="s">
        <v>12570</v>
      </c>
      <c r="B10665" t="s">
        <v>937</v>
      </c>
      <c r="C10665" t="s">
        <v>51</v>
      </c>
      <c r="D10665" t="s">
        <v>938</v>
      </c>
      <c r="E10665" t="s">
        <v>446</v>
      </c>
      <c r="F10665" t="s">
        <v>939</v>
      </c>
      <c r="G10665" t="s">
        <v>49</v>
      </c>
      <c r="H10665" t="s">
        <v>192</v>
      </c>
    </row>
    <row r="10666" spans="1:8">
      <c r="A10666" t="s">
        <v>12571</v>
      </c>
      <c r="B10666" t="s">
        <v>941</v>
      </c>
      <c r="C10666" t="s">
        <v>51</v>
      </c>
      <c r="D10666" t="s">
        <v>450</v>
      </c>
      <c r="E10666" t="s">
        <v>198</v>
      </c>
      <c r="F10666" t="s">
        <v>360</v>
      </c>
      <c r="G10666" t="s">
        <v>49</v>
      </c>
      <c r="H10666" t="s">
        <v>192</v>
      </c>
    </row>
    <row r="10667" spans="1:8">
      <c r="A10667" t="s">
        <v>12572</v>
      </c>
      <c r="B10667" t="s">
        <v>943</v>
      </c>
      <c r="C10667" t="s">
        <v>51</v>
      </c>
      <c r="D10667" t="s">
        <v>944</v>
      </c>
      <c r="E10667" t="s">
        <v>52</v>
      </c>
      <c r="F10667" t="s">
        <v>360</v>
      </c>
      <c r="G10667" t="s">
        <v>49</v>
      </c>
      <c r="H10667" t="s">
        <v>192</v>
      </c>
    </row>
    <row r="10668" spans="1:8">
      <c r="A10668" t="s">
        <v>12573</v>
      </c>
      <c r="B10668" t="s">
        <v>946</v>
      </c>
      <c r="C10668" t="s">
        <v>51</v>
      </c>
      <c r="D10668" t="s">
        <v>410</v>
      </c>
      <c r="E10668" t="s">
        <v>198</v>
      </c>
      <c r="F10668" t="s">
        <v>360</v>
      </c>
      <c r="G10668" t="s">
        <v>49</v>
      </c>
      <c r="H10668" t="s">
        <v>192</v>
      </c>
    </row>
    <row r="10669" spans="1:8">
      <c r="A10669" t="s">
        <v>12574</v>
      </c>
      <c r="B10669" t="s">
        <v>948</v>
      </c>
      <c r="C10669" t="s">
        <v>51</v>
      </c>
      <c r="D10669" t="s">
        <v>450</v>
      </c>
      <c r="E10669" t="s">
        <v>198</v>
      </c>
      <c r="F10669" t="s">
        <v>360</v>
      </c>
      <c r="G10669" t="s">
        <v>49</v>
      </c>
      <c r="H10669" t="s">
        <v>192</v>
      </c>
    </row>
    <row r="10670" spans="1:8">
      <c r="A10670" t="s">
        <v>12575</v>
      </c>
      <c r="B10670" t="s">
        <v>950</v>
      </c>
      <c r="C10670" t="s">
        <v>51</v>
      </c>
      <c r="D10670" t="s">
        <v>358</v>
      </c>
      <c r="E10670" t="s">
        <v>359</v>
      </c>
      <c r="F10670" t="s">
        <v>360</v>
      </c>
      <c r="G10670" t="s">
        <v>49</v>
      </c>
      <c r="H10670" t="s">
        <v>192</v>
      </c>
    </row>
    <row r="10671" spans="1:8">
      <c r="A10671" t="s">
        <v>12576</v>
      </c>
      <c r="B10671" t="s">
        <v>952</v>
      </c>
      <c r="C10671" t="s">
        <v>51</v>
      </c>
      <c r="D10671" t="s">
        <v>410</v>
      </c>
      <c r="E10671" t="s">
        <v>198</v>
      </c>
      <c r="F10671" t="s">
        <v>360</v>
      </c>
      <c r="G10671" t="s">
        <v>49</v>
      </c>
      <c r="H10671" t="s">
        <v>192</v>
      </c>
    </row>
    <row r="10672" spans="1:8">
      <c r="A10672" t="s">
        <v>12577</v>
      </c>
      <c r="B10672" t="s">
        <v>954</v>
      </c>
      <c r="C10672" t="s">
        <v>78</v>
      </c>
      <c r="D10672" t="s">
        <v>955</v>
      </c>
      <c r="E10672" t="s">
        <v>52</v>
      </c>
      <c r="F10672" t="s">
        <v>360</v>
      </c>
      <c r="G10672" t="s">
        <v>49</v>
      </c>
      <c r="H10672" t="s">
        <v>192</v>
      </c>
    </row>
    <row r="10673" spans="1:8">
      <c r="A10673" t="s">
        <v>12578</v>
      </c>
      <c r="B10673" t="s">
        <v>957</v>
      </c>
      <c r="C10673" t="s">
        <v>51</v>
      </c>
      <c r="D10673" t="s">
        <v>958</v>
      </c>
      <c r="E10673" t="s">
        <v>367</v>
      </c>
      <c r="F10673" t="s">
        <v>959</v>
      </c>
      <c r="G10673" t="s">
        <v>49</v>
      </c>
      <c r="H10673" t="s">
        <v>192</v>
      </c>
    </row>
    <row r="10674" spans="1:8">
      <c r="A10674" t="s">
        <v>12579</v>
      </c>
      <c r="B10674" t="s">
        <v>961</v>
      </c>
      <c r="C10674" t="s">
        <v>51</v>
      </c>
      <c r="D10674" t="s">
        <v>962</v>
      </c>
      <c r="E10674" t="s">
        <v>367</v>
      </c>
      <c r="F10674" t="s">
        <v>963</v>
      </c>
      <c r="G10674" t="s">
        <v>49</v>
      </c>
      <c r="H10674" t="s">
        <v>192</v>
      </c>
    </row>
    <row r="10675" spans="1:8">
      <c r="A10675" t="s">
        <v>12580</v>
      </c>
      <c r="B10675" t="s">
        <v>965</v>
      </c>
      <c r="C10675" t="s">
        <v>51</v>
      </c>
      <c r="D10675" t="s">
        <v>410</v>
      </c>
      <c r="E10675" t="s">
        <v>198</v>
      </c>
      <c r="F10675" t="s">
        <v>360</v>
      </c>
      <c r="G10675" t="s">
        <v>49</v>
      </c>
      <c r="H10675" t="s">
        <v>192</v>
      </c>
    </row>
    <row r="10676" spans="1:8">
      <c r="A10676" t="s">
        <v>12581</v>
      </c>
      <c r="B10676" t="s">
        <v>967</v>
      </c>
      <c r="C10676" t="s">
        <v>78</v>
      </c>
      <c r="D10676" t="s">
        <v>968</v>
      </c>
      <c r="E10676" t="s">
        <v>52</v>
      </c>
      <c r="F10676" t="s">
        <v>360</v>
      </c>
      <c r="G10676" t="s">
        <v>49</v>
      </c>
      <c r="H10676" t="s">
        <v>192</v>
      </c>
    </row>
    <row r="10677" spans="1:8">
      <c r="A10677" t="s">
        <v>12582</v>
      </c>
      <c r="B10677" t="s">
        <v>970</v>
      </c>
      <c r="C10677" t="s">
        <v>51</v>
      </c>
      <c r="D10677" t="s">
        <v>971</v>
      </c>
      <c r="E10677" t="s">
        <v>367</v>
      </c>
      <c r="F10677" t="s">
        <v>972</v>
      </c>
      <c r="G10677" t="s">
        <v>49</v>
      </c>
      <c r="H10677" t="s">
        <v>192</v>
      </c>
    </row>
    <row r="10678" spans="1:8">
      <c r="A10678" t="s">
        <v>12583</v>
      </c>
      <c r="B10678" t="s">
        <v>974</v>
      </c>
      <c r="C10678" t="s">
        <v>51</v>
      </c>
      <c r="D10678" t="s">
        <v>450</v>
      </c>
      <c r="E10678" t="s">
        <v>198</v>
      </c>
      <c r="F10678" t="s">
        <v>360</v>
      </c>
      <c r="G10678" t="s">
        <v>49</v>
      </c>
      <c r="H10678" t="s">
        <v>192</v>
      </c>
    </row>
    <row r="10679" spans="1:8">
      <c r="A10679" t="s">
        <v>12584</v>
      </c>
      <c r="B10679" t="s">
        <v>976</v>
      </c>
      <c r="C10679" t="s">
        <v>51</v>
      </c>
      <c r="D10679" t="s">
        <v>977</v>
      </c>
      <c r="E10679" t="s">
        <v>367</v>
      </c>
      <c r="F10679" t="s">
        <v>978</v>
      </c>
      <c r="G10679" t="s">
        <v>49</v>
      </c>
      <c r="H10679" t="s">
        <v>192</v>
      </c>
    </row>
    <row r="10680" spans="1:8">
      <c r="A10680" t="s">
        <v>12585</v>
      </c>
      <c r="B10680" t="s">
        <v>980</v>
      </c>
      <c r="C10680" t="s">
        <v>51</v>
      </c>
      <c r="D10680" t="s">
        <v>450</v>
      </c>
      <c r="E10680" t="s">
        <v>198</v>
      </c>
      <c r="F10680" t="s">
        <v>360</v>
      </c>
      <c r="G10680" t="s">
        <v>49</v>
      </c>
      <c r="H10680" t="s">
        <v>192</v>
      </c>
    </row>
    <row r="10681" spans="1:8">
      <c r="A10681" t="s">
        <v>12586</v>
      </c>
      <c r="B10681" t="s">
        <v>982</v>
      </c>
      <c r="C10681" t="s">
        <v>51</v>
      </c>
      <c r="D10681" t="s">
        <v>410</v>
      </c>
      <c r="E10681" t="s">
        <v>198</v>
      </c>
      <c r="F10681" t="s">
        <v>360</v>
      </c>
      <c r="G10681" t="s">
        <v>49</v>
      </c>
      <c r="H10681" t="s">
        <v>192</v>
      </c>
    </row>
    <row r="10682" spans="1:8">
      <c r="A10682" t="s">
        <v>12587</v>
      </c>
      <c r="B10682" t="s">
        <v>984</v>
      </c>
      <c r="C10682" t="s">
        <v>51</v>
      </c>
      <c r="D10682" t="s">
        <v>410</v>
      </c>
      <c r="E10682" t="s">
        <v>198</v>
      </c>
      <c r="F10682" t="s">
        <v>360</v>
      </c>
      <c r="G10682" t="s">
        <v>49</v>
      </c>
      <c r="H10682" t="s">
        <v>192</v>
      </c>
    </row>
    <row r="10683" spans="1:8">
      <c r="A10683" t="s">
        <v>12588</v>
      </c>
      <c r="B10683" t="s">
        <v>986</v>
      </c>
      <c r="C10683" t="s">
        <v>51</v>
      </c>
      <c r="D10683" t="s">
        <v>592</v>
      </c>
      <c r="E10683" t="s">
        <v>593</v>
      </c>
      <c r="F10683" t="s">
        <v>360</v>
      </c>
      <c r="G10683" t="s">
        <v>49</v>
      </c>
      <c r="H10683" t="s">
        <v>192</v>
      </c>
    </row>
    <row r="10684" spans="1:8">
      <c r="A10684" t="s">
        <v>12589</v>
      </c>
      <c r="B10684" t="s">
        <v>988</v>
      </c>
      <c r="C10684" t="s">
        <v>51</v>
      </c>
      <c r="D10684" t="s">
        <v>989</v>
      </c>
      <c r="E10684" t="s">
        <v>927</v>
      </c>
      <c r="F10684" t="s">
        <v>360</v>
      </c>
      <c r="G10684" t="s">
        <v>49</v>
      </c>
      <c r="H10684" t="s">
        <v>192</v>
      </c>
    </row>
    <row r="10685" spans="1:8">
      <c r="A10685" t="s">
        <v>12590</v>
      </c>
      <c r="B10685" t="s">
        <v>991</v>
      </c>
      <c r="C10685" t="s">
        <v>51</v>
      </c>
      <c r="D10685" t="s">
        <v>358</v>
      </c>
      <c r="E10685" t="s">
        <v>359</v>
      </c>
      <c r="F10685" t="s">
        <v>360</v>
      </c>
      <c r="G10685" t="s">
        <v>49</v>
      </c>
      <c r="H10685" t="s">
        <v>192</v>
      </c>
    </row>
    <row r="10686" spans="1:8">
      <c r="A10686" t="s">
        <v>12591</v>
      </c>
      <c r="B10686" t="s">
        <v>993</v>
      </c>
      <c r="C10686" t="s">
        <v>51</v>
      </c>
      <c r="D10686" t="s">
        <v>370</v>
      </c>
      <c r="E10686" t="s">
        <v>73</v>
      </c>
      <c r="F10686" t="s">
        <v>360</v>
      </c>
      <c r="G10686" t="s">
        <v>49</v>
      </c>
      <c r="H10686" t="s">
        <v>192</v>
      </c>
    </row>
    <row r="10687" spans="1:8">
      <c r="A10687" t="s">
        <v>12592</v>
      </c>
      <c r="B10687" t="s">
        <v>995</v>
      </c>
      <c r="C10687" t="s">
        <v>51</v>
      </c>
      <c r="D10687" t="s">
        <v>450</v>
      </c>
      <c r="E10687" t="s">
        <v>198</v>
      </c>
      <c r="F10687" t="s">
        <v>360</v>
      </c>
      <c r="G10687" t="s">
        <v>49</v>
      </c>
      <c r="H10687" t="s">
        <v>192</v>
      </c>
    </row>
    <row r="10688" spans="1:8">
      <c r="A10688" t="s">
        <v>12593</v>
      </c>
      <c r="B10688" t="s">
        <v>997</v>
      </c>
      <c r="C10688" t="s">
        <v>51</v>
      </c>
      <c r="D10688" t="s">
        <v>560</v>
      </c>
      <c r="E10688" t="s">
        <v>561</v>
      </c>
      <c r="F10688" t="s">
        <v>360</v>
      </c>
      <c r="G10688" t="s">
        <v>49</v>
      </c>
      <c r="H10688" t="s">
        <v>192</v>
      </c>
    </row>
    <row r="10689" spans="1:8">
      <c r="A10689" t="s">
        <v>12594</v>
      </c>
      <c r="B10689" t="s">
        <v>999</v>
      </c>
      <c r="C10689" t="s">
        <v>51</v>
      </c>
      <c r="D10689" t="s">
        <v>560</v>
      </c>
      <c r="E10689" t="s">
        <v>561</v>
      </c>
      <c r="F10689" t="s">
        <v>360</v>
      </c>
      <c r="G10689" t="s">
        <v>49</v>
      </c>
      <c r="H10689" t="s">
        <v>192</v>
      </c>
    </row>
    <row r="10690" spans="1:8">
      <c r="A10690" t="s">
        <v>12595</v>
      </c>
      <c r="B10690" t="s">
        <v>1001</v>
      </c>
      <c r="C10690" t="s">
        <v>51</v>
      </c>
      <c r="D10690" t="s">
        <v>560</v>
      </c>
      <c r="E10690" t="s">
        <v>561</v>
      </c>
      <c r="F10690" t="s">
        <v>360</v>
      </c>
      <c r="G10690" t="s">
        <v>49</v>
      </c>
      <c r="H10690" t="s">
        <v>192</v>
      </c>
    </row>
    <row r="10691" spans="1:8">
      <c r="A10691" t="s">
        <v>12596</v>
      </c>
      <c r="B10691" t="s">
        <v>1003</v>
      </c>
      <c r="C10691" t="s">
        <v>51</v>
      </c>
      <c r="D10691" t="s">
        <v>1004</v>
      </c>
      <c r="E10691" t="s">
        <v>52</v>
      </c>
      <c r="F10691" t="s">
        <v>360</v>
      </c>
      <c r="G10691" t="s">
        <v>49</v>
      </c>
      <c r="H10691" t="s">
        <v>192</v>
      </c>
    </row>
    <row r="10692" spans="1:8">
      <c r="A10692" t="s">
        <v>12597</v>
      </c>
      <c r="B10692" t="s">
        <v>1006</v>
      </c>
      <c r="C10692" t="s">
        <v>78</v>
      </c>
      <c r="D10692" t="s">
        <v>1007</v>
      </c>
      <c r="E10692" t="s">
        <v>52</v>
      </c>
      <c r="F10692" t="s">
        <v>360</v>
      </c>
      <c r="G10692" t="s">
        <v>49</v>
      </c>
      <c r="H10692" t="s">
        <v>192</v>
      </c>
    </row>
    <row r="10693" spans="1:8">
      <c r="A10693" t="s">
        <v>12598</v>
      </c>
      <c r="B10693" t="s">
        <v>1009</v>
      </c>
      <c r="C10693" t="s">
        <v>51</v>
      </c>
      <c r="D10693" t="s">
        <v>1010</v>
      </c>
      <c r="E10693" t="s">
        <v>74</v>
      </c>
      <c r="F10693" t="s">
        <v>360</v>
      </c>
      <c r="G10693" t="s">
        <v>49</v>
      </c>
      <c r="H10693" t="s">
        <v>192</v>
      </c>
    </row>
    <row r="10694" spans="1:8">
      <c r="A10694" t="s">
        <v>12599</v>
      </c>
      <c r="B10694" t="s">
        <v>1012</v>
      </c>
      <c r="C10694" t="s">
        <v>51</v>
      </c>
      <c r="D10694" t="s">
        <v>1013</v>
      </c>
      <c r="E10694" t="s">
        <v>52</v>
      </c>
      <c r="F10694" t="s">
        <v>360</v>
      </c>
      <c r="G10694" t="s">
        <v>49</v>
      </c>
      <c r="H10694" t="s">
        <v>192</v>
      </c>
    </row>
    <row r="10695" spans="1:8">
      <c r="A10695" t="s">
        <v>12600</v>
      </c>
      <c r="B10695" t="s">
        <v>559</v>
      </c>
      <c r="C10695" t="s">
        <v>51</v>
      </c>
      <c r="D10695" t="s">
        <v>560</v>
      </c>
      <c r="E10695" t="s">
        <v>561</v>
      </c>
      <c r="F10695" t="s">
        <v>360</v>
      </c>
      <c r="G10695" t="s">
        <v>49</v>
      </c>
      <c r="H10695" t="s">
        <v>192</v>
      </c>
    </row>
    <row r="10696" spans="1:8">
      <c r="A10696" t="s">
        <v>12601</v>
      </c>
      <c r="B10696" t="s">
        <v>563</v>
      </c>
      <c r="C10696" t="s">
        <v>51</v>
      </c>
      <c r="D10696" t="s">
        <v>442</v>
      </c>
      <c r="E10696" t="s">
        <v>52</v>
      </c>
      <c r="F10696" t="s">
        <v>360</v>
      </c>
      <c r="G10696" t="s">
        <v>49</v>
      </c>
      <c r="H10696" t="s">
        <v>192</v>
      </c>
    </row>
    <row r="10697" spans="1:8">
      <c r="A10697" t="s">
        <v>12602</v>
      </c>
      <c r="B10697" t="s">
        <v>444</v>
      </c>
      <c r="C10697" t="s">
        <v>51</v>
      </c>
      <c r="D10697" t="s">
        <v>445</v>
      </c>
      <c r="E10697" t="s">
        <v>446</v>
      </c>
      <c r="F10697" t="s">
        <v>447</v>
      </c>
      <c r="G10697" t="s">
        <v>49</v>
      </c>
      <c r="H10697" t="s">
        <v>192</v>
      </c>
    </row>
    <row r="10698" spans="1:8">
      <c r="A10698" t="s">
        <v>12603</v>
      </c>
      <c r="B10698" t="s">
        <v>449</v>
      </c>
      <c r="C10698" t="s">
        <v>51</v>
      </c>
      <c r="D10698" t="s">
        <v>450</v>
      </c>
      <c r="E10698" t="s">
        <v>198</v>
      </c>
      <c r="F10698" t="s">
        <v>360</v>
      </c>
      <c r="G10698" t="s">
        <v>49</v>
      </c>
      <c r="H10698" t="s">
        <v>192</v>
      </c>
    </row>
    <row r="10699" spans="1:8">
      <c r="A10699" t="s">
        <v>12604</v>
      </c>
      <c r="B10699" t="s">
        <v>452</v>
      </c>
      <c r="C10699" t="s">
        <v>68</v>
      </c>
      <c r="D10699" t="s">
        <v>410</v>
      </c>
      <c r="E10699" t="s">
        <v>198</v>
      </c>
      <c r="F10699" t="s">
        <v>360</v>
      </c>
      <c r="G10699" t="s">
        <v>49</v>
      </c>
      <c r="H10699" t="s">
        <v>192</v>
      </c>
    </row>
    <row r="10700" spans="1:8">
      <c r="A10700" t="s">
        <v>12605</v>
      </c>
      <c r="B10700" t="s">
        <v>1020</v>
      </c>
      <c r="C10700" t="s">
        <v>51</v>
      </c>
      <c r="D10700" t="s">
        <v>1021</v>
      </c>
      <c r="E10700" t="s">
        <v>52</v>
      </c>
      <c r="F10700" t="s">
        <v>360</v>
      </c>
      <c r="G10700" t="s">
        <v>49</v>
      </c>
      <c r="H10700" t="s">
        <v>192</v>
      </c>
    </row>
    <row r="10701" spans="1:8">
      <c r="A10701" t="s">
        <v>12606</v>
      </c>
      <c r="B10701" t="s">
        <v>559</v>
      </c>
      <c r="C10701" t="s">
        <v>51</v>
      </c>
      <c r="D10701" t="s">
        <v>560</v>
      </c>
      <c r="E10701" t="s">
        <v>561</v>
      </c>
      <c r="F10701" t="s">
        <v>360</v>
      </c>
      <c r="G10701" t="s">
        <v>49</v>
      </c>
      <c r="H10701" t="s">
        <v>192</v>
      </c>
    </row>
    <row r="10702" spans="1:8">
      <c r="A10702" t="s">
        <v>12607</v>
      </c>
      <c r="B10702" t="s">
        <v>563</v>
      </c>
      <c r="C10702" t="s">
        <v>51</v>
      </c>
      <c r="D10702" t="s">
        <v>442</v>
      </c>
      <c r="E10702" t="s">
        <v>52</v>
      </c>
      <c r="F10702" t="s">
        <v>360</v>
      </c>
      <c r="G10702" t="s">
        <v>49</v>
      </c>
      <c r="H10702" t="s">
        <v>192</v>
      </c>
    </row>
    <row r="10703" spans="1:8">
      <c r="A10703" t="s">
        <v>12608</v>
      </c>
      <c r="B10703" t="s">
        <v>444</v>
      </c>
      <c r="C10703" t="s">
        <v>51</v>
      </c>
      <c r="D10703" t="s">
        <v>445</v>
      </c>
      <c r="E10703" t="s">
        <v>446</v>
      </c>
      <c r="F10703" t="s">
        <v>447</v>
      </c>
      <c r="G10703" t="s">
        <v>49</v>
      </c>
      <c r="H10703" t="s">
        <v>192</v>
      </c>
    </row>
    <row r="10704" spans="1:8">
      <c r="A10704" t="s">
        <v>12609</v>
      </c>
      <c r="B10704" t="s">
        <v>449</v>
      </c>
      <c r="C10704" t="s">
        <v>51</v>
      </c>
      <c r="D10704" t="s">
        <v>450</v>
      </c>
      <c r="E10704" t="s">
        <v>198</v>
      </c>
      <c r="F10704" t="s">
        <v>360</v>
      </c>
      <c r="G10704" t="s">
        <v>49</v>
      </c>
      <c r="H10704" t="s">
        <v>192</v>
      </c>
    </row>
    <row r="10705" spans="1:8">
      <c r="A10705" t="s">
        <v>12610</v>
      </c>
      <c r="B10705" t="s">
        <v>452</v>
      </c>
      <c r="C10705" t="s">
        <v>68</v>
      </c>
      <c r="D10705" t="s">
        <v>410</v>
      </c>
      <c r="E10705" t="s">
        <v>198</v>
      </c>
      <c r="F10705" t="s">
        <v>360</v>
      </c>
      <c r="G10705" t="s">
        <v>49</v>
      </c>
      <c r="H10705" t="s">
        <v>192</v>
      </c>
    </row>
    <row r="10706" spans="1:8">
      <c r="A10706" t="s">
        <v>12611</v>
      </c>
      <c r="B10706" t="s">
        <v>1028</v>
      </c>
      <c r="C10706" t="s">
        <v>51</v>
      </c>
      <c r="D10706" t="s">
        <v>589</v>
      </c>
      <c r="E10706" t="s">
        <v>52</v>
      </c>
      <c r="F10706" t="s">
        <v>360</v>
      </c>
      <c r="G10706" t="s">
        <v>49</v>
      </c>
      <c r="H10706" t="s">
        <v>192</v>
      </c>
    </row>
    <row r="10707" spans="1:8">
      <c r="A10707" t="s">
        <v>12612</v>
      </c>
      <c r="B10707" t="s">
        <v>591</v>
      </c>
      <c r="C10707" t="s">
        <v>51</v>
      </c>
      <c r="D10707" t="s">
        <v>592</v>
      </c>
      <c r="E10707" t="s">
        <v>593</v>
      </c>
      <c r="F10707" t="s">
        <v>360</v>
      </c>
      <c r="G10707" t="s">
        <v>49</v>
      </c>
      <c r="H10707" t="s">
        <v>192</v>
      </c>
    </row>
    <row r="10708" spans="1:8">
      <c r="A10708" t="s">
        <v>12613</v>
      </c>
      <c r="B10708" t="s">
        <v>595</v>
      </c>
      <c r="C10708" t="s">
        <v>68</v>
      </c>
      <c r="D10708" t="s">
        <v>596</v>
      </c>
      <c r="E10708" t="s">
        <v>446</v>
      </c>
      <c r="F10708" t="s">
        <v>597</v>
      </c>
      <c r="G10708" t="s">
        <v>49</v>
      </c>
      <c r="H10708" t="s">
        <v>192</v>
      </c>
    </row>
    <row r="10709" spans="1:8">
      <c r="A10709" t="s">
        <v>12614</v>
      </c>
      <c r="B10709" t="s">
        <v>599</v>
      </c>
      <c r="C10709" t="s">
        <v>51</v>
      </c>
      <c r="D10709" t="s">
        <v>450</v>
      </c>
      <c r="E10709" t="s">
        <v>198</v>
      </c>
      <c r="F10709" t="s">
        <v>360</v>
      </c>
      <c r="G10709" t="s">
        <v>49</v>
      </c>
      <c r="H10709" t="s">
        <v>192</v>
      </c>
    </row>
    <row r="10710" spans="1:8">
      <c r="A10710" t="s">
        <v>12615</v>
      </c>
      <c r="B10710" t="s">
        <v>1033</v>
      </c>
      <c r="C10710" t="s">
        <v>51</v>
      </c>
      <c r="D10710" t="s">
        <v>560</v>
      </c>
      <c r="E10710" t="s">
        <v>561</v>
      </c>
      <c r="F10710" t="s">
        <v>360</v>
      </c>
      <c r="G10710" t="s">
        <v>49</v>
      </c>
      <c r="H10710" t="s">
        <v>192</v>
      </c>
    </row>
    <row r="10711" spans="1:8">
      <c r="A10711" t="s">
        <v>12616</v>
      </c>
      <c r="B10711" t="s">
        <v>1035</v>
      </c>
      <c r="C10711" t="s">
        <v>51</v>
      </c>
      <c r="D10711" t="s">
        <v>592</v>
      </c>
      <c r="E10711" t="s">
        <v>593</v>
      </c>
      <c r="F10711" t="s">
        <v>360</v>
      </c>
      <c r="G10711" t="s">
        <v>49</v>
      </c>
      <c r="H10711" t="s">
        <v>192</v>
      </c>
    </row>
    <row r="10712" spans="1:8">
      <c r="A10712" t="s">
        <v>12617</v>
      </c>
      <c r="B10712" t="s">
        <v>1037</v>
      </c>
      <c r="C10712" t="s">
        <v>51</v>
      </c>
      <c r="D10712" t="s">
        <v>450</v>
      </c>
      <c r="E10712" t="s">
        <v>198</v>
      </c>
      <c r="F10712" t="s">
        <v>360</v>
      </c>
      <c r="G10712" t="s">
        <v>49</v>
      </c>
      <c r="H10712" t="s">
        <v>192</v>
      </c>
    </row>
    <row r="10713" spans="1:8">
      <c r="A10713" t="s">
        <v>12618</v>
      </c>
      <c r="B10713" t="s">
        <v>1039</v>
      </c>
      <c r="C10713" t="s">
        <v>51</v>
      </c>
      <c r="D10713" t="s">
        <v>1040</v>
      </c>
      <c r="E10713" t="s">
        <v>446</v>
      </c>
      <c r="F10713" t="s">
        <v>1041</v>
      </c>
      <c r="G10713" t="s">
        <v>49</v>
      </c>
      <c r="H10713" t="s">
        <v>192</v>
      </c>
    </row>
    <row r="10714" spans="1:8">
      <c r="A10714" t="s">
        <v>12619</v>
      </c>
      <c r="B10714" t="s">
        <v>1043</v>
      </c>
      <c r="C10714" t="s">
        <v>51</v>
      </c>
      <c r="D10714" t="s">
        <v>450</v>
      </c>
      <c r="E10714" t="s">
        <v>198</v>
      </c>
      <c r="F10714" t="s">
        <v>360</v>
      </c>
      <c r="G10714" t="s">
        <v>49</v>
      </c>
      <c r="H10714" t="s">
        <v>192</v>
      </c>
    </row>
    <row r="10715" spans="1:8">
      <c r="A10715" t="s">
        <v>12620</v>
      </c>
      <c r="B10715" t="s">
        <v>1045</v>
      </c>
      <c r="C10715" t="s">
        <v>51</v>
      </c>
      <c r="D10715" t="s">
        <v>560</v>
      </c>
      <c r="E10715" t="s">
        <v>561</v>
      </c>
      <c r="F10715" t="s">
        <v>360</v>
      </c>
      <c r="G10715" t="s">
        <v>49</v>
      </c>
      <c r="H10715" t="s">
        <v>192</v>
      </c>
    </row>
    <row r="10716" spans="1:8">
      <c r="A10716" t="s">
        <v>12621</v>
      </c>
      <c r="B10716" t="s">
        <v>1047</v>
      </c>
      <c r="C10716" t="s">
        <v>51</v>
      </c>
      <c r="D10716" t="s">
        <v>617</v>
      </c>
      <c r="E10716" t="s">
        <v>377</v>
      </c>
      <c r="F10716" t="s">
        <v>618</v>
      </c>
      <c r="G10716" t="s">
        <v>49</v>
      </c>
      <c r="H10716" t="s">
        <v>192</v>
      </c>
    </row>
    <row r="10717" spans="1:8">
      <c r="A10717" t="s">
        <v>12622</v>
      </c>
      <c r="B10717" t="s">
        <v>1049</v>
      </c>
      <c r="C10717" t="s">
        <v>75</v>
      </c>
      <c r="D10717" t="s">
        <v>560</v>
      </c>
      <c r="E10717" t="s">
        <v>561</v>
      </c>
      <c r="F10717" t="s">
        <v>360</v>
      </c>
      <c r="G10717" t="s">
        <v>49</v>
      </c>
      <c r="H10717" t="s">
        <v>192</v>
      </c>
    </row>
    <row r="10718" spans="1:8">
      <c r="A10718" t="s">
        <v>12623</v>
      </c>
      <c r="B10718" t="s">
        <v>1051</v>
      </c>
      <c r="C10718" t="s">
        <v>51</v>
      </c>
      <c r="D10718" t="s">
        <v>560</v>
      </c>
      <c r="E10718" t="s">
        <v>561</v>
      </c>
      <c r="F10718" t="s">
        <v>360</v>
      </c>
      <c r="G10718" t="s">
        <v>49</v>
      </c>
      <c r="H10718" t="s">
        <v>192</v>
      </c>
    </row>
    <row r="10719" spans="1:8">
      <c r="A10719" t="s">
        <v>12624</v>
      </c>
      <c r="B10719" t="s">
        <v>1053</v>
      </c>
      <c r="C10719" t="s">
        <v>51</v>
      </c>
      <c r="D10719" t="s">
        <v>560</v>
      </c>
      <c r="E10719" t="s">
        <v>561</v>
      </c>
      <c r="F10719" t="s">
        <v>360</v>
      </c>
      <c r="G10719" t="s">
        <v>49</v>
      </c>
      <c r="H10719" t="s">
        <v>192</v>
      </c>
    </row>
    <row r="10720" spans="1:8">
      <c r="A10720" t="s">
        <v>12625</v>
      </c>
      <c r="B10720" t="s">
        <v>1055</v>
      </c>
      <c r="C10720" t="s">
        <v>51</v>
      </c>
      <c r="D10720" t="s">
        <v>560</v>
      </c>
      <c r="E10720" t="s">
        <v>561</v>
      </c>
      <c r="F10720" t="s">
        <v>360</v>
      </c>
      <c r="G10720" t="s">
        <v>49</v>
      </c>
      <c r="H10720" t="s">
        <v>192</v>
      </c>
    </row>
    <row r="10721" spans="1:8">
      <c r="A10721" t="s">
        <v>12626</v>
      </c>
      <c r="B10721" t="s">
        <v>1057</v>
      </c>
      <c r="C10721" t="s">
        <v>51</v>
      </c>
      <c r="D10721" t="s">
        <v>410</v>
      </c>
      <c r="E10721" t="s">
        <v>198</v>
      </c>
      <c r="F10721" t="s">
        <v>360</v>
      </c>
      <c r="G10721" t="s">
        <v>49</v>
      </c>
      <c r="H10721" t="s">
        <v>192</v>
      </c>
    </row>
    <row r="10722" spans="1:8">
      <c r="A10722" t="s">
        <v>12627</v>
      </c>
      <c r="B10722" t="s">
        <v>1059</v>
      </c>
      <c r="C10722" t="s">
        <v>51</v>
      </c>
      <c r="D10722" t="s">
        <v>450</v>
      </c>
      <c r="E10722" t="s">
        <v>198</v>
      </c>
      <c r="F10722" t="s">
        <v>360</v>
      </c>
      <c r="G10722" t="s">
        <v>49</v>
      </c>
      <c r="H10722" t="s">
        <v>192</v>
      </c>
    </row>
    <row r="10723" spans="1:8">
      <c r="A10723" t="s">
        <v>12628</v>
      </c>
      <c r="B10723" t="s">
        <v>1061</v>
      </c>
      <c r="C10723" t="s">
        <v>51</v>
      </c>
      <c r="D10723" t="s">
        <v>560</v>
      </c>
      <c r="E10723" t="s">
        <v>561</v>
      </c>
      <c r="F10723" t="s">
        <v>360</v>
      </c>
      <c r="G10723" t="s">
        <v>49</v>
      </c>
      <c r="H10723" t="s">
        <v>192</v>
      </c>
    </row>
    <row r="10724" spans="1:8">
      <c r="A10724" t="s">
        <v>12629</v>
      </c>
      <c r="B10724" t="s">
        <v>1063</v>
      </c>
      <c r="C10724" t="s">
        <v>51</v>
      </c>
      <c r="D10724" t="s">
        <v>1064</v>
      </c>
      <c r="E10724" t="s">
        <v>52</v>
      </c>
      <c r="F10724" t="s">
        <v>360</v>
      </c>
      <c r="G10724" t="s">
        <v>49</v>
      </c>
      <c r="H10724" t="s">
        <v>192</v>
      </c>
    </row>
    <row r="10725" spans="1:8">
      <c r="A10725" t="s">
        <v>12630</v>
      </c>
      <c r="B10725" t="s">
        <v>798</v>
      </c>
      <c r="C10725" t="s">
        <v>51</v>
      </c>
      <c r="D10725" t="s">
        <v>799</v>
      </c>
      <c r="E10725" t="s">
        <v>367</v>
      </c>
      <c r="F10725" t="s">
        <v>800</v>
      </c>
      <c r="G10725" t="s">
        <v>49</v>
      </c>
      <c r="H10725" t="s">
        <v>192</v>
      </c>
    </row>
    <row r="10726" spans="1:8">
      <c r="A10726" t="s">
        <v>12631</v>
      </c>
      <c r="B10726" t="s">
        <v>802</v>
      </c>
      <c r="C10726" t="s">
        <v>51</v>
      </c>
      <c r="D10726" t="s">
        <v>450</v>
      </c>
      <c r="E10726" t="s">
        <v>198</v>
      </c>
      <c r="F10726" t="s">
        <v>360</v>
      </c>
      <c r="G10726" t="s">
        <v>49</v>
      </c>
      <c r="H10726" t="s">
        <v>192</v>
      </c>
    </row>
    <row r="10727" spans="1:8">
      <c r="A10727" t="s">
        <v>12632</v>
      </c>
      <c r="B10727" t="s">
        <v>804</v>
      </c>
      <c r="C10727" t="s">
        <v>51</v>
      </c>
      <c r="D10727" t="s">
        <v>592</v>
      </c>
      <c r="E10727" t="s">
        <v>593</v>
      </c>
      <c r="F10727" t="s">
        <v>360</v>
      </c>
      <c r="G10727" t="s">
        <v>49</v>
      </c>
      <c r="H10727" t="s">
        <v>192</v>
      </c>
    </row>
    <row r="10728" spans="1:8">
      <c r="A10728" t="s">
        <v>12633</v>
      </c>
      <c r="B10728" t="s">
        <v>806</v>
      </c>
      <c r="C10728" t="s">
        <v>51</v>
      </c>
      <c r="D10728" t="s">
        <v>592</v>
      </c>
      <c r="E10728" t="s">
        <v>593</v>
      </c>
      <c r="F10728" t="s">
        <v>360</v>
      </c>
      <c r="G10728" t="s">
        <v>49</v>
      </c>
      <c r="H10728" t="s">
        <v>192</v>
      </c>
    </row>
    <row r="10729" spans="1:8">
      <c r="A10729" t="s">
        <v>12634</v>
      </c>
      <c r="B10729" t="s">
        <v>808</v>
      </c>
      <c r="C10729" t="s">
        <v>51</v>
      </c>
      <c r="D10729" t="s">
        <v>809</v>
      </c>
      <c r="E10729" t="s">
        <v>446</v>
      </c>
      <c r="F10729" t="s">
        <v>810</v>
      </c>
      <c r="G10729" t="s">
        <v>49</v>
      </c>
      <c r="H10729" t="s">
        <v>192</v>
      </c>
    </row>
    <row r="10730" spans="1:8">
      <c r="A10730" t="s">
        <v>12635</v>
      </c>
      <c r="B10730" t="s">
        <v>812</v>
      </c>
      <c r="C10730" t="s">
        <v>51</v>
      </c>
      <c r="D10730" t="s">
        <v>813</v>
      </c>
      <c r="E10730" t="s">
        <v>446</v>
      </c>
      <c r="F10730" t="s">
        <v>814</v>
      </c>
      <c r="G10730" t="s">
        <v>49</v>
      </c>
      <c r="H10730" t="s">
        <v>192</v>
      </c>
    </row>
    <row r="10731" spans="1:8">
      <c r="A10731" t="s">
        <v>12636</v>
      </c>
      <c r="B10731" t="s">
        <v>816</v>
      </c>
      <c r="C10731" t="s">
        <v>51</v>
      </c>
      <c r="D10731" t="s">
        <v>813</v>
      </c>
      <c r="E10731" t="s">
        <v>446</v>
      </c>
      <c r="F10731" t="s">
        <v>814</v>
      </c>
      <c r="G10731" t="s">
        <v>49</v>
      </c>
      <c r="H10731" t="s">
        <v>192</v>
      </c>
    </row>
    <row r="10732" spans="1:8">
      <c r="A10732" t="s">
        <v>12637</v>
      </c>
      <c r="B10732" t="s">
        <v>818</v>
      </c>
      <c r="C10732" t="s">
        <v>51</v>
      </c>
      <c r="D10732" t="s">
        <v>592</v>
      </c>
      <c r="E10732" t="s">
        <v>593</v>
      </c>
      <c r="F10732" t="s">
        <v>360</v>
      </c>
      <c r="G10732" t="s">
        <v>49</v>
      </c>
      <c r="H10732" t="s">
        <v>192</v>
      </c>
    </row>
    <row r="10733" spans="1:8">
      <c r="A10733" t="s">
        <v>12638</v>
      </c>
      <c r="B10733" t="s">
        <v>820</v>
      </c>
      <c r="C10733" t="s">
        <v>51</v>
      </c>
      <c r="D10733" t="s">
        <v>472</v>
      </c>
      <c r="E10733" t="s">
        <v>473</v>
      </c>
      <c r="F10733" t="s">
        <v>360</v>
      </c>
      <c r="G10733" t="s">
        <v>49</v>
      </c>
      <c r="H10733" t="s">
        <v>192</v>
      </c>
    </row>
    <row r="10734" spans="1:8">
      <c r="A10734" t="s">
        <v>12639</v>
      </c>
      <c r="B10734" t="s">
        <v>822</v>
      </c>
      <c r="C10734" t="s">
        <v>394</v>
      </c>
      <c r="D10734" t="s">
        <v>592</v>
      </c>
      <c r="E10734" t="s">
        <v>593</v>
      </c>
      <c r="F10734" t="s">
        <v>360</v>
      </c>
      <c r="G10734" t="s">
        <v>49</v>
      </c>
      <c r="H10734" t="s">
        <v>192</v>
      </c>
    </row>
    <row r="10735" spans="1:8">
      <c r="A10735" t="s">
        <v>12640</v>
      </c>
      <c r="B10735" t="s">
        <v>824</v>
      </c>
      <c r="C10735" t="s">
        <v>394</v>
      </c>
      <c r="D10735" t="s">
        <v>472</v>
      </c>
      <c r="E10735" t="s">
        <v>473</v>
      </c>
      <c r="F10735" t="s">
        <v>360</v>
      </c>
      <c r="G10735" t="s">
        <v>49</v>
      </c>
      <c r="H10735" t="s">
        <v>192</v>
      </c>
    </row>
    <row r="10736" spans="1:8">
      <c r="A10736" t="s">
        <v>12641</v>
      </c>
      <c r="B10736" t="s">
        <v>826</v>
      </c>
      <c r="C10736" t="s">
        <v>51</v>
      </c>
      <c r="D10736" t="s">
        <v>592</v>
      </c>
      <c r="E10736" t="s">
        <v>593</v>
      </c>
      <c r="F10736" t="s">
        <v>360</v>
      </c>
      <c r="G10736" t="s">
        <v>49</v>
      </c>
      <c r="H10736" t="s">
        <v>192</v>
      </c>
    </row>
    <row r="10737" spans="1:8">
      <c r="A10737" t="s">
        <v>12642</v>
      </c>
      <c r="B10737" t="s">
        <v>828</v>
      </c>
      <c r="C10737" t="s">
        <v>51</v>
      </c>
      <c r="D10737" t="s">
        <v>592</v>
      </c>
      <c r="E10737" t="s">
        <v>593</v>
      </c>
      <c r="F10737" t="s">
        <v>360</v>
      </c>
      <c r="G10737" t="s">
        <v>49</v>
      </c>
      <c r="H10737" t="s">
        <v>192</v>
      </c>
    </row>
    <row r="10738" spans="1:8">
      <c r="A10738" t="s">
        <v>12643</v>
      </c>
      <c r="B10738" t="s">
        <v>830</v>
      </c>
      <c r="C10738" t="s">
        <v>51</v>
      </c>
      <c r="D10738" t="s">
        <v>831</v>
      </c>
      <c r="E10738" t="s">
        <v>367</v>
      </c>
      <c r="F10738" t="s">
        <v>832</v>
      </c>
      <c r="G10738" t="s">
        <v>49</v>
      </c>
      <c r="H10738" t="s">
        <v>192</v>
      </c>
    </row>
    <row r="10739" spans="1:8">
      <c r="A10739" t="s">
        <v>12644</v>
      </c>
      <c r="B10739" t="s">
        <v>834</v>
      </c>
      <c r="C10739" t="s">
        <v>51</v>
      </c>
      <c r="D10739" t="s">
        <v>835</v>
      </c>
      <c r="E10739" t="s">
        <v>367</v>
      </c>
      <c r="F10739" t="s">
        <v>836</v>
      </c>
      <c r="G10739" t="s">
        <v>49</v>
      </c>
      <c r="H10739" t="s">
        <v>192</v>
      </c>
    </row>
    <row r="10740" spans="1:8">
      <c r="A10740" t="s">
        <v>12645</v>
      </c>
      <c r="B10740" t="s">
        <v>838</v>
      </c>
      <c r="C10740" t="s">
        <v>51</v>
      </c>
      <c r="D10740" t="s">
        <v>450</v>
      </c>
      <c r="E10740" t="s">
        <v>198</v>
      </c>
      <c r="F10740" t="s">
        <v>360</v>
      </c>
      <c r="G10740" t="s">
        <v>49</v>
      </c>
      <c r="H10740" t="s">
        <v>192</v>
      </c>
    </row>
    <row r="10741" spans="1:8">
      <c r="A10741" t="s">
        <v>12646</v>
      </c>
      <c r="B10741" t="s">
        <v>1082</v>
      </c>
      <c r="C10741" t="s">
        <v>51</v>
      </c>
      <c r="D10741" t="s">
        <v>1083</v>
      </c>
      <c r="E10741" t="s">
        <v>446</v>
      </c>
      <c r="F10741" t="s">
        <v>1084</v>
      </c>
      <c r="G10741" t="s">
        <v>49</v>
      </c>
      <c r="H10741" t="s">
        <v>192</v>
      </c>
    </row>
    <row r="10742" spans="1:8">
      <c r="A10742" t="s">
        <v>12647</v>
      </c>
      <c r="B10742" t="s">
        <v>1086</v>
      </c>
      <c r="C10742" t="s">
        <v>51</v>
      </c>
      <c r="D10742" t="s">
        <v>592</v>
      </c>
      <c r="E10742" t="s">
        <v>593</v>
      </c>
      <c r="F10742" t="s">
        <v>360</v>
      </c>
      <c r="G10742" t="s">
        <v>49</v>
      </c>
      <c r="H10742" t="s">
        <v>192</v>
      </c>
    </row>
    <row r="10743" spans="1:8">
      <c r="A10743" t="s">
        <v>12648</v>
      </c>
      <c r="B10743" t="s">
        <v>1088</v>
      </c>
      <c r="C10743" t="s">
        <v>51</v>
      </c>
      <c r="D10743" t="s">
        <v>1089</v>
      </c>
      <c r="E10743" t="s">
        <v>367</v>
      </c>
      <c r="F10743" t="s">
        <v>1090</v>
      </c>
      <c r="G10743" t="s">
        <v>49</v>
      </c>
      <c r="H10743" t="s">
        <v>192</v>
      </c>
    </row>
    <row r="10744" spans="1:8">
      <c r="A10744" t="s">
        <v>12649</v>
      </c>
      <c r="B10744" t="s">
        <v>1092</v>
      </c>
      <c r="C10744" t="s">
        <v>51</v>
      </c>
      <c r="D10744" t="s">
        <v>450</v>
      </c>
      <c r="E10744" t="s">
        <v>198</v>
      </c>
      <c r="F10744" t="s">
        <v>360</v>
      </c>
      <c r="G10744" t="s">
        <v>49</v>
      </c>
      <c r="H10744" t="s">
        <v>192</v>
      </c>
    </row>
    <row r="10745" spans="1:8">
      <c r="A10745" t="s">
        <v>12650</v>
      </c>
      <c r="B10745" t="s">
        <v>1094</v>
      </c>
      <c r="C10745" t="s">
        <v>51</v>
      </c>
      <c r="D10745" t="s">
        <v>410</v>
      </c>
      <c r="E10745" t="s">
        <v>198</v>
      </c>
      <c r="F10745" t="s">
        <v>360</v>
      </c>
      <c r="G10745" t="s">
        <v>49</v>
      </c>
      <c r="H10745" t="s">
        <v>192</v>
      </c>
    </row>
    <row r="10746" spans="1:8">
      <c r="A10746" t="s">
        <v>12651</v>
      </c>
      <c r="B10746" t="s">
        <v>1096</v>
      </c>
      <c r="C10746" t="s">
        <v>51</v>
      </c>
      <c r="D10746" t="s">
        <v>450</v>
      </c>
      <c r="E10746" t="s">
        <v>198</v>
      </c>
      <c r="F10746" t="s">
        <v>360</v>
      </c>
      <c r="G10746" t="s">
        <v>49</v>
      </c>
      <c r="H10746" t="s">
        <v>192</v>
      </c>
    </row>
    <row r="10747" spans="1:8">
      <c r="A10747" t="s">
        <v>12652</v>
      </c>
      <c r="B10747" t="s">
        <v>1098</v>
      </c>
      <c r="C10747" t="s">
        <v>51</v>
      </c>
      <c r="D10747" t="s">
        <v>1099</v>
      </c>
      <c r="E10747" t="s">
        <v>367</v>
      </c>
      <c r="F10747" t="s">
        <v>1100</v>
      </c>
      <c r="G10747" t="s">
        <v>49</v>
      </c>
      <c r="H10747" t="s">
        <v>192</v>
      </c>
    </row>
    <row r="10748" spans="1:8">
      <c r="A10748" t="s">
        <v>12653</v>
      </c>
      <c r="B10748" t="s">
        <v>1102</v>
      </c>
      <c r="C10748" t="s">
        <v>51</v>
      </c>
      <c r="D10748" t="s">
        <v>450</v>
      </c>
      <c r="E10748" t="s">
        <v>198</v>
      </c>
      <c r="F10748" t="s">
        <v>360</v>
      </c>
      <c r="G10748" t="s">
        <v>49</v>
      </c>
      <c r="H10748" t="s">
        <v>192</v>
      </c>
    </row>
    <row r="10749" spans="1:8">
      <c r="A10749" t="s">
        <v>12654</v>
      </c>
      <c r="B10749" t="s">
        <v>1104</v>
      </c>
      <c r="C10749" t="s">
        <v>51</v>
      </c>
      <c r="D10749" t="s">
        <v>1105</v>
      </c>
      <c r="E10749" t="s">
        <v>446</v>
      </c>
      <c r="F10749" t="s">
        <v>1106</v>
      </c>
      <c r="G10749" t="s">
        <v>49</v>
      </c>
      <c r="H10749" t="s">
        <v>192</v>
      </c>
    </row>
    <row r="10750" spans="1:8">
      <c r="A10750" t="s">
        <v>12655</v>
      </c>
      <c r="B10750" t="s">
        <v>1108</v>
      </c>
      <c r="C10750" t="s">
        <v>51</v>
      </c>
      <c r="D10750" t="s">
        <v>450</v>
      </c>
      <c r="E10750" t="s">
        <v>198</v>
      </c>
      <c r="F10750" t="s">
        <v>360</v>
      </c>
      <c r="G10750" t="s">
        <v>49</v>
      </c>
      <c r="H10750" t="s">
        <v>192</v>
      </c>
    </row>
    <row r="10751" spans="1:8">
      <c r="A10751" t="s">
        <v>12656</v>
      </c>
      <c r="B10751" t="s">
        <v>1110</v>
      </c>
      <c r="C10751" t="s">
        <v>51</v>
      </c>
      <c r="D10751" t="s">
        <v>560</v>
      </c>
      <c r="E10751" t="s">
        <v>561</v>
      </c>
      <c r="F10751" t="s">
        <v>360</v>
      </c>
      <c r="G10751" t="s">
        <v>49</v>
      </c>
      <c r="H10751" t="s">
        <v>192</v>
      </c>
    </row>
    <row r="10752" spans="1:8">
      <c r="A10752" t="s">
        <v>12657</v>
      </c>
      <c r="B10752" t="s">
        <v>1112</v>
      </c>
      <c r="C10752" t="s">
        <v>51</v>
      </c>
      <c r="D10752" t="s">
        <v>560</v>
      </c>
      <c r="E10752" t="s">
        <v>561</v>
      </c>
      <c r="F10752" t="s">
        <v>360</v>
      </c>
      <c r="G10752" t="s">
        <v>49</v>
      </c>
      <c r="H10752" t="s">
        <v>192</v>
      </c>
    </row>
    <row r="10753" spans="1:8">
      <c r="A10753" t="s">
        <v>12658</v>
      </c>
      <c r="B10753" t="s">
        <v>1114</v>
      </c>
      <c r="C10753" t="s">
        <v>51</v>
      </c>
      <c r="D10753" t="s">
        <v>560</v>
      </c>
      <c r="E10753" t="s">
        <v>561</v>
      </c>
      <c r="F10753" t="s">
        <v>360</v>
      </c>
      <c r="G10753" t="s">
        <v>49</v>
      </c>
      <c r="H10753" t="s">
        <v>192</v>
      </c>
    </row>
    <row r="10754" spans="1:8">
      <c r="A10754" t="s">
        <v>12659</v>
      </c>
      <c r="B10754" t="s">
        <v>1116</v>
      </c>
      <c r="C10754" t="s">
        <v>51</v>
      </c>
      <c r="D10754" t="s">
        <v>1117</v>
      </c>
      <c r="E10754" t="s">
        <v>52</v>
      </c>
      <c r="F10754" t="s">
        <v>360</v>
      </c>
      <c r="G10754" t="s">
        <v>49</v>
      </c>
      <c r="H10754" t="s">
        <v>192</v>
      </c>
    </row>
    <row r="10755" spans="1:8">
      <c r="A10755" t="s">
        <v>12660</v>
      </c>
      <c r="B10755" t="s">
        <v>798</v>
      </c>
      <c r="C10755" t="s">
        <v>51</v>
      </c>
      <c r="D10755" t="s">
        <v>799</v>
      </c>
      <c r="E10755" t="s">
        <v>367</v>
      </c>
      <c r="F10755" t="s">
        <v>800</v>
      </c>
      <c r="G10755" t="s">
        <v>49</v>
      </c>
      <c r="H10755" t="s">
        <v>192</v>
      </c>
    </row>
    <row r="10756" spans="1:8">
      <c r="A10756" t="s">
        <v>12661</v>
      </c>
      <c r="B10756" t="s">
        <v>802</v>
      </c>
      <c r="C10756" t="s">
        <v>51</v>
      </c>
      <c r="D10756" t="s">
        <v>450</v>
      </c>
      <c r="E10756" t="s">
        <v>198</v>
      </c>
      <c r="F10756" t="s">
        <v>360</v>
      </c>
      <c r="G10756" t="s">
        <v>49</v>
      </c>
      <c r="H10756" t="s">
        <v>192</v>
      </c>
    </row>
    <row r="10757" spans="1:8">
      <c r="A10757" t="s">
        <v>12662</v>
      </c>
      <c r="B10757" t="s">
        <v>804</v>
      </c>
      <c r="C10757" t="s">
        <v>51</v>
      </c>
      <c r="D10757" t="s">
        <v>592</v>
      </c>
      <c r="E10757" t="s">
        <v>593</v>
      </c>
      <c r="F10757" t="s">
        <v>360</v>
      </c>
      <c r="G10757" t="s">
        <v>49</v>
      </c>
      <c r="H10757" t="s">
        <v>192</v>
      </c>
    </row>
    <row r="10758" spans="1:8">
      <c r="A10758" t="s">
        <v>12663</v>
      </c>
      <c r="B10758" t="s">
        <v>806</v>
      </c>
      <c r="C10758" t="s">
        <v>51</v>
      </c>
      <c r="D10758" t="s">
        <v>592</v>
      </c>
      <c r="E10758" t="s">
        <v>593</v>
      </c>
      <c r="F10758" t="s">
        <v>360</v>
      </c>
      <c r="G10758" t="s">
        <v>49</v>
      </c>
      <c r="H10758" t="s">
        <v>192</v>
      </c>
    </row>
    <row r="10759" spans="1:8">
      <c r="A10759" t="s">
        <v>12664</v>
      </c>
      <c r="B10759" t="s">
        <v>808</v>
      </c>
      <c r="C10759" t="s">
        <v>51</v>
      </c>
      <c r="D10759" t="s">
        <v>809</v>
      </c>
      <c r="E10759" t="s">
        <v>446</v>
      </c>
      <c r="F10759" t="s">
        <v>810</v>
      </c>
      <c r="G10759" t="s">
        <v>49</v>
      </c>
      <c r="H10759" t="s">
        <v>192</v>
      </c>
    </row>
    <row r="10760" spans="1:8">
      <c r="A10760" t="s">
        <v>12665</v>
      </c>
      <c r="B10760" t="s">
        <v>812</v>
      </c>
      <c r="C10760" t="s">
        <v>51</v>
      </c>
      <c r="D10760" t="s">
        <v>813</v>
      </c>
      <c r="E10760" t="s">
        <v>446</v>
      </c>
      <c r="F10760" t="s">
        <v>814</v>
      </c>
      <c r="G10760" t="s">
        <v>49</v>
      </c>
      <c r="H10760" t="s">
        <v>192</v>
      </c>
    </row>
    <row r="10761" spans="1:8">
      <c r="A10761" t="s">
        <v>12666</v>
      </c>
      <c r="B10761" t="s">
        <v>816</v>
      </c>
      <c r="C10761" t="s">
        <v>51</v>
      </c>
      <c r="D10761" t="s">
        <v>813</v>
      </c>
      <c r="E10761" t="s">
        <v>446</v>
      </c>
      <c r="F10761" t="s">
        <v>814</v>
      </c>
      <c r="G10761" t="s">
        <v>49</v>
      </c>
      <c r="H10761" t="s">
        <v>192</v>
      </c>
    </row>
    <row r="10762" spans="1:8">
      <c r="A10762" t="s">
        <v>12667</v>
      </c>
      <c r="B10762" t="s">
        <v>818</v>
      </c>
      <c r="C10762" t="s">
        <v>51</v>
      </c>
      <c r="D10762" t="s">
        <v>592</v>
      </c>
      <c r="E10762" t="s">
        <v>593</v>
      </c>
      <c r="F10762" t="s">
        <v>360</v>
      </c>
      <c r="G10762" t="s">
        <v>49</v>
      </c>
      <c r="H10762" t="s">
        <v>192</v>
      </c>
    </row>
    <row r="10763" spans="1:8">
      <c r="A10763" t="s">
        <v>12668</v>
      </c>
      <c r="B10763" t="s">
        <v>820</v>
      </c>
      <c r="C10763" t="s">
        <v>51</v>
      </c>
      <c r="D10763" t="s">
        <v>472</v>
      </c>
      <c r="E10763" t="s">
        <v>473</v>
      </c>
      <c r="F10763" t="s">
        <v>360</v>
      </c>
      <c r="G10763" t="s">
        <v>49</v>
      </c>
      <c r="H10763" t="s">
        <v>192</v>
      </c>
    </row>
    <row r="10764" spans="1:8">
      <c r="A10764" t="s">
        <v>12669</v>
      </c>
      <c r="B10764" t="s">
        <v>822</v>
      </c>
      <c r="C10764" t="s">
        <v>394</v>
      </c>
      <c r="D10764" t="s">
        <v>592</v>
      </c>
      <c r="E10764" t="s">
        <v>593</v>
      </c>
      <c r="F10764" t="s">
        <v>360</v>
      </c>
      <c r="G10764" t="s">
        <v>49</v>
      </c>
      <c r="H10764" t="s">
        <v>192</v>
      </c>
    </row>
    <row r="10765" spans="1:8">
      <c r="A10765" t="s">
        <v>12670</v>
      </c>
      <c r="B10765" t="s">
        <v>824</v>
      </c>
      <c r="C10765" t="s">
        <v>394</v>
      </c>
      <c r="D10765" t="s">
        <v>472</v>
      </c>
      <c r="E10765" t="s">
        <v>473</v>
      </c>
      <c r="F10765" t="s">
        <v>360</v>
      </c>
      <c r="G10765" t="s">
        <v>49</v>
      </c>
      <c r="H10765" t="s">
        <v>192</v>
      </c>
    </row>
    <row r="10766" spans="1:8">
      <c r="A10766" t="s">
        <v>12671</v>
      </c>
      <c r="B10766" t="s">
        <v>826</v>
      </c>
      <c r="C10766" t="s">
        <v>51</v>
      </c>
      <c r="D10766" t="s">
        <v>592</v>
      </c>
      <c r="E10766" t="s">
        <v>593</v>
      </c>
      <c r="F10766" t="s">
        <v>360</v>
      </c>
      <c r="G10766" t="s">
        <v>49</v>
      </c>
      <c r="H10766" t="s">
        <v>192</v>
      </c>
    </row>
    <row r="10767" spans="1:8">
      <c r="A10767" t="s">
        <v>12672</v>
      </c>
      <c r="B10767" t="s">
        <v>828</v>
      </c>
      <c r="C10767" t="s">
        <v>51</v>
      </c>
      <c r="D10767" t="s">
        <v>592</v>
      </c>
      <c r="E10767" t="s">
        <v>593</v>
      </c>
      <c r="F10767" t="s">
        <v>360</v>
      </c>
      <c r="G10767" t="s">
        <v>49</v>
      </c>
      <c r="H10767" t="s">
        <v>192</v>
      </c>
    </row>
    <row r="10768" spans="1:8">
      <c r="A10768" t="s">
        <v>12673</v>
      </c>
      <c r="B10768" t="s">
        <v>830</v>
      </c>
      <c r="C10768" t="s">
        <v>51</v>
      </c>
      <c r="D10768" t="s">
        <v>831</v>
      </c>
      <c r="E10768" t="s">
        <v>367</v>
      </c>
      <c r="F10768" t="s">
        <v>832</v>
      </c>
      <c r="G10768" t="s">
        <v>49</v>
      </c>
      <c r="H10768" t="s">
        <v>192</v>
      </c>
    </row>
    <row r="10769" spans="1:8">
      <c r="A10769" t="s">
        <v>12674</v>
      </c>
      <c r="B10769" t="s">
        <v>834</v>
      </c>
      <c r="C10769" t="s">
        <v>51</v>
      </c>
      <c r="D10769" t="s">
        <v>835</v>
      </c>
      <c r="E10769" t="s">
        <v>367</v>
      </c>
      <c r="F10769" t="s">
        <v>836</v>
      </c>
      <c r="G10769" t="s">
        <v>49</v>
      </c>
      <c r="H10769" t="s">
        <v>192</v>
      </c>
    </row>
    <row r="10770" spans="1:8">
      <c r="A10770" t="s">
        <v>12675</v>
      </c>
      <c r="B10770" t="s">
        <v>838</v>
      </c>
      <c r="C10770" t="s">
        <v>51</v>
      </c>
      <c r="D10770" t="s">
        <v>450</v>
      </c>
      <c r="E10770" t="s">
        <v>198</v>
      </c>
      <c r="F10770" t="s">
        <v>360</v>
      </c>
      <c r="G10770" t="s">
        <v>49</v>
      </c>
      <c r="H10770" t="s">
        <v>192</v>
      </c>
    </row>
    <row r="10771" spans="1:8">
      <c r="A10771" t="s">
        <v>12676</v>
      </c>
      <c r="B10771" t="s">
        <v>1135</v>
      </c>
      <c r="C10771" t="s">
        <v>51</v>
      </c>
      <c r="D10771" t="s">
        <v>358</v>
      </c>
      <c r="E10771" t="s">
        <v>359</v>
      </c>
      <c r="F10771" t="s">
        <v>360</v>
      </c>
      <c r="G10771" t="s">
        <v>49</v>
      </c>
      <c r="H10771" t="s">
        <v>192</v>
      </c>
    </row>
    <row r="10772" spans="1:8">
      <c r="A10772" t="s">
        <v>12677</v>
      </c>
      <c r="B10772" t="s">
        <v>1137</v>
      </c>
      <c r="C10772" t="s">
        <v>51</v>
      </c>
      <c r="D10772" t="s">
        <v>617</v>
      </c>
      <c r="E10772" t="s">
        <v>377</v>
      </c>
      <c r="F10772" t="s">
        <v>618</v>
      </c>
      <c r="G10772" t="s">
        <v>49</v>
      </c>
      <c r="H10772" t="s">
        <v>192</v>
      </c>
    </row>
    <row r="10773" spans="1:8">
      <c r="A10773" t="s">
        <v>12678</v>
      </c>
      <c r="B10773" t="s">
        <v>1139</v>
      </c>
      <c r="C10773" t="s">
        <v>51</v>
      </c>
      <c r="D10773" t="s">
        <v>472</v>
      </c>
      <c r="E10773" t="s">
        <v>473</v>
      </c>
      <c r="F10773" t="s">
        <v>360</v>
      </c>
      <c r="G10773" t="s">
        <v>49</v>
      </c>
      <c r="H10773" t="s">
        <v>192</v>
      </c>
    </row>
    <row r="10774" spans="1:8">
      <c r="A10774" t="s">
        <v>12679</v>
      </c>
      <c r="B10774" t="s">
        <v>1141</v>
      </c>
      <c r="C10774" t="s">
        <v>51</v>
      </c>
      <c r="D10774" t="s">
        <v>1142</v>
      </c>
      <c r="E10774" t="s">
        <v>367</v>
      </c>
      <c r="F10774" t="s">
        <v>1143</v>
      </c>
      <c r="G10774" t="s">
        <v>49</v>
      </c>
      <c r="H10774" t="s">
        <v>192</v>
      </c>
    </row>
    <row r="10775" spans="1:8">
      <c r="A10775" t="s">
        <v>12680</v>
      </c>
      <c r="B10775" t="s">
        <v>1145</v>
      </c>
      <c r="C10775" t="s">
        <v>51</v>
      </c>
      <c r="D10775" t="s">
        <v>450</v>
      </c>
      <c r="E10775" t="s">
        <v>198</v>
      </c>
      <c r="F10775" t="s">
        <v>360</v>
      </c>
      <c r="G10775" t="s">
        <v>49</v>
      </c>
      <c r="H10775" t="s">
        <v>192</v>
      </c>
    </row>
    <row r="10776" spans="1:8">
      <c r="A10776" t="s">
        <v>12681</v>
      </c>
      <c r="B10776" t="s">
        <v>1147</v>
      </c>
      <c r="C10776" t="s">
        <v>51</v>
      </c>
      <c r="D10776" t="s">
        <v>1148</v>
      </c>
      <c r="E10776" t="s">
        <v>367</v>
      </c>
      <c r="F10776" t="s">
        <v>1100</v>
      </c>
      <c r="G10776" t="s">
        <v>49</v>
      </c>
      <c r="H10776" t="s">
        <v>192</v>
      </c>
    </row>
    <row r="10777" spans="1:8">
      <c r="A10777" t="s">
        <v>12682</v>
      </c>
      <c r="B10777" t="s">
        <v>1150</v>
      </c>
      <c r="C10777" t="s">
        <v>51</v>
      </c>
      <c r="D10777" t="s">
        <v>450</v>
      </c>
      <c r="E10777" t="s">
        <v>198</v>
      </c>
      <c r="F10777" t="s">
        <v>360</v>
      </c>
      <c r="G10777" t="s">
        <v>49</v>
      </c>
      <c r="H10777" t="s">
        <v>192</v>
      </c>
    </row>
    <row r="10778" spans="1:8">
      <c r="A10778" t="s">
        <v>12683</v>
      </c>
      <c r="B10778" t="s">
        <v>1152</v>
      </c>
      <c r="C10778" t="s">
        <v>51</v>
      </c>
      <c r="D10778" t="s">
        <v>1153</v>
      </c>
      <c r="E10778" t="s">
        <v>52</v>
      </c>
      <c r="F10778" t="s">
        <v>360</v>
      </c>
      <c r="G10778" t="s">
        <v>49</v>
      </c>
      <c r="H10778" t="s">
        <v>192</v>
      </c>
    </row>
    <row r="10779" spans="1:8">
      <c r="A10779" t="s">
        <v>12684</v>
      </c>
      <c r="B10779" t="s">
        <v>1155</v>
      </c>
      <c r="C10779" t="s">
        <v>51</v>
      </c>
      <c r="D10779" t="s">
        <v>1156</v>
      </c>
      <c r="E10779" t="s">
        <v>367</v>
      </c>
      <c r="F10779" t="s">
        <v>1157</v>
      </c>
      <c r="G10779" t="s">
        <v>49</v>
      </c>
      <c r="H10779" t="s">
        <v>192</v>
      </c>
    </row>
    <row r="10780" spans="1:8">
      <c r="A10780" t="s">
        <v>12685</v>
      </c>
      <c r="B10780" t="s">
        <v>1159</v>
      </c>
      <c r="C10780" t="s">
        <v>51</v>
      </c>
      <c r="D10780" t="s">
        <v>450</v>
      </c>
      <c r="E10780" t="s">
        <v>198</v>
      </c>
      <c r="F10780" t="s">
        <v>360</v>
      </c>
      <c r="G10780" t="s">
        <v>49</v>
      </c>
      <c r="H10780" t="s">
        <v>192</v>
      </c>
    </row>
    <row r="10781" spans="1:8">
      <c r="A10781" t="s">
        <v>12686</v>
      </c>
      <c r="B10781" t="s">
        <v>1161</v>
      </c>
      <c r="C10781" t="s">
        <v>51</v>
      </c>
      <c r="D10781" t="s">
        <v>560</v>
      </c>
      <c r="E10781" t="s">
        <v>561</v>
      </c>
      <c r="F10781" t="s">
        <v>360</v>
      </c>
      <c r="G10781" t="s">
        <v>49</v>
      </c>
      <c r="H10781" t="s">
        <v>192</v>
      </c>
    </row>
    <row r="10782" spans="1:8">
      <c r="A10782" t="s">
        <v>12687</v>
      </c>
      <c r="B10782" t="s">
        <v>1163</v>
      </c>
      <c r="C10782" t="s">
        <v>51</v>
      </c>
      <c r="D10782" t="s">
        <v>1164</v>
      </c>
      <c r="E10782" t="s">
        <v>52</v>
      </c>
      <c r="F10782" t="s">
        <v>360</v>
      </c>
      <c r="G10782" t="s">
        <v>49</v>
      </c>
      <c r="H10782" t="s">
        <v>192</v>
      </c>
    </row>
    <row r="10783" spans="1:8">
      <c r="A10783" t="s">
        <v>12688</v>
      </c>
      <c r="B10783" t="s">
        <v>1166</v>
      </c>
      <c r="C10783" t="s">
        <v>51</v>
      </c>
      <c r="D10783" t="s">
        <v>592</v>
      </c>
      <c r="E10783" t="s">
        <v>593</v>
      </c>
      <c r="F10783" t="s">
        <v>360</v>
      </c>
      <c r="G10783" t="s">
        <v>49</v>
      </c>
      <c r="H10783" t="s">
        <v>192</v>
      </c>
    </row>
    <row r="10784" spans="1:8">
      <c r="A10784" t="s">
        <v>12689</v>
      </c>
      <c r="B10784" t="s">
        <v>1168</v>
      </c>
      <c r="C10784" t="s">
        <v>51</v>
      </c>
      <c r="D10784" t="s">
        <v>560</v>
      </c>
      <c r="E10784" t="s">
        <v>561</v>
      </c>
      <c r="F10784" t="s">
        <v>360</v>
      </c>
      <c r="G10784" t="s">
        <v>49</v>
      </c>
      <c r="H10784" t="s">
        <v>192</v>
      </c>
    </row>
    <row r="10785" spans="1:8">
      <c r="A10785" t="s">
        <v>12690</v>
      </c>
      <c r="B10785" t="s">
        <v>1170</v>
      </c>
      <c r="C10785" t="s">
        <v>51</v>
      </c>
      <c r="D10785" t="s">
        <v>560</v>
      </c>
      <c r="E10785" t="s">
        <v>561</v>
      </c>
      <c r="F10785" t="s">
        <v>360</v>
      </c>
      <c r="G10785" t="s">
        <v>49</v>
      </c>
      <c r="H10785" t="s">
        <v>192</v>
      </c>
    </row>
    <row r="10786" spans="1:8">
      <c r="A10786" t="s">
        <v>12691</v>
      </c>
      <c r="B10786" t="s">
        <v>1172</v>
      </c>
      <c r="C10786" t="s">
        <v>51</v>
      </c>
      <c r="D10786" t="s">
        <v>472</v>
      </c>
      <c r="E10786" t="s">
        <v>473</v>
      </c>
      <c r="F10786" t="s">
        <v>360</v>
      </c>
      <c r="G10786" t="s">
        <v>49</v>
      </c>
      <c r="H10786" t="s">
        <v>192</v>
      </c>
    </row>
    <row r="10787" spans="1:8">
      <c r="A10787" t="s">
        <v>12692</v>
      </c>
      <c r="B10787" t="s">
        <v>1174</v>
      </c>
      <c r="C10787" t="s">
        <v>51</v>
      </c>
      <c r="D10787" t="s">
        <v>1175</v>
      </c>
      <c r="E10787" t="s">
        <v>367</v>
      </c>
      <c r="F10787" t="s">
        <v>1176</v>
      </c>
      <c r="G10787" t="s">
        <v>49</v>
      </c>
      <c r="H10787" t="s">
        <v>192</v>
      </c>
    </row>
    <row r="10788" spans="1:8">
      <c r="A10788" t="s">
        <v>12693</v>
      </c>
      <c r="B10788" t="s">
        <v>1178</v>
      </c>
      <c r="C10788" t="s">
        <v>51</v>
      </c>
      <c r="D10788" t="s">
        <v>1179</v>
      </c>
      <c r="E10788" t="s">
        <v>52</v>
      </c>
      <c r="F10788" t="s">
        <v>360</v>
      </c>
      <c r="G10788" t="s">
        <v>49</v>
      </c>
      <c r="H10788" t="s">
        <v>192</v>
      </c>
    </row>
    <row r="10789" spans="1:8">
      <c r="A10789" t="s">
        <v>12694</v>
      </c>
      <c r="B10789" t="s">
        <v>1181</v>
      </c>
      <c r="C10789" t="s">
        <v>51</v>
      </c>
      <c r="D10789" t="s">
        <v>1182</v>
      </c>
      <c r="E10789" t="s">
        <v>367</v>
      </c>
      <c r="F10789" t="s">
        <v>1183</v>
      </c>
      <c r="G10789" t="s">
        <v>49</v>
      </c>
      <c r="H10789" t="s">
        <v>192</v>
      </c>
    </row>
    <row r="10790" spans="1:8">
      <c r="A10790" t="s">
        <v>12695</v>
      </c>
      <c r="B10790" t="s">
        <v>1185</v>
      </c>
      <c r="C10790" t="s">
        <v>51</v>
      </c>
      <c r="D10790" t="s">
        <v>450</v>
      </c>
      <c r="E10790" t="s">
        <v>198</v>
      </c>
      <c r="F10790" t="s">
        <v>360</v>
      </c>
      <c r="G10790" t="s">
        <v>49</v>
      </c>
      <c r="H10790" t="s">
        <v>192</v>
      </c>
    </row>
    <row r="10791" spans="1:8">
      <c r="A10791" t="s">
        <v>12696</v>
      </c>
      <c r="B10791" t="s">
        <v>1187</v>
      </c>
      <c r="C10791" t="s">
        <v>51</v>
      </c>
      <c r="D10791" t="s">
        <v>560</v>
      </c>
      <c r="E10791" t="s">
        <v>561</v>
      </c>
      <c r="F10791" t="s">
        <v>360</v>
      </c>
      <c r="G10791" t="s">
        <v>49</v>
      </c>
      <c r="H10791" t="s">
        <v>192</v>
      </c>
    </row>
    <row r="10792" spans="1:8">
      <c r="A10792" t="s">
        <v>12697</v>
      </c>
      <c r="B10792" t="s">
        <v>1189</v>
      </c>
      <c r="C10792" t="s">
        <v>51</v>
      </c>
      <c r="D10792" t="s">
        <v>1190</v>
      </c>
      <c r="E10792" t="s">
        <v>446</v>
      </c>
      <c r="F10792" t="s">
        <v>1191</v>
      </c>
      <c r="G10792" t="s">
        <v>49</v>
      </c>
      <c r="H10792" t="s">
        <v>192</v>
      </c>
    </row>
    <row r="10793" spans="1:8">
      <c r="A10793" t="s">
        <v>12698</v>
      </c>
      <c r="B10793" t="s">
        <v>1189</v>
      </c>
      <c r="C10793" t="s">
        <v>51</v>
      </c>
      <c r="D10793" t="s">
        <v>450</v>
      </c>
      <c r="E10793" t="s">
        <v>198</v>
      </c>
      <c r="F10793" t="s">
        <v>360</v>
      </c>
      <c r="G10793" t="s">
        <v>49</v>
      </c>
      <c r="H10793" t="s">
        <v>192</v>
      </c>
    </row>
    <row r="10794" spans="1:8">
      <c r="A10794" t="s">
        <v>12699</v>
      </c>
      <c r="B10794" t="s">
        <v>1194</v>
      </c>
      <c r="C10794" t="s">
        <v>51</v>
      </c>
      <c r="D10794" t="s">
        <v>592</v>
      </c>
      <c r="E10794" t="s">
        <v>593</v>
      </c>
      <c r="F10794" t="s">
        <v>360</v>
      </c>
      <c r="G10794" t="s">
        <v>49</v>
      </c>
      <c r="H10794" t="s">
        <v>192</v>
      </c>
    </row>
    <row r="10795" spans="1:8">
      <c r="A10795" t="s">
        <v>12700</v>
      </c>
      <c r="B10795" t="s">
        <v>1196</v>
      </c>
      <c r="C10795" t="s">
        <v>51</v>
      </c>
      <c r="D10795" t="s">
        <v>1197</v>
      </c>
      <c r="E10795" t="s">
        <v>52</v>
      </c>
      <c r="F10795" t="s">
        <v>360</v>
      </c>
      <c r="G10795" t="s">
        <v>49</v>
      </c>
      <c r="H10795" t="s">
        <v>192</v>
      </c>
    </row>
    <row r="10796" spans="1:8">
      <c r="A10796" t="s">
        <v>12701</v>
      </c>
      <c r="B10796" t="s">
        <v>1199</v>
      </c>
      <c r="C10796" t="s">
        <v>51</v>
      </c>
      <c r="D10796" t="s">
        <v>358</v>
      </c>
      <c r="E10796" t="s">
        <v>359</v>
      </c>
      <c r="F10796" t="s">
        <v>360</v>
      </c>
      <c r="G10796" t="s">
        <v>49</v>
      </c>
      <c r="H10796" t="s">
        <v>192</v>
      </c>
    </row>
    <row r="10797" spans="1:8">
      <c r="A10797" t="s">
        <v>12702</v>
      </c>
      <c r="B10797" t="s">
        <v>1201</v>
      </c>
      <c r="C10797" t="s">
        <v>51</v>
      </c>
      <c r="D10797" t="s">
        <v>617</v>
      </c>
      <c r="E10797" t="s">
        <v>377</v>
      </c>
      <c r="F10797" t="s">
        <v>618</v>
      </c>
      <c r="G10797" t="s">
        <v>49</v>
      </c>
      <c r="H10797" t="s">
        <v>192</v>
      </c>
    </row>
    <row r="10798" spans="1:8">
      <c r="A10798" t="s">
        <v>12703</v>
      </c>
      <c r="B10798" t="s">
        <v>1203</v>
      </c>
      <c r="C10798" t="s">
        <v>51</v>
      </c>
      <c r="D10798" t="s">
        <v>617</v>
      </c>
      <c r="E10798" t="s">
        <v>377</v>
      </c>
      <c r="F10798" t="s">
        <v>618</v>
      </c>
      <c r="G10798" t="s">
        <v>49</v>
      </c>
      <c r="H10798" t="s">
        <v>192</v>
      </c>
    </row>
    <row r="10799" spans="1:8">
      <c r="A10799" t="s">
        <v>12704</v>
      </c>
      <c r="B10799" t="s">
        <v>1205</v>
      </c>
      <c r="C10799" t="s">
        <v>51</v>
      </c>
      <c r="D10799" t="s">
        <v>592</v>
      </c>
      <c r="E10799" t="s">
        <v>593</v>
      </c>
      <c r="F10799" t="s">
        <v>360</v>
      </c>
      <c r="G10799" t="s">
        <v>49</v>
      </c>
      <c r="H10799" t="s">
        <v>192</v>
      </c>
    </row>
    <row r="10800" spans="1:8">
      <c r="A10800" t="s">
        <v>12705</v>
      </c>
      <c r="B10800" t="s">
        <v>1039</v>
      </c>
      <c r="C10800" t="s">
        <v>51</v>
      </c>
      <c r="D10800" t="s">
        <v>1040</v>
      </c>
      <c r="E10800" t="s">
        <v>446</v>
      </c>
      <c r="F10800" t="s">
        <v>1041</v>
      </c>
      <c r="G10800" t="s">
        <v>49</v>
      </c>
      <c r="H10800" t="s">
        <v>192</v>
      </c>
    </row>
    <row r="10801" spans="1:8">
      <c r="A10801" t="s">
        <v>12706</v>
      </c>
      <c r="B10801" t="s">
        <v>1208</v>
      </c>
      <c r="C10801" t="s">
        <v>51</v>
      </c>
      <c r="D10801" t="s">
        <v>450</v>
      </c>
      <c r="E10801" t="s">
        <v>198</v>
      </c>
      <c r="F10801" t="s">
        <v>360</v>
      </c>
      <c r="G10801" t="s">
        <v>49</v>
      </c>
      <c r="H10801" t="s">
        <v>192</v>
      </c>
    </row>
    <row r="10802" spans="1:8">
      <c r="A10802" t="s">
        <v>12707</v>
      </c>
      <c r="B10802" t="s">
        <v>1045</v>
      </c>
      <c r="C10802" t="s">
        <v>51</v>
      </c>
      <c r="D10802" t="s">
        <v>560</v>
      </c>
      <c r="E10802" t="s">
        <v>561</v>
      </c>
      <c r="F10802" t="s">
        <v>360</v>
      </c>
      <c r="G10802" t="s">
        <v>49</v>
      </c>
      <c r="H10802" t="s">
        <v>192</v>
      </c>
    </row>
    <row r="10803" spans="1:8">
      <c r="A10803" t="s">
        <v>12708</v>
      </c>
      <c r="B10803" t="s">
        <v>1211</v>
      </c>
      <c r="C10803" t="s">
        <v>78</v>
      </c>
      <c r="D10803" t="s">
        <v>1212</v>
      </c>
      <c r="E10803" t="s">
        <v>52</v>
      </c>
      <c r="F10803" t="s">
        <v>360</v>
      </c>
      <c r="G10803" t="s">
        <v>49</v>
      </c>
      <c r="H10803" t="s">
        <v>192</v>
      </c>
    </row>
    <row r="10804" spans="1:8">
      <c r="A10804" t="s">
        <v>12709</v>
      </c>
      <c r="B10804" t="s">
        <v>1214</v>
      </c>
      <c r="C10804" t="s">
        <v>51</v>
      </c>
      <c r="D10804" t="s">
        <v>370</v>
      </c>
      <c r="E10804" t="s">
        <v>73</v>
      </c>
      <c r="F10804" t="s">
        <v>360</v>
      </c>
      <c r="G10804" t="s">
        <v>49</v>
      </c>
      <c r="H10804" t="s">
        <v>192</v>
      </c>
    </row>
    <row r="10805" spans="1:8">
      <c r="A10805" t="s">
        <v>12710</v>
      </c>
      <c r="B10805" t="s">
        <v>1216</v>
      </c>
      <c r="C10805" t="s">
        <v>51</v>
      </c>
      <c r="D10805" t="s">
        <v>1217</v>
      </c>
      <c r="E10805" t="s">
        <v>367</v>
      </c>
      <c r="F10805" t="s">
        <v>1218</v>
      </c>
      <c r="G10805" t="s">
        <v>49</v>
      </c>
      <c r="H10805" t="s">
        <v>192</v>
      </c>
    </row>
    <row r="10806" spans="1:8">
      <c r="A10806" t="s">
        <v>12711</v>
      </c>
      <c r="B10806" t="s">
        <v>1220</v>
      </c>
      <c r="C10806" t="s">
        <v>51</v>
      </c>
      <c r="D10806" t="s">
        <v>450</v>
      </c>
      <c r="E10806" t="s">
        <v>198</v>
      </c>
      <c r="F10806" t="s">
        <v>360</v>
      </c>
      <c r="G10806" t="s">
        <v>49</v>
      </c>
      <c r="H10806" t="s">
        <v>192</v>
      </c>
    </row>
    <row r="10807" spans="1:8">
      <c r="A10807" t="s">
        <v>12712</v>
      </c>
      <c r="B10807" t="s">
        <v>1222</v>
      </c>
      <c r="C10807" t="s">
        <v>51</v>
      </c>
      <c r="D10807" t="s">
        <v>1223</v>
      </c>
      <c r="E10807" t="s">
        <v>367</v>
      </c>
      <c r="F10807" t="s">
        <v>1224</v>
      </c>
      <c r="G10807" t="s">
        <v>49</v>
      </c>
      <c r="H10807" t="s">
        <v>192</v>
      </c>
    </row>
    <row r="10808" spans="1:8">
      <c r="A10808" t="s">
        <v>12713</v>
      </c>
      <c r="B10808" t="s">
        <v>1226</v>
      </c>
      <c r="C10808" t="s">
        <v>51</v>
      </c>
      <c r="D10808" t="s">
        <v>450</v>
      </c>
      <c r="E10808" t="s">
        <v>198</v>
      </c>
      <c r="F10808" t="s">
        <v>360</v>
      </c>
      <c r="G10808" t="s">
        <v>49</v>
      </c>
      <c r="H10808" t="s">
        <v>192</v>
      </c>
    </row>
    <row r="10809" spans="1:8">
      <c r="A10809" t="s">
        <v>12714</v>
      </c>
      <c r="B10809" t="s">
        <v>1228</v>
      </c>
      <c r="C10809" t="s">
        <v>51</v>
      </c>
      <c r="D10809" t="s">
        <v>1229</v>
      </c>
      <c r="E10809" t="s">
        <v>367</v>
      </c>
      <c r="F10809" t="s">
        <v>1230</v>
      </c>
      <c r="G10809" t="s">
        <v>49</v>
      </c>
      <c r="H10809" t="s">
        <v>192</v>
      </c>
    </row>
    <row r="10810" spans="1:8">
      <c r="A10810" t="s">
        <v>12715</v>
      </c>
      <c r="B10810" t="s">
        <v>1232</v>
      </c>
      <c r="C10810" t="s">
        <v>51</v>
      </c>
      <c r="D10810" t="s">
        <v>450</v>
      </c>
      <c r="E10810" t="s">
        <v>198</v>
      </c>
      <c r="F10810" t="s">
        <v>360</v>
      </c>
      <c r="G10810" t="s">
        <v>49</v>
      </c>
      <c r="H10810" t="s">
        <v>192</v>
      </c>
    </row>
    <row r="10811" spans="1:8">
      <c r="A10811" t="s">
        <v>12716</v>
      </c>
      <c r="B10811" t="s">
        <v>1234</v>
      </c>
      <c r="C10811" t="s">
        <v>51</v>
      </c>
      <c r="D10811" t="s">
        <v>410</v>
      </c>
      <c r="E10811" t="s">
        <v>198</v>
      </c>
      <c r="F10811" t="s">
        <v>360</v>
      </c>
      <c r="G10811" t="s">
        <v>49</v>
      </c>
      <c r="H10811" t="s">
        <v>192</v>
      </c>
    </row>
    <row r="10812" spans="1:8">
      <c r="A10812" t="s">
        <v>12717</v>
      </c>
      <c r="B10812" t="s">
        <v>1236</v>
      </c>
      <c r="C10812" t="s">
        <v>51</v>
      </c>
      <c r="D10812" t="s">
        <v>450</v>
      </c>
      <c r="E10812" t="s">
        <v>198</v>
      </c>
      <c r="F10812" t="s">
        <v>360</v>
      </c>
      <c r="G10812" t="s">
        <v>49</v>
      </c>
      <c r="H10812" t="s">
        <v>192</v>
      </c>
    </row>
    <row r="10813" spans="1:8">
      <c r="A10813" t="s">
        <v>12718</v>
      </c>
      <c r="B10813" t="s">
        <v>1238</v>
      </c>
      <c r="C10813" t="s">
        <v>78</v>
      </c>
      <c r="D10813" t="s">
        <v>1239</v>
      </c>
      <c r="E10813" t="s">
        <v>52</v>
      </c>
      <c r="F10813" t="s">
        <v>360</v>
      </c>
      <c r="G10813" t="s">
        <v>49</v>
      </c>
      <c r="H10813" t="s">
        <v>192</v>
      </c>
    </row>
    <row r="10814" spans="1:8">
      <c r="A10814" t="s">
        <v>12719</v>
      </c>
      <c r="B10814" t="s">
        <v>1241</v>
      </c>
      <c r="C10814" t="s">
        <v>51</v>
      </c>
      <c r="D10814" t="s">
        <v>1242</v>
      </c>
      <c r="E10814" t="s">
        <v>1243</v>
      </c>
      <c r="F10814" t="s">
        <v>360</v>
      </c>
      <c r="G10814" t="s">
        <v>49</v>
      </c>
      <c r="H10814" t="s">
        <v>192</v>
      </c>
    </row>
    <row r="10815" spans="1:8">
      <c r="A10815" t="s">
        <v>12720</v>
      </c>
      <c r="B10815" t="s">
        <v>1245</v>
      </c>
      <c r="C10815" t="s">
        <v>51</v>
      </c>
      <c r="D10815" t="s">
        <v>560</v>
      </c>
      <c r="E10815" t="s">
        <v>561</v>
      </c>
      <c r="F10815" t="s">
        <v>360</v>
      </c>
      <c r="G10815" t="s">
        <v>49</v>
      </c>
      <c r="H10815" t="s">
        <v>192</v>
      </c>
    </row>
    <row r="10816" spans="1:8">
      <c r="A10816" t="s">
        <v>12721</v>
      </c>
      <c r="B10816" t="s">
        <v>1247</v>
      </c>
      <c r="C10816" t="s">
        <v>51</v>
      </c>
      <c r="D10816" t="s">
        <v>592</v>
      </c>
      <c r="E10816" t="s">
        <v>593</v>
      </c>
      <c r="F10816" t="s">
        <v>360</v>
      </c>
      <c r="G10816" t="s">
        <v>49</v>
      </c>
      <c r="H10816" t="s">
        <v>192</v>
      </c>
    </row>
    <row r="10817" spans="1:8">
      <c r="A10817" t="s">
        <v>12722</v>
      </c>
      <c r="B10817" t="s">
        <v>1249</v>
      </c>
      <c r="C10817" t="s">
        <v>51</v>
      </c>
      <c r="D10817" t="s">
        <v>1250</v>
      </c>
      <c r="E10817" t="s">
        <v>367</v>
      </c>
      <c r="F10817" t="s">
        <v>1251</v>
      </c>
      <c r="G10817" t="s">
        <v>49</v>
      </c>
      <c r="H10817" t="s">
        <v>192</v>
      </c>
    </row>
    <row r="10818" spans="1:8">
      <c r="A10818" t="s">
        <v>12723</v>
      </c>
      <c r="B10818" t="s">
        <v>1253</v>
      </c>
      <c r="C10818" t="s">
        <v>51</v>
      </c>
      <c r="D10818" t="s">
        <v>410</v>
      </c>
      <c r="E10818" t="s">
        <v>198</v>
      </c>
      <c r="F10818" t="s">
        <v>360</v>
      </c>
      <c r="G10818" t="s">
        <v>49</v>
      </c>
      <c r="H10818" t="s">
        <v>192</v>
      </c>
    </row>
    <row r="10819" spans="1:8">
      <c r="A10819" t="s">
        <v>12724</v>
      </c>
      <c r="B10819" t="s">
        <v>1255</v>
      </c>
      <c r="C10819" t="s">
        <v>51</v>
      </c>
      <c r="D10819" t="s">
        <v>450</v>
      </c>
      <c r="E10819" t="s">
        <v>198</v>
      </c>
      <c r="F10819" t="s">
        <v>360</v>
      </c>
      <c r="G10819" t="s">
        <v>49</v>
      </c>
      <c r="H10819" t="s">
        <v>192</v>
      </c>
    </row>
    <row r="10820" spans="1:8">
      <c r="A10820" t="s">
        <v>12725</v>
      </c>
      <c r="B10820" t="s">
        <v>1257</v>
      </c>
      <c r="C10820" t="s">
        <v>51</v>
      </c>
      <c r="D10820" t="s">
        <v>560</v>
      </c>
      <c r="E10820" t="s">
        <v>561</v>
      </c>
      <c r="F10820" t="s">
        <v>360</v>
      </c>
      <c r="G10820" t="s">
        <v>49</v>
      </c>
      <c r="H10820" t="s">
        <v>192</v>
      </c>
    </row>
    <row r="10821" spans="1:8">
      <c r="A10821" t="s">
        <v>12726</v>
      </c>
      <c r="B10821" t="s">
        <v>1259</v>
      </c>
      <c r="C10821" t="s">
        <v>51</v>
      </c>
      <c r="D10821" t="s">
        <v>1260</v>
      </c>
      <c r="E10821" t="s">
        <v>446</v>
      </c>
      <c r="F10821" t="s">
        <v>1261</v>
      </c>
      <c r="G10821" t="s">
        <v>49</v>
      </c>
      <c r="H10821" t="s">
        <v>192</v>
      </c>
    </row>
    <row r="10822" spans="1:8">
      <c r="A10822" t="s">
        <v>12727</v>
      </c>
      <c r="B10822" t="s">
        <v>1263</v>
      </c>
      <c r="C10822" t="s">
        <v>51</v>
      </c>
      <c r="D10822" t="s">
        <v>450</v>
      </c>
      <c r="E10822" t="s">
        <v>198</v>
      </c>
      <c r="F10822" t="s">
        <v>360</v>
      </c>
      <c r="G10822" t="s">
        <v>49</v>
      </c>
      <c r="H10822" t="s">
        <v>192</v>
      </c>
    </row>
    <row r="10823" spans="1:8">
      <c r="A10823" t="s">
        <v>12728</v>
      </c>
      <c r="B10823" t="s">
        <v>1265</v>
      </c>
      <c r="C10823" t="s">
        <v>51</v>
      </c>
      <c r="D10823" t="s">
        <v>560</v>
      </c>
      <c r="E10823" t="s">
        <v>561</v>
      </c>
      <c r="F10823" t="s">
        <v>360</v>
      </c>
      <c r="G10823" t="s">
        <v>49</v>
      </c>
      <c r="H10823" t="s">
        <v>192</v>
      </c>
    </row>
    <row r="10824" spans="1:8">
      <c r="A10824" t="s">
        <v>12729</v>
      </c>
      <c r="B10824" t="s">
        <v>1267</v>
      </c>
      <c r="C10824" t="s">
        <v>51</v>
      </c>
      <c r="D10824" t="s">
        <v>560</v>
      </c>
      <c r="E10824" t="s">
        <v>561</v>
      </c>
      <c r="F10824" t="s">
        <v>360</v>
      </c>
      <c r="G10824" t="s">
        <v>49</v>
      </c>
      <c r="H10824" t="s">
        <v>192</v>
      </c>
    </row>
    <row r="10825" spans="1:8">
      <c r="A10825" t="s">
        <v>12730</v>
      </c>
      <c r="B10825" t="s">
        <v>1269</v>
      </c>
      <c r="C10825" t="s">
        <v>51</v>
      </c>
      <c r="D10825" t="s">
        <v>560</v>
      </c>
      <c r="E10825" t="s">
        <v>561</v>
      </c>
      <c r="F10825" t="s">
        <v>360</v>
      </c>
      <c r="G10825" t="s">
        <v>49</v>
      </c>
      <c r="H10825" t="s">
        <v>192</v>
      </c>
    </row>
    <row r="10826" spans="1:8">
      <c r="A10826" t="s">
        <v>12731</v>
      </c>
      <c r="B10826" t="s">
        <v>1271</v>
      </c>
      <c r="C10826" t="s">
        <v>51</v>
      </c>
      <c r="D10826" t="s">
        <v>560</v>
      </c>
      <c r="E10826" t="s">
        <v>561</v>
      </c>
      <c r="F10826" t="s">
        <v>360</v>
      </c>
      <c r="G10826" t="s">
        <v>49</v>
      </c>
      <c r="H10826" t="s">
        <v>192</v>
      </c>
    </row>
    <row r="10827" spans="1:8">
      <c r="A10827" t="s">
        <v>12732</v>
      </c>
      <c r="B10827" t="s">
        <v>1273</v>
      </c>
      <c r="C10827" t="s">
        <v>51</v>
      </c>
      <c r="D10827" t="s">
        <v>560</v>
      </c>
      <c r="E10827" t="s">
        <v>561</v>
      </c>
      <c r="F10827" t="s">
        <v>360</v>
      </c>
      <c r="G10827" t="s">
        <v>49</v>
      </c>
      <c r="H10827" t="s">
        <v>192</v>
      </c>
    </row>
    <row r="10828" spans="1:8">
      <c r="A10828" t="s">
        <v>12733</v>
      </c>
      <c r="B10828" t="s">
        <v>1275</v>
      </c>
      <c r="C10828" t="s">
        <v>51</v>
      </c>
      <c r="D10828" t="s">
        <v>560</v>
      </c>
      <c r="E10828" t="s">
        <v>561</v>
      </c>
      <c r="F10828" t="s">
        <v>360</v>
      </c>
      <c r="G10828" t="s">
        <v>49</v>
      </c>
      <c r="H10828" t="s">
        <v>192</v>
      </c>
    </row>
    <row r="10829" spans="1:8">
      <c r="A10829" t="s">
        <v>12734</v>
      </c>
      <c r="B10829" t="s">
        <v>1277</v>
      </c>
      <c r="C10829" t="s">
        <v>51</v>
      </c>
      <c r="D10829" t="s">
        <v>472</v>
      </c>
      <c r="E10829" t="s">
        <v>473</v>
      </c>
      <c r="F10829" t="s">
        <v>360</v>
      </c>
      <c r="G10829" t="s">
        <v>49</v>
      </c>
      <c r="H10829" t="s">
        <v>192</v>
      </c>
    </row>
    <row r="10830" spans="1:8">
      <c r="A10830" t="s">
        <v>12735</v>
      </c>
      <c r="B10830" t="s">
        <v>1279</v>
      </c>
      <c r="C10830" t="s">
        <v>51</v>
      </c>
      <c r="D10830" t="s">
        <v>472</v>
      </c>
      <c r="E10830" t="s">
        <v>473</v>
      </c>
      <c r="F10830" t="s">
        <v>360</v>
      </c>
      <c r="G10830" t="s">
        <v>49</v>
      </c>
      <c r="H10830" t="s">
        <v>192</v>
      </c>
    </row>
    <row r="10831" spans="1:8">
      <c r="A10831" t="s">
        <v>12736</v>
      </c>
      <c r="B10831" t="s">
        <v>1281</v>
      </c>
      <c r="C10831" t="s">
        <v>51</v>
      </c>
      <c r="D10831" t="s">
        <v>472</v>
      </c>
      <c r="E10831" t="s">
        <v>473</v>
      </c>
      <c r="F10831" t="s">
        <v>360</v>
      </c>
      <c r="G10831" t="s">
        <v>49</v>
      </c>
      <c r="H10831" t="s">
        <v>192</v>
      </c>
    </row>
    <row r="10832" spans="1:8">
      <c r="A10832" t="s">
        <v>12737</v>
      </c>
      <c r="B10832" t="s">
        <v>1283</v>
      </c>
      <c r="C10832" t="s">
        <v>51</v>
      </c>
      <c r="D10832" t="s">
        <v>472</v>
      </c>
      <c r="E10832" t="s">
        <v>473</v>
      </c>
      <c r="F10832" t="s">
        <v>360</v>
      </c>
      <c r="G10832" t="s">
        <v>49</v>
      </c>
      <c r="H10832" t="s">
        <v>192</v>
      </c>
    </row>
    <row r="10833" spans="1:8">
      <c r="A10833" t="s">
        <v>12738</v>
      </c>
      <c r="B10833" t="s">
        <v>1285</v>
      </c>
      <c r="C10833" t="s">
        <v>78</v>
      </c>
      <c r="D10833" t="s">
        <v>360</v>
      </c>
      <c r="E10833" t="s">
        <v>52</v>
      </c>
      <c r="F10833" t="s">
        <v>360</v>
      </c>
      <c r="G10833" t="s">
        <v>49</v>
      </c>
      <c r="H10833" t="s">
        <v>192</v>
      </c>
    </row>
    <row r="10834" spans="1:8">
      <c r="A10834" t="s">
        <v>12739</v>
      </c>
      <c r="B10834" t="s">
        <v>1287</v>
      </c>
      <c r="C10834" t="s">
        <v>78</v>
      </c>
      <c r="D10834" t="s">
        <v>1288</v>
      </c>
      <c r="E10834" t="s">
        <v>52</v>
      </c>
      <c r="F10834" t="s">
        <v>360</v>
      </c>
      <c r="G10834" t="s">
        <v>49</v>
      </c>
      <c r="H10834" t="s">
        <v>192</v>
      </c>
    </row>
    <row r="10835" spans="1:8">
      <c r="A10835" t="s">
        <v>12740</v>
      </c>
      <c r="B10835" t="s">
        <v>1290</v>
      </c>
      <c r="C10835" t="s">
        <v>51</v>
      </c>
      <c r="D10835" t="s">
        <v>617</v>
      </c>
      <c r="E10835" t="s">
        <v>377</v>
      </c>
      <c r="F10835" t="s">
        <v>618</v>
      </c>
      <c r="G10835" t="s">
        <v>49</v>
      </c>
      <c r="H10835" t="s">
        <v>192</v>
      </c>
    </row>
    <row r="10836" spans="1:8">
      <c r="A10836" t="s">
        <v>12741</v>
      </c>
      <c r="B10836" t="s">
        <v>1292</v>
      </c>
      <c r="C10836" t="s">
        <v>51</v>
      </c>
      <c r="D10836" t="s">
        <v>560</v>
      </c>
      <c r="E10836" t="s">
        <v>561</v>
      </c>
      <c r="F10836" t="s">
        <v>360</v>
      </c>
      <c r="G10836" t="s">
        <v>49</v>
      </c>
      <c r="H10836" t="s">
        <v>192</v>
      </c>
    </row>
    <row r="10837" spans="1:8">
      <c r="A10837" t="s">
        <v>12742</v>
      </c>
      <c r="B10837" t="s">
        <v>1294</v>
      </c>
      <c r="C10837" t="s">
        <v>51</v>
      </c>
      <c r="D10837" t="s">
        <v>560</v>
      </c>
      <c r="E10837" t="s">
        <v>561</v>
      </c>
      <c r="F10837" t="s">
        <v>360</v>
      </c>
      <c r="G10837" t="s">
        <v>49</v>
      </c>
      <c r="H10837" t="s">
        <v>192</v>
      </c>
    </row>
    <row r="10838" spans="1:8">
      <c r="A10838" t="s">
        <v>12743</v>
      </c>
      <c r="B10838" t="s">
        <v>1296</v>
      </c>
      <c r="C10838" t="s">
        <v>51</v>
      </c>
      <c r="D10838" t="s">
        <v>560</v>
      </c>
      <c r="E10838" t="s">
        <v>561</v>
      </c>
      <c r="F10838" t="s">
        <v>360</v>
      </c>
      <c r="G10838" t="s">
        <v>49</v>
      </c>
      <c r="H10838" t="s">
        <v>192</v>
      </c>
    </row>
    <row r="10839" spans="1:8">
      <c r="A10839" t="s">
        <v>12744</v>
      </c>
      <c r="B10839" t="s">
        <v>1298</v>
      </c>
      <c r="C10839" t="s">
        <v>51</v>
      </c>
      <c r="D10839" t="s">
        <v>1299</v>
      </c>
      <c r="E10839" t="s">
        <v>52</v>
      </c>
      <c r="F10839" t="s">
        <v>360</v>
      </c>
      <c r="G10839" t="s">
        <v>49</v>
      </c>
      <c r="H10839" t="s">
        <v>192</v>
      </c>
    </row>
    <row r="10840" spans="1:8">
      <c r="A10840" t="s">
        <v>12745</v>
      </c>
      <c r="B10840" t="s">
        <v>559</v>
      </c>
      <c r="C10840" t="s">
        <v>51</v>
      </c>
      <c r="D10840" t="s">
        <v>560</v>
      </c>
      <c r="E10840" t="s">
        <v>561</v>
      </c>
      <c r="F10840" t="s">
        <v>360</v>
      </c>
      <c r="G10840" t="s">
        <v>49</v>
      </c>
      <c r="H10840" t="s">
        <v>192</v>
      </c>
    </row>
    <row r="10841" spans="1:8">
      <c r="A10841" t="s">
        <v>12746</v>
      </c>
      <c r="B10841" t="s">
        <v>563</v>
      </c>
      <c r="C10841" t="s">
        <v>51</v>
      </c>
      <c r="D10841" t="s">
        <v>442</v>
      </c>
      <c r="E10841" t="s">
        <v>52</v>
      </c>
      <c r="F10841" t="s">
        <v>360</v>
      </c>
      <c r="G10841" t="s">
        <v>49</v>
      </c>
      <c r="H10841" t="s">
        <v>192</v>
      </c>
    </row>
    <row r="10842" spans="1:8">
      <c r="A10842" t="s">
        <v>12747</v>
      </c>
      <c r="B10842" t="s">
        <v>444</v>
      </c>
      <c r="C10842" t="s">
        <v>51</v>
      </c>
      <c r="D10842" t="s">
        <v>445</v>
      </c>
      <c r="E10842" t="s">
        <v>446</v>
      </c>
      <c r="F10842" t="s">
        <v>447</v>
      </c>
      <c r="G10842" t="s">
        <v>49</v>
      </c>
      <c r="H10842" t="s">
        <v>192</v>
      </c>
    </row>
    <row r="10843" spans="1:8">
      <c r="A10843" t="s">
        <v>12748</v>
      </c>
      <c r="B10843" t="s">
        <v>449</v>
      </c>
      <c r="C10843" t="s">
        <v>51</v>
      </c>
      <c r="D10843" t="s">
        <v>450</v>
      </c>
      <c r="E10843" t="s">
        <v>198</v>
      </c>
      <c r="F10843" t="s">
        <v>360</v>
      </c>
      <c r="G10843" t="s">
        <v>49</v>
      </c>
      <c r="H10843" t="s">
        <v>192</v>
      </c>
    </row>
    <row r="10844" spans="1:8">
      <c r="A10844" t="s">
        <v>12749</v>
      </c>
      <c r="B10844" t="s">
        <v>452</v>
      </c>
      <c r="C10844" t="s">
        <v>68</v>
      </c>
      <c r="D10844" t="s">
        <v>410</v>
      </c>
      <c r="E10844" t="s">
        <v>198</v>
      </c>
      <c r="F10844" t="s">
        <v>360</v>
      </c>
      <c r="G10844" t="s">
        <v>49</v>
      </c>
      <c r="H10844" t="s">
        <v>192</v>
      </c>
    </row>
    <row r="10845" spans="1:8">
      <c r="A10845" t="s">
        <v>12750</v>
      </c>
      <c r="B10845" t="s">
        <v>1306</v>
      </c>
      <c r="C10845" t="s">
        <v>51</v>
      </c>
      <c r="D10845" t="s">
        <v>472</v>
      </c>
      <c r="E10845" t="s">
        <v>473</v>
      </c>
      <c r="F10845" t="s">
        <v>360</v>
      </c>
      <c r="G10845" t="s">
        <v>49</v>
      </c>
      <c r="H10845" t="s">
        <v>192</v>
      </c>
    </row>
    <row r="10846" spans="1:8">
      <c r="A10846" t="s">
        <v>12751</v>
      </c>
      <c r="B10846" t="s">
        <v>1308</v>
      </c>
      <c r="C10846" t="s">
        <v>51</v>
      </c>
      <c r="D10846" t="s">
        <v>358</v>
      </c>
      <c r="E10846" t="s">
        <v>359</v>
      </c>
      <c r="F10846" t="s">
        <v>360</v>
      </c>
      <c r="G10846" t="s">
        <v>49</v>
      </c>
      <c r="H10846" t="s">
        <v>192</v>
      </c>
    </row>
    <row r="10847" spans="1:8">
      <c r="A10847" t="s">
        <v>12752</v>
      </c>
      <c r="B10847" t="s">
        <v>1310</v>
      </c>
      <c r="C10847" t="s">
        <v>51</v>
      </c>
      <c r="D10847" t="s">
        <v>358</v>
      </c>
      <c r="E10847" t="s">
        <v>359</v>
      </c>
      <c r="F10847" t="s">
        <v>360</v>
      </c>
      <c r="G10847" t="s">
        <v>49</v>
      </c>
      <c r="H10847" t="s">
        <v>192</v>
      </c>
    </row>
    <row r="10848" spans="1:8">
      <c r="A10848" t="s">
        <v>12753</v>
      </c>
      <c r="B10848" t="s">
        <v>1312</v>
      </c>
      <c r="C10848" t="s">
        <v>51</v>
      </c>
      <c r="D10848" t="s">
        <v>560</v>
      </c>
      <c r="E10848" t="s">
        <v>561</v>
      </c>
      <c r="F10848" t="s">
        <v>360</v>
      </c>
      <c r="G10848" t="s">
        <v>49</v>
      </c>
      <c r="H10848" t="s">
        <v>192</v>
      </c>
    </row>
    <row r="10849" spans="1:8">
      <c r="A10849" t="s">
        <v>12754</v>
      </c>
      <c r="B10849" t="s">
        <v>1314</v>
      </c>
      <c r="C10849" t="s">
        <v>51</v>
      </c>
      <c r="D10849" t="s">
        <v>560</v>
      </c>
      <c r="E10849" t="s">
        <v>561</v>
      </c>
      <c r="F10849" t="s">
        <v>360</v>
      </c>
      <c r="G10849" t="s">
        <v>49</v>
      </c>
      <c r="H10849" t="s">
        <v>192</v>
      </c>
    </row>
    <row r="10850" spans="1:8">
      <c r="A10850" t="s">
        <v>12755</v>
      </c>
      <c r="B10850" t="s">
        <v>1316</v>
      </c>
      <c r="C10850" t="s">
        <v>51</v>
      </c>
      <c r="D10850" t="s">
        <v>560</v>
      </c>
      <c r="E10850" t="s">
        <v>561</v>
      </c>
      <c r="F10850" t="s">
        <v>360</v>
      </c>
      <c r="G10850" t="s">
        <v>49</v>
      </c>
      <c r="H10850" t="s">
        <v>192</v>
      </c>
    </row>
    <row r="10851" spans="1:8">
      <c r="A10851" t="s">
        <v>12756</v>
      </c>
      <c r="B10851" t="s">
        <v>1318</v>
      </c>
      <c r="C10851" t="s">
        <v>51</v>
      </c>
      <c r="D10851" t="s">
        <v>560</v>
      </c>
      <c r="E10851" t="s">
        <v>561</v>
      </c>
      <c r="F10851" t="s">
        <v>360</v>
      </c>
      <c r="G10851" t="s">
        <v>49</v>
      </c>
      <c r="H10851" t="s">
        <v>192</v>
      </c>
    </row>
    <row r="10852" spans="1:8">
      <c r="A10852" t="s">
        <v>12757</v>
      </c>
      <c r="B10852" t="s">
        <v>1320</v>
      </c>
      <c r="C10852" t="s">
        <v>51</v>
      </c>
      <c r="D10852" t="s">
        <v>1321</v>
      </c>
      <c r="E10852" t="s">
        <v>52</v>
      </c>
      <c r="F10852" t="s">
        <v>360</v>
      </c>
      <c r="G10852" t="s">
        <v>49</v>
      </c>
      <c r="H10852" t="s">
        <v>192</v>
      </c>
    </row>
    <row r="10853" spans="1:8">
      <c r="A10853" t="s">
        <v>12758</v>
      </c>
      <c r="B10853" t="s">
        <v>1323</v>
      </c>
      <c r="C10853" t="s">
        <v>51</v>
      </c>
      <c r="D10853" t="s">
        <v>1324</v>
      </c>
      <c r="E10853" t="s">
        <v>367</v>
      </c>
      <c r="F10853" t="s">
        <v>1325</v>
      </c>
      <c r="G10853" t="s">
        <v>49</v>
      </c>
      <c r="H10853" t="s">
        <v>192</v>
      </c>
    </row>
    <row r="10854" spans="1:8">
      <c r="A10854" t="s">
        <v>12759</v>
      </c>
      <c r="B10854" t="s">
        <v>1316</v>
      </c>
      <c r="C10854" t="s">
        <v>51</v>
      </c>
      <c r="D10854" t="s">
        <v>560</v>
      </c>
      <c r="E10854" t="s">
        <v>561</v>
      </c>
      <c r="F10854" t="s">
        <v>360</v>
      </c>
      <c r="G10854" t="s">
        <v>49</v>
      </c>
      <c r="H10854" t="s">
        <v>192</v>
      </c>
    </row>
    <row r="10855" spans="1:8">
      <c r="A10855" t="s">
        <v>12760</v>
      </c>
      <c r="B10855" t="s">
        <v>1318</v>
      </c>
      <c r="C10855" t="s">
        <v>51</v>
      </c>
      <c r="D10855" t="s">
        <v>560</v>
      </c>
      <c r="E10855" t="s">
        <v>561</v>
      </c>
      <c r="F10855" t="s">
        <v>360</v>
      </c>
      <c r="G10855" t="s">
        <v>49</v>
      </c>
      <c r="H10855" t="s">
        <v>192</v>
      </c>
    </row>
    <row r="10856" spans="1:8">
      <c r="A10856" t="s">
        <v>12761</v>
      </c>
      <c r="B10856" t="s">
        <v>1329</v>
      </c>
      <c r="C10856" t="s">
        <v>51</v>
      </c>
      <c r="D10856" t="s">
        <v>560</v>
      </c>
      <c r="E10856" t="s">
        <v>561</v>
      </c>
      <c r="F10856" t="s">
        <v>360</v>
      </c>
      <c r="G10856" t="s">
        <v>49</v>
      </c>
      <c r="H10856" t="s">
        <v>192</v>
      </c>
    </row>
    <row r="10857" spans="1:8">
      <c r="A10857" t="s">
        <v>12762</v>
      </c>
      <c r="B10857" t="s">
        <v>1331</v>
      </c>
      <c r="C10857" t="s">
        <v>51</v>
      </c>
      <c r="D10857" t="s">
        <v>560</v>
      </c>
      <c r="E10857" t="s">
        <v>561</v>
      </c>
      <c r="F10857" t="s">
        <v>360</v>
      </c>
      <c r="G10857" t="s">
        <v>49</v>
      </c>
      <c r="H10857" t="s">
        <v>192</v>
      </c>
    </row>
    <row r="10858" spans="1:8">
      <c r="A10858" t="s">
        <v>12763</v>
      </c>
      <c r="B10858" t="s">
        <v>1333</v>
      </c>
      <c r="C10858" t="s">
        <v>51</v>
      </c>
      <c r="D10858" t="s">
        <v>1334</v>
      </c>
      <c r="E10858" t="s">
        <v>446</v>
      </c>
      <c r="F10858" t="s">
        <v>1335</v>
      </c>
      <c r="G10858" t="s">
        <v>49</v>
      </c>
      <c r="H10858" t="s">
        <v>192</v>
      </c>
    </row>
    <row r="10859" spans="1:8">
      <c r="A10859" t="s">
        <v>12764</v>
      </c>
      <c r="B10859" t="s">
        <v>1337</v>
      </c>
      <c r="C10859" t="s">
        <v>51</v>
      </c>
      <c r="D10859" t="s">
        <v>450</v>
      </c>
      <c r="E10859" t="s">
        <v>198</v>
      </c>
      <c r="F10859" t="s">
        <v>360</v>
      </c>
      <c r="G10859" t="s">
        <v>49</v>
      </c>
      <c r="H10859" t="s">
        <v>192</v>
      </c>
    </row>
    <row r="10860" spans="1:8">
      <c r="A10860" t="s">
        <v>12765</v>
      </c>
      <c r="B10860" t="s">
        <v>1339</v>
      </c>
      <c r="C10860" t="s">
        <v>51</v>
      </c>
      <c r="D10860" t="s">
        <v>560</v>
      </c>
      <c r="E10860" t="s">
        <v>561</v>
      </c>
      <c r="F10860" t="s">
        <v>360</v>
      </c>
      <c r="G10860" t="s">
        <v>49</v>
      </c>
      <c r="H10860" t="s">
        <v>192</v>
      </c>
    </row>
    <row r="10861" spans="1:8">
      <c r="A10861" t="s">
        <v>12766</v>
      </c>
      <c r="B10861" t="s">
        <v>1341</v>
      </c>
      <c r="C10861" t="s">
        <v>51</v>
      </c>
      <c r="D10861" t="s">
        <v>1342</v>
      </c>
      <c r="E10861" t="s">
        <v>367</v>
      </c>
      <c r="F10861" t="s">
        <v>1343</v>
      </c>
      <c r="G10861" t="s">
        <v>49</v>
      </c>
      <c r="H10861" t="s">
        <v>192</v>
      </c>
    </row>
    <row r="10862" spans="1:8">
      <c r="A10862" t="s">
        <v>12767</v>
      </c>
      <c r="B10862" t="s">
        <v>1345</v>
      </c>
      <c r="C10862" t="s">
        <v>51</v>
      </c>
      <c r="D10862" t="s">
        <v>450</v>
      </c>
      <c r="E10862" t="s">
        <v>198</v>
      </c>
      <c r="F10862" t="s">
        <v>360</v>
      </c>
      <c r="G10862" t="s">
        <v>49</v>
      </c>
      <c r="H10862" t="s">
        <v>192</v>
      </c>
    </row>
    <row r="10863" spans="1:8">
      <c r="A10863" t="s">
        <v>12768</v>
      </c>
      <c r="B10863" t="s">
        <v>1347</v>
      </c>
      <c r="C10863" t="s">
        <v>51</v>
      </c>
      <c r="D10863" t="s">
        <v>560</v>
      </c>
      <c r="E10863" t="s">
        <v>561</v>
      </c>
      <c r="F10863" t="s">
        <v>360</v>
      </c>
      <c r="G10863" t="s">
        <v>49</v>
      </c>
      <c r="H10863" t="s">
        <v>192</v>
      </c>
    </row>
    <row r="10864" spans="1:8">
      <c r="A10864" t="s">
        <v>12769</v>
      </c>
      <c r="B10864" t="s">
        <v>1349</v>
      </c>
      <c r="C10864" t="s">
        <v>51</v>
      </c>
      <c r="D10864" t="s">
        <v>472</v>
      </c>
      <c r="E10864" t="s">
        <v>473</v>
      </c>
      <c r="F10864" t="s">
        <v>360</v>
      </c>
      <c r="G10864" t="s">
        <v>49</v>
      </c>
      <c r="H10864" t="s">
        <v>192</v>
      </c>
    </row>
    <row r="10865" spans="1:8">
      <c r="A10865" t="s">
        <v>12770</v>
      </c>
      <c r="B10865" t="s">
        <v>1351</v>
      </c>
      <c r="C10865" t="s">
        <v>51</v>
      </c>
      <c r="D10865" t="s">
        <v>592</v>
      </c>
      <c r="E10865" t="s">
        <v>593</v>
      </c>
      <c r="F10865" t="s">
        <v>360</v>
      </c>
      <c r="G10865" t="s">
        <v>49</v>
      </c>
      <c r="H10865" t="s">
        <v>192</v>
      </c>
    </row>
    <row r="10866" spans="1:8">
      <c r="A10866" t="s">
        <v>12771</v>
      </c>
      <c r="B10866" t="s">
        <v>1353</v>
      </c>
      <c r="C10866" t="s">
        <v>51</v>
      </c>
      <c r="D10866" t="s">
        <v>1354</v>
      </c>
      <c r="E10866" t="s">
        <v>446</v>
      </c>
      <c r="F10866" t="s">
        <v>1355</v>
      </c>
      <c r="G10866" t="s">
        <v>49</v>
      </c>
      <c r="H10866" t="s">
        <v>192</v>
      </c>
    </row>
    <row r="10867" spans="1:8">
      <c r="A10867" t="s">
        <v>12772</v>
      </c>
      <c r="B10867" t="s">
        <v>1357</v>
      </c>
      <c r="C10867" t="s">
        <v>51</v>
      </c>
      <c r="D10867" t="s">
        <v>450</v>
      </c>
      <c r="E10867" t="s">
        <v>198</v>
      </c>
      <c r="F10867" t="s">
        <v>360</v>
      </c>
      <c r="G10867" t="s">
        <v>49</v>
      </c>
      <c r="H10867" t="s">
        <v>192</v>
      </c>
    </row>
    <row r="10868" spans="1:8">
      <c r="A10868" t="s">
        <v>12773</v>
      </c>
      <c r="B10868" t="s">
        <v>1359</v>
      </c>
      <c r="C10868" t="s">
        <v>51</v>
      </c>
      <c r="D10868" t="s">
        <v>592</v>
      </c>
      <c r="E10868" t="s">
        <v>593</v>
      </c>
      <c r="F10868" t="s">
        <v>360</v>
      </c>
      <c r="G10868" t="s">
        <v>49</v>
      </c>
      <c r="H10868" t="s">
        <v>192</v>
      </c>
    </row>
    <row r="10869" spans="1:8">
      <c r="A10869" t="s">
        <v>12774</v>
      </c>
      <c r="B10869" t="s">
        <v>1361</v>
      </c>
      <c r="C10869" t="s">
        <v>51</v>
      </c>
      <c r="D10869" t="s">
        <v>813</v>
      </c>
      <c r="E10869" t="s">
        <v>446</v>
      </c>
      <c r="F10869" t="s">
        <v>814</v>
      </c>
      <c r="G10869" t="s">
        <v>49</v>
      </c>
      <c r="H10869" t="s">
        <v>192</v>
      </c>
    </row>
    <row r="10870" spans="1:8">
      <c r="A10870" t="s">
        <v>12775</v>
      </c>
      <c r="B10870" t="s">
        <v>1363</v>
      </c>
      <c r="C10870" t="s">
        <v>51</v>
      </c>
      <c r="D10870" t="s">
        <v>592</v>
      </c>
      <c r="E10870" t="s">
        <v>593</v>
      </c>
      <c r="F10870" t="s">
        <v>360</v>
      </c>
      <c r="G10870" t="s">
        <v>49</v>
      </c>
      <c r="H10870" t="s">
        <v>192</v>
      </c>
    </row>
    <row r="10871" spans="1:8">
      <c r="A10871" t="s">
        <v>12776</v>
      </c>
      <c r="B10871" t="s">
        <v>826</v>
      </c>
      <c r="C10871" t="s">
        <v>51</v>
      </c>
      <c r="D10871" t="s">
        <v>592</v>
      </c>
      <c r="E10871" t="s">
        <v>593</v>
      </c>
      <c r="F10871" t="s">
        <v>360</v>
      </c>
      <c r="G10871" t="s">
        <v>49</v>
      </c>
      <c r="H10871" t="s">
        <v>192</v>
      </c>
    </row>
    <row r="10872" spans="1:8">
      <c r="A10872" t="s">
        <v>12777</v>
      </c>
      <c r="B10872" t="s">
        <v>1366</v>
      </c>
      <c r="C10872" t="s">
        <v>51</v>
      </c>
      <c r="D10872" t="s">
        <v>1367</v>
      </c>
      <c r="E10872" t="s">
        <v>367</v>
      </c>
      <c r="F10872" t="s">
        <v>1368</v>
      </c>
      <c r="G10872" t="s">
        <v>49</v>
      </c>
      <c r="H10872" t="s">
        <v>192</v>
      </c>
    </row>
    <row r="10873" spans="1:8">
      <c r="A10873" t="s">
        <v>12778</v>
      </c>
      <c r="B10873" t="s">
        <v>1370</v>
      </c>
      <c r="C10873" t="s">
        <v>51</v>
      </c>
      <c r="D10873" t="s">
        <v>472</v>
      </c>
      <c r="E10873" t="s">
        <v>473</v>
      </c>
      <c r="F10873" t="s">
        <v>360</v>
      </c>
      <c r="G10873" t="s">
        <v>49</v>
      </c>
      <c r="H10873" t="s">
        <v>192</v>
      </c>
    </row>
    <row r="10874" spans="1:8">
      <c r="A10874" t="s">
        <v>12779</v>
      </c>
      <c r="B10874" t="s">
        <v>1372</v>
      </c>
      <c r="C10874" t="s">
        <v>51</v>
      </c>
      <c r="D10874" t="s">
        <v>592</v>
      </c>
      <c r="E10874" t="s">
        <v>593</v>
      </c>
      <c r="F10874" t="s">
        <v>360</v>
      </c>
      <c r="G10874" t="s">
        <v>49</v>
      </c>
      <c r="H10874" t="s">
        <v>192</v>
      </c>
    </row>
    <row r="10875" spans="1:8">
      <c r="A10875" t="s">
        <v>12780</v>
      </c>
      <c r="B10875" t="s">
        <v>1374</v>
      </c>
      <c r="C10875" t="s">
        <v>51</v>
      </c>
      <c r="D10875" t="s">
        <v>472</v>
      </c>
      <c r="E10875" t="s">
        <v>473</v>
      </c>
      <c r="F10875" t="s">
        <v>360</v>
      </c>
      <c r="G10875" t="s">
        <v>49</v>
      </c>
      <c r="H10875" t="s">
        <v>192</v>
      </c>
    </row>
    <row r="10876" spans="1:8">
      <c r="A10876" t="s">
        <v>12781</v>
      </c>
      <c r="B10876" t="s">
        <v>1376</v>
      </c>
      <c r="C10876" t="s">
        <v>51</v>
      </c>
      <c r="D10876" t="s">
        <v>472</v>
      </c>
      <c r="E10876" t="s">
        <v>473</v>
      </c>
      <c r="F10876" t="s">
        <v>360</v>
      </c>
      <c r="G10876" t="s">
        <v>49</v>
      </c>
      <c r="H10876" t="s">
        <v>192</v>
      </c>
    </row>
    <row r="10877" spans="1:8">
      <c r="A10877" t="s">
        <v>12782</v>
      </c>
      <c r="B10877" t="s">
        <v>1378</v>
      </c>
      <c r="C10877" t="s">
        <v>51</v>
      </c>
      <c r="D10877" t="s">
        <v>472</v>
      </c>
      <c r="E10877" t="s">
        <v>473</v>
      </c>
      <c r="F10877" t="s">
        <v>360</v>
      </c>
      <c r="G10877" t="s">
        <v>49</v>
      </c>
      <c r="H10877" t="s">
        <v>192</v>
      </c>
    </row>
    <row r="10878" spans="1:8">
      <c r="A10878" t="s">
        <v>12783</v>
      </c>
      <c r="B10878" t="s">
        <v>1380</v>
      </c>
      <c r="C10878" t="s">
        <v>51</v>
      </c>
      <c r="D10878" t="s">
        <v>560</v>
      </c>
      <c r="E10878" t="s">
        <v>561</v>
      </c>
      <c r="F10878" t="s">
        <v>360</v>
      </c>
      <c r="G10878" t="s">
        <v>49</v>
      </c>
      <c r="H10878" t="s">
        <v>192</v>
      </c>
    </row>
    <row r="10879" spans="1:8">
      <c r="A10879" t="s">
        <v>12784</v>
      </c>
      <c r="B10879" t="s">
        <v>1382</v>
      </c>
      <c r="C10879" t="s">
        <v>51</v>
      </c>
      <c r="D10879" t="s">
        <v>358</v>
      </c>
      <c r="E10879" t="s">
        <v>359</v>
      </c>
      <c r="F10879" t="s">
        <v>360</v>
      </c>
      <c r="G10879" t="s">
        <v>49</v>
      </c>
      <c r="H10879" t="s">
        <v>192</v>
      </c>
    </row>
    <row r="10880" spans="1:8">
      <c r="A10880" t="s">
        <v>12785</v>
      </c>
      <c r="B10880" t="s">
        <v>1384</v>
      </c>
      <c r="C10880" t="s">
        <v>51</v>
      </c>
      <c r="D10880" t="s">
        <v>472</v>
      </c>
      <c r="E10880" t="s">
        <v>473</v>
      </c>
      <c r="F10880" t="s">
        <v>360</v>
      </c>
      <c r="G10880" t="s">
        <v>49</v>
      </c>
      <c r="H10880" t="s">
        <v>192</v>
      </c>
    </row>
    <row r="10881" spans="1:8">
      <c r="A10881" t="s">
        <v>12786</v>
      </c>
      <c r="B10881" t="s">
        <v>1386</v>
      </c>
      <c r="C10881" t="s">
        <v>51</v>
      </c>
      <c r="D10881" t="s">
        <v>410</v>
      </c>
      <c r="E10881" t="s">
        <v>198</v>
      </c>
      <c r="F10881" t="s">
        <v>360</v>
      </c>
      <c r="G10881" t="s">
        <v>49</v>
      </c>
      <c r="H10881" t="s">
        <v>192</v>
      </c>
    </row>
    <row r="10882" spans="1:8">
      <c r="A10882" t="s">
        <v>12787</v>
      </c>
      <c r="B10882" t="s">
        <v>1388</v>
      </c>
      <c r="C10882" t="s">
        <v>51</v>
      </c>
      <c r="D10882" t="s">
        <v>450</v>
      </c>
      <c r="E10882" t="s">
        <v>198</v>
      </c>
      <c r="F10882" t="s">
        <v>360</v>
      </c>
      <c r="G10882" t="s">
        <v>49</v>
      </c>
      <c r="H10882" t="s">
        <v>192</v>
      </c>
    </row>
    <row r="10883" spans="1:8">
      <c r="A10883" t="s">
        <v>12788</v>
      </c>
      <c r="B10883" t="s">
        <v>1390</v>
      </c>
      <c r="C10883" t="s">
        <v>78</v>
      </c>
      <c r="D10883" t="s">
        <v>1391</v>
      </c>
      <c r="E10883" t="s">
        <v>52</v>
      </c>
      <c r="F10883" t="s">
        <v>360</v>
      </c>
      <c r="G10883" t="s">
        <v>49</v>
      </c>
      <c r="H10883" t="s">
        <v>192</v>
      </c>
    </row>
    <row r="10884" spans="1:8">
      <c r="A10884" t="s">
        <v>12789</v>
      </c>
      <c r="B10884" t="s">
        <v>1393</v>
      </c>
      <c r="C10884" t="s">
        <v>68</v>
      </c>
      <c r="D10884" t="s">
        <v>1394</v>
      </c>
      <c r="E10884" t="s">
        <v>367</v>
      </c>
      <c r="F10884" t="s">
        <v>1395</v>
      </c>
      <c r="G10884" t="s">
        <v>49</v>
      </c>
      <c r="H10884" t="s">
        <v>192</v>
      </c>
    </row>
    <row r="10885" spans="1:8">
      <c r="A10885" t="s">
        <v>12790</v>
      </c>
      <c r="B10885" t="s">
        <v>1397</v>
      </c>
      <c r="C10885" t="s">
        <v>51</v>
      </c>
      <c r="D10885" t="s">
        <v>450</v>
      </c>
      <c r="E10885" t="s">
        <v>198</v>
      </c>
      <c r="F10885" t="s">
        <v>360</v>
      </c>
      <c r="G10885" t="s">
        <v>49</v>
      </c>
      <c r="H10885" t="s">
        <v>192</v>
      </c>
    </row>
    <row r="10886" spans="1:8">
      <c r="A10886" t="s">
        <v>12791</v>
      </c>
      <c r="B10886" t="s">
        <v>1399</v>
      </c>
      <c r="C10886" t="s">
        <v>68</v>
      </c>
      <c r="D10886" t="s">
        <v>1400</v>
      </c>
      <c r="E10886" t="s">
        <v>52</v>
      </c>
      <c r="F10886" t="s">
        <v>360</v>
      </c>
      <c r="G10886" t="s">
        <v>49</v>
      </c>
      <c r="H10886" t="s">
        <v>192</v>
      </c>
    </row>
    <row r="10887" spans="1:8">
      <c r="A10887" t="s">
        <v>12792</v>
      </c>
      <c r="B10887" t="s">
        <v>559</v>
      </c>
      <c r="C10887" t="s">
        <v>51</v>
      </c>
      <c r="D10887" t="s">
        <v>560</v>
      </c>
      <c r="E10887" t="s">
        <v>561</v>
      </c>
      <c r="F10887" t="s">
        <v>360</v>
      </c>
      <c r="G10887" t="s">
        <v>49</v>
      </c>
      <c r="H10887" t="s">
        <v>192</v>
      </c>
    </row>
    <row r="10888" spans="1:8">
      <c r="A10888" t="s">
        <v>12793</v>
      </c>
      <c r="B10888" t="s">
        <v>563</v>
      </c>
      <c r="C10888" t="s">
        <v>51</v>
      </c>
      <c r="D10888" t="s">
        <v>442</v>
      </c>
      <c r="E10888" t="s">
        <v>52</v>
      </c>
      <c r="F10888" t="s">
        <v>360</v>
      </c>
      <c r="G10888" t="s">
        <v>49</v>
      </c>
      <c r="H10888" t="s">
        <v>192</v>
      </c>
    </row>
    <row r="10889" spans="1:8">
      <c r="A10889" t="s">
        <v>12794</v>
      </c>
      <c r="B10889" t="s">
        <v>444</v>
      </c>
      <c r="C10889" t="s">
        <v>51</v>
      </c>
      <c r="D10889" t="s">
        <v>445</v>
      </c>
      <c r="E10889" t="s">
        <v>446</v>
      </c>
      <c r="F10889" t="s">
        <v>447</v>
      </c>
      <c r="G10889" t="s">
        <v>49</v>
      </c>
      <c r="H10889" t="s">
        <v>192</v>
      </c>
    </row>
    <row r="10890" spans="1:8">
      <c r="A10890" t="s">
        <v>12795</v>
      </c>
      <c r="B10890" t="s">
        <v>449</v>
      </c>
      <c r="C10890" t="s">
        <v>51</v>
      </c>
      <c r="D10890" t="s">
        <v>450</v>
      </c>
      <c r="E10890" t="s">
        <v>198</v>
      </c>
      <c r="F10890" t="s">
        <v>360</v>
      </c>
      <c r="G10890" t="s">
        <v>49</v>
      </c>
      <c r="H10890" t="s">
        <v>192</v>
      </c>
    </row>
    <row r="10891" spans="1:8">
      <c r="A10891" t="s">
        <v>12796</v>
      </c>
      <c r="B10891" t="s">
        <v>452</v>
      </c>
      <c r="C10891" t="s">
        <v>68</v>
      </c>
      <c r="D10891" t="s">
        <v>410</v>
      </c>
      <c r="E10891" t="s">
        <v>198</v>
      </c>
      <c r="F10891" t="s">
        <v>360</v>
      </c>
      <c r="G10891" t="s">
        <v>49</v>
      </c>
      <c r="H10891" t="s">
        <v>192</v>
      </c>
    </row>
    <row r="10892" spans="1:8">
      <c r="A10892" t="s">
        <v>12797</v>
      </c>
      <c r="B10892" t="s">
        <v>1407</v>
      </c>
      <c r="C10892" t="s">
        <v>51</v>
      </c>
      <c r="D10892" t="s">
        <v>472</v>
      </c>
      <c r="E10892" t="s">
        <v>473</v>
      </c>
      <c r="F10892" t="s">
        <v>360</v>
      </c>
      <c r="G10892" t="s">
        <v>49</v>
      </c>
      <c r="H10892" t="s">
        <v>192</v>
      </c>
    </row>
    <row r="10893" spans="1:8">
      <c r="A10893" t="s">
        <v>12798</v>
      </c>
      <c r="B10893" t="s">
        <v>1409</v>
      </c>
      <c r="C10893" t="s">
        <v>51</v>
      </c>
      <c r="D10893" t="s">
        <v>472</v>
      </c>
      <c r="E10893" t="s">
        <v>473</v>
      </c>
      <c r="F10893" t="s">
        <v>360</v>
      </c>
      <c r="G10893" t="s">
        <v>49</v>
      </c>
      <c r="H10893" t="s">
        <v>192</v>
      </c>
    </row>
    <row r="10894" spans="1:8">
      <c r="A10894" t="s">
        <v>12799</v>
      </c>
      <c r="B10894" t="s">
        <v>1411</v>
      </c>
      <c r="C10894" t="s">
        <v>51</v>
      </c>
      <c r="D10894" t="s">
        <v>529</v>
      </c>
      <c r="E10894" t="s">
        <v>530</v>
      </c>
      <c r="F10894" t="s">
        <v>360</v>
      </c>
      <c r="G10894" t="s">
        <v>49</v>
      </c>
      <c r="H10894" t="s">
        <v>192</v>
      </c>
    </row>
    <row r="10895" spans="1:8">
      <c r="A10895" t="s">
        <v>12800</v>
      </c>
      <c r="B10895" t="s">
        <v>1413</v>
      </c>
      <c r="C10895" t="s">
        <v>78</v>
      </c>
      <c r="D10895" t="s">
        <v>1414</v>
      </c>
      <c r="E10895" t="s">
        <v>52</v>
      </c>
      <c r="F10895" t="s">
        <v>360</v>
      </c>
      <c r="G10895" t="s">
        <v>49</v>
      </c>
      <c r="H10895" t="s">
        <v>192</v>
      </c>
    </row>
    <row r="10896" spans="1:8">
      <c r="A10896" t="s">
        <v>12801</v>
      </c>
      <c r="B10896" t="s">
        <v>1416</v>
      </c>
      <c r="C10896" t="s">
        <v>68</v>
      </c>
      <c r="D10896" t="s">
        <v>1417</v>
      </c>
      <c r="E10896" t="s">
        <v>367</v>
      </c>
      <c r="F10896" t="s">
        <v>1418</v>
      </c>
      <c r="G10896" t="s">
        <v>49</v>
      </c>
      <c r="H10896" t="s">
        <v>192</v>
      </c>
    </row>
    <row r="10897" spans="1:8">
      <c r="A10897" t="s">
        <v>12802</v>
      </c>
      <c r="B10897" t="s">
        <v>1420</v>
      </c>
      <c r="C10897" t="s">
        <v>51</v>
      </c>
      <c r="D10897" t="s">
        <v>1421</v>
      </c>
      <c r="E10897" t="s">
        <v>1422</v>
      </c>
      <c r="F10897" t="s">
        <v>360</v>
      </c>
      <c r="G10897" t="s">
        <v>49</v>
      </c>
      <c r="H10897" t="s">
        <v>192</v>
      </c>
    </row>
    <row r="10898" spans="1:8">
      <c r="A10898" t="s">
        <v>12803</v>
      </c>
      <c r="B10898" t="s">
        <v>1424</v>
      </c>
      <c r="C10898" t="s">
        <v>51</v>
      </c>
      <c r="D10898" t="s">
        <v>450</v>
      </c>
      <c r="E10898" t="s">
        <v>198</v>
      </c>
      <c r="F10898" t="s">
        <v>360</v>
      </c>
      <c r="G10898" t="s">
        <v>49</v>
      </c>
      <c r="H10898" t="s">
        <v>192</v>
      </c>
    </row>
    <row r="10899" spans="1:8">
      <c r="A10899" t="s">
        <v>12804</v>
      </c>
      <c r="B10899" t="s">
        <v>1426</v>
      </c>
      <c r="C10899" t="s">
        <v>51</v>
      </c>
      <c r="D10899" t="s">
        <v>1427</v>
      </c>
      <c r="E10899" t="s">
        <v>367</v>
      </c>
      <c r="F10899" t="s">
        <v>1428</v>
      </c>
      <c r="G10899" t="s">
        <v>49</v>
      </c>
      <c r="H10899" t="s">
        <v>192</v>
      </c>
    </row>
    <row r="10900" spans="1:8">
      <c r="A10900" t="s">
        <v>12805</v>
      </c>
      <c r="B10900" t="s">
        <v>1430</v>
      </c>
      <c r="C10900" t="s">
        <v>51</v>
      </c>
      <c r="D10900" t="s">
        <v>450</v>
      </c>
      <c r="E10900" t="s">
        <v>198</v>
      </c>
      <c r="F10900" t="s">
        <v>360</v>
      </c>
      <c r="G10900" t="s">
        <v>49</v>
      </c>
      <c r="H10900" t="s">
        <v>192</v>
      </c>
    </row>
    <row r="10901" spans="1:8">
      <c r="A10901" t="s">
        <v>12806</v>
      </c>
      <c r="B10901" t="s">
        <v>1432</v>
      </c>
      <c r="C10901" t="s">
        <v>51</v>
      </c>
      <c r="D10901" t="s">
        <v>1433</v>
      </c>
      <c r="E10901" t="s">
        <v>52</v>
      </c>
      <c r="F10901" t="s">
        <v>360</v>
      </c>
      <c r="G10901" t="s">
        <v>49</v>
      </c>
      <c r="H10901" t="s">
        <v>192</v>
      </c>
    </row>
    <row r="10902" spans="1:8">
      <c r="A10902" t="s">
        <v>12807</v>
      </c>
      <c r="B10902" t="s">
        <v>1435</v>
      </c>
      <c r="C10902" t="s">
        <v>51</v>
      </c>
      <c r="D10902" t="s">
        <v>592</v>
      </c>
      <c r="E10902" t="s">
        <v>593</v>
      </c>
      <c r="F10902" t="s">
        <v>360</v>
      </c>
      <c r="G10902" t="s">
        <v>49</v>
      </c>
      <c r="H10902" t="s">
        <v>192</v>
      </c>
    </row>
    <row r="10903" spans="1:8">
      <c r="A10903" t="s">
        <v>12808</v>
      </c>
      <c r="B10903" t="s">
        <v>1437</v>
      </c>
      <c r="C10903" t="s">
        <v>68</v>
      </c>
      <c r="D10903" t="s">
        <v>1438</v>
      </c>
      <c r="E10903" t="s">
        <v>446</v>
      </c>
      <c r="F10903" t="s">
        <v>1439</v>
      </c>
      <c r="G10903" t="s">
        <v>49</v>
      </c>
      <c r="H10903" t="s">
        <v>192</v>
      </c>
    </row>
    <row r="10904" spans="1:8">
      <c r="A10904" t="s">
        <v>12809</v>
      </c>
      <c r="B10904" t="s">
        <v>1441</v>
      </c>
      <c r="C10904" t="s">
        <v>51</v>
      </c>
      <c r="D10904" t="s">
        <v>450</v>
      </c>
      <c r="E10904" t="s">
        <v>198</v>
      </c>
      <c r="F10904" t="s">
        <v>360</v>
      </c>
      <c r="G10904" t="s">
        <v>49</v>
      </c>
      <c r="H10904" t="s">
        <v>192</v>
      </c>
    </row>
    <row r="10905" spans="1:8">
      <c r="A10905" t="s">
        <v>12810</v>
      </c>
      <c r="B10905" t="s">
        <v>1443</v>
      </c>
      <c r="C10905" t="s">
        <v>51</v>
      </c>
      <c r="D10905" t="s">
        <v>1444</v>
      </c>
      <c r="E10905" t="s">
        <v>52</v>
      </c>
      <c r="F10905" t="s">
        <v>360</v>
      </c>
      <c r="G10905" t="s">
        <v>49</v>
      </c>
      <c r="H10905" t="s">
        <v>192</v>
      </c>
    </row>
    <row r="10906" spans="1:8">
      <c r="A10906" t="s">
        <v>12811</v>
      </c>
      <c r="B10906" t="s">
        <v>1435</v>
      </c>
      <c r="C10906" t="s">
        <v>51</v>
      </c>
      <c r="D10906" t="s">
        <v>592</v>
      </c>
      <c r="E10906" t="s">
        <v>593</v>
      </c>
      <c r="F10906" t="s">
        <v>360</v>
      </c>
      <c r="G10906" t="s">
        <v>49</v>
      </c>
      <c r="H10906" t="s">
        <v>192</v>
      </c>
    </row>
    <row r="10907" spans="1:8">
      <c r="A10907" t="s">
        <v>12812</v>
      </c>
      <c r="B10907" t="s">
        <v>1437</v>
      </c>
      <c r="C10907" t="s">
        <v>68</v>
      </c>
      <c r="D10907" t="s">
        <v>1438</v>
      </c>
      <c r="E10907" t="s">
        <v>446</v>
      </c>
      <c r="F10907" t="s">
        <v>1439</v>
      </c>
      <c r="G10907" t="s">
        <v>49</v>
      </c>
      <c r="H10907" t="s">
        <v>192</v>
      </c>
    </row>
    <row r="10908" spans="1:8">
      <c r="A10908" t="s">
        <v>12813</v>
      </c>
      <c r="B10908" t="s">
        <v>1441</v>
      </c>
      <c r="C10908" t="s">
        <v>51</v>
      </c>
      <c r="D10908" t="s">
        <v>450</v>
      </c>
      <c r="E10908" t="s">
        <v>198</v>
      </c>
      <c r="F10908" t="s">
        <v>360</v>
      </c>
      <c r="G10908" t="s">
        <v>49</v>
      </c>
      <c r="H10908" t="s">
        <v>192</v>
      </c>
    </row>
    <row r="10909" spans="1:8">
      <c r="A10909" t="s">
        <v>12814</v>
      </c>
      <c r="B10909" t="s">
        <v>1449</v>
      </c>
      <c r="C10909" t="s">
        <v>51</v>
      </c>
      <c r="D10909" t="s">
        <v>358</v>
      </c>
      <c r="E10909" t="s">
        <v>359</v>
      </c>
      <c r="F10909" t="s">
        <v>360</v>
      </c>
      <c r="G10909" t="s">
        <v>49</v>
      </c>
      <c r="H10909" t="s">
        <v>192</v>
      </c>
    </row>
    <row r="10910" spans="1:8">
      <c r="A10910" t="s">
        <v>12815</v>
      </c>
      <c r="B10910" t="s">
        <v>1139</v>
      </c>
      <c r="C10910" t="s">
        <v>51</v>
      </c>
      <c r="D10910" t="s">
        <v>472</v>
      </c>
      <c r="E10910" t="s">
        <v>473</v>
      </c>
      <c r="F10910" t="s">
        <v>360</v>
      </c>
      <c r="G10910" t="s">
        <v>49</v>
      </c>
      <c r="H10910" t="s">
        <v>192</v>
      </c>
    </row>
    <row r="10911" spans="1:8">
      <c r="A10911" t="s">
        <v>12816</v>
      </c>
      <c r="B10911" t="s">
        <v>1452</v>
      </c>
      <c r="C10911" t="s">
        <v>51</v>
      </c>
      <c r="D10911" t="s">
        <v>560</v>
      </c>
      <c r="E10911" t="s">
        <v>561</v>
      </c>
      <c r="F10911" t="s">
        <v>360</v>
      </c>
      <c r="G10911" t="s">
        <v>49</v>
      </c>
      <c r="H10911" t="s">
        <v>192</v>
      </c>
    </row>
    <row r="10912" spans="1:8">
      <c r="A10912" t="s">
        <v>12817</v>
      </c>
      <c r="B10912" t="s">
        <v>1454</v>
      </c>
      <c r="C10912" t="s">
        <v>51</v>
      </c>
      <c r="D10912" t="s">
        <v>592</v>
      </c>
      <c r="E10912" t="s">
        <v>593</v>
      </c>
      <c r="F10912" t="s">
        <v>360</v>
      </c>
      <c r="G10912" t="s">
        <v>49</v>
      </c>
      <c r="H10912" t="s">
        <v>192</v>
      </c>
    </row>
    <row r="10913" spans="1:8">
      <c r="A10913" t="s">
        <v>12818</v>
      </c>
      <c r="B10913" t="s">
        <v>1292</v>
      </c>
      <c r="C10913" t="s">
        <v>51</v>
      </c>
      <c r="D10913" t="s">
        <v>560</v>
      </c>
      <c r="E10913" t="s">
        <v>561</v>
      </c>
      <c r="F10913" t="s">
        <v>360</v>
      </c>
      <c r="G10913" t="s">
        <v>49</v>
      </c>
      <c r="H10913" t="s">
        <v>192</v>
      </c>
    </row>
    <row r="10914" spans="1:8">
      <c r="A10914" t="s">
        <v>12819</v>
      </c>
      <c r="B10914" t="s">
        <v>1457</v>
      </c>
      <c r="C10914" t="s">
        <v>51</v>
      </c>
      <c r="D10914" t="s">
        <v>617</v>
      </c>
      <c r="E10914" t="s">
        <v>377</v>
      </c>
      <c r="F10914" t="s">
        <v>618</v>
      </c>
      <c r="G10914" t="s">
        <v>49</v>
      </c>
      <c r="H10914" t="s">
        <v>192</v>
      </c>
    </row>
    <row r="10915" spans="1:8">
      <c r="A10915" t="s">
        <v>12820</v>
      </c>
      <c r="B10915" t="s">
        <v>1459</v>
      </c>
      <c r="C10915" t="s">
        <v>51</v>
      </c>
      <c r="D10915" t="s">
        <v>617</v>
      </c>
      <c r="E10915" t="s">
        <v>377</v>
      </c>
      <c r="F10915" t="s">
        <v>618</v>
      </c>
      <c r="G10915" t="s">
        <v>49</v>
      </c>
      <c r="H10915" t="s">
        <v>192</v>
      </c>
    </row>
    <row r="10916" spans="1:8">
      <c r="A10916" t="s">
        <v>12821</v>
      </c>
      <c r="B10916" t="s">
        <v>1461</v>
      </c>
      <c r="C10916" t="s">
        <v>51</v>
      </c>
      <c r="D10916" t="s">
        <v>1462</v>
      </c>
      <c r="E10916" t="s">
        <v>52</v>
      </c>
      <c r="F10916" t="s">
        <v>360</v>
      </c>
      <c r="G10916" t="s">
        <v>49</v>
      </c>
      <c r="H10916" t="s">
        <v>192</v>
      </c>
    </row>
    <row r="10917" spans="1:8">
      <c r="A10917" t="s">
        <v>12822</v>
      </c>
      <c r="B10917" t="s">
        <v>1464</v>
      </c>
      <c r="C10917" t="s">
        <v>51</v>
      </c>
      <c r="D10917" t="s">
        <v>358</v>
      </c>
      <c r="E10917" t="s">
        <v>359</v>
      </c>
      <c r="F10917" t="s">
        <v>360</v>
      </c>
      <c r="G10917" t="s">
        <v>49</v>
      </c>
      <c r="H10917" t="s">
        <v>192</v>
      </c>
    </row>
    <row r="10918" spans="1:8">
      <c r="A10918" t="s">
        <v>12823</v>
      </c>
      <c r="B10918" t="s">
        <v>1466</v>
      </c>
      <c r="C10918" t="s">
        <v>51</v>
      </c>
      <c r="D10918" t="s">
        <v>358</v>
      </c>
      <c r="E10918" t="s">
        <v>359</v>
      </c>
      <c r="F10918" t="s">
        <v>360</v>
      </c>
      <c r="G10918" t="s">
        <v>49</v>
      </c>
      <c r="H10918" t="s">
        <v>192</v>
      </c>
    </row>
    <row r="10919" spans="1:8">
      <c r="A10919" t="s">
        <v>12824</v>
      </c>
      <c r="B10919" t="s">
        <v>1468</v>
      </c>
      <c r="C10919" t="s">
        <v>78</v>
      </c>
      <c r="D10919" t="s">
        <v>1469</v>
      </c>
      <c r="E10919" t="s">
        <v>52</v>
      </c>
      <c r="F10919" t="s">
        <v>360</v>
      </c>
      <c r="G10919" t="s">
        <v>49</v>
      </c>
      <c r="H10919" t="s">
        <v>192</v>
      </c>
    </row>
    <row r="10920" spans="1:8">
      <c r="A10920" t="s">
        <v>12825</v>
      </c>
      <c r="B10920" t="s">
        <v>1471</v>
      </c>
      <c r="C10920" t="s">
        <v>51</v>
      </c>
      <c r="D10920" t="s">
        <v>592</v>
      </c>
      <c r="E10920" t="s">
        <v>593</v>
      </c>
      <c r="F10920" t="s">
        <v>360</v>
      </c>
      <c r="G10920" t="s">
        <v>49</v>
      </c>
      <c r="H10920" t="s">
        <v>192</v>
      </c>
    </row>
    <row r="10921" spans="1:8">
      <c r="A10921" t="s">
        <v>12826</v>
      </c>
      <c r="B10921" t="s">
        <v>1473</v>
      </c>
      <c r="C10921" t="s">
        <v>68</v>
      </c>
      <c r="D10921" t="s">
        <v>1474</v>
      </c>
      <c r="E10921" t="s">
        <v>367</v>
      </c>
      <c r="F10921" t="s">
        <v>1475</v>
      </c>
      <c r="G10921" t="s">
        <v>49</v>
      </c>
      <c r="H10921" t="s">
        <v>192</v>
      </c>
    </row>
    <row r="10922" spans="1:8">
      <c r="A10922" t="s">
        <v>12827</v>
      </c>
      <c r="B10922" t="s">
        <v>1477</v>
      </c>
      <c r="C10922" t="s">
        <v>51</v>
      </c>
      <c r="D10922" t="s">
        <v>358</v>
      </c>
      <c r="E10922" t="s">
        <v>359</v>
      </c>
      <c r="F10922" t="s">
        <v>360</v>
      </c>
      <c r="G10922" t="s">
        <v>49</v>
      </c>
      <c r="H10922" t="s">
        <v>192</v>
      </c>
    </row>
    <row r="10923" spans="1:8">
      <c r="A10923" t="s">
        <v>12828</v>
      </c>
      <c r="B10923" t="s">
        <v>1479</v>
      </c>
      <c r="C10923" t="s">
        <v>51</v>
      </c>
      <c r="D10923" t="s">
        <v>1480</v>
      </c>
      <c r="E10923" t="s">
        <v>1481</v>
      </c>
      <c r="F10923" t="s">
        <v>360</v>
      </c>
      <c r="G10923" t="s">
        <v>49</v>
      </c>
      <c r="H10923" t="s">
        <v>192</v>
      </c>
    </row>
    <row r="10924" spans="1:8">
      <c r="A10924" t="s">
        <v>12829</v>
      </c>
      <c r="B10924" t="s">
        <v>1483</v>
      </c>
      <c r="C10924" t="s">
        <v>78</v>
      </c>
      <c r="D10924" t="s">
        <v>1484</v>
      </c>
      <c r="E10924" t="s">
        <v>52</v>
      </c>
      <c r="F10924" t="s">
        <v>360</v>
      </c>
      <c r="G10924" t="s">
        <v>49</v>
      </c>
      <c r="H10924" t="s">
        <v>192</v>
      </c>
    </row>
    <row r="10925" spans="1:8">
      <c r="A10925" t="s">
        <v>12830</v>
      </c>
      <c r="B10925" t="s">
        <v>568</v>
      </c>
      <c r="C10925" t="s">
        <v>51</v>
      </c>
      <c r="D10925" t="s">
        <v>472</v>
      </c>
      <c r="E10925" t="s">
        <v>473</v>
      </c>
      <c r="F10925" t="s">
        <v>360</v>
      </c>
      <c r="G10925" t="s">
        <v>49</v>
      </c>
      <c r="H10925" t="s">
        <v>192</v>
      </c>
    </row>
    <row r="10926" spans="1:8">
      <c r="A10926" t="s">
        <v>12831</v>
      </c>
      <c r="B10926" t="s">
        <v>647</v>
      </c>
      <c r="C10926" t="s">
        <v>78</v>
      </c>
      <c r="D10926" t="s">
        <v>648</v>
      </c>
      <c r="E10926" t="s">
        <v>52</v>
      </c>
      <c r="F10926" t="s">
        <v>360</v>
      </c>
      <c r="G10926" t="s">
        <v>49</v>
      </c>
      <c r="H10926" t="s">
        <v>192</v>
      </c>
    </row>
    <row r="10927" spans="1:8">
      <c r="A10927" t="s">
        <v>12832</v>
      </c>
      <c r="B10927" t="s">
        <v>650</v>
      </c>
      <c r="C10927" t="s">
        <v>68</v>
      </c>
      <c r="D10927" t="s">
        <v>651</v>
      </c>
      <c r="E10927" t="s">
        <v>73</v>
      </c>
      <c r="F10927" t="s">
        <v>360</v>
      </c>
      <c r="G10927" t="s">
        <v>49</v>
      </c>
      <c r="H10927" t="s">
        <v>192</v>
      </c>
    </row>
    <row r="10928" spans="1:8">
      <c r="A10928" t="s">
        <v>12833</v>
      </c>
      <c r="B10928" t="s">
        <v>653</v>
      </c>
      <c r="C10928" t="s">
        <v>51</v>
      </c>
      <c r="D10928" t="s">
        <v>450</v>
      </c>
      <c r="E10928" t="s">
        <v>198</v>
      </c>
      <c r="F10928" t="s">
        <v>360</v>
      </c>
      <c r="G10928" t="s">
        <v>49</v>
      </c>
      <c r="H10928" t="s">
        <v>192</v>
      </c>
    </row>
    <row r="10929" spans="1:8">
      <c r="A10929" t="s">
        <v>12834</v>
      </c>
      <c r="B10929" t="s">
        <v>655</v>
      </c>
      <c r="C10929" t="s">
        <v>51</v>
      </c>
      <c r="D10929" t="s">
        <v>656</v>
      </c>
      <c r="E10929" t="s">
        <v>446</v>
      </c>
      <c r="F10929" t="s">
        <v>657</v>
      </c>
      <c r="G10929" t="s">
        <v>49</v>
      </c>
      <c r="H10929" t="s">
        <v>192</v>
      </c>
    </row>
    <row r="10930" spans="1:8">
      <c r="A10930" t="s">
        <v>12835</v>
      </c>
      <c r="B10930" t="s">
        <v>659</v>
      </c>
      <c r="C10930" t="s">
        <v>51</v>
      </c>
      <c r="D10930" t="s">
        <v>450</v>
      </c>
      <c r="E10930" t="s">
        <v>198</v>
      </c>
      <c r="F10930" t="s">
        <v>360</v>
      </c>
      <c r="G10930" t="s">
        <v>49</v>
      </c>
      <c r="H10930" t="s">
        <v>192</v>
      </c>
    </row>
    <row r="10931" spans="1:8">
      <c r="A10931" t="s">
        <v>12836</v>
      </c>
      <c r="B10931" t="s">
        <v>661</v>
      </c>
      <c r="C10931" t="s">
        <v>51</v>
      </c>
      <c r="D10931" t="s">
        <v>662</v>
      </c>
      <c r="E10931" t="s">
        <v>74</v>
      </c>
      <c r="F10931" t="s">
        <v>360</v>
      </c>
      <c r="G10931" t="s">
        <v>49</v>
      </c>
      <c r="H10931" t="s">
        <v>192</v>
      </c>
    </row>
    <row r="10932" spans="1:8">
      <c r="A10932" t="s">
        <v>12837</v>
      </c>
      <c r="B10932" t="s">
        <v>664</v>
      </c>
      <c r="C10932" t="s">
        <v>51</v>
      </c>
      <c r="D10932" t="s">
        <v>450</v>
      </c>
      <c r="E10932" t="s">
        <v>198</v>
      </c>
      <c r="F10932" t="s">
        <v>360</v>
      </c>
      <c r="G10932" t="s">
        <v>49</v>
      </c>
      <c r="H10932" t="s">
        <v>192</v>
      </c>
    </row>
    <row r="10933" spans="1:8">
      <c r="A10933" t="s">
        <v>12838</v>
      </c>
      <c r="B10933" t="s">
        <v>666</v>
      </c>
      <c r="C10933" t="s">
        <v>51</v>
      </c>
      <c r="D10933" t="s">
        <v>667</v>
      </c>
      <c r="E10933" t="s">
        <v>74</v>
      </c>
      <c r="F10933" t="s">
        <v>360</v>
      </c>
      <c r="G10933" t="s">
        <v>49</v>
      </c>
      <c r="H10933" t="s">
        <v>192</v>
      </c>
    </row>
    <row r="10934" spans="1:8">
      <c r="A10934" t="s">
        <v>12839</v>
      </c>
      <c r="B10934" t="s">
        <v>669</v>
      </c>
      <c r="C10934" t="s">
        <v>51</v>
      </c>
      <c r="D10934" t="s">
        <v>450</v>
      </c>
      <c r="E10934" t="s">
        <v>198</v>
      </c>
      <c r="F10934" t="s">
        <v>360</v>
      </c>
      <c r="G10934" t="s">
        <v>49</v>
      </c>
      <c r="H10934" t="s">
        <v>192</v>
      </c>
    </row>
    <row r="10935" spans="1:8">
      <c r="A10935" t="s">
        <v>12840</v>
      </c>
      <c r="B10935" t="s">
        <v>671</v>
      </c>
      <c r="C10935" t="s">
        <v>51</v>
      </c>
      <c r="D10935" t="s">
        <v>672</v>
      </c>
      <c r="E10935" t="s">
        <v>74</v>
      </c>
      <c r="F10935" t="s">
        <v>360</v>
      </c>
      <c r="G10935" t="s">
        <v>49</v>
      </c>
      <c r="H10935" t="s">
        <v>192</v>
      </c>
    </row>
    <row r="10936" spans="1:8">
      <c r="A10936" t="s">
        <v>12841</v>
      </c>
      <c r="B10936" t="s">
        <v>674</v>
      </c>
      <c r="C10936" t="s">
        <v>51</v>
      </c>
      <c r="D10936" t="s">
        <v>450</v>
      </c>
      <c r="E10936" t="s">
        <v>198</v>
      </c>
      <c r="F10936" t="s">
        <v>360</v>
      </c>
      <c r="G10936" t="s">
        <v>49</v>
      </c>
      <c r="H10936" t="s">
        <v>192</v>
      </c>
    </row>
    <row r="10937" spans="1:8">
      <c r="A10937" t="s">
        <v>12842</v>
      </c>
      <c r="B10937" t="s">
        <v>1498</v>
      </c>
      <c r="C10937" t="s">
        <v>78</v>
      </c>
      <c r="D10937" t="s">
        <v>1499</v>
      </c>
      <c r="E10937" t="s">
        <v>73</v>
      </c>
      <c r="F10937" t="s">
        <v>360</v>
      </c>
      <c r="G10937" t="s">
        <v>49</v>
      </c>
      <c r="H10937" t="s">
        <v>192</v>
      </c>
    </row>
    <row r="10938" spans="1:8">
      <c r="A10938" t="s">
        <v>12843</v>
      </c>
      <c r="B10938" t="s">
        <v>1501</v>
      </c>
      <c r="C10938" t="s">
        <v>51</v>
      </c>
      <c r="D10938" t="s">
        <v>1502</v>
      </c>
      <c r="E10938" t="s">
        <v>73</v>
      </c>
      <c r="F10938" t="s">
        <v>360</v>
      </c>
      <c r="G10938" t="s">
        <v>49</v>
      </c>
      <c r="H10938" t="s">
        <v>192</v>
      </c>
    </row>
    <row r="10939" spans="1:8">
      <c r="A10939" t="s">
        <v>12844</v>
      </c>
      <c r="B10939" t="s">
        <v>1504</v>
      </c>
      <c r="C10939" t="s">
        <v>51</v>
      </c>
      <c r="D10939" t="s">
        <v>1505</v>
      </c>
      <c r="E10939" t="s">
        <v>367</v>
      </c>
      <c r="F10939" t="s">
        <v>1506</v>
      </c>
      <c r="G10939" t="s">
        <v>49</v>
      </c>
      <c r="H10939" t="s">
        <v>192</v>
      </c>
    </row>
    <row r="10940" spans="1:8">
      <c r="A10940" t="s">
        <v>12845</v>
      </c>
      <c r="B10940" t="s">
        <v>1508</v>
      </c>
      <c r="C10940" t="s">
        <v>51</v>
      </c>
      <c r="D10940" t="s">
        <v>450</v>
      </c>
      <c r="E10940" t="s">
        <v>198</v>
      </c>
      <c r="F10940" t="s">
        <v>360</v>
      </c>
      <c r="G10940" t="s">
        <v>49</v>
      </c>
      <c r="H10940" t="s">
        <v>192</v>
      </c>
    </row>
    <row r="10941" spans="1:8">
      <c r="A10941" t="s">
        <v>12846</v>
      </c>
      <c r="B10941" t="s">
        <v>1510</v>
      </c>
      <c r="C10941" t="s">
        <v>51</v>
      </c>
      <c r="D10941" t="s">
        <v>1511</v>
      </c>
      <c r="E10941" t="s">
        <v>446</v>
      </c>
      <c r="F10941" t="s">
        <v>1512</v>
      </c>
      <c r="G10941" t="s">
        <v>49</v>
      </c>
      <c r="H10941" t="s">
        <v>192</v>
      </c>
    </row>
    <row r="10942" spans="1:8">
      <c r="A10942" t="s">
        <v>12847</v>
      </c>
      <c r="B10942" t="s">
        <v>1514</v>
      </c>
      <c r="C10942" t="s">
        <v>51</v>
      </c>
      <c r="D10942" t="s">
        <v>450</v>
      </c>
      <c r="E10942" t="s">
        <v>198</v>
      </c>
      <c r="F10942" t="s">
        <v>360</v>
      </c>
      <c r="G10942" t="s">
        <v>49</v>
      </c>
      <c r="H10942" t="s">
        <v>192</v>
      </c>
    </row>
    <row r="10943" spans="1:8">
      <c r="A10943" t="s">
        <v>12848</v>
      </c>
      <c r="B10943" t="s">
        <v>1516</v>
      </c>
      <c r="C10943" t="s">
        <v>51</v>
      </c>
      <c r="D10943" t="s">
        <v>1480</v>
      </c>
      <c r="E10943" t="s">
        <v>1481</v>
      </c>
      <c r="F10943" t="s">
        <v>360</v>
      </c>
      <c r="G10943" t="s">
        <v>49</v>
      </c>
      <c r="H10943" t="s">
        <v>192</v>
      </c>
    </row>
    <row r="10944" spans="1:8">
      <c r="A10944" t="s">
        <v>12849</v>
      </c>
      <c r="B10944" t="s">
        <v>1518</v>
      </c>
      <c r="C10944" t="s">
        <v>51</v>
      </c>
      <c r="D10944" t="s">
        <v>1480</v>
      </c>
      <c r="E10944" t="s">
        <v>1481</v>
      </c>
      <c r="F10944" t="s">
        <v>360</v>
      </c>
      <c r="G10944" t="s">
        <v>49</v>
      </c>
      <c r="H10944" t="s">
        <v>192</v>
      </c>
    </row>
    <row r="10945" spans="1:8">
      <c r="A10945" t="s">
        <v>12850</v>
      </c>
      <c r="B10945" t="s">
        <v>1520</v>
      </c>
      <c r="C10945" t="s">
        <v>51</v>
      </c>
      <c r="D10945" t="s">
        <v>1480</v>
      </c>
      <c r="E10945" t="s">
        <v>1481</v>
      </c>
      <c r="F10945" t="s">
        <v>360</v>
      </c>
      <c r="G10945" t="s">
        <v>49</v>
      </c>
      <c r="H10945" t="s">
        <v>192</v>
      </c>
    </row>
    <row r="10946" spans="1:8">
      <c r="A10946" t="s">
        <v>12851</v>
      </c>
      <c r="B10946" t="s">
        <v>1522</v>
      </c>
      <c r="C10946" t="s">
        <v>51</v>
      </c>
      <c r="D10946" t="s">
        <v>1523</v>
      </c>
      <c r="E10946" t="s">
        <v>85</v>
      </c>
      <c r="F10946" t="s">
        <v>360</v>
      </c>
      <c r="G10946" t="s">
        <v>49</v>
      </c>
      <c r="H10946" t="s">
        <v>192</v>
      </c>
    </row>
    <row r="10947" spans="1:8">
      <c r="A10947" t="s">
        <v>12852</v>
      </c>
      <c r="B10947" t="s">
        <v>1525</v>
      </c>
      <c r="C10947" t="s">
        <v>51</v>
      </c>
      <c r="D10947" t="s">
        <v>1526</v>
      </c>
      <c r="E10947" t="s">
        <v>85</v>
      </c>
      <c r="F10947" t="s">
        <v>360</v>
      </c>
      <c r="G10947" t="s">
        <v>49</v>
      </c>
      <c r="H10947" t="s">
        <v>192</v>
      </c>
    </row>
    <row r="10948" spans="1:8">
      <c r="A10948" t="s">
        <v>12853</v>
      </c>
      <c r="B10948" t="s">
        <v>1528</v>
      </c>
      <c r="C10948" t="s">
        <v>51</v>
      </c>
      <c r="D10948" t="s">
        <v>1529</v>
      </c>
      <c r="E10948" t="s">
        <v>85</v>
      </c>
      <c r="F10948" t="s">
        <v>360</v>
      </c>
      <c r="G10948" t="s">
        <v>49</v>
      </c>
      <c r="H10948" t="s">
        <v>192</v>
      </c>
    </row>
    <row r="10949" spans="1:8">
      <c r="A10949" t="s">
        <v>12854</v>
      </c>
      <c r="B10949" t="s">
        <v>1531</v>
      </c>
      <c r="C10949" t="s">
        <v>51</v>
      </c>
      <c r="D10949" t="s">
        <v>1532</v>
      </c>
      <c r="E10949" t="s">
        <v>85</v>
      </c>
      <c r="F10949" t="s">
        <v>360</v>
      </c>
      <c r="G10949" t="s">
        <v>49</v>
      </c>
      <c r="H10949" t="s">
        <v>192</v>
      </c>
    </row>
    <row r="10950" spans="1:8">
      <c r="A10950" t="s">
        <v>12855</v>
      </c>
      <c r="B10950" t="s">
        <v>1534</v>
      </c>
      <c r="C10950" t="s">
        <v>51</v>
      </c>
      <c r="D10950" t="s">
        <v>1535</v>
      </c>
      <c r="E10950" t="s">
        <v>85</v>
      </c>
      <c r="F10950" t="s">
        <v>360</v>
      </c>
      <c r="G10950" t="s">
        <v>49</v>
      </c>
      <c r="H10950" t="s">
        <v>192</v>
      </c>
    </row>
    <row r="10951" spans="1:8">
      <c r="A10951" t="s">
        <v>12856</v>
      </c>
      <c r="B10951" t="s">
        <v>1537</v>
      </c>
      <c r="C10951" t="s">
        <v>51</v>
      </c>
      <c r="D10951" t="s">
        <v>1538</v>
      </c>
      <c r="E10951" t="s">
        <v>85</v>
      </c>
      <c r="F10951" t="s">
        <v>360</v>
      </c>
      <c r="G10951" t="s">
        <v>49</v>
      </c>
      <c r="H10951" t="s">
        <v>192</v>
      </c>
    </row>
    <row r="10952" spans="1:8">
      <c r="A10952" t="s">
        <v>12857</v>
      </c>
      <c r="B10952" t="s">
        <v>1540</v>
      </c>
      <c r="C10952" t="s">
        <v>51</v>
      </c>
      <c r="D10952" t="s">
        <v>1541</v>
      </c>
      <c r="E10952" t="s">
        <v>1542</v>
      </c>
      <c r="F10952" t="s">
        <v>360</v>
      </c>
      <c r="G10952" t="s">
        <v>49</v>
      </c>
      <c r="H10952" t="s">
        <v>192</v>
      </c>
    </row>
    <row r="10953" spans="1:8">
      <c r="A10953" t="s">
        <v>12858</v>
      </c>
      <c r="B10953" t="s">
        <v>1544</v>
      </c>
      <c r="C10953" t="s">
        <v>51</v>
      </c>
      <c r="D10953" t="s">
        <v>1545</v>
      </c>
      <c r="E10953" t="s">
        <v>367</v>
      </c>
      <c r="F10953" t="s">
        <v>1546</v>
      </c>
      <c r="G10953" t="s">
        <v>49</v>
      </c>
      <c r="H10953" t="s">
        <v>192</v>
      </c>
    </row>
    <row r="10954" spans="1:8">
      <c r="A10954" t="s">
        <v>12859</v>
      </c>
      <c r="B10954" t="s">
        <v>1548</v>
      </c>
      <c r="C10954" t="s">
        <v>51</v>
      </c>
      <c r="D10954" t="s">
        <v>1549</v>
      </c>
      <c r="E10954" t="s">
        <v>1542</v>
      </c>
      <c r="F10954" t="s">
        <v>360</v>
      </c>
      <c r="G10954" t="s">
        <v>49</v>
      </c>
      <c r="H10954" t="s">
        <v>192</v>
      </c>
    </row>
    <row r="10955" spans="1:8">
      <c r="A10955" t="s">
        <v>12860</v>
      </c>
      <c r="B10955" t="s">
        <v>1551</v>
      </c>
      <c r="C10955" t="s">
        <v>51</v>
      </c>
      <c r="D10955" t="s">
        <v>1552</v>
      </c>
      <c r="E10955" t="s">
        <v>85</v>
      </c>
      <c r="F10955" t="s">
        <v>360</v>
      </c>
      <c r="G10955" t="s">
        <v>49</v>
      </c>
      <c r="H10955" t="s">
        <v>192</v>
      </c>
    </row>
    <row r="10956" spans="1:8">
      <c r="A10956" t="s">
        <v>12861</v>
      </c>
      <c r="B10956" t="s">
        <v>1554</v>
      </c>
      <c r="C10956" t="s">
        <v>51</v>
      </c>
      <c r="D10956" t="s">
        <v>1555</v>
      </c>
      <c r="E10956" t="s">
        <v>52</v>
      </c>
      <c r="F10956" t="s">
        <v>360</v>
      </c>
      <c r="G10956" t="s">
        <v>49</v>
      </c>
      <c r="H10956" t="s">
        <v>192</v>
      </c>
    </row>
    <row r="10957" spans="1:8">
      <c r="A10957" t="s">
        <v>12862</v>
      </c>
      <c r="B10957" t="s">
        <v>1522</v>
      </c>
      <c r="C10957" t="s">
        <v>51</v>
      </c>
      <c r="D10957" t="s">
        <v>1523</v>
      </c>
      <c r="E10957" t="s">
        <v>85</v>
      </c>
      <c r="F10957" t="s">
        <v>360</v>
      </c>
      <c r="G10957" t="s">
        <v>49</v>
      </c>
      <c r="H10957" t="s">
        <v>192</v>
      </c>
    </row>
    <row r="10958" spans="1:8">
      <c r="A10958" t="s">
        <v>12863</v>
      </c>
      <c r="B10958" t="s">
        <v>1525</v>
      </c>
      <c r="C10958" t="s">
        <v>51</v>
      </c>
      <c r="D10958" t="s">
        <v>1526</v>
      </c>
      <c r="E10958" t="s">
        <v>85</v>
      </c>
      <c r="F10958" t="s">
        <v>360</v>
      </c>
      <c r="G10958" t="s">
        <v>49</v>
      </c>
      <c r="H10958" t="s">
        <v>192</v>
      </c>
    </row>
    <row r="10959" spans="1:8">
      <c r="A10959" t="s">
        <v>12864</v>
      </c>
      <c r="B10959" t="s">
        <v>1528</v>
      </c>
      <c r="C10959" t="s">
        <v>51</v>
      </c>
      <c r="D10959" t="s">
        <v>1529</v>
      </c>
      <c r="E10959" t="s">
        <v>85</v>
      </c>
      <c r="F10959" t="s">
        <v>360</v>
      </c>
      <c r="G10959" t="s">
        <v>49</v>
      </c>
      <c r="H10959" t="s">
        <v>192</v>
      </c>
    </row>
    <row r="10960" spans="1:8">
      <c r="A10960" t="s">
        <v>12865</v>
      </c>
      <c r="B10960" t="s">
        <v>1531</v>
      </c>
      <c r="C10960" t="s">
        <v>51</v>
      </c>
      <c r="D10960" t="s">
        <v>1532</v>
      </c>
      <c r="E10960" t="s">
        <v>85</v>
      </c>
      <c r="F10960" t="s">
        <v>360</v>
      </c>
      <c r="G10960" t="s">
        <v>49</v>
      </c>
      <c r="H10960" t="s">
        <v>192</v>
      </c>
    </row>
    <row r="10961" spans="1:8">
      <c r="A10961" t="s">
        <v>12866</v>
      </c>
      <c r="B10961" t="s">
        <v>1534</v>
      </c>
      <c r="C10961" t="s">
        <v>51</v>
      </c>
      <c r="D10961" t="s">
        <v>1535</v>
      </c>
      <c r="E10961" t="s">
        <v>85</v>
      </c>
      <c r="F10961" t="s">
        <v>360</v>
      </c>
      <c r="G10961" t="s">
        <v>49</v>
      </c>
      <c r="H10961" t="s">
        <v>192</v>
      </c>
    </row>
    <row r="10962" spans="1:8">
      <c r="A10962" t="s">
        <v>12867</v>
      </c>
      <c r="B10962" t="s">
        <v>1537</v>
      </c>
      <c r="C10962" t="s">
        <v>51</v>
      </c>
      <c r="D10962" t="s">
        <v>1538</v>
      </c>
      <c r="E10962" t="s">
        <v>85</v>
      </c>
      <c r="F10962" t="s">
        <v>360</v>
      </c>
      <c r="G10962" t="s">
        <v>49</v>
      </c>
      <c r="H10962" t="s">
        <v>192</v>
      </c>
    </row>
    <row r="10963" spans="1:8">
      <c r="A10963" t="s">
        <v>12868</v>
      </c>
      <c r="B10963" t="s">
        <v>1563</v>
      </c>
      <c r="C10963" t="s">
        <v>78</v>
      </c>
      <c r="D10963" t="s">
        <v>1564</v>
      </c>
      <c r="E10963" t="s">
        <v>52</v>
      </c>
      <c r="F10963" t="s">
        <v>360</v>
      </c>
      <c r="G10963" t="s">
        <v>49</v>
      </c>
      <c r="H10963" t="s">
        <v>192</v>
      </c>
    </row>
    <row r="10964" spans="1:8">
      <c r="A10964" t="s">
        <v>12869</v>
      </c>
      <c r="B10964" t="s">
        <v>1566</v>
      </c>
      <c r="C10964" t="s">
        <v>68</v>
      </c>
      <c r="D10964" t="s">
        <v>370</v>
      </c>
      <c r="E10964" t="s">
        <v>73</v>
      </c>
      <c r="F10964" t="s">
        <v>360</v>
      </c>
      <c r="G10964" t="s">
        <v>49</v>
      </c>
      <c r="H10964" t="s">
        <v>192</v>
      </c>
    </row>
    <row r="10965" spans="1:8">
      <c r="A10965" t="s">
        <v>12870</v>
      </c>
      <c r="B10965" t="s">
        <v>1568</v>
      </c>
      <c r="C10965" t="s">
        <v>51</v>
      </c>
      <c r="D10965" t="s">
        <v>381</v>
      </c>
      <c r="E10965" t="s">
        <v>84</v>
      </c>
      <c r="F10965" t="s">
        <v>360</v>
      </c>
      <c r="G10965" t="s">
        <v>49</v>
      </c>
      <c r="H10965" t="s">
        <v>192</v>
      </c>
    </row>
    <row r="10966" spans="1:8">
      <c r="A10966" t="s">
        <v>12871</v>
      </c>
      <c r="B10966" t="s">
        <v>1570</v>
      </c>
      <c r="C10966" t="s">
        <v>51</v>
      </c>
      <c r="D10966" t="s">
        <v>1571</v>
      </c>
      <c r="E10966" t="s">
        <v>85</v>
      </c>
      <c r="F10966" t="s">
        <v>360</v>
      </c>
      <c r="G10966" t="s">
        <v>49</v>
      </c>
      <c r="H10966" t="s">
        <v>192</v>
      </c>
    </row>
    <row r="10967" spans="1:8">
      <c r="A10967" t="s">
        <v>12872</v>
      </c>
      <c r="B10967" t="s">
        <v>1573</v>
      </c>
      <c r="C10967" t="s">
        <v>51</v>
      </c>
      <c r="D10967" t="s">
        <v>1574</v>
      </c>
      <c r="E10967" t="s">
        <v>74</v>
      </c>
      <c r="F10967" t="s">
        <v>360</v>
      </c>
      <c r="G10967" t="s">
        <v>49</v>
      </c>
      <c r="H10967" t="s">
        <v>192</v>
      </c>
    </row>
    <row r="10968" spans="1:8">
      <c r="A10968" t="s">
        <v>12873</v>
      </c>
      <c r="B10968" t="s">
        <v>1576</v>
      </c>
      <c r="C10968" t="s">
        <v>51</v>
      </c>
      <c r="D10968" t="s">
        <v>1577</v>
      </c>
      <c r="E10968" t="s">
        <v>74</v>
      </c>
      <c r="F10968" t="s">
        <v>360</v>
      </c>
      <c r="G10968" t="s">
        <v>49</v>
      </c>
      <c r="H10968" t="s">
        <v>192</v>
      </c>
    </row>
    <row r="10969" spans="1:8">
      <c r="A10969" t="s">
        <v>12874</v>
      </c>
      <c r="B10969" t="s">
        <v>1579</v>
      </c>
      <c r="C10969" t="s">
        <v>51</v>
      </c>
      <c r="D10969" t="s">
        <v>1580</v>
      </c>
      <c r="E10969" t="s">
        <v>74</v>
      </c>
      <c r="F10969" t="s">
        <v>360</v>
      </c>
      <c r="G10969" t="s">
        <v>49</v>
      </c>
      <c r="H10969" t="s">
        <v>192</v>
      </c>
    </row>
    <row r="10970" spans="1:8">
      <c r="A10970" t="s">
        <v>12875</v>
      </c>
      <c r="B10970" t="s">
        <v>1582</v>
      </c>
      <c r="C10970" t="s">
        <v>51</v>
      </c>
      <c r="D10970" t="s">
        <v>410</v>
      </c>
      <c r="E10970" t="s">
        <v>198</v>
      </c>
      <c r="F10970" t="s">
        <v>360</v>
      </c>
      <c r="G10970" t="s">
        <v>49</v>
      </c>
      <c r="H10970" t="s">
        <v>192</v>
      </c>
    </row>
    <row r="10971" spans="1:8">
      <c r="A10971" t="s">
        <v>12876</v>
      </c>
      <c r="B10971" t="s">
        <v>1584</v>
      </c>
      <c r="C10971" t="s">
        <v>51</v>
      </c>
      <c r="D10971" t="s">
        <v>450</v>
      </c>
      <c r="E10971" t="s">
        <v>198</v>
      </c>
      <c r="F10971" t="s">
        <v>360</v>
      </c>
      <c r="G10971" t="s">
        <v>49</v>
      </c>
      <c r="H10971" t="s">
        <v>192</v>
      </c>
    </row>
    <row r="10972" spans="1:8">
      <c r="A10972" t="s">
        <v>12877</v>
      </c>
      <c r="B10972" t="s">
        <v>1586</v>
      </c>
      <c r="C10972" t="s">
        <v>51</v>
      </c>
      <c r="D10972" t="s">
        <v>1587</v>
      </c>
      <c r="E10972" t="s">
        <v>367</v>
      </c>
      <c r="F10972" t="s">
        <v>1588</v>
      </c>
      <c r="G10972" t="s">
        <v>49</v>
      </c>
      <c r="H10972" t="s">
        <v>192</v>
      </c>
    </row>
    <row r="10973" spans="1:8">
      <c r="A10973" t="s">
        <v>12878</v>
      </c>
      <c r="B10973" t="s">
        <v>1590</v>
      </c>
      <c r="C10973" t="s">
        <v>51</v>
      </c>
      <c r="D10973" t="s">
        <v>1591</v>
      </c>
      <c r="E10973" t="s">
        <v>89</v>
      </c>
      <c r="F10973" t="s">
        <v>360</v>
      </c>
      <c r="G10973" t="s">
        <v>49</v>
      </c>
      <c r="H10973" t="s">
        <v>192</v>
      </c>
    </row>
    <row r="10974" spans="1:8">
      <c r="A10974" t="s">
        <v>12879</v>
      </c>
      <c r="B10974" t="s">
        <v>1593</v>
      </c>
      <c r="C10974" t="s">
        <v>51</v>
      </c>
      <c r="D10974" t="s">
        <v>1594</v>
      </c>
      <c r="E10974" t="s">
        <v>85</v>
      </c>
      <c r="F10974" t="s">
        <v>360</v>
      </c>
      <c r="G10974" t="s">
        <v>49</v>
      </c>
      <c r="H10974" t="s">
        <v>192</v>
      </c>
    </row>
    <row r="10975" spans="1:8">
      <c r="A10975" t="s">
        <v>12880</v>
      </c>
      <c r="B10975" t="s">
        <v>1596</v>
      </c>
      <c r="C10975" t="s">
        <v>51</v>
      </c>
      <c r="D10975" t="s">
        <v>1597</v>
      </c>
      <c r="E10975" t="s">
        <v>52</v>
      </c>
      <c r="F10975" t="s">
        <v>360</v>
      </c>
      <c r="G10975" t="s">
        <v>49</v>
      </c>
      <c r="H10975" t="s">
        <v>192</v>
      </c>
    </row>
    <row r="10976" spans="1:8">
      <c r="A10976" t="s">
        <v>12881</v>
      </c>
      <c r="B10976" t="s">
        <v>1599</v>
      </c>
      <c r="C10976" t="s">
        <v>51</v>
      </c>
      <c r="D10976" t="s">
        <v>1600</v>
      </c>
      <c r="E10976" t="s">
        <v>367</v>
      </c>
      <c r="F10976" t="s">
        <v>1601</v>
      </c>
      <c r="G10976" t="s">
        <v>49</v>
      </c>
      <c r="H10976" t="s">
        <v>192</v>
      </c>
    </row>
    <row r="10977" spans="1:8">
      <c r="A10977" t="s">
        <v>12882</v>
      </c>
      <c r="B10977" t="s">
        <v>1603</v>
      </c>
      <c r="C10977" t="s">
        <v>68</v>
      </c>
      <c r="D10977" t="s">
        <v>410</v>
      </c>
      <c r="E10977" t="s">
        <v>198</v>
      </c>
      <c r="F10977" t="s">
        <v>360</v>
      </c>
      <c r="G10977" t="s">
        <v>49</v>
      </c>
      <c r="H10977" t="s">
        <v>192</v>
      </c>
    </row>
    <row r="10978" spans="1:8">
      <c r="A10978" t="s">
        <v>12883</v>
      </c>
      <c r="B10978" t="s">
        <v>1605</v>
      </c>
      <c r="C10978" t="s">
        <v>51</v>
      </c>
      <c r="D10978" t="s">
        <v>450</v>
      </c>
      <c r="E10978" t="s">
        <v>198</v>
      </c>
      <c r="F10978" t="s">
        <v>360</v>
      </c>
      <c r="G10978" t="s">
        <v>49</v>
      </c>
      <c r="H10978" t="s">
        <v>192</v>
      </c>
    </row>
    <row r="10979" spans="1:8">
      <c r="A10979" t="s">
        <v>12884</v>
      </c>
      <c r="B10979" t="s">
        <v>1607</v>
      </c>
      <c r="C10979" t="s">
        <v>51</v>
      </c>
      <c r="D10979" t="s">
        <v>1608</v>
      </c>
      <c r="E10979" t="s">
        <v>1609</v>
      </c>
      <c r="F10979" t="s">
        <v>360</v>
      </c>
      <c r="G10979" t="s">
        <v>49</v>
      </c>
      <c r="H10979" t="s">
        <v>192</v>
      </c>
    </row>
    <row r="10980" spans="1:8">
      <c r="A10980" t="s">
        <v>12885</v>
      </c>
      <c r="B10980" t="s">
        <v>1611</v>
      </c>
      <c r="C10980" t="s">
        <v>68</v>
      </c>
      <c r="D10980" t="s">
        <v>1612</v>
      </c>
      <c r="E10980" t="s">
        <v>446</v>
      </c>
      <c r="F10980" t="s">
        <v>1613</v>
      </c>
      <c r="G10980" t="s">
        <v>49</v>
      </c>
      <c r="H10980" t="s">
        <v>192</v>
      </c>
    </row>
    <row r="10981" spans="1:8">
      <c r="A10981" t="s">
        <v>12886</v>
      </c>
      <c r="B10981" t="s">
        <v>1615</v>
      </c>
      <c r="C10981" t="s">
        <v>51</v>
      </c>
      <c r="D10981" t="s">
        <v>450</v>
      </c>
      <c r="E10981" t="s">
        <v>198</v>
      </c>
      <c r="F10981" t="s">
        <v>360</v>
      </c>
      <c r="G10981" t="s">
        <v>49</v>
      </c>
      <c r="H10981" t="s">
        <v>192</v>
      </c>
    </row>
    <row r="10982" spans="1:8">
      <c r="A10982" t="s">
        <v>12887</v>
      </c>
      <c r="B10982" t="s">
        <v>1617</v>
      </c>
      <c r="C10982" t="s">
        <v>51</v>
      </c>
      <c r="D10982" t="s">
        <v>1618</v>
      </c>
      <c r="E10982" t="s">
        <v>80</v>
      </c>
      <c r="F10982" t="s">
        <v>360</v>
      </c>
      <c r="G10982" t="s">
        <v>49</v>
      </c>
      <c r="H10982" t="s">
        <v>192</v>
      </c>
    </row>
    <row r="10983" spans="1:8">
      <c r="A10983" t="s">
        <v>12888</v>
      </c>
      <c r="B10983" t="s">
        <v>1620</v>
      </c>
      <c r="C10983" t="s">
        <v>51</v>
      </c>
      <c r="D10983" t="s">
        <v>450</v>
      </c>
      <c r="E10983" t="s">
        <v>198</v>
      </c>
      <c r="F10983" t="s">
        <v>360</v>
      </c>
      <c r="G10983" t="s">
        <v>49</v>
      </c>
      <c r="H10983" t="s">
        <v>192</v>
      </c>
    </row>
    <row r="10984" spans="1:8">
      <c r="A10984" t="s">
        <v>12889</v>
      </c>
      <c r="B10984" t="s">
        <v>1622</v>
      </c>
      <c r="C10984" t="s">
        <v>51</v>
      </c>
      <c r="D10984" t="s">
        <v>1623</v>
      </c>
      <c r="E10984" t="s">
        <v>52</v>
      </c>
      <c r="F10984" t="s">
        <v>360</v>
      </c>
      <c r="G10984" t="s">
        <v>49</v>
      </c>
      <c r="H10984" t="s">
        <v>192</v>
      </c>
    </row>
    <row r="10985" spans="1:8">
      <c r="A10985" t="s">
        <v>12890</v>
      </c>
      <c r="B10985" t="s">
        <v>1625</v>
      </c>
      <c r="C10985" t="s">
        <v>75</v>
      </c>
      <c r="D10985" t="s">
        <v>617</v>
      </c>
      <c r="E10985" t="s">
        <v>377</v>
      </c>
      <c r="F10985" t="s">
        <v>618</v>
      </c>
      <c r="G10985" t="s">
        <v>49</v>
      </c>
      <c r="H10985" t="s">
        <v>192</v>
      </c>
    </row>
    <row r="10986" spans="1:8">
      <c r="A10986" t="s">
        <v>12891</v>
      </c>
      <c r="B10986" t="s">
        <v>1627</v>
      </c>
      <c r="C10986" t="s">
        <v>75</v>
      </c>
      <c r="D10986" t="s">
        <v>1628</v>
      </c>
      <c r="E10986" t="s">
        <v>52</v>
      </c>
      <c r="F10986" t="s">
        <v>360</v>
      </c>
      <c r="G10986" t="s">
        <v>49</v>
      </c>
      <c r="H10986" t="s">
        <v>192</v>
      </c>
    </row>
    <row r="10987" spans="1:8">
      <c r="A10987" t="s">
        <v>12892</v>
      </c>
      <c r="B10987" t="s">
        <v>1630</v>
      </c>
      <c r="C10987" t="s">
        <v>51</v>
      </c>
      <c r="D10987" t="s">
        <v>813</v>
      </c>
      <c r="E10987" t="s">
        <v>446</v>
      </c>
      <c r="F10987" t="s">
        <v>814</v>
      </c>
      <c r="G10987" t="s">
        <v>49</v>
      </c>
      <c r="H10987" t="s">
        <v>192</v>
      </c>
    </row>
    <row r="10988" spans="1:8">
      <c r="A10988" t="s">
        <v>12893</v>
      </c>
      <c r="B10988" t="s">
        <v>1632</v>
      </c>
      <c r="C10988" t="s">
        <v>51</v>
      </c>
      <c r="D10988" t="s">
        <v>592</v>
      </c>
      <c r="E10988" t="s">
        <v>593</v>
      </c>
      <c r="F10988" t="s">
        <v>360</v>
      </c>
      <c r="G10988" t="s">
        <v>49</v>
      </c>
      <c r="H10988" t="s">
        <v>192</v>
      </c>
    </row>
    <row r="10989" spans="1:8">
      <c r="A10989" t="s">
        <v>12894</v>
      </c>
      <c r="B10989" t="s">
        <v>1634</v>
      </c>
      <c r="C10989" t="s">
        <v>75</v>
      </c>
      <c r="D10989" t="s">
        <v>617</v>
      </c>
      <c r="E10989" t="s">
        <v>377</v>
      </c>
      <c r="F10989" t="s">
        <v>618</v>
      </c>
      <c r="G10989" t="s">
        <v>49</v>
      </c>
      <c r="H10989" t="s">
        <v>192</v>
      </c>
    </row>
    <row r="10990" spans="1:8">
      <c r="A10990" t="s">
        <v>12895</v>
      </c>
      <c r="B10990" t="s">
        <v>1636</v>
      </c>
      <c r="C10990" t="s">
        <v>75</v>
      </c>
      <c r="D10990" t="s">
        <v>1628</v>
      </c>
      <c r="E10990" t="s">
        <v>52</v>
      </c>
      <c r="F10990" t="s">
        <v>360</v>
      </c>
      <c r="G10990" t="s">
        <v>49</v>
      </c>
      <c r="H10990" t="s">
        <v>192</v>
      </c>
    </row>
    <row r="10991" spans="1:8">
      <c r="A10991" t="s">
        <v>12896</v>
      </c>
      <c r="B10991" t="s">
        <v>1630</v>
      </c>
      <c r="C10991" t="s">
        <v>51</v>
      </c>
      <c r="D10991" t="s">
        <v>813</v>
      </c>
      <c r="E10991" t="s">
        <v>446</v>
      </c>
      <c r="F10991" t="s">
        <v>814</v>
      </c>
      <c r="G10991" t="s">
        <v>49</v>
      </c>
      <c r="H10991" t="s">
        <v>192</v>
      </c>
    </row>
    <row r="10992" spans="1:8">
      <c r="A10992" t="s">
        <v>12897</v>
      </c>
      <c r="B10992" t="s">
        <v>1632</v>
      </c>
      <c r="C10992" t="s">
        <v>51</v>
      </c>
      <c r="D10992" t="s">
        <v>592</v>
      </c>
      <c r="E10992" t="s">
        <v>593</v>
      </c>
      <c r="F10992" t="s">
        <v>360</v>
      </c>
      <c r="G10992" t="s">
        <v>49</v>
      </c>
      <c r="H10992" t="s">
        <v>192</v>
      </c>
    </row>
    <row r="10993" spans="1:8">
      <c r="A10993" t="s">
        <v>12898</v>
      </c>
      <c r="B10993" t="s">
        <v>1640</v>
      </c>
      <c r="C10993" t="s">
        <v>75</v>
      </c>
      <c r="D10993" t="s">
        <v>1641</v>
      </c>
      <c r="E10993" t="s">
        <v>52</v>
      </c>
      <c r="F10993" t="s">
        <v>360</v>
      </c>
      <c r="G10993" t="s">
        <v>49</v>
      </c>
      <c r="H10993" t="s">
        <v>192</v>
      </c>
    </row>
    <row r="10994" spans="1:8">
      <c r="A10994" t="s">
        <v>12899</v>
      </c>
      <c r="B10994" t="s">
        <v>591</v>
      </c>
      <c r="C10994" t="s">
        <v>51</v>
      </c>
      <c r="D10994" t="s">
        <v>592</v>
      </c>
      <c r="E10994" t="s">
        <v>593</v>
      </c>
      <c r="F10994" t="s">
        <v>360</v>
      </c>
      <c r="G10994" t="s">
        <v>49</v>
      </c>
      <c r="H10994" t="s">
        <v>192</v>
      </c>
    </row>
    <row r="10995" spans="1:8">
      <c r="A10995" t="s">
        <v>12900</v>
      </c>
      <c r="B10995" t="s">
        <v>1644</v>
      </c>
      <c r="C10995" t="s">
        <v>51</v>
      </c>
      <c r="D10995" t="s">
        <v>1645</v>
      </c>
      <c r="E10995" t="s">
        <v>367</v>
      </c>
      <c r="F10995" t="s">
        <v>1646</v>
      </c>
      <c r="G10995" t="s">
        <v>49</v>
      </c>
      <c r="H10995" t="s">
        <v>192</v>
      </c>
    </row>
    <row r="10996" spans="1:8">
      <c r="A10996" t="s">
        <v>12901</v>
      </c>
      <c r="B10996" t="s">
        <v>1648</v>
      </c>
      <c r="C10996" t="s">
        <v>51</v>
      </c>
      <c r="D10996" t="s">
        <v>450</v>
      </c>
      <c r="E10996" t="s">
        <v>198</v>
      </c>
      <c r="F10996" t="s">
        <v>360</v>
      </c>
      <c r="G10996" t="s">
        <v>49</v>
      </c>
      <c r="H10996" t="s">
        <v>192</v>
      </c>
    </row>
    <row r="10997" spans="1:8">
      <c r="A10997" t="s">
        <v>12902</v>
      </c>
      <c r="B10997" t="s">
        <v>1650</v>
      </c>
      <c r="C10997" t="s">
        <v>78</v>
      </c>
      <c r="D10997" t="s">
        <v>1651</v>
      </c>
      <c r="E10997" t="s">
        <v>52</v>
      </c>
      <c r="F10997" t="s">
        <v>360</v>
      </c>
      <c r="G10997" t="s">
        <v>49</v>
      </c>
      <c r="H10997" t="s">
        <v>192</v>
      </c>
    </row>
    <row r="10998" spans="1:8">
      <c r="A10998" t="s">
        <v>12903</v>
      </c>
      <c r="B10998" t="s">
        <v>798</v>
      </c>
      <c r="C10998" t="s">
        <v>51</v>
      </c>
      <c r="D10998" t="s">
        <v>799</v>
      </c>
      <c r="E10998" t="s">
        <v>367</v>
      </c>
      <c r="F10998" t="s">
        <v>800</v>
      </c>
      <c r="G10998" t="s">
        <v>49</v>
      </c>
      <c r="H10998" t="s">
        <v>192</v>
      </c>
    </row>
    <row r="10999" spans="1:8">
      <c r="A10999" t="s">
        <v>12904</v>
      </c>
      <c r="B10999" t="s">
        <v>802</v>
      </c>
      <c r="C10999" t="s">
        <v>51</v>
      </c>
      <c r="D10999" t="s">
        <v>450</v>
      </c>
      <c r="E10999" t="s">
        <v>198</v>
      </c>
      <c r="F10999" t="s">
        <v>360</v>
      </c>
      <c r="G10999" t="s">
        <v>49</v>
      </c>
      <c r="H10999" t="s">
        <v>192</v>
      </c>
    </row>
    <row r="11000" spans="1:8">
      <c r="A11000" t="s">
        <v>12905</v>
      </c>
      <c r="B11000" t="s">
        <v>804</v>
      </c>
      <c r="C11000" t="s">
        <v>51</v>
      </c>
      <c r="D11000" t="s">
        <v>592</v>
      </c>
      <c r="E11000" t="s">
        <v>593</v>
      </c>
      <c r="F11000" t="s">
        <v>360</v>
      </c>
      <c r="G11000" t="s">
        <v>49</v>
      </c>
      <c r="H11000" t="s">
        <v>192</v>
      </c>
    </row>
    <row r="11001" spans="1:8">
      <c r="A11001" t="s">
        <v>12906</v>
      </c>
      <c r="B11001" t="s">
        <v>806</v>
      </c>
      <c r="C11001" t="s">
        <v>51</v>
      </c>
      <c r="D11001" t="s">
        <v>592</v>
      </c>
      <c r="E11001" t="s">
        <v>593</v>
      </c>
      <c r="F11001" t="s">
        <v>360</v>
      </c>
      <c r="G11001" t="s">
        <v>49</v>
      </c>
      <c r="H11001" t="s">
        <v>192</v>
      </c>
    </row>
    <row r="11002" spans="1:8">
      <c r="A11002" t="s">
        <v>12907</v>
      </c>
      <c r="B11002" t="s">
        <v>808</v>
      </c>
      <c r="C11002" t="s">
        <v>51</v>
      </c>
      <c r="D11002" t="s">
        <v>809</v>
      </c>
      <c r="E11002" t="s">
        <v>446</v>
      </c>
      <c r="F11002" t="s">
        <v>810</v>
      </c>
      <c r="G11002" t="s">
        <v>49</v>
      </c>
      <c r="H11002" t="s">
        <v>192</v>
      </c>
    </row>
    <row r="11003" spans="1:8">
      <c r="A11003" t="s">
        <v>12908</v>
      </c>
      <c r="B11003" t="s">
        <v>812</v>
      </c>
      <c r="C11003" t="s">
        <v>51</v>
      </c>
      <c r="D11003" t="s">
        <v>813</v>
      </c>
      <c r="E11003" t="s">
        <v>446</v>
      </c>
      <c r="F11003" t="s">
        <v>814</v>
      </c>
      <c r="G11003" t="s">
        <v>49</v>
      </c>
      <c r="H11003" t="s">
        <v>192</v>
      </c>
    </row>
    <row r="11004" spans="1:8">
      <c r="A11004" t="s">
        <v>12909</v>
      </c>
      <c r="B11004" t="s">
        <v>816</v>
      </c>
      <c r="C11004" t="s">
        <v>51</v>
      </c>
      <c r="D11004" t="s">
        <v>813</v>
      </c>
      <c r="E11004" t="s">
        <v>446</v>
      </c>
      <c r="F11004" t="s">
        <v>814</v>
      </c>
      <c r="G11004" t="s">
        <v>49</v>
      </c>
      <c r="H11004" t="s">
        <v>192</v>
      </c>
    </row>
    <row r="11005" spans="1:8">
      <c r="A11005" t="s">
        <v>12910</v>
      </c>
      <c r="B11005" t="s">
        <v>818</v>
      </c>
      <c r="C11005" t="s">
        <v>51</v>
      </c>
      <c r="D11005" t="s">
        <v>592</v>
      </c>
      <c r="E11005" t="s">
        <v>593</v>
      </c>
      <c r="F11005" t="s">
        <v>360</v>
      </c>
      <c r="G11005" t="s">
        <v>49</v>
      </c>
      <c r="H11005" t="s">
        <v>192</v>
      </c>
    </row>
    <row r="11006" spans="1:8">
      <c r="A11006" t="s">
        <v>12911</v>
      </c>
      <c r="B11006" t="s">
        <v>820</v>
      </c>
      <c r="C11006" t="s">
        <v>51</v>
      </c>
      <c r="D11006" t="s">
        <v>472</v>
      </c>
      <c r="E11006" t="s">
        <v>473</v>
      </c>
      <c r="F11006" t="s">
        <v>360</v>
      </c>
      <c r="G11006" t="s">
        <v>49</v>
      </c>
      <c r="H11006" t="s">
        <v>192</v>
      </c>
    </row>
    <row r="11007" spans="1:8">
      <c r="A11007" t="s">
        <v>12912</v>
      </c>
      <c r="B11007" t="s">
        <v>822</v>
      </c>
      <c r="C11007" t="s">
        <v>394</v>
      </c>
      <c r="D11007" t="s">
        <v>592</v>
      </c>
      <c r="E11007" t="s">
        <v>593</v>
      </c>
      <c r="F11007" t="s">
        <v>360</v>
      </c>
      <c r="G11007" t="s">
        <v>49</v>
      </c>
      <c r="H11007" t="s">
        <v>192</v>
      </c>
    </row>
    <row r="11008" spans="1:8">
      <c r="A11008" t="s">
        <v>12913</v>
      </c>
      <c r="B11008" t="s">
        <v>824</v>
      </c>
      <c r="C11008" t="s">
        <v>394</v>
      </c>
      <c r="D11008" t="s">
        <v>472</v>
      </c>
      <c r="E11008" t="s">
        <v>473</v>
      </c>
      <c r="F11008" t="s">
        <v>360</v>
      </c>
      <c r="G11008" t="s">
        <v>49</v>
      </c>
      <c r="H11008" t="s">
        <v>192</v>
      </c>
    </row>
    <row r="11009" spans="1:8">
      <c r="A11009" t="s">
        <v>12914</v>
      </c>
      <c r="B11009" t="s">
        <v>826</v>
      </c>
      <c r="C11009" t="s">
        <v>51</v>
      </c>
      <c r="D11009" t="s">
        <v>592</v>
      </c>
      <c r="E11009" t="s">
        <v>593</v>
      </c>
      <c r="F11009" t="s">
        <v>360</v>
      </c>
      <c r="G11009" t="s">
        <v>49</v>
      </c>
      <c r="H11009" t="s">
        <v>192</v>
      </c>
    </row>
    <row r="11010" spans="1:8">
      <c r="A11010" t="s">
        <v>12915</v>
      </c>
      <c r="B11010" t="s">
        <v>828</v>
      </c>
      <c r="C11010" t="s">
        <v>51</v>
      </c>
      <c r="D11010" t="s">
        <v>592</v>
      </c>
      <c r="E11010" t="s">
        <v>593</v>
      </c>
      <c r="F11010" t="s">
        <v>360</v>
      </c>
      <c r="G11010" t="s">
        <v>49</v>
      </c>
      <c r="H11010" t="s">
        <v>192</v>
      </c>
    </row>
    <row r="11011" spans="1:8">
      <c r="A11011" t="s">
        <v>12916</v>
      </c>
      <c r="B11011" t="s">
        <v>830</v>
      </c>
      <c r="C11011" t="s">
        <v>51</v>
      </c>
      <c r="D11011" t="s">
        <v>831</v>
      </c>
      <c r="E11011" t="s">
        <v>367</v>
      </c>
      <c r="F11011" t="s">
        <v>832</v>
      </c>
      <c r="G11011" t="s">
        <v>49</v>
      </c>
      <c r="H11011" t="s">
        <v>192</v>
      </c>
    </row>
    <row r="11012" spans="1:8">
      <c r="A11012" t="s">
        <v>12917</v>
      </c>
      <c r="B11012" t="s">
        <v>834</v>
      </c>
      <c r="C11012" t="s">
        <v>51</v>
      </c>
      <c r="D11012" t="s">
        <v>835</v>
      </c>
      <c r="E11012" t="s">
        <v>367</v>
      </c>
      <c r="F11012" t="s">
        <v>836</v>
      </c>
      <c r="G11012" t="s">
        <v>49</v>
      </c>
      <c r="H11012" t="s">
        <v>192</v>
      </c>
    </row>
    <row r="11013" spans="1:8">
      <c r="A11013" t="s">
        <v>12918</v>
      </c>
      <c r="B11013" t="s">
        <v>838</v>
      </c>
      <c r="C11013" t="s">
        <v>51</v>
      </c>
      <c r="D11013" t="s">
        <v>450</v>
      </c>
      <c r="E11013" t="s">
        <v>198</v>
      </c>
      <c r="F11013" t="s">
        <v>360</v>
      </c>
      <c r="G11013" t="s">
        <v>49</v>
      </c>
      <c r="H11013" t="s">
        <v>192</v>
      </c>
    </row>
    <row r="11014" spans="1:8">
      <c r="A11014" t="s">
        <v>12919</v>
      </c>
      <c r="B11014" t="s">
        <v>1669</v>
      </c>
      <c r="C11014" t="s">
        <v>51</v>
      </c>
      <c r="D11014" t="s">
        <v>472</v>
      </c>
      <c r="E11014" t="s">
        <v>473</v>
      </c>
      <c r="F11014" t="s">
        <v>360</v>
      </c>
      <c r="G11014" t="s">
        <v>49</v>
      </c>
      <c r="H11014" t="s">
        <v>192</v>
      </c>
    </row>
    <row r="11015" spans="1:8">
      <c r="A11015" t="s">
        <v>12920</v>
      </c>
      <c r="B11015" t="s">
        <v>1671</v>
      </c>
      <c r="C11015" t="s">
        <v>51</v>
      </c>
      <c r="D11015" t="s">
        <v>358</v>
      </c>
      <c r="E11015" t="s">
        <v>359</v>
      </c>
      <c r="F11015" t="s">
        <v>360</v>
      </c>
      <c r="G11015" t="s">
        <v>49</v>
      </c>
      <c r="H11015" t="s">
        <v>192</v>
      </c>
    </row>
    <row r="11016" spans="1:8">
      <c r="A11016" t="s">
        <v>12921</v>
      </c>
      <c r="B11016" t="s">
        <v>1673</v>
      </c>
      <c r="C11016" t="s">
        <v>51</v>
      </c>
      <c r="D11016" t="s">
        <v>358</v>
      </c>
      <c r="E11016" t="s">
        <v>359</v>
      </c>
      <c r="F11016" t="s">
        <v>360</v>
      </c>
      <c r="G11016" t="s">
        <v>49</v>
      </c>
      <c r="H11016" t="s">
        <v>192</v>
      </c>
    </row>
    <row r="11017" spans="1:8">
      <c r="A11017" t="s">
        <v>12922</v>
      </c>
      <c r="B11017" t="s">
        <v>1675</v>
      </c>
      <c r="C11017" t="s">
        <v>51</v>
      </c>
      <c r="D11017" t="s">
        <v>472</v>
      </c>
      <c r="E11017" t="s">
        <v>473</v>
      </c>
      <c r="F11017" t="s">
        <v>360</v>
      </c>
      <c r="G11017" t="s">
        <v>49</v>
      </c>
      <c r="H11017" t="s">
        <v>192</v>
      </c>
    </row>
    <row r="11018" spans="1:8">
      <c r="A11018" t="s">
        <v>12923</v>
      </c>
      <c r="B11018" t="s">
        <v>1677</v>
      </c>
      <c r="C11018" t="s">
        <v>51</v>
      </c>
      <c r="D11018" t="s">
        <v>743</v>
      </c>
      <c r="E11018" t="s">
        <v>367</v>
      </c>
      <c r="F11018" t="s">
        <v>744</v>
      </c>
      <c r="G11018" t="s">
        <v>49</v>
      </c>
      <c r="H11018" t="s">
        <v>192</v>
      </c>
    </row>
    <row r="11019" spans="1:8">
      <c r="A11019" t="s">
        <v>12924</v>
      </c>
      <c r="B11019" t="s">
        <v>1679</v>
      </c>
      <c r="C11019" t="s">
        <v>51</v>
      </c>
      <c r="D11019" t="s">
        <v>617</v>
      </c>
      <c r="E11019" t="s">
        <v>377</v>
      </c>
      <c r="F11019" t="s">
        <v>618</v>
      </c>
      <c r="G11019" t="s">
        <v>49</v>
      </c>
      <c r="H11019" t="s">
        <v>192</v>
      </c>
    </row>
    <row r="11020" spans="1:8">
      <c r="A11020" t="s">
        <v>12925</v>
      </c>
      <c r="B11020" t="s">
        <v>1681</v>
      </c>
      <c r="C11020" t="s">
        <v>51</v>
      </c>
      <c r="D11020" t="s">
        <v>1682</v>
      </c>
      <c r="E11020" t="s">
        <v>1683</v>
      </c>
      <c r="F11020" t="s">
        <v>360</v>
      </c>
      <c r="G11020" t="s">
        <v>49</v>
      </c>
      <c r="H11020" t="s">
        <v>192</v>
      </c>
    </row>
    <row r="11021" spans="1:8">
      <c r="A11021" t="s">
        <v>12926</v>
      </c>
      <c r="B11021" t="s">
        <v>1685</v>
      </c>
      <c r="C11021" t="s">
        <v>51</v>
      </c>
      <c r="D11021" t="s">
        <v>1686</v>
      </c>
      <c r="E11021" t="s">
        <v>105</v>
      </c>
      <c r="F11021" t="s">
        <v>360</v>
      </c>
      <c r="G11021" t="s">
        <v>49</v>
      </c>
      <c r="H11021" t="s">
        <v>192</v>
      </c>
    </row>
    <row r="11022" spans="1:8">
      <c r="A11022" t="s">
        <v>12927</v>
      </c>
      <c r="B11022" t="s">
        <v>1688</v>
      </c>
      <c r="C11022" t="s">
        <v>51</v>
      </c>
      <c r="D11022" t="s">
        <v>1689</v>
      </c>
      <c r="E11022" t="s">
        <v>105</v>
      </c>
      <c r="F11022" t="s">
        <v>360</v>
      </c>
      <c r="G11022" t="s">
        <v>49</v>
      </c>
      <c r="H11022" t="s">
        <v>192</v>
      </c>
    </row>
    <row r="11023" spans="1:8">
      <c r="A11023" t="s">
        <v>12928</v>
      </c>
      <c r="B11023" t="s">
        <v>1691</v>
      </c>
      <c r="C11023" t="s">
        <v>51</v>
      </c>
      <c r="D11023" t="s">
        <v>358</v>
      </c>
      <c r="E11023" t="s">
        <v>359</v>
      </c>
      <c r="F11023" t="s">
        <v>360</v>
      </c>
      <c r="G11023" t="s">
        <v>49</v>
      </c>
      <c r="H11023" t="s">
        <v>192</v>
      </c>
    </row>
    <row r="11024" spans="1:8">
      <c r="A11024" t="s">
        <v>12929</v>
      </c>
      <c r="B11024" t="s">
        <v>1693</v>
      </c>
      <c r="C11024" t="s">
        <v>51</v>
      </c>
      <c r="D11024" t="s">
        <v>410</v>
      </c>
      <c r="E11024" t="s">
        <v>198</v>
      </c>
      <c r="F11024" t="s">
        <v>360</v>
      </c>
      <c r="G11024" t="s">
        <v>49</v>
      </c>
      <c r="H11024" t="s">
        <v>192</v>
      </c>
    </row>
    <row r="11025" spans="1:8">
      <c r="A11025" t="s">
        <v>12930</v>
      </c>
      <c r="B11025" t="s">
        <v>714</v>
      </c>
      <c r="C11025" t="s">
        <v>51</v>
      </c>
      <c r="D11025" t="s">
        <v>450</v>
      </c>
      <c r="E11025" t="s">
        <v>198</v>
      </c>
      <c r="F11025" t="s">
        <v>360</v>
      </c>
      <c r="G11025" t="s">
        <v>49</v>
      </c>
      <c r="H11025" t="s">
        <v>192</v>
      </c>
    </row>
    <row r="11026" spans="1:8">
      <c r="A11026" t="s">
        <v>12931</v>
      </c>
      <c r="B11026" t="s">
        <v>1696</v>
      </c>
      <c r="C11026" t="s">
        <v>51</v>
      </c>
      <c r="D11026" t="s">
        <v>707</v>
      </c>
      <c r="E11026" t="s">
        <v>446</v>
      </c>
      <c r="F11026" t="s">
        <v>708</v>
      </c>
      <c r="G11026" t="s">
        <v>49</v>
      </c>
      <c r="H11026" t="s">
        <v>192</v>
      </c>
    </row>
    <row r="11027" spans="1:8">
      <c r="A11027" t="s">
        <v>12932</v>
      </c>
      <c r="B11027" t="s">
        <v>710</v>
      </c>
      <c r="C11027" t="s">
        <v>51</v>
      </c>
      <c r="D11027" t="s">
        <v>450</v>
      </c>
      <c r="E11027" t="s">
        <v>198</v>
      </c>
      <c r="F11027" t="s">
        <v>360</v>
      </c>
      <c r="G11027" t="s">
        <v>49</v>
      </c>
      <c r="H11027" t="s">
        <v>192</v>
      </c>
    </row>
    <row r="11028" spans="1:8">
      <c r="A11028" t="s">
        <v>12933</v>
      </c>
      <c r="B11028" t="s">
        <v>1699</v>
      </c>
      <c r="C11028" t="s">
        <v>51</v>
      </c>
      <c r="D11028" t="s">
        <v>592</v>
      </c>
      <c r="E11028" t="s">
        <v>593</v>
      </c>
      <c r="F11028" t="s">
        <v>360</v>
      </c>
      <c r="G11028" t="s">
        <v>49</v>
      </c>
      <c r="H11028" t="s">
        <v>192</v>
      </c>
    </row>
    <row r="11029" spans="1:8">
      <c r="A11029" t="s">
        <v>12934</v>
      </c>
      <c r="B11029" t="s">
        <v>1701</v>
      </c>
      <c r="C11029" t="s">
        <v>51</v>
      </c>
      <c r="D11029" t="s">
        <v>450</v>
      </c>
      <c r="E11029" t="s">
        <v>198</v>
      </c>
      <c r="F11029" t="s">
        <v>360</v>
      </c>
      <c r="G11029" t="s">
        <v>49</v>
      </c>
      <c r="H11029" t="s">
        <v>192</v>
      </c>
    </row>
    <row r="11030" spans="1:8">
      <c r="A11030" t="s">
        <v>12935</v>
      </c>
      <c r="B11030" t="s">
        <v>1703</v>
      </c>
      <c r="C11030" t="s">
        <v>51</v>
      </c>
      <c r="D11030" t="s">
        <v>617</v>
      </c>
      <c r="E11030" t="s">
        <v>377</v>
      </c>
      <c r="F11030" t="s">
        <v>618</v>
      </c>
      <c r="G11030" t="s">
        <v>49</v>
      </c>
      <c r="H11030" t="s">
        <v>192</v>
      </c>
    </row>
    <row r="11031" spans="1:8">
      <c r="A11031" t="s">
        <v>12936</v>
      </c>
      <c r="B11031" t="s">
        <v>1705</v>
      </c>
      <c r="C11031" t="s">
        <v>51</v>
      </c>
      <c r="D11031" t="s">
        <v>410</v>
      </c>
      <c r="E11031" t="s">
        <v>198</v>
      </c>
      <c r="F11031" t="s">
        <v>360</v>
      </c>
      <c r="G11031" t="s">
        <v>49</v>
      </c>
      <c r="H11031" t="s">
        <v>192</v>
      </c>
    </row>
    <row r="11032" spans="1:8">
      <c r="A11032" t="s">
        <v>12937</v>
      </c>
      <c r="B11032" t="s">
        <v>1707</v>
      </c>
      <c r="C11032" t="s">
        <v>51</v>
      </c>
      <c r="D11032" t="s">
        <v>450</v>
      </c>
      <c r="E11032" t="s">
        <v>198</v>
      </c>
      <c r="F11032" t="s">
        <v>360</v>
      </c>
      <c r="G11032" t="s">
        <v>49</v>
      </c>
      <c r="H11032" t="s">
        <v>192</v>
      </c>
    </row>
    <row r="11033" spans="1:8">
      <c r="A11033" t="s">
        <v>12938</v>
      </c>
      <c r="B11033" t="s">
        <v>1709</v>
      </c>
      <c r="C11033" t="s">
        <v>51</v>
      </c>
      <c r="D11033" t="s">
        <v>358</v>
      </c>
      <c r="E11033" t="s">
        <v>359</v>
      </c>
      <c r="F11033" t="s">
        <v>360</v>
      </c>
      <c r="G11033" t="s">
        <v>49</v>
      </c>
      <c r="H11033" t="s">
        <v>192</v>
      </c>
    </row>
    <row r="11034" spans="1:8">
      <c r="A11034" t="s">
        <v>12939</v>
      </c>
      <c r="B11034" t="s">
        <v>1709</v>
      </c>
      <c r="C11034" t="s">
        <v>78</v>
      </c>
      <c r="D11034" t="s">
        <v>1711</v>
      </c>
      <c r="E11034" t="s">
        <v>52</v>
      </c>
      <c r="F11034" t="s">
        <v>360</v>
      </c>
      <c r="G11034" t="s">
        <v>49</v>
      </c>
      <c r="H11034" t="s">
        <v>192</v>
      </c>
    </row>
    <row r="11035" spans="1:8">
      <c r="A11035" t="s">
        <v>12940</v>
      </c>
      <c r="B11035" t="s">
        <v>1713</v>
      </c>
      <c r="C11035" t="s">
        <v>68</v>
      </c>
      <c r="D11035" t="s">
        <v>1714</v>
      </c>
      <c r="E11035" t="s">
        <v>367</v>
      </c>
      <c r="F11035" t="s">
        <v>1715</v>
      </c>
      <c r="G11035" t="s">
        <v>49</v>
      </c>
      <c r="H11035" t="s">
        <v>192</v>
      </c>
    </row>
    <row r="11036" spans="1:8">
      <c r="A11036" t="s">
        <v>12941</v>
      </c>
      <c r="B11036" t="s">
        <v>1717</v>
      </c>
      <c r="C11036" t="s">
        <v>51</v>
      </c>
      <c r="D11036" t="s">
        <v>450</v>
      </c>
      <c r="E11036" t="s">
        <v>198</v>
      </c>
      <c r="F11036" t="s">
        <v>360</v>
      </c>
      <c r="G11036" t="s">
        <v>49</v>
      </c>
      <c r="H11036" t="s">
        <v>192</v>
      </c>
    </row>
    <row r="11037" spans="1:8">
      <c r="A11037" t="s">
        <v>12942</v>
      </c>
      <c r="B11037" t="s">
        <v>1719</v>
      </c>
      <c r="C11037" t="s">
        <v>51</v>
      </c>
      <c r="D11037" t="s">
        <v>592</v>
      </c>
      <c r="E11037" t="s">
        <v>593</v>
      </c>
      <c r="F11037" t="s">
        <v>360</v>
      </c>
      <c r="G11037" t="s">
        <v>49</v>
      </c>
      <c r="H11037" t="s">
        <v>192</v>
      </c>
    </row>
    <row r="11038" spans="1:8">
      <c r="A11038" t="s">
        <v>12943</v>
      </c>
      <c r="B11038" t="s">
        <v>1721</v>
      </c>
      <c r="C11038" t="s">
        <v>51</v>
      </c>
      <c r="D11038" t="s">
        <v>1722</v>
      </c>
      <c r="E11038" t="s">
        <v>377</v>
      </c>
      <c r="F11038" t="s">
        <v>360</v>
      </c>
      <c r="G11038" t="s">
        <v>49</v>
      </c>
      <c r="H11038" t="s">
        <v>192</v>
      </c>
    </row>
    <row r="11039" spans="1:8">
      <c r="A11039" t="s">
        <v>12944</v>
      </c>
      <c r="B11039" t="s">
        <v>1724</v>
      </c>
      <c r="C11039" t="s">
        <v>51</v>
      </c>
      <c r="D11039" t="s">
        <v>410</v>
      </c>
      <c r="E11039" t="s">
        <v>198</v>
      </c>
      <c r="F11039" t="s">
        <v>360</v>
      </c>
      <c r="G11039" t="s">
        <v>49</v>
      </c>
      <c r="H11039" t="s">
        <v>192</v>
      </c>
    </row>
    <row r="11040" spans="1:8">
      <c r="A11040" t="s">
        <v>12945</v>
      </c>
      <c r="B11040" t="s">
        <v>1726</v>
      </c>
      <c r="C11040" t="s">
        <v>51</v>
      </c>
      <c r="D11040" t="s">
        <v>358</v>
      </c>
      <c r="E11040" t="s">
        <v>359</v>
      </c>
      <c r="F11040" t="s">
        <v>360</v>
      </c>
      <c r="G11040" t="s">
        <v>49</v>
      </c>
      <c r="H11040" t="s">
        <v>192</v>
      </c>
    </row>
    <row r="11041" spans="1:8">
      <c r="A11041" t="s">
        <v>12946</v>
      </c>
      <c r="B11041" t="s">
        <v>1728</v>
      </c>
      <c r="C11041" t="s">
        <v>51</v>
      </c>
      <c r="D11041" t="s">
        <v>1729</v>
      </c>
      <c r="E11041" t="s">
        <v>1730</v>
      </c>
      <c r="F11041" t="s">
        <v>360</v>
      </c>
      <c r="G11041" t="s">
        <v>49</v>
      </c>
      <c r="H11041" t="s">
        <v>192</v>
      </c>
    </row>
    <row r="11042" spans="1:8">
      <c r="A11042" t="s">
        <v>12947</v>
      </c>
      <c r="B11042" t="s">
        <v>1732</v>
      </c>
      <c r="C11042" t="s">
        <v>51</v>
      </c>
      <c r="D11042" t="s">
        <v>358</v>
      </c>
      <c r="E11042" t="s">
        <v>359</v>
      </c>
      <c r="F11042" t="s">
        <v>360</v>
      </c>
      <c r="G11042" t="s">
        <v>49</v>
      </c>
      <c r="H11042" t="s">
        <v>192</v>
      </c>
    </row>
    <row r="11043" spans="1:8">
      <c r="A11043" t="s">
        <v>12948</v>
      </c>
      <c r="B11043" t="s">
        <v>1734</v>
      </c>
      <c r="C11043" t="s">
        <v>51</v>
      </c>
      <c r="D11043" t="s">
        <v>1735</v>
      </c>
      <c r="E11043" t="s">
        <v>1736</v>
      </c>
      <c r="F11043" t="s">
        <v>360</v>
      </c>
      <c r="G11043" t="s">
        <v>49</v>
      </c>
      <c r="H11043" t="s">
        <v>192</v>
      </c>
    </row>
    <row r="11044" spans="1:8">
      <c r="A11044" t="s">
        <v>12949</v>
      </c>
      <c r="B11044" t="s">
        <v>1738</v>
      </c>
      <c r="C11044" t="s">
        <v>51</v>
      </c>
      <c r="D11044" t="s">
        <v>1597</v>
      </c>
      <c r="E11044" t="s">
        <v>52</v>
      </c>
      <c r="F11044" t="s">
        <v>360</v>
      </c>
      <c r="G11044" t="s">
        <v>49</v>
      </c>
      <c r="H11044" t="s">
        <v>192</v>
      </c>
    </row>
    <row r="11045" spans="1:8">
      <c r="A11045" t="s">
        <v>12950</v>
      </c>
      <c r="B11045" t="s">
        <v>1599</v>
      </c>
      <c r="C11045" t="s">
        <v>51</v>
      </c>
      <c r="D11045" t="s">
        <v>1600</v>
      </c>
      <c r="E11045" t="s">
        <v>367</v>
      </c>
      <c r="F11045" t="s">
        <v>1601</v>
      </c>
      <c r="G11045" t="s">
        <v>49</v>
      </c>
      <c r="H11045" t="s">
        <v>192</v>
      </c>
    </row>
    <row r="11046" spans="1:8">
      <c r="A11046" t="s">
        <v>12951</v>
      </c>
      <c r="B11046" t="s">
        <v>1603</v>
      </c>
      <c r="C11046" t="s">
        <v>68</v>
      </c>
      <c r="D11046" t="s">
        <v>410</v>
      </c>
      <c r="E11046" t="s">
        <v>198</v>
      </c>
      <c r="F11046" t="s">
        <v>360</v>
      </c>
      <c r="G11046" t="s">
        <v>49</v>
      </c>
      <c r="H11046" t="s">
        <v>192</v>
      </c>
    </row>
    <row r="11047" spans="1:8">
      <c r="A11047" t="s">
        <v>12952</v>
      </c>
      <c r="B11047" t="s">
        <v>1605</v>
      </c>
      <c r="C11047" t="s">
        <v>51</v>
      </c>
      <c r="D11047" t="s">
        <v>450</v>
      </c>
      <c r="E11047" t="s">
        <v>198</v>
      </c>
      <c r="F11047" t="s">
        <v>360</v>
      </c>
      <c r="G11047" t="s">
        <v>49</v>
      </c>
      <c r="H11047" t="s">
        <v>192</v>
      </c>
    </row>
    <row r="11048" spans="1:8">
      <c r="A11048" t="s">
        <v>12953</v>
      </c>
      <c r="B11048" t="s">
        <v>1743</v>
      </c>
      <c r="C11048" t="s">
        <v>51</v>
      </c>
      <c r="D11048" t="s">
        <v>617</v>
      </c>
      <c r="E11048" t="s">
        <v>377</v>
      </c>
      <c r="F11048" t="s">
        <v>618</v>
      </c>
      <c r="G11048" t="s">
        <v>49</v>
      </c>
      <c r="H11048" t="s">
        <v>192</v>
      </c>
    </row>
    <row r="11049" spans="1:8">
      <c r="A11049" t="s">
        <v>12954</v>
      </c>
      <c r="B11049" t="s">
        <v>360</v>
      </c>
      <c r="C11049" t="s">
        <v>360</v>
      </c>
      <c r="D11049" t="s">
        <v>1745</v>
      </c>
      <c r="E11049" t="s">
        <v>359</v>
      </c>
      <c r="F11049" t="s">
        <v>360</v>
      </c>
      <c r="G11049" t="s">
        <v>49</v>
      </c>
      <c r="H11049" t="s">
        <v>192</v>
      </c>
    </row>
    <row r="11050" spans="1:8">
      <c r="A11050" t="s">
        <v>12955</v>
      </c>
      <c r="B11050" t="s">
        <v>1747</v>
      </c>
      <c r="C11050" t="s">
        <v>78</v>
      </c>
      <c r="D11050" t="s">
        <v>1711</v>
      </c>
      <c r="E11050" t="s">
        <v>52</v>
      </c>
      <c r="F11050" t="s">
        <v>360</v>
      </c>
      <c r="G11050" t="s">
        <v>49</v>
      </c>
      <c r="H11050" t="s">
        <v>192</v>
      </c>
    </row>
    <row r="11051" spans="1:8">
      <c r="A11051" t="s">
        <v>12956</v>
      </c>
      <c r="B11051" t="s">
        <v>1713</v>
      </c>
      <c r="C11051" t="s">
        <v>68</v>
      </c>
      <c r="D11051" t="s">
        <v>1714</v>
      </c>
      <c r="E11051" t="s">
        <v>367</v>
      </c>
      <c r="F11051" t="s">
        <v>1715</v>
      </c>
      <c r="G11051" t="s">
        <v>49</v>
      </c>
      <c r="H11051" t="s">
        <v>192</v>
      </c>
    </row>
    <row r="11052" spans="1:8">
      <c r="A11052" t="s">
        <v>12957</v>
      </c>
      <c r="B11052" t="s">
        <v>1717</v>
      </c>
      <c r="C11052" t="s">
        <v>51</v>
      </c>
      <c r="D11052" t="s">
        <v>450</v>
      </c>
      <c r="E11052" t="s">
        <v>198</v>
      </c>
      <c r="F11052" t="s">
        <v>360</v>
      </c>
      <c r="G11052" t="s">
        <v>49</v>
      </c>
      <c r="H11052" t="s">
        <v>192</v>
      </c>
    </row>
    <row r="11053" spans="1:8">
      <c r="A11053" t="s">
        <v>12958</v>
      </c>
      <c r="B11053" t="s">
        <v>1719</v>
      </c>
      <c r="C11053" t="s">
        <v>51</v>
      </c>
      <c r="D11053" t="s">
        <v>592</v>
      </c>
      <c r="E11053" t="s">
        <v>593</v>
      </c>
      <c r="F11053" t="s">
        <v>360</v>
      </c>
      <c r="G11053" t="s">
        <v>49</v>
      </c>
      <c r="H11053" t="s">
        <v>192</v>
      </c>
    </row>
    <row r="11054" spans="1:8">
      <c r="A11054" t="s">
        <v>12959</v>
      </c>
      <c r="B11054" t="s">
        <v>1721</v>
      </c>
      <c r="C11054" t="s">
        <v>51</v>
      </c>
      <c r="D11054" t="s">
        <v>1722</v>
      </c>
      <c r="E11054" t="s">
        <v>377</v>
      </c>
      <c r="F11054" t="s">
        <v>360</v>
      </c>
      <c r="G11054" t="s">
        <v>49</v>
      </c>
      <c r="H11054" t="s">
        <v>192</v>
      </c>
    </row>
    <row r="11055" spans="1:8">
      <c r="A11055" t="s">
        <v>12960</v>
      </c>
      <c r="B11055" t="s">
        <v>1724</v>
      </c>
      <c r="C11055" t="s">
        <v>51</v>
      </c>
      <c r="D11055" t="s">
        <v>410</v>
      </c>
      <c r="E11055" t="s">
        <v>198</v>
      </c>
      <c r="F11055" t="s">
        <v>360</v>
      </c>
      <c r="G11055" t="s">
        <v>49</v>
      </c>
      <c r="H11055" t="s">
        <v>192</v>
      </c>
    </row>
    <row r="11056" spans="1:8">
      <c r="A11056" t="s">
        <v>12961</v>
      </c>
      <c r="B11056" t="s">
        <v>1726</v>
      </c>
      <c r="C11056" t="s">
        <v>51</v>
      </c>
      <c r="D11056" t="s">
        <v>358</v>
      </c>
      <c r="E11056" t="s">
        <v>359</v>
      </c>
      <c r="F11056" t="s">
        <v>360</v>
      </c>
      <c r="G11056" t="s">
        <v>49</v>
      </c>
      <c r="H11056" t="s">
        <v>192</v>
      </c>
    </row>
    <row r="11057" spans="1:8">
      <c r="A11057" t="s">
        <v>12962</v>
      </c>
      <c r="B11057" t="s">
        <v>1728</v>
      </c>
      <c r="C11057" t="s">
        <v>51</v>
      </c>
      <c r="D11057" t="s">
        <v>1729</v>
      </c>
      <c r="E11057" t="s">
        <v>1730</v>
      </c>
      <c r="F11057" t="s">
        <v>360</v>
      </c>
      <c r="G11057" t="s">
        <v>49</v>
      </c>
      <c r="H11057" t="s">
        <v>192</v>
      </c>
    </row>
    <row r="11058" spans="1:8">
      <c r="A11058" t="s">
        <v>12963</v>
      </c>
      <c r="B11058" t="s">
        <v>1732</v>
      </c>
      <c r="C11058" t="s">
        <v>51</v>
      </c>
      <c r="D11058" t="s">
        <v>358</v>
      </c>
      <c r="E11058" t="s">
        <v>359</v>
      </c>
      <c r="F11058" t="s">
        <v>360</v>
      </c>
      <c r="G11058" t="s">
        <v>49</v>
      </c>
      <c r="H11058" t="s">
        <v>192</v>
      </c>
    </row>
    <row r="11059" spans="1:8">
      <c r="A11059" t="s">
        <v>12964</v>
      </c>
      <c r="B11059" t="s">
        <v>1734</v>
      </c>
      <c r="C11059" t="s">
        <v>51</v>
      </c>
      <c r="D11059" t="s">
        <v>1735</v>
      </c>
      <c r="E11059" t="s">
        <v>1736</v>
      </c>
      <c r="F11059" t="s">
        <v>360</v>
      </c>
      <c r="G11059" t="s">
        <v>49</v>
      </c>
      <c r="H11059" t="s">
        <v>192</v>
      </c>
    </row>
    <row r="11060" spans="1:8">
      <c r="A11060" t="s">
        <v>12965</v>
      </c>
      <c r="B11060" t="s">
        <v>1738</v>
      </c>
      <c r="C11060" t="s">
        <v>51</v>
      </c>
      <c r="D11060" t="s">
        <v>1597</v>
      </c>
      <c r="E11060" t="s">
        <v>52</v>
      </c>
      <c r="F11060" t="s">
        <v>360</v>
      </c>
      <c r="G11060" t="s">
        <v>49</v>
      </c>
      <c r="H11060" t="s">
        <v>192</v>
      </c>
    </row>
    <row r="11061" spans="1:8">
      <c r="A11061" t="s">
        <v>12966</v>
      </c>
      <c r="B11061" t="s">
        <v>1599</v>
      </c>
      <c r="C11061" t="s">
        <v>51</v>
      </c>
      <c r="D11061" t="s">
        <v>1600</v>
      </c>
      <c r="E11061" t="s">
        <v>367</v>
      </c>
      <c r="F11061" t="s">
        <v>1601</v>
      </c>
      <c r="G11061" t="s">
        <v>49</v>
      </c>
      <c r="H11061" t="s">
        <v>192</v>
      </c>
    </row>
    <row r="11062" spans="1:8">
      <c r="A11062" t="s">
        <v>12967</v>
      </c>
      <c r="B11062" t="s">
        <v>1603</v>
      </c>
      <c r="C11062" t="s">
        <v>68</v>
      </c>
      <c r="D11062" t="s">
        <v>410</v>
      </c>
      <c r="E11062" t="s">
        <v>198</v>
      </c>
      <c r="F11062" t="s">
        <v>360</v>
      </c>
      <c r="G11062" t="s">
        <v>49</v>
      </c>
      <c r="H11062" t="s">
        <v>192</v>
      </c>
    </row>
    <row r="11063" spans="1:8">
      <c r="A11063" t="s">
        <v>12968</v>
      </c>
      <c r="B11063" t="s">
        <v>1605</v>
      </c>
      <c r="C11063" t="s">
        <v>51</v>
      </c>
      <c r="D11063" t="s">
        <v>450</v>
      </c>
      <c r="E11063" t="s">
        <v>198</v>
      </c>
      <c r="F11063" t="s">
        <v>360</v>
      </c>
      <c r="G11063" t="s">
        <v>49</v>
      </c>
      <c r="H11063" t="s">
        <v>192</v>
      </c>
    </row>
    <row r="11064" spans="1:8">
      <c r="A11064" t="s">
        <v>12969</v>
      </c>
      <c r="B11064" t="s">
        <v>1743</v>
      </c>
      <c r="C11064" t="s">
        <v>51</v>
      </c>
      <c r="D11064" t="s">
        <v>617</v>
      </c>
      <c r="E11064" t="s">
        <v>377</v>
      </c>
      <c r="F11064" t="s">
        <v>618</v>
      </c>
      <c r="G11064" t="s">
        <v>49</v>
      </c>
      <c r="H11064" t="s">
        <v>192</v>
      </c>
    </row>
    <row r="11065" spans="1:8">
      <c r="A11065" t="s">
        <v>12970</v>
      </c>
      <c r="B11065" t="s">
        <v>1763</v>
      </c>
      <c r="C11065" t="s">
        <v>78</v>
      </c>
      <c r="D11065" t="s">
        <v>1764</v>
      </c>
      <c r="E11065" t="s">
        <v>52</v>
      </c>
      <c r="F11065" t="s">
        <v>360</v>
      </c>
      <c r="G11065" t="s">
        <v>49</v>
      </c>
      <c r="H11065" t="s">
        <v>192</v>
      </c>
    </row>
    <row r="11066" spans="1:8">
      <c r="A11066" t="s">
        <v>12971</v>
      </c>
      <c r="B11066" t="s">
        <v>1766</v>
      </c>
      <c r="C11066" t="s">
        <v>68</v>
      </c>
      <c r="D11066" t="s">
        <v>592</v>
      </c>
      <c r="E11066" t="s">
        <v>593</v>
      </c>
      <c r="F11066" t="s">
        <v>360</v>
      </c>
      <c r="G11066" t="s">
        <v>49</v>
      </c>
      <c r="H11066" t="s">
        <v>192</v>
      </c>
    </row>
    <row r="11067" spans="1:8">
      <c r="A11067" t="s">
        <v>12972</v>
      </c>
      <c r="B11067" t="s">
        <v>1768</v>
      </c>
      <c r="C11067" t="s">
        <v>1769</v>
      </c>
      <c r="D11067" t="s">
        <v>1770</v>
      </c>
      <c r="E11067" t="s">
        <v>52</v>
      </c>
      <c r="F11067" t="s">
        <v>360</v>
      </c>
      <c r="G11067" t="s">
        <v>49</v>
      </c>
      <c r="H11067" t="s">
        <v>192</v>
      </c>
    </row>
    <row r="11068" spans="1:8">
      <c r="A11068" t="s">
        <v>12973</v>
      </c>
      <c r="B11068" t="s">
        <v>1772</v>
      </c>
      <c r="C11068" t="s">
        <v>51</v>
      </c>
      <c r="D11068" t="s">
        <v>370</v>
      </c>
      <c r="E11068" t="s">
        <v>73</v>
      </c>
      <c r="F11068" t="s">
        <v>360</v>
      </c>
      <c r="G11068" t="s">
        <v>49</v>
      </c>
      <c r="H11068" t="s">
        <v>192</v>
      </c>
    </row>
    <row r="11069" spans="1:8">
      <c r="A11069" t="s">
        <v>12974</v>
      </c>
      <c r="B11069" t="s">
        <v>1774</v>
      </c>
      <c r="C11069" t="s">
        <v>51</v>
      </c>
      <c r="D11069" t="s">
        <v>1775</v>
      </c>
      <c r="E11069" t="s">
        <v>367</v>
      </c>
      <c r="F11069" t="s">
        <v>1776</v>
      </c>
      <c r="G11069" t="s">
        <v>49</v>
      </c>
      <c r="H11069" t="s">
        <v>192</v>
      </c>
    </row>
    <row r="11070" spans="1:8">
      <c r="A11070" t="s">
        <v>12975</v>
      </c>
      <c r="B11070" t="s">
        <v>1778</v>
      </c>
      <c r="C11070" t="s">
        <v>51</v>
      </c>
      <c r="D11070" t="s">
        <v>450</v>
      </c>
      <c r="E11070" t="s">
        <v>198</v>
      </c>
      <c r="F11070" t="s">
        <v>360</v>
      </c>
      <c r="G11070" t="s">
        <v>49</v>
      </c>
      <c r="H11070" t="s">
        <v>192</v>
      </c>
    </row>
    <row r="11071" spans="1:8">
      <c r="A11071" t="s">
        <v>12976</v>
      </c>
      <c r="B11071" t="s">
        <v>1399</v>
      </c>
      <c r="C11071" t="s">
        <v>51</v>
      </c>
      <c r="D11071" t="s">
        <v>1400</v>
      </c>
      <c r="E11071" t="s">
        <v>52</v>
      </c>
      <c r="F11071" t="s">
        <v>360</v>
      </c>
      <c r="G11071" t="s">
        <v>49</v>
      </c>
      <c r="H11071" t="s">
        <v>192</v>
      </c>
    </row>
    <row r="11072" spans="1:8">
      <c r="A11072" t="s">
        <v>12977</v>
      </c>
      <c r="B11072" t="s">
        <v>559</v>
      </c>
      <c r="C11072" t="s">
        <v>51</v>
      </c>
      <c r="D11072" t="s">
        <v>560</v>
      </c>
      <c r="E11072" t="s">
        <v>561</v>
      </c>
      <c r="F11072" t="s">
        <v>360</v>
      </c>
      <c r="G11072" t="s">
        <v>49</v>
      </c>
      <c r="H11072" t="s">
        <v>192</v>
      </c>
    </row>
    <row r="11073" spans="1:8">
      <c r="A11073" t="s">
        <v>12978</v>
      </c>
      <c r="B11073" t="s">
        <v>563</v>
      </c>
      <c r="C11073" t="s">
        <v>51</v>
      </c>
      <c r="D11073" t="s">
        <v>442</v>
      </c>
      <c r="E11073" t="s">
        <v>52</v>
      </c>
      <c r="F11073" t="s">
        <v>360</v>
      </c>
      <c r="G11073" t="s">
        <v>49</v>
      </c>
      <c r="H11073" t="s">
        <v>192</v>
      </c>
    </row>
    <row r="11074" spans="1:8">
      <c r="A11074" t="s">
        <v>12979</v>
      </c>
      <c r="B11074" t="s">
        <v>444</v>
      </c>
      <c r="C11074" t="s">
        <v>51</v>
      </c>
      <c r="D11074" t="s">
        <v>445</v>
      </c>
      <c r="E11074" t="s">
        <v>446</v>
      </c>
      <c r="F11074" t="s">
        <v>447</v>
      </c>
      <c r="G11074" t="s">
        <v>49</v>
      </c>
      <c r="H11074" t="s">
        <v>192</v>
      </c>
    </row>
    <row r="11075" spans="1:8">
      <c r="A11075" t="s">
        <v>12980</v>
      </c>
      <c r="B11075" t="s">
        <v>449</v>
      </c>
      <c r="C11075" t="s">
        <v>51</v>
      </c>
      <c r="D11075" t="s">
        <v>450</v>
      </c>
      <c r="E11075" t="s">
        <v>198</v>
      </c>
      <c r="F11075" t="s">
        <v>360</v>
      </c>
      <c r="G11075" t="s">
        <v>49</v>
      </c>
      <c r="H11075" t="s">
        <v>192</v>
      </c>
    </row>
    <row r="11076" spans="1:8">
      <c r="A11076" t="s">
        <v>12981</v>
      </c>
      <c r="B11076" t="s">
        <v>452</v>
      </c>
      <c r="C11076" t="s">
        <v>68</v>
      </c>
      <c r="D11076" t="s">
        <v>410</v>
      </c>
      <c r="E11076" t="s">
        <v>198</v>
      </c>
      <c r="F11076" t="s">
        <v>360</v>
      </c>
      <c r="G11076" t="s">
        <v>49</v>
      </c>
      <c r="H11076" t="s">
        <v>192</v>
      </c>
    </row>
    <row r="11077" spans="1:8">
      <c r="A11077" t="s">
        <v>12982</v>
      </c>
      <c r="B11077" t="s">
        <v>1033</v>
      </c>
      <c r="C11077" t="s">
        <v>51</v>
      </c>
      <c r="D11077" t="s">
        <v>560</v>
      </c>
      <c r="E11077" t="s">
        <v>561</v>
      </c>
      <c r="F11077" t="s">
        <v>360</v>
      </c>
      <c r="G11077" t="s">
        <v>49</v>
      </c>
      <c r="H11077" t="s">
        <v>192</v>
      </c>
    </row>
    <row r="11078" spans="1:8">
      <c r="A11078" t="s">
        <v>12983</v>
      </c>
      <c r="B11078" t="s">
        <v>1787</v>
      </c>
      <c r="C11078" t="s">
        <v>51</v>
      </c>
      <c r="D11078" t="s">
        <v>358</v>
      </c>
      <c r="E11078" t="s">
        <v>359</v>
      </c>
      <c r="F11078" t="s">
        <v>360</v>
      </c>
      <c r="G11078" t="s">
        <v>49</v>
      </c>
      <c r="H11078" t="s">
        <v>192</v>
      </c>
    </row>
    <row r="11079" spans="1:8">
      <c r="A11079" t="s">
        <v>12984</v>
      </c>
      <c r="B11079" t="s">
        <v>1789</v>
      </c>
      <c r="C11079" t="s">
        <v>51</v>
      </c>
      <c r="D11079" t="s">
        <v>1790</v>
      </c>
      <c r="E11079" t="s">
        <v>1791</v>
      </c>
      <c r="F11079" t="s">
        <v>360</v>
      </c>
      <c r="G11079" t="s">
        <v>49</v>
      </c>
      <c r="H11079" t="s">
        <v>192</v>
      </c>
    </row>
    <row r="11080" spans="1:8">
      <c r="A11080" t="s">
        <v>12985</v>
      </c>
      <c r="B11080" t="s">
        <v>1793</v>
      </c>
      <c r="C11080" t="s">
        <v>51</v>
      </c>
      <c r="D11080" t="s">
        <v>1794</v>
      </c>
      <c r="E11080" t="s">
        <v>446</v>
      </c>
      <c r="F11080" t="s">
        <v>1795</v>
      </c>
      <c r="G11080" t="s">
        <v>49</v>
      </c>
      <c r="H11080" t="s">
        <v>192</v>
      </c>
    </row>
    <row r="11081" spans="1:8">
      <c r="A11081" t="s">
        <v>12986</v>
      </c>
      <c r="B11081" t="s">
        <v>1797</v>
      </c>
      <c r="C11081" t="s">
        <v>51</v>
      </c>
      <c r="D11081" t="s">
        <v>450</v>
      </c>
      <c r="E11081" t="s">
        <v>198</v>
      </c>
      <c r="F11081" t="s">
        <v>360</v>
      </c>
      <c r="G11081" t="s">
        <v>49</v>
      </c>
      <c r="H11081" t="s">
        <v>192</v>
      </c>
    </row>
    <row r="11082" spans="1:8">
      <c r="A11082" t="s">
        <v>12987</v>
      </c>
      <c r="B11082" t="s">
        <v>1799</v>
      </c>
      <c r="C11082" t="s">
        <v>51</v>
      </c>
      <c r="D11082" t="s">
        <v>1790</v>
      </c>
      <c r="E11082" t="s">
        <v>1791</v>
      </c>
      <c r="F11082" t="s">
        <v>360</v>
      </c>
      <c r="G11082" t="s">
        <v>49</v>
      </c>
      <c r="H11082" t="s">
        <v>192</v>
      </c>
    </row>
    <row r="11083" spans="1:8">
      <c r="A11083" t="s">
        <v>12988</v>
      </c>
      <c r="B11083" t="s">
        <v>1801</v>
      </c>
      <c r="C11083" t="s">
        <v>51</v>
      </c>
      <c r="D11083" t="s">
        <v>472</v>
      </c>
      <c r="E11083" t="s">
        <v>473</v>
      </c>
      <c r="F11083" t="s">
        <v>360</v>
      </c>
      <c r="G11083" t="s">
        <v>49</v>
      </c>
      <c r="H11083" t="s">
        <v>192</v>
      </c>
    </row>
    <row r="11084" spans="1:8">
      <c r="A11084" t="s">
        <v>12989</v>
      </c>
      <c r="B11084" t="s">
        <v>1803</v>
      </c>
      <c r="C11084" t="s">
        <v>51</v>
      </c>
      <c r="D11084" t="s">
        <v>1804</v>
      </c>
      <c r="E11084" t="s">
        <v>367</v>
      </c>
      <c r="F11084" t="s">
        <v>1805</v>
      </c>
      <c r="G11084" t="s">
        <v>49</v>
      </c>
      <c r="H11084" t="s">
        <v>192</v>
      </c>
    </row>
    <row r="11085" spans="1:8">
      <c r="A11085" t="s">
        <v>12990</v>
      </c>
      <c r="B11085" t="s">
        <v>1807</v>
      </c>
      <c r="C11085" t="s">
        <v>51</v>
      </c>
      <c r="D11085" t="s">
        <v>450</v>
      </c>
      <c r="E11085" t="s">
        <v>198</v>
      </c>
      <c r="F11085" t="s">
        <v>360</v>
      </c>
      <c r="G11085" t="s">
        <v>49</v>
      </c>
      <c r="H11085" t="s">
        <v>192</v>
      </c>
    </row>
    <row r="11086" spans="1:8">
      <c r="A11086" t="s">
        <v>12991</v>
      </c>
      <c r="B11086" t="s">
        <v>1809</v>
      </c>
      <c r="C11086" t="s">
        <v>51</v>
      </c>
      <c r="D11086" t="s">
        <v>1810</v>
      </c>
      <c r="E11086" t="s">
        <v>52</v>
      </c>
      <c r="F11086" t="s">
        <v>360</v>
      </c>
      <c r="G11086" t="s">
        <v>49</v>
      </c>
      <c r="H11086" t="s">
        <v>192</v>
      </c>
    </row>
    <row r="11087" spans="1:8">
      <c r="A11087" t="s">
        <v>12992</v>
      </c>
      <c r="B11087" t="s">
        <v>1812</v>
      </c>
      <c r="C11087" t="s">
        <v>51</v>
      </c>
      <c r="D11087" t="s">
        <v>1813</v>
      </c>
      <c r="E11087" t="s">
        <v>367</v>
      </c>
      <c r="F11087" t="s">
        <v>1814</v>
      </c>
      <c r="G11087" t="s">
        <v>49</v>
      </c>
      <c r="H11087" t="s">
        <v>192</v>
      </c>
    </row>
    <row r="11088" spans="1:8">
      <c r="A11088" t="s">
        <v>12993</v>
      </c>
      <c r="B11088" t="s">
        <v>1816</v>
      </c>
      <c r="C11088" t="s">
        <v>51</v>
      </c>
      <c r="D11088" t="s">
        <v>450</v>
      </c>
      <c r="E11088" t="s">
        <v>198</v>
      </c>
      <c r="F11088" t="s">
        <v>360</v>
      </c>
      <c r="G11088" t="s">
        <v>49</v>
      </c>
      <c r="H11088" t="s">
        <v>192</v>
      </c>
    </row>
    <row r="11089" spans="1:8">
      <c r="A11089" t="s">
        <v>12994</v>
      </c>
      <c r="B11089" t="s">
        <v>1818</v>
      </c>
      <c r="C11089" t="s">
        <v>51</v>
      </c>
      <c r="D11089" t="s">
        <v>472</v>
      </c>
      <c r="E11089" t="s">
        <v>473</v>
      </c>
      <c r="F11089" t="s">
        <v>360</v>
      </c>
      <c r="G11089" t="s">
        <v>49</v>
      </c>
      <c r="H11089" t="s">
        <v>192</v>
      </c>
    </row>
    <row r="11090" spans="1:8">
      <c r="A11090" t="s">
        <v>12995</v>
      </c>
      <c r="B11090" t="s">
        <v>1820</v>
      </c>
      <c r="C11090" t="s">
        <v>51</v>
      </c>
      <c r="D11090" t="s">
        <v>1821</v>
      </c>
      <c r="E11090" t="s">
        <v>367</v>
      </c>
      <c r="F11090" t="s">
        <v>1822</v>
      </c>
      <c r="G11090" t="s">
        <v>49</v>
      </c>
      <c r="H11090" t="s">
        <v>192</v>
      </c>
    </row>
    <row r="11091" spans="1:8">
      <c r="A11091" t="s">
        <v>12996</v>
      </c>
      <c r="B11091" t="s">
        <v>1824</v>
      </c>
      <c r="C11091" t="s">
        <v>51</v>
      </c>
      <c r="D11091" t="s">
        <v>450</v>
      </c>
      <c r="E11091" t="s">
        <v>198</v>
      </c>
      <c r="F11091" t="s">
        <v>360</v>
      </c>
      <c r="G11091" t="s">
        <v>49</v>
      </c>
      <c r="H11091" t="s">
        <v>192</v>
      </c>
    </row>
    <row r="11092" spans="1:8">
      <c r="A11092" t="s">
        <v>12997</v>
      </c>
      <c r="B11092" t="s">
        <v>1826</v>
      </c>
      <c r="C11092" t="s">
        <v>51</v>
      </c>
      <c r="D11092" t="s">
        <v>1827</v>
      </c>
      <c r="E11092" t="s">
        <v>52</v>
      </c>
      <c r="F11092" t="s">
        <v>360</v>
      </c>
      <c r="G11092" t="s">
        <v>49</v>
      </c>
      <c r="H11092" t="s">
        <v>192</v>
      </c>
    </row>
    <row r="11093" spans="1:8">
      <c r="A11093" t="s">
        <v>12998</v>
      </c>
      <c r="B11093" t="s">
        <v>1829</v>
      </c>
      <c r="C11093" t="s">
        <v>51</v>
      </c>
      <c r="D11093" t="s">
        <v>1830</v>
      </c>
      <c r="E11093" t="s">
        <v>446</v>
      </c>
      <c r="F11093" t="s">
        <v>1831</v>
      </c>
      <c r="G11093" t="s">
        <v>49</v>
      </c>
      <c r="H11093" t="s">
        <v>192</v>
      </c>
    </row>
    <row r="11094" spans="1:8">
      <c r="A11094" t="s">
        <v>12999</v>
      </c>
      <c r="B11094" t="s">
        <v>1833</v>
      </c>
      <c r="C11094" t="s">
        <v>51</v>
      </c>
      <c r="D11094" t="s">
        <v>450</v>
      </c>
      <c r="E11094" t="s">
        <v>198</v>
      </c>
      <c r="F11094" t="s">
        <v>360</v>
      </c>
      <c r="G11094" t="s">
        <v>49</v>
      </c>
      <c r="H11094" t="s">
        <v>192</v>
      </c>
    </row>
    <row r="11095" spans="1:8">
      <c r="A11095" t="s">
        <v>13000</v>
      </c>
      <c r="B11095" t="s">
        <v>1835</v>
      </c>
      <c r="C11095" t="s">
        <v>51</v>
      </c>
      <c r="D11095" t="s">
        <v>560</v>
      </c>
      <c r="E11095" t="s">
        <v>561</v>
      </c>
      <c r="F11095" t="s">
        <v>360</v>
      </c>
      <c r="G11095" t="s">
        <v>49</v>
      </c>
      <c r="H11095" t="s">
        <v>192</v>
      </c>
    </row>
    <row r="11096" spans="1:8">
      <c r="A11096" t="s">
        <v>13001</v>
      </c>
      <c r="B11096" t="s">
        <v>1837</v>
      </c>
      <c r="C11096" t="s">
        <v>51</v>
      </c>
      <c r="D11096" t="s">
        <v>410</v>
      </c>
      <c r="E11096" t="s">
        <v>198</v>
      </c>
      <c r="F11096" t="s">
        <v>360</v>
      </c>
      <c r="G11096" t="s">
        <v>49</v>
      </c>
      <c r="H11096" t="s">
        <v>192</v>
      </c>
    </row>
    <row r="11097" spans="1:8">
      <c r="A11097" t="s">
        <v>13002</v>
      </c>
      <c r="B11097" t="s">
        <v>1839</v>
      </c>
      <c r="C11097" t="s">
        <v>51</v>
      </c>
      <c r="D11097" t="s">
        <v>450</v>
      </c>
      <c r="E11097" t="s">
        <v>198</v>
      </c>
      <c r="F11097" t="s">
        <v>360</v>
      </c>
      <c r="G11097" t="s">
        <v>49</v>
      </c>
      <c r="H11097" t="s">
        <v>192</v>
      </c>
    </row>
    <row r="11098" spans="1:8">
      <c r="A11098" t="s">
        <v>13003</v>
      </c>
      <c r="B11098" t="s">
        <v>1841</v>
      </c>
      <c r="C11098" t="s">
        <v>51</v>
      </c>
      <c r="D11098" t="s">
        <v>358</v>
      </c>
      <c r="E11098" t="s">
        <v>359</v>
      </c>
      <c r="F11098" t="s">
        <v>360</v>
      </c>
      <c r="G11098" t="s">
        <v>49</v>
      </c>
      <c r="H11098" t="s">
        <v>192</v>
      </c>
    </row>
    <row r="11099" spans="1:8">
      <c r="A11099" t="s">
        <v>13004</v>
      </c>
      <c r="B11099" t="s">
        <v>1843</v>
      </c>
      <c r="C11099" t="s">
        <v>51</v>
      </c>
      <c r="D11099" t="s">
        <v>1844</v>
      </c>
      <c r="E11099" t="s">
        <v>367</v>
      </c>
      <c r="F11099" t="s">
        <v>1845</v>
      </c>
      <c r="G11099" t="s">
        <v>49</v>
      </c>
      <c r="H11099" t="s">
        <v>192</v>
      </c>
    </row>
    <row r="11100" spans="1:8">
      <c r="A11100" t="s">
        <v>13005</v>
      </c>
      <c r="B11100" t="s">
        <v>1847</v>
      </c>
      <c r="C11100" t="s">
        <v>51</v>
      </c>
      <c r="D11100" t="s">
        <v>450</v>
      </c>
      <c r="E11100" t="s">
        <v>198</v>
      </c>
      <c r="F11100" t="s">
        <v>360</v>
      </c>
      <c r="G11100" t="s">
        <v>49</v>
      </c>
      <c r="H11100" t="s">
        <v>192</v>
      </c>
    </row>
    <row r="11101" spans="1:8">
      <c r="A11101" t="s">
        <v>13006</v>
      </c>
      <c r="B11101" t="s">
        <v>1849</v>
      </c>
      <c r="C11101" t="s">
        <v>51</v>
      </c>
      <c r="D11101" t="s">
        <v>1850</v>
      </c>
      <c r="E11101" t="s">
        <v>52</v>
      </c>
      <c r="F11101" t="s">
        <v>360</v>
      </c>
      <c r="G11101" t="s">
        <v>49</v>
      </c>
      <c r="H11101" t="s">
        <v>192</v>
      </c>
    </row>
    <row r="11102" spans="1:8">
      <c r="A11102" t="s">
        <v>13007</v>
      </c>
      <c r="B11102" t="s">
        <v>1852</v>
      </c>
      <c r="C11102" t="s">
        <v>51</v>
      </c>
      <c r="D11102" t="s">
        <v>1853</v>
      </c>
      <c r="E11102" t="s">
        <v>367</v>
      </c>
      <c r="F11102" t="s">
        <v>1854</v>
      </c>
      <c r="G11102" t="s">
        <v>49</v>
      </c>
      <c r="H11102" t="s">
        <v>192</v>
      </c>
    </row>
    <row r="11103" spans="1:8">
      <c r="A11103" t="s">
        <v>13008</v>
      </c>
      <c r="B11103" t="s">
        <v>1856</v>
      </c>
      <c r="C11103" t="s">
        <v>51</v>
      </c>
      <c r="D11103" t="s">
        <v>1857</v>
      </c>
      <c r="E11103" t="s">
        <v>367</v>
      </c>
      <c r="F11103" t="s">
        <v>1858</v>
      </c>
      <c r="G11103" t="s">
        <v>49</v>
      </c>
      <c r="H11103" t="s">
        <v>192</v>
      </c>
    </row>
    <row r="11104" spans="1:8">
      <c r="A11104" t="s">
        <v>13009</v>
      </c>
      <c r="B11104" t="s">
        <v>1860</v>
      </c>
      <c r="C11104" t="s">
        <v>51</v>
      </c>
      <c r="D11104" t="s">
        <v>472</v>
      </c>
      <c r="E11104" t="s">
        <v>473</v>
      </c>
      <c r="F11104" t="s">
        <v>360</v>
      </c>
      <c r="G11104" t="s">
        <v>49</v>
      </c>
      <c r="H11104" t="s">
        <v>192</v>
      </c>
    </row>
    <row r="11105" spans="1:8">
      <c r="A11105" t="s">
        <v>13010</v>
      </c>
      <c r="B11105" t="s">
        <v>1862</v>
      </c>
      <c r="C11105" t="s">
        <v>51</v>
      </c>
      <c r="D11105" t="s">
        <v>358</v>
      </c>
      <c r="E11105" t="s">
        <v>359</v>
      </c>
      <c r="F11105" t="s">
        <v>360</v>
      </c>
      <c r="G11105" t="s">
        <v>49</v>
      </c>
      <c r="H11105" t="s">
        <v>192</v>
      </c>
    </row>
    <row r="11106" spans="1:8">
      <c r="A11106" t="s">
        <v>13011</v>
      </c>
      <c r="B11106" t="s">
        <v>1864</v>
      </c>
      <c r="C11106" t="s">
        <v>78</v>
      </c>
      <c r="D11106" t="s">
        <v>1865</v>
      </c>
      <c r="E11106" t="s">
        <v>52</v>
      </c>
      <c r="F11106" t="s">
        <v>360</v>
      </c>
      <c r="G11106" t="s">
        <v>49</v>
      </c>
      <c r="H11106" t="s">
        <v>192</v>
      </c>
    </row>
    <row r="11107" spans="1:8">
      <c r="A11107" t="s">
        <v>13012</v>
      </c>
      <c r="B11107" t="s">
        <v>1867</v>
      </c>
      <c r="C11107" t="s">
        <v>51</v>
      </c>
      <c r="D11107" t="s">
        <v>1868</v>
      </c>
      <c r="E11107" t="s">
        <v>367</v>
      </c>
      <c r="F11107" t="s">
        <v>1869</v>
      </c>
      <c r="G11107" t="s">
        <v>49</v>
      </c>
      <c r="H11107" t="s">
        <v>192</v>
      </c>
    </row>
    <row r="11108" spans="1:8">
      <c r="A11108" t="s">
        <v>13013</v>
      </c>
      <c r="B11108" t="s">
        <v>1871</v>
      </c>
      <c r="C11108" t="s">
        <v>51</v>
      </c>
      <c r="D11108" t="s">
        <v>1400</v>
      </c>
      <c r="E11108" t="s">
        <v>52</v>
      </c>
      <c r="F11108" t="s">
        <v>360</v>
      </c>
      <c r="G11108" t="s">
        <v>49</v>
      </c>
      <c r="H11108" t="s">
        <v>192</v>
      </c>
    </row>
    <row r="11109" spans="1:8">
      <c r="A11109" t="s">
        <v>13014</v>
      </c>
      <c r="B11109" t="s">
        <v>559</v>
      </c>
      <c r="C11109" t="s">
        <v>51</v>
      </c>
      <c r="D11109" t="s">
        <v>560</v>
      </c>
      <c r="E11109" t="s">
        <v>561</v>
      </c>
      <c r="F11109" t="s">
        <v>360</v>
      </c>
      <c r="G11109" t="s">
        <v>49</v>
      </c>
      <c r="H11109" t="s">
        <v>192</v>
      </c>
    </row>
    <row r="11110" spans="1:8">
      <c r="A11110" t="s">
        <v>13015</v>
      </c>
      <c r="B11110" t="s">
        <v>563</v>
      </c>
      <c r="C11110" t="s">
        <v>51</v>
      </c>
      <c r="D11110" t="s">
        <v>442</v>
      </c>
      <c r="E11110" t="s">
        <v>52</v>
      </c>
      <c r="F11110" t="s">
        <v>360</v>
      </c>
      <c r="G11110" t="s">
        <v>49</v>
      </c>
      <c r="H11110" t="s">
        <v>192</v>
      </c>
    </row>
    <row r="11111" spans="1:8">
      <c r="A11111" t="s">
        <v>13016</v>
      </c>
      <c r="B11111" t="s">
        <v>444</v>
      </c>
      <c r="C11111" t="s">
        <v>51</v>
      </c>
      <c r="D11111" t="s">
        <v>445</v>
      </c>
      <c r="E11111" t="s">
        <v>446</v>
      </c>
      <c r="F11111" t="s">
        <v>447</v>
      </c>
      <c r="G11111" t="s">
        <v>49</v>
      </c>
      <c r="H11111" t="s">
        <v>192</v>
      </c>
    </row>
    <row r="11112" spans="1:8">
      <c r="A11112" t="s">
        <v>13017</v>
      </c>
      <c r="B11112" t="s">
        <v>449</v>
      </c>
      <c r="C11112" t="s">
        <v>51</v>
      </c>
      <c r="D11112" t="s">
        <v>450</v>
      </c>
      <c r="E11112" t="s">
        <v>198</v>
      </c>
      <c r="F11112" t="s">
        <v>360</v>
      </c>
      <c r="G11112" t="s">
        <v>49</v>
      </c>
      <c r="H11112" t="s">
        <v>192</v>
      </c>
    </row>
    <row r="11113" spans="1:8">
      <c r="A11113" t="s">
        <v>13018</v>
      </c>
      <c r="B11113" t="s">
        <v>452</v>
      </c>
      <c r="C11113" t="s">
        <v>68</v>
      </c>
      <c r="D11113" t="s">
        <v>410</v>
      </c>
      <c r="E11113" t="s">
        <v>198</v>
      </c>
      <c r="F11113" t="s">
        <v>360</v>
      </c>
      <c r="G11113" t="s">
        <v>49</v>
      </c>
      <c r="H11113" t="s">
        <v>192</v>
      </c>
    </row>
    <row r="11114" spans="1:8">
      <c r="A11114" t="s">
        <v>13019</v>
      </c>
      <c r="B11114" t="s">
        <v>1878</v>
      </c>
      <c r="C11114" t="s">
        <v>51</v>
      </c>
      <c r="D11114" t="s">
        <v>472</v>
      </c>
      <c r="E11114" t="s">
        <v>473</v>
      </c>
      <c r="F11114" t="s">
        <v>360</v>
      </c>
      <c r="G11114" t="s">
        <v>49</v>
      </c>
      <c r="H11114" t="s">
        <v>192</v>
      </c>
    </row>
    <row r="11115" spans="1:8">
      <c r="A11115" t="s">
        <v>13020</v>
      </c>
      <c r="B11115" t="s">
        <v>1880</v>
      </c>
      <c r="C11115" t="s">
        <v>51</v>
      </c>
      <c r="D11115" t="s">
        <v>529</v>
      </c>
      <c r="E11115" t="s">
        <v>530</v>
      </c>
      <c r="F11115" t="s">
        <v>360</v>
      </c>
      <c r="G11115" t="s">
        <v>49</v>
      </c>
      <c r="H11115" t="s">
        <v>192</v>
      </c>
    </row>
    <row r="11116" spans="1:8">
      <c r="A11116" t="s">
        <v>13021</v>
      </c>
      <c r="B11116" t="s">
        <v>1882</v>
      </c>
      <c r="C11116" t="s">
        <v>51</v>
      </c>
      <c r="D11116" t="s">
        <v>529</v>
      </c>
      <c r="E11116" t="s">
        <v>530</v>
      </c>
      <c r="F11116" t="s">
        <v>360</v>
      </c>
      <c r="G11116" t="s">
        <v>49</v>
      </c>
      <c r="H11116" t="s">
        <v>192</v>
      </c>
    </row>
    <row r="11117" spans="1:8">
      <c r="A11117" t="s">
        <v>13022</v>
      </c>
      <c r="B11117" t="s">
        <v>1884</v>
      </c>
      <c r="C11117" t="s">
        <v>78</v>
      </c>
      <c r="D11117" t="s">
        <v>1885</v>
      </c>
      <c r="E11117" t="s">
        <v>52</v>
      </c>
      <c r="F11117" t="s">
        <v>360</v>
      </c>
      <c r="G11117" t="s">
        <v>49</v>
      </c>
      <c r="H11117" t="s">
        <v>192</v>
      </c>
    </row>
    <row r="11118" spans="1:8">
      <c r="A11118" t="s">
        <v>13023</v>
      </c>
      <c r="B11118" t="s">
        <v>1887</v>
      </c>
      <c r="C11118" t="s">
        <v>51</v>
      </c>
      <c r="D11118" t="s">
        <v>370</v>
      </c>
      <c r="E11118" t="s">
        <v>73</v>
      </c>
      <c r="F11118" t="s">
        <v>360</v>
      </c>
      <c r="G11118" t="s">
        <v>49</v>
      </c>
      <c r="H11118" t="s">
        <v>192</v>
      </c>
    </row>
    <row r="11119" spans="1:8">
      <c r="A11119" t="s">
        <v>13024</v>
      </c>
      <c r="B11119" t="s">
        <v>1889</v>
      </c>
      <c r="C11119" t="s">
        <v>51</v>
      </c>
      <c r="D11119" t="s">
        <v>358</v>
      </c>
      <c r="E11119" t="s">
        <v>359</v>
      </c>
      <c r="F11119" t="s">
        <v>360</v>
      </c>
      <c r="G11119" t="s">
        <v>49</v>
      </c>
      <c r="H11119" t="s">
        <v>192</v>
      </c>
    </row>
    <row r="11120" spans="1:8">
      <c r="A11120" t="s">
        <v>13025</v>
      </c>
      <c r="B11120" t="s">
        <v>1891</v>
      </c>
      <c r="C11120" t="s">
        <v>51</v>
      </c>
      <c r="D11120" t="s">
        <v>358</v>
      </c>
      <c r="E11120" t="s">
        <v>359</v>
      </c>
      <c r="F11120" t="s">
        <v>360</v>
      </c>
      <c r="G11120" t="s">
        <v>49</v>
      </c>
      <c r="H11120" t="s">
        <v>192</v>
      </c>
    </row>
    <row r="11121" spans="1:8">
      <c r="A11121" t="s">
        <v>13026</v>
      </c>
      <c r="B11121" t="s">
        <v>1893</v>
      </c>
      <c r="C11121" t="s">
        <v>51</v>
      </c>
      <c r="D11121" t="s">
        <v>1894</v>
      </c>
      <c r="E11121" t="s">
        <v>198</v>
      </c>
      <c r="F11121" t="s">
        <v>360</v>
      </c>
      <c r="G11121" t="s">
        <v>49</v>
      </c>
      <c r="H11121" t="s">
        <v>192</v>
      </c>
    </row>
    <row r="11122" spans="1:8">
      <c r="A11122" t="s">
        <v>13027</v>
      </c>
      <c r="B11122" t="s">
        <v>1896</v>
      </c>
      <c r="C11122" t="s">
        <v>51</v>
      </c>
      <c r="D11122" t="s">
        <v>529</v>
      </c>
      <c r="E11122" t="s">
        <v>530</v>
      </c>
      <c r="F11122" t="s">
        <v>360</v>
      </c>
      <c r="G11122" t="s">
        <v>49</v>
      </c>
      <c r="H11122" t="s">
        <v>192</v>
      </c>
    </row>
    <row r="11123" spans="1:8">
      <c r="A11123" t="s">
        <v>13028</v>
      </c>
      <c r="B11123" t="s">
        <v>1898</v>
      </c>
      <c r="C11123" t="s">
        <v>51</v>
      </c>
      <c r="D11123" t="s">
        <v>1899</v>
      </c>
      <c r="E11123" t="s">
        <v>446</v>
      </c>
      <c r="F11123" t="s">
        <v>1900</v>
      </c>
      <c r="G11123" t="s">
        <v>49</v>
      </c>
      <c r="H11123" t="s">
        <v>192</v>
      </c>
    </row>
    <row r="11124" spans="1:8">
      <c r="A11124" t="s">
        <v>13029</v>
      </c>
      <c r="B11124" t="s">
        <v>1902</v>
      </c>
      <c r="C11124" t="s">
        <v>68</v>
      </c>
      <c r="D11124" t="s">
        <v>1903</v>
      </c>
      <c r="E11124" t="s">
        <v>367</v>
      </c>
      <c r="F11124" t="s">
        <v>1904</v>
      </c>
      <c r="G11124" t="s">
        <v>49</v>
      </c>
      <c r="H11124" t="s">
        <v>192</v>
      </c>
    </row>
    <row r="11125" spans="1:8">
      <c r="A11125" t="s">
        <v>13030</v>
      </c>
      <c r="B11125" t="s">
        <v>1906</v>
      </c>
      <c r="C11125" t="s">
        <v>51</v>
      </c>
      <c r="D11125" t="s">
        <v>450</v>
      </c>
      <c r="E11125" t="s">
        <v>198</v>
      </c>
      <c r="F11125" t="s">
        <v>360</v>
      </c>
      <c r="G11125" t="s">
        <v>49</v>
      </c>
      <c r="H11125" t="s">
        <v>192</v>
      </c>
    </row>
    <row r="11126" spans="1:8">
      <c r="A11126" t="s">
        <v>13031</v>
      </c>
      <c r="B11126" t="s">
        <v>1908</v>
      </c>
      <c r="C11126" t="s">
        <v>51</v>
      </c>
      <c r="D11126" t="s">
        <v>1909</v>
      </c>
      <c r="E11126" t="s">
        <v>367</v>
      </c>
      <c r="F11126" t="s">
        <v>1910</v>
      </c>
      <c r="G11126" t="s">
        <v>49</v>
      </c>
      <c r="H11126" t="s">
        <v>192</v>
      </c>
    </row>
    <row r="11127" spans="1:8">
      <c r="A11127" t="s">
        <v>13032</v>
      </c>
      <c r="B11127" t="s">
        <v>1912</v>
      </c>
      <c r="C11127" t="s">
        <v>51</v>
      </c>
      <c r="D11127" t="s">
        <v>450</v>
      </c>
      <c r="E11127" t="s">
        <v>198</v>
      </c>
      <c r="F11127" t="s">
        <v>360</v>
      </c>
      <c r="G11127" t="s">
        <v>49</v>
      </c>
      <c r="H11127" t="s">
        <v>192</v>
      </c>
    </row>
    <row r="11128" spans="1:8">
      <c r="A11128" t="s">
        <v>13033</v>
      </c>
      <c r="B11128" t="s">
        <v>1914</v>
      </c>
      <c r="C11128" t="s">
        <v>51</v>
      </c>
      <c r="D11128" t="s">
        <v>1915</v>
      </c>
      <c r="E11128" t="s">
        <v>367</v>
      </c>
      <c r="F11128" t="s">
        <v>1916</v>
      </c>
      <c r="G11128" t="s">
        <v>49</v>
      </c>
      <c r="H11128" t="s">
        <v>192</v>
      </c>
    </row>
    <row r="11129" spans="1:8">
      <c r="A11129" t="s">
        <v>13034</v>
      </c>
      <c r="B11129" t="s">
        <v>1918</v>
      </c>
      <c r="C11129" t="s">
        <v>51</v>
      </c>
      <c r="D11129" t="s">
        <v>1919</v>
      </c>
      <c r="E11129" t="s">
        <v>446</v>
      </c>
      <c r="F11129" t="s">
        <v>1920</v>
      </c>
      <c r="G11129" t="s">
        <v>49</v>
      </c>
      <c r="H11129" t="s">
        <v>192</v>
      </c>
    </row>
    <row r="11130" spans="1:8">
      <c r="A11130" t="s">
        <v>13035</v>
      </c>
      <c r="B11130" t="s">
        <v>1922</v>
      </c>
      <c r="C11130" t="s">
        <v>51</v>
      </c>
      <c r="D11130" t="s">
        <v>450</v>
      </c>
      <c r="E11130" t="s">
        <v>198</v>
      </c>
      <c r="F11130" t="s">
        <v>360</v>
      </c>
      <c r="G11130" t="s">
        <v>49</v>
      </c>
      <c r="H11130" t="s">
        <v>192</v>
      </c>
    </row>
    <row r="11131" spans="1:8">
      <c r="A11131" t="s">
        <v>13036</v>
      </c>
      <c r="B11131" t="s">
        <v>1924</v>
      </c>
      <c r="C11131" t="s">
        <v>51</v>
      </c>
      <c r="D11131" t="s">
        <v>410</v>
      </c>
      <c r="E11131" t="s">
        <v>198</v>
      </c>
      <c r="F11131" t="s">
        <v>360</v>
      </c>
      <c r="G11131" t="s">
        <v>49</v>
      </c>
      <c r="H11131" t="s">
        <v>192</v>
      </c>
    </row>
    <row r="11132" spans="1:8">
      <c r="A11132" t="s">
        <v>13037</v>
      </c>
      <c r="B11132" t="s">
        <v>1926</v>
      </c>
      <c r="C11132" t="s">
        <v>51</v>
      </c>
      <c r="D11132" t="s">
        <v>450</v>
      </c>
      <c r="E11132" t="s">
        <v>198</v>
      </c>
      <c r="F11132" t="s">
        <v>360</v>
      </c>
      <c r="G11132" t="s">
        <v>49</v>
      </c>
      <c r="H11132" t="s">
        <v>192</v>
      </c>
    </row>
    <row r="11133" spans="1:8">
      <c r="A11133" t="s">
        <v>13038</v>
      </c>
      <c r="B11133" t="s">
        <v>1928</v>
      </c>
      <c r="C11133" t="s">
        <v>51</v>
      </c>
      <c r="D11133" t="s">
        <v>1929</v>
      </c>
      <c r="E11133" t="s">
        <v>367</v>
      </c>
      <c r="F11133" t="s">
        <v>1930</v>
      </c>
      <c r="G11133" t="s">
        <v>49</v>
      </c>
      <c r="H11133" t="s">
        <v>192</v>
      </c>
    </row>
    <row r="11134" spans="1:8">
      <c r="A11134" t="s">
        <v>13039</v>
      </c>
      <c r="B11134" t="s">
        <v>1932</v>
      </c>
      <c r="C11134" t="s">
        <v>51</v>
      </c>
      <c r="D11134" t="s">
        <v>450</v>
      </c>
      <c r="E11134" t="s">
        <v>198</v>
      </c>
      <c r="F11134" t="s">
        <v>360</v>
      </c>
      <c r="G11134" t="s">
        <v>49</v>
      </c>
      <c r="H11134" t="s">
        <v>192</v>
      </c>
    </row>
    <row r="11135" spans="1:8">
      <c r="A11135" t="s">
        <v>13040</v>
      </c>
      <c r="B11135" t="s">
        <v>1934</v>
      </c>
      <c r="C11135" t="s">
        <v>75</v>
      </c>
      <c r="D11135" t="s">
        <v>1935</v>
      </c>
      <c r="E11135" t="s">
        <v>52</v>
      </c>
      <c r="F11135" t="s">
        <v>360</v>
      </c>
      <c r="G11135" t="s">
        <v>49</v>
      </c>
      <c r="H11135" t="s">
        <v>192</v>
      </c>
    </row>
    <row r="11136" spans="1:8">
      <c r="A11136" t="s">
        <v>13041</v>
      </c>
      <c r="B11136" t="s">
        <v>559</v>
      </c>
      <c r="C11136" t="s">
        <v>51</v>
      </c>
      <c r="D11136" t="s">
        <v>560</v>
      </c>
      <c r="E11136" t="s">
        <v>561</v>
      </c>
      <c r="F11136" t="s">
        <v>360</v>
      </c>
      <c r="G11136" t="s">
        <v>49</v>
      </c>
      <c r="H11136" t="s">
        <v>192</v>
      </c>
    </row>
    <row r="11137" spans="1:8">
      <c r="A11137" t="s">
        <v>13042</v>
      </c>
      <c r="B11137" t="s">
        <v>563</v>
      </c>
      <c r="C11137" t="s">
        <v>51</v>
      </c>
      <c r="D11137" t="s">
        <v>442</v>
      </c>
      <c r="E11137" t="s">
        <v>52</v>
      </c>
      <c r="F11137" t="s">
        <v>360</v>
      </c>
      <c r="G11137" t="s">
        <v>49</v>
      </c>
      <c r="H11137" t="s">
        <v>192</v>
      </c>
    </row>
    <row r="11138" spans="1:8">
      <c r="A11138" t="s">
        <v>13043</v>
      </c>
      <c r="B11138" t="s">
        <v>444</v>
      </c>
      <c r="C11138" t="s">
        <v>51</v>
      </c>
      <c r="D11138" t="s">
        <v>445</v>
      </c>
      <c r="E11138" t="s">
        <v>446</v>
      </c>
      <c r="F11138" t="s">
        <v>447</v>
      </c>
      <c r="G11138" t="s">
        <v>49</v>
      </c>
      <c r="H11138" t="s">
        <v>192</v>
      </c>
    </row>
    <row r="11139" spans="1:8">
      <c r="A11139" t="s">
        <v>13044</v>
      </c>
      <c r="B11139" t="s">
        <v>449</v>
      </c>
      <c r="C11139" t="s">
        <v>51</v>
      </c>
      <c r="D11139" t="s">
        <v>450</v>
      </c>
      <c r="E11139" t="s">
        <v>198</v>
      </c>
      <c r="F11139" t="s">
        <v>360</v>
      </c>
      <c r="G11139" t="s">
        <v>49</v>
      </c>
      <c r="H11139" t="s">
        <v>192</v>
      </c>
    </row>
    <row r="11140" spans="1:8">
      <c r="A11140" t="s">
        <v>13045</v>
      </c>
      <c r="B11140" t="s">
        <v>452</v>
      </c>
      <c r="C11140" t="s">
        <v>68</v>
      </c>
      <c r="D11140" t="s">
        <v>410</v>
      </c>
      <c r="E11140" t="s">
        <v>198</v>
      </c>
      <c r="F11140" t="s">
        <v>360</v>
      </c>
      <c r="G11140" t="s">
        <v>49</v>
      </c>
      <c r="H11140" t="s">
        <v>192</v>
      </c>
    </row>
    <row r="11141" spans="1:8">
      <c r="A11141" t="s">
        <v>13046</v>
      </c>
      <c r="B11141" t="s">
        <v>1942</v>
      </c>
      <c r="C11141" t="s">
        <v>75</v>
      </c>
      <c r="D11141" t="s">
        <v>560</v>
      </c>
      <c r="E11141" t="s">
        <v>561</v>
      </c>
      <c r="F11141" t="s">
        <v>360</v>
      </c>
      <c r="G11141" t="s">
        <v>49</v>
      </c>
      <c r="H11141" t="s">
        <v>192</v>
      </c>
    </row>
    <row r="11142" spans="1:8">
      <c r="A11142" t="s">
        <v>13047</v>
      </c>
      <c r="B11142" t="s">
        <v>1944</v>
      </c>
      <c r="C11142" t="s">
        <v>51</v>
      </c>
      <c r="D11142" t="s">
        <v>1945</v>
      </c>
      <c r="E11142" t="s">
        <v>446</v>
      </c>
      <c r="F11142" t="s">
        <v>1946</v>
      </c>
      <c r="G11142" t="s">
        <v>49</v>
      </c>
      <c r="H11142" t="s">
        <v>192</v>
      </c>
    </row>
    <row r="11143" spans="1:8">
      <c r="A11143" t="s">
        <v>13048</v>
      </c>
      <c r="B11143" t="s">
        <v>1948</v>
      </c>
      <c r="C11143" t="s">
        <v>51</v>
      </c>
      <c r="D11143" t="s">
        <v>450</v>
      </c>
      <c r="E11143" t="s">
        <v>198</v>
      </c>
      <c r="F11143" t="s">
        <v>360</v>
      </c>
      <c r="G11143" t="s">
        <v>49</v>
      </c>
      <c r="H11143" t="s">
        <v>192</v>
      </c>
    </row>
    <row r="11144" spans="1:8">
      <c r="A11144" t="s">
        <v>13049</v>
      </c>
      <c r="B11144" t="s">
        <v>1950</v>
      </c>
      <c r="C11144" t="s">
        <v>394</v>
      </c>
      <c r="D11144" t="s">
        <v>1400</v>
      </c>
      <c r="E11144" t="s">
        <v>52</v>
      </c>
      <c r="F11144" t="s">
        <v>360</v>
      </c>
      <c r="G11144" t="s">
        <v>49</v>
      </c>
      <c r="H11144" t="s">
        <v>192</v>
      </c>
    </row>
    <row r="11145" spans="1:8">
      <c r="A11145" t="s">
        <v>13050</v>
      </c>
      <c r="B11145" t="s">
        <v>559</v>
      </c>
      <c r="C11145" t="s">
        <v>51</v>
      </c>
      <c r="D11145" t="s">
        <v>560</v>
      </c>
      <c r="E11145" t="s">
        <v>561</v>
      </c>
      <c r="F11145" t="s">
        <v>360</v>
      </c>
      <c r="G11145" t="s">
        <v>49</v>
      </c>
      <c r="H11145" t="s">
        <v>192</v>
      </c>
    </row>
    <row r="11146" spans="1:8">
      <c r="A11146" t="s">
        <v>13051</v>
      </c>
      <c r="B11146" t="s">
        <v>563</v>
      </c>
      <c r="C11146" t="s">
        <v>51</v>
      </c>
      <c r="D11146" t="s">
        <v>442</v>
      </c>
      <c r="E11146" t="s">
        <v>52</v>
      </c>
      <c r="F11146" t="s">
        <v>360</v>
      </c>
      <c r="G11146" t="s">
        <v>49</v>
      </c>
      <c r="H11146" t="s">
        <v>192</v>
      </c>
    </row>
    <row r="11147" spans="1:8">
      <c r="A11147" t="s">
        <v>13052</v>
      </c>
      <c r="B11147" t="s">
        <v>444</v>
      </c>
      <c r="C11147" t="s">
        <v>51</v>
      </c>
      <c r="D11147" t="s">
        <v>445</v>
      </c>
      <c r="E11147" t="s">
        <v>446</v>
      </c>
      <c r="F11147" t="s">
        <v>447</v>
      </c>
      <c r="G11147" t="s">
        <v>49</v>
      </c>
      <c r="H11147" t="s">
        <v>192</v>
      </c>
    </row>
    <row r="11148" spans="1:8">
      <c r="A11148" t="s">
        <v>13053</v>
      </c>
      <c r="B11148" t="s">
        <v>449</v>
      </c>
      <c r="C11148" t="s">
        <v>51</v>
      </c>
      <c r="D11148" t="s">
        <v>450</v>
      </c>
      <c r="E11148" t="s">
        <v>198</v>
      </c>
      <c r="F11148" t="s">
        <v>360</v>
      </c>
      <c r="G11148" t="s">
        <v>49</v>
      </c>
      <c r="H11148" t="s">
        <v>192</v>
      </c>
    </row>
    <row r="11149" spans="1:8">
      <c r="A11149" t="s">
        <v>13054</v>
      </c>
      <c r="B11149" t="s">
        <v>452</v>
      </c>
      <c r="C11149" t="s">
        <v>68</v>
      </c>
      <c r="D11149" t="s">
        <v>410</v>
      </c>
      <c r="E11149" t="s">
        <v>198</v>
      </c>
      <c r="F11149" t="s">
        <v>360</v>
      </c>
      <c r="G11149" t="s">
        <v>49</v>
      </c>
      <c r="H11149" t="s">
        <v>192</v>
      </c>
    </row>
    <row r="11150" spans="1:8">
      <c r="A11150" t="s">
        <v>13055</v>
      </c>
      <c r="B11150" t="s">
        <v>1957</v>
      </c>
      <c r="C11150" t="s">
        <v>394</v>
      </c>
      <c r="D11150" t="s">
        <v>560</v>
      </c>
      <c r="E11150" t="s">
        <v>561</v>
      </c>
      <c r="F11150" t="s">
        <v>360</v>
      </c>
      <c r="G11150" t="s">
        <v>49</v>
      </c>
      <c r="H11150" t="s">
        <v>192</v>
      </c>
    </row>
    <row r="11151" spans="1:8">
      <c r="A11151" t="s">
        <v>13056</v>
      </c>
      <c r="B11151" t="s">
        <v>1959</v>
      </c>
      <c r="C11151" t="s">
        <v>78</v>
      </c>
      <c r="D11151" t="s">
        <v>1960</v>
      </c>
      <c r="E11151" t="s">
        <v>52</v>
      </c>
      <c r="F11151" t="s">
        <v>360</v>
      </c>
      <c r="G11151" t="s">
        <v>49</v>
      </c>
      <c r="H11151" t="s">
        <v>192</v>
      </c>
    </row>
    <row r="11152" spans="1:8">
      <c r="A11152" t="s">
        <v>13057</v>
      </c>
      <c r="B11152" t="s">
        <v>1009</v>
      </c>
      <c r="C11152" t="s">
        <v>51</v>
      </c>
      <c r="D11152" t="s">
        <v>1010</v>
      </c>
      <c r="E11152" t="s">
        <v>74</v>
      </c>
      <c r="F11152" t="s">
        <v>360</v>
      </c>
      <c r="G11152" t="s">
        <v>49</v>
      </c>
      <c r="H11152" t="s">
        <v>192</v>
      </c>
    </row>
    <row r="11153" spans="1:8">
      <c r="A11153" t="s">
        <v>13058</v>
      </c>
      <c r="B11153" t="s">
        <v>1012</v>
      </c>
      <c r="C11153" t="s">
        <v>51</v>
      </c>
      <c r="D11153" t="s">
        <v>1013</v>
      </c>
      <c r="E11153" t="s">
        <v>52</v>
      </c>
      <c r="F11153" t="s">
        <v>360</v>
      </c>
      <c r="G11153" t="s">
        <v>49</v>
      </c>
      <c r="H11153" t="s">
        <v>192</v>
      </c>
    </row>
    <row r="11154" spans="1:8">
      <c r="A11154" t="s">
        <v>13059</v>
      </c>
      <c r="B11154" t="s">
        <v>559</v>
      </c>
      <c r="C11154" t="s">
        <v>51</v>
      </c>
      <c r="D11154" t="s">
        <v>560</v>
      </c>
      <c r="E11154" t="s">
        <v>561</v>
      </c>
      <c r="F11154" t="s">
        <v>360</v>
      </c>
      <c r="G11154" t="s">
        <v>49</v>
      </c>
      <c r="H11154" t="s">
        <v>192</v>
      </c>
    </row>
    <row r="11155" spans="1:8">
      <c r="A11155" t="s">
        <v>13060</v>
      </c>
      <c r="B11155" t="s">
        <v>563</v>
      </c>
      <c r="C11155" t="s">
        <v>51</v>
      </c>
      <c r="D11155" t="s">
        <v>442</v>
      </c>
      <c r="E11155" t="s">
        <v>52</v>
      </c>
      <c r="F11155" t="s">
        <v>360</v>
      </c>
      <c r="G11155" t="s">
        <v>49</v>
      </c>
      <c r="H11155" t="s">
        <v>192</v>
      </c>
    </row>
    <row r="11156" spans="1:8">
      <c r="A11156" t="s">
        <v>13061</v>
      </c>
      <c r="B11156" t="s">
        <v>444</v>
      </c>
      <c r="C11156" t="s">
        <v>51</v>
      </c>
      <c r="D11156" t="s">
        <v>445</v>
      </c>
      <c r="E11156" t="s">
        <v>446</v>
      </c>
      <c r="F11156" t="s">
        <v>447</v>
      </c>
      <c r="G11156" t="s">
        <v>49</v>
      </c>
      <c r="H11156" t="s">
        <v>192</v>
      </c>
    </row>
    <row r="11157" spans="1:8">
      <c r="A11157" t="s">
        <v>13062</v>
      </c>
      <c r="B11157" t="s">
        <v>449</v>
      </c>
      <c r="C11157" t="s">
        <v>51</v>
      </c>
      <c r="D11157" t="s">
        <v>450</v>
      </c>
      <c r="E11157" t="s">
        <v>198</v>
      </c>
      <c r="F11157" t="s">
        <v>360</v>
      </c>
      <c r="G11157" t="s">
        <v>49</v>
      </c>
      <c r="H11157" t="s">
        <v>192</v>
      </c>
    </row>
    <row r="11158" spans="1:8">
      <c r="A11158" t="s">
        <v>13063</v>
      </c>
      <c r="B11158" t="s">
        <v>452</v>
      </c>
      <c r="C11158" t="s">
        <v>68</v>
      </c>
      <c r="D11158" t="s">
        <v>410</v>
      </c>
      <c r="E11158" t="s">
        <v>198</v>
      </c>
      <c r="F11158" t="s">
        <v>360</v>
      </c>
      <c r="G11158" t="s">
        <v>49</v>
      </c>
      <c r="H11158" t="s">
        <v>192</v>
      </c>
    </row>
    <row r="11159" spans="1:8">
      <c r="A11159" t="s">
        <v>13064</v>
      </c>
      <c r="B11159" t="s">
        <v>1020</v>
      </c>
      <c r="C11159" t="s">
        <v>51</v>
      </c>
      <c r="D11159" t="s">
        <v>1021</v>
      </c>
      <c r="E11159" t="s">
        <v>52</v>
      </c>
      <c r="F11159" t="s">
        <v>360</v>
      </c>
      <c r="G11159" t="s">
        <v>49</v>
      </c>
      <c r="H11159" t="s">
        <v>192</v>
      </c>
    </row>
    <row r="11160" spans="1:8">
      <c r="A11160" t="s">
        <v>13065</v>
      </c>
      <c r="B11160" t="s">
        <v>559</v>
      </c>
      <c r="C11160" t="s">
        <v>51</v>
      </c>
      <c r="D11160" t="s">
        <v>560</v>
      </c>
      <c r="E11160" t="s">
        <v>561</v>
      </c>
      <c r="F11160" t="s">
        <v>360</v>
      </c>
      <c r="G11160" t="s">
        <v>49</v>
      </c>
      <c r="H11160" t="s">
        <v>192</v>
      </c>
    </row>
    <row r="11161" spans="1:8">
      <c r="A11161" t="s">
        <v>13066</v>
      </c>
      <c r="B11161" t="s">
        <v>563</v>
      </c>
      <c r="C11161" t="s">
        <v>51</v>
      </c>
      <c r="D11161" t="s">
        <v>442</v>
      </c>
      <c r="E11161" t="s">
        <v>52</v>
      </c>
      <c r="F11161" t="s">
        <v>360</v>
      </c>
      <c r="G11161" t="s">
        <v>49</v>
      </c>
      <c r="H11161" t="s">
        <v>192</v>
      </c>
    </row>
    <row r="11162" spans="1:8">
      <c r="A11162" t="s">
        <v>13067</v>
      </c>
      <c r="B11162" t="s">
        <v>444</v>
      </c>
      <c r="C11162" t="s">
        <v>51</v>
      </c>
      <c r="D11162" t="s">
        <v>445</v>
      </c>
      <c r="E11162" t="s">
        <v>446</v>
      </c>
      <c r="F11162" t="s">
        <v>447</v>
      </c>
      <c r="G11162" t="s">
        <v>49</v>
      </c>
      <c r="H11162" t="s">
        <v>192</v>
      </c>
    </row>
    <row r="11163" spans="1:8">
      <c r="A11163" t="s">
        <v>13068</v>
      </c>
      <c r="B11163" t="s">
        <v>449</v>
      </c>
      <c r="C11163" t="s">
        <v>51</v>
      </c>
      <c r="D11163" t="s">
        <v>450</v>
      </c>
      <c r="E11163" t="s">
        <v>198</v>
      </c>
      <c r="F11163" t="s">
        <v>360</v>
      </c>
      <c r="G11163" t="s">
        <v>49</v>
      </c>
      <c r="H11163" t="s">
        <v>192</v>
      </c>
    </row>
    <row r="11164" spans="1:8">
      <c r="A11164" t="s">
        <v>13069</v>
      </c>
      <c r="B11164" t="s">
        <v>452</v>
      </c>
      <c r="C11164" t="s">
        <v>68</v>
      </c>
      <c r="D11164" t="s">
        <v>410</v>
      </c>
      <c r="E11164" t="s">
        <v>198</v>
      </c>
      <c r="F11164" t="s">
        <v>360</v>
      </c>
      <c r="G11164" t="s">
        <v>49</v>
      </c>
      <c r="H11164" t="s">
        <v>192</v>
      </c>
    </row>
    <row r="11165" spans="1:8">
      <c r="A11165" t="s">
        <v>13070</v>
      </c>
      <c r="B11165" t="s">
        <v>1950</v>
      </c>
      <c r="C11165" t="s">
        <v>51</v>
      </c>
      <c r="D11165" t="s">
        <v>1400</v>
      </c>
      <c r="E11165" t="s">
        <v>52</v>
      </c>
      <c r="F11165" t="s">
        <v>360</v>
      </c>
      <c r="G11165" t="s">
        <v>49</v>
      </c>
      <c r="H11165" t="s">
        <v>192</v>
      </c>
    </row>
    <row r="11166" spans="1:8">
      <c r="A11166" t="s">
        <v>13071</v>
      </c>
      <c r="B11166" t="s">
        <v>559</v>
      </c>
      <c r="C11166" t="s">
        <v>51</v>
      </c>
      <c r="D11166" t="s">
        <v>560</v>
      </c>
      <c r="E11166" t="s">
        <v>561</v>
      </c>
      <c r="F11166" t="s">
        <v>360</v>
      </c>
      <c r="G11166" t="s">
        <v>49</v>
      </c>
      <c r="H11166" t="s">
        <v>192</v>
      </c>
    </row>
    <row r="11167" spans="1:8">
      <c r="A11167" t="s">
        <v>13072</v>
      </c>
      <c r="B11167" t="s">
        <v>563</v>
      </c>
      <c r="C11167" t="s">
        <v>51</v>
      </c>
      <c r="D11167" t="s">
        <v>442</v>
      </c>
      <c r="E11167" t="s">
        <v>52</v>
      </c>
      <c r="F11167" t="s">
        <v>360</v>
      </c>
      <c r="G11167" t="s">
        <v>49</v>
      </c>
      <c r="H11167" t="s">
        <v>192</v>
      </c>
    </row>
    <row r="11168" spans="1:8">
      <c r="A11168" t="s">
        <v>13073</v>
      </c>
      <c r="B11168" t="s">
        <v>444</v>
      </c>
      <c r="C11168" t="s">
        <v>51</v>
      </c>
      <c r="D11168" t="s">
        <v>445</v>
      </c>
      <c r="E11168" t="s">
        <v>446</v>
      </c>
      <c r="F11168" t="s">
        <v>447</v>
      </c>
      <c r="G11168" t="s">
        <v>49</v>
      </c>
      <c r="H11168" t="s">
        <v>192</v>
      </c>
    </row>
    <row r="11169" spans="1:8">
      <c r="A11169" t="s">
        <v>13074</v>
      </c>
      <c r="B11169" t="s">
        <v>449</v>
      </c>
      <c r="C11169" t="s">
        <v>51</v>
      </c>
      <c r="D11169" t="s">
        <v>450</v>
      </c>
      <c r="E11169" t="s">
        <v>198</v>
      </c>
      <c r="F11169" t="s">
        <v>360</v>
      </c>
      <c r="G11169" t="s">
        <v>49</v>
      </c>
      <c r="H11169" t="s">
        <v>192</v>
      </c>
    </row>
    <row r="11170" spans="1:8">
      <c r="A11170" t="s">
        <v>13075</v>
      </c>
      <c r="B11170" t="s">
        <v>452</v>
      </c>
      <c r="C11170" t="s">
        <v>68</v>
      </c>
      <c r="D11170" t="s">
        <v>410</v>
      </c>
      <c r="E11170" t="s">
        <v>198</v>
      </c>
      <c r="F11170" t="s">
        <v>360</v>
      </c>
      <c r="G11170" t="s">
        <v>49</v>
      </c>
      <c r="H11170" t="s">
        <v>192</v>
      </c>
    </row>
    <row r="11171" spans="1:8">
      <c r="A11171" t="s">
        <v>13076</v>
      </c>
      <c r="B11171" t="s">
        <v>1957</v>
      </c>
      <c r="C11171" t="s">
        <v>51</v>
      </c>
      <c r="D11171" t="s">
        <v>560</v>
      </c>
      <c r="E11171" t="s">
        <v>561</v>
      </c>
      <c r="F11171" t="s">
        <v>360</v>
      </c>
      <c r="G11171" t="s">
        <v>49</v>
      </c>
      <c r="H11171" t="s">
        <v>192</v>
      </c>
    </row>
    <row r="11172" spans="1:8">
      <c r="A11172" t="s">
        <v>13077</v>
      </c>
      <c r="B11172" t="s">
        <v>1982</v>
      </c>
      <c r="C11172" t="s">
        <v>51</v>
      </c>
      <c r="D11172" t="s">
        <v>1983</v>
      </c>
      <c r="E11172" t="s">
        <v>73</v>
      </c>
      <c r="F11172" t="s">
        <v>360</v>
      </c>
      <c r="G11172" t="s">
        <v>49</v>
      </c>
      <c r="H11172" t="s">
        <v>192</v>
      </c>
    </row>
    <row r="11173" spans="1:8">
      <c r="A11173" t="s">
        <v>13078</v>
      </c>
      <c r="B11173" t="s">
        <v>1985</v>
      </c>
      <c r="C11173" t="s">
        <v>51</v>
      </c>
      <c r="D11173" t="s">
        <v>1986</v>
      </c>
      <c r="E11173" t="s">
        <v>52</v>
      </c>
      <c r="F11173" t="s">
        <v>360</v>
      </c>
      <c r="G11173" t="s">
        <v>49</v>
      </c>
      <c r="H11173" t="s">
        <v>192</v>
      </c>
    </row>
    <row r="11174" spans="1:8">
      <c r="A11174" t="s">
        <v>13079</v>
      </c>
      <c r="B11174" t="s">
        <v>559</v>
      </c>
      <c r="C11174" t="s">
        <v>51</v>
      </c>
      <c r="D11174" t="s">
        <v>560</v>
      </c>
      <c r="E11174" t="s">
        <v>561</v>
      </c>
      <c r="F11174" t="s">
        <v>360</v>
      </c>
      <c r="G11174" t="s">
        <v>49</v>
      </c>
      <c r="H11174" t="s">
        <v>192</v>
      </c>
    </row>
    <row r="11175" spans="1:8">
      <c r="A11175" t="s">
        <v>13080</v>
      </c>
      <c r="B11175" t="s">
        <v>563</v>
      </c>
      <c r="C11175" t="s">
        <v>51</v>
      </c>
      <c r="D11175" t="s">
        <v>442</v>
      </c>
      <c r="E11175" t="s">
        <v>52</v>
      </c>
      <c r="F11175" t="s">
        <v>360</v>
      </c>
      <c r="G11175" t="s">
        <v>49</v>
      </c>
      <c r="H11175" t="s">
        <v>192</v>
      </c>
    </row>
    <row r="11176" spans="1:8">
      <c r="A11176" t="s">
        <v>13081</v>
      </c>
      <c r="B11176" t="s">
        <v>444</v>
      </c>
      <c r="C11176" t="s">
        <v>51</v>
      </c>
      <c r="D11176" t="s">
        <v>445</v>
      </c>
      <c r="E11176" t="s">
        <v>446</v>
      </c>
      <c r="F11176" t="s">
        <v>447</v>
      </c>
      <c r="G11176" t="s">
        <v>49</v>
      </c>
      <c r="H11176" t="s">
        <v>192</v>
      </c>
    </row>
    <row r="11177" spans="1:8">
      <c r="A11177" t="s">
        <v>13082</v>
      </c>
      <c r="B11177" t="s">
        <v>449</v>
      </c>
      <c r="C11177" t="s">
        <v>51</v>
      </c>
      <c r="D11177" t="s">
        <v>450</v>
      </c>
      <c r="E11177" t="s">
        <v>198</v>
      </c>
      <c r="F11177" t="s">
        <v>360</v>
      </c>
      <c r="G11177" t="s">
        <v>49</v>
      </c>
      <c r="H11177" t="s">
        <v>192</v>
      </c>
    </row>
    <row r="11178" spans="1:8">
      <c r="A11178" t="s">
        <v>13083</v>
      </c>
      <c r="B11178" t="s">
        <v>452</v>
      </c>
      <c r="C11178" t="s">
        <v>68</v>
      </c>
      <c r="D11178" t="s">
        <v>410</v>
      </c>
      <c r="E11178" t="s">
        <v>198</v>
      </c>
      <c r="F11178" t="s">
        <v>360</v>
      </c>
      <c r="G11178" t="s">
        <v>49</v>
      </c>
      <c r="H11178" t="s">
        <v>192</v>
      </c>
    </row>
    <row r="11179" spans="1:8">
      <c r="A11179" t="s">
        <v>13084</v>
      </c>
      <c r="B11179" t="s">
        <v>1993</v>
      </c>
      <c r="C11179" t="s">
        <v>51</v>
      </c>
      <c r="D11179" t="s">
        <v>1994</v>
      </c>
      <c r="E11179" t="s">
        <v>52</v>
      </c>
      <c r="F11179" t="s">
        <v>360</v>
      </c>
      <c r="G11179" t="s">
        <v>49</v>
      </c>
      <c r="H11179" t="s">
        <v>192</v>
      </c>
    </row>
    <row r="11180" spans="1:8">
      <c r="A11180" t="s">
        <v>13085</v>
      </c>
      <c r="B11180" t="s">
        <v>559</v>
      </c>
      <c r="C11180" t="s">
        <v>51</v>
      </c>
      <c r="D11180" t="s">
        <v>560</v>
      </c>
      <c r="E11180" t="s">
        <v>561</v>
      </c>
      <c r="F11180" t="s">
        <v>360</v>
      </c>
      <c r="G11180" t="s">
        <v>49</v>
      </c>
      <c r="H11180" t="s">
        <v>192</v>
      </c>
    </row>
    <row r="11181" spans="1:8">
      <c r="A11181" t="s">
        <v>13086</v>
      </c>
      <c r="B11181" t="s">
        <v>563</v>
      </c>
      <c r="C11181" t="s">
        <v>51</v>
      </c>
      <c r="D11181" t="s">
        <v>442</v>
      </c>
      <c r="E11181" t="s">
        <v>52</v>
      </c>
      <c r="F11181" t="s">
        <v>360</v>
      </c>
      <c r="G11181" t="s">
        <v>49</v>
      </c>
      <c r="H11181" t="s">
        <v>192</v>
      </c>
    </row>
    <row r="11182" spans="1:8">
      <c r="A11182" t="s">
        <v>13087</v>
      </c>
      <c r="B11182" t="s">
        <v>444</v>
      </c>
      <c r="C11182" t="s">
        <v>51</v>
      </c>
      <c r="D11182" t="s">
        <v>445</v>
      </c>
      <c r="E11182" t="s">
        <v>446</v>
      </c>
      <c r="F11182" t="s">
        <v>447</v>
      </c>
      <c r="G11182" t="s">
        <v>49</v>
      </c>
      <c r="H11182" t="s">
        <v>192</v>
      </c>
    </row>
    <row r="11183" spans="1:8">
      <c r="A11183" t="s">
        <v>13088</v>
      </c>
      <c r="B11183" t="s">
        <v>449</v>
      </c>
      <c r="C11183" t="s">
        <v>51</v>
      </c>
      <c r="D11183" t="s">
        <v>450</v>
      </c>
      <c r="E11183" t="s">
        <v>198</v>
      </c>
      <c r="F11183" t="s">
        <v>360</v>
      </c>
      <c r="G11183" t="s">
        <v>49</v>
      </c>
      <c r="H11183" t="s">
        <v>192</v>
      </c>
    </row>
    <row r="11184" spans="1:8">
      <c r="A11184" t="s">
        <v>13089</v>
      </c>
      <c r="B11184" t="s">
        <v>452</v>
      </c>
      <c r="C11184" t="s">
        <v>68</v>
      </c>
      <c r="D11184" t="s">
        <v>410</v>
      </c>
      <c r="E11184" t="s">
        <v>198</v>
      </c>
      <c r="F11184" t="s">
        <v>360</v>
      </c>
      <c r="G11184" t="s">
        <v>49</v>
      </c>
      <c r="H11184" t="s">
        <v>192</v>
      </c>
    </row>
    <row r="11185" spans="1:8">
      <c r="A11185" t="s">
        <v>13090</v>
      </c>
      <c r="B11185" t="s">
        <v>2001</v>
      </c>
      <c r="C11185" t="s">
        <v>51</v>
      </c>
      <c r="D11185" t="s">
        <v>1105</v>
      </c>
      <c r="E11185" t="s">
        <v>446</v>
      </c>
      <c r="F11185" t="s">
        <v>1106</v>
      </c>
      <c r="G11185" t="s">
        <v>49</v>
      </c>
      <c r="H11185" t="s">
        <v>192</v>
      </c>
    </row>
    <row r="11186" spans="1:8">
      <c r="A11186" t="s">
        <v>13091</v>
      </c>
      <c r="B11186" t="s">
        <v>2003</v>
      </c>
      <c r="C11186" t="s">
        <v>51</v>
      </c>
      <c r="D11186" t="s">
        <v>450</v>
      </c>
      <c r="E11186" t="s">
        <v>198</v>
      </c>
      <c r="F11186" t="s">
        <v>360</v>
      </c>
      <c r="G11186" t="s">
        <v>49</v>
      </c>
      <c r="H11186" t="s">
        <v>192</v>
      </c>
    </row>
    <row r="11187" spans="1:8">
      <c r="A11187" t="s">
        <v>13092</v>
      </c>
      <c r="B11187" t="s">
        <v>2005</v>
      </c>
      <c r="C11187" t="s">
        <v>51</v>
      </c>
      <c r="D11187" t="s">
        <v>410</v>
      </c>
      <c r="E11187" t="s">
        <v>198</v>
      </c>
      <c r="F11187" t="s">
        <v>360</v>
      </c>
      <c r="G11187" t="s">
        <v>49</v>
      </c>
      <c r="H11187" t="s">
        <v>192</v>
      </c>
    </row>
    <row r="11188" spans="1:8">
      <c r="A11188" t="s">
        <v>13093</v>
      </c>
      <c r="B11188" t="s">
        <v>2007</v>
      </c>
      <c r="C11188" t="s">
        <v>51</v>
      </c>
      <c r="D11188" t="s">
        <v>450</v>
      </c>
      <c r="E11188" t="s">
        <v>198</v>
      </c>
      <c r="F11188" t="s">
        <v>360</v>
      </c>
      <c r="G11188" t="s">
        <v>49</v>
      </c>
      <c r="H11188" t="s">
        <v>192</v>
      </c>
    </row>
    <row r="11189" spans="1:8">
      <c r="A11189" t="s">
        <v>13094</v>
      </c>
      <c r="B11189" t="s">
        <v>2009</v>
      </c>
      <c r="C11189" t="s">
        <v>51</v>
      </c>
      <c r="D11189" t="s">
        <v>472</v>
      </c>
      <c r="E11189" t="s">
        <v>473</v>
      </c>
      <c r="F11189" t="s">
        <v>360</v>
      </c>
      <c r="G11189" t="s">
        <v>49</v>
      </c>
      <c r="H11189" t="s">
        <v>192</v>
      </c>
    </row>
    <row r="11190" spans="1:8">
      <c r="A11190" t="s">
        <v>13095</v>
      </c>
      <c r="B11190" t="s">
        <v>2011</v>
      </c>
      <c r="C11190" t="s">
        <v>51</v>
      </c>
      <c r="D11190" t="s">
        <v>472</v>
      </c>
      <c r="E11190" t="s">
        <v>473</v>
      </c>
      <c r="F11190" t="s">
        <v>360</v>
      </c>
      <c r="G11190" t="s">
        <v>49</v>
      </c>
      <c r="H11190" t="s">
        <v>192</v>
      </c>
    </row>
    <row r="11191" spans="1:8">
      <c r="A11191" t="s">
        <v>13096</v>
      </c>
      <c r="B11191" t="s">
        <v>2013</v>
      </c>
      <c r="C11191" t="s">
        <v>51</v>
      </c>
      <c r="D11191" t="s">
        <v>1623</v>
      </c>
      <c r="E11191" t="s">
        <v>52</v>
      </c>
      <c r="F11191" t="s">
        <v>360</v>
      </c>
      <c r="G11191" t="s">
        <v>49</v>
      </c>
      <c r="H11191" t="s">
        <v>192</v>
      </c>
    </row>
    <row r="11192" spans="1:8">
      <c r="A11192" t="s">
        <v>13097</v>
      </c>
      <c r="B11192" t="s">
        <v>1625</v>
      </c>
      <c r="C11192" t="s">
        <v>75</v>
      </c>
      <c r="D11192" t="s">
        <v>617</v>
      </c>
      <c r="E11192" t="s">
        <v>377</v>
      </c>
      <c r="F11192" t="s">
        <v>618</v>
      </c>
      <c r="G11192" t="s">
        <v>49</v>
      </c>
      <c r="H11192" t="s">
        <v>192</v>
      </c>
    </row>
    <row r="11193" spans="1:8">
      <c r="A11193" t="s">
        <v>13098</v>
      </c>
      <c r="B11193" t="s">
        <v>1627</v>
      </c>
      <c r="C11193" t="s">
        <v>75</v>
      </c>
      <c r="D11193" t="s">
        <v>1628</v>
      </c>
      <c r="E11193" t="s">
        <v>52</v>
      </c>
      <c r="F11193" t="s">
        <v>360</v>
      </c>
      <c r="G11193" t="s">
        <v>49</v>
      </c>
      <c r="H11193" t="s">
        <v>192</v>
      </c>
    </row>
    <row r="11194" spans="1:8">
      <c r="A11194" t="s">
        <v>13099</v>
      </c>
      <c r="B11194" t="s">
        <v>1630</v>
      </c>
      <c r="C11194" t="s">
        <v>51</v>
      </c>
      <c r="D11194" t="s">
        <v>813</v>
      </c>
      <c r="E11194" t="s">
        <v>446</v>
      </c>
      <c r="F11194" t="s">
        <v>814</v>
      </c>
      <c r="G11194" t="s">
        <v>49</v>
      </c>
      <c r="H11194" t="s">
        <v>192</v>
      </c>
    </row>
    <row r="11195" spans="1:8">
      <c r="A11195" t="s">
        <v>13100</v>
      </c>
      <c r="B11195" t="s">
        <v>1632</v>
      </c>
      <c r="C11195" t="s">
        <v>51</v>
      </c>
      <c r="D11195" t="s">
        <v>592</v>
      </c>
      <c r="E11195" t="s">
        <v>593</v>
      </c>
      <c r="F11195" t="s">
        <v>360</v>
      </c>
      <c r="G11195" t="s">
        <v>49</v>
      </c>
      <c r="H11195" t="s">
        <v>192</v>
      </c>
    </row>
    <row r="11196" spans="1:8">
      <c r="A11196" t="s">
        <v>13101</v>
      </c>
      <c r="B11196" t="s">
        <v>1634</v>
      </c>
      <c r="C11196" t="s">
        <v>75</v>
      </c>
      <c r="D11196" t="s">
        <v>617</v>
      </c>
      <c r="E11196" t="s">
        <v>377</v>
      </c>
      <c r="F11196" t="s">
        <v>618</v>
      </c>
      <c r="G11196" t="s">
        <v>49</v>
      </c>
      <c r="H11196" t="s">
        <v>192</v>
      </c>
    </row>
    <row r="11197" spans="1:8">
      <c r="A11197" t="s">
        <v>13102</v>
      </c>
      <c r="B11197" t="s">
        <v>1636</v>
      </c>
      <c r="C11197" t="s">
        <v>75</v>
      </c>
      <c r="D11197" t="s">
        <v>1628</v>
      </c>
      <c r="E11197" t="s">
        <v>52</v>
      </c>
      <c r="F11197" t="s">
        <v>360</v>
      </c>
      <c r="G11197" t="s">
        <v>49</v>
      </c>
      <c r="H11197" t="s">
        <v>192</v>
      </c>
    </row>
    <row r="11198" spans="1:8">
      <c r="A11198" t="s">
        <v>13103</v>
      </c>
      <c r="B11198" t="s">
        <v>1630</v>
      </c>
      <c r="C11198" t="s">
        <v>51</v>
      </c>
      <c r="D11198" t="s">
        <v>813</v>
      </c>
      <c r="E11198" t="s">
        <v>446</v>
      </c>
      <c r="F11198" t="s">
        <v>814</v>
      </c>
      <c r="G11198" t="s">
        <v>49</v>
      </c>
      <c r="H11198" t="s">
        <v>192</v>
      </c>
    </row>
    <row r="11199" spans="1:8">
      <c r="A11199" t="s">
        <v>13104</v>
      </c>
      <c r="B11199" t="s">
        <v>1632</v>
      </c>
      <c r="C11199" t="s">
        <v>51</v>
      </c>
      <c r="D11199" t="s">
        <v>592</v>
      </c>
      <c r="E11199" t="s">
        <v>593</v>
      </c>
      <c r="F11199" t="s">
        <v>360</v>
      </c>
      <c r="G11199" t="s">
        <v>49</v>
      </c>
      <c r="H11199" t="s">
        <v>192</v>
      </c>
    </row>
    <row r="11200" spans="1:8">
      <c r="A11200" t="s">
        <v>13105</v>
      </c>
      <c r="B11200" t="s">
        <v>1640</v>
      </c>
      <c r="C11200" t="s">
        <v>75</v>
      </c>
      <c r="D11200" t="s">
        <v>1641</v>
      </c>
      <c r="E11200" t="s">
        <v>52</v>
      </c>
      <c r="F11200" t="s">
        <v>360</v>
      </c>
      <c r="G11200" t="s">
        <v>49</v>
      </c>
      <c r="H11200" t="s">
        <v>192</v>
      </c>
    </row>
    <row r="11201" spans="1:8">
      <c r="A11201" t="s">
        <v>13106</v>
      </c>
      <c r="B11201" t="s">
        <v>591</v>
      </c>
      <c r="C11201" t="s">
        <v>51</v>
      </c>
      <c r="D11201" t="s">
        <v>592</v>
      </c>
      <c r="E11201" t="s">
        <v>593</v>
      </c>
      <c r="F11201" t="s">
        <v>360</v>
      </c>
      <c r="G11201" t="s">
        <v>49</v>
      </c>
      <c r="H11201" t="s">
        <v>192</v>
      </c>
    </row>
    <row r="11202" spans="1:8">
      <c r="A11202" t="s">
        <v>13107</v>
      </c>
      <c r="B11202" t="s">
        <v>1644</v>
      </c>
      <c r="C11202" t="s">
        <v>51</v>
      </c>
      <c r="D11202" t="s">
        <v>1645</v>
      </c>
      <c r="E11202" t="s">
        <v>367</v>
      </c>
      <c r="F11202" t="s">
        <v>1646</v>
      </c>
      <c r="G11202" t="s">
        <v>49</v>
      </c>
      <c r="H11202" t="s">
        <v>192</v>
      </c>
    </row>
    <row r="11203" spans="1:8">
      <c r="A11203" t="s">
        <v>13108</v>
      </c>
      <c r="B11203" t="s">
        <v>1648</v>
      </c>
      <c r="C11203" t="s">
        <v>51</v>
      </c>
      <c r="D11203" t="s">
        <v>450</v>
      </c>
      <c r="E11203" t="s">
        <v>198</v>
      </c>
      <c r="F11203" t="s">
        <v>360</v>
      </c>
      <c r="G11203" t="s">
        <v>49</v>
      </c>
      <c r="H11203" t="s">
        <v>192</v>
      </c>
    </row>
    <row r="11204" spans="1:8">
      <c r="A11204" t="s">
        <v>13109</v>
      </c>
      <c r="B11204" t="s">
        <v>1650</v>
      </c>
      <c r="C11204" t="s">
        <v>78</v>
      </c>
      <c r="D11204" t="s">
        <v>1651</v>
      </c>
      <c r="E11204" t="s">
        <v>52</v>
      </c>
      <c r="F11204" t="s">
        <v>360</v>
      </c>
      <c r="G11204" t="s">
        <v>49</v>
      </c>
      <c r="H11204" t="s">
        <v>192</v>
      </c>
    </row>
    <row r="11205" spans="1:8">
      <c r="A11205" t="s">
        <v>13110</v>
      </c>
      <c r="B11205" t="s">
        <v>798</v>
      </c>
      <c r="C11205" t="s">
        <v>51</v>
      </c>
      <c r="D11205" t="s">
        <v>799</v>
      </c>
      <c r="E11205" t="s">
        <v>367</v>
      </c>
      <c r="F11205" t="s">
        <v>800</v>
      </c>
      <c r="G11205" t="s">
        <v>49</v>
      </c>
      <c r="H11205" t="s">
        <v>192</v>
      </c>
    </row>
    <row r="11206" spans="1:8">
      <c r="A11206" t="s">
        <v>13111</v>
      </c>
      <c r="B11206" t="s">
        <v>802</v>
      </c>
      <c r="C11206" t="s">
        <v>51</v>
      </c>
      <c r="D11206" t="s">
        <v>450</v>
      </c>
      <c r="E11206" t="s">
        <v>198</v>
      </c>
      <c r="F11206" t="s">
        <v>360</v>
      </c>
      <c r="G11206" t="s">
        <v>49</v>
      </c>
      <c r="H11206" t="s">
        <v>192</v>
      </c>
    </row>
    <row r="11207" spans="1:8">
      <c r="A11207" t="s">
        <v>13112</v>
      </c>
      <c r="B11207" t="s">
        <v>804</v>
      </c>
      <c r="C11207" t="s">
        <v>51</v>
      </c>
      <c r="D11207" t="s">
        <v>592</v>
      </c>
      <c r="E11207" t="s">
        <v>593</v>
      </c>
      <c r="F11207" t="s">
        <v>360</v>
      </c>
      <c r="G11207" t="s">
        <v>49</v>
      </c>
      <c r="H11207" t="s">
        <v>192</v>
      </c>
    </row>
    <row r="11208" spans="1:8">
      <c r="A11208" t="s">
        <v>13113</v>
      </c>
      <c r="B11208" t="s">
        <v>806</v>
      </c>
      <c r="C11208" t="s">
        <v>51</v>
      </c>
      <c r="D11208" t="s">
        <v>592</v>
      </c>
      <c r="E11208" t="s">
        <v>593</v>
      </c>
      <c r="F11208" t="s">
        <v>360</v>
      </c>
      <c r="G11208" t="s">
        <v>49</v>
      </c>
      <c r="H11208" t="s">
        <v>192</v>
      </c>
    </row>
    <row r="11209" spans="1:8">
      <c r="A11209" t="s">
        <v>13114</v>
      </c>
      <c r="B11209" t="s">
        <v>808</v>
      </c>
      <c r="C11209" t="s">
        <v>51</v>
      </c>
      <c r="D11209" t="s">
        <v>809</v>
      </c>
      <c r="E11209" t="s">
        <v>446</v>
      </c>
      <c r="F11209" t="s">
        <v>810</v>
      </c>
      <c r="G11209" t="s">
        <v>49</v>
      </c>
      <c r="H11209" t="s">
        <v>192</v>
      </c>
    </row>
    <row r="11210" spans="1:8">
      <c r="A11210" t="s">
        <v>13115</v>
      </c>
      <c r="B11210" t="s">
        <v>812</v>
      </c>
      <c r="C11210" t="s">
        <v>51</v>
      </c>
      <c r="D11210" t="s">
        <v>813</v>
      </c>
      <c r="E11210" t="s">
        <v>446</v>
      </c>
      <c r="F11210" t="s">
        <v>814</v>
      </c>
      <c r="G11210" t="s">
        <v>49</v>
      </c>
      <c r="H11210" t="s">
        <v>192</v>
      </c>
    </row>
    <row r="11211" spans="1:8">
      <c r="A11211" t="s">
        <v>13116</v>
      </c>
      <c r="B11211" t="s">
        <v>816</v>
      </c>
      <c r="C11211" t="s">
        <v>51</v>
      </c>
      <c r="D11211" t="s">
        <v>813</v>
      </c>
      <c r="E11211" t="s">
        <v>446</v>
      </c>
      <c r="F11211" t="s">
        <v>814</v>
      </c>
      <c r="G11211" t="s">
        <v>49</v>
      </c>
      <c r="H11211" t="s">
        <v>192</v>
      </c>
    </row>
    <row r="11212" spans="1:8">
      <c r="A11212" t="s">
        <v>13117</v>
      </c>
      <c r="B11212" t="s">
        <v>818</v>
      </c>
      <c r="C11212" t="s">
        <v>51</v>
      </c>
      <c r="D11212" t="s">
        <v>592</v>
      </c>
      <c r="E11212" t="s">
        <v>593</v>
      </c>
      <c r="F11212" t="s">
        <v>360</v>
      </c>
      <c r="G11212" t="s">
        <v>49</v>
      </c>
      <c r="H11212" t="s">
        <v>192</v>
      </c>
    </row>
    <row r="11213" spans="1:8">
      <c r="A11213" t="s">
        <v>13118</v>
      </c>
      <c r="B11213" t="s">
        <v>820</v>
      </c>
      <c r="C11213" t="s">
        <v>51</v>
      </c>
      <c r="D11213" t="s">
        <v>472</v>
      </c>
      <c r="E11213" t="s">
        <v>473</v>
      </c>
      <c r="F11213" t="s">
        <v>360</v>
      </c>
      <c r="G11213" t="s">
        <v>49</v>
      </c>
      <c r="H11213" t="s">
        <v>192</v>
      </c>
    </row>
    <row r="11214" spans="1:8">
      <c r="A11214" t="s">
        <v>13119</v>
      </c>
      <c r="B11214" t="s">
        <v>822</v>
      </c>
      <c r="C11214" t="s">
        <v>394</v>
      </c>
      <c r="D11214" t="s">
        <v>592</v>
      </c>
      <c r="E11214" t="s">
        <v>593</v>
      </c>
      <c r="F11214" t="s">
        <v>360</v>
      </c>
      <c r="G11214" t="s">
        <v>49</v>
      </c>
      <c r="H11214" t="s">
        <v>192</v>
      </c>
    </row>
    <row r="11215" spans="1:8">
      <c r="A11215" t="s">
        <v>13120</v>
      </c>
      <c r="B11215" t="s">
        <v>824</v>
      </c>
      <c r="C11215" t="s">
        <v>394</v>
      </c>
      <c r="D11215" t="s">
        <v>472</v>
      </c>
      <c r="E11215" t="s">
        <v>473</v>
      </c>
      <c r="F11215" t="s">
        <v>360</v>
      </c>
      <c r="G11215" t="s">
        <v>49</v>
      </c>
      <c r="H11215" t="s">
        <v>192</v>
      </c>
    </row>
    <row r="11216" spans="1:8">
      <c r="A11216" t="s">
        <v>13121</v>
      </c>
      <c r="B11216" t="s">
        <v>826</v>
      </c>
      <c r="C11216" t="s">
        <v>51</v>
      </c>
      <c r="D11216" t="s">
        <v>592</v>
      </c>
      <c r="E11216" t="s">
        <v>593</v>
      </c>
      <c r="F11216" t="s">
        <v>360</v>
      </c>
      <c r="G11216" t="s">
        <v>49</v>
      </c>
      <c r="H11216" t="s">
        <v>192</v>
      </c>
    </row>
    <row r="11217" spans="1:8">
      <c r="A11217" t="s">
        <v>13122</v>
      </c>
      <c r="B11217" t="s">
        <v>828</v>
      </c>
      <c r="C11217" t="s">
        <v>51</v>
      </c>
      <c r="D11217" t="s">
        <v>592</v>
      </c>
      <c r="E11217" t="s">
        <v>593</v>
      </c>
      <c r="F11217" t="s">
        <v>360</v>
      </c>
      <c r="G11217" t="s">
        <v>49</v>
      </c>
      <c r="H11217" t="s">
        <v>192</v>
      </c>
    </row>
    <row r="11218" spans="1:8">
      <c r="A11218" t="s">
        <v>13123</v>
      </c>
      <c r="B11218" t="s">
        <v>830</v>
      </c>
      <c r="C11218" t="s">
        <v>51</v>
      </c>
      <c r="D11218" t="s">
        <v>831</v>
      </c>
      <c r="E11218" t="s">
        <v>367</v>
      </c>
      <c r="F11218" t="s">
        <v>832</v>
      </c>
      <c r="G11218" t="s">
        <v>49</v>
      </c>
      <c r="H11218" t="s">
        <v>192</v>
      </c>
    </row>
    <row r="11219" spans="1:8">
      <c r="A11219" t="s">
        <v>13124</v>
      </c>
      <c r="B11219" t="s">
        <v>834</v>
      </c>
      <c r="C11219" t="s">
        <v>51</v>
      </c>
      <c r="D11219" t="s">
        <v>835</v>
      </c>
      <c r="E11219" t="s">
        <v>367</v>
      </c>
      <c r="F11219" t="s">
        <v>836</v>
      </c>
      <c r="G11219" t="s">
        <v>49</v>
      </c>
      <c r="H11219" t="s">
        <v>192</v>
      </c>
    </row>
    <row r="11220" spans="1:8">
      <c r="A11220" t="s">
        <v>13125</v>
      </c>
      <c r="B11220" t="s">
        <v>838</v>
      </c>
      <c r="C11220" t="s">
        <v>51</v>
      </c>
      <c r="D11220" t="s">
        <v>450</v>
      </c>
      <c r="E11220" t="s">
        <v>198</v>
      </c>
      <c r="F11220" t="s">
        <v>360</v>
      </c>
      <c r="G11220" t="s">
        <v>49</v>
      </c>
      <c r="H11220" t="s">
        <v>192</v>
      </c>
    </row>
    <row r="11221" spans="1:8">
      <c r="A11221" t="s">
        <v>13126</v>
      </c>
      <c r="B11221" t="s">
        <v>2044</v>
      </c>
      <c r="C11221" t="s">
        <v>51</v>
      </c>
      <c r="D11221" t="s">
        <v>2045</v>
      </c>
      <c r="E11221" t="s">
        <v>52</v>
      </c>
      <c r="F11221" t="s">
        <v>360</v>
      </c>
      <c r="G11221" t="s">
        <v>49</v>
      </c>
      <c r="H11221" t="s">
        <v>192</v>
      </c>
    </row>
    <row r="11222" spans="1:8">
      <c r="A11222" t="s">
        <v>13127</v>
      </c>
      <c r="B11222" t="s">
        <v>2047</v>
      </c>
      <c r="C11222" t="s">
        <v>51</v>
      </c>
      <c r="D11222" t="s">
        <v>2048</v>
      </c>
      <c r="E11222" t="s">
        <v>446</v>
      </c>
      <c r="F11222" t="s">
        <v>2049</v>
      </c>
      <c r="G11222" t="s">
        <v>49</v>
      </c>
      <c r="H11222" t="s">
        <v>192</v>
      </c>
    </row>
    <row r="11223" spans="1:8">
      <c r="A11223" t="s">
        <v>13128</v>
      </c>
      <c r="B11223" t="s">
        <v>2051</v>
      </c>
      <c r="C11223" t="s">
        <v>51</v>
      </c>
      <c r="D11223" t="s">
        <v>450</v>
      </c>
      <c r="E11223" t="s">
        <v>198</v>
      </c>
      <c r="F11223" t="s">
        <v>360</v>
      </c>
      <c r="G11223" t="s">
        <v>49</v>
      </c>
      <c r="H11223" t="s">
        <v>192</v>
      </c>
    </row>
    <row r="11224" spans="1:8">
      <c r="A11224" t="s">
        <v>13129</v>
      </c>
      <c r="B11224" t="s">
        <v>2053</v>
      </c>
      <c r="C11224" t="s">
        <v>51</v>
      </c>
      <c r="D11224" t="s">
        <v>617</v>
      </c>
      <c r="E11224" t="s">
        <v>377</v>
      </c>
      <c r="F11224" t="s">
        <v>618</v>
      </c>
      <c r="G11224" t="s">
        <v>49</v>
      </c>
      <c r="H11224" t="s">
        <v>192</v>
      </c>
    </row>
    <row r="11225" spans="1:8">
      <c r="A11225" t="s">
        <v>13130</v>
      </c>
      <c r="B11225" t="s">
        <v>2055</v>
      </c>
      <c r="C11225" t="s">
        <v>51</v>
      </c>
      <c r="D11225" t="s">
        <v>472</v>
      </c>
      <c r="E11225" t="s">
        <v>473</v>
      </c>
      <c r="F11225" t="s">
        <v>360</v>
      </c>
      <c r="G11225" t="s">
        <v>49</v>
      </c>
      <c r="H11225" t="s">
        <v>192</v>
      </c>
    </row>
    <row r="11226" spans="1:8">
      <c r="A11226" t="s">
        <v>13131</v>
      </c>
      <c r="B11226" t="s">
        <v>2057</v>
      </c>
      <c r="C11226" t="s">
        <v>51</v>
      </c>
      <c r="D11226" t="s">
        <v>589</v>
      </c>
      <c r="E11226" t="s">
        <v>52</v>
      </c>
      <c r="F11226" t="s">
        <v>360</v>
      </c>
      <c r="G11226" t="s">
        <v>49</v>
      </c>
      <c r="H11226" t="s">
        <v>192</v>
      </c>
    </row>
    <row r="11227" spans="1:8">
      <c r="A11227" t="s">
        <v>13132</v>
      </c>
      <c r="B11227" t="s">
        <v>591</v>
      </c>
      <c r="C11227" t="s">
        <v>51</v>
      </c>
      <c r="D11227" t="s">
        <v>592</v>
      </c>
      <c r="E11227" t="s">
        <v>593</v>
      </c>
      <c r="F11227" t="s">
        <v>360</v>
      </c>
      <c r="G11227" t="s">
        <v>49</v>
      </c>
      <c r="H11227" t="s">
        <v>192</v>
      </c>
    </row>
    <row r="11228" spans="1:8">
      <c r="A11228" t="s">
        <v>13133</v>
      </c>
      <c r="B11228" t="s">
        <v>595</v>
      </c>
      <c r="C11228" t="s">
        <v>68</v>
      </c>
      <c r="D11228" t="s">
        <v>596</v>
      </c>
      <c r="E11228" t="s">
        <v>446</v>
      </c>
      <c r="F11228" t="s">
        <v>597</v>
      </c>
      <c r="G11228" t="s">
        <v>49</v>
      </c>
      <c r="H11228" t="s">
        <v>192</v>
      </c>
    </row>
    <row r="11229" spans="1:8">
      <c r="A11229" t="s">
        <v>13134</v>
      </c>
      <c r="B11229" t="s">
        <v>599</v>
      </c>
      <c r="C11229" t="s">
        <v>51</v>
      </c>
      <c r="D11229" t="s">
        <v>450</v>
      </c>
      <c r="E11229" t="s">
        <v>198</v>
      </c>
      <c r="F11229" t="s">
        <v>360</v>
      </c>
      <c r="G11229" t="s">
        <v>49</v>
      </c>
      <c r="H11229" t="s">
        <v>192</v>
      </c>
    </row>
    <row r="11230" spans="1:8">
      <c r="A11230" t="s">
        <v>13135</v>
      </c>
      <c r="B11230" t="s">
        <v>2062</v>
      </c>
      <c r="C11230" t="s">
        <v>51</v>
      </c>
      <c r="D11230" t="s">
        <v>560</v>
      </c>
      <c r="E11230" t="s">
        <v>561</v>
      </c>
      <c r="F11230" t="s">
        <v>360</v>
      </c>
      <c r="G11230" t="s">
        <v>49</v>
      </c>
      <c r="H11230" t="s">
        <v>192</v>
      </c>
    </row>
    <row r="11231" spans="1:8">
      <c r="A11231" t="s">
        <v>13136</v>
      </c>
      <c r="B11231" t="s">
        <v>2064</v>
      </c>
      <c r="C11231" t="s">
        <v>51</v>
      </c>
      <c r="D11231" t="s">
        <v>358</v>
      </c>
      <c r="E11231" t="s">
        <v>359</v>
      </c>
      <c r="F11231" t="s">
        <v>360</v>
      </c>
      <c r="G11231" t="s">
        <v>49</v>
      </c>
      <c r="H11231" t="s">
        <v>192</v>
      </c>
    </row>
    <row r="11232" spans="1:8">
      <c r="A11232" t="s">
        <v>13137</v>
      </c>
      <c r="B11232" t="s">
        <v>2066</v>
      </c>
      <c r="C11232" t="s">
        <v>51</v>
      </c>
      <c r="D11232" t="s">
        <v>358</v>
      </c>
      <c r="E11232" t="s">
        <v>359</v>
      </c>
      <c r="F11232" t="s">
        <v>360</v>
      </c>
      <c r="G11232" t="s">
        <v>49</v>
      </c>
      <c r="H11232" t="s">
        <v>192</v>
      </c>
    </row>
    <row r="11233" spans="1:8">
      <c r="A11233" t="s">
        <v>13138</v>
      </c>
      <c r="B11233" t="s">
        <v>2068</v>
      </c>
      <c r="C11233" t="s">
        <v>51</v>
      </c>
      <c r="D11233" t="s">
        <v>410</v>
      </c>
      <c r="E11233" t="s">
        <v>198</v>
      </c>
      <c r="F11233" t="s">
        <v>360</v>
      </c>
      <c r="G11233" t="s">
        <v>49</v>
      </c>
      <c r="H11233" t="s">
        <v>192</v>
      </c>
    </row>
    <row r="11234" spans="1:8">
      <c r="A11234" t="s">
        <v>13139</v>
      </c>
      <c r="B11234" t="s">
        <v>2070</v>
      </c>
      <c r="C11234" t="s">
        <v>51</v>
      </c>
      <c r="D11234" t="s">
        <v>592</v>
      </c>
      <c r="E11234" t="s">
        <v>593</v>
      </c>
      <c r="F11234" t="s">
        <v>360</v>
      </c>
      <c r="G11234" t="s">
        <v>49</v>
      </c>
      <c r="H11234" t="s">
        <v>192</v>
      </c>
    </row>
    <row r="11235" spans="1:8">
      <c r="A11235" t="s">
        <v>13140</v>
      </c>
      <c r="B11235" t="s">
        <v>2072</v>
      </c>
      <c r="C11235" t="s">
        <v>51</v>
      </c>
      <c r="D11235" t="s">
        <v>2073</v>
      </c>
      <c r="E11235" t="s">
        <v>52</v>
      </c>
      <c r="F11235" t="s">
        <v>360</v>
      </c>
      <c r="G11235" t="s">
        <v>49</v>
      </c>
      <c r="H11235" t="s">
        <v>192</v>
      </c>
    </row>
    <row r="11236" spans="1:8">
      <c r="A11236" t="s">
        <v>13141</v>
      </c>
      <c r="B11236" t="s">
        <v>2075</v>
      </c>
      <c r="C11236" t="s">
        <v>51</v>
      </c>
      <c r="D11236" t="s">
        <v>2076</v>
      </c>
      <c r="E11236" t="s">
        <v>446</v>
      </c>
      <c r="F11236" t="s">
        <v>2077</v>
      </c>
      <c r="G11236" t="s">
        <v>49</v>
      </c>
      <c r="H11236" t="s">
        <v>192</v>
      </c>
    </row>
    <row r="11237" spans="1:8">
      <c r="A11237" t="s">
        <v>13142</v>
      </c>
      <c r="B11237" t="s">
        <v>2079</v>
      </c>
      <c r="C11237" t="s">
        <v>51</v>
      </c>
      <c r="D11237" t="s">
        <v>592</v>
      </c>
      <c r="E11237" t="s">
        <v>593</v>
      </c>
      <c r="F11237" t="s">
        <v>360</v>
      </c>
      <c r="G11237" t="s">
        <v>49</v>
      </c>
      <c r="H11237" t="s">
        <v>192</v>
      </c>
    </row>
    <row r="11238" spans="1:8">
      <c r="A11238" t="s">
        <v>13143</v>
      </c>
      <c r="B11238" t="s">
        <v>2081</v>
      </c>
      <c r="C11238" t="s">
        <v>78</v>
      </c>
      <c r="D11238" t="s">
        <v>2082</v>
      </c>
      <c r="E11238" t="s">
        <v>52</v>
      </c>
      <c r="F11238" t="s">
        <v>360</v>
      </c>
      <c r="G11238" t="s">
        <v>49</v>
      </c>
      <c r="H11238" t="s">
        <v>192</v>
      </c>
    </row>
    <row r="11239" spans="1:8">
      <c r="A11239" t="s">
        <v>13144</v>
      </c>
      <c r="B11239" t="s">
        <v>2084</v>
      </c>
      <c r="C11239" t="s">
        <v>51</v>
      </c>
      <c r="D11239" t="s">
        <v>370</v>
      </c>
      <c r="E11239" t="s">
        <v>73</v>
      </c>
      <c r="F11239" t="s">
        <v>360</v>
      </c>
      <c r="G11239" t="s">
        <v>49</v>
      </c>
      <c r="H11239" t="s">
        <v>192</v>
      </c>
    </row>
    <row r="11240" spans="1:8">
      <c r="A11240" t="s">
        <v>13145</v>
      </c>
      <c r="B11240" t="s">
        <v>2086</v>
      </c>
      <c r="C11240" t="s">
        <v>51</v>
      </c>
      <c r="D11240" t="s">
        <v>592</v>
      </c>
      <c r="E11240" t="s">
        <v>593</v>
      </c>
      <c r="F11240" t="s">
        <v>360</v>
      </c>
      <c r="G11240" t="s">
        <v>49</v>
      </c>
      <c r="H11240" t="s">
        <v>192</v>
      </c>
    </row>
    <row r="11241" spans="1:8">
      <c r="A11241" t="s">
        <v>13146</v>
      </c>
      <c r="B11241" t="s">
        <v>2088</v>
      </c>
      <c r="C11241" t="s">
        <v>394</v>
      </c>
      <c r="D11241" t="s">
        <v>1400</v>
      </c>
      <c r="E11241" t="s">
        <v>52</v>
      </c>
      <c r="F11241" t="s">
        <v>360</v>
      </c>
      <c r="G11241" t="s">
        <v>49</v>
      </c>
      <c r="H11241" t="s">
        <v>192</v>
      </c>
    </row>
    <row r="11242" spans="1:8">
      <c r="A11242" t="s">
        <v>13147</v>
      </c>
      <c r="B11242" t="s">
        <v>559</v>
      </c>
      <c r="C11242" t="s">
        <v>51</v>
      </c>
      <c r="D11242" t="s">
        <v>560</v>
      </c>
      <c r="E11242" t="s">
        <v>561</v>
      </c>
      <c r="F11242" t="s">
        <v>360</v>
      </c>
      <c r="G11242" t="s">
        <v>49</v>
      </c>
      <c r="H11242" t="s">
        <v>192</v>
      </c>
    </row>
    <row r="11243" spans="1:8">
      <c r="A11243" t="s">
        <v>13148</v>
      </c>
      <c r="B11243" t="s">
        <v>563</v>
      </c>
      <c r="C11243" t="s">
        <v>51</v>
      </c>
      <c r="D11243" t="s">
        <v>442</v>
      </c>
      <c r="E11243" t="s">
        <v>52</v>
      </c>
      <c r="F11243" t="s">
        <v>360</v>
      </c>
      <c r="G11243" t="s">
        <v>49</v>
      </c>
      <c r="H11243" t="s">
        <v>192</v>
      </c>
    </row>
    <row r="11244" spans="1:8">
      <c r="A11244" t="s">
        <v>13149</v>
      </c>
      <c r="B11244" t="s">
        <v>444</v>
      </c>
      <c r="C11244" t="s">
        <v>51</v>
      </c>
      <c r="D11244" t="s">
        <v>445</v>
      </c>
      <c r="E11244" t="s">
        <v>446</v>
      </c>
      <c r="F11244" t="s">
        <v>447</v>
      </c>
      <c r="G11244" t="s">
        <v>49</v>
      </c>
      <c r="H11244" t="s">
        <v>192</v>
      </c>
    </row>
    <row r="11245" spans="1:8">
      <c r="A11245" t="s">
        <v>13150</v>
      </c>
      <c r="B11245" t="s">
        <v>449</v>
      </c>
      <c r="C11245" t="s">
        <v>51</v>
      </c>
      <c r="D11245" t="s">
        <v>450</v>
      </c>
      <c r="E11245" t="s">
        <v>198</v>
      </c>
      <c r="F11245" t="s">
        <v>360</v>
      </c>
      <c r="G11245" t="s">
        <v>49</v>
      </c>
      <c r="H11245" t="s">
        <v>192</v>
      </c>
    </row>
    <row r="11246" spans="1:8">
      <c r="A11246" t="s">
        <v>13151</v>
      </c>
      <c r="B11246" t="s">
        <v>452</v>
      </c>
      <c r="C11246" t="s">
        <v>68</v>
      </c>
      <c r="D11246" t="s">
        <v>410</v>
      </c>
      <c r="E11246" t="s">
        <v>198</v>
      </c>
      <c r="F11246" t="s">
        <v>360</v>
      </c>
      <c r="G11246" t="s">
        <v>49</v>
      </c>
      <c r="H11246" t="s">
        <v>192</v>
      </c>
    </row>
    <row r="11247" spans="1:8">
      <c r="A11247" t="s">
        <v>13152</v>
      </c>
      <c r="B11247" t="s">
        <v>2095</v>
      </c>
      <c r="C11247" t="s">
        <v>394</v>
      </c>
      <c r="D11247" t="s">
        <v>560</v>
      </c>
      <c r="E11247" t="s">
        <v>561</v>
      </c>
      <c r="F11247" t="s">
        <v>360</v>
      </c>
      <c r="G11247" t="s">
        <v>49</v>
      </c>
      <c r="H11247" t="s">
        <v>192</v>
      </c>
    </row>
    <row r="11248" spans="1:8">
      <c r="A11248" t="s">
        <v>13153</v>
      </c>
      <c r="B11248" t="s">
        <v>2097</v>
      </c>
      <c r="C11248" t="s">
        <v>51</v>
      </c>
      <c r="D11248" t="s">
        <v>632</v>
      </c>
      <c r="E11248" t="s">
        <v>52</v>
      </c>
      <c r="F11248" t="s">
        <v>360</v>
      </c>
      <c r="G11248" t="s">
        <v>49</v>
      </c>
      <c r="H11248" t="s">
        <v>192</v>
      </c>
    </row>
    <row r="11249" spans="1:8">
      <c r="A11249" t="s">
        <v>13154</v>
      </c>
      <c r="B11249" t="s">
        <v>634</v>
      </c>
      <c r="C11249" t="s">
        <v>68</v>
      </c>
      <c r="D11249" t="s">
        <v>635</v>
      </c>
      <c r="E11249" t="s">
        <v>367</v>
      </c>
      <c r="F11249" t="s">
        <v>636</v>
      </c>
      <c r="G11249" t="s">
        <v>49</v>
      </c>
      <c r="H11249" t="s">
        <v>192</v>
      </c>
    </row>
    <row r="11250" spans="1:8">
      <c r="A11250" t="s">
        <v>13155</v>
      </c>
      <c r="B11250" t="s">
        <v>638</v>
      </c>
      <c r="C11250" t="s">
        <v>51</v>
      </c>
      <c r="D11250" t="s">
        <v>450</v>
      </c>
      <c r="E11250" t="s">
        <v>198</v>
      </c>
      <c r="F11250" t="s">
        <v>360</v>
      </c>
      <c r="G11250" t="s">
        <v>49</v>
      </c>
      <c r="H11250" t="s">
        <v>192</v>
      </c>
    </row>
    <row r="11251" spans="1:8">
      <c r="A11251" t="s">
        <v>13156</v>
      </c>
      <c r="B11251" t="s">
        <v>640</v>
      </c>
      <c r="C11251" t="s">
        <v>51</v>
      </c>
      <c r="D11251" t="s">
        <v>641</v>
      </c>
      <c r="E11251" t="s">
        <v>73</v>
      </c>
      <c r="F11251" t="s">
        <v>360</v>
      </c>
      <c r="G11251" t="s">
        <v>49</v>
      </c>
      <c r="H11251" t="s">
        <v>192</v>
      </c>
    </row>
    <row r="11252" spans="1:8">
      <c r="A11252" t="s">
        <v>13157</v>
      </c>
      <c r="B11252" t="s">
        <v>643</v>
      </c>
      <c r="C11252" t="s">
        <v>51</v>
      </c>
      <c r="D11252" t="s">
        <v>644</v>
      </c>
      <c r="E11252" t="s">
        <v>645</v>
      </c>
      <c r="F11252" t="s">
        <v>360</v>
      </c>
      <c r="G11252" t="s">
        <v>49</v>
      </c>
      <c r="H11252" t="s">
        <v>192</v>
      </c>
    </row>
    <row r="11253" spans="1:8">
      <c r="A11253" t="s">
        <v>13158</v>
      </c>
      <c r="B11253" t="s">
        <v>2103</v>
      </c>
      <c r="C11253" t="s">
        <v>51</v>
      </c>
      <c r="D11253" t="s">
        <v>358</v>
      </c>
      <c r="E11253" t="s">
        <v>359</v>
      </c>
      <c r="F11253" t="s">
        <v>360</v>
      </c>
      <c r="G11253" t="s">
        <v>49</v>
      </c>
      <c r="H11253" t="s">
        <v>192</v>
      </c>
    </row>
    <row r="11254" spans="1:8">
      <c r="A11254" t="s">
        <v>13159</v>
      </c>
      <c r="B11254" t="s">
        <v>2105</v>
      </c>
      <c r="C11254" t="s">
        <v>51</v>
      </c>
      <c r="D11254" t="s">
        <v>2106</v>
      </c>
      <c r="E11254" t="s">
        <v>52</v>
      </c>
      <c r="F11254" t="s">
        <v>360</v>
      </c>
      <c r="G11254" t="s">
        <v>49</v>
      </c>
      <c r="H11254" t="s">
        <v>192</v>
      </c>
    </row>
    <row r="11255" spans="1:8">
      <c r="A11255" t="s">
        <v>13160</v>
      </c>
      <c r="B11255" t="s">
        <v>2108</v>
      </c>
      <c r="C11255" t="s">
        <v>51</v>
      </c>
      <c r="D11255" t="s">
        <v>410</v>
      </c>
      <c r="E11255" t="s">
        <v>198</v>
      </c>
      <c r="F11255" t="s">
        <v>360</v>
      </c>
      <c r="G11255" t="s">
        <v>49</v>
      </c>
      <c r="H11255" t="s">
        <v>192</v>
      </c>
    </row>
    <row r="11256" spans="1:8">
      <c r="A11256" t="s">
        <v>13161</v>
      </c>
      <c r="B11256" t="s">
        <v>2110</v>
      </c>
      <c r="C11256" t="s">
        <v>51</v>
      </c>
      <c r="D11256" t="s">
        <v>2111</v>
      </c>
      <c r="E11256" t="s">
        <v>92</v>
      </c>
      <c r="F11256" t="s">
        <v>360</v>
      </c>
      <c r="G11256" t="s">
        <v>49</v>
      </c>
      <c r="H11256" t="s">
        <v>192</v>
      </c>
    </row>
    <row r="11257" spans="1:8">
      <c r="A11257" t="s">
        <v>13162</v>
      </c>
      <c r="B11257" t="s">
        <v>2113</v>
      </c>
      <c r="C11257" t="s">
        <v>51</v>
      </c>
      <c r="D11257" t="s">
        <v>410</v>
      </c>
      <c r="E11257" t="s">
        <v>198</v>
      </c>
      <c r="F11257" t="s">
        <v>360</v>
      </c>
      <c r="G11257" t="s">
        <v>49</v>
      </c>
      <c r="H11257" t="s">
        <v>192</v>
      </c>
    </row>
    <row r="11258" spans="1:8">
      <c r="A11258" t="s">
        <v>13163</v>
      </c>
      <c r="B11258" t="s">
        <v>2115</v>
      </c>
      <c r="C11258" t="s">
        <v>51</v>
      </c>
      <c r="D11258" t="s">
        <v>450</v>
      </c>
      <c r="E11258" t="s">
        <v>198</v>
      </c>
      <c r="F11258" t="s">
        <v>360</v>
      </c>
      <c r="G11258" t="s">
        <v>49</v>
      </c>
      <c r="H11258" t="s">
        <v>192</v>
      </c>
    </row>
    <row r="11259" spans="1:8">
      <c r="A11259" t="s">
        <v>13164</v>
      </c>
      <c r="B11259" t="s">
        <v>2117</v>
      </c>
      <c r="C11259" t="s">
        <v>51</v>
      </c>
      <c r="D11259" t="s">
        <v>2118</v>
      </c>
      <c r="E11259" t="s">
        <v>2119</v>
      </c>
      <c r="F11259" t="s">
        <v>360</v>
      </c>
      <c r="G11259" t="s">
        <v>49</v>
      </c>
      <c r="H11259" t="s">
        <v>192</v>
      </c>
    </row>
    <row r="11260" spans="1:8">
      <c r="A11260" t="s">
        <v>13165</v>
      </c>
      <c r="B11260" t="s">
        <v>2121</v>
      </c>
      <c r="C11260" t="s">
        <v>51</v>
      </c>
      <c r="D11260" t="s">
        <v>2122</v>
      </c>
      <c r="E11260" t="s">
        <v>52</v>
      </c>
      <c r="F11260" t="s">
        <v>360</v>
      </c>
      <c r="G11260" t="s">
        <v>49</v>
      </c>
      <c r="H11260" t="s">
        <v>192</v>
      </c>
    </row>
    <row r="11261" spans="1:8">
      <c r="A11261" t="s">
        <v>13166</v>
      </c>
      <c r="B11261" t="s">
        <v>559</v>
      </c>
      <c r="C11261" t="s">
        <v>51</v>
      </c>
      <c r="D11261" t="s">
        <v>560</v>
      </c>
      <c r="E11261" t="s">
        <v>561</v>
      </c>
      <c r="F11261" t="s">
        <v>360</v>
      </c>
      <c r="G11261" t="s">
        <v>49</v>
      </c>
      <c r="H11261" t="s">
        <v>192</v>
      </c>
    </row>
    <row r="11262" spans="1:8">
      <c r="A11262" t="s">
        <v>13167</v>
      </c>
      <c r="B11262" t="s">
        <v>563</v>
      </c>
      <c r="C11262" t="s">
        <v>51</v>
      </c>
      <c r="D11262" t="s">
        <v>442</v>
      </c>
      <c r="E11262" t="s">
        <v>52</v>
      </c>
      <c r="F11262" t="s">
        <v>360</v>
      </c>
      <c r="G11262" t="s">
        <v>49</v>
      </c>
      <c r="H11262" t="s">
        <v>192</v>
      </c>
    </row>
    <row r="11263" spans="1:8">
      <c r="A11263" t="s">
        <v>13168</v>
      </c>
      <c r="B11263" t="s">
        <v>444</v>
      </c>
      <c r="C11263" t="s">
        <v>51</v>
      </c>
      <c r="D11263" t="s">
        <v>445</v>
      </c>
      <c r="E11263" t="s">
        <v>446</v>
      </c>
      <c r="F11263" t="s">
        <v>447</v>
      </c>
      <c r="G11263" t="s">
        <v>49</v>
      </c>
      <c r="H11263" t="s">
        <v>192</v>
      </c>
    </row>
    <row r="11264" spans="1:8">
      <c r="A11264" t="s">
        <v>13169</v>
      </c>
      <c r="B11264" t="s">
        <v>449</v>
      </c>
      <c r="C11264" t="s">
        <v>51</v>
      </c>
      <c r="D11264" t="s">
        <v>450</v>
      </c>
      <c r="E11264" t="s">
        <v>198</v>
      </c>
      <c r="F11264" t="s">
        <v>360</v>
      </c>
      <c r="G11264" t="s">
        <v>49</v>
      </c>
      <c r="H11264" t="s">
        <v>192</v>
      </c>
    </row>
    <row r="11265" spans="1:8">
      <c r="A11265" t="s">
        <v>13170</v>
      </c>
      <c r="B11265" t="s">
        <v>452</v>
      </c>
      <c r="C11265" t="s">
        <v>68</v>
      </c>
      <c r="D11265" t="s">
        <v>410</v>
      </c>
      <c r="E11265" t="s">
        <v>198</v>
      </c>
      <c r="F11265" t="s">
        <v>360</v>
      </c>
      <c r="G11265" t="s">
        <v>49</v>
      </c>
      <c r="H11265" t="s">
        <v>192</v>
      </c>
    </row>
    <row r="11266" spans="1:8">
      <c r="A11266" t="s">
        <v>13171</v>
      </c>
      <c r="B11266" t="s">
        <v>2129</v>
      </c>
      <c r="C11266" t="s">
        <v>51</v>
      </c>
      <c r="D11266" t="s">
        <v>410</v>
      </c>
      <c r="E11266" t="s">
        <v>198</v>
      </c>
      <c r="F11266" t="s">
        <v>360</v>
      </c>
      <c r="G11266" t="s">
        <v>49</v>
      </c>
      <c r="H11266" t="s">
        <v>192</v>
      </c>
    </row>
    <row r="11267" spans="1:8">
      <c r="A11267" t="s">
        <v>13172</v>
      </c>
      <c r="B11267" t="s">
        <v>2131</v>
      </c>
      <c r="C11267" t="s">
        <v>51</v>
      </c>
      <c r="D11267" t="s">
        <v>609</v>
      </c>
      <c r="E11267" t="s">
        <v>52</v>
      </c>
      <c r="F11267" t="s">
        <v>360</v>
      </c>
      <c r="G11267" t="s">
        <v>49</v>
      </c>
      <c r="H11267" t="s">
        <v>192</v>
      </c>
    </row>
    <row r="11268" spans="1:8">
      <c r="A11268" t="s">
        <v>13173</v>
      </c>
      <c r="B11268" t="s">
        <v>559</v>
      </c>
      <c r="C11268" t="s">
        <v>51</v>
      </c>
      <c r="D11268" t="s">
        <v>560</v>
      </c>
      <c r="E11268" t="s">
        <v>561</v>
      </c>
      <c r="F11268" t="s">
        <v>360</v>
      </c>
      <c r="G11268" t="s">
        <v>49</v>
      </c>
      <c r="H11268" t="s">
        <v>192</v>
      </c>
    </row>
    <row r="11269" spans="1:8">
      <c r="A11269" t="s">
        <v>13174</v>
      </c>
      <c r="B11269" t="s">
        <v>563</v>
      </c>
      <c r="C11269" t="s">
        <v>51</v>
      </c>
      <c r="D11269" t="s">
        <v>442</v>
      </c>
      <c r="E11269" t="s">
        <v>52</v>
      </c>
      <c r="F11269" t="s">
        <v>360</v>
      </c>
      <c r="G11269" t="s">
        <v>49</v>
      </c>
      <c r="H11269" t="s">
        <v>192</v>
      </c>
    </row>
    <row r="11270" spans="1:8">
      <c r="A11270" t="s">
        <v>13175</v>
      </c>
      <c r="B11270" t="s">
        <v>444</v>
      </c>
      <c r="C11270" t="s">
        <v>51</v>
      </c>
      <c r="D11270" t="s">
        <v>445</v>
      </c>
      <c r="E11270" t="s">
        <v>446</v>
      </c>
      <c r="F11270" t="s">
        <v>447</v>
      </c>
      <c r="G11270" t="s">
        <v>49</v>
      </c>
      <c r="H11270" t="s">
        <v>192</v>
      </c>
    </row>
    <row r="11271" spans="1:8">
      <c r="A11271" t="s">
        <v>13176</v>
      </c>
      <c r="B11271" t="s">
        <v>449</v>
      </c>
      <c r="C11271" t="s">
        <v>51</v>
      </c>
      <c r="D11271" t="s">
        <v>450</v>
      </c>
      <c r="E11271" t="s">
        <v>198</v>
      </c>
      <c r="F11271" t="s">
        <v>360</v>
      </c>
      <c r="G11271" t="s">
        <v>49</v>
      </c>
      <c r="H11271" t="s">
        <v>192</v>
      </c>
    </row>
    <row r="11272" spans="1:8">
      <c r="A11272" t="s">
        <v>13177</v>
      </c>
      <c r="B11272" t="s">
        <v>452</v>
      </c>
      <c r="C11272" t="s">
        <v>68</v>
      </c>
      <c r="D11272" t="s">
        <v>410</v>
      </c>
      <c r="E11272" t="s">
        <v>198</v>
      </c>
      <c r="F11272" t="s">
        <v>360</v>
      </c>
      <c r="G11272" t="s">
        <v>49</v>
      </c>
      <c r="H11272" t="s">
        <v>192</v>
      </c>
    </row>
    <row r="11273" spans="1:8">
      <c r="A11273" t="s">
        <v>13178</v>
      </c>
      <c r="B11273" t="s">
        <v>2138</v>
      </c>
      <c r="C11273" t="s">
        <v>78</v>
      </c>
      <c r="D11273" t="s">
        <v>2139</v>
      </c>
      <c r="E11273" t="s">
        <v>52</v>
      </c>
      <c r="F11273" t="s">
        <v>360</v>
      </c>
      <c r="G11273" t="s">
        <v>49</v>
      </c>
      <c r="H11273" t="s">
        <v>192</v>
      </c>
    </row>
    <row r="11274" spans="1:8">
      <c r="A11274" t="s">
        <v>13179</v>
      </c>
      <c r="B11274" t="s">
        <v>2141</v>
      </c>
      <c r="C11274" t="s">
        <v>51</v>
      </c>
      <c r="D11274" t="s">
        <v>592</v>
      </c>
      <c r="E11274" t="s">
        <v>593</v>
      </c>
      <c r="F11274" t="s">
        <v>360</v>
      </c>
      <c r="G11274" t="s">
        <v>49</v>
      </c>
      <c r="H11274" t="s">
        <v>192</v>
      </c>
    </row>
    <row r="11275" spans="1:8">
      <c r="A11275" t="s">
        <v>13180</v>
      </c>
      <c r="B11275" t="s">
        <v>2143</v>
      </c>
      <c r="C11275" t="s">
        <v>68</v>
      </c>
      <c r="D11275" t="s">
        <v>2144</v>
      </c>
      <c r="E11275" t="s">
        <v>367</v>
      </c>
      <c r="F11275" t="s">
        <v>2145</v>
      </c>
      <c r="G11275" t="s">
        <v>49</v>
      </c>
      <c r="H11275" t="s">
        <v>192</v>
      </c>
    </row>
    <row r="11276" spans="1:8">
      <c r="A11276" t="s">
        <v>13181</v>
      </c>
      <c r="B11276" t="s">
        <v>2147</v>
      </c>
      <c r="C11276" t="s">
        <v>51</v>
      </c>
      <c r="D11276" t="s">
        <v>450</v>
      </c>
      <c r="E11276" t="s">
        <v>198</v>
      </c>
      <c r="F11276" t="s">
        <v>360</v>
      </c>
      <c r="G11276" t="s">
        <v>49</v>
      </c>
      <c r="H11276" t="s">
        <v>192</v>
      </c>
    </row>
    <row r="11277" spans="1:8">
      <c r="A11277" t="s">
        <v>13182</v>
      </c>
      <c r="B11277" t="s">
        <v>2149</v>
      </c>
      <c r="C11277" t="s">
        <v>51</v>
      </c>
      <c r="D11277" t="s">
        <v>410</v>
      </c>
      <c r="E11277" t="s">
        <v>198</v>
      </c>
      <c r="F11277" t="s">
        <v>360</v>
      </c>
      <c r="G11277" t="s">
        <v>49</v>
      </c>
      <c r="H11277" t="s">
        <v>192</v>
      </c>
    </row>
    <row r="11278" spans="1:8">
      <c r="A11278" t="s">
        <v>13183</v>
      </c>
      <c r="B11278" t="s">
        <v>2151</v>
      </c>
      <c r="C11278" t="s">
        <v>51</v>
      </c>
      <c r="D11278" t="s">
        <v>450</v>
      </c>
      <c r="E11278" t="s">
        <v>198</v>
      </c>
      <c r="F11278" t="s">
        <v>360</v>
      </c>
      <c r="G11278" t="s">
        <v>49</v>
      </c>
      <c r="H11278" t="s">
        <v>192</v>
      </c>
    </row>
    <row r="11279" spans="1:8">
      <c r="A11279" t="s">
        <v>13184</v>
      </c>
      <c r="B11279" t="s">
        <v>2153</v>
      </c>
      <c r="C11279" t="s">
        <v>51</v>
      </c>
      <c r="D11279" t="s">
        <v>472</v>
      </c>
      <c r="E11279" t="s">
        <v>473</v>
      </c>
      <c r="F11279" t="s">
        <v>360</v>
      </c>
      <c r="G11279" t="s">
        <v>49</v>
      </c>
      <c r="H11279" t="s">
        <v>192</v>
      </c>
    </row>
    <row r="11280" spans="1:8">
      <c r="A11280" t="s">
        <v>13185</v>
      </c>
      <c r="B11280" t="s">
        <v>2155</v>
      </c>
      <c r="C11280" t="s">
        <v>51</v>
      </c>
      <c r="D11280" t="s">
        <v>2156</v>
      </c>
      <c r="E11280" t="s">
        <v>52</v>
      </c>
      <c r="F11280" t="s">
        <v>360</v>
      </c>
      <c r="G11280" t="s">
        <v>49</v>
      </c>
      <c r="H11280" t="s">
        <v>192</v>
      </c>
    </row>
    <row r="11281" spans="1:8">
      <c r="A11281" t="s">
        <v>13186</v>
      </c>
      <c r="B11281" t="s">
        <v>559</v>
      </c>
      <c r="C11281" t="s">
        <v>51</v>
      </c>
      <c r="D11281" t="s">
        <v>560</v>
      </c>
      <c r="E11281" t="s">
        <v>561</v>
      </c>
      <c r="F11281" t="s">
        <v>360</v>
      </c>
      <c r="G11281" t="s">
        <v>49</v>
      </c>
      <c r="H11281" t="s">
        <v>192</v>
      </c>
    </row>
    <row r="11282" spans="1:8">
      <c r="A11282" t="s">
        <v>13187</v>
      </c>
      <c r="B11282" t="s">
        <v>563</v>
      </c>
      <c r="C11282" t="s">
        <v>51</v>
      </c>
      <c r="D11282" t="s">
        <v>442</v>
      </c>
      <c r="E11282" t="s">
        <v>52</v>
      </c>
      <c r="F11282" t="s">
        <v>360</v>
      </c>
      <c r="G11282" t="s">
        <v>49</v>
      </c>
      <c r="H11282" t="s">
        <v>192</v>
      </c>
    </row>
    <row r="11283" spans="1:8">
      <c r="A11283" t="s">
        <v>13188</v>
      </c>
      <c r="B11283" t="s">
        <v>444</v>
      </c>
      <c r="C11283" t="s">
        <v>51</v>
      </c>
      <c r="D11283" t="s">
        <v>445</v>
      </c>
      <c r="E11283" t="s">
        <v>446</v>
      </c>
      <c r="F11283" t="s">
        <v>447</v>
      </c>
      <c r="G11283" t="s">
        <v>49</v>
      </c>
      <c r="H11283" t="s">
        <v>192</v>
      </c>
    </row>
    <row r="11284" spans="1:8">
      <c r="A11284" t="s">
        <v>13189</v>
      </c>
      <c r="B11284" t="s">
        <v>449</v>
      </c>
      <c r="C11284" t="s">
        <v>51</v>
      </c>
      <c r="D11284" t="s">
        <v>450</v>
      </c>
      <c r="E11284" t="s">
        <v>198</v>
      </c>
      <c r="F11284" t="s">
        <v>360</v>
      </c>
      <c r="G11284" t="s">
        <v>49</v>
      </c>
      <c r="H11284" t="s">
        <v>192</v>
      </c>
    </row>
    <row r="11285" spans="1:8">
      <c r="A11285" t="s">
        <v>13190</v>
      </c>
      <c r="B11285" t="s">
        <v>452</v>
      </c>
      <c r="C11285" t="s">
        <v>68</v>
      </c>
      <c r="D11285" t="s">
        <v>410</v>
      </c>
      <c r="E11285" t="s">
        <v>198</v>
      </c>
      <c r="F11285" t="s">
        <v>360</v>
      </c>
      <c r="G11285" t="s">
        <v>49</v>
      </c>
      <c r="H11285" t="s">
        <v>192</v>
      </c>
    </row>
    <row r="11286" spans="1:8">
      <c r="A11286" t="s">
        <v>13191</v>
      </c>
      <c r="B11286" t="s">
        <v>2163</v>
      </c>
      <c r="C11286" t="s">
        <v>51</v>
      </c>
      <c r="D11286" t="s">
        <v>560</v>
      </c>
      <c r="E11286" t="s">
        <v>561</v>
      </c>
      <c r="F11286" t="s">
        <v>360</v>
      </c>
      <c r="G11286" t="s">
        <v>49</v>
      </c>
      <c r="H11286" t="s">
        <v>192</v>
      </c>
    </row>
    <row r="11287" spans="1:8">
      <c r="A11287" t="s">
        <v>13192</v>
      </c>
      <c r="B11287" t="s">
        <v>2165</v>
      </c>
      <c r="C11287" t="s">
        <v>51</v>
      </c>
      <c r="D11287" t="s">
        <v>410</v>
      </c>
      <c r="E11287" t="s">
        <v>198</v>
      </c>
      <c r="F11287" t="s">
        <v>360</v>
      </c>
      <c r="G11287" t="s">
        <v>49</v>
      </c>
      <c r="H11287" t="s">
        <v>192</v>
      </c>
    </row>
    <row r="11288" spans="1:8">
      <c r="A11288" t="s">
        <v>13193</v>
      </c>
      <c r="B11288" t="s">
        <v>2167</v>
      </c>
      <c r="C11288" t="s">
        <v>51</v>
      </c>
      <c r="D11288" t="s">
        <v>410</v>
      </c>
      <c r="E11288" t="s">
        <v>198</v>
      </c>
      <c r="F11288" t="s">
        <v>360</v>
      </c>
      <c r="G11288" t="s">
        <v>49</v>
      </c>
      <c r="H11288" t="s">
        <v>192</v>
      </c>
    </row>
    <row r="11289" spans="1:8">
      <c r="A11289" t="s">
        <v>13194</v>
      </c>
      <c r="B11289" t="s">
        <v>2169</v>
      </c>
      <c r="C11289" t="s">
        <v>51</v>
      </c>
      <c r="D11289" t="s">
        <v>410</v>
      </c>
      <c r="E11289" t="s">
        <v>198</v>
      </c>
      <c r="F11289" t="s">
        <v>360</v>
      </c>
      <c r="G11289" t="s">
        <v>49</v>
      </c>
      <c r="H11289" t="s">
        <v>192</v>
      </c>
    </row>
    <row r="11290" spans="1:8">
      <c r="A11290" t="s">
        <v>13195</v>
      </c>
      <c r="B11290" t="s">
        <v>2171</v>
      </c>
      <c r="C11290" t="s">
        <v>51</v>
      </c>
      <c r="D11290" t="s">
        <v>410</v>
      </c>
      <c r="E11290" t="s">
        <v>198</v>
      </c>
      <c r="F11290" t="s">
        <v>360</v>
      </c>
      <c r="G11290" t="s">
        <v>49</v>
      </c>
      <c r="H11290" t="s">
        <v>192</v>
      </c>
    </row>
    <row r="11291" spans="1:8">
      <c r="A11291" t="s">
        <v>13196</v>
      </c>
      <c r="B11291" t="s">
        <v>2173</v>
      </c>
      <c r="C11291" t="s">
        <v>51</v>
      </c>
      <c r="D11291" t="s">
        <v>450</v>
      </c>
      <c r="E11291" t="s">
        <v>198</v>
      </c>
      <c r="F11291" t="s">
        <v>360</v>
      </c>
      <c r="G11291" t="s">
        <v>49</v>
      </c>
      <c r="H11291" t="s">
        <v>192</v>
      </c>
    </row>
    <row r="11292" spans="1:8">
      <c r="A11292" t="s">
        <v>13197</v>
      </c>
      <c r="B11292" t="s">
        <v>2175</v>
      </c>
      <c r="C11292" t="s">
        <v>78</v>
      </c>
      <c r="D11292" t="s">
        <v>2176</v>
      </c>
      <c r="E11292" t="s">
        <v>52</v>
      </c>
      <c r="F11292" t="s">
        <v>360</v>
      </c>
      <c r="G11292" t="s">
        <v>49</v>
      </c>
      <c r="H11292" t="s">
        <v>192</v>
      </c>
    </row>
    <row r="11293" spans="1:8">
      <c r="A11293" t="s">
        <v>13198</v>
      </c>
      <c r="B11293" t="s">
        <v>2178</v>
      </c>
      <c r="C11293" t="s">
        <v>68</v>
      </c>
      <c r="D11293" t="s">
        <v>2179</v>
      </c>
      <c r="E11293" t="s">
        <v>367</v>
      </c>
      <c r="F11293" t="s">
        <v>2180</v>
      </c>
      <c r="G11293" t="s">
        <v>49</v>
      </c>
      <c r="H11293" t="s">
        <v>192</v>
      </c>
    </row>
    <row r="11294" spans="1:8">
      <c r="A11294" t="s">
        <v>13199</v>
      </c>
      <c r="B11294" t="s">
        <v>2182</v>
      </c>
      <c r="C11294" t="s">
        <v>51</v>
      </c>
      <c r="D11294" t="s">
        <v>358</v>
      </c>
      <c r="E11294" t="s">
        <v>359</v>
      </c>
      <c r="F11294" t="s">
        <v>360</v>
      </c>
      <c r="G11294" t="s">
        <v>49</v>
      </c>
      <c r="H11294" t="s">
        <v>192</v>
      </c>
    </row>
    <row r="11295" spans="1:8">
      <c r="A11295" t="s">
        <v>13200</v>
      </c>
      <c r="B11295" t="s">
        <v>2184</v>
      </c>
      <c r="C11295" t="s">
        <v>51</v>
      </c>
      <c r="D11295" t="s">
        <v>410</v>
      </c>
      <c r="E11295" t="s">
        <v>198</v>
      </c>
      <c r="F11295" t="s">
        <v>360</v>
      </c>
      <c r="G11295" t="s">
        <v>49</v>
      </c>
      <c r="H11295" t="s">
        <v>192</v>
      </c>
    </row>
    <row r="11296" spans="1:8">
      <c r="A11296" t="s">
        <v>13201</v>
      </c>
      <c r="B11296" t="s">
        <v>2186</v>
      </c>
      <c r="C11296" t="s">
        <v>51</v>
      </c>
      <c r="D11296" t="s">
        <v>450</v>
      </c>
      <c r="E11296" t="s">
        <v>198</v>
      </c>
      <c r="F11296" t="s">
        <v>360</v>
      </c>
      <c r="G11296" t="s">
        <v>49</v>
      </c>
      <c r="H11296" t="s">
        <v>192</v>
      </c>
    </row>
    <row r="11297" spans="1:8">
      <c r="A11297" t="s">
        <v>13202</v>
      </c>
      <c r="B11297" t="s">
        <v>2188</v>
      </c>
      <c r="C11297" t="s">
        <v>51</v>
      </c>
      <c r="D11297" t="s">
        <v>410</v>
      </c>
      <c r="E11297" t="s">
        <v>198</v>
      </c>
      <c r="F11297" t="s">
        <v>360</v>
      </c>
      <c r="G11297" t="s">
        <v>49</v>
      </c>
      <c r="H11297" t="s">
        <v>192</v>
      </c>
    </row>
    <row r="11298" spans="1:8">
      <c r="A11298" t="s">
        <v>13203</v>
      </c>
      <c r="B11298" t="s">
        <v>2190</v>
      </c>
      <c r="C11298" t="s">
        <v>51</v>
      </c>
      <c r="D11298" t="s">
        <v>450</v>
      </c>
      <c r="E11298" t="s">
        <v>198</v>
      </c>
      <c r="F11298" t="s">
        <v>360</v>
      </c>
      <c r="G11298" t="s">
        <v>49</v>
      </c>
      <c r="H11298" t="s">
        <v>192</v>
      </c>
    </row>
    <row r="11299" spans="1:8">
      <c r="A11299" t="s">
        <v>13204</v>
      </c>
      <c r="B11299" t="s">
        <v>2192</v>
      </c>
      <c r="C11299" t="s">
        <v>51</v>
      </c>
      <c r="D11299" t="s">
        <v>358</v>
      </c>
      <c r="E11299" t="s">
        <v>359</v>
      </c>
      <c r="F11299" t="s">
        <v>360</v>
      </c>
      <c r="G11299" t="s">
        <v>49</v>
      </c>
      <c r="H11299" t="s">
        <v>192</v>
      </c>
    </row>
    <row r="11300" spans="1:8">
      <c r="A11300" t="s">
        <v>13205</v>
      </c>
      <c r="B11300" t="s">
        <v>2194</v>
      </c>
      <c r="C11300" t="s">
        <v>51</v>
      </c>
      <c r="D11300" t="s">
        <v>358</v>
      </c>
      <c r="E11300" t="s">
        <v>359</v>
      </c>
      <c r="F11300" t="s">
        <v>360</v>
      </c>
      <c r="G11300" t="s">
        <v>49</v>
      </c>
      <c r="H11300" t="s">
        <v>192</v>
      </c>
    </row>
    <row r="11301" spans="1:8">
      <c r="A11301" t="s">
        <v>13206</v>
      </c>
      <c r="B11301" t="s">
        <v>2196</v>
      </c>
      <c r="C11301" t="s">
        <v>51</v>
      </c>
      <c r="D11301" t="s">
        <v>2197</v>
      </c>
      <c r="E11301" t="s">
        <v>367</v>
      </c>
      <c r="F11301" t="s">
        <v>2198</v>
      </c>
      <c r="G11301" t="s">
        <v>49</v>
      </c>
      <c r="H11301" t="s">
        <v>192</v>
      </c>
    </row>
    <row r="11302" spans="1:8">
      <c r="A11302" t="s">
        <v>13207</v>
      </c>
      <c r="B11302" t="s">
        <v>2200</v>
      </c>
      <c r="C11302" t="s">
        <v>51</v>
      </c>
      <c r="D11302" t="s">
        <v>450</v>
      </c>
      <c r="E11302" t="s">
        <v>198</v>
      </c>
      <c r="F11302" t="s">
        <v>360</v>
      </c>
      <c r="G11302" t="s">
        <v>49</v>
      </c>
      <c r="H11302" t="s">
        <v>192</v>
      </c>
    </row>
    <row r="11303" spans="1:8">
      <c r="A11303" t="s">
        <v>13208</v>
      </c>
      <c r="B11303" t="s">
        <v>2202</v>
      </c>
      <c r="C11303" t="s">
        <v>51</v>
      </c>
      <c r="D11303" t="s">
        <v>2203</v>
      </c>
      <c r="E11303" t="s">
        <v>367</v>
      </c>
      <c r="F11303" t="s">
        <v>2204</v>
      </c>
      <c r="G11303" t="s">
        <v>49</v>
      </c>
      <c r="H11303" t="s">
        <v>192</v>
      </c>
    </row>
    <row r="11304" spans="1:8">
      <c r="A11304" t="s">
        <v>13209</v>
      </c>
      <c r="B11304" t="s">
        <v>2206</v>
      </c>
      <c r="C11304" t="s">
        <v>51</v>
      </c>
      <c r="D11304" t="s">
        <v>450</v>
      </c>
      <c r="E11304" t="s">
        <v>198</v>
      </c>
      <c r="F11304" t="s">
        <v>360</v>
      </c>
      <c r="G11304" t="s">
        <v>49</v>
      </c>
      <c r="H11304" t="s">
        <v>192</v>
      </c>
    </row>
    <row r="11305" spans="1:8">
      <c r="A11305" t="s">
        <v>13210</v>
      </c>
      <c r="B11305" t="s">
        <v>2208</v>
      </c>
      <c r="C11305" t="s">
        <v>51</v>
      </c>
      <c r="D11305" t="s">
        <v>410</v>
      </c>
      <c r="E11305" t="s">
        <v>198</v>
      </c>
      <c r="F11305" t="s">
        <v>360</v>
      </c>
      <c r="G11305" t="s">
        <v>49</v>
      </c>
      <c r="H11305" t="s">
        <v>192</v>
      </c>
    </row>
    <row r="11306" spans="1:8">
      <c r="A11306" t="s">
        <v>13211</v>
      </c>
      <c r="B11306" t="s">
        <v>2210</v>
      </c>
      <c r="C11306" t="s">
        <v>51</v>
      </c>
      <c r="D11306" t="s">
        <v>450</v>
      </c>
      <c r="E11306" t="s">
        <v>198</v>
      </c>
      <c r="F11306" t="s">
        <v>360</v>
      </c>
      <c r="G11306" t="s">
        <v>49</v>
      </c>
      <c r="H11306" t="s">
        <v>192</v>
      </c>
    </row>
    <row r="11307" spans="1:8">
      <c r="A11307" t="s">
        <v>13212</v>
      </c>
      <c r="B11307" t="s">
        <v>2212</v>
      </c>
      <c r="C11307" t="s">
        <v>51</v>
      </c>
      <c r="D11307" t="s">
        <v>410</v>
      </c>
      <c r="E11307" t="s">
        <v>198</v>
      </c>
      <c r="F11307" t="s">
        <v>360</v>
      </c>
      <c r="G11307" t="s">
        <v>49</v>
      </c>
      <c r="H11307" t="s">
        <v>192</v>
      </c>
    </row>
    <row r="11308" spans="1:8">
      <c r="A11308" t="s">
        <v>13213</v>
      </c>
      <c r="B11308" t="s">
        <v>2214</v>
      </c>
      <c r="C11308" t="s">
        <v>51</v>
      </c>
      <c r="D11308" t="s">
        <v>450</v>
      </c>
      <c r="E11308" t="s">
        <v>198</v>
      </c>
      <c r="F11308" t="s">
        <v>360</v>
      </c>
      <c r="G11308" t="s">
        <v>49</v>
      </c>
      <c r="H11308" t="s">
        <v>192</v>
      </c>
    </row>
    <row r="11309" spans="1:8">
      <c r="A11309" t="s">
        <v>13214</v>
      </c>
      <c r="B11309" t="s">
        <v>2216</v>
      </c>
      <c r="C11309" t="s">
        <v>51</v>
      </c>
      <c r="D11309" t="s">
        <v>2217</v>
      </c>
      <c r="E11309" t="s">
        <v>2218</v>
      </c>
      <c r="F11309" t="s">
        <v>360</v>
      </c>
      <c r="G11309" t="s">
        <v>49</v>
      </c>
      <c r="H11309" t="s">
        <v>192</v>
      </c>
    </row>
    <row r="11310" spans="1:8">
      <c r="A11310" t="s">
        <v>13215</v>
      </c>
      <c r="B11310" t="s">
        <v>2220</v>
      </c>
      <c r="C11310" t="s">
        <v>51</v>
      </c>
      <c r="D11310" t="s">
        <v>450</v>
      </c>
      <c r="E11310" t="s">
        <v>198</v>
      </c>
      <c r="F11310" t="s">
        <v>360</v>
      </c>
      <c r="G11310" t="s">
        <v>49</v>
      </c>
      <c r="H11310" t="s">
        <v>192</v>
      </c>
    </row>
    <row r="11311" spans="1:8">
      <c r="A11311" t="s">
        <v>13216</v>
      </c>
      <c r="B11311" t="s">
        <v>2222</v>
      </c>
      <c r="C11311" t="s">
        <v>51</v>
      </c>
      <c r="D11311" t="s">
        <v>2223</v>
      </c>
      <c r="E11311" t="s">
        <v>2224</v>
      </c>
      <c r="F11311" t="s">
        <v>360</v>
      </c>
      <c r="G11311" t="s">
        <v>49</v>
      </c>
      <c r="H11311" t="s">
        <v>192</v>
      </c>
    </row>
    <row r="11312" spans="1:8">
      <c r="A11312" t="s">
        <v>13217</v>
      </c>
      <c r="B11312" t="s">
        <v>2226</v>
      </c>
      <c r="C11312" t="s">
        <v>51</v>
      </c>
      <c r="D11312" t="s">
        <v>450</v>
      </c>
      <c r="E11312" t="s">
        <v>198</v>
      </c>
      <c r="F11312" t="s">
        <v>360</v>
      </c>
      <c r="G11312" t="s">
        <v>49</v>
      </c>
      <c r="H11312" t="s">
        <v>192</v>
      </c>
    </row>
    <row r="11313" spans="1:8">
      <c r="A11313" t="s">
        <v>13218</v>
      </c>
      <c r="B11313" t="s">
        <v>2228</v>
      </c>
      <c r="C11313" t="s">
        <v>51</v>
      </c>
      <c r="D11313" t="s">
        <v>2229</v>
      </c>
      <c r="E11313" t="s">
        <v>2224</v>
      </c>
      <c r="F11313" t="s">
        <v>360</v>
      </c>
      <c r="G11313" t="s">
        <v>49</v>
      </c>
      <c r="H11313" t="s">
        <v>192</v>
      </c>
    </row>
    <row r="11314" spans="1:8">
      <c r="A11314" t="s">
        <v>13219</v>
      </c>
      <c r="B11314" t="s">
        <v>2231</v>
      </c>
      <c r="C11314" t="s">
        <v>51</v>
      </c>
      <c r="D11314" t="s">
        <v>450</v>
      </c>
      <c r="E11314" t="s">
        <v>198</v>
      </c>
      <c r="F11314" t="s">
        <v>360</v>
      </c>
      <c r="G11314" t="s">
        <v>49</v>
      </c>
      <c r="H11314" t="s">
        <v>192</v>
      </c>
    </row>
    <row r="11315" spans="1:8">
      <c r="A11315" t="s">
        <v>13220</v>
      </c>
      <c r="B11315" t="s">
        <v>2233</v>
      </c>
      <c r="C11315" t="s">
        <v>51</v>
      </c>
      <c r="D11315" t="s">
        <v>410</v>
      </c>
      <c r="E11315" t="s">
        <v>198</v>
      </c>
      <c r="F11315" t="s">
        <v>360</v>
      </c>
      <c r="G11315" t="s">
        <v>49</v>
      </c>
      <c r="H11315" t="s">
        <v>192</v>
      </c>
    </row>
    <row r="11316" spans="1:8">
      <c r="A11316" t="s">
        <v>13221</v>
      </c>
      <c r="B11316" t="s">
        <v>2235</v>
      </c>
      <c r="C11316" t="s">
        <v>51</v>
      </c>
      <c r="D11316" t="s">
        <v>450</v>
      </c>
      <c r="E11316" t="s">
        <v>198</v>
      </c>
      <c r="F11316" t="s">
        <v>360</v>
      </c>
      <c r="G11316" t="s">
        <v>49</v>
      </c>
      <c r="H11316" t="s">
        <v>192</v>
      </c>
    </row>
    <row r="11317" spans="1:8">
      <c r="A11317" t="s">
        <v>13222</v>
      </c>
      <c r="B11317" t="s">
        <v>2237</v>
      </c>
      <c r="C11317" t="s">
        <v>51</v>
      </c>
      <c r="D11317" t="s">
        <v>2238</v>
      </c>
      <c r="E11317" t="s">
        <v>446</v>
      </c>
      <c r="F11317" t="s">
        <v>2239</v>
      </c>
      <c r="G11317" t="s">
        <v>49</v>
      </c>
      <c r="H11317" t="s">
        <v>192</v>
      </c>
    </row>
    <row r="11318" spans="1:8">
      <c r="A11318" t="s">
        <v>13223</v>
      </c>
      <c r="B11318" t="s">
        <v>2241</v>
      </c>
      <c r="C11318" t="s">
        <v>51</v>
      </c>
      <c r="D11318" t="s">
        <v>450</v>
      </c>
      <c r="E11318" t="s">
        <v>198</v>
      </c>
      <c r="F11318" t="s">
        <v>360</v>
      </c>
      <c r="G11318" t="s">
        <v>49</v>
      </c>
      <c r="H11318" t="s">
        <v>192</v>
      </c>
    </row>
    <row r="11319" spans="1:8">
      <c r="A11319" t="s">
        <v>13224</v>
      </c>
      <c r="B11319" t="s">
        <v>2243</v>
      </c>
      <c r="C11319" t="s">
        <v>51</v>
      </c>
      <c r="D11319" t="s">
        <v>2244</v>
      </c>
      <c r="E11319" t="s">
        <v>446</v>
      </c>
      <c r="F11319" t="s">
        <v>2239</v>
      </c>
      <c r="G11319" t="s">
        <v>49</v>
      </c>
      <c r="H11319" t="s">
        <v>192</v>
      </c>
    </row>
    <row r="11320" spans="1:8">
      <c r="A11320" t="s">
        <v>13225</v>
      </c>
      <c r="B11320" t="s">
        <v>2246</v>
      </c>
      <c r="C11320" t="s">
        <v>51</v>
      </c>
      <c r="D11320" t="s">
        <v>450</v>
      </c>
      <c r="E11320" t="s">
        <v>198</v>
      </c>
      <c r="F11320" t="s">
        <v>360</v>
      </c>
      <c r="G11320" t="s">
        <v>49</v>
      </c>
      <c r="H11320" t="s">
        <v>192</v>
      </c>
    </row>
    <row r="11321" spans="1:8">
      <c r="A11321" t="s">
        <v>13226</v>
      </c>
      <c r="B11321" t="s">
        <v>2248</v>
      </c>
      <c r="C11321" t="s">
        <v>51</v>
      </c>
      <c r="D11321" t="s">
        <v>358</v>
      </c>
      <c r="E11321" t="s">
        <v>359</v>
      </c>
      <c r="F11321" t="s">
        <v>360</v>
      </c>
      <c r="G11321" t="s">
        <v>49</v>
      </c>
      <c r="H11321" t="s">
        <v>192</v>
      </c>
    </row>
    <row r="11322" spans="1:8">
      <c r="A11322" t="s">
        <v>13227</v>
      </c>
      <c r="B11322" t="s">
        <v>2250</v>
      </c>
      <c r="C11322" t="s">
        <v>51</v>
      </c>
      <c r="D11322" t="s">
        <v>2251</v>
      </c>
      <c r="E11322" t="s">
        <v>52</v>
      </c>
      <c r="F11322" t="s">
        <v>360</v>
      </c>
      <c r="G11322" t="s">
        <v>49</v>
      </c>
      <c r="H11322" t="s">
        <v>192</v>
      </c>
    </row>
    <row r="11323" spans="1:8">
      <c r="A11323" t="s">
        <v>13228</v>
      </c>
      <c r="B11323" t="s">
        <v>2253</v>
      </c>
      <c r="C11323" t="s">
        <v>51</v>
      </c>
      <c r="D11323" t="s">
        <v>410</v>
      </c>
      <c r="E11323" t="s">
        <v>198</v>
      </c>
      <c r="F11323" t="s">
        <v>360</v>
      </c>
      <c r="G11323" t="s">
        <v>49</v>
      </c>
      <c r="H11323" t="s">
        <v>192</v>
      </c>
    </row>
    <row r="11324" spans="1:8">
      <c r="A11324" t="s">
        <v>13229</v>
      </c>
      <c r="B11324" t="s">
        <v>2255</v>
      </c>
      <c r="C11324" t="s">
        <v>51</v>
      </c>
      <c r="D11324" t="s">
        <v>358</v>
      </c>
      <c r="E11324" t="s">
        <v>359</v>
      </c>
      <c r="F11324" t="s">
        <v>360</v>
      </c>
      <c r="G11324" t="s">
        <v>49</v>
      </c>
      <c r="H11324" t="s">
        <v>192</v>
      </c>
    </row>
    <row r="11325" spans="1:8">
      <c r="A11325" t="s">
        <v>13230</v>
      </c>
      <c r="B11325" t="s">
        <v>2257</v>
      </c>
      <c r="C11325" t="s">
        <v>51</v>
      </c>
      <c r="D11325" t="s">
        <v>2258</v>
      </c>
      <c r="E11325" t="s">
        <v>52</v>
      </c>
      <c r="F11325" t="s">
        <v>360</v>
      </c>
      <c r="G11325" t="s">
        <v>49</v>
      </c>
      <c r="H11325" t="s">
        <v>192</v>
      </c>
    </row>
    <row r="11326" spans="1:8">
      <c r="A11326" t="s">
        <v>13231</v>
      </c>
      <c r="B11326" t="s">
        <v>2260</v>
      </c>
      <c r="C11326" t="s">
        <v>51</v>
      </c>
      <c r="D11326" t="s">
        <v>2261</v>
      </c>
      <c r="E11326" t="s">
        <v>367</v>
      </c>
      <c r="F11326" t="s">
        <v>2262</v>
      </c>
      <c r="G11326" t="s">
        <v>49</v>
      </c>
      <c r="H11326" t="s">
        <v>192</v>
      </c>
    </row>
    <row r="11327" spans="1:8">
      <c r="A11327" t="s">
        <v>13232</v>
      </c>
      <c r="B11327" t="s">
        <v>2264</v>
      </c>
      <c r="C11327" t="s">
        <v>51</v>
      </c>
      <c r="D11327" t="s">
        <v>450</v>
      </c>
      <c r="E11327" t="s">
        <v>198</v>
      </c>
      <c r="F11327" t="s">
        <v>360</v>
      </c>
      <c r="G11327" t="s">
        <v>49</v>
      </c>
      <c r="H11327" t="s">
        <v>192</v>
      </c>
    </row>
    <row r="11328" spans="1:8">
      <c r="A11328" t="s">
        <v>13233</v>
      </c>
      <c r="B11328" t="s">
        <v>2266</v>
      </c>
      <c r="C11328" t="s">
        <v>51</v>
      </c>
      <c r="D11328" t="s">
        <v>2267</v>
      </c>
      <c r="E11328" t="s">
        <v>1542</v>
      </c>
      <c r="F11328" t="s">
        <v>360</v>
      </c>
      <c r="G11328" t="s">
        <v>49</v>
      </c>
      <c r="H11328" t="s">
        <v>192</v>
      </c>
    </row>
    <row r="11329" spans="1:8">
      <c r="A11329" t="s">
        <v>13234</v>
      </c>
      <c r="B11329" t="s">
        <v>2269</v>
      </c>
      <c r="C11329" t="s">
        <v>51</v>
      </c>
      <c r="D11329" t="s">
        <v>358</v>
      </c>
      <c r="E11329" t="s">
        <v>359</v>
      </c>
      <c r="F11329" t="s">
        <v>360</v>
      </c>
      <c r="G11329" t="s">
        <v>49</v>
      </c>
      <c r="H11329" t="s">
        <v>192</v>
      </c>
    </row>
    <row r="11330" spans="1:8">
      <c r="A11330" t="s">
        <v>13235</v>
      </c>
      <c r="B11330" t="s">
        <v>2271</v>
      </c>
      <c r="C11330" t="s">
        <v>51</v>
      </c>
      <c r="D11330" t="s">
        <v>2272</v>
      </c>
      <c r="E11330" t="s">
        <v>52</v>
      </c>
      <c r="F11330" t="s">
        <v>360</v>
      </c>
      <c r="G11330" t="s">
        <v>49</v>
      </c>
      <c r="H11330" t="s">
        <v>192</v>
      </c>
    </row>
    <row r="11331" spans="1:8">
      <c r="A11331" t="s">
        <v>13236</v>
      </c>
      <c r="B11331" t="s">
        <v>383</v>
      </c>
      <c r="C11331" t="s">
        <v>68</v>
      </c>
      <c r="D11331" t="s">
        <v>370</v>
      </c>
      <c r="E11331" t="s">
        <v>73</v>
      </c>
      <c r="F11331" t="s">
        <v>360</v>
      </c>
      <c r="G11331" t="s">
        <v>49</v>
      </c>
      <c r="H11331" t="s">
        <v>192</v>
      </c>
    </row>
    <row r="11332" spans="1:8">
      <c r="A11332" t="s">
        <v>13237</v>
      </c>
      <c r="B11332" t="s">
        <v>387</v>
      </c>
      <c r="C11332" t="s">
        <v>51</v>
      </c>
      <c r="D11332" t="s">
        <v>370</v>
      </c>
      <c r="E11332" t="s">
        <v>73</v>
      </c>
      <c r="F11332" t="s">
        <v>360</v>
      </c>
      <c r="G11332" t="s">
        <v>49</v>
      </c>
      <c r="H11332" t="s">
        <v>192</v>
      </c>
    </row>
    <row r="11333" spans="1:8">
      <c r="A11333" t="s">
        <v>13238</v>
      </c>
      <c r="B11333" t="s">
        <v>389</v>
      </c>
      <c r="C11333" t="s">
        <v>51</v>
      </c>
      <c r="D11333" t="s">
        <v>390</v>
      </c>
      <c r="E11333" t="s">
        <v>367</v>
      </c>
      <c r="F11333" t="s">
        <v>391</v>
      </c>
      <c r="G11333" t="s">
        <v>49</v>
      </c>
      <c r="H11333" t="s">
        <v>192</v>
      </c>
    </row>
    <row r="11334" spans="1:8">
      <c r="A11334" t="s">
        <v>13239</v>
      </c>
      <c r="B11334" t="s">
        <v>393</v>
      </c>
      <c r="C11334" t="s">
        <v>394</v>
      </c>
      <c r="D11334" t="s">
        <v>395</v>
      </c>
      <c r="E11334" t="s">
        <v>52</v>
      </c>
      <c r="F11334" t="s">
        <v>360</v>
      </c>
      <c r="G11334" t="s">
        <v>49</v>
      </c>
      <c r="H11334" t="s">
        <v>192</v>
      </c>
    </row>
    <row r="11335" spans="1:8">
      <c r="A11335" t="s">
        <v>13240</v>
      </c>
      <c r="B11335" t="s">
        <v>397</v>
      </c>
      <c r="C11335" t="s">
        <v>51</v>
      </c>
      <c r="D11335" t="s">
        <v>398</v>
      </c>
      <c r="E11335" t="s">
        <v>52</v>
      </c>
      <c r="F11335" t="s">
        <v>360</v>
      </c>
      <c r="G11335" t="s">
        <v>49</v>
      </c>
      <c r="H11335" t="s">
        <v>192</v>
      </c>
    </row>
    <row r="11336" spans="1:8">
      <c r="A11336" t="s">
        <v>13241</v>
      </c>
      <c r="B11336" t="s">
        <v>400</v>
      </c>
      <c r="C11336" t="s">
        <v>51</v>
      </c>
      <c r="D11336" t="s">
        <v>401</v>
      </c>
      <c r="E11336" t="s">
        <v>402</v>
      </c>
      <c r="F11336" t="s">
        <v>360</v>
      </c>
      <c r="G11336" t="s">
        <v>49</v>
      </c>
      <c r="H11336" t="s">
        <v>192</v>
      </c>
    </row>
    <row r="11337" spans="1:8">
      <c r="A11337" t="s">
        <v>13242</v>
      </c>
      <c r="B11337" t="s">
        <v>404</v>
      </c>
      <c r="C11337" t="s">
        <v>51</v>
      </c>
      <c r="D11337" t="s">
        <v>370</v>
      </c>
      <c r="E11337" t="s">
        <v>73</v>
      </c>
      <c r="F11337" t="s">
        <v>360</v>
      </c>
      <c r="G11337" t="s">
        <v>49</v>
      </c>
      <c r="H11337" t="s">
        <v>192</v>
      </c>
    </row>
    <row r="11338" spans="1:8">
      <c r="A11338" t="s">
        <v>13243</v>
      </c>
      <c r="B11338" t="s">
        <v>406</v>
      </c>
      <c r="C11338" t="s">
        <v>51</v>
      </c>
      <c r="D11338" t="s">
        <v>407</v>
      </c>
      <c r="E11338" t="s">
        <v>74</v>
      </c>
      <c r="F11338" t="s">
        <v>360</v>
      </c>
      <c r="G11338" t="s">
        <v>49</v>
      </c>
      <c r="H11338" t="s">
        <v>192</v>
      </c>
    </row>
    <row r="11339" spans="1:8">
      <c r="A11339" t="s">
        <v>13244</v>
      </c>
      <c r="B11339" t="s">
        <v>409</v>
      </c>
      <c r="C11339" t="s">
        <v>51</v>
      </c>
      <c r="D11339" t="s">
        <v>410</v>
      </c>
      <c r="E11339" t="s">
        <v>198</v>
      </c>
      <c r="F11339" t="s">
        <v>360</v>
      </c>
      <c r="G11339" t="s">
        <v>49</v>
      </c>
      <c r="H11339" t="s">
        <v>192</v>
      </c>
    </row>
    <row r="11340" spans="1:8">
      <c r="A11340" t="s">
        <v>13245</v>
      </c>
      <c r="B11340" t="s">
        <v>412</v>
      </c>
      <c r="C11340" t="s">
        <v>394</v>
      </c>
      <c r="D11340" t="s">
        <v>413</v>
      </c>
      <c r="E11340" t="s">
        <v>414</v>
      </c>
      <c r="F11340" t="s">
        <v>360</v>
      </c>
      <c r="G11340" t="s">
        <v>49</v>
      </c>
      <c r="H11340" t="s">
        <v>192</v>
      </c>
    </row>
    <row r="11341" spans="1:8">
      <c r="A11341" t="s">
        <v>13246</v>
      </c>
      <c r="B11341" t="s">
        <v>416</v>
      </c>
      <c r="C11341" t="s">
        <v>394</v>
      </c>
      <c r="D11341" t="s">
        <v>370</v>
      </c>
      <c r="E11341" t="s">
        <v>73</v>
      </c>
      <c r="F11341" t="s">
        <v>360</v>
      </c>
      <c r="G11341" t="s">
        <v>49</v>
      </c>
      <c r="H11341" t="s">
        <v>192</v>
      </c>
    </row>
    <row r="11342" spans="1:8">
      <c r="A11342" t="s">
        <v>13247</v>
      </c>
      <c r="B11342" t="s">
        <v>418</v>
      </c>
      <c r="C11342" t="s">
        <v>51</v>
      </c>
      <c r="D11342" t="s">
        <v>419</v>
      </c>
      <c r="E11342" t="s">
        <v>420</v>
      </c>
      <c r="F11342" t="s">
        <v>360</v>
      </c>
      <c r="G11342" t="s">
        <v>49</v>
      </c>
      <c r="H11342" t="s">
        <v>192</v>
      </c>
    </row>
    <row r="11343" spans="1:8">
      <c r="A11343" t="s">
        <v>13248</v>
      </c>
      <c r="B11343" t="s">
        <v>422</v>
      </c>
      <c r="C11343" t="s">
        <v>75</v>
      </c>
      <c r="D11343" t="s">
        <v>423</v>
      </c>
      <c r="E11343" t="s">
        <v>52</v>
      </c>
      <c r="F11343" t="s">
        <v>360</v>
      </c>
      <c r="G11343" t="s">
        <v>49</v>
      </c>
      <c r="H11343" t="s">
        <v>192</v>
      </c>
    </row>
    <row r="11344" spans="1:8">
      <c r="A11344" t="s">
        <v>13249</v>
      </c>
      <c r="B11344" t="s">
        <v>425</v>
      </c>
      <c r="C11344" t="s">
        <v>51</v>
      </c>
      <c r="D11344" t="s">
        <v>426</v>
      </c>
      <c r="E11344" t="s">
        <v>367</v>
      </c>
      <c r="F11344" t="s">
        <v>427</v>
      </c>
      <c r="G11344" t="s">
        <v>49</v>
      </c>
      <c r="H11344" t="s">
        <v>192</v>
      </c>
    </row>
    <row r="11345" spans="1:8">
      <c r="A11345" t="s">
        <v>13250</v>
      </c>
      <c r="B11345" t="s">
        <v>429</v>
      </c>
      <c r="C11345" t="s">
        <v>51</v>
      </c>
      <c r="D11345" t="s">
        <v>430</v>
      </c>
      <c r="E11345" t="s">
        <v>73</v>
      </c>
      <c r="F11345" t="s">
        <v>360</v>
      </c>
      <c r="G11345" t="s">
        <v>49</v>
      </c>
      <c r="H11345" t="s">
        <v>192</v>
      </c>
    </row>
    <row r="11346" spans="1:8">
      <c r="A11346" t="s">
        <v>13251</v>
      </c>
      <c r="B11346" t="s">
        <v>432</v>
      </c>
      <c r="C11346" t="s">
        <v>394</v>
      </c>
      <c r="D11346" t="s">
        <v>433</v>
      </c>
      <c r="E11346" t="s">
        <v>52</v>
      </c>
      <c r="F11346" t="s">
        <v>360</v>
      </c>
      <c r="G11346" t="s">
        <v>49</v>
      </c>
      <c r="H11346" t="s">
        <v>192</v>
      </c>
    </row>
    <row r="11347" spans="1:8">
      <c r="A11347" t="s">
        <v>13252</v>
      </c>
      <c r="B11347" t="s">
        <v>435</v>
      </c>
      <c r="C11347" t="s">
        <v>51</v>
      </c>
      <c r="D11347" t="s">
        <v>436</v>
      </c>
      <c r="E11347" t="s">
        <v>367</v>
      </c>
      <c r="F11347" t="s">
        <v>437</v>
      </c>
      <c r="G11347" t="s">
        <v>49</v>
      </c>
      <c r="H11347" t="s">
        <v>192</v>
      </c>
    </row>
    <row r="11348" spans="1:8">
      <c r="A11348" t="s">
        <v>13253</v>
      </c>
      <c r="B11348" t="s">
        <v>439</v>
      </c>
      <c r="C11348" t="s">
        <v>51</v>
      </c>
      <c r="D11348" t="s">
        <v>440</v>
      </c>
      <c r="E11348" t="s">
        <v>73</v>
      </c>
      <c r="F11348" t="s">
        <v>360</v>
      </c>
      <c r="G11348" t="s">
        <v>49</v>
      </c>
      <c r="H11348" t="s">
        <v>192</v>
      </c>
    </row>
    <row r="11349" spans="1:8">
      <c r="A11349" t="s">
        <v>13254</v>
      </c>
      <c r="B11349" t="s">
        <v>441</v>
      </c>
      <c r="C11349" t="s">
        <v>51</v>
      </c>
      <c r="D11349" t="s">
        <v>442</v>
      </c>
      <c r="E11349" t="s">
        <v>52</v>
      </c>
      <c r="F11349" t="s">
        <v>360</v>
      </c>
      <c r="G11349" t="s">
        <v>49</v>
      </c>
      <c r="H11349" t="s">
        <v>192</v>
      </c>
    </row>
    <row r="11350" spans="1:8">
      <c r="A11350" t="s">
        <v>13255</v>
      </c>
      <c r="B11350" t="s">
        <v>444</v>
      </c>
      <c r="C11350" t="s">
        <v>51</v>
      </c>
      <c r="D11350" t="s">
        <v>445</v>
      </c>
      <c r="E11350" t="s">
        <v>446</v>
      </c>
      <c r="F11350" t="s">
        <v>447</v>
      </c>
      <c r="G11350" t="s">
        <v>49</v>
      </c>
      <c r="H11350" t="s">
        <v>192</v>
      </c>
    </row>
    <row r="11351" spans="1:8">
      <c r="A11351" t="s">
        <v>13256</v>
      </c>
      <c r="B11351" t="s">
        <v>449</v>
      </c>
      <c r="C11351" t="s">
        <v>51</v>
      </c>
      <c r="D11351" t="s">
        <v>450</v>
      </c>
      <c r="E11351" t="s">
        <v>198</v>
      </c>
      <c r="F11351" t="s">
        <v>360</v>
      </c>
      <c r="G11351" t="s">
        <v>49</v>
      </c>
      <c r="H11351" t="s">
        <v>192</v>
      </c>
    </row>
    <row r="11352" spans="1:8">
      <c r="A11352" t="s">
        <v>13257</v>
      </c>
      <c r="B11352" t="s">
        <v>452</v>
      </c>
      <c r="C11352" t="s">
        <v>68</v>
      </c>
      <c r="D11352" t="s">
        <v>410</v>
      </c>
      <c r="E11352" t="s">
        <v>198</v>
      </c>
      <c r="F11352" t="s">
        <v>360</v>
      </c>
      <c r="G11352" t="s">
        <v>49</v>
      </c>
      <c r="H11352" t="s">
        <v>192</v>
      </c>
    </row>
    <row r="11353" spans="1:8">
      <c r="A11353" t="s">
        <v>13258</v>
      </c>
      <c r="B11353" t="s">
        <v>454</v>
      </c>
      <c r="C11353" t="s">
        <v>51</v>
      </c>
      <c r="D11353" t="s">
        <v>455</v>
      </c>
      <c r="E11353" t="s">
        <v>367</v>
      </c>
      <c r="F11353" t="s">
        <v>456</v>
      </c>
      <c r="G11353" t="s">
        <v>49</v>
      </c>
      <c r="H11353" t="s">
        <v>192</v>
      </c>
    </row>
    <row r="11354" spans="1:8">
      <c r="A11354" t="s">
        <v>13259</v>
      </c>
      <c r="B11354" t="s">
        <v>458</v>
      </c>
      <c r="C11354" t="s">
        <v>51</v>
      </c>
      <c r="D11354" t="s">
        <v>459</v>
      </c>
      <c r="E11354" t="s">
        <v>460</v>
      </c>
      <c r="F11354" t="s">
        <v>360</v>
      </c>
      <c r="G11354" t="s">
        <v>49</v>
      </c>
      <c r="H11354" t="s">
        <v>192</v>
      </c>
    </row>
    <row r="11355" spans="1:8">
      <c r="A11355" t="s">
        <v>13260</v>
      </c>
      <c r="B11355" t="s">
        <v>462</v>
      </c>
      <c r="C11355" t="s">
        <v>51</v>
      </c>
      <c r="D11355" t="s">
        <v>463</v>
      </c>
      <c r="E11355" t="s">
        <v>464</v>
      </c>
      <c r="F11355" t="s">
        <v>360</v>
      </c>
      <c r="G11355" t="s">
        <v>49</v>
      </c>
      <c r="H11355" t="s">
        <v>192</v>
      </c>
    </row>
    <row r="11356" spans="1:8">
      <c r="A11356" t="s">
        <v>13261</v>
      </c>
      <c r="B11356" t="s">
        <v>2299</v>
      </c>
      <c r="C11356" t="s">
        <v>51</v>
      </c>
      <c r="D11356" t="s">
        <v>2300</v>
      </c>
      <c r="E11356" t="s">
        <v>52</v>
      </c>
      <c r="F11356" t="s">
        <v>360</v>
      </c>
      <c r="G11356" t="s">
        <v>49</v>
      </c>
      <c r="H11356" t="s">
        <v>192</v>
      </c>
    </row>
    <row r="11357" spans="1:8">
      <c r="A11357" t="s">
        <v>13262</v>
      </c>
      <c r="B11357" t="s">
        <v>383</v>
      </c>
      <c r="C11357" t="s">
        <v>68</v>
      </c>
      <c r="D11357" t="s">
        <v>370</v>
      </c>
      <c r="E11357" t="s">
        <v>73</v>
      </c>
      <c r="F11357" t="s">
        <v>360</v>
      </c>
      <c r="G11357" t="s">
        <v>49</v>
      </c>
      <c r="H11357" t="s">
        <v>192</v>
      </c>
    </row>
    <row r="11358" spans="1:8">
      <c r="A11358" t="s">
        <v>13263</v>
      </c>
      <c r="B11358" t="s">
        <v>387</v>
      </c>
      <c r="C11358" t="s">
        <v>51</v>
      </c>
      <c r="D11358" t="s">
        <v>370</v>
      </c>
      <c r="E11358" t="s">
        <v>73</v>
      </c>
      <c r="F11358" t="s">
        <v>360</v>
      </c>
      <c r="G11358" t="s">
        <v>49</v>
      </c>
      <c r="H11358" t="s">
        <v>192</v>
      </c>
    </row>
    <row r="11359" spans="1:8">
      <c r="A11359" t="s">
        <v>13264</v>
      </c>
      <c r="B11359" t="s">
        <v>389</v>
      </c>
      <c r="C11359" t="s">
        <v>51</v>
      </c>
      <c r="D11359" t="s">
        <v>390</v>
      </c>
      <c r="E11359" t="s">
        <v>367</v>
      </c>
      <c r="F11359" t="s">
        <v>391</v>
      </c>
      <c r="G11359" t="s">
        <v>49</v>
      </c>
      <c r="H11359" t="s">
        <v>192</v>
      </c>
    </row>
    <row r="11360" spans="1:8">
      <c r="A11360" t="s">
        <v>13265</v>
      </c>
      <c r="B11360" t="s">
        <v>393</v>
      </c>
      <c r="C11360" t="s">
        <v>394</v>
      </c>
      <c r="D11360" t="s">
        <v>395</v>
      </c>
      <c r="E11360" t="s">
        <v>52</v>
      </c>
      <c r="F11360" t="s">
        <v>360</v>
      </c>
      <c r="G11360" t="s">
        <v>49</v>
      </c>
      <c r="H11360" t="s">
        <v>192</v>
      </c>
    </row>
    <row r="11361" spans="1:8">
      <c r="A11361" t="s">
        <v>13266</v>
      </c>
      <c r="B11361" t="s">
        <v>397</v>
      </c>
      <c r="C11361" t="s">
        <v>51</v>
      </c>
      <c r="D11361" t="s">
        <v>398</v>
      </c>
      <c r="E11361" t="s">
        <v>52</v>
      </c>
      <c r="F11361" t="s">
        <v>360</v>
      </c>
      <c r="G11361" t="s">
        <v>49</v>
      </c>
      <c r="H11361" t="s">
        <v>192</v>
      </c>
    </row>
    <row r="11362" spans="1:8">
      <c r="A11362" t="s">
        <v>13267</v>
      </c>
      <c r="B11362" t="s">
        <v>400</v>
      </c>
      <c r="C11362" t="s">
        <v>51</v>
      </c>
      <c r="D11362" t="s">
        <v>401</v>
      </c>
      <c r="E11362" t="s">
        <v>402</v>
      </c>
      <c r="F11362" t="s">
        <v>360</v>
      </c>
      <c r="G11362" t="s">
        <v>49</v>
      </c>
      <c r="H11362" t="s">
        <v>192</v>
      </c>
    </row>
    <row r="11363" spans="1:8">
      <c r="A11363" t="s">
        <v>13268</v>
      </c>
      <c r="B11363" t="s">
        <v>404</v>
      </c>
      <c r="C11363" t="s">
        <v>51</v>
      </c>
      <c r="D11363" t="s">
        <v>370</v>
      </c>
      <c r="E11363" t="s">
        <v>73</v>
      </c>
      <c r="F11363" t="s">
        <v>360</v>
      </c>
      <c r="G11363" t="s">
        <v>49</v>
      </c>
      <c r="H11363" t="s">
        <v>192</v>
      </c>
    </row>
    <row r="11364" spans="1:8">
      <c r="A11364" t="s">
        <v>13269</v>
      </c>
      <c r="B11364" t="s">
        <v>406</v>
      </c>
      <c r="C11364" t="s">
        <v>51</v>
      </c>
      <c r="D11364" t="s">
        <v>407</v>
      </c>
      <c r="E11364" t="s">
        <v>74</v>
      </c>
      <c r="F11364" t="s">
        <v>360</v>
      </c>
      <c r="G11364" t="s">
        <v>49</v>
      </c>
      <c r="H11364" t="s">
        <v>192</v>
      </c>
    </row>
    <row r="11365" spans="1:8">
      <c r="A11365" t="s">
        <v>13270</v>
      </c>
      <c r="B11365" t="s">
        <v>409</v>
      </c>
      <c r="C11365" t="s">
        <v>51</v>
      </c>
      <c r="D11365" t="s">
        <v>410</v>
      </c>
      <c r="E11365" t="s">
        <v>198</v>
      </c>
      <c r="F11365" t="s">
        <v>360</v>
      </c>
      <c r="G11365" t="s">
        <v>49</v>
      </c>
      <c r="H11365" t="s">
        <v>192</v>
      </c>
    </row>
    <row r="11366" spans="1:8">
      <c r="A11366" t="s">
        <v>13271</v>
      </c>
      <c r="B11366" t="s">
        <v>412</v>
      </c>
      <c r="C11366" t="s">
        <v>394</v>
      </c>
      <c r="D11366" t="s">
        <v>413</v>
      </c>
      <c r="E11366" t="s">
        <v>414</v>
      </c>
      <c r="F11366" t="s">
        <v>360</v>
      </c>
      <c r="G11366" t="s">
        <v>49</v>
      </c>
      <c r="H11366" t="s">
        <v>192</v>
      </c>
    </row>
    <row r="11367" spans="1:8">
      <c r="A11367" t="s">
        <v>13272</v>
      </c>
      <c r="B11367" t="s">
        <v>416</v>
      </c>
      <c r="C11367" t="s">
        <v>394</v>
      </c>
      <c r="D11367" t="s">
        <v>370</v>
      </c>
      <c r="E11367" t="s">
        <v>73</v>
      </c>
      <c r="F11367" t="s">
        <v>360</v>
      </c>
      <c r="G11367" t="s">
        <v>49</v>
      </c>
      <c r="H11367" t="s">
        <v>192</v>
      </c>
    </row>
    <row r="11368" spans="1:8">
      <c r="A11368" t="s">
        <v>13273</v>
      </c>
      <c r="B11368" t="s">
        <v>418</v>
      </c>
      <c r="C11368" t="s">
        <v>51</v>
      </c>
      <c r="D11368" t="s">
        <v>419</v>
      </c>
      <c r="E11368" t="s">
        <v>420</v>
      </c>
      <c r="F11368" t="s">
        <v>360</v>
      </c>
      <c r="G11368" t="s">
        <v>49</v>
      </c>
      <c r="H11368" t="s">
        <v>192</v>
      </c>
    </row>
    <row r="11369" spans="1:8">
      <c r="A11369" t="s">
        <v>13274</v>
      </c>
      <c r="B11369" t="s">
        <v>422</v>
      </c>
      <c r="C11369" t="s">
        <v>75</v>
      </c>
      <c r="D11369" t="s">
        <v>423</v>
      </c>
      <c r="E11369" t="s">
        <v>52</v>
      </c>
      <c r="F11369" t="s">
        <v>360</v>
      </c>
      <c r="G11369" t="s">
        <v>49</v>
      </c>
      <c r="H11369" t="s">
        <v>192</v>
      </c>
    </row>
    <row r="11370" spans="1:8">
      <c r="A11370" t="s">
        <v>13275</v>
      </c>
      <c r="B11370" t="s">
        <v>425</v>
      </c>
      <c r="C11370" t="s">
        <v>51</v>
      </c>
      <c r="D11370" t="s">
        <v>426</v>
      </c>
      <c r="E11370" t="s">
        <v>367</v>
      </c>
      <c r="F11370" t="s">
        <v>427</v>
      </c>
      <c r="G11370" t="s">
        <v>49</v>
      </c>
      <c r="H11370" t="s">
        <v>192</v>
      </c>
    </row>
    <row r="11371" spans="1:8">
      <c r="A11371" t="s">
        <v>13276</v>
      </c>
      <c r="B11371" t="s">
        <v>429</v>
      </c>
      <c r="C11371" t="s">
        <v>51</v>
      </c>
      <c r="D11371" t="s">
        <v>430</v>
      </c>
      <c r="E11371" t="s">
        <v>73</v>
      </c>
      <c r="F11371" t="s">
        <v>360</v>
      </c>
      <c r="G11371" t="s">
        <v>49</v>
      </c>
      <c r="H11371" t="s">
        <v>192</v>
      </c>
    </row>
    <row r="11372" spans="1:8">
      <c r="A11372" t="s">
        <v>13277</v>
      </c>
      <c r="B11372" t="s">
        <v>432</v>
      </c>
      <c r="C11372" t="s">
        <v>394</v>
      </c>
      <c r="D11372" t="s">
        <v>433</v>
      </c>
      <c r="E11372" t="s">
        <v>52</v>
      </c>
      <c r="F11372" t="s">
        <v>360</v>
      </c>
      <c r="G11372" t="s">
        <v>49</v>
      </c>
      <c r="H11372" t="s">
        <v>192</v>
      </c>
    </row>
    <row r="11373" spans="1:8">
      <c r="A11373" t="s">
        <v>13278</v>
      </c>
      <c r="B11373" t="s">
        <v>435</v>
      </c>
      <c r="C11373" t="s">
        <v>51</v>
      </c>
      <c r="D11373" t="s">
        <v>436</v>
      </c>
      <c r="E11373" t="s">
        <v>367</v>
      </c>
      <c r="F11373" t="s">
        <v>437</v>
      </c>
      <c r="G11373" t="s">
        <v>49</v>
      </c>
      <c r="H11373" t="s">
        <v>192</v>
      </c>
    </row>
    <row r="11374" spans="1:8">
      <c r="A11374" t="s">
        <v>13279</v>
      </c>
      <c r="B11374" t="s">
        <v>439</v>
      </c>
      <c r="C11374" t="s">
        <v>51</v>
      </c>
      <c r="D11374" t="s">
        <v>440</v>
      </c>
      <c r="E11374" t="s">
        <v>73</v>
      </c>
      <c r="F11374" t="s">
        <v>360</v>
      </c>
      <c r="G11374" t="s">
        <v>49</v>
      </c>
      <c r="H11374" t="s">
        <v>192</v>
      </c>
    </row>
    <row r="11375" spans="1:8">
      <c r="A11375" t="s">
        <v>13280</v>
      </c>
      <c r="B11375" t="s">
        <v>441</v>
      </c>
      <c r="C11375" t="s">
        <v>51</v>
      </c>
      <c r="D11375" t="s">
        <v>442</v>
      </c>
      <c r="E11375" t="s">
        <v>52</v>
      </c>
      <c r="F11375" t="s">
        <v>360</v>
      </c>
      <c r="G11375" t="s">
        <v>49</v>
      </c>
      <c r="H11375" t="s">
        <v>192</v>
      </c>
    </row>
    <row r="11376" spans="1:8">
      <c r="A11376" t="s">
        <v>13281</v>
      </c>
      <c r="B11376" t="s">
        <v>444</v>
      </c>
      <c r="C11376" t="s">
        <v>51</v>
      </c>
      <c r="D11376" t="s">
        <v>445</v>
      </c>
      <c r="E11376" t="s">
        <v>446</v>
      </c>
      <c r="F11376" t="s">
        <v>447</v>
      </c>
      <c r="G11376" t="s">
        <v>49</v>
      </c>
      <c r="H11376" t="s">
        <v>192</v>
      </c>
    </row>
    <row r="11377" spans="1:8">
      <c r="A11377" t="s">
        <v>13282</v>
      </c>
      <c r="B11377" t="s">
        <v>449</v>
      </c>
      <c r="C11377" t="s">
        <v>51</v>
      </c>
      <c r="D11377" t="s">
        <v>450</v>
      </c>
      <c r="E11377" t="s">
        <v>198</v>
      </c>
      <c r="F11377" t="s">
        <v>360</v>
      </c>
      <c r="G11377" t="s">
        <v>49</v>
      </c>
      <c r="H11377" t="s">
        <v>192</v>
      </c>
    </row>
    <row r="11378" spans="1:8">
      <c r="A11378" t="s">
        <v>13283</v>
      </c>
      <c r="B11378" t="s">
        <v>452</v>
      </c>
      <c r="C11378" t="s">
        <v>68</v>
      </c>
      <c r="D11378" t="s">
        <v>410</v>
      </c>
      <c r="E11378" t="s">
        <v>198</v>
      </c>
      <c r="F11378" t="s">
        <v>360</v>
      </c>
      <c r="G11378" t="s">
        <v>49</v>
      </c>
      <c r="H11378" t="s">
        <v>192</v>
      </c>
    </row>
    <row r="11379" spans="1:8">
      <c r="A11379" t="s">
        <v>13284</v>
      </c>
      <c r="B11379" t="s">
        <v>454</v>
      </c>
      <c r="C11379" t="s">
        <v>51</v>
      </c>
      <c r="D11379" t="s">
        <v>455</v>
      </c>
      <c r="E11379" t="s">
        <v>367</v>
      </c>
      <c r="F11379" t="s">
        <v>456</v>
      </c>
      <c r="G11379" t="s">
        <v>49</v>
      </c>
      <c r="H11379" t="s">
        <v>192</v>
      </c>
    </row>
    <row r="11380" spans="1:8">
      <c r="A11380" t="s">
        <v>13285</v>
      </c>
      <c r="B11380" t="s">
        <v>458</v>
      </c>
      <c r="C11380" t="s">
        <v>51</v>
      </c>
      <c r="D11380" t="s">
        <v>459</v>
      </c>
      <c r="E11380" t="s">
        <v>460</v>
      </c>
      <c r="F11380" t="s">
        <v>360</v>
      </c>
      <c r="G11380" t="s">
        <v>49</v>
      </c>
      <c r="H11380" t="s">
        <v>192</v>
      </c>
    </row>
    <row r="11381" spans="1:8">
      <c r="A11381" t="s">
        <v>13286</v>
      </c>
      <c r="B11381" t="s">
        <v>462</v>
      </c>
      <c r="C11381" t="s">
        <v>51</v>
      </c>
      <c r="D11381" t="s">
        <v>463</v>
      </c>
      <c r="E11381" t="s">
        <v>464</v>
      </c>
      <c r="F11381" t="s">
        <v>360</v>
      </c>
      <c r="G11381" t="s">
        <v>49</v>
      </c>
      <c r="H11381" t="s">
        <v>192</v>
      </c>
    </row>
    <row r="11382" spans="1:8">
      <c r="A11382" t="s">
        <v>13287</v>
      </c>
      <c r="B11382" t="s">
        <v>2327</v>
      </c>
      <c r="C11382" t="s">
        <v>51</v>
      </c>
      <c r="D11382" t="s">
        <v>2328</v>
      </c>
      <c r="E11382" t="s">
        <v>52</v>
      </c>
      <c r="F11382" t="s">
        <v>360</v>
      </c>
      <c r="G11382" t="s">
        <v>49</v>
      </c>
      <c r="H11382" t="s">
        <v>192</v>
      </c>
    </row>
    <row r="11383" spans="1:8">
      <c r="A11383" t="s">
        <v>13288</v>
      </c>
      <c r="B11383" t="s">
        <v>383</v>
      </c>
      <c r="C11383" t="s">
        <v>68</v>
      </c>
      <c r="D11383" t="s">
        <v>370</v>
      </c>
      <c r="E11383" t="s">
        <v>73</v>
      </c>
      <c r="F11383" t="s">
        <v>360</v>
      </c>
      <c r="G11383" t="s">
        <v>49</v>
      </c>
      <c r="H11383" t="s">
        <v>192</v>
      </c>
    </row>
    <row r="11384" spans="1:8">
      <c r="A11384" t="s">
        <v>13289</v>
      </c>
      <c r="B11384" t="s">
        <v>387</v>
      </c>
      <c r="C11384" t="s">
        <v>51</v>
      </c>
      <c r="D11384" t="s">
        <v>370</v>
      </c>
      <c r="E11384" t="s">
        <v>73</v>
      </c>
      <c r="F11384" t="s">
        <v>360</v>
      </c>
      <c r="G11384" t="s">
        <v>49</v>
      </c>
      <c r="H11384" t="s">
        <v>192</v>
      </c>
    </row>
    <row r="11385" spans="1:8">
      <c r="A11385" t="s">
        <v>13290</v>
      </c>
      <c r="B11385" t="s">
        <v>389</v>
      </c>
      <c r="C11385" t="s">
        <v>51</v>
      </c>
      <c r="D11385" t="s">
        <v>390</v>
      </c>
      <c r="E11385" t="s">
        <v>367</v>
      </c>
      <c r="F11385" t="s">
        <v>391</v>
      </c>
      <c r="G11385" t="s">
        <v>49</v>
      </c>
      <c r="H11385" t="s">
        <v>192</v>
      </c>
    </row>
    <row r="11386" spans="1:8">
      <c r="A11386" t="s">
        <v>13291</v>
      </c>
      <c r="B11386" t="s">
        <v>393</v>
      </c>
      <c r="C11386" t="s">
        <v>394</v>
      </c>
      <c r="D11386" t="s">
        <v>395</v>
      </c>
      <c r="E11386" t="s">
        <v>52</v>
      </c>
      <c r="F11386" t="s">
        <v>360</v>
      </c>
      <c r="G11386" t="s">
        <v>49</v>
      </c>
      <c r="H11386" t="s">
        <v>192</v>
      </c>
    </row>
    <row r="11387" spans="1:8">
      <c r="A11387" t="s">
        <v>13292</v>
      </c>
      <c r="B11387" t="s">
        <v>397</v>
      </c>
      <c r="C11387" t="s">
        <v>51</v>
      </c>
      <c r="D11387" t="s">
        <v>398</v>
      </c>
      <c r="E11387" t="s">
        <v>52</v>
      </c>
      <c r="F11387" t="s">
        <v>360</v>
      </c>
      <c r="G11387" t="s">
        <v>49</v>
      </c>
      <c r="H11387" t="s">
        <v>192</v>
      </c>
    </row>
    <row r="11388" spans="1:8">
      <c r="A11388" t="s">
        <v>13293</v>
      </c>
      <c r="B11388" t="s">
        <v>400</v>
      </c>
      <c r="C11388" t="s">
        <v>51</v>
      </c>
      <c r="D11388" t="s">
        <v>401</v>
      </c>
      <c r="E11388" t="s">
        <v>402</v>
      </c>
      <c r="F11388" t="s">
        <v>360</v>
      </c>
      <c r="G11388" t="s">
        <v>49</v>
      </c>
      <c r="H11388" t="s">
        <v>192</v>
      </c>
    </row>
    <row r="11389" spans="1:8">
      <c r="A11389" t="s">
        <v>13294</v>
      </c>
      <c r="B11389" t="s">
        <v>404</v>
      </c>
      <c r="C11389" t="s">
        <v>51</v>
      </c>
      <c r="D11389" t="s">
        <v>370</v>
      </c>
      <c r="E11389" t="s">
        <v>73</v>
      </c>
      <c r="F11389" t="s">
        <v>360</v>
      </c>
      <c r="G11389" t="s">
        <v>49</v>
      </c>
      <c r="H11389" t="s">
        <v>192</v>
      </c>
    </row>
    <row r="11390" spans="1:8">
      <c r="A11390" t="s">
        <v>13295</v>
      </c>
      <c r="B11390" t="s">
        <v>406</v>
      </c>
      <c r="C11390" t="s">
        <v>51</v>
      </c>
      <c r="D11390" t="s">
        <v>407</v>
      </c>
      <c r="E11390" t="s">
        <v>74</v>
      </c>
      <c r="F11390" t="s">
        <v>360</v>
      </c>
      <c r="G11390" t="s">
        <v>49</v>
      </c>
      <c r="H11390" t="s">
        <v>192</v>
      </c>
    </row>
    <row r="11391" spans="1:8">
      <c r="A11391" t="s">
        <v>13296</v>
      </c>
      <c r="B11391" t="s">
        <v>409</v>
      </c>
      <c r="C11391" t="s">
        <v>51</v>
      </c>
      <c r="D11391" t="s">
        <v>410</v>
      </c>
      <c r="E11391" t="s">
        <v>198</v>
      </c>
      <c r="F11391" t="s">
        <v>360</v>
      </c>
      <c r="G11391" t="s">
        <v>49</v>
      </c>
      <c r="H11391" t="s">
        <v>192</v>
      </c>
    </row>
    <row r="11392" spans="1:8">
      <c r="A11392" t="s">
        <v>13297</v>
      </c>
      <c r="B11392" t="s">
        <v>412</v>
      </c>
      <c r="C11392" t="s">
        <v>394</v>
      </c>
      <c r="D11392" t="s">
        <v>413</v>
      </c>
      <c r="E11392" t="s">
        <v>414</v>
      </c>
      <c r="F11392" t="s">
        <v>360</v>
      </c>
      <c r="G11392" t="s">
        <v>49</v>
      </c>
      <c r="H11392" t="s">
        <v>192</v>
      </c>
    </row>
    <row r="11393" spans="1:8">
      <c r="A11393" t="s">
        <v>13298</v>
      </c>
      <c r="B11393" t="s">
        <v>416</v>
      </c>
      <c r="C11393" t="s">
        <v>394</v>
      </c>
      <c r="D11393" t="s">
        <v>370</v>
      </c>
      <c r="E11393" t="s">
        <v>73</v>
      </c>
      <c r="F11393" t="s">
        <v>360</v>
      </c>
      <c r="G11393" t="s">
        <v>49</v>
      </c>
      <c r="H11393" t="s">
        <v>192</v>
      </c>
    </row>
    <row r="11394" spans="1:8">
      <c r="A11394" t="s">
        <v>13299</v>
      </c>
      <c r="B11394" t="s">
        <v>418</v>
      </c>
      <c r="C11394" t="s">
        <v>51</v>
      </c>
      <c r="D11394" t="s">
        <v>419</v>
      </c>
      <c r="E11394" t="s">
        <v>420</v>
      </c>
      <c r="F11394" t="s">
        <v>360</v>
      </c>
      <c r="G11394" t="s">
        <v>49</v>
      </c>
      <c r="H11394" t="s">
        <v>192</v>
      </c>
    </row>
    <row r="11395" spans="1:8">
      <c r="A11395" t="s">
        <v>13300</v>
      </c>
      <c r="B11395" t="s">
        <v>422</v>
      </c>
      <c r="C11395" t="s">
        <v>75</v>
      </c>
      <c r="D11395" t="s">
        <v>423</v>
      </c>
      <c r="E11395" t="s">
        <v>52</v>
      </c>
      <c r="F11395" t="s">
        <v>360</v>
      </c>
      <c r="G11395" t="s">
        <v>49</v>
      </c>
      <c r="H11395" t="s">
        <v>192</v>
      </c>
    </row>
    <row r="11396" spans="1:8">
      <c r="A11396" t="s">
        <v>13301</v>
      </c>
      <c r="B11396" t="s">
        <v>425</v>
      </c>
      <c r="C11396" t="s">
        <v>51</v>
      </c>
      <c r="D11396" t="s">
        <v>426</v>
      </c>
      <c r="E11396" t="s">
        <v>367</v>
      </c>
      <c r="F11396" t="s">
        <v>427</v>
      </c>
      <c r="G11396" t="s">
        <v>49</v>
      </c>
      <c r="H11396" t="s">
        <v>192</v>
      </c>
    </row>
    <row r="11397" spans="1:8">
      <c r="A11397" t="s">
        <v>13302</v>
      </c>
      <c r="B11397" t="s">
        <v>429</v>
      </c>
      <c r="C11397" t="s">
        <v>51</v>
      </c>
      <c r="D11397" t="s">
        <v>430</v>
      </c>
      <c r="E11397" t="s">
        <v>73</v>
      </c>
      <c r="F11397" t="s">
        <v>360</v>
      </c>
      <c r="G11397" t="s">
        <v>49</v>
      </c>
      <c r="H11397" t="s">
        <v>192</v>
      </c>
    </row>
    <row r="11398" spans="1:8">
      <c r="A11398" t="s">
        <v>13303</v>
      </c>
      <c r="B11398" t="s">
        <v>432</v>
      </c>
      <c r="C11398" t="s">
        <v>394</v>
      </c>
      <c r="D11398" t="s">
        <v>433</v>
      </c>
      <c r="E11398" t="s">
        <v>52</v>
      </c>
      <c r="F11398" t="s">
        <v>360</v>
      </c>
      <c r="G11398" t="s">
        <v>49</v>
      </c>
      <c r="H11398" t="s">
        <v>192</v>
      </c>
    </row>
    <row r="11399" spans="1:8">
      <c r="A11399" t="s">
        <v>13304</v>
      </c>
      <c r="B11399" t="s">
        <v>435</v>
      </c>
      <c r="C11399" t="s">
        <v>51</v>
      </c>
      <c r="D11399" t="s">
        <v>436</v>
      </c>
      <c r="E11399" t="s">
        <v>367</v>
      </c>
      <c r="F11399" t="s">
        <v>437</v>
      </c>
      <c r="G11399" t="s">
        <v>49</v>
      </c>
      <c r="H11399" t="s">
        <v>192</v>
      </c>
    </row>
    <row r="11400" spans="1:8">
      <c r="A11400" t="s">
        <v>13305</v>
      </c>
      <c r="B11400" t="s">
        <v>439</v>
      </c>
      <c r="C11400" t="s">
        <v>51</v>
      </c>
      <c r="D11400" t="s">
        <v>440</v>
      </c>
      <c r="E11400" t="s">
        <v>73</v>
      </c>
      <c r="F11400" t="s">
        <v>360</v>
      </c>
      <c r="G11400" t="s">
        <v>49</v>
      </c>
      <c r="H11400" t="s">
        <v>192</v>
      </c>
    </row>
    <row r="11401" spans="1:8">
      <c r="A11401" t="s">
        <v>13306</v>
      </c>
      <c r="B11401" t="s">
        <v>441</v>
      </c>
      <c r="C11401" t="s">
        <v>51</v>
      </c>
      <c r="D11401" t="s">
        <v>442</v>
      </c>
      <c r="E11401" t="s">
        <v>52</v>
      </c>
      <c r="F11401" t="s">
        <v>360</v>
      </c>
      <c r="G11401" t="s">
        <v>49</v>
      </c>
      <c r="H11401" t="s">
        <v>192</v>
      </c>
    </row>
    <row r="11402" spans="1:8">
      <c r="A11402" t="s">
        <v>13307</v>
      </c>
      <c r="B11402" t="s">
        <v>444</v>
      </c>
      <c r="C11402" t="s">
        <v>51</v>
      </c>
      <c r="D11402" t="s">
        <v>445</v>
      </c>
      <c r="E11402" t="s">
        <v>446</v>
      </c>
      <c r="F11402" t="s">
        <v>447</v>
      </c>
      <c r="G11402" t="s">
        <v>49</v>
      </c>
      <c r="H11402" t="s">
        <v>192</v>
      </c>
    </row>
    <row r="11403" spans="1:8">
      <c r="A11403" t="s">
        <v>13308</v>
      </c>
      <c r="B11403" t="s">
        <v>449</v>
      </c>
      <c r="C11403" t="s">
        <v>51</v>
      </c>
      <c r="D11403" t="s">
        <v>450</v>
      </c>
      <c r="E11403" t="s">
        <v>198</v>
      </c>
      <c r="F11403" t="s">
        <v>360</v>
      </c>
      <c r="G11403" t="s">
        <v>49</v>
      </c>
      <c r="H11403" t="s">
        <v>192</v>
      </c>
    </row>
    <row r="11404" spans="1:8">
      <c r="A11404" t="s">
        <v>13309</v>
      </c>
      <c r="B11404" t="s">
        <v>452</v>
      </c>
      <c r="C11404" t="s">
        <v>68</v>
      </c>
      <c r="D11404" t="s">
        <v>410</v>
      </c>
      <c r="E11404" t="s">
        <v>198</v>
      </c>
      <c r="F11404" t="s">
        <v>360</v>
      </c>
      <c r="G11404" t="s">
        <v>49</v>
      </c>
      <c r="H11404" t="s">
        <v>192</v>
      </c>
    </row>
    <row r="11405" spans="1:8">
      <c r="A11405" t="s">
        <v>13310</v>
      </c>
      <c r="B11405" t="s">
        <v>454</v>
      </c>
      <c r="C11405" t="s">
        <v>51</v>
      </c>
      <c r="D11405" t="s">
        <v>455</v>
      </c>
      <c r="E11405" t="s">
        <v>367</v>
      </c>
      <c r="F11405" t="s">
        <v>456</v>
      </c>
      <c r="G11405" t="s">
        <v>49</v>
      </c>
      <c r="H11405" t="s">
        <v>192</v>
      </c>
    </row>
    <row r="11406" spans="1:8">
      <c r="A11406" t="s">
        <v>13311</v>
      </c>
      <c r="B11406" t="s">
        <v>458</v>
      </c>
      <c r="C11406" t="s">
        <v>51</v>
      </c>
      <c r="D11406" t="s">
        <v>459</v>
      </c>
      <c r="E11406" t="s">
        <v>460</v>
      </c>
      <c r="F11406" t="s">
        <v>360</v>
      </c>
      <c r="G11406" t="s">
        <v>49</v>
      </c>
      <c r="H11406" t="s">
        <v>192</v>
      </c>
    </row>
    <row r="11407" spans="1:8">
      <c r="A11407" t="s">
        <v>13312</v>
      </c>
      <c r="B11407" t="s">
        <v>462</v>
      </c>
      <c r="C11407" t="s">
        <v>51</v>
      </c>
      <c r="D11407" t="s">
        <v>463</v>
      </c>
      <c r="E11407" t="s">
        <v>464</v>
      </c>
      <c r="F11407" t="s">
        <v>360</v>
      </c>
      <c r="G11407" t="s">
        <v>49</v>
      </c>
      <c r="H11407" t="s">
        <v>192</v>
      </c>
    </row>
    <row r="11408" spans="1:8">
      <c r="A11408" t="s">
        <v>13313</v>
      </c>
      <c r="B11408" t="s">
        <v>2355</v>
      </c>
      <c r="C11408" t="s">
        <v>51</v>
      </c>
      <c r="D11408" t="s">
        <v>358</v>
      </c>
      <c r="E11408" t="s">
        <v>359</v>
      </c>
      <c r="F11408" t="s">
        <v>360</v>
      </c>
      <c r="G11408" t="s">
        <v>49</v>
      </c>
      <c r="H11408" t="s">
        <v>192</v>
      </c>
    </row>
    <row r="11409" spans="1:8">
      <c r="A11409" t="s">
        <v>13314</v>
      </c>
      <c r="B11409" t="s">
        <v>2357</v>
      </c>
      <c r="C11409" t="s">
        <v>51</v>
      </c>
      <c r="D11409" t="s">
        <v>788</v>
      </c>
      <c r="E11409" t="s">
        <v>198</v>
      </c>
      <c r="F11409" t="s">
        <v>360</v>
      </c>
      <c r="G11409" t="s">
        <v>49</v>
      </c>
      <c r="H11409" t="s">
        <v>192</v>
      </c>
    </row>
    <row r="11410" spans="1:8">
      <c r="A11410" t="s">
        <v>13315</v>
      </c>
      <c r="B11410" t="s">
        <v>2359</v>
      </c>
      <c r="C11410" t="s">
        <v>78</v>
      </c>
      <c r="D11410" t="s">
        <v>2360</v>
      </c>
      <c r="E11410" t="s">
        <v>52</v>
      </c>
      <c r="F11410" t="s">
        <v>360</v>
      </c>
      <c r="G11410" t="s">
        <v>49</v>
      </c>
      <c r="H11410" t="s">
        <v>192</v>
      </c>
    </row>
    <row r="11411" spans="1:8">
      <c r="A11411" t="s">
        <v>13316</v>
      </c>
      <c r="B11411" t="s">
        <v>2362</v>
      </c>
      <c r="C11411" t="s">
        <v>68</v>
      </c>
      <c r="D11411" t="s">
        <v>2363</v>
      </c>
      <c r="E11411" t="s">
        <v>367</v>
      </c>
      <c r="F11411" t="s">
        <v>2364</v>
      </c>
      <c r="G11411" t="s">
        <v>49</v>
      </c>
      <c r="H11411" t="s">
        <v>192</v>
      </c>
    </row>
    <row r="11412" spans="1:8">
      <c r="A11412" t="s">
        <v>13317</v>
      </c>
      <c r="B11412" t="s">
        <v>2366</v>
      </c>
      <c r="C11412" t="s">
        <v>51</v>
      </c>
      <c r="D11412" t="s">
        <v>450</v>
      </c>
      <c r="E11412" t="s">
        <v>198</v>
      </c>
      <c r="F11412" t="s">
        <v>360</v>
      </c>
      <c r="G11412" t="s">
        <v>49</v>
      </c>
      <c r="H11412" t="s">
        <v>192</v>
      </c>
    </row>
    <row r="11413" spans="1:8">
      <c r="A11413" t="s">
        <v>13318</v>
      </c>
      <c r="B11413" t="s">
        <v>2368</v>
      </c>
      <c r="C11413" t="s">
        <v>68</v>
      </c>
      <c r="D11413" t="s">
        <v>358</v>
      </c>
      <c r="E11413" t="s">
        <v>359</v>
      </c>
      <c r="F11413" t="s">
        <v>360</v>
      </c>
      <c r="G11413" t="s">
        <v>49</v>
      </c>
      <c r="H11413" t="s">
        <v>192</v>
      </c>
    </row>
    <row r="11414" spans="1:8">
      <c r="A11414" t="s">
        <v>13319</v>
      </c>
      <c r="B11414" t="s">
        <v>2370</v>
      </c>
      <c r="C11414" t="s">
        <v>78</v>
      </c>
      <c r="D11414" t="s">
        <v>2371</v>
      </c>
      <c r="E11414" t="s">
        <v>52</v>
      </c>
      <c r="F11414" t="s">
        <v>360</v>
      </c>
      <c r="G11414" t="s">
        <v>49</v>
      </c>
      <c r="H11414" t="s">
        <v>192</v>
      </c>
    </row>
    <row r="11415" spans="1:8">
      <c r="A11415" t="s">
        <v>13320</v>
      </c>
      <c r="B11415" t="s">
        <v>2373</v>
      </c>
      <c r="C11415" t="s">
        <v>51</v>
      </c>
      <c r="D11415" t="s">
        <v>370</v>
      </c>
      <c r="E11415" t="s">
        <v>73</v>
      </c>
      <c r="F11415" t="s">
        <v>360</v>
      </c>
      <c r="G11415" t="s">
        <v>49</v>
      </c>
      <c r="H11415" t="s">
        <v>192</v>
      </c>
    </row>
    <row r="11416" spans="1:8">
      <c r="A11416" t="s">
        <v>13321</v>
      </c>
      <c r="B11416" t="s">
        <v>2375</v>
      </c>
      <c r="C11416" t="s">
        <v>51</v>
      </c>
      <c r="D11416" t="s">
        <v>2376</v>
      </c>
      <c r="E11416" t="s">
        <v>367</v>
      </c>
      <c r="F11416" t="s">
        <v>2377</v>
      </c>
      <c r="G11416" t="s">
        <v>49</v>
      </c>
      <c r="H11416" t="s">
        <v>192</v>
      </c>
    </row>
    <row r="11417" spans="1:8">
      <c r="A11417" t="s">
        <v>13322</v>
      </c>
      <c r="B11417" t="s">
        <v>2379</v>
      </c>
      <c r="C11417" t="s">
        <v>51</v>
      </c>
      <c r="D11417" t="s">
        <v>410</v>
      </c>
      <c r="E11417" t="s">
        <v>198</v>
      </c>
      <c r="F11417" t="s">
        <v>360</v>
      </c>
      <c r="G11417" t="s">
        <v>49</v>
      </c>
      <c r="H11417" t="s">
        <v>192</v>
      </c>
    </row>
    <row r="11418" spans="1:8">
      <c r="A11418" t="s">
        <v>13323</v>
      </c>
      <c r="B11418" t="s">
        <v>2381</v>
      </c>
      <c r="C11418" t="s">
        <v>51</v>
      </c>
      <c r="D11418" t="s">
        <v>450</v>
      </c>
      <c r="E11418" t="s">
        <v>198</v>
      </c>
      <c r="F11418" t="s">
        <v>360</v>
      </c>
      <c r="G11418" t="s">
        <v>49</v>
      </c>
      <c r="H11418" t="s">
        <v>192</v>
      </c>
    </row>
    <row r="11419" spans="1:8">
      <c r="A11419" t="s">
        <v>13324</v>
      </c>
      <c r="B11419" t="s">
        <v>2383</v>
      </c>
      <c r="C11419" t="s">
        <v>51</v>
      </c>
      <c r="D11419" t="s">
        <v>2384</v>
      </c>
      <c r="E11419" t="s">
        <v>80</v>
      </c>
      <c r="F11419" t="s">
        <v>360</v>
      </c>
      <c r="G11419" t="s">
        <v>49</v>
      </c>
      <c r="H11419" t="s">
        <v>192</v>
      </c>
    </row>
    <row r="11420" spans="1:8">
      <c r="A11420" t="s">
        <v>13325</v>
      </c>
      <c r="B11420" t="s">
        <v>2386</v>
      </c>
      <c r="C11420" t="s">
        <v>51</v>
      </c>
      <c r="D11420" t="s">
        <v>472</v>
      </c>
      <c r="E11420" t="s">
        <v>473</v>
      </c>
      <c r="F11420" t="s">
        <v>360</v>
      </c>
      <c r="G11420" t="s">
        <v>49</v>
      </c>
      <c r="H11420" t="s">
        <v>192</v>
      </c>
    </row>
    <row r="11421" spans="1:8">
      <c r="A11421" t="s">
        <v>13326</v>
      </c>
      <c r="B11421" t="s">
        <v>2388</v>
      </c>
      <c r="C11421" t="s">
        <v>51</v>
      </c>
      <c r="D11421" t="s">
        <v>2389</v>
      </c>
      <c r="E11421" t="s">
        <v>446</v>
      </c>
      <c r="F11421" t="s">
        <v>2390</v>
      </c>
      <c r="G11421" t="s">
        <v>49</v>
      </c>
      <c r="H11421" t="s">
        <v>192</v>
      </c>
    </row>
    <row r="11422" spans="1:8">
      <c r="A11422" t="s">
        <v>13327</v>
      </c>
      <c r="B11422" t="s">
        <v>2392</v>
      </c>
      <c r="C11422" t="s">
        <v>51</v>
      </c>
      <c r="D11422" t="s">
        <v>358</v>
      </c>
      <c r="E11422" t="s">
        <v>359</v>
      </c>
      <c r="F11422" t="s">
        <v>360</v>
      </c>
      <c r="G11422" t="s">
        <v>49</v>
      </c>
      <c r="H11422" t="s">
        <v>192</v>
      </c>
    </row>
    <row r="11423" spans="1:8">
      <c r="A11423" t="s">
        <v>13328</v>
      </c>
      <c r="B11423" t="s">
        <v>2394</v>
      </c>
      <c r="C11423" t="s">
        <v>51</v>
      </c>
      <c r="D11423" t="s">
        <v>2395</v>
      </c>
      <c r="E11423" t="s">
        <v>52</v>
      </c>
      <c r="F11423" t="s">
        <v>360</v>
      </c>
      <c r="G11423" t="s">
        <v>49</v>
      </c>
      <c r="H11423" t="s">
        <v>192</v>
      </c>
    </row>
    <row r="11424" spans="1:8">
      <c r="A11424" t="s">
        <v>13329</v>
      </c>
      <c r="B11424" t="s">
        <v>2397</v>
      </c>
      <c r="C11424" t="s">
        <v>51</v>
      </c>
      <c r="D11424" t="s">
        <v>592</v>
      </c>
      <c r="E11424" t="s">
        <v>593</v>
      </c>
      <c r="F11424" t="s">
        <v>360</v>
      </c>
      <c r="G11424" t="s">
        <v>49</v>
      </c>
      <c r="H11424" t="s">
        <v>192</v>
      </c>
    </row>
    <row r="11425" spans="1:8">
      <c r="A11425" t="s">
        <v>13330</v>
      </c>
      <c r="B11425" t="s">
        <v>2399</v>
      </c>
      <c r="C11425" t="s">
        <v>51</v>
      </c>
      <c r="D11425" t="s">
        <v>617</v>
      </c>
      <c r="E11425" t="s">
        <v>377</v>
      </c>
      <c r="F11425" t="s">
        <v>618</v>
      </c>
      <c r="G11425" t="s">
        <v>49</v>
      </c>
      <c r="H11425" t="s">
        <v>192</v>
      </c>
    </row>
    <row r="11426" spans="1:8">
      <c r="A11426" t="s">
        <v>13331</v>
      </c>
      <c r="B11426" t="s">
        <v>2401</v>
      </c>
      <c r="C11426" t="s">
        <v>51</v>
      </c>
      <c r="D11426" t="s">
        <v>472</v>
      </c>
      <c r="E11426" t="s">
        <v>473</v>
      </c>
      <c r="F11426" t="s">
        <v>360</v>
      </c>
      <c r="G11426" t="s">
        <v>49</v>
      </c>
      <c r="H11426" t="s">
        <v>192</v>
      </c>
    </row>
    <row r="11427" spans="1:8">
      <c r="A11427" t="s">
        <v>13332</v>
      </c>
      <c r="B11427" t="s">
        <v>2403</v>
      </c>
      <c r="C11427" t="s">
        <v>51</v>
      </c>
      <c r="D11427" t="s">
        <v>560</v>
      </c>
      <c r="E11427" t="s">
        <v>561</v>
      </c>
      <c r="F11427" t="s">
        <v>360</v>
      </c>
      <c r="G11427" t="s">
        <v>49</v>
      </c>
      <c r="H11427" t="s">
        <v>192</v>
      </c>
    </row>
    <row r="11428" spans="1:8">
      <c r="A11428" t="s">
        <v>13333</v>
      </c>
      <c r="B11428" t="s">
        <v>2405</v>
      </c>
      <c r="C11428" t="s">
        <v>51</v>
      </c>
      <c r="D11428" t="s">
        <v>2406</v>
      </c>
      <c r="E11428" t="s">
        <v>367</v>
      </c>
      <c r="F11428" t="s">
        <v>2407</v>
      </c>
      <c r="G11428" t="s">
        <v>49</v>
      </c>
      <c r="H11428" t="s">
        <v>192</v>
      </c>
    </row>
    <row r="11429" spans="1:8">
      <c r="A11429" t="s">
        <v>13334</v>
      </c>
      <c r="B11429" t="s">
        <v>2409</v>
      </c>
      <c r="C11429" t="s">
        <v>51</v>
      </c>
      <c r="D11429" t="s">
        <v>450</v>
      </c>
      <c r="E11429" t="s">
        <v>198</v>
      </c>
      <c r="F11429" t="s">
        <v>360</v>
      </c>
      <c r="G11429" t="s">
        <v>49</v>
      </c>
      <c r="H11429" t="s">
        <v>192</v>
      </c>
    </row>
    <row r="11430" spans="1:8">
      <c r="A11430" t="s">
        <v>13335</v>
      </c>
      <c r="B11430" t="s">
        <v>2411</v>
      </c>
      <c r="C11430" t="s">
        <v>51</v>
      </c>
      <c r="D11430" t="s">
        <v>2412</v>
      </c>
      <c r="E11430" t="s">
        <v>367</v>
      </c>
      <c r="F11430" t="s">
        <v>2413</v>
      </c>
      <c r="G11430" t="s">
        <v>49</v>
      </c>
      <c r="H11430" t="s">
        <v>192</v>
      </c>
    </row>
    <row r="11431" spans="1:8">
      <c r="A11431" t="s">
        <v>13336</v>
      </c>
      <c r="B11431" t="s">
        <v>2415</v>
      </c>
      <c r="C11431" t="s">
        <v>51</v>
      </c>
      <c r="D11431" t="s">
        <v>592</v>
      </c>
      <c r="E11431" t="s">
        <v>593</v>
      </c>
      <c r="F11431" t="s">
        <v>360</v>
      </c>
      <c r="G11431" t="s">
        <v>49</v>
      </c>
      <c r="H11431" t="s">
        <v>192</v>
      </c>
    </row>
    <row r="11432" spans="1:8">
      <c r="A11432" t="s">
        <v>13337</v>
      </c>
      <c r="B11432" t="s">
        <v>2417</v>
      </c>
      <c r="C11432" t="s">
        <v>51</v>
      </c>
      <c r="D11432" t="s">
        <v>410</v>
      </c>
      <c r="E11432" t="s">
        <v>198</v>
      </c>
      <c r="F11432" t="s">
        <v>360</v>
      </c>
      <c r="G11432" t="s">
        <v>49</v>
      </c>
      <c r="H11432" t="s">
        <v>192</v>
      </c>
    </row>
    <row r="11433" spans="1:8">
      <c r="A11433" t="s">
        <v>13338</v>
      </c>
      <c r="B11433" t="s">
        <v>2419</v>
      </c>
      <c r="C11433" t="s">
        <v>51</v>
      </c>
      <c r="D11433" t="s">
        <v>589</v>
      </c>
      <c r="E11433" t="s">
        <v>52</v>
      </c>
      <c r="F11433" t="s">
        <v>360</v>
      </c>
      <c r="G11433" t="s">
        <v>49</v>
      </c>
      <c r="H11433" t="s">
        <v>192</v>
      </c>
    </row>
    <row r="11434" spans="1:8">
      <c r="A11434" t="s">
        <v>13339</v>
      </c>
      <c r="B11434" t="s">
        <v>591</v>
      </c>
      <c r="C11434" t="s">
        <v>51</v>
      </c>
      <c r="D11434" t="s">
        <v>592</v>
      </c>
      <c r="E11434" t="s">
        <v>593</v>
      </c>
      <c r="F11434" t="s">
        <v>360</v>
      </c>
      <c r="G11434" t="s">
        <v>49</v>
      </c>
      <c r="H11434" t="s">
        <v>192</v>
      </c>
    </row>
    <row r="11435" spans="1:8">
      <c r="A11435" t="s">
        <v>13340</v>
      </c>
      <c r="B11435" t="s">
        <v>595</v>
      </c>
      <c r="C11435" t="s">
        <v>68</v>
      </c>
      <c r="D11435" t="s">
        <v>596</v>
      </c>
      <c r="E11435" t="s">
        <v>446</v>
      </c>
      <c r="F11435" t="s">
        <v>597</v>
      </c>
      <c r="G11435" t="s">
        <v>49</v>
      </c>
      <c r="H11435" t="s">
        <v>192</v>
      </c>
    </row>
    <row r="11436" spans="1:8">
      <c r="A11436" t="s">
        <v>13341</v>
      </c>
      <c r="B11436" t="s">
        <v>599</v>
      </c>
      <c r="C11436" t="s">
        <v>51</v>
      </c>
      <c r="D11436" t="s">
        <v>450</v>
      </c>
      <c r="E11436" t="s">
        <v>198</v>
      </c>
      <c r="F11436" t="s">
        <v>360</v>
      </c>
      <c r="G11436" t="s">
        <v>49</v>
      </c>
      <c r="H11436" t="s">
        <v>192</v>
      </c>
    </row>
    <row r="11437" spans="1:8">
      <c r="A11437" t="s">
        <v>13342</v>
      </c>
      <c r="B11437" t="s">
        <v>734</v>
      </c>
      <c r="C11437" t="s">
        <v>51</v>
      </c>
      <c r="D11437" t="s">
        <v>410</v>
      </c>
      <c r="E11437" t="s">
        <v>198</v>
      </c>
      <c r="F11437" t="s">
        <v>360</v>
      </c>
      <c r="G11437" t="s">
        <v>49</v>
      </c>
      <c r="H11437" t="s">
        <v>192</v>
      </c>
    </row>
    <row r="11438" spans="1:8">
      <c r="A11438" t="s">
        <v>13343</v>
      </c>
      <c r="B11438" t="s">
        <v>736</v>
      </c>
      <c r="C11438" t="s">
        <v>51</v>
      </c>
      <c r="D11438" t="s">
        <v>450</v>
      </c>
      <c r="E11438" t="s">
        <v>198</v>
      </c>
      <c r="F11438" t="s">
        <v>360</v>
      </c>
      <c r="G11438" t="s">
        <v>49</v>
      </c>
      <c r="H11438" t="s">
        <v>192</v>
      </c>
    </row>
    <row r="11439" spans="1:8">
      <c r="A11439" t="s">
        <v>13344</v>
      </c>
      <c r="B11439" t="s">
        <v>2426</v>
      </c>
      <c r="C11439" t="s">
        <v>51</v>
      </c>
      <c r="D11439" t="s">
        <v>2427</v>
      </c>
      <c r="E11439" t="s">
        <v>367</v>
      </c>
      <c r="F11439" t="s">
        <v>2428</v>
      </c>
      <c r="G11439" t="s">
        <v>49</v>
      </c>
      <c r="H11439" t="s">
        <v>192</v>
      </c>
    </row>
    <row r="11440" spans="1:8">
      <c r="A11440" t="s">
        <v>13345</v>
      </c>
      <c r="B11440" t="s">
        <v>2430</v>
      </c>
      <c r="C11440" t="s">
        <v>51</v>
      </c>
      <c r="D11440" t="s">
        <v>2431</v>
      </c>
      <c r="E11440" t="s">
        <v>52</v>
      </c>
      <c r="F11440" t="s">
        <v>360</v>
      </c>
      <c r="G11440" t="s">
        <v>49</v>
      </c>
      <c r="H11440" t="s">
        <v>192</v>
      </c>
    </row>
    <row r="11441" spans="1:8">
      <c r="A11441" t="s">
        <v>13346</v>
      </c>
      <c r="B11441" t="s">
        <v>798</v>
      </c>
      <c r="C11441" t="s">
        <v>51</v>
      </c>
      <c r="D11441" t="s">
        <v>799</v>
      </c>
      <c r="E11441" t="s">
        <v>367</v>
      </c>
      <c r="F11441" t="s">
        <v>800</v>
      </c>
      <c r="G11441" t="s">
        <v>49</v>
      </c>
      <c r="H11441" t="s">
        <v>192</v>
      </c>
    </row>
    <row r="11442" spans="1:8">
      <c r="A11442" t="s">
        <v>13347</v>
      </c>
      <c r="B11442" t="s">
        <v>802</v>
      </c>
      <c r="C11442" t="s">
        <v>51</v>
      </c>
      <c r="D11442" t="s">
        <v>450</v>
      </c>
      <c r="E11442" t="s">
        <v>198</v>
      </c>
      <c r="F11442" t="s">
        <v>360</v>
      </c>
      <c r="G11442" t="s">
        <v>49</v>
      </c>
      <c r="H11442" t="s">
        <v>192</v>
      </c>
    </row>
    <row r="11443" spans="1:8">
      <c r="A11443" t="s">
        <v>13348</v>
      </c>
      <c r="B11443" t="s">
        <v>804</v>
      </c>
      <c r="C11443" t="s">
        <v>51</v>
      </c>
      <c r="D11443" t="s">
        <v>592</v>
      </c>
      <c r="E11443" t="s">
        <v>593</v>
      </c>
      <c r="F11443" t="s">
        <v>360</v>
      </c>
      <c r="G11443" t="s">
        <v>49</v>
      </c>
      <c r="H11443" t="s">
        <v>192</v>
      </c>
    </row>
    <row r="11444" spans="1:8">
      <c r="A11444" t="s">
        <v>13349</v>
      </c>
      <c r="B11444" t="s">
        <v>806</v>
      </c>
      <c r="C11444" t="s">
        <v>51</v>
      </c>
      <c r="D11444" t="s">
        <v>592</v>
      </c>
      <c r="E11444" t="s">
        <v>593</v>
      </c>
      <c r="F11444" t="s">
        <v>360</v>
      </c>
      <c r="G11444" t="s">
        <v>49</v>
      </c>
      <c r="H11444" t="s">
        <v>192</v>
      </c>
    </row>
    <row r="11445" spans="1:8">
      <c r="A11445" t="s">
        <v>13350</v>
      </c>
      <c r="B11445" t="s">
        <v>808</v>
      </c>
      <c r="C11445" t="s">
        <v>51</v>
      </c>
      <c r="D11445" t="s">
        <v>809</v>
      </c>
      <c r="E11445" t="s">
        <v>446</v>
      </c>
      <c r="F11445" t="s">
        <v>810</v>
      </c>
      <c r="G11445" t="s">
        <v>49</v>
      </c>
      <c r="H11445" t="s">
        <v>192</v>
      </c>
    </row>
    <row r="11446" spans="1:8">
      <c r="A11446" t="s">
        <v>13351</v>
      </c>
      <c r="B11446" t="s">
        <v>812</v>
      </c>
      <c r="C11446" t="s">
        <v>51</v>
      </c>
      <c r="D11446" t="s">
        <v>813</v>
      </c>
      <c r="E11446" t="s">
        <v>446</v>
      </c>
      <c r="F11446" t="s">
        <v>814</v>
      </c>
      <c r="G11446" t="s">
        <v>49</v>
      </c>
      <c r="H11446" t="s">
        <v>192</v>
      </c>
    </row>
    <row r="11447" spans="1:8">
      <c r="A11447" t="s">
        <v>13352</v>
      </c>
      <c r="B11447" t="s">
        <v>816</v>
      </c>
      <c r="C11447" t="s">
        <v>51</v>
      </c>
      <c r="D11447" t="s">
        <v>813</v>
      </c>
      <c r="E11447" t="s">
        <v>446</v>
      </c>
      <c r="F11447" t="s">
        <v>814</v>
      </c>
      <c r="G11447" t="s">
        <v>49</v>
      </c>
      <c r="H11447" t="s">
        <v>192</v>
      </c>
    </row>
    <row r="11448" spans="1:8">
      <c r="A11448" t="s">
        <v>13353</v>
      </c>
      <c r="B11448" t="s">
        <v>818</v>
      </c>
      <c r="C11448" t="s">
        <v>51</v>
      </c>
      <c r="D11448" t="s">
        <v>592</v>
      </c>
      <c r="E11448" t="s">
        <v>593</v>
      </c>
      <c r="F11448" t="s">
        <v>360</v>
      </c>
      <c r="G11448" t="s">
        <v>49</v>
      </c>
      <c r="H11448" t="s">
        <v>192</v>
      </c>
    </row>
    <row r="11449" spans="1:8">
      <c r="A11449" t="s">
        <v>13354</v>
      </c>
      <c r="B11449" t="s">
        <v>820</v>
      </c>
      <c r="C11449" t="s">
        <v>51</v>
      </c>
      <c r="D11449" t="s">
        <v>472</v>
      </c>
      <c r="E11449" t="s">
        <v>473</v>
      </c>
      <c r="F11449" t="s">
        <v>360</v>
      </c>
      <c r="G11449" t="s">
        <v>49</v>
      </c>
      <c r="H11449" t="s">
        <v>192</v>
      </c>
    </row>
    <row r="11450" spans="1:8">
      <c r="A11450" t="s">
        <v>13355</v>
      </c>
      <c r="B11450" t="s">
        <v>822</v>
      </c>
      <c r="C11450" t="s">
        <v>394</v>
      </c>
      <c r="D11450" t="s">
        <v>592</v>
      </c>
      <c r="E11450" t="s">
        <v>593</v>
      </c>
      <c r="F11450" t="s">
        <v>360</v>
      </c>
      <c r="G11450" t="s">
        <v>49</v>
      </c>
      <c r="H11450" t="s">
        <v>192</v>
      </c>
    </row>
    <row r="11451" spans="1:8">
      <c r="A11451" t="s">
        <v>13356</v>
      </c>
      <c r="B11451" t="s">
        <v>824</v>
      </c>
      <c r="C11451" t="s">
        <v>394</v>
      </c>
      <c r="D11451" t="s">
        <v>472</v>
      </c>
      <c r="E11451" t="s">
        <v>473</v>
      </c>
      <c r="F11451" t="s">
        <v>360</v>
      </c>
      <c r="G11451" t="s">
        <v>49</v>
      </c>
      <c r="H11451" t="s">
        <v>192</v>
      </c>
    </row>
    <row r="11452" spans="1:8">
      <c r="A11452" t="s">
        <v>13357</v>
      </c>
      <c r="B11452" t="s">
        <v>826</v>
      </c>
      <c r="C11452" t="s">
        <v>51</v>
      </c>
      <c r="D11452" t="s">
        <v>592</v>
      </c>
      <c r="E11452" t="s">
        <v>593</v>
      </c>
      <c r="F11452" t="s">
        <v>360</v>
      </c>
      <c r="G11452" t="s">
        <v>49</v>
      </c>
      <c r="H11452" t="s">
        <v>192</v>
      </c>
    </row>
    <row r="11453" spans="1:8">
      <c r="A11453" t="s">
        <v>13358</v>
      </c>
      <c r="B11453" t="s">
        <v>828</v>
      </c>
      <c r="C11453" t="s">
        <v>51</v>
      </c>
      <c r="D11453" t="s">
        <v>592</v>
      </c>
      <c r="E11453" t="s">
        <v>593</v>
      </c>
      <c r="F11453" t="s">
        <v>360</v>
      </c>
      <c r="G11453" t="s">
        <v>49</v>
      </c>
      <c r="H11453" t="s">
        <v>192</v>
      </c>
    </row>
    <row r="11454" spans="1:8">
      <c r="A11454" t="s">
        <v>13359</v>
      </c>
      <c r="B11454" t="s">
        <v>830</v>
      </c>
      <c r="C11454" t="s">
        <v>51</v>
      </c>
      <c r="D11454" t="s">
        <v>831</v>
      </c>
      <c r="E11454" t="s">
        <v>367</v>
      </c>
      <c r="F11454" t="s">
        <v>832</v>
      </c>
      <c r="G11454" t="s">
        <v>49</v>
      </c>
      <c r="H11454" t="s">
        <v>192</v>
      </c>
    </row>
    <row r="11455" spans="1:8">
      <c r="A11455" t="s">
        <v>13360</v>
      </c>
      <c r="B11455" t="s">
        <v>834</v>
      </c>
      <c r="C11455" t="s">
        <v>51</v>
      </c>
      <c r="D11455" t="s">
        <v>835</v>
      </c>
      <c r="E11455" t="s">
        <v>367</v>
      </c>
      <c r="F11455" t="s">
        <v>836</v>
      </c>
      <c r="G11455" t="s">
        <v>49</v>
      </c>
      <c r="H11455" t="s">
        <v>192</v>
      </c>
    </row>
    <row r="11456" spans="1:8">
      <c r="A11456" t="s">
        <v>13361</v>
      </c>
      <c r="B11456" t="s">
        <v>838</v>
      </c>
      <c r="C11456" t="s">
        <v>51</v>
      </c>
      <c r="D11456" t="s">
        <v>450</v>
      </c>
      <c r="E11456" t="s">
        <v>198</v>
      </c>
      <c r="F11456" t="s">
        <v>360</v>
      </c>
      <c r="G11456" t="s">
        <v>49</v>
      </c>
      <c r="H11456" t="s">
        <v>192</v>
      </c>
    </row>
    <row r="11457" spans="1:8">
      <c r="A11457" t="s">
        <v>13362</v>
      </c>
      <c r="B11457" t="s">
        <v>2449</v>
      </c>
      <c r="C11457" t="s">
        <v>51</v>
      </c>
      <c r="D11457" t="s">
        <v>472</v>
      </c>
      <c r="E11457" t="s">
        <v>473</v>
      </c>
      <c r="F11457" t="s">
        <v>360</v>
      </c>
      <c r="G11457" t="s">
        <v>49</v>
      </c>
      <c r="H11457" t="s">
        <v>192</v>
      </c>
    </row>
    <row r="11458" spans="1:8">
      <c r="A11458" t="s">
        <v>13363</v>
      </c>
      <c r="B11458" t="s">
        <v>2451</v>
      </c>
      <c r="C11458" t="s">
        <v>51</v>
      </c>
      <c r="D11458" t="s">
        <v>370</v>
      </c>
      <c r="E11458" t="s">
        <v>73</v>
      </c>
      <c r="F11458" t="s">
        <v>360</v>
      </c>
      <c r="G11458" t="s">
        <v>49</v>
      </c>
      <c r="H11458" t="s">
        <v>192</v>
      </c>
    </row>
    <row r="11459" spans="1:8">
      <c r="A11459" t="s">
        <v>13364</v>
      </c>
      <c r="B11459" t="s">
        <v>2453</v>
      </c>
      <c r="C11459" t="s">
        <v>51</v>
      </c>
      <c r="D11459" t="s">
        <v>2454</v>
      </c>
      <c r="E11459" t="s">
        <v>526</v>
      </c>
      <c r="F11459" t="s">
        <v>360</v>
      </c>
      <c r="G11459" t="s">
        <v>49</v>
      </c>
      <c r="H11459" t="s">
        <v>192</v>
      </c>
    </row>
    <row r="11460" spans="1:8">
      <c r="A11460" t="s">
        <v>13365</v>
      </c>
      <c r="B11460" t="s">
        <v>2456</v>
      </c>
      <c r="C11460" t="s">
        <v>51</v>
      </c>
      <c r="D11460" t="s">
        <v>560</v>
      </c>
      <c r="E11460" t="s">
        <v>561</v>
      </c>
      <c r="F11460" t="s">
        <v>360</v>
      </c>
      <c r="G11460" t="s">
        <v>49</v>
      </c>
      <c r="H11460" t="s">
        <v>192</v>
      </c>
    </row>
    <row r="11461" spans="1:8">
      <c r="A11461" t="s">
        <v>13366</v>
      </c>
      <c r="B11461" t="s">
        <v>1259</v>
      </c>
      <c r="C11461" t="s">
        <v>51</v>
      </c>
      <c r="D11461" t="s">
        <v>1260</v>
      </c>
      <c r="E11461" t="s">
        <v>446</v>
      </c>
      <c r="F11461" t="s">
        <v>1261</v>
      </c>
      <c r="G11461" t="s">
        <v>49</v>
      </c>
      <c r="H11461" t="s">
        <v>192</v>
      </c>
    </row>
    <row r="11462" spans="1:8">
      <c r="A11462" t="s">
        <v>13367</v>
      </c>
      <c r="B11462" t="s">
        <v>2459</v>
      </c>
      <c r="C11462" t="s">
        <v>51</v>
      </c>
      <c r="D11462" t="s">
        <v>560</v>
      </c>
      <c r="E11462" t="s">
        <v>561</v>
      </c>
      <c r="F11462" t="s">
        <v>360</v>
      </c>
      <c r="G11462" t="s">
        <v>49</v>
      </c>
      <c r="H11462" t="s">
        <v>192</v>
      </c>
    </row>
    <row r="11463" spans="1:8">
      <c r="A11463" t="s">
        <v>13368</v>
      </c>
      <c r="B11463" t="s">
        <v>1271</v>
      </c>
      <c r="C11463" t="s">
        <v>51</v>
      </c>
      <c r="D11463" t="s">
        <v>560</v>
      </c>
      <c r="E11463" t="s">
        <v>561</v>
      </c>
      <c r="F11463" t="s">
        <v>360</v>
      </c>
      <c r="G11463" t="s">
        <v>49</v>
      </c>
      <c r="H11463" t="s">
        <v>192</v>
      </c>
    </row>
    <row r="11464" spans="1:8">
      <c r="A11464" t="s">
        <v>13369</v>
      </c>
      <c r="B11464" t="s">
        <v>2462</v>
      </c>
      <c r="C11464" t="s">
        <v>51</v>
      </c>
      <c r="D11464" t="s">
        <v>1089</v>
      </c>
      <c r="E11464" t="s">
        <v>367</v>
      </c>
      <c r="F11464" t="s">
        <v>1090</v>
      </c>
      <c r="G11464" t="s">
        <v>49</v>
      </c>
      <c r="H11464" t="s">
        <v>192</v>
      </c>
    </row>
    <row r="11465" spans="1:8">
      <c r="A11465" t="s">
        <v>13370</v>
      </c>
      <c r="B11465" t="s">
        <v>671</v>
      </c>
      <c r="C11465" t="s">
        <v>51</v>
      </c>
      <c r="D11465" t="s">
        <v>672</v>
      </c>
      <c r="E11465" t="s">
        <v>74</v>
      </c>
      <c r="F11465" t="s">
        <v>360</v>
      </c>
      <c r="G11465" t="s">
        <v>49</v>
      </c>
      <c r="H11465" t="s">
        <v>192</v>
      </c>
    </row>
    <row r="11466" spans="1:8">
      <c r="A11466" t="s">
        <v>13371</v>
      </c>
      <c r="B11466" t="s">
        <v>674</v>
      </c>
      <c r="C11466" t="s">
        <v>51</v>
      </c>
      <c r="D11466" t="s">
        <v>450</v>
      </c>
      <c r="E11466" t="s">
        <v>198</v>
      </c>
      <c r="F11466" t="s">
        <v>360</v>
      </c>
      <c r="G11466" t="s">
        <v>49</v>
      </c>
      <c r="H11466" t="s">
        <v>192</v>
      </c>
    </row>
    <row r="11467" spans="1:8">
      <c r="A11467" t="s">
        <v>13372</v>
      </c>
      <c r="B11467" t="s">
        <v>724</v>
      </c>
      <c r="C11467" t="s">
        <v>51</v>
      </c>
      <c r="D11467" t="s">
        <v>725</v>
      </c>
      <c r="E11467" t="s">
        <v>367</v>
      </c>
      <c r="F11467" t="s">
        <v>726</v>
      </c>
      <c r="G11467" t="s">
        <v>49</v>
      </c>
      <c r="H11467" t="s">
        <v>192</v>
      </c>
    </row>
    <row r="11468" spans="1:8">
      <c r="A11468" t="s">
        <v>13373</v>
      </c>
      <c r="B11468" t="s">
        <v>728</v>
      </c>
      <c r="C11468" t="s">
        <v>51</v>
      </c>
      <c r="D11468" t="s">
        <v>450</v>
      </c>
      <c r="E11468" t="s">
        <v>198</v>
      </c>
      <c r="F11468" t="s">
        <v>360</v>
      </c>
      <c r="G11468" t="s">
        <v>49</v>
      </c>
      <c r="H11468" t="s">
        <v>192</v>
      </c>
    </row>
    <row r="11469" spans="1:8">
      <c r="A11469" t="s">
        <v>13374</v>
      </c>
      <c r="B11469" t="s">
        <v>730</v>
      </c>
      <c r="C11469" t="s">
        <v>51</v>
      </c>
      <c r="D11469" t="s">
        <v>731</v>
      </c>
      <c r="E11469" t="s">
        <v>732</v>
      </c>
      <c r="F11469" t="s">
        <v>360</v>
      </c>
      <c r="G11469" t="s">
        <v>49</v>
      </c>
      <c r="H11469" t="s">
        <v>192</v>
      </c>
    </row>
    <row r="11470" spans="1:8">
      <c r="A11470" t="s">
        <v>13375</v>
      </c>
      <c r="B11470" t="s">
        <v>1104</v>
      </c>
      <c r="C11470" t="s">
        <v>51</v>
      </c>
      <c r="D11470" t="s">
        <v>1105</v>
      </c>
      <c r="E11470" t="s">
        <v>446</v>
      </c>
      <c r="F11470" t="s">
        <v>1106</v>
      </c>
      <c r="G11470" t="s">
        <v>49</v>
      </c>
      <c r="H11470" t="s">
        <v>192</v>
      </c>
    </row>
    <row r="11471" spans="1:8">
      <c r="A11471" t="s">
        <v>13376</v>
      </c>
      <c r="B11471" t="s">
        <v>1108</v>
      </c>
      <c r="C11471" t="s">
        <v>51</v>
      </c>
      <c r="D11471" t="s">
        <v>450</v>
      </c>
      <c r="E11471" t="s">
        <v>198</v>
      </c>
      <c r="F11471" t="s">
        <v>360</v>
      </c>
      <c r="G11471" t="s">
        <v>49</v>
      </c>
      <c r="H11471" t="s">
        <v>192</v>
      </c>
    </row>
    <row r="11472" spans="1:8">
      <c r="A11472" t="s">
        <v>13377</v>
      </c>
      <c r="B11472" t="s">
        <v>2471</v>
      </c>
      <c r="C11472" t="s">
        <v>51</v>
      </c>
      <c r="D11472" t="s">
        <v>2472</v>
      </c>
      <c r="E11472" t="s">
        <v>52</v>
      </c>
      <c r="F11472" t="s">
        <v>360</v>
      </c>
      <c r="G11472" t="s">
        <v>49</v>
      </c>
      <c r="H11472" t="s">
        <v>192</v>
      </c>
    </row>
    <row r="11473" spans="1:8">
      <c r="A11473" t="s">
        <v>13378</v>
      </c>
      <c r="B11473" t="s">
        <v>2474</v>
      </c>
      <c r="C11473" t="s">
        <v>51</v>
      </c>
      <c r="D11473" t="s">
        <v>672</v>
      </c>
      <c r="E11473" t="s">
        <v>74</v>
      </c>
      <c r="F11473" t="s">
        <v>360</v>
      </c>
      <c r="G11473" t="s">
        <v>49</v>
      </c>
      <c r="H11473" t="s">
        <v>192</v>
      </c>
    </row>
    <row r="11474" spans="1:8">
      <c r="A11474" t="s">
        <v>13379</v>
      </c>
      <c r="B11474" t="s">
        <v>2476</v>
      </c>
      <c r="C11474" t="s">
        <v>51</v>
      </c>
      <c r="D11474" t="s">
        <v>410</v>
      </c>
      <c r="E11474" t="s">
        <v>198</v>
      </c>
      <c r="F11474" t="s">
        <v>360</v>
      </c>
      <c r="G11474" t="s">
        <v>49</v>
      </c>
      <c r="H11474" t="s">
        <v>192</v>
      </c>
    </row>
    <row r="11475" spans="1:8">
      <c r="A11475" t="s">
        <v>13380</v>
      </c>
      <c r="B11475" t="s">
        <v>2478</v>
      </c>
      <c r="C11475" t="s">
        <v>51</v>
      </c>
      <c r="D11475" t="s">
        <v>725</v>
      </c>
      <c r="E11475" t="s">
        <v>367</v>
      </c>
      <c r="F11475" t="s">
        <v>726</v>
      </c>
      <c r="G11475" t="s">
        <v>49</v>
      </c>
      <c r="H11475" t="s">
        <v>192</v>
      </c>
    </row>
    <row r="11476" spans="1:8">
      <c r="A11476" t="s">
        <v>13381</v>
      </c>
      <c r="B11476" t="s">
        <v>2480</v>
      </c>
      <c r="C11476" t="s">
        <v>51</v>
      </c>
      <c r="D11476" t="s">
        <v>731</v>
      </c>
      <c r="E11476" t="s">
        <v>732</v>
      </c>
      <c r="F11476" t="s">
        <v>360</v>
      </c>
      <c r="G11476" t="s">
        <v>49</v>
      </c>
      <c r="H11476" t="s">
        <v>192</v>
      </c>
    </row>
    <row r="11477" spans="1:8">
      <c r="A11477" t="s">
        <v>13382</v>
      </c>
      <c r="B11477" t="s">
        <v>2482</v>
      </c>
      <c r="C11477" t="s">
        <v>51</v>
      </c>
      <c r="D11477" t="s">
        <v>2483</v>
      </c>
      <c r="E11477" t="s">
        <v>367</v>
      </c>
      <c r="F11477" t="s">
        <v>2484</v>
      </c>
      <c r="G11477" t="s">
        <v>49</v>
      </c>
      <c r="H11477" t="s">
        <v>192</v>
      </c>
    </row>
    <row r="11478" spans="1:8">
      <c r="A11478" t="s">
        <v>13383</v>
      </c>
      <c r="B11478" t="s">
        <v>2486</v>
      </c>
      <c r="C11478" t="s">
        <v>51</v>
      </c>
      <c r="D11478" t="s">
        <v>2487</v>
      </c>
      <c r="E11478" t="s">
        <v>52</v>
      </c>
      <c r="F11478" t="s">
        <v>360</v>
      </c>
      <c r="G11478" t="s">
        <v>49</v>
      </c>
      <c r="H11478" t="s">
        <v>192</v>
      </c>
    </row>
    <row r="11479" spans="1:8">
      <c r="A11479" t="s">
        <v>13384</v>
      </c>
      <c r="B11479" t="s">
        <v>3772</v>
      </c>
      <c r="C11479" t="s">
        <v>51</v>
      </c>
      <c r="D11479" t="s">
        <v>3773</v>
      </c>
      <c r="E11479" t="s">
        <v>52</v>
      </c>
      <c r="F11479" t="s">
        <v>360</v>
      </c>
      <c r="G11479" t="s">
        <v>49</v>
      </c>
      <c r="H11479" t="s">
        <v>192</v>
      </c>
    </row>
    <row r="11480" spans="1:8">
      <c r="A11480" t="s">
        <v>13385</v>
      </c>
      <c r="B11480" t="s">
        <v>798</v>
      </c>
      <c r="C11480" t="s">
        <v>51</v>
      </c>
      <c r="D11480" t="s">
        <v>799</v>
      </c>
      <c r="E11480" t="s">
        <v>367</v>
      </c>
      <c r="F11480" t="s">
        <v>800</v>
      </c>
      <c r="G11480" t="s">
        <v>49</v>
      </c>
      <c r="H11480" t="s">
        <v>192</v>
      </c>
    </row>
    <row r="11481" spans="1:8">
      <c r="A11481" t="s">
        <v>13386</v>
      </c>
      <c r="B11481" t="s">
        <v>802</v>
      </c>
      <c r="C11481" t="s">
        <v>51</v>
      </c>
      <c r="D11481" t="s">
        <v>450</v>
      </c>
      <c r="E11481" t="s">
        <v>198</v>
      </c>
      <c r="F11481" t="s">
        <v>360</v>
      </c>
      <c r="G11481" t="s">
        <v>49</v>
      </c>
      <c r="H11481" t="s">
        <v>192</v>
      </c>
    </row>
    <row r="11482" spans="1:8">
      <c r="A11482" t="s">
        <v>13387</v>
      </c>
      <c r="B11482" t="s">
        <v>804</v>
      </c>
      <c r="C11482" t="s">
        <v>51</v>
      </c>
      <c r="D11482" t="s">
        <v>592</v>
      </c>
      <c r="E11482" t="s">
        <v>593</v>
      </c>
      <c r="F11482" t="s">
        <v>360</v>
      </c>
      <c r="G11482" t="s">
        <v>49</v>
      </c>
      <c r="H11482" t="s">
        <v>192</v>
      </c>
    </row>
    <row r="11483" spans="1:8">
      <c r="A11483" t="s">
        <v>13388</v>
      </c>
      <c r="B11483" t="s">
        <v>806</v>
      </c>
      <c r="C11483" t="s">
        <v>51</v>
      </c>
      <c r="D11483" t="s">
        <v>592</v>
      </c>
      <c r="E11483" t="s">
        <v>593</v>
      </c>
      <c r="F11483" t="s">
        <v>360</v>
      </c>
      <c r="G11483" t="s">
        <v>49</v>
      </c>
      <c r="H11483" t="s">
        <v>192</v>
      </c>
    </row>
    <row r="11484" spans="1:8">
      <c r="A11484" t="s">
        <v>13389</v>
      </c>
      <c r="B11484" t="s">
        <v>808</v>
      </c>
      <c r="C11484" t="s">
        <v>51</v>
      </c>
      <c r="D11484" t="s">
        <v>809</v>
      </c>
      <c r="E11484" t="s">
        <v>446</v>
      </c>
      <c r="F11484" t="s">
        <v>810</v>
      </c>
      <c r="G11484" t="s">
        <v>49</v>
      </c>
      <c r="H11484" t="s">
        <v>192</v>
      </c>
    </row>
    <row r="11485" spans="1:8">
      <c r="A11485" t="s">
        <v>13390</v>
      </c>
      <c r="B11485" t="s">
        <v>812</v>
      </c>
      <c r="C11485" t="s">
        <v>51</v>
      </c>
      <c r="D11485" t="s">
        <v>813</v>
      </c>
      <c r="E11485" t="s">
        <v>446</v>
      </c>
      <c r="F11485" t="s">
        <v>814</v>
      </c>
      <c r="G11485" t="s">
        <v>49</v>
      </c>
      <c r="H11485" t="s">
        <v>192</v>
      </c>
    </row>
    <row r="11486" spans="1:8">
      <c r="A11486" t="s">
        <v>13391</v>
      </c>
      <c r="B11486" t="s">
        <v>816</v>
      </c>
      <c r="C11486" t="s">
        <v>51</v>
      </c>
      <c r="D11486" t="s">
        <v>813</v>
      </c>
      <c r="E11486" t="s">
        <v>446</v>
      </c>
      <c r="F11486" t="s">
        <v>814</v>
      </c>
      <c r="G11486" t="s">
        <v>49</v>
      </c>
      <c r="H11486" t="s">
        <v>192</v>
      </c>
    </row>
    <row r="11487" spans="1:8">
      <c r="A11487" t="s">
        <v>13392</v>
      </c>
      <c r="B11487" t="s">
        <v>818</v>
      </c>
      <c r="C11487" t="s">
        <v>51</v>
      </c>
      <c r="D11487" t="s">
        <v>592</v>
      </c>
      <c r="E11487" t="s">
        <v>593</v>
      </c>
      <c r="F11487" t="s">
        <v>360</v>
      </c>
      <c r="G11487" t="s">
        <v>49</v>
      </c>
      <c r="H11487" t="s">
        <v>192</v>
      </c>
    </row>
    <row r="11488" spans="1:8">
      <c r="A11488" t="s">
        <v>13393</v>
      </c>
      <c r="B11488" t="s">
        <v>820</v>
      </c>
      <c r="C11488" t="s">
        <v>51</v>
      </c>
      <c r="D11488" t="s">
        <v>472</v>
      </c>
      <c r="E11488" t="s">
        <v>473</v>
      </c>
      <c r="F11488" t="s">
        <v>360</v>
      </c>
      <c r="G11488" t="s">
        <v>49</v>
      </c>
      <c r="H11488" t="s">
        <v>192</v>
      </c>
    </row>
    <row r="11489" spans="1:8">
      <c r="A11489" t="s">
        <v>13394</v>
      </c>
      <c r="B11489" t="s">
        <v>822</v>
      </c>
      <c r="C11489" t="s">
        <v>394</v>
      </c>
      <c r="D11489" t="s">
        <v>592</v>
      </c>
      <c r="E11489" t="s">
        <v>593</v>
      </c>
      <c r="F11489" t="s">
        <v>360</v>
      </c>
      <c r="G11489" t="s">
        <v>49</v>
      </c>
      <c r="H11489" t="s">
        <v>192</v>
      </c>
    </row>
    <row r="11490" spans="1:8">
      <c r="A11490" t="s">
        <v>13395</v>
      </c>
      <c r="B11490" t="s">
        <v>824</v>
      </c>
      <c r="C11490" t="s">
        <v>394</v>
      </c>
      <c r="D11490" t="s">
        <v>472</v>
      </c>
      <c r="E11490" t="s">
        <v>473</v>
      </c>
      <c r="F11490" t="s">
        <v>360</v>
      </c>
      <c r="G11490" t="s">
        <v>49</v>
      </c>
      <c r="H11490" t="s">
        <v>192</v>
      </c>
    </row>
    <row r="11491" spans="1:8">
      <c r="A11491" t="s">
        <v>13396</v>
      </c>
      <c r="B11491" t="s">
        <v>826</v>
      </c>
      <c r="C11491" t="s">
        <v>51</v>
      </c>
      <c r="D11491" t="s">
        <v>592</v>
      </c>
      <c r="E11491" t="s">
        <v>593</v>
      </c>
      <c r="F11491" t="s">
        <v>360</v>
      </c>
      <c r="G11491" t="s">
        <v>49</v>
      </c>
      <c r="H11491" t="s">
        <v>192</v>
      </c>
    </row>
    <row r="11492" spans="1:8">
      <c r="A11492" t="s">
        <v>13397</v>
      </c>
      <c r="B11492" t="s">
        <v>828</v>
      </c>
      <c r="C11492" t="s">
        <v>51</v>
      </c>
      <c r="D11492" t="s">
        <v>592</v>
      </c>
      <c r="E11492" t="s">
        <v>593</v>
      </c>
      <c r="F11492" t="s">
        <v>360</v>
      </c>
      <c r="G11492" t="s">
        <v>49</v>
      </c>
      <c r="H11492" t="s">
        <v>192</v>
      </c>
    </row>
    <row r="11493" spans="1:8">
      <c r="A11493" t="s">
        <v>13398</v>
      </c>
      <c r="B11493" t="s">
        <v>830</v>
      </c>
      <c r="C11493" t="s">
        <v>51</v>
      </c>
      <c r="D11493" t="s">
        <v>831</v>
      </c>
      <c r="E11493" t="s">
        <v>367</v>
      </c>
      <c r="F11493" t="s">
        <v>832</v>
      </c>
      <c r="G11493" t="s">
        <v>49</v>
      </c>
      <c r="H11493" t="s">
        <v>192</v>
      </c>
    </row>
    <row r="11494" spans="1:8">
      <c r="A11494" t="s">
        <v>13399</v>
      </c>
      <c r="B11494" t="s">
        <v>834</v>
      </c>
      <c r="C11494" t="s">
        <v>51</v>
      </c>
      <c r="D11494" t="s">
        <v>835</v>
      </c>
      <c r="E11494" t="s">
        <v>367</v>
      </c>
      <c r="F11494" t="s">
        <v>836</v>
      </c>
      <c r="G11494" t="s">
        <v>49</v>
      </c>
      <c r="H11494" t="s">
        <v>192</v>
      </c>
    </row>
    <row r="11495" spans="1:8">
      <c r="A11495" t="s">
        <v>13400</v>
      </c>
      <c r="B11495" t="s">
        <v>838</v>
      </c>
      <c r="C11495" t="s">
        <v>51</v>
      </c>
      <c r="D11495" t="s">
        <v>450</v>
      </c>
      <c r="E11495" t="s">
        <v>198</v>
      </c>
      <c r="F11495" t="s">
        <v>360</v>
      </c>
      <c r="G11495" t="s">
        <v>49</v>
      </c>
      <c r="H11495" t="s">
        <v>192</v>
      </c>
    </row>
    <row r="11496" spans="1:8">
      <c r="A11496" t="s">
        <v>13401</v>
      </c>
      <c r="B11496" t="s">
        <v>3791</v>
      </c>
      <c r="C11496" t="s">
        <v>51</v>
      </c>
      <c r="D11496" t="s">
        <v>358</v>
      </c>
      <c r="E11496" t="s">
        <v>359</v>
      </c>
      <c r="F11496" t="s">
        <v>360</v>
      </c>
      <c r="G11496" t="s">
        <v>49</v>
      </c>
      <c r="H11496" t="s">
        <v>192</v>
      </c>
    </row>
    <row r="11497" spans="1:8">
      <c r="A11497" t="s">
        <v>13402</v>
      </c>
      <c r="B11497" t="s">
        <v>3793</v>
      </c>
      <c r="C11497" t="s">
        <v>51</v>
      </c>
      <c r="D11497" t="s">
        <v>592</v>
      </c>
      <c r="E11497" t="s">
        <v>593</v>
      </c>
      <c r="F11497" t="s">
        <v>360</v>
      </c>
      <c r="G11497" t="s">
        <v>49</v>
      </c>
      <c r="H11497" t="s">
        <v>192</v>
      </c>
    </row>
    <row r="11498" spans="1:8">
      <c r="A11498" t="s">
        <v>13403</v>
      </c>
      <c r="B11498" t="s">
        <v>3795</v>
      </c>
      <c r="C11498" t="s">
        <v>51</v>
      </c>
      <c r="D11498" t="s">
        <v>3796</v>
      </c>
      <c r="E11498" t="s">
        <v>367</v>
      </c>
      <c r="F11498" t="s">
        <v>3797</v>
      </c>
      <c r="G11498" t="s">
        <v>49</v>
      </c>
      <c r="H11498" t="s">
        <v>192</v>
      </c>
    </row>
    <row r="11499" spans="1:8">
      <c r="A11499" t="s">
        <v>13404</v>
      </c>
      <c r="B11499" t="s">
        <v>3799</v>
      </c>
      <c r="C11499" t="s">
        <v>51</v>
      </c>
      <c r="D11499" t="s">
        <v>3800</v>
      </c>
      <c r="E11499" t="s">
        <v>367</v>
      </c>
      <c r="F11499" t="s">
        <v>3801</v>
      </c>
      <c r="G11499" t="s">
        <v>49</v>
      </c>
      <c r="H11499" t="s">
        <v>192</v>
      </c>
    </row>
    <row r="11500" spans="1:8">
      <c r="A11500" t="s">
        <v>13405</v>
      </c>
      <c r="B11500" t="s">
        <v>3803</v>
      </c>
      <c r="C11500" t="s">
        <v>51</v>
      </c>
      <c r="D11500" t="s">
        <v>472</v>
      </c>
      <c r="E11500" t="s">
        <v>473</v>
      </c>
      <c r="F11500" t="s">
        <v>360</v>
      </c>
      <c r="G11500" t="s">
        <v>49</v>
      </c>
      <c r="H11500" t="s">
        <v>192</v>
      </c>
    </row>
    <row r="11501" spans="1:8">
      <c r="A11501" t="s">
        <v>13406</v>
      </c>
      <c r="B11501" t="s">
        <v>3538</v>
      </c>
      <c r="C11501" t="s">
        <v>51</v>
      </c>
      <c r="D11501" t="s">
        <v>3539</v>
      </c>
      <c r="E11501" t="s">
        <v>367</v>
      </c>
      <c r="F11501" t="s">
        <v>3540</v>
      </c>
      <c r="G11501" t="s">
        <v>49</v>
      </c>
      <c r="H11501" t="s">
        <v>192</v>
      </c>
    </row>
    <row r="11502" spans="1:8">
      <c r="A11502" t="s">
        <v>13407</v>
      </c>
      <c r="B11502" t="s">
        <v>3542</v>
      </c>
      <c r="C11502" t="s">
        <v>51</v>
      </c>
      <c r="D11502" t="s">
        <v>450</v>
      </c>
      <c r="E11502" t="s">
        <v>198</v>
      </c>
      <c r="F11502" t="s">
        <v>360</v>
      </c>
      <c r="G11502" t="s">
        <v>49</v>
      </c>
      <c r="H11502" t="s">
        <v>192</v>
      </c>
    </row>
    <row r="11503" spans="1:8">
      <c r="A11503" t="s">
        <v>13408</v>
      </c>
      <c r="B11503" t="s">
        <v>3544</v>
      </c>
      <c r="C11503" t="s">
        <v>78</v>
      </c>
      <c r="D11503" t="s">
        <v>3545</v>
      </c>
      <c r="E11503" t="s">
        <v>52</v>
      </c>
      <c r="F11503" t="s">
        <v>360</v>
      </c>
      <c r="G11503" t="s">
        <v>49</v>
      </c>
      <c r="H11503" t="s">
        <v>192</v>
      </c>
    </row>
    <row r="11504" spans="1:8">
      <c r="A11504" t="s">
        <v>13409</v>
      </c>
      <c r="B11504" t="s">
        <v>3547</v>
      </c>
      <c r="C11504" t="s">
        <v>51</v>
      </c>
      <c r="D11504" t="s">
        <v>3548</v>
      </c>
      <c r="E11504" t="s">
        <v>367</v>
      </c>
      <c r="F11504" t="s">
        <v>3549</v>
      </c>
      <c r="G11504" t="s">
        <v>49</v>
      </c>
      <c r="H11504" t="s">
        <v>192</v>
      </c>
    </row>
    <row r="11505" spans="1:8">
      <c r="A11505" t="s">
        <v>13410</v>
      </c>
      <c r="B11505" t="s">
        <v>3551</v>
      </c>
      <c r="C11505" t="s">
        <v>51</v>
      </c>
      <c r="D11505" t="s">
        <v>370</v>
      </c>
      <c r="E11505" t="s">
        <v>73</v>
      </c>
      <c r="F11505" t="s">
        <v>360</v>
      </c>
      <c r="G11505" t="s">
        <v>49</v>
      </c>
      <c r="H11505" t="s">
        <v>192</v>
      </c>
    </row>
    <row r="11506" spans="1:8">
      <c r="A11506" t="s">
        <v>13411</v>
      </c>
      <c r="B11506" t="s">
        <v>3553</v>
      </c>
      <c r="C11506" t="s">
        <v>51</v>
      </c>
      <c r="D11506" t="s">
        <v>3554</v>
      </c>
      <c r="E11506" t="s">
        <v>52</v>
      </c>
      <c r="F11506" t="s">
        <v>360</v>
      </c>
      <c r="G11506" t="s">
        <v>49</v>
      </c>
      <c r="H11506" t="s">
        <v>192</v>
      </c>
    </row>
    <row r="11507" spans="1:8">
      <c r="A11507" t="s">
        <v>13412</v>
      </c>
      <c r="B11507" t="s">
        <v>397</v>
      </c>
      <c r="C11507" t="s">
        <v>51</v>
      </c>
      <c r="D11507" t="s">
        <v>398</v>
      </c>
      <c r="E11507" t="s">
        <v>52</v>
      </c>
      <c r="F11507" t="s">
        <v>360</v>
      </c>
      <c r="G11507" t="s">
        <v>49</v>
      </c>
      <c r="H11507" t="s">
        <v>192</v>
      </c>
    </row>
    <row r="11508" spans="1:8">
      <c r="A11508" t="s">
        <v>13413</v>
      </c>
      <c r="B11508" t="s">
        <v>400</v>
      </c>
      <c r="C11508" t="s">
        <v>51</v>
      </c>
      <c r="D11508" t="s">
        <v>401</v>
      </c>
      <c r="E11508" t="s">
        <v>402</v>
      </c>
      <c r="F11508" t="s">
        <v>360</v>
      </c>
      <c r="G11508" t="s">
        <v>49</v>
      </c>
      <c r="H11508" t="s">
        <v>192</v>
      </c>
    </row>
    <row r="11509" spans="1:8">
      <c r="A11509" t="s">
        <v>13414</v>
      </c>
      <c r="B11509" t="s">
        <v>404</v>
      </c>
      <c r="C11509" t="s">
        <v>51</v>
      </c>
      <c r="D11509" t="s">
        <v>370</v>
      </c>
      <c r="E11509" t="s">
        <v>73</v>
      </c>
      <c r="F11509" t="s">
        <v>360</v>
      </c>
      <c r="G11509" t="s">
        <v>49</v>
      </c>
      <c r="H11509" t="s">
        <v>192</v>
      </c>
    </row>
    <row r="11510" spans="1:8">
      <c r="A11510" t="s">
        <v>13415</v>
      </c>
      <c r="B11510" t="s">
        <v>406</v>
      </c>
      <c r="C11510" t="s">
        <v>51</v>
      </c>
      <c r="D11510" t="s">
        <v>407</v>
      </c>
      <c r="E11510" t="s">
        <v>74</v>
      </c>
      <c r="F11510" t="s">
        <v>360</v>
      </c>
      <c r="G11510" t="s">
        <v>49</v>
      </c>
      <c r="H11510" t="s">
        <v>192</v>
      </c>
    </row>
    <row r="11511" spans="1:8">
      <c r="A11511" t="s">
        <v>13416</v>
      </c>
      <c r="B11511" t="s">
        <v>3560</v>
      </c>
      <c r="C11511" t="s">
        <v>394</v>
      </c>
      <c r="D11511" t="s">
        <v>3561</v>
      </c>
      <c r="E11511" t="s">
        <v>3562</v>
      </c>
      <c r="F11511" t="s">
        <v>360</v>
      </c>
      <c r="G11511" t="s">
        <v>49</v>
      </c>
      <c r="H11511" t="s">
        <v>192</v>
      </c>
    </row>
    <row r="11512" spans="1:8">
      <c r="A11512" t="s">
        <v>13417</v>
      </c>
      <c r="B11512" t="s">
        <v>3564</v>
      </c>
      <c r="C11512" t="s">
        <v>68</v>
      </c>
      <c r="D11512" t="s">
        <v>3565</v>
      </c>
      <c r="E11512" t="s">
        <v>446</v>
      </c>
      <c r="F11512" t="s">
        <v>3566</v>
      </c>
      <c r="G11512" t="s">
        <v>49</v>
      </c>
      <c r="H11512" t="s">
        <v>192</v>
      </c>
    </row>
    <row r="11513" spans="1:8">
      <c r="A11513" t="s">
        <v>13418</v>
      </c>
      <c r="B11513" t="s">
        <v>3568</v>
      </c>
      <c r="C11513" t="s">
        <v>68</v>
      </c>
      <c r="D11513" t="s">
        <v>3569</v>
      </c>
      <c r="E11513" t="s">
        <v>2119</v>
      </c>
      <c r="F11513" t="s">
        <v>360</v>
      </c>
      <c r="G11513" t="s">
        <v>49</v>
      </c>
      <c r="H11513" t="s">
        <v>192</v>
      </c>
    </row>
    <row r="11514" spans="1:8">
      <c r="A11514" t="s">
        <v>13419</v>
      </c>
      <c r="B11514" t="s">
        <v>3571</v>
      </c>
      <c r="C11514" t="s">
        <v>51</v>
      </c>
      <c r="D11514" t="s">
        <v>358</v>
      </c>
      <c r="E11514" t="s">
        <v>359</v>
      </c>
      <c r="F11514" t="s">
        <v>360</v>
      </c>
      <c r="G11514" t="s">
        <v>49</v>
      </c>
      <c r="H11514" t="s">
        <v>192</v>
      </c>
    </row>
    <row r="11515" spans="1:8">
      <c r="A11515" t="s">
        <v>13420</v>
      </c>
      <c r="B11515" t="s">
        <v>3573</v>
      </c>
      <c r="C11515" t="s">
        <v>51</v>
      </c>
      <c r="D11515" t="s">
        <v>358</v>
      </c>
      <c r="E11515" t="s">
        <v>359</v>
      </c>
      <c r="F11515" t="s">
        <v>360</v>
      </c>
      <c r="G11515" t="s">
        <v>49</v>
      </c>
      <c r="H11515" t="s">
        <v>192</v>
      </c>
    </row>
    <row r="11516" spans="1:8">
      <c r="A11516" t="s">
        <v>13421</v>
      </c>
      <c r="B11516" t="s">
        <v>3575</v>
      </c>
      <c r="C11516" t="s">
        <v>51</v>
      </c>
      <c r="D11516" t="s">
        <v>358</v>
      </c>
      <c r="E11516" t="s">
        <v>359</v>
      </c>
      <c r="F11516" t="s">
        <v>360</v>
      </c>
      <c r="G11516" t="s">
        <v>49</v>
      </c>
      <c r="H11516" t="s">
        <v>192</v>
      </c>
    </row>
    <row r="11517" spans="1:8">
      <c r="A11517" t="s">
        <v>13422</v>
      </c>
      <c r="B11517" t="s">
        <v>3577</v>
      </c>
      <c r="C11517" t="s">
        <v>51</v>
      </c>
      <c r="D11517" t="s">
        <v>410</v>
      </c>
      <c r="E11517" t="s">
        <v>198</v>
      </c>
      <c r="F11517" t="s">
        <v>360</v>
      </c>
      <c r="G11517" t="s">
        <v>49</v>
      </c>
      <c r="H11517" t="s">
        <v>192</v>
      </c>
    </row>
    <row r="11518" spans="1:8">
      <c r="A11518" t="s">
        <v>13423</v>
      </c>
      <c r="B11518" t="s">
        <v>3579</v>
      </c>
      <c r="C11518" t="s">
        <v>51</v>
      </c>
      <c r="D11518" t="s">
        <v>3580</v>
      </c>
      <c r="E11518" t="s">
        <v>52</v>
      </c>
      <c r="F11518" t="s">
        <v>360</v>
      </c>
      <c r="G11518" t="s">
        <v>49</v>
      </c>
      <c r="H11518" t="s">
        <v>192</v>
      </c>
    </row>
    <row r="11519" spans="1:8">
      <c r="A11519" t="s">
        <v>13424</v>
      </c>
      <c r="B11519" t="s">
        <v>3582</v>
      </c>
      <c r="C11519" t="s">
        <v>51</v>
      </c>
      <c r="D11519" t="s">
        <v>410</v>
      </c>
      <c r="E11519" t="s">
        <v>198</v>
      </c>
      <c r="F11519" t="s">
        <v>360</v>
      </c>
      <c r="G11519" t="s">
        <v>49</v>
      </c>
      <c r="H11519" t="s">
        <v>192</v>
      </c>
    </row>
    <row r="11520" spans="1:8">
      <c r="A11520" t="s">
        <v>13425</v>
      </c>
      <c r="B11520" t="s">
        <v>3584</v>
      </c>
      <c r="C11520" t="s">
        <v>51</v>
      </c>
      <c r="D11520" t="s">
        <v>410</v>
      </c>
      <c r="E11520" t="s">
        <v>198</v>
      </c>
      <c r="F11520" t="s">
        <v>360</v>
      </c>
      <c r="G11520" t="s">
        <v>49</v>
      </c>
      <c r="H11520" t="s">
        <v>192</v>
      </c>
    </row>
    <row r="11521" spans="1:8">
      <c r="A11521" t="s">
        <v>13426</v>
      </c>
      <c r="B11521" t="s">
        <v>3586</v>
      </c>
      <c r="C11521" t="s">
        <v>78</v>
      </c>
      <c r="D11521" t="s">
        <v>3587</v>
      </c>
      <c r="E11521" t="s">
        <v>52</v>
      </c>
      <c r="F11521" t="s">
        <v>360</v>
      </c>
      <c r="G11521" t="s">
        <v>49</v>
      </c>
      <c r="H11521" t="s">
        <v>192</v>
      </c>
    </row>
    <row r="11522" spans="1:8">
      <c r="A11522" t="s">
        <v>13427</v>
      </c>
      <c r="B11522" t="s">
        <v>3589</v>
      </c>
      <c r="C11522" t="s">
        <v>51</v>
      </c>
      <c r="D11522" t="s">
        <v>3590</v>
      </c>
      <c r="E11522" t="s">
        <v>367</v>
      </c>
      <c r="F11522" t="s">
        <v>3591</v>
      </c>
      <c r="G11522" t="s">
        <v>49</v>
      </c>
      <c r="H11522" t="s">
        <v>192</v>
      </c>
    </row>
    <row r="11523" spans="1:8">
      <c r="A11523" t="s">
        <v>13428</v>
      </c>
      <c r="B11523" t="s">
        <v>3593</v>
      </c>
      <c r="C11523" t="s">
        <v>51</v>
      </c>
      <c r="D11523" t="s">
        <v>3594</v>
      </c>
      <c r="E11523" t="s">
        <v>367</v>
      </c>
      <c r="F11523" t="s">
        <v>3595</v>
      </c>
      <c r="G11523" t="s">
        <v>49</v>
      </c>
      <c r="H11523" t="s">
        <v>192</v>
      </c>
    </row>
    <row r="11524" spans="1:8">
      <c r="A11524" t="s">
        <v>13429</v>
      </c>
      <c r="B11524" t="s">
        <v>3597</v>
      </c>
      <c r="C11524" t="s">
        <v>51</v>
      </c>
      <c r="D11524" t="s">
        <v>3598</v>
      </c>
      <c r="E11524" t="s">
        <v>52</v>
      </c>
      <c r="F11524" t="s">
        <v>360</v>
      </c>
      <c r="G11524" t="s">
        <v>49</v>
      </c>
      <c r="H11524" t="s">
        <v>192</v>
      </c>
    </row>
    <row r="11525" spans="1:8">
      <c r="A11525" t="s">
        <v>13430</v>
      </c>
      <c r="B11525" t="s">
        <v>383</v>
      </c>
      <c r="C11525" t="s">
        <v>68</v>
      </c>
      <c r="D11525" t="s">
        <v>370</v>
      </c>
      <c r="E11525" t="s">
        <v>73</v>
      </c>
      <c r="F11525" t="s">
        <v>360</v>
      </c>
      <c r="G11525" t="s">
        <v>49</v>
      </c>
      <c r="H11525" t="s">
        <v>192</v>
      </c>
    </row>
    <row r="11526" spans="1:8">
      <c r="A11526" t="s">
        <v>13431</v>
      </c>
      <c r="B11526" t="s">
        <v>387</v>
      </c>
      <c r="C11526" t="s">
        <v>51</v>
      </c>
      <c r="D11526" t="s">
        <v>370</v>
      </c>
      <c r="E11526" t="s">
        <v>73</v>
      </c>
      <c r="F11526" t="s">
        <v>360</v>
      </c>
      <c r="G11526" t="s">
        <v>49</v>
      </c>
      <c r="H11526" t="s">
        <v>192</v>
      </c>
    </row>
    <row r="11527" spans="1:8">
      <c r="A11527" t="s">
        <v>13432</v>
      </c>
      <c r="B11527" t="s">
        <v>389</v>
      </c>
      <c r="C11527" t="s">
        <v>51</v>
      </c>
      <c r="D11527" t="s">
        <v>390</v>
      </c>
      <c r="E11527" t="s">
        <v>367</v>
      </c>
      <c r="F11527" t="s">
        <v>391</v>
      </c>
      <c r="G11527" t="s">
        <v>49</v>
      </c>
      <c r="H11527" t="s">
        <v>192</v>
      </c>
    </row>
    <row r="11528" spans="1:8">
      <c r="A11528" t="s">
        <v>13433</v>
      </c>
      <c r="B11528" t="s">
        <v>393</v>
      </c>
      <c r="C11528" t="s">
        <v>394</v>
      </c>
      <c r="D11528" t="s">
        <v>395</v>
      </c>
      <c r="E11528" t="s">
        <v>52</v>
      </c>
      <c r="F11528" t="s">
        <v>360</v>
      </c>
      <c r="G11528" t="s">
        <v>49</v>
      </c>
      <c r="H11528" t="s">
        <v>192</v>
      </c>
    </row>
    <row r="11529" spans="1:8">
      <c r="A11529" t="s">
        <v>13434</v>
      </c>
      <c r="B11529" t="s">
        <v>397</v>
      </c>
      <c r="C11529" t="s">
        <v>51</v>
      </c>
      <c r="D11529" t="s">
        <v>398</v>
      </c>
      <c r="E11529" t="s">
        <v>52</v>
      </c>
      <c r="F11529" t="s">
        <v>360</v>
      </c>
      <c r="G11529" t="s">
        <v>49</v>
      </c>
      <c r="H11529" t="s">
        <v>192</v>
      </c>
    </row>
    <row r="11530" spans="1:8">
      <c r="A11530" t="s">
        <v>13435</v>
      </c>
      <c r="B11530" t="s">
        <v>400</v>
      </c>
      <c r="C11530" t="s">
        <v>51</v>
      </c>
      <c r="D11530" t="s">
        <v>401</v>
      </c>
      <c r="E11530" t="s">
        <v>402</v>
      </c>
      <c r="F11530" t="s">
        <v>360</v>
      </c>
      <c r="G11530" t="s">
        <v>49</v>
      </c>
      <c r="H11530" t="s">
        <v>192</v>
      </c>
    </row>
    <row r="11531" spans="1:8">
      <c r="A11531" t="s">
        <v>13436</v>
      </c>
      <c r="B11531" t="s">
        <v>404</v>
      </c>
      <c r="C11531" t="s">
        <v>51</v>
      </c>
      <c r="D11531" t="s">
        <v>370</v>
      </c>
      <c r="E11531" t="s">
        <v>73</v>
      </c>
      <c r="F11531" t="s">
        <v>360</v>
      </c>
      <c r="G11531" t="s">
        <v>49</v>
      </c>
      <c r="H11531" t="s">
        <v>192</v>
      </c>
    </row>
    <row r="11532" spans="1:8">
      <c r="A11532" t="s">
        <v>13437</v>
      </c>
      <c r="B11532" t="s">
        <v>406</v>
      </c>
      <c r="C11532" t="s">
        <v>51</v>
      </c>
      <c r="D11532" t="s">
        <v>407</v>
      </c>
      <c r="E11532" t="s">
        <v>74</v>
      </c>
      <c r="F11532" t="s">
        <v>360</v>
      </c>
      <c r="G11532" t="s">
        <v>49</v>
      </c>
      <c r="H11532" t="s">
        <v>192</v>
      </c>
    </row>
    <row r="11533" spans="1:8">
      <c r="A11533" t="s">
        <v>13438</v>
      </c>
      <c r="B11533" t="s">
        <v>409</v>
      </c>
      <c r="C11533" t="s">
        <v>51</v>
      </c>
      <c r="D11533" t="s">
        <v>410</v>
      </c>
      <c r="E11533" t="s">
        <v>198</v>
      </c>
      <c r="F11533" t="s">
        <v>360</v>
      </c>
      <c r="G11533" t="s">
        <v>49</v>
      </c>
      <c r="H11533" t="s">
        <v>192</v>
      </c>
    </row>
    <row r="11534" spans="1:8">
      <c r="A11534" t="s">
        <v>13439</v>
      </c>
      <c r="B11534" t="s">
        <v>412</v>
      </c>
      <c r="C11534" t="s">
        <v>394</v>
      </c>
      <c r="D11534" t="s">
        <v>413</v>
      </c>
      <c r="E11534" t="s">
        <v>414</v>
      </c>
      <c r="F11534" t="s">
        <v>360</v>
      </c>
      <c r="G11534" t="s">
        <v>49</v>
      </c>
      <c r="H11534" t="s">
        <v>192</v>
      </c>
    </row>
    <row r="11535" spans="1:8">
      <c r="A11535" t="s">
        <v>13440</v>
      </c>
      <c r="B11535" t="s">
        <v>416</v>
      </c>
      <c r="C11535" t="s">
        <v>394</v>
      </c>
      <c r="D11535" t="s">
        <v>370</v>
      </c>
      <c r="E11535" t="s">
        <v>73</v>
      </c>
      <c r="F11535" t="s">
        <v>360</v>
      </c>
      <c r="G11535" t="s">
        <v>49</v>
      </c>
      <c r="H11535" t="s">
        <v>192</v>
      </c>
    </row>
    <row r="11536" spans="1:8">
      <c r="A11536" t="s">
        <v>13441</v>
      </c>
      <c r="B11536" t="s">
        <v>418</v>
      </c>
      <c r="C11536" t="s">
        <v>51</v>
      </c>
      <c r="D11536" t="s">
        <v>419</v>
      </c>
      <c r="E11536" t="s">
        <v>420</v>
      </c>
      <c r="F11536" t="s">
        <v>360</v>
      </c>
      <c r="G11536" t="s">
        <v>49</v>
      </c>
      <c r="H11536" t="s">
        <v>192</v>
      </c>
    </row>
    <row r="11537" spans="1:8">
      <c r="A11537" t="s">
        <v>13442</v>
      </c>
      <c r="B11537" t="s">
        <v>422</v>
      </c>
      <c r="C11537" t="s">
        <v>75</v>
      </c>
      <c r="D11537" t="s">
        <v>423</v>
      </c>
      <c r="E11537" t="s">
        <v>52</v>
      </c>
      <c r="F11537" t="s">
        <v>360</v>
      </c>
      <c r="G11537" t="s">
        <v>49</v>
      </c>
      <c r="H11537" t="s">
        <v>192</v>
      </c>
    </row>
    <row r="11538" spans="1:8">
      <c r="A11538" t="s">
        <v>13443</v>
      </c>
      <c r="B11538" t="s">
        <v>425</v>
      </c>
      <c r="C11538" t="s">
        <v>51</v>
      </c>
      <c r="D11538" t="s">
        <v>426</v>
      </c>
      <c r="E11538" t="s">
        <v>367</v>
      </c>
      <c r="F11538" t="s">
        <v>427</v>
      </c>
      <c r="G11538" t="s">
        <v>49</v>
      </c>
      <c r="H11538" t="s">
        <v>192</v>
      </c>
    </row>
    <row r="11539" spans="1:8">
      <c r="A11539" t="s">
        <v>13444</v>
      </c>
      <c r="B11539" t="s">
        <v>429</v>
      </c>
      <c r="C11539" t="s">
        <v>51</v>
      </c>
      <c r="D11539" t="s">
        <v>430</v>
      </c>
      <c r="E11539" t="s">
        <v>73</v>
      </c>
      <c r="F11539" t="s">
        <v>360</v>
      </c>
      <c r="G11539" t="s">
        <v>49</v>
      </c>
      <c r="H11539" t="s">
        <v>192</v>
      </c>
    </row>
    <row r="11540" spans="1:8">
      <c r="A11540" t="s">
        <v>13445</v>
      </c>
      <c r="B11540" t="s">
        <v>432</v>
      </c>
      <c r="C11540" t="s">
        <v>394</v>
      </c>
      <c r="D11540" t="s">
        <v>433</v>
      </c>
      <c r="E11540" t="s">
        <v>52</v>
      </c>
      <c r="F11540" t="s">
        <v>360</v>
      </c>
      <c r="G11540" t="s">
        <v>49</v>
      </c>
      <c r="H11540" t="s">
        <v>192</v>
      </c>
    </row>
    <row r="11541" spans="1:8">
      <c r="A11541" t="s">
        <v>13446</v>
      </c>
      <c r="B11541" t="s">
        <v>435</v>
      </c>
      <c r="C11541" t="s">
        <v>51</v>
      </c>
      <c r="D11541" t="s">
        <v>436</v>
      </c>
      <c r="E11541" t="s">
        <v>367</v>
      </c>
      <c r="F11541" t="s">
        <v>437</v>
      </c>
      <c r="G11541" t="s">
        <v>49</v>
      </c>
      <c r="H11541" t="s">
        <v>192</v>
      </c>
    </row>
    <row r="11542" spans="1:8">
      <c r="A11542" t="s">
        <v>13447</v>
      </c>
      <c r="B11542" t="s">
        <v>439</v>
      </c>
      <c r="C11542" t="s">
        <v>51</v>
      </c>
      <c r="D11542" t="s">
        <v>440</v>
      </c>
      <c r="E11542" t="s">
        <v>73</v>
      </c>
      <c r="F11542" t="s">
        <v>360</v>
      </c>
      <c r="G11542" t="s">
        <v>49</v>
      </c>
      <c r="H11542" t="s">
        <v>192</v>
      </c>
    </row>
    <row r="11543" spans="1:8">
      <c r="A11543" t="s">
        <v>13448</v>
      </c>
      <c r="B11543" t="s">
        <v>441</v>
      </c>
      <c r="C11543" t="s">
        <v>51</v>
      </c>
      <c r="D11543" t="s">
        <v>442</v>
      </c>
      <c r="E11543" t="s">
        <v>52</v>
      </c>
      <c r="F11543" t="s">
        <v>360</v>
      </c>
      <c r="G11543" t="s">
        <v>49</v>
      </c>
      <c r="H11543" t="s">
        <v>192</v>
      </c>
    </row>
    <row r="11544" spans="1:8">
      <c r="A11544" t="s">
        <v>13449</v>
      </c>
      <c r="B11544" t="s">
        <v>444</v>
      </c>
      <c r="C11544" t="s">
        <v>51</v>
      </c>
      <c r="D11544" t="s">
        <v>445</v>
      </c>
      <c r="E11544" t="s">
        <v>446</v>
      </c>
      <c r="F11544" t="s">
        <v>447</v>
      </c>
      <c r="G11544" t="s">
        <v>49</v>
      </c>
      <c r="H11544" t="s">
        <v>192</v>
      </c>
    </row>
    <row r="11545" spans="1:8">
      <c r="A11545" t="s">
        <v>13450</v>
      </c>
      <c r="B11545" t="s">
        <v>449</v>
      </c>
      <c r="C11545" t="s">
        <v>51</v>
      </c>
      <c r="D11545" t="s">
        <v>450</v>
      </c>
      <c r="E11545" t="s">
        <v>198</v>
      </c>
      <c r="F11545" t="s">
        <v>360</v>
      </c>
      <c r="G11545" t="s">
        <v>49</v>
      </c>
      <c r="H11545" t="s">
        <v>192</v>
      </c>
    </row>
    <row r="11546" spans="1:8">
      <c r="A11546" t="s">
        <v>13451</v>
      </c>
      <c r="B11546" t="s">
        <v>452</v>
      </c>
      <c r="C11546" t="s">
        <v>68</v>
      </c>
      <c r="D11546" t="s">
        <v>410</v>
      </c>
      <c r="E11546" t="s">
        <v>198</v>
      </c>
      <c r="F11546" t="s">
        <v>360</v>
      </c>
      <c r="G11546" t="s">
        <v>49</v>
      </c>
      <c r="H11546" t="s">
        <v>192</v>
      </c>
    </row>
    <row r="11547" spans="1:8">
      <c r="A11547" t="s">
        <v>13452</v>
      </c>
      <c r="B11547" t="s">
        <v>454</v>
      </c>
      <c r="C11547" t="s">
        <v>51</v>
      </c>
      <c r="D11547" t="s">
        <v>455</v>
      </c>
      <c r="E11547" t="s">
        <v>367</v>
      </c>
      <c r="F11547" t="s">
        <v>456</v>
      </c>
      <c r="G11547" t="s">
        <v>49</v>
      </c>
      <c r="H11547" t="s">
        <v>192</v>
      </c>
    </row>
    <row r="11548" spans="1:8">
      <c r="A11548" t="s">
        <v>13453</v>
      </c>
      <c r="B11548" t="s">
        <v>458</v>
      </c>
      <c r="C11548" t="s">
        <v>51</v>
      </c>
      <c r="D11548" t="s">
        <v>459</v>
      </c>
      <c r="E11548" t="s">
        <v>460</v>
      </c>
      <c r="F11548" t="s">
        <v>360</v>
      </c>
      <c r="G11548" t="s">
        <v>49</v>
      </c>
      <c r="H11548" t="s">
        <v>192</v>
      </c>
    </row>
    <row r="11549" spans="1:8">
      <c r="A11549" t="s">
        <v>13454</v>
      </c>
      <c r="B11549" t="s">
        <v>462</v>
      </c>
      <c r="C11549" t="s">
        <v>51</v>
      </c>
      <c r="D11549" t="s">
        <v>463</v>
      </c>
      <c r="E11549" t="s">
        <v>464</v>
      </c>
      <c r="F11549" t="s">
        <v>360</v>
      </c>
      <c r="G11549" t="s">
        <v>49</v>
      </c>
      <c r="H11549" t="s">
        <v>192</v>
      </c>
    </row>
    <row r="11550" spans="1:8">
      <c r="A11550" t="s">
        <v>13455</v>
      </c>
      <c r="B11550" t="s">
        <v>3625</v>
      </c>
      <c r="C11550" t="s">
        <v>51</v>
      </c>
      <c r="D11550" t="s">
        <v>592</v>
      </c>
      <c r="E11550" t="s">
        <v>593</v>
      </c>
      <c r="F11550" t="s">
        <v>360</v>
      </c>
      <c r="G11550" t="s">
        <v>49</v>
      </c>
      <c r="H11550" t="s">
        <v>192</v>
      </c>
    </row>
    <row r="11551" spans="1:8">
      <c r="A11551" t="s">
        <v>13456</v>
      </c>
      <c r="B11551" t="s">
        <v>3627</v>
      </c>
      <c r="C11551" t="s">
        <v>51</v>
      </c>
      <c r="D11551" t="s">
        <v>358</v>
      </c>
      <c r="E11551" t="s">
        <v>359</v>
      </c>
      <c r="F11551" t="s">
        <v>360</v>
      </c>
      <c r="G11551" t="s">
        <v>49</v>
      </c>
      <c r="H11551" t="s">
        <v>192</v>
      </c>
    </row>
    <row r="11552" spans="1:8">
      <c r="A11552" t="s">
        <v>13457</v>
      </c>
      <c r="B11552" t="s">
        <v>3629</v>
      </c>
      <c r="C11552" t="s">
        <v>51</v>
      </c>
      <c r="D11552" t="s">
        <v>592</v>
      </c>
      <c r="E11552" t="s">
        <v>593</v>
      </c>
      <c r="F11552" t="s">
        <v>360</v>
      </c>
      <c r="G11552" t="s">
        <v>49</v>
      </c>
      <c r="H11552" t="s">
        <v>192</v>
      </c>
    </row>
    <row r="11553" spans="1:8">
      <c r="A11553" t="s">
        <v>13458</v>
      </c>
      <c r="B11553" t="s">
        <v>3631</v>
      </c>
      <c r="C11553" t="s">
        <v>51</v>
      </c>
      <c r="D11553" t="s">
        <v>3632</v>
      </c>
      <c r="E11553" t="s">
        <v>73</v>
      </c>
      <c r="F11553" t="s">
        <v>360</v>
      </c>
      <c r="G11553" t="s">
        <v>49</v>
      </c>
      <c r="H11553" t="s">
        <v>192</v>
      </c>
    </row>
    <row r="11554" spans="1:8">
      <c r="A11554" t="s">
        <v>13459</v>
      </c>
      <c r="B11554" t="s">
        <v>3634</v>
      </c>
      <c r="C11554" t="s">
        <v>51</v>
      </c>
      <c r="D11554" t="s">
        <v>410</v>
      </c>
      <c r="E11554" t="s">
        <v>198</v>
      </c>
      <c r="F11554" t="s">
        <v>360</v>
      </c>
      <c r="G11554" t="s">
        <v>49</v>
      </c>
      <c r="H11554" t="s">
        <v>192</v>
      </c>
    </row>
    <row r="11555" spans="1:8">
      <c r="A11555" t="s">
        <v>13460</v>
      </c>
      <c r="B11555" t="s">
        <v>3636</v>
      </c>
      <c r="C11555" t="s">
        <v>51</v>
      </c>
      <c r="D11555" t="s">
        <v>450</v>
      </c>
      <c r="E11555" t="s">
        <v>198</v>
      </c>
      <c r="F11555" t="s">
        <v>360</v>
      </c>
      <c r="G11555" t="s">
        <v>49</v>
      </c>
      <c r="H11555" t="s">
        <v>192</v>
      </c>
    </row>
    <row r="11556" spans="1:8">
      <c r="A11556" t="s">
        <v>13461</v>
      </c>
      <c r="B11556" t="s">
        <v>3638</v>
      </c>
      <c r="C11556" t="s">
        <v>51</v>
      </c>
      <c r="D11556" t="s">
        <v>358</v>
      </c>
      <c r="E11556" t="s">
        <v>359</v>
      </c>
      <c r="F11556" t="s">
        <v>360</v>
      </c>
      <c r="G11556" t="s">
        <v>49</v>
      </c>
      <c r="H11556" t="s">
        <v>192</v>
      </c>
    </row>
    <row r="11557" spans="1:8">
      <c r="A11557" t="s">
        <v>13462</v>
      </c>
      <c r="B11557" t="s">
        <v>3640</v>
      </c>
      <c r="C11557" t="s">
        <v>51</v>
      </c>
      <c r="D11557" t="s">
        <v>358</v>
      </c>
      <c r="E11557" t="s">
        <v>359</v>
      </c>
      <c r="F11557" t="s">
        <v>360</v>
      </c>
      <c r="G11557" t="s">
        <v>49</v>
      </c>
      <c r="H11557" t="s">
        <v>192</v>
      </c>
    </row>
    <row r="11558" spans="1:8">
      <c r="A11558" t="s">
        <v>13463</v>
      </c>
      <c r="B11558" t="s">
        <v>3642</v>
      </c>
      <c r="C11558" t="s">
        <v>51</v>
      </c>
      <c r="D11558" t="s">
        <v>410</v>
      </c>
      <c r="E11558" t="s">
        <v>198</v>
      </c>
      <c r="F11558" t="s">
        <v>360</v>
      </c>
      <c r="G11558" t="s">
        <v>49</v>
      </c>
      <c r="H11558" t="s">
        <v>192</v>
      </c>
    </row>
    <row r="11559" spans="1:8">
      <c r="A11559" t="s">
        <v>13464</v>
      </c>
      <c r="B11559" t="s">
        <v>3644</v>
      </c>
      <c r="C11559" t="s">
        <v>51</v>
      </c>
      <c r="D11559" t="s">
        <v>450</v>
      </c>
      <c r="E11559" t="s">
        <v>198</v>
      </c>
      <c r="F11559" t="s">
        <v>360</v>
      </c>
      <c r="G11559" t="s">
        <v>49</v>
      </c>
      <c r="H11559" t="s">
        <v>192</v>
      </c>
    </row>
    <row r="11560" spans="1:8">
      <c r="A11560" t="s">
        <v>13465</v>
      </c>
      <c r="B11560" t="s">
        <v>3646</v>
      </c>
      <c r="C11560" t="s">
        <v>51</v>
      </c>
      <c r="D11560" t="s">
        <v>358</v>
      </c>
      <c r="E11560" t="s">
        <v>359</v>
      </c>
      <c r="F11560" t="s">
        <v>360</v>
      </c>
      <c r="G11560" t="s">
        <v>49</v>
      </c>
      <c r="H11560" t="s">
        <v>192</v>
      </c>
    </row>
    <row r="11561" spans="1:8">
      <c r="A11561" t="s">
        <v>13466</v>
      </c>
      <c r="B11561" t="s">
        <v>3648</v>
      </c>
      <c r="C11561" t="s">
        <v>51</v>
      </c>
      <c r="D11561" t="s">
        <v>410</v>
      </c>
      <c r="E11561" t="s">
        <v>198</v>
      </c>
      <c r="F11561" t="s">
        <v>360</v>
      </c>
      <c r="G11561" t="s">
        <v>49</v>
      </c>
      <c r="H11561" t="s">
        <v>192</v>
      </c>
    </row>
    <row r="11562" spans="1:8">
      <c r="A11562" t="s">
        <v>13467</v>
      </c>
      <c r="B11562" t="s">
        <v>3650</v>
      </c>
      <c r="C11562" t="s">
        <v>51</v>
      </c>
      <c r="D11562" t="s">
        <v>450</v>
      </c>
      <c r="E11562" t="s">
        <v>198</v>
      </c>
      <c r="F11562" t="s">
        <v>360</v>
      </c>
      <c r="G11562" t="s">
        <v>49</v>
      </c>
      <c r="H11562" t="s">
        <v>192</v>
      </c>
    </row>
    <row r="11563" spans="1:8">
      <c r="A11563" t="s">
        <v>13468</v>
      </c>
      <c r="B11563" t="s">
        <v>3652</v>
      </c>
      <c r="C11563" t="s">
        <v>51</v>
      </c>
      <c r="D11563" t="s">
        <v>3653</v>
      </c>
      <c r="E11563" t="s">
        <v>52</v>
      </c>
      <c r="F11563" t="s">
        <v>360</v>
      </c>
      <c r="G11563" t="s">
        <v>49</v>
      </c>
      <c r="H11563" t="s">
        <v>192</v>
      </c>
    </row>
    <row r="11564" spans="1:8">
      <c r="A11564" t="s">
        <v>13469</v>
      </c>
      <c r="B11564" t="s">
        <v>3655</v>
      </c>
      <c r="C11564" t="s">
        <v>51</v>
      </c>
      <c r="D11564" t="s">
        <v>3656</v>
      </c>
      <c r="E11564" t="s">
        <v>367</v>
      </c>
      <c r="F11564" t="s">
        <v>3657</v>
      </c>
      <c r="G11564" t="s">
        <v>49</v>
      </c>
      <c r="H11564" t="s">
        <v>192</v>
      </c>
    </row>
    <row r="11565" spans="1:8">
      <c r="A11565" t="s">
        <v>13470</v>
      </c>
      <c r="B11565" t="s">
        <v>3659</v>
      </c>
      <c r="C11565" t="s">
        <v>51</v>
      </c>
      <c r="D11565" t="s">
        <v>450</v>
      </c>
      <c r="E11565" t="s">
        <v>198</v>
      </c>
      <c r="F11565" t="s">
        <v>360</v>
      </c>
      <c r="G11565" t="s">
        <v>49</v>
      </c>
      <c r="H11565" t="s">
        <v>192</v>
      </c>
    </row>
    <row r="11566" spans="1:8">
      <c r="A11566" t="s">
        <v>13471</v>
      </c>
      <c r="B11566" t="s">
        <v>3661</v>
      </c>
      <c r="C11566" t="s">
        <v>51</v>
      </c>
      <c r="D11566" t="s">
        <v>410</v>
      </c>
      <c r="E11566" t="s">
        <v>198</v>
      </c>
      <c r="F11566" t="s">
        <v>360</v>
      </c>
      <c r="G11566" t="s">
        <v>49</v>
      </c>
      <c r="H11566" t="s">
        <v>192</v>
      </c>
    </row>
    <row r="11567" spans="1:8">
      <c r="A11567" t="s">
        <v>13472</v>
      </c>
      <c r="B11567" t="s">
        <v>3663</v>
      </c>
      <c r="C11567" t="s">
        <v>51</v>
      </c>
      <c r="D11567" t="s">
        <v>450</v>
      </c>
      <c r="E11567" t="s">
        <v>198</v>
      </c>
      <c r="F11567" t="s">
        <v>360</v>
      </c>
      <c r="G11567" t="s">
        <v>49</v>
      </c>
      <c r="H11567" t="s">
        <v>192</v>
      </c>
    </row>
    <row r="11568" spans="1:8">
      <c r="A11568" t="s">
        <v>13473</v>
      </c>
      <c r="B11568" t="s">
        <v>3665</v>
      </c>
      <c r="C11568" t="s">
        <v>51</v>
      </c>
      <c r="D11568" t="s">
        <v>358</v>
      </c>
      <c r="E11568" t="s">
        <v>359</v>
      </c>
      <c r="F11568" t="s">
        <v>360</v>
      </c>
      <c r="G11568" t="s">
        <v>49</v>
      </c>
      <c r="H11568" t="s">
        <v>192</v>
      </c>
    </row>
    <row r="11569" spans="1:8">
      <c r="A11569" t="s">
        <v>13474</v>
      </c>
      <c r="B11569" t="s">
        <v>3667</v>
      </c>
      <c r="C11569" t="s">
        <v>51</v>
      </c>
      <c r="D11569" t="s">
        <v>3668</v>
      </c>
      <c r="E11569" t="s">
        <v>52</v>
      </c>
      <c r="F11569" t="s">
        <v>360</v>
      </c>
      <c r="G11569" t="s">
        <v>49</v>
      </c>
      <c r="H11569" t="s">
        <v>192</v>
      </c>
    </row>
    <row r="11570" spans="1:8">
      <c r="A11570" t="s">
        <v>13475</v>
      </c>
      <c r="B11570" t="s">
        <v>3670</v>
      </c>
      <c r="C11570" t="s">
        <v>51</v>
      </c>
      <c r="D11570" t="s">
        <v>3656</v>
      </c>
      <c r="E11570" t="s">
        <v>367</v>
      </c>
      <c r="F11570" t="s">
        <v>3657</v>
      </c>
      <c r="G11570" t="s">
        <v>49</v>
      </c>
      <c r="H11570" t="s">
        <v>192</v>
      </c>
    </row>
    <row r="11571" spans="1:8">
      <c r="A11571" t="s">
        <v>13476</v>
      </c>
      <c r="B11571" t="s">
        <v>3665</v>
      </c>
      <c r="C11571" t="s">
        <v>51</v>
      </c>
      <c r="D11571" t="s">
        <v>358</v>
      </c>
      <c r="E11571" t="s">
        <v>359</v>
      </c>
      <c r="F11571" t="s">
        <v>360</v>
      </c>
      <c r="G11571" t="s">
        <v>49</v>
      </c>
      <c r="H11571" t="s">
        <v>192</v>
      </c>
    </row>
    <row r="11572" spans="1:8">
      <c r="A11572" t="s">
        <v>13477</v>
      </c>
      <c r="B11572" t="s">
        <v>3673</v>
      </c>
      <c r="C11572" t="s">
        <v>51</v>
      </c>
      <c r="D11572" t="s">
        <v>410</v>
      </c>
      <c r="E11572" t="s">
        <v>198</v>
      </c>
      <c r="F11572" t="s">
        <v>360</v>
      </c>
      <c r="G11572" t="s">
        <v>49</v>
      </c>
      <c r="H11572" t="s">
        <v>192</v>
      </c>
    </row>
    <row r="11573" spans="1:8">
      <c r="A11573" t="s">
        <v>13478</v>
      </c>
      <c r="B11573" t="s">
        <v>3675</v>
      </c>
      <c r="C11573" t="s">
        <v>51</v>
      </c>
      <c r="D11573" t="s">
        <v>450</v>
      </c>
      <c r="E11573" t="s">
        <v>198</v>
      </c>
      <c r="F11573" t="s">
        <v>360</v>
      </c>
      <c r="G11573" t="s">
        <v>49</v>
      </c>
      <c r="H11573" t="s">
        <v>192</v>
      </c>
    </row>
    <row r="11574" spans="1:8">
      <c r="A11574" t="s">
        <v>13479</v>
      </c>
      <c r="B11574" t="s">
        <v>3677</v>
      </c>
      <c r="C11574" t="s">
        <v>51</v>
      </c>
      <c r="D11574" t="s">
        <v>592</v>
      </c>
      <c r="E11574" t="s">
        <v>593</v>
      </c>
      <c r="F11574" t="s">
        <v>360</v>
      </c>
      <c r="G11574" t="s">
        <v>49</v>
      </c>
      <c r="H11574" t="s">
        <v>192</v>
      </c>
    </row>
    <row r="11575" spans="1:8">
      <c r="A11575" t="s">
        <v>13480</v>
      </c>
      <c r="B11575" t="s">
        <v>3679</v>
      </c>
      <c r="C11575" t="s">
        <v>51</v>
      </c>
      <c r="D11575" t="s">
        <v>410</v>
      </c>
      <c r="E11575" t="s">
        <v>198</v>
      </c>
      <c r="F11575" t="s">
        <v>360</v>
      </c>
      <c r="G11575" t="s">
        <v>49</v>
      </c>
      <c r="H11575" t="s">
        <v>192</v>
      </c>
    </row>
    <row r="11576" spans="1:8">
      <c r="A11576" t="s">
        <v>13481</v>
      </c>
      <c r="B11576" t="s">
        <v>3681</v>
      </c>
      <c r="C11576" t="s">
        <v>51</v>
      </c>
      <c r="D11576" t="s">
        <v>450</v>
      </c>
      <c r="E11576" t="s">
        <v>198</v>
      </c>
      <c r="F11576" t="s">
        <v>360</v>
      </c>
      <c r="G11576" t="s">
        <v>49</v>
      </c>
      <c r="H11576" t="s">
        <v>192</v>
      </c>
    </row>
    <row r="11577" spans="1:8">
      <c r="A11577" t="s">
        <v>13482</v>
      </c>
      <c r="B11577" t="s">
        <v>3683</v>
      </c>
      <c r="C11577" t="s">
        <v>51</v>
      </c>
      <c r="D11577" t="s">
        <v>617</v>
      </c>
      <c r="E11577" t="s">
        <v>377</v>
      </c>
      <c r="F11577" t="s">
        <v>618</v>
      </c>
      <c r="G11577" t="s">
        <v>49</v>
      </c>
      <c r="H11577" t="s">
        <v>192</v>
      </c>
    </row>
    <row r="11578" spans="1:8">
      <c r="A11578" t="s">
        <v>13483</v>
      </c>
      <c r="B11578" t="s">
        <v>3685</v>
      </c>
      <c r="C11578" t="s">
        <v>51</v>
      </c>
      <c r="D11578" t="s">
        <v>472</v>
      </c>
      <c r="E11578" t="s">
        <v>473</v>
      </c>
      <c r="F11578" t="s">
        <v>360</v>
      </c>
      <c r="G11578" t="s">
        <v>49</v>
      </c>
      <c r="H11578" t="s">
        <v>192</v>
      </c>
    </row>
    <row r="11579" spans="1:8">
      <c r="A11579" t="s">
        <v>13484</v>
      </c>
      <c r="B11579" t="s">
        <v>3687</v>
      </c>
      <c r="C11579" t="s">
        <v>51</v>
      </c>
      <c r="D11579" t="s">
        <v>3688</v>
      </c>
      <c r="E11579" t="s">
        <v>1542</v>
      </c>
      <c r="F11579" t="s">
        <v>360</v>
      </c>
      <c r="G11579" t="s">
        <v>49</v>
      </c>
      <c r="H11579" t="s">
        <v>192</v>
      </c>
    </row>
    <row r="11580" spans="1:8">
      <c r="A11580" t="s">
        <v>13485</v>
      </c>
      <c r="B11580" t="s">
        <v>3690</v>
      </c>
      <c r="C11580" t="s">
        <v>51</v>
      </c>
      <c r="D11580" t="s">
        <v>3691</v>
      </c>
      <c r="E11580" t="s">
        <v>52</v>
      </c>
      <c r="F11580" t="s">
        <v>360</v>
      </c>
      <c r="G11580" t="s">
        <v>49</v>
      </c>
      <c r="H11580" t="s">
        <v>192</v>
      </c>
    </row>
    <row r="11581" spans="1:8">
      <c r="A11581" t="s">
        <v>13486</v>
      </c>
      <c r="B11581" t="s">
        <v>3693</v>
      </c>
      <c r="C11581" t="s">
        <v>78</v>
      </c>
      <c r="D11581" t="s">
        <v>3694</v>
      </c>
      <c r="E11581" t="s">
        <v>52</v>
      </c>
      <c r="F11581" t="s">
        <v>360</v>
      </c>
      <c r="G11581" t="s">
        <v>49</v>
      </c>
      <c r="H11581" t="s">
        <v>192</v>
      </c>
    </row>
    <row r="11582" spans="1:8">
      <c r="A11582" t="s">
        <v>13487</v>
      </c>
      <c r="B11582" t="s">
        <v>3696</v>
      </c>
      <c r="C11582" t="s">
        <v>51</v>
      </c>
      <c r="D11582" t="s">
        <v>3697</v>
      </c>
      <c r="E11582" t="s">
        <v>367</v>
      </c>
      <c r="F11582" t="s">
        <v>3698</v>
      </c>
      <c r="G11582" t="s">
        <v>49</v>
      </c>
      <c r="H11582" t="s">
        <v>192</v>
      </c>
    </row>
    <row r="11583" spans="1:8">
      <c r="A11583" t="s">
        <v>13488</v>
      </c>
      <c r="B11583" t="s">
        <v>3700</v>
      </c>
      <c r="C11583" t="s">
        <v>51</v>
      </c>
      <c r="D11583" t="s">
        <v>450</v>
      </c>
      <c r="E11583" t="s">
        <v>198</v>
      </c>
      <c r="F11583" t="s">
        <v>360</v>
      </c>
      <c r="G11583" t="s">
        <v>49</v>
      </c>
      <c r="H11583" t="s">
        <v>192</v>
      </c>
    </row>
    <row r="11584" spans="1:8">
      <c r="A11584" t="s">
        <v>13489</v>
      </c>
      <c r="B11584" t="s">
        <v>3702</v>
      </c>
      <c r="C11584" t="s">
        <v>51</v>
      </c>
      <c r="D11584" t="s">
        <v>1421</v>
      </c>
      <c r="E11584" t="s">
        <v>1422</v>
      </c>
      <c r="F11584" t="s">
        <v>360</v>
      </c>
      <c r="G11584" t="s">
        <v>49</v>
      </c>
      <c r="H11584" t="s">
        <v>192</v>
      </c>
    </row>
    <row r="11585" spans="1:8">
      <c r="A11585" t="s">
        <v>13490</v>
      </c>
      <c r="B11585" t="s">
        <v>1871</v>
      </c>
      <c r="C11585" t="s">
        <v>68</v>
      </c>
      <c r="D11585" t="s">
        <v>1400</v>
      </c>
      <c r="E11585" t="s">
        <v>52</v>
      </c>
      <c r="F11585" t="s">
        <v>360</v>
      </c>
      <c r="G11585" t="s">
        <v>49</v>
      </c>
      <c r="H11585" t="s">
        <v>192</v>
      </c>
    </row>
    <row r="11586" spans="1:8">
      <c r="A11586" t="s">
        <v>13491</v>
      </c>
      <c r="B11586" t="s">
        <v>559</v>
      </c>
      <c r="C11586" t="s">
        <v>51</v>
      </c>
      <c r="D11586" t="s">
        <v>560</v>
      </c>
      <c r="E11586" t="s">
        <v>561</v>
      </c>
      <c r="F11586" t="s">
        <v>360</v>
      </c>
      <c r="G11586" t="s">
        <v>49</v>
      </c>
      <c r="H11586" t="s">
        <v>192</v>
      </c>
    </row>
    <row r="11587" spans="1:8">
      <c r="A11587" t="s">
        <v>13492</v>
      </c>
      <c r="B11587" t="s">
        <v>563</v>
      </c>
      <c r="C11587" t="s">
        <v>51</v>
      </c>
      <c r="D11587" t="s">
        <v>442</v>
      </c>
      <c r="E11587" t="s">
        <v>52</v>
      </c>
      <c r="F11587" t="s">
        <v>360</v>
      </c>
      <c r="G11587" t="s">
        <v>49</v>
      </c>
      <c r="H11587" t="s">
        <v>192</v>
      </c>
    </row>
    <row r="11588" spans="1:8">
      <c r="A11588" t="s">
        <v>13493</v>
      </c>
      <c r="B11588" t="s">
        <v>444</v>
      </c>
      <c r="C11588" t="s">
        <v>51</v>
      </c>
      <c r="D11588" t="s">
        <v>445</v>
      </c>
      <c r="E11588" t="s">
        <v>446</v>
      </c>
      <c r="F11588" t="s">
        <v>447</v>
      </c>
      <c r="G11588" t="s">
        <v>49</v>
      </c>
      <c r="H11588" t="s">
        <v>192</v>
      </c>
    </row>
    <row r="11589" spans="1:8">
      <c r="A11589" t="s">
        <v>13494</v>
      </c>
      <c r="B11589" t="s">
        <v>449</v>
      </c>
      <c r="C11589" t="s">
        <v>51</v>
      </c>
      <c r="D11589" t="s">
        <v>450</v>
      </c>
      <c r="E11589" t="s">
        <v>198</v>
      </c>
      <c r="F11589" t="s">
        <v>360</v>
      </c>
      <c r="G11589" t="s">
        <v>49</v>
      </c>
      <c r="H11589" t="s">
        <v>192</v>
      </c>
    </row>
    <row r="11590" spans="1:8">
      <c r="A11590" t="s">
        <v>13495</v>
      </c>
      <c r="B11590" t="s">
        <v>452</v>
      </c>
      <c r="C11590" t="s">
        <v>68</v>
      </c>
      <c r="D11590" t="s">
        <v>410</v>
      </c>
      <c r="E11590" t="s">
        <v>198</v>
      </c>
      <c r="F11590" t="s">
        <v>360</v>
      </c>
      <c r="G11590" t="s">
        <v>49</v>
      </c>
      <c r="H11590" t="s">
        <v>192</v>
      </c>
    </row>
    <row r="11591" spans="1:8">
      <c r="A11591" t="s">
        <v>13496</v>
      </c>
      <c r="B11591" t="s">
        <v>3710</v>
      </c>
      <c r="C11591" t="s">
        <v>51</v>
      </c>
      <c r="D11591" t="s">
        <v>617</v>
      </c>
      <c r="E11591" t="s">
        <v>377</v>
      </c>
      <c r="F11591" t="s">
        <v>618</v>
      </c>
      <c r="G11591" t="s">
        <v>49</v>
      </c>
      <c r="H11591" t="s">
        <v>192</v>
      </c>
    </row>
    <row r="11592" spans="1:8">
      <c r="A11592" t="s">
        <v>13497</v>
      </c>
      <c r="B11592" t="s">
        <v>3712</v>
      </c>
      <c r="C11592" t="s">
        <v>51</v>
      </c>
      <c r="D11592" t="s">
        <v>3713</v>
      </c>
      <c r="E11592" t="s">
        <v>52</v>
      </c>
      <c r="F11592" t="s">
        <v>360</v>
      </c>
      <c r="G11592" t="s">
        <v>49</v>
      </c>
      <c r="H11592" t="s">
        <v>192</v>
      </c>
    </row>
    <row r="11593" spans="1:8">
      <c r="A11593" t="s">
        <v>13498</v>
      </c>
      <c r="B11593" t="s">
        <v>3693</v>
      </c>
      <c r="C11593" t="s">
        <v>78</v>
      </c>
      <c r="D11593" t="s">
        <v>3694</v>
      </c>
      <c r="E11593" t="s">
        <v>52</v>
      </c>
      <c r="F11593" t="s">
        <v>360</v>
      </c>
      <c r="G11593" t="s">
        <v>49</v>
      </c>
      <c r="H11593" t="s">
        <v>192</v>
      </c>
    </row>
    <row r="11594" spans="1:8">
      <c r="A11594" t="s">
        <v>13499</v>
      </c>
      <c r="B11594" t="s">
        <v>3696</v>
      </c>
      <c r="C11594" t="s">
        <v>51</v>
      </c>
      <c r="D11594" t="s">
        <v>3697</v>
      </c>
      <c r="E11594" t="s">
        <v>367</v>
      </c>
      <c r="F11594" t="s">
        <v>3698</v>
      </c>
      <c r="G11594" t="s">
        <v>49</v>
      </c>
      <c r="H11594" t="s">
        <v>192</v>
      </c>
    </row>
    <row r="11595" spans="1:8">
      <c r="A11595" t="s">
        <v>13500</v>
      </c>
      <c r="B11595" t="s">
        <v>3700</v>
      </c>
      <c r="C11595" t="s">
        <v>51</v>
      </c>
      <c r="D11595" t="s">
        <v>450</v>
      </c>
      <c r="E11595" t="s">
        <v>198</v>
      </c>
      <c r="F11595" t="s">
        <v>360</v>
      </c>
      <c r="G11595" t="s">
        <v>49</v>
      </c>
      <c r="H11595" t="s">
        <v>192</v>
      </c>
    </row>
    <row r="11596" spans="1:8">
      <c r="A11596" t="s">
        <v>13501</v>
      </c>
      <c r="B11596" t="s">
        <v>3702</v>
      </c>
      <c r="C11596" t="s">
        <v>51</v>
      </c>
      <c r="D11596" t="s">
        <v>1421</v>
      </c>
      <c r="E11596" t="s">
        <v>1422</v>
      </c>
      <c r="F11596" t="s">
        <v>360</v>
      </c>
      <c r="G11596" t="s">
        <v>49</v>
      </c>
      <c r="H11596" t="s">
        <v>192</v>
      </c>
    </row>
    <row r="11597" spans="1:8">
      <c r="A11597" t="s">
        <v>13502</v>
      </c>
      <c r="B11597" t="s">
        <v>1871</v>
      </c>
      <c r="C11597" t="s">
        <v>68</v>
      </c>
      <c r="D11597" t="s">
        <v>1400</v>
      </c>
      <c r="E11597" t="s">
        <v>52</v>
      </c>
      <c r="F11597" t="s">
        <v>360</v>
      </c>
      <c r="G11597" t="s">
        <v>49</v>
      </c>
      <c r="H11597" t="s">
        <v>192</v>
      </c>
    </row>
    <row r="11598" spans="1:8">
      <c r="A11598" t="s">
        <v>13503</v>
      </c>
      <c r="B11598" t="s">
        <v>559</v>
      </c>
      <c r="C11598" t="s">
        <v>51</v>
      </c>
      <c r="D11598" t="s">
        <v>560</v>
      </c>
      <c r="E11598" t="s">
        <v>561</v>
      </c>
      <c r="F11598" t="s">
        <v>360</v>
      </c>
      <c r="G11598" t="s">
        <v>49</v>
      </c>
      <c r="H11598" t="s">
        <v>192</v>
      </c>
    </row>
    <row r="11599" spans="1:8">
      <c r="A11599" t="s">
        <v>13504</v>
      </c>
      <c r="B11599" t="s">
        <v>563</v>
      </c>
      <c r="C11599" t="s">
        <v>51</v>
      </c>
      <c r="D11599" t="s">
        <v>442</v>
      </c>
      <c r="E11599" t="s">
        <v>52</v>
      </c>
      <c r="F11599" t="s">
        <v>360</v>
      </c>
      <c r="G11599" t="s">
        <v>49</v>
      </c>
      <c r="H11599" t="s">
        <v>192</v>
      </c>
    </row>
    <row r="11600" spans="1:8">
      <c r="A11600" t="s">
        <v>13505</v>
      </c>
      <c r="B11600" t="s">
        <v>444</v>
      </c>
      <c r="C11600" t="s">
        <v>51</v>
      </c>
      <c r="D11600" t="s">
        <v>445</v>
      </c>
      <c r="E11600" t="s">
        <v>446</v>
      </c>
      <c r="F11600" t="s">
        <v>447</v>
      </c>
      <c r="G11600" t="s">
        <v>49</v>
      </c>
      <c r="H11600" t="s">
        <v>192</v>
      </c>
    </row>
    <row r="11601" spans="1:8">
      <c r="A11601" t="s">
        <v>13506</v>
      </c>
      <c r="B11601" t="s">
        <v>449</v>
      </c>
      <c r="C11601" t="s">
        <v>51</v>
      </c>
      <c r="D11601" t="s">
        <v>450</v>
      </c>
      <c r="E11601" t="s">
        <v>198</v>
      </c>
      <c r="F11601" t="s">
        <v>360</v>
      </c>
      <c r="G11601" t="s">
        <v>49</v>
      </c>
      <c r="H11601" t="s">
        <v>192</v>
      </c>
    </row>
    <row r="11602" spans="1:8">
      <c r="A11602" t="s">
        <v>13507</v>
      </c>
      <c r="B11602" t="s">
        <v>452</v>
      </c>
      <c r="C11602" t="s">
        <v>68</v>
      </c>
      <c r="D11602" t="s">
        <v>410</v>
      </c>
      <c r="E11602" t="s">
        <v>198</v>
      </c>
      <c r="F11602" t="s">
        <v>360</v>
      </c>
      <c r="G11602" t="s">
        <v>49</v>
      </c>
      <c r="H11602" t="s">
        <v>192</v>
      </c>
    </row>
    <row r="11603" spans="1:8">
      <c r="A11603" t="s">
        <v>13508</v>
      </c>
      <c r="B11603" t="s">
        <v>3725</v>
      </c>
      <c r="C11603" t="s">
        <v>51</v>
      </c>
      <c r="D11603" t="s">
        <v>3726</v>
      </c>
      <c r="E11603" t="s">
        <v>52</v>
      </c>
      <c r="F11603" t="s">
        <v>360</v>
      </c>
      <c r="G11603" t="s">
        <v>49</v>
      </c>
      <c r="H11603" t="s">
        <v>192</v>
      </c>
    </row>
    <row r="11604" spans="1:8">
      <c r="A11604" t="s">
        <v>13509</v>
      </c>
      <c r="B11604" t="s">
        <v>3728</v>
      </c>
      <c r="C11604" t="s">
        <v>68</v>
      </c>
      <c r="D11604" t="s">
        <v>3729</v>
      </c>
      <c r="E11604" t="s">
        <v>367</v>
      </c>
      <c r="F11604" t="s">
        <v>3730</v>
      </c>
      <c r="G11604" t="s">
        <v>49</v>
      </c>
      <c r="H11604" t="s">
        <v>192</v>
      </c>
    </row>
    <row r="11605" spans="1:8">
      <c r="A11605" t="s">
        <v>13510</v>
      </c>
      <c r="B11605" t="s">
        <v>3732</v>
      </c>
      <c r="C11605" t="s">
        <v>51</v>
      </c>
      <c r="D11605" t="s">
        <v>450</v>
      </c>
      <c r="E11605" t="s">
        <v>198</v>
      </c>
      <c r="F11605" t="s">
        <v>360</v>
      </c>
      <c r="G11605" t="s">
        <v>49</v>
      </c>
      <c r="H11605" t="s">
        <v>192</v>
      </c>
    </row>
    <row r="11606" spans="1:8">
      <c r="A11606" t="s">
        <v>13511</v>
      </c>
      <c r="B11606" t="s">
        <v>3734</v>
      </c>
      <c r="C11606" t="s">
        <v>51</v>
      </c>
      <c r="D11606" t="s">
        <v>472</v>
      </c>
      <c r="E11606" t="s">
        <v>473</v>
      </c>
      <c r="F11606" t="s">
        <v>360</v>
      </c>
      <c r="G11606" t="s">
        <v>49</v>
      </c>
      <c r="H11606" t="s">
        <v>192</v>
      </c>
    </row>
    <row r="11607" spans="1:8">
      <c r="A11607" t="s">
        <v>13512</v>
      </c>
      <c r="B11607" t="s">
        <v>3736</v>
      </c>
      <c r="C11607" t="s">
        <v>51</v>
      </c>
      <c r="D11607" t="s">
        <v>3737</v>
      </c>
      <c r="E11607" t="s">
        <v>52</v>
      </c>
      <c r="F11607" t="s">
        <v>360</v>
      </c>
      <c r="G11607" t="s">
        <v>49</v>
      </c>
      <c r="H11607" t="s">
        <v>192</v>
      </c>
    </row>
    <row r="11608" spans="1:8">
      <c r="A11608" t="s">
        <v>13513</v>
      </c>
      <c r="B11608" t="s">
        <v>3693</v>
      </c>
      <c r="C11608" t="s">
        <v>78</v>
      </c>
      <c r="D11608" t="s">
        <v>3694</v>
      </c>
      <c r="E11608" t="s">
        <v>52</v>
      </c>
      <c r="F11608" t="s">
        <v>360</v>
      </c>
      <c r="G11608" t="s">
        <v>49</v>
      </c>
      <c r="H11608" t="s">
        <v>192</v>
      </c>
    </row>
    <row r="11609" spans="1:8">
      <c r="A11609" t="s">
        <v>13514</v>
      </c>
      <c r="B11609" t="s">
        <v>3696</v>
      </c>
      <c r="C11609" t="s">
        <v>51</v>
      </c>
      <c r="D11609" t="s">
        <v>3697</v>
      </c>
      <c r="E11609" t="s">
        <v>367</v>
      </c>
      <c r="F11609" t="s">
        <v>3698</v>
      </c>
      <c r="G11609" t="s">
        <v>49</v>
      </c>
      <c r="H11609" t="s">
        <v>192</v>
      </c>
    </row>
    <row r="11610" spans="1:8">
      <c r="A11610" t="s">
        <v>13515</v>
      </c>
      <c r="B11610" t="s">
        <v>3700</v>
      </c>
      <c r="C11610" t="s">
        <v>51</v>
      </c>
      <c r="D11610" t="s">
        <v>450</v>
      </c>
      <c r="E11610" t="s">
        <v>198</v>
      </c>
      <c r="F11610" t="s">
        <v>360</v>
      </c>
      <c r="G11610" t="s">
        <v>49</v>
      </c>
      <c r="H11610" t="s">
        <v>192</v>
      </c>
    </row>
    <row r="11611" spans="1:8">
      <c r="A11611" t="s">
        <v>13516</v>
      </c>
      <c r="B11611" t="s">
        <v>3702</v>
      </c>
      <c r="C11611" t="s">
        <v>51</v>
      </c>
      <c r="D11611" t="s">
        <v>1421</v>
      </c>
      <c r="E11611" t="s">
        <v>1422</v>
      </c>
      <c r="F11611" t="s">
        <v>360</v>
      </c>
      <c r="G11611" t="s">
        <v>49</v>
      </c>
      <c r="H11611" t="s">
        <v>192</v>
      </c>
    </row>
    <row r="11612" spans="1:8">
      <c r="A11612" t="s">
        <v>13517</v>
      </c>
      <c r="B11612" t="s">
        <v>1871</v>
      </c>
      <c r="C11612" t="s">
        <v>68</v>
      </c>
      <c r="D11612" t="s">
        <v>1400</v>
      </c>
      <c r="E11612" t="s">
        <v>52</v>
      </c>
      <c r="F11612" t="s">
        <v>360</v>
      </c>
      <c r="G11612" t="s">
        <v>49</v>
      </c>
      <c r="H11612" t="s">
        <v>192</v>
      </c>
    </row>
    <row r="11613" spans="1:8">
      <c r="A11613" t="s">
        <v>13518</v>
      </c>
      <c r="B11613" t="s">
        <v>559</v>
      </c>
      <c r="C11613" t="s">
        <v>51</v>
      </c>
      <c r="D11613" t="s">
        <v>560</v>
      </c>
      <c r="E11613" t="s">
        <v>561</v>
      </c>
      <c r="F11613" t="s">
        <v>360</v>
      </c>
      <c r="G11613" t="s">
        <v>49</v>
      </c>
      <c r="H11613" t="s">
        <v>192</v>
      </c>
    </row>
    <row r="11614" spans="1:8">
      <c r="A11614" t="s">
        <v>13519</v>
      </c>
      <c r="B11614" t="s">
        <v>563</v>
      </c>
      <c r="C11614" t="s">
        <v>51</v>
      </c>
      <c r="D11614" t="s">
        <v>442</v>
      </c>
      <c r="E11614" t="s">
        <v>52</v>
      </c>
      <c r="F11614" t="s">
        <v>360</v>
      </c>
      <c r="G11614" t="s">
        <v>49</v>
      </c>
      <c r="H11614" t="s">
        <v>192</v>
      </c>
    </row>
    <row r="11615" spans="1:8">
      <c r="A11615" t="s">
        <v>13520</v>
      </c>
      <c r="B11615" t="s">
        <v>444</v>
      </c>
      <c r="C11615" t="s">
        <v>51</v>
      </c>
      <c r="D11615" t="s">
        <v>445</v>
      </c>
      <c r="E11615" t="s">
        <v>446</v>
      </c>
      <c r="F11615" t="s">
        <v>447</v>
      </c>
      <c r="G11615" t="s">
        <v>49</v>
      </c>
      <c r="H11615" t="s">
        <v>192</v>
      </c>
    </row>
    <row r="11616" spans="1:8">
      <c r="A11616" t="s">
        <v>13521</v>
      </c>
      <c r="B11616" t="s">
        <v>449</v>
      </c>
      <c r="C11616" t="s">
        <v>51</v>
      </c>
      <c r="D11616" t="s">
        <v>450</v>
      </c>
      <c r="E11616" t="s">
        <v>198</v>
      </c>
      <c r="F11616" t="s">
        <v>360</v>
      </c>
      <c r="G11616" t="s">
        <v>49</v>
      </c>
      <c r="H11616" t="s">
        <v>192</v>
      </c>
    </row>
    <row r="11617" spans="1:8">
      <c r="A11617" t="s">
        <v>13522</v>
      </c>
      <c r="B11617" t="s">
        <v>452</v>
      </c>
      <c r="C11617" t="s">
        <v>68</v>
      </c>
      <c r="D11617" t="s">
        <v>410</v>
      </c>
      <c r="E11617" t="s">
        <v>198</v>
      </c>
      <c r="F11617" t="s">
        <v>360</v>
      </c>
      <c r="G11617" t="s">
        <v>49</v>
      </c>
      <c r="H11617" t="s">
        <v>192</v>
      </c>
    </row>
    <row r="11618" spans="1:8">
      <c r="A11618" t="s">
        <v>13523</v>
      </c>
      <c r="B11618" t="s">
        <v>3734</v>
      </c>
      <c r="C11618" t="s">
        <v>51</v>
      </c>
      <c r="D11618" t="s">
        <v>472</v>
      </c>
      <c r="E11618" t="s">
        <v>473</v>
      </c>
      <c r="F11618" t="s">
        <v>360</v>
      </c>
      <c r="G11618" t="s">
        <v>49</v>
      </c>
      <c r="H11618" t="s">
        <v>192</v>
      </c>
    </row>
    <row r="11619" spans="1:8">
      <c r="A11619" t="s">
        <v>13524</v>
      </c>
      <c r="B11619" t="s">
        <v>3750</v>
      </c>
      <c r="C11619" t="s">
        <v>51</v>
      </c>
      <c r="D11619" t="s">
        <v>472</v>
      </c>
      <c r="E11619" t="s">
        <v>473</v>
      </c>
      <c r="F11619" t="s">
        <v>360</v>
      </c>
      <c r="G11619" t="s">
        <v>49</v>
      </c>
      <c r="H11619" t="s">
        <v>192</v>
      </c>
    </row>
    <row r="11620" spans="1:8">
      <c r="A11620" t="s">
        <v>13525</v>
      </c>
      <c r="B11620" t="s">
        <v>3752</v>
      </c>
      <c r="C11620" t="s">
        <v>51</v>
      </c>
      <c r="D11620" t="s">
        <v>617</v>
      </c>
      <c r="E11620" t="s">
        <v>377</v>
      </c>
      <c r="F11620" t="s">
        <v>618</v>
      </c>
      <c r="G11620" t="s">
        <v>49</v>
      </c>
      <c r="H11620" t="s">
        <v>192</v>
      </c>
    </row>
    <row r="11621" spans="1:8">
      <c r="A11621" t="s">
        <v>13526</v>
      </c>
      <c r="B11621" t="s">
        <v>3754</v>
      </c>
      <c r="C11621" t="s">
        <v>51</v>
      </c>
      <c r="D11621" t="s">
        <v>410</v>
      </c>
      <c r="E11621" t="s">
        <v>198</v>
      </c>
      <c r="F11621" t="s">
        <v>360</v>
      </c>
      <c r="G11621" t="s">
        <v>49</v>
      </c>
      <c r="H11621" t="s">
        <v>192</v>
      </c>
    </row>
    <row r="11622" spans="1:8">
      <c r="A11622" t="s">
        <v>13527</v>
      </c>
      <c r="B11622" t="s">
        <v>3756</v>
      </c>
      <c r="C11622" t="s">
        <v>51</v>
      </c>
      <c r="D11622" t="s">
        <v>410</v>
      </c>
      <c r="E11622" t="s">
        <v>198</v>
      </c>
      <c r="F11622" t="s">
        <v>360</v>
      </c>
      <c r="G11622" t="s">
        <v>49</v>
      </c>
      <c r="H11622" t="s">
        <v>192</v>
      </c>
    </row>
    <row r="11623" spans="1:8">
      <c r="A11623" t="s">
        <v>13528</v>
      </c>
      <c r="B11623" t="s">
        <v>3758</v>
      </c>
      <c r="C11623" t="s">
        <v>51</v>
      </c>
      <c r="D11623" t="s">
        <v>3759</v>
      </c>
      <c r="E11623" t="s">
        <v>367</v>
      </c>
      <c r="F11623" t="s">
        <v>3760</v>
      </c>
      <c r="G11623" t="s">
        <v>49</v>
      </c>
      <c r="H11623" t="s">
        <v>192</v>
      </c>
    </row>
    <row r="11624" spans="1:8">
      <c r="A11624" t="s">
        <v>13529</v>
      </c>
      <c r="B11624" t="s">
        <v>3762</v>
      </c>
      <c r="C11624" t="s">
        <v>51</v>
      </c>
      <c r="D11624" t="s">
        <v>3763</v>
      </c>
      <c r="E11624" t="s">
        <v>1736</v>
      </c>
      <c r="F11624" t="s">
        <v>360</v>
      </c>
      <c r="G11624" t="s">
        <v>49</v>
      </c>
      <c r="H11624" t="s">
        <v>192</v>
      </c>
    </row>
    <row r="11625" spans="1:8">
      <c r="A11625" t="s">
        <v>13530</v>
      </c>
      <c r="B11625" t="s">
        <v>3765</v>
      </c>
      <c r="C11625" t="s">
        <v>51</v>
      </c>
      <c r="D11625" t="s">
        <v>3766</v>
      </c>
      <c r="E11625" t="s">
        <v>1736</v>
      </c>
      <c r="F11625" t="s">
        <v>360</v>
      </c>
      <c r="G11625" t="s">
        <v>49</v>
      </c>
      <c r="H11625" t="s">
        <v>192</v>
      </c>
    </row>
    <row r="11626" spans="1:8">
      <c r="A11626" t="s">
        <v>13531</v>
      </c>
      <c r="B11626" t="s">
        <v>3768</v>
      </c>
      <c r="C11626" t="s">
        <v>51</v>
      </c>
      <c r="D11626" t="s">
        <v>358</v>
      </c>
      <c r="E11626" t="s">
        <v>359</v>
      </c>
      <c r="F11626" t="s">
        <v>360</v>
      </c>
      <c r="G11626" t="s">
        <v>49</v>
      </c>
      <c r="H11626" t="s">
        <v>192</v>
      </c>
    </row>
    <row r="11627" spans="1:8">
      <c r="A11627" t="s">
        <v>13532</v>
      </c>
      <c r="B11627" t="s">
        <v>3770</v>
      </c>
      <c r="C11627" t="s">
        <v>51</v>
      </c>
      <c r="D11627" t="s">
        <v>472</v>
      </c>
      <c r="E11627" t="s">
        <v>473</v>
      </c>
      <c r="F11627" t="s">
        <v>360</v>
      </c>
      <c r="G11627" t="s">
        <v>49</v>
      </c>
      <c r="H11627" t="s">
        <v>192</v>
      </c>
    </row>
    <row r="11628" spans="1:8">
      <c r="A11628" t="s">
        <v>13533</v>
      </c>
      <c r="B11628" t="s">
        <v>5075</v>
      </c>
      <c r="C11628" t="s">
        <v>51</v>
      </c>
      <c r="D11628" t="s">
        <v>370</v>
      </c>
      <c r="E11628" t="s">
        <v>73</v>
      </c>
      <c r="F11628" t="s">
        <v>360</v>
      </c>
      <c r="G11628" t="s">
        <v>49</v>
      </c>
      <c r="H11628" t="s">
        <v>192</v>
      </c>
    </row>
    <row r="11629" spans="1:8">
      <c r="A11629" t="s">
        <v>13534</v>
      </c>
      <c r="B11629" t="s">
        <v>5077</v>
      </c>
      <c r="C11629" t="s">
        <v>51</v>
      </c>
      <c r="D11629" t="s">
        <v>5078</v>
      </c>
      <c r="E11629" t="s">
        <v>52</v>
      </c>
      <c r="F11629" t="s">
        <v>360</v>
      </c>
      <c r="G11629" t="s">
        <v>49</v>
      </c>
      <c r="H11629" t="s">
        <v>192</v>
      </c>
    </row>
    <row r="11630" spans="1:8">
      <c r="A11630" t="s">
        <v>13535</v>
      </c>
      <c r="B11630" t="s">
        <v>559</v>
      </c>
      <c r="C11630" t="s">
        <v>51</v>
      </c>
      <c r="D11630" t="s">
        <v>560</v>
      </c>
      <c r="E11630" t="s">
        <v>561</v>
      </c>
      <c r="F11630" t="s">
        <v>360</v>
      </c>
      <c r="G11630" t="s">
        <v>49</v>
      </c>
      <c r="H11630" t="s">
        <v>192</v>
      </c>
    </row>
    <row r="11631" spans="1:8">
      <c r="A11631" t="s">
        <v>13536</v>
      </c>
      <c r="B11631" t="s">
        <v>563</v>
      </c>
      <c r="C11631" t="s">
        <v>51</v>
      </c>
      <c r="D11631" t="s">
        <v>442</v>
      </c>
      <c r="E11631" t="s">
        <v>52</v>
      </c>
      <c r="F11631" t="s">
        <v>360</v>
      </c>
      <c r="G11631" t="s">
        <v>49</v>
      </c>
      <c r="H11631" t="s">
        <v>192</v>
      </c>
    </row>
    <row r="11632" spans="1:8">
      <c r="A11632" t="s">
        <v>13537</v>
      </c>
      <c r="B11632" t="s">
        <v>444</v>
      </c>
      <c r="C11632" t="s">
        <v>51</v>
      </c>
      <c r="D11632" t="s">
        <v>445</v>
      </c>
      <c r="E11632" t="s">
        <v>446</v>
      </c>
      <c r="F11632" t="s">
        <v>447</v>
      </c>
      <c r="G11632" t="s">
        <v>49</v>
      </c>
      <c r="H11632" t="s">
        <v>192</v>
      </c>
    </row>
    <row r="11633" spans="1:8">
      <c r="A11633" t="s">
        <v>13538</v>
      </c>
      <c r="B11633" t="s">
        <v>449</v>
      </c>
      <c r="C11633" t="s">
        <v>51</v>
      </c>
      <c r="D11633" t="s">
        <v>450</v>
      </c>
      <c r="E11633" t="s">
        <v>198</v>
      </c>
      <c r="F11633" t="s">
        <v>360</v>
      </c>
      <c r="G11633" t="s">
        <v>49</v>
      </c>
      <c r="H11633" t="s">
        <v>192</v>
      </c>
    </row>
    <row r="11634" spans="1:8">
      <c r="A11634" t="s">
        <v>13539</v>
      </c>
      <c r="B11634" t="s">
        <v>452</v>
      </c>
      <c r="C11634" t="s">
        <v>68</v>
      </c>
      <c r="D11634" t="s">
        <v>410</v>
      </c>
      <c r="E11634" t="s">
        <v>198</v>
      </c>
      <c r="F11634" t="s">
        <v>360</v>
      </c>
      <c r="G11634" t="s">
        <v>49</v>
      </c>
      <c r="H11634" t="s">
        <v>192</v>
      </c>
    </row>
    <row r="11635" spans="1:8">
      <c r="A11635" t="s">
        <v>13540</v>
      </c>
      <c r="B11635" t="s">
        <v>5085</v>
      </c>
      <c r="C11635" t="s">
        <v>51</v>
      </c>
      <c r="D11635" t="s">
        <v>1821</v>
      </c>
      <c r="E11635" t="s">
        <v>367</v>
      </c>
      <c r="F11635" t="s">
        <v>1822</v>
      </c>
      <c r="G11635" t="s">
        <v>49</v>
      </c>
      <c r="H11635" t="s">
        <v>192</v>
      </c>
    </row>
    <row r="11636" spans="1:8">
      <c r="A11636" t="s">
        <v>13541</v>
      </c>
      <c r="B11636" t="s">
        <v>5087</v>
      </c>
      <c r="C11636" t="s">
        <v>51</v>
      </c>
      <c r="D11636" t="s">
        <v>450</v>
      </c>
      <c r="E11636" t="s">
        <v>198</v>
      </c>
      <c r="F11636" t="s">
        <v>360</v>
      </c>
      <c r="G11636" t="s">
        <v>49</v>
      </c>
      <c r="H11636" t="s">
        <v>192</v>
      </c>
    </row>
    <row r="11637" spans="1:8">
      <c r="A11637" t="s">
        <v>13542</v>
      </c>
      <c r="B11637" t="s">
        <v>5089</v>
      </c>
      <c r="C11637" t="s">
        <v>51</v>
      </c>
      <c r="D11637" t="s">
        <v>358</v>
      </c>
      <c r="E11637" t="s">
        <v>359</v>
      </c>
      <c r="F11637" t="s">
        <v>360</v>
      </c>
      <c r="G11637" t="s">
        <v>49</v>
      </c>
      <c r="H11637" t="s">
        <v>192</v>
      </c>
    </row>
    <row r="11638" spans="1:8">
      <c r="A11638" t="s">
        <v>13543</v>
      </c>
      <c r="B11638" t="s">
        <v>3772</v>
      </c>
      <c r="C11638" t="s">
        <v>78</v>
      </c>
      <c r="D11638" t="s">
        <v>3773</v>
      </c>
      <c r="E11638" t="s">
        <v>52</v>
      </c>
      <c r="F11638" t="s">
        <v>360</v>
      </c>
      <c r="G11638" t="s">
        <v>49</v>
      </c>
      <c r="H11638" t="s">
        <v>192</v>
      </c>
    </row>
    <row r="11639" spans="1:8">
      <c r="A11639" t="s">
        <v>13544</v>
      </c>
      <c r="B11639" t="s">
        <v>798</v>
      </c>
      <c r="C11639" t="s">
        <v>51</v>
      </c>
      <c r="D11639" t="s">
        <v>799</v>
      </c>
      <c r="E11639" t="s">
        <v>367</v>
      </c>
      <c r="F11639" t="s">
        <v>800</v>
      </c>
      <c r="G11639" t="s">
        <v>49</v>
      </c>
      <c r="H11639" t="s">
        <v>192</v>
      </c>
    </row>
    <row r="11640" spans="1:8">
      <c r="A11640" t="s">
        <v>13545</v>
      </c>
      <c r="B11640" t="s">
        <v>802</v>
      </c>
      <c r="C11640" t="s">
        <v>51</v>
      </c>
      <c r="D11640" t="s">
        <v>450</v>
      </c>
      <c r="E11640" t="s">
        <v>198</v>
      </c>
      <c r="F11640" t="s">
        <v>360</v>
      </c>
      <c r="G11640" t="s">
        <v>49</v>
      </c>
      <c r="H11640" t="s">
        <v>192</v>
      </c>
    </row>
    <row r="11641" spans="1:8">
      <c r="A11641" t="s">
        <v>13546</v>
      </c>
      <c r="B11641" t="s">
        <v>804</v>
      </c>
      <c r="C11641" t="s">
        <v>51</v>
      </c>
      <c r="D11641" t="s">
        <v>592</v>
      </c>
      <c r="E11641" t="s">
        <v>593</v>
      </c>
      <c r="F11641" t="s">
        <v>360</v>
      </c>
      <c r="G11641" t="s">
        <v>49</v>
      </c>
      <c r="H11641" t="s">
        <v>192</v>
      </c>
    </row>
    <row r="11642" spans="1:8">
      <c r="A11642" t="s">
        <v>13547</v>
      </c>
      <c r="B11642" t="s">
        <v>806</v>
      </c>
      <c r="C11642" t="s">
        <v>51</v>
      </c>
      <c r="D11642" t="s">
        <v>592</v>
      </c>
      <c r="E11642" t="s">
        <v>593</v>
      </c>
      <c r="F11642" t="s">
        <v>360</v>
      </c>
      <c r="G11642" t="s">
        <v>49</v>
      </c>
      <c r="H11642" t="s">
        <v>192</v>
      </c>
    </row>
    <row r="11643" spans="1:8">
      <c r="A11643" t="s">
        <v>13548</v>
      </c>
      <c r="B11643" t="s">
        <v>808</v>
      </c>
      <c r="C11643" t="s">
        <v>51</v>
      </c>
      <c r="D11643" t="s">
        <v>809</v>
      </c>
      <c r="E11643" t="s">
        <v>446</v>
      </c>
      <c r="F11643" t="s">
        <v>810</v>
      </c>
      <c r="G11643" t="s">
        <v>49</v>
      </c>
      <c r="H11643" t="s">
        <v>192</v>
      </c>
    </row>
    <row r="11644" spans="1:8">
      <c r="A11644" t="s">
        <v>13549</v>
      </c>
      <c r="B11644" t="s">
        <v>812</v>
      </c>
      <c r="C11644" t="s">
        <v>51</v>
      </c>
      <c r="D11644" t="s">
        <v>813</v>
      </c>
      <c r="E11644" t="s">
        <v>446</v>
      </c>
      <c r="F11644" t="s">
        <v>814</v>
      </c>
      <c r="G11644" t="s">
        <v>49</v>
      </c>
      <c r="H11644" t="s">
        <v>192</v>
      </c>
    </row>
    <row r="11645" spans="1:8">
      <c r="A11645" t="s">
        <v>13550</v>
      </c>
      <c r="B11645" t="s">
        <v>816</v>
      </c>
      <c r="C11645" t="s">
        <v>51</v>
      </c>
      <c r="D11645" t="s">
        <v>813</v>
      </c>
      <c r="E11645" t="s">
        <v>446</v>
      </c>
      <c r="F11645" t="s">
        <v>814</v>
      </c>
      <c r="G11645" t="s">
        <v>49</v>
      </c>
      <c r="H11645" t="s">
        <v>192</v>
      </c>
    </row>
    <row r="11646" spans="1:8">
      <c r="A11646" t="s">
        <v>13551</v>
      </c>
      <c r="B11646" t="s">
        <v>818</v>
      </c>
      <c r="C11646" t="s">
        <v>51</v>
      </c>
      <c r="D11646" t="s">
        <v>592</v>
      </c>
      <c r="E11646" t="s">
        <v>593</v>
      </c>
      <c r="F11646" t="s">
        <v>360</v>
      </c>
      <c r="G11646" t="s">
        <v>49</v>
      </c>
      <c r="H11646" t="s">
        <v>192</v>
      </c>
    </row>
    <row r="11647" spans="1:8">
      <c r="A11647" t="s">
        <v>13552</v>
      </c>
      <c r="B11647" t="s">
        <v>820</v>
      </c>
      <c r="C11647" t="s">
        <v>51</v>
      </c>
      <c r="D11647" t="s">
        <v>472</v>
      </c>
      <c r="E11647" t="s">
        <v>473</v>
      </c>
      <c r="F11647" t="s">
        <v>360</v>
      </c>
      <c r="G11647" t="s">
        <v>49</v>
      </c>
      <c r="H11647" t="s">
        <v>192</v>
      </c>
    </row>
    <row r="11648" spans="1:8">
      <c r="A11648" t="s">
        <v>13553</v>
      </c>
      <c r="B11648" t="s">
        <v>822</v>
      </c>
      <c r="C11648" t="s">
        <v>394</v>
      </c>
      <c r="D11648" t="s">
        <v>592</v>
      </c>
      <c r="E11648" t="s">
        <v>593</v>
      </c>
      <c r="F11648" t="s">
        <v>360</v>
      </c>
      <c r="G11648" t="s">
        <v>49</v>
      </c>
      <c r="H11648" t="s">
        <v>192</v>
      </c>
    </row>
    <row r="11649" spans="1:8">
      <c r="A11649" t="s">
        <v>13554</v>
      </c>
      <c r="B11649" t="s">
        <v>824</v>
      </c>
      <c r="C11649" t="s">
        <v>394</v>
      </c>
      <c r="D11649" t="s">
        <v>472</v>
      </c>
      <c r="E11649" t="s">
        <v>473</v>
      </c>
      <c r="F11649" t="s">
        <v>360</v>
      </c>
      <c r="G11649" t="s">
        <v>49</v>
      </c>
      <c r="H11649" t="s">
        <v>192</v>
      </c>
    </row>
    <row r="11650" spans="1:8">
      <c r="A11650" t="s">
        <v>13555</v>
      </c>
      <c r="B11650" t="s">
        <v>826</v>
      </c>
      <c r="C11650" t="s">
        <v>51</v>
      </c>
      <c r="D11650" t="s">
        <v>592</v>
      </c>
      <c r="E11650" t="s">
        <v>593</v>
      </c>
      <c r="F11650" t="s">
        <v>360</v>
      </c>
      <c r="G11650" t="s">
        <v>49</v>
      </c>
      <c r="H11650" t="s">
        <v>192</v>
      </c>
    </row>
    <row r="11651" spans="1:8">
      <c r="A11651" t="s">
        <v>13556</v>
      </c>
      <c r="B11651" t="s">
        <v>828</v>
      </c>
      <c r="C11651" t="s">
        <v>51</v>
      </c>
      <c r="D11651" t="s">
        <v>592</v>
      </c>
      <c r="E11651" t="s">
        <v>593</v>
      </c>
      <c r="F11651" t="s">
        <v>360</v>
      </c>
      <c r="G11651" t="s">
        <v>49</v>
      </c>
      <c r="H11651" t="s">
        <v>192</v>
      </c>
    </row>
    <row r="11652" spans="1:8">
      <c r="A11652" t="s">
        <v>13557</v>
      </c>
      <c r="B11652" t="s">
        <v>830</v>
      </c>
      <c r="C11652" t="s">
        <v>51</v>
      </c>
      <c r="D11652" t="s">
        <v>831</v>
      </c>
      <c r="E11652" t="s">
        <v>367</v>
      </c>
      <c r="F11652" t="s">
        <v>832</v>
      </c>
      <c r="G11652" t="s">
        <v>49</v>
      </c>
      <c r="H11652" t="s">
        <v>192</v>
      </c>
    </row>
    <row r="11653" spans="1:8">
      <c r="A11653" t="s">
        <v>13558</v>
      </c>
      <c r="B11653" t="s">
        <v>834</v>
      </c>
      <c r="C11653" t="s">
        <v>51</v>
      </c>
      <c r="D11653" t="s">
        <v>835</v>
      </c>
      <c r="E11653" t="s">
        <v>367</v>
      </c>
      <c r="F11653" t="s">
        <v>836</v>
      </c>
      <c r="G11653" t="s">
        <v>49</v>
      </c>
      <c r="H11653" t="s">
        <v>192</v>
      </c>
    </row>
    <row r="11654" spans="1:8">
      <c r="A11654" t="s">
        <v>13559</v>
      </c>
      <c r="B11654" t="s">
        <v>838</v>
      </c>
      <c r="C11654" t="s">
        <v>51</v>
      </c>
      <c r="D11654" t="s">
        <v>450</v>
      </c>
      <c r="E11654" t="s">
        <v>198</v>
      </c>
      <c r="F11654" t="s">
        <v>360</v>
      </c>
      <c r="G11654" t="s">
        <v>49</v>
      </c>
      <c r="H11654" t="s">
        <v>192</v>
      </c>
    </row>
    <row r="11655" spans="1:8">
      <c r="A11655" t="s">
        <v>13560</v>
      </c>
      <c r="B11655" t="s">
        <v>3791</v>
      </c>
      <c r="C11655" t="s">
        <v>51</v>
      </c>
      <c r="D11655" t="s">
        <v>358</v>
      </c>
      <c r="E11655" t="s">
        <v>359</v>
      </c>
      <c r="F11655" t="s">
        <v>360</v>
      </c>
      <c r="G11655" t="s">
        <v>49</v>
      </c>
      <c r="H11655" t="s">
        <v>192</v>
      </c>
    </row>
    <row r="11656" spans="1:8">
      <c r="A11656" t="s">
        <v>13561</v>
      </c>
      <c r="B11656" t="s">
        <v>3793</v>
      </c>
      <c r="C11656" t="s">
        <v>51</v>
      </c>
      <c r="D11656" t="s">
        <v>592</v>
      </c>
      <c r="E11656" t="s">
        <v>593</v>
      </c>
      <c r="F11656" t="s">
        <v>360</v>
      </c>
      <c r="G11656" t="s">
        <v>49</v>
      </c>
      <c r="H11656" t="s">
        <v>192</v>
      </c>
    </row>
    <row r="11657" spans="1:8">
      <c r="A11657" t="s">
        <v>13562</v>
      </c>
      <c r="B11657" t="s">
        <v>3795</v>
      </c>
      <c r="C11657" t="s">
        <v>51</v>
      </c>
      <c r="D11657" t="s">
        <v>3796</v>
      </c>
      <c r="E11657" t="s">
        <v>367</v>
      </c>
      <c r="F11657" t="s">
        <v>3797</v>
      </c>
      <c r="G11657" t="s">
        <v>49</v>
      </c>
      <c r="H11657" t="s">
        <v>192</v>
      </c>
    </row>
    <row r="11658" spans="1:8">
      <c r="A11658" t="s">
        <v>13563</v>
      </c>
      <c r="B11658" t="s">
        <v>3799</v>
      </c>
      <c r="C11658" t="s">
        <v>51</v>
      </c>
      <c r="D11658" t="s">
        <v>3800</v>
      </c>
      <c r="E11658" t="s">
        <v>367</v>
      </c>
      <c r="F11658" t="s">
        <v>3801</v>
      </c>
      <c r="G11658" t="s">
        <v>49</v>
      </c>
      <c r="H11658" t="s">
        <v>192</v>
      </c>
    </row>
    <row r="11659" spans="1:8">
      <c r="A11659" t="s">
        <v>13564</v>
      </c>
      <c r="B11659" t="s">
        <v>3803</v>
      </c>
      <c r="C11659" t="s">
        <v>51</v>
      </c>
      <c r="D11659" t="s">
        <v>472</v>
      </c>
      <c r="E11659" t="s">
        <v>473</v>
      </c>
      <c r="F11659" t="s">
        <v>360</v>
      </c>
      <c r="G11659" t="s">
        <v>49</v>
      </c>
      <c r="H11659" t="s">
        <v>192</v>
      </c>
    </row>
    <row r="11660" spans="1:8">
      <c r="A11660" t="s">
        <v>13565</v>
      </c>
      <c r="B11660" t="s">
        <v>5113</v>
      </c>
      <c r="C11660" t="s">
        <v>51</v>
      </c>
      <c r="D11660" t="s">
        <v>472</v>
      </c>
      <c r="E11660" t="s">
        <v>473</v>
      </c>
      <c r="F11660" t="s">
        <v>360</v>
      </c>
      <c r="G11660" t="s">
        <v>49</v>
      </c>
      <c r="H11660" t="s">
        <v>192</v>
      </c>
    </row>
    <row r="11661" spans="1:8">
      <c r="A11661" t="s">
        <v>13566</v>
      </c>
      <c r="B11661" t="s">
        <v>5115</v>
      </c>
      <c r="C11661" t="s">
        <v>51</v>
      </c>
      <c r="D11661" t="s">
        <v>5116</v>
      </c>
      <c r="E11661" t="s">
        <v>52</v>
      </c>
      <c r="F11661" t="s">
        <v>360</v>
      </c>
      <c r="G11661" t="s">
        <v>49</v>
      </c>
      <c r="H11661" t="s">
        <v>192</v>
      </c>
    </row>
    <row r="11662" spans="1:8">
      <c r="A11662" t="s">
        <v>13567</v>
      </c>
      <c r="B11662" t="s">
        <v>559</v>
      </c>
      <c r="C11662" t="s">
        <v>51</v>
      </c>
      <c r="D11662" t="s">
        <v>560</v>
      </c>
      <c r="E11662" t="s">
        <v>561</v>
      </c>
      <c r="F11662" t="s">
        <v>360</v>
      </c>
      <c r="G11662" t="s">
        <v>49</v>
      </c>
      <c r="H11662" t="s">
        <v>192</v>
      </c>
    </row>
    <row r="11663" spans="1:8">
      <c r="A11663" t="s">
        <v>13568</v>
      </c>
      <c r="B11663" t="s">
        <v>563</v>
      </c>
      <c r="C11663" t="s">
        <v>51</v>
      </c>
      <c r="D11663" t="s">
        <v>442</v>
      </c>
      <c r="E11663" t="s">
        <v>52</v>
      </c>
      <c r="F11663" t="s">
        <v>360</v>
      </c>
      <c r="G11663" t="s">
        <v>49</v>
      </c>
      <c r="H11663" t="s">
        <v>192</v>
      </c>
    </row>
    <row r="11664" spans="1:8">
      <c r="A11664" t="s">
        <v>13569</v>
      </c>
      <c r="B11664" t="s">
        <v>444</v>
      </c>
      <c r="C11664" t="s">
        <v>51</v>
      </c>
      <c r="D11664" t="s">
        <v>445</v>
      </c>
      <c r="E11664" t="s">
        <v>446</v>
      </c>
      <c r="F11664" t="s">
        <v>447</v>
      </c>
      <c r="G11664" t="s">
        <v>49</v>
      </c>
      <c r="H11664" t="s">
        <v>192</v>
      </c>
    </row>
    <row r="11665" spans="1:8">
      <c r="A11665" t="s">
        <v>13570</v>
      </c>
      <c r="B11665" t="s">
        <v>449</v>
      </c>
      <c r="C11665" t="s">
        <v>51</v>
      </c>
      <c r="D11665" t="s">
        <v>450</v>
      </c>
      <c r="E11665" t="s">
        <v>198</v>
      </c>
      <c r="F11665" t="s">
        <v>360</v>
      </c>
      <c r="G11665" t="s">
        <v>49</v>
      </c>
      <c r="H11665" t="s">
        <v>192</v>
      </c>
    </row>
    <row r="11666" spans="1:8">
      <c r="A11666" t="s">
        <v>13571</v>
      </c>
      <c r="B11666" t="s">
        <v>452</v>
      </c>
      <c r="C11666" t="s">
        <v>68</v>
      </c>
      <c r="D11666" t="s">
        <v>410</v>
      </c>
      <c r="E11666" t="s">
        <v>198</v>
      </c>
      <c r="F11666" t="s">
        <v>360</v>
      </c>
      <c r="G11666" t="s">
        <v>49</v>
      </c>
      <c r="H11666" t="s">
        <v>192</v>
      </c>
    </row>
    <row r="11667" spans="1:8">
      <c r="A11667" t="s">
        <v>13572</v>
      </c>
      <c r="B11667" t="s">
        <v>5123</v>
      </c>
      <c r="C11667" t="s">
        <v>51</v>
      </c>
      <c r="D11667" t="s">
        <v>617</v>
      </c>
      <c r="E11667" t="s">
        <v>377</v>
      </c>
      <c r="F11667" t="s">
        <v>618</v>
      </c>
      <c r="G11667" t="s">
        <v>49</v>
      </c>
      <c r="H11667" t="s">
        <v>192</v>
      </c>
    </row>
    <row r="11668" spans="1:8">
      <c r="A11668" t="s">
        <v>13573</v>
      </c>
      <c r="B11668" t="s">
        <v>5125</v>
      </c>
      <c r="C11668" t="s">
        <v>51</v>
      </c>
      <c r="D11668" t="s">
        <v>358</v>
      </c>
      <c r="E11668" t="s">
        <v>359</v>
      </c>
      <c r="F11668" t="s">
        <v>360</v>
      </c>
      <c r="G11668" t="s">
        <v>49</v>
      </c>
      <c r="H11668" t="s">
        <v>192</v>
      </c>
    </row>
    <row r="11669" spans="1:8">
      <c r="A11669" t="s">
        <v>13574</v>
      </c>
      <c r="B11669" t="s">
        <v>13575</v>
      </c>
      <c r="C11669" t="s">
        <v>51</v>
      </c>
      <c r="D11669" t="s">
        <v>5132</v>
      </c>
      <c r="E11669" t="s">
        <v>52</v>
      </c>
      <c r="F11669" t="s">
        <v>360</v>
      </c>
      <c r="G11669" t="s">
        <v>49</v>
      </c>
      <c r="H11669" t="s">
        <v>192</v>
      </c>
    </row>
    <row r="11670" spans="1:8">
      <c r="A11670" t="s">
        <v>13576</v>
      </c>
      <c r="B11670" t="s">
        <v>5134</v>
      </c>
      <c r="C11670" t="s">
        <v>68</v>
      </c>
      <c r="D11670" t="s">
        <v>5135</v>
      </c>
      <c r="E11670" t="s">
        <v>367</v>
      </c>
      <c r="F11670" t="s">
        <v>5136</v>
      </c>
      <c r="G11670" t="s">
        <v>49</v>
      </c>
      <c r="H11670" t="s">
        <v>192</v>
      </c>
    </row>
    <row r="11671" spans="1:8">
      <c r="A11671" t="s">
        <v>13577</v>
      </c>
      <c r="B11671" t="s">
        <v>5138</v>
      </c>
      <c r="C11671" t="s">
        <v>51</v>
      </c>
      <c r="D11671" t="s">
        <v>450</v>
      </c>
      <c r="E11671" t="s">
        <v>198</v>
      </c>
      <c r="F11671" t="s">
        <v>360</v>
      </c>
      <c r="G11671" t="s">
        <v>49</v>
      </c>
      <c r="H11671" t="s">
        <v>192</v>
      </c>
    </row>
    <row r="11672" spans="1:8">
      <c r="A11672" t="s">
        <v>13578</v>
      </c>
      <c r="B11672" t="s">
        <v>5140</v>
      </c>
      <c r="C11672" t="s">
        <v>51</v>
      </c>
      <c r="D11672" t="s">
        <v>384</v>
      </c>
      <c r="E11672" t="s">
        <v>52</v>
      </c>
      <c r="F11672" t="s">
        <v>360</v>
      </c>
      <c r="G11672" t="s">
        <v>49</v>
      </c>
      <c r="H11672" t="s">
        <v>192</v>
      </c>
    </row>
    <row r="11673" spans="1:8">
      <c r="A11673" t="s">
        <v>13579</v>
      </c>
      <c r="B11673" t="s">
        <v>383</v>
      </c>
      <c r="C11673" t="s">
        <v>68</v>
      </c>
      <c r="D11673" t="s">
        <v>370</v>
      </c>
      <c r="E11673" t="s">
        <v>73</v>
      </c>
      <c r="F11673" t="s">
        <v>360</v>
      </c>
      <c r="G11673" t="s">
        <v>49</v>
      </c>
      <c r="H11673" t="s">
        <v>192</v>
      </c>
    </row>
    <row r="11674" spans="1:8">
      <c r="A11674" t="s">
        <v>13580</v>
      </c>
      <c r="B11674" t="s">
        <v>387</v>
      </c>
      <c r="C11674" t="s">
        <v>51</v>
      </c>
      <c r="D11674" t="s">
        <v>370</v>
      </c>
      <c r="E11674" t="s">
        <v>73</v>
      </c>
      <c r="F11674" t="s">
        <v>360</v>
      </c>
      <c r="G11674" t="s">
        <v>49</v>
      </c>
      <c r="H11674" t="s">
        <v>192</v>
      </c>
    </row>
    <row r="11675" spans="1:8">
      <c r="A11675" t="s">
        <v>13581</v>
      </c>
      <c r="B11675" t="s">
        <v>389</v>
      </c>
      <c r="C11675" t="s">
        <v>51</v>
      </c>
      <c r="D11675" t="s">
        <v>390</v>
      </c>
      <c r="E11675" t="s">
        <v>367</v>
      </c>
      <c r="F11675" t="s">
        <v>391</v>
      </c>
      <c r="G11675" t="s">
        <v>49</v>
      </c>
      <c r="H11675" t="s">
        <v>192</v>
      </c>
    </row>
    <row r="11676" spans="1:8">
      <c r="A11676" t="s">
        <v>13582</v>
      </c>
      <c r="B11676" t="s">
        <v>393</v>
      </c>
      <c r="C11676" t="s">
        <v>394</v>
      </c>
      <c r="D11676" t="s">
        <v>395</v>
      </c>
      <c r="E11676" t="s">
        <v>52</v>
      </c>
      <c r="F11676" t="s">
        <v>360</v>
      </c>
      <c r="G11676" t="s">
        <v>49</v>
      </c>
      <c r="H11676" t="s">
        <v>192</v>
      </c>
    </row>
    <row r="11677" spans="1:8">
      <c r="A11677" t="s">
        <v>13583</v>
      </c>
      <c r="B11677" t="s">
        <v>397</v>
      </c>
      <c r="C11677" t="s">
        <v>51</v>
      </c>
      <c r="D11677" t="s">
        <v>398</v>
      </c>
      <c r="E11677" t="s">
        <v>52</v>
      </c>
      <c r="F11677" t="s">
        <v>360</v>
      </c>
      <c r="G11677" t="s">
        <v>49</v>
      </c>
      <c r="H11677" t="s">
        <v>192</v>
      </c>
    </row>
    <row r="11678" spans="1:8">
      <c r="A11678" t="s">
        <v>13584</v>
      </c>
      <c r="B11678" t="s">
        <v>400</v>
      </c>
      <c r="C11678" t="s">
        <v>51</v>
      </c>
      <c r="D11678" t="s">
        <v>401</v>
      </c>
      <c r="E11678" t="s">
        <v>402</v>
      </c>
      <c r="F11678" t="s">
        <v>360</v>
      </c>
      <c r="G11678" t="s">
        <v>49</v>
      </c>
      <c r="H11678" t="s">
        <v>192</v>
      </c>
    </row>
    <row r="11679" spans="1:8">
      <c r="A11679" t="s">
        <v>13585</v>
      </c>
      <c r="B11679" t="s">
        <v>404</v>
      </c>
      <c r="C11679" t="s">
        <v>51</v>
      </c>
      <c r="D11679" t="s">
        <v>370</v>
      </c>
      <c r="E11679" t="s">
        <v>73</v>
      </c>
      <c r="F11679" t="s">
        <v>360</v>
      </c>
      <c r="G11679" t="s">
        <v>49</v>
      </c>
      <c r="H11679" t="s">
        <v>192</v>
      </c>
    </row>
    <row r="11680" spans="1:8">
      <c r="A11680" t="s">
        <v>13586</v>
      </c>
      <c r="B11680" t="s">
        <v>406</v>
      </c>
      <c r="C11680" t="s">
        <v>51</v>
      </c>
      <c r="D11680" t="s">
        <v>407</v>
      </c>
      <c r="E11680" t="s">
        <v>74</v>
      </c>
      <c r="F11680" t="s">
        <v>360</v>
      </c>
      <c r="G11680" t="s">
        <v>49</v>
      </c>
      <c r="H11680" t="s">
        <v>192</v>
      </c>
    </row>
    <row r="11681" spans="1:8">
      <c r="A11681" t="s">
        <v>13587</v>
      </c>
      <c r="B11681" t="s">
        <v>409</v>
      </c>
      <c r="C11681" t="s">
        <v>51</v>
      </c>
      <c r="D11681" t="s">
        <v>410</v>
      </c>
      <c r="E11681" t="s">
        <v>198</v>
      </c>
      <c r="F11681" t="s">
        <v>360</v>
      </c>
      <c r="G11681" t="s">
        <v>49</v>
      </c>
      <c r="H11681" t="s">
        <v>192</v>
      </c>
    </row>
    <row r="11682" spans="1:8">
      <c r="A11682" t="s">
        <v>13588</v>
      </c>
      <c r="B11682" t="s">
        <v>412</v>
      </c>
      <c r="C11682" t="s">
        <v>394</v>
      </c>
      <c r="D11682" t="s">
        <v>413</v>
      </c>
      <c r="E11682" t="s">
        <v>414</v>
      </c>
      <c r="F11682" t="s">
        <v>360</v>
      </c>
      <c r="G11682" t="s">
        <v>49</v>
      </c>
      <c r="H11682" t="s">
        <v>192</v>
      </c>
    </row>
    <row r="11683" spans="1:8">
      <c r="A11683" t="s">
        <v>13589</v>
      </c>
      <c r="B11683" t="s">
        <v>416</v>
      </c>
      <c r="C11683" t="s">
        <v>394</v>
      </c>
      <c r="D11683" t="s">
        <v>370</v>
      </c>
      <c r="E11683" t="s">
        <v>73</v>
      </c>
      <c r="F11683" t="s">
        <v>360</v>
      </c>
      <c r="G11683" t="s">
        <v>49</v>
      </c>
      <c r="H11683" t="s">
        <v>192</v>
      </c>
    </row>
    <row r="11684" spans="1:8">
      <c r="A11684" t="s">
        <v>13590</v>
      </c>
      <c r="B11684" t="s">
        <v>418</v>
      </c>
      <c r="C11684" t="s">
        <v>51</v>
      </c>
      <c r="D11684" t="s">
        <v>419</v>
      </c>
      <c r="E11684" t="s">
        <v>420</v>
      </c>
      <c r="F11684" t="s">
        <v>360</v>
      </c>
      <c r="G11684" t="s">
        <v>49</v>
      </c>
      <c r="H11684" t="s">
        <v>192</v>
      </c>
    </row>
    <row r="11685" spans="1:8">
      <c r="A11685" t="s">
        <v>13591</v>
      </c>
      <c r="B11685" t="s">
        <v>422</v>
      </c>
      <c r="C11685" t="s">
        <v>75</v>
      </c>
      <c r="D11685" t="s">
        <v>423</v>
      </c>
      <c r="E11685" t="s">
        <v>52</v>
      </c>
      <c r="F11685" t="s">
        <v>360</v>
      </c>
      <c r="G11685" t="s">
        <v>49</v>
      </c>
      <c r="H11685" t="s">
        <v>192</v>
      </c>
    </row>
    <row r="11686" spans="1:8">
      <c r="A11686" t="s">
        <v>13592</v>
      </c>
      <c r="B11686" t="s">
        <v>425</v>
      </c>
      <c r="C11686" t="s">
        <v>51</v>
      </c>
      <c r="D11686" t="s">
        <v>426</v>
      </c>
      <c r="E11686" t="s">
        <v>367</v>
      </c>
      <c r="F11686" t="s">
        <v>427</v>
      </c>
      <c r="G11686" t="s">
        <v>49</v>
      </c>
      <c r="H11686" t="s">
        <v>192</v>
      </c>
    </row>
    <row r="11687" spans="1:8">
      <c r="A11687" t="s">
        <v>13593</v>
      </c>
      <c r="B11687" t="s">
        <v>429</v>
      </c>
      <c r="C11687" t="s">
        <v>51</v>
      </c>
      <c r="D11687" t="s">
        <v>430</v>
      </c>
      <c r="E11687" t="s">
        <v>73</v>
      </c>
      <c r="F11687" t="s">
        <v>360</v>
      </c>
      <c r="G11687" t="s">
        <v>49</v>
      </c>
      <c r="H11687" t="s">
        <v>192</v>
      </c>
    </row>
    <row r="11688" spans="1:8">
      <c r="A11688" t="s">
        <v>13594</v>
      </c>
      <c r="B11688" t="s">
        <v>432</v>
      </c>
      <c r="C11688" t="s">
        <v>394</v>
      </c>
      <c r="D11688" t="s">
        <v>433</v>
      </c>
      <c r="E11688" t="s">
        <v>52</v>
      </c>
      <c r="F11688" t="s">
        <v>360</v>
      </c>
      <c r="G11688" t="s">
        <v>49</v>
      </c>
      <c r="H11688" t="s">
        <v>192</v>
      </c>
    </row>
    <row r="11689" spans="1:8">
      <c r="A11689" t="s">
        <v>13595</v>
      </c>
      <c r="B11689" t="s">
        <v>435</v>
      </c>
      <c r="C11689" t="s">
        <v>51</v>
      </c>
      <c r="D11689" t="s">
        <v>436</v>
      </c>
      <c r="E11689" t="s">
        <v>367</v>
      </c>
      <c r="F11689" t="s">
        <v>437</v>
      </c>
      <c r="G11689" t="s">
        <v>49</v>
      </c>
      <c r="H11689" t="s">
        <v>192</v>
      </c>
    </row>
    <row r="11690" spans="1:8">
      <c r="A11690" t="s">
        <v>13596</v>
      </c>
      <c r="B11690" t="s">
        <v>439</v>
      </c>
      <c r="C11690" t="s">
        <v>51</v>
      </c>
      <c r="D11690" t="s">
        <v>440</v>
      </c>
      <c r="E11690" t="s">
        <v>73</v>
      </c>
      <c r="F11690" t="s">
        <v>360</v>
      </c>
      <c r="G11690" t="s">
        <v>49</v>
      </c>
      <c r="H11690" t="s">
        <v>192</v>
      </c>
    </row>
    <row r="11691" spans="1:8">
      <c r="A11691" t="s">
        <v>13597</v>
      </c>
      <c r="B11691" t="s">
        <v>441</v>
      </c>
      <c r="C11691" t="s">
        <v>51</v>
      </c>
      <c r="D11691" t="s">
        <v>442</v>
      </c>
      <c r="E11691" t="s">
        <v>52</v>
      </c>
      <c r="F11691" t="s">
        <v>360</v>
      </c>
      <c r="G11691" t="s">
        <v>49</v>
      </c>
      <c r="H11691" t="s">
        <v>192</v>
      </c>
    </row>
    <row r="11692" spans="1:8">
      <c r="A11692" t="s">
        <v>13598</v>
      </c>
      <c r="B11692" t="s">
        <v>444</v>
      </c>
      <c r="C11692" t="s">
        <v>51</v>
      </c>
      <c r="D11692" t="s">
        <v>445</v>
      </c>
      <c r="E11692" t="s">
        <v>446</v>
      </c>
      <c r="F11692" t="s">
        <v>447</v>
      </c>
      <c r="G11692" t="s">
        <v>49</v>
      </c>
      <c r="H11692" t="s">
        <v>192</v>
      </c>
    </row>
    <row r="11693" spans="1:8">
      <c r="A11693" t="s">
        <v>13599</v>
      </c>
      <c r="B11693" t="s">
        <v>449</v>
      </c>
      <c r="C11693" t="s">
        <v>51</v>
      </c>
      <c r="D11693" t="s">
        <v>450</v>
      </c>
      <c r="E11693" t="s">
        <v>198</v>
      </c>
      <c r="F11693" t="s">
        <v>360</v>
      </c>
      <c r="G11693" t="s">
        <v>49</v>
      </c>
      <c r="H11693" t="s">
        <v>192</v>
      </c>
    </row>
    <row r="11694" spans="1:8">
      <c r="A11694" t="s">
        <v>13600</v>
      </c>
      <c r="B11694" t="s">
        <v>452</v>
      </c>
      <c r="C11694" t="s">
        <v>68</v>
      </c>
      <c r="D11694" t="s">
        <v>410</v>
      </c>
      <c r="E11694" t="s">
        <v>198</v>
      </c>
      <c r="F11694" t="s">
        <v>360</v>
      </c>
      <c r="G11694" t="s">
        <v>49</v>
      </c>
      <c r="H11694" t="s">
        <v>192</v>
      </c>
    </row>
    <row r="11695" spans="1:8">
      <c r="A11695" t="s">
        <v>13601</v>
      </c>
      <c r="B11695" t="s">
        <v>454</v>
      </c>
      <c r="C11695" t="s">
        <v>51</v>
      </c>
      <c r="D11695" t="s">
        <v>455</v>
      </c>
      <c r="E11695" t="s">
        <v>367</v>
      </c>
      <c r="F11695" t="s">
        <v>456</v>
      </c>
      <c r="G11695" t="s">
        <v>49</v>
      </c>
      <c r="H11695" t="s">
        <v>192</v>
      </c>
    </row>
    <row r="11696" spans="1:8">
      <c r="A11696" t="s">
        <v>13602</v>
      </c>
      <c r="B11696" t="s">
        <v>458</v>
      </c>
      <c r="C11696" t="s">
        <v>51</v>
      </c>
      <c r="D11696" t="s">
        <v>459</v>
      </c>
      <c r="E11696" t="s">
        <v>460</v>
      </c>
      <c r="F11696" t="s">
        <v>360</v>
      </c>
      <c r="G11696" t="s">
        <v>49</v>
      </c>
      <c r="H11696" t="s">
        <v>192</v>
      </c>
    </row>
    <row r="11697" spans="1:8">
      <c r="A11697" t="s">
        <v>13603</v>
      </c>
      <c r="B11697" t="s">
        <v>462</v>
      </c>
      <c r="C11697" t="s">
        <v>51</v>
      </c>
      <c r="D11697" t="s">
        <v>463</v>
      </c>
      <c r="E11697" t="s">
        <v>464</v>
      </c>
      <c r="F11697" t="s">
        <v>360</v>
      </c>
      <c r="G11697" t="s">
        <v>49</v>
      </c>
      <c r="H11697" t="s">
        <v>192</v>
      </c>
    </row>
    <row r="11698" spans="1:8">
      <c r="A11698" t="s">
        <v>13604</v>
      </c>
      <c r="B11698" t="s">
        <v>5167</v>
      </c>
      <c r="C11698" t="s">
        <v>51</v>
      </c>
      <c r="D11698" t="s">
        <v>5168</v>
      </c>
      <c r="E11698" t="s">
        <v>5169</v>
      </c>
      <c r="F11698" t="s">
        <v>360</v>
      </c>
      <c r="G11698" t="s">
        <v>49</v>
      </c>
      <c r="H11698" t="s">
        <v>192</v>
      </c>
    </row>
    <row r="11699" spans="1:8">
      <c r="A11699" t="s">
        <v>13605</v>
      </c>
      <c r="B11699" t="s">
        <v>5171</v>
      </c>
      <c r="C11699" t="s">
        <v>394</v>
      </c>
      <c r="D11699" t="s">
        <v>1400</v>
      </c>
      <c r="E11699" t="s">
        <v>52</v>
      </c>
      <c r="F11699" t="s">
        <v>360</v>
      </c>
      <c r="G11699" t="s">
        <v>49</v>
      </c>
      <c r="H11699" t="s">
        <v>192</v>
      </c>
    </row>
    <row r="11700" spans="1:8">
      <c r="A11700" t="s">
        <v>13606</v>
      </c>
      <c r="B11700" t="s">
        <v>559</v>
      </c>
      <c r="C11700" t="s">
        <v>51</v>
      </c>
      <c r="D11700" t="s">
        <v>560</v>
      </c>
      <c r="E11700" t="s">
        <v>561</v>
      </c>
      <c r="F11700" t="s">
        <v>360</v>
      </c>
      <c r="G11700" t="s">
        <v>49</v>
      </c>
      <c r="H11700" t="s">
        <v>192</v>
      </c>
    </row>
    <row r="11701" spans="1:8">
      <c r="A11701" t="s">
        <v>13607</v>
      </c>
      <c r="B11701" t="s">
        <v>563</v>
      </c>
      <c r="C11701" t="s">
        <v>51</v>
      </c>
      <c r="D11701" t="s">
        <v>442</v>
      </c>
      <c r="E11701" t="s">
        <v>52</v>
      </c>
      <c r="F11701" t="s">
        <v>360</v>
      </c>
      <c r="G11701" t="s">
        <v>49</v>
      </c>
      <c r="H11701" t="s">
        <v>192</v>
      </c>
    </row>
    <row r="11702" spans="1:8">
      <c r="A11702" t="s">
        <v>13608</v>
      </c>
      <c r="B11702" t="s">
        <v>444</v>
      </c>
      <c r="C11702" t="s">
        <v>51</v>
      </c>
      <c r="D11702" t="s">
        <v>445</v>
      </c>
      <c r="E11702" t="s">
        <v>446</v>
      </c>
      <c r="F11702" t="s">
        <v>447</v>
      </c>
      <c r="G11702" t="s">
        <v>49</v>
      </c>
      <c r="H11702" t="s">
        <v>192</v>
      </c>
    </row>
    <row r="11703" spans="1:8">
      <c r="A11703" t="s">
        <v>13609</v>
      </c>
      <c r="B11703" t="s">
        <v>449</v>
      </c>
      <c r="C11703" t="s">
        <v>51</v>
      </c>
      <c r="D11703" t="s">
        <v>450</v>
      </c>
      <c r="E11703" t="s">
        <v>198</v>
      </c>
      <c r="F11703" t="s">
        <v>360</v>
      </c>
      <c r="G11703" t="s">
        <v>49</v>
      </c>
      <c r="H11703" t="s">
        <v>192</v>
      </c>
    </row>
    <row r="11704" spans="1:8">
      <c r="A11704" t="s">
        <v>13610</v>
      </c>
      <c r="B11704" t="s">
        <v>452</v>
      </c>
      <c r="C11704" t="s">
        <v>68</v>
      </c>
      <c r="D11704" t="s">
        <v>410</v>
      </c>
      <c r="E11704" t="s">
        <v>198</v>
      </c>
      <c r="F11704" t="s">
        <v>360</v>
      </c>
      <c r="G11704" t="s">
        <v>49</v>
      </c>
      <c r="H11704" t="s">
        <v>192</v>
      </c>
    </row>
    <row r="11705" spans="1:8">
      <c r="A11705" t="s">
        <v>13611</v>
      </c>
      <c r="B11705" t="s">
        <v>5178</v>
      </c>
      <c r="C11705" t="s">
        <v>394</v>
      </c>
      <c r="D11705" t="s">
        <v>1400</v>
      </c>
      <c r="E11705" t="s">
        <v>52</v>
      </c>
      <c r="F11705" t="s">
        <v>360</v>
      </c>
      <c r="G11705" t="s">
        <v>49</v>
      </c>
      <c r="H11705" t="s">
        <v>192</v>
      </c>
    </row>
    <row r="11706" spans="1:8">
      <c r="A11706" t="s">
        <v>13612</v>
      </c>
      <c r="B11706" t="s">
        <v>559</v>
      </c>
      <c r="C11706" t="s">
        <v>51</v>
      </c>
      <c r="D11706" t="s">
        <v>560</v>
      </c>
      <c r="E11706" t="s">
        <v>561</v>
      </c>
      <c r="F11706" t="s">
        <v>360</v>
      </c>
      <c r="G11706" t="s">
        <v>49</v>
      </c>
      <c r="H11706" t="s">
        <v>192</v>
      </c>
    </row>
    <row r="11707" spans="1:8">
      <c r="A11707" t="s">
        <v>13613</v>
      </c>
      <c r="B11707" t="s">
        <v>563</v>
      </c>
      <c r="C11707" t="s">
        <v>51</v>
      </c>
      <c r="D11707" t="s">
        <v>442</v>
      </c>
      <c r="E11707" t="s">
        <v>52</v>
      </c>
      <c r="F11707" t="s">
        <v>360</v>
      </c>
      <c r="G11707" t="s">
        <v>49</v>
      </c>
      <c r="H11707" t="s">
        <v>192</v>
      </c>
    </row>
    <row r="11708" spans="1:8">
      <c r="A11708" t="s">
        <v>13614</v>
      </c>
      <c r="B11708" t="s">
        <v>444</v>
      </c>
      <c r="C11708" t="s">
        <v>51</v>
      </c>
      <c r="D11708" t="s">
        <v>445</v>
      </c>
      <c r="E11708" t="s">
        <v>446</v>
      </c>
      <c r="F11708" t="s">
        <v>447</v>
      </c>
      <c r="G11708" t="s">
        <v>49</v>
      </c>
      <c r="H11708" t="s">
        <v>192</v>
      </c>
    </row>
    <row r="11709" spans="1:8">
      <c r="A11709" t="s">
        <v>13615</v>
      </c>
      <c r="B11709" t="s">
        <v>449</v>
      </c>
      <c r="C11709" t="s">
        <v>51</v>
      </c>
      <c r="D11709" t="s">
        <v>450</v>
      </c>
      <c r="E11709" t="s">
        <v>198</v>
      </c>
      <c r="F11709" t="s">
        <v>360</v>
      </c>
      <c r="G11709" t="s">
        <v>49</v>
      </c>
      <c r="H11709" t="s">
        <v>192</v>
      </c>
    </row>
    <row r="11710" spans="1:8">
      <c r="A11710" t="s">
        <v>13616</v>
      </c>
      <c r="B11710" t="s">
        <v>452</v>
      </c>
      <c r="C11710" t="s">
        <v>68</v>
      </c>
      <c r="D11710" t="s">
        <v>410</v>
      </c>
      <c r="E11710" t="s">
        <v>198</v>
      </c>
      <c r="F11710" t="s">
        <v>360</v>
      </c>
      <c r="G11710" t="s">
        <v>49</v>
      </c>
      <c r="H11710" t="s">
        <v>192</v>
      </c>
    </row>
    <row r="11711" spans="1:8">
      <c r="A11711" t="s">
        <v>13617</v>
      </c>
      <c r="B11711" t="s">
        <v>13618</v>
      </c>
      <c r="C11711" t="s">
        <v>51</v>
      </c>
      <c r="D11711" t="s">
        <v>410</v>
      </c>
      <c r="E11711" t="s">
        <v>198</v>
      </c>
      <c r="F11711" t="s">
        <v>360</v>
      </c>
      <c r="G11711" t="s">
        <v>49</v>
      </c>
      <c r="H11711" t="s">
        <v>192</v>
      </c>
    </row>
    <row r="11712" spans="1:8">
      <c r="A11712" t="s">
        <v>13619</v>
      </c>
      <c r="B11712" t="s">
        <v>13620</v>
      </c>
      <c r="C11712" t="s">
        <v>51</v>
      </c>
      <c r="D11712" t="s">
        <v>410</v>
      </c>
      <c r="E11712" t="s">
        <v>198</v>
      </c>
      <c r="F11712" t="s">
        <v>360</v>
      </c>
      <c r="G11712" t="s">
        <v>49</v>
      </c>
      <c r="H11712" t="s">
        <v>192</v>
      </c>
    </row>
    <row r="11713" spans="1:8">
      <c r="A11713" t="s">
        <v>13621</v>
      </c>
      <c r="B11713" t="s">
        <v>13622</v>
      </c>
      <c r="C11713" t="s">
        <v>51</v>
      </c>
      <c r="D11713" t="s">
        <v>10864</v>
      </c>
      <c r="E11713" t="s">
        <v>92</v>
      </c>
      <c r="F11713" t="s">
        <v>360</v>
      </c>
      <c r="G11713" t="s">
        <v>49</v>
      </c>
      <c r="H11713" t="s">
        <v>192</v>
      </c>
    </row>
    <row r="11714" spans="1:8">
      <c r="A11714" t="s">
        <v>13623</v>
      </c>
      <c r="B11714" t="s">
        <v>13624</v>
      </c>
      <c r="C11714" t="s">
        <v>78</v>
      </c>
      <c r="D11714" t="s">
        <v>13625</v>
      </c>
      <c r="E11714" t="s">
        <v>52</v>
      </c>
      <c r="F11714" t="s">
        <v>360</v>
      </c>
      <c r="G11714" t="s">
        <v>49</v>
      </c>
      <c r="H11714" t="s">
        <v>192</v>
      </c>
    </row>
    <row r="11715" spans="1:8">
      <c r="A11715" t="s">
        <v>13626</v>
      </c>
      <c r="B11715" t="s">
        <v>13627</v>
      </c>
      <c r="C11715" t="s">
        <v>51</v>
      </c>
      <c r="D11715" t="s">
        <v>3554</v>
      </c>
      <c r="E11715" t="s">
        <v>52</v>
      </c>
      <c r="F11715" t="s">
        <v>360</v>
      </c>
      <c r="G11715" t="s">
        <v>49</v>
      </c>
      <c r="H11715" t="s">
        <v>192</v>
      </c>
    </row>
    <row r="11716" spans="1:8">
      <c r="A11716" t="s">
        <v>13628</v>
      </c>
      <c r="B11716" t="s">
        <v>397</v>
      </c>
      <c r="C11716" t="s">
        <v>51</v>
      </c>
      <c r="D11716" t="s">
        <v>398</v>
      </c>
      <c r="E11716" t="s">
        <v>52</v>
      </c>
      <c r="F11716" t="s">
        <v>360</v>
      </c>
      <c r="G11716" t="s">
        <v>49</v>
      </c>
      <c r="H11716" t="s">
        <v>192</v>
      </c>
    </row>
    <row r="11717" spans="1:8">
      <c r="A11717" t="s">
        <v>13629</v>
      </c>
      <c r="B11717" t="s">
        <v>400</v>
      </c>
      <c r="C11717" t="s">
        <v>51</v>
      </c>
      <c r="D11717" t="s">
        <v>401</v>
      </c>
      <c r="E11717" t="s">
        <v>402</v>
      </c>
      <c r="F11717" t="s">
        <v>360</v>
      </c>
      <c r="G11717" t="s">
        <v>49</v>
      </c>
      <c r="H11717" t="s">
        <v>192</v>
      </c>
    </row>
    <row r="11718" spans="1:8">
      <c r="A11718" t="s">
        <v>13630</v>
      </c>
      <c r="B11718" t="s">
        <v>404</v>
      </c>
      <c r="C11718" t="s">
        <v>51</v>
      </c>
      <c r="D11718" t="s">
        <v>370</v>
      </c>
      <c r="E11718" t="s">
        <v>73</v>
      </c>
      <c r="F11718" t="s">
        <v>360</v>
      </c>
      <c r="G11718" t="s">
        <v>49</v>
      </c>
      <c r="H11718" t="s">
        <v>192</v>
      </c>
    </row>
    <row r="11719" spans="1:8">
      <c r="A11719" t="s">
        <v>13631</v>
      </c>
      <c r="B11719" t="s">
        <v>406</v>
      </c>
      <c r="C11719" t="s">
        <v>51</v>
      </c>
      <c r="D11719" t="s">
        <v>407</v>
      </c>
      <c r="E11719" t="s">
        <v>74</v>
      </c>
      <c r="F11719" t="s">
        <v>360</v>
      </c>
      <c r="G11719" t="s">
        <v>49</v>
      </c>
      <c r="H11719" t="s">
        <v>192</v>
      </c>
    </row>
    <row r="11720" spans="1:8">
      <c r="A11720" t="s">
        <v>13632</v>
      </c>
      <c r="B11720" t="s">
        <v>3560</v>
      </c>
      <c r="C11720" t="s">
        <v>394</v>
      </c>
      <c r="D11720" t="s">
        <v>3561</v>
      </c>
      <c r="E11720" t="s">
        <v>3562</v>
      </c>
      <c r="F11720" t="s">
        <v>360</v>
      </c>
      <c r="G11720" t="s">
        <v>49</v>
      </c>
      <c r="H11720" t="s">
        <v>192</v>
      </c>
    </row>
    <row r="11721" spans="1:8">
      <c r="A11721" t="s">
        <v>13633</v>
      </c>
      <c r="B11721" t="s">
        <v>3564</v>
      </c>
      <c r="C11721" t="s">
        <v>68</v>
      </c>
      <c r="D11721" t="s">
        <v>3565</v>
      </c>
      <c r="E11721" t="s">
        <v>446</v>
      </c>
      <c r="F11721" t="s">
        <v>3566</v>
      </c>
      <c r="G11721" t="s">
        <v>49</v>
      </c>
      <c r="H11721" t="s">
        <v>192</v>
      </c>
    </row>
    <row r="11722" spans="1:8">
      <c r="A11722" t="s">
        <v>13634</v>
      </c>
      <c r="B11722" t="s">
        <v>3568</v>
      </c>
      <c r="C11722" t="s">
        <v>68</v>
      </c>
      <c r="D11722" t="s">
        <v>3569</v>
      </c>
      <c r="E11722" t="s">
        <v>2119</v>
      </c>
      <c r="F11722" t="s">
        <v>360</v>
      </c>
      <c r="G11722" t="s">
        <v>49</v>
      </c>
      <c r="H11722" t="s">
        <v>192</v>
      </c>
    </row>
    <row r="11723" spans="1:8">
      <c r="A11723" t="s">
        <v>13635</v>
      </c>
      <c r="B11723" t="s">
        <v>13636</v>
      </c>
      <c r="C11723" t="s">
        <v>51</v>
      </c>
      <c r="D11723" t="s">
        <v>1480</v>
      </c>
      <c r="E11723" t="s">
        <v>1481</v>
      </c>
      <c r="F11723" t="s">
        <v>360</v>
      </c>
      <c r="G11723" t="s">
        <v>49</v>
      </c>
      <c r="H11723" t="s">
        <v>192</v>
      </c>
    </row>
    <row r="11724" spans="1:8">
      <c r="A11724" t="s">
        <v>13637</v>
      </c>
      <c r="B11724" t="s">
        <v>13638</v>
      </c>
      <c r="C11724" t="s">
        <v>51</v>
      </c>
      <c r="D11724" t="s">
        <v>1794</v>
      </c>
      <c r="E11724" t="s">
        <v>446</v>
      </c>
      <c r="F11724" t="s">
        <v>1795</v>
      </c>
      <c r="G11724" t="s">
        <v>49</v>
      </c>
      <c r="H11724" t="s">
        <v>192</v>
      </c>
    </row>
    <row r="11725" spans="1:8">
      <c r="A11725" t="s">
        <v>13639</v>
      </c>
      <c r="B11725" t="s">
        <v>13640</v>
      </c>
      <c r="C11725" t="s">
        <v>51</v>
      </c>
      <c r="D11725" t="s">
        <v>1790</v>
      </c>
      <c r="E11725" t="s">
        <v>1791</v>
      </c>
      <c r="F11725" t="s">
        <v>360</v>
      </c>
      <c r="G11725" t="s">
        <v>49</v>
      </c>
      <c r="H11725" t="s">
        <v>192</v>
      </c>
    </row>
    <row r="11726" spans="1:8">
      <c r="A11726" t="s">
        <v>13641</v>
      </c>
      <c r="B11726" t="s">
        <v>13642</v>
      </c>
      <c r="C11726" t="s">
        <v>51</v>
      </c>
      <c r="D11726" t="s">
        <v>472</v>
      </c>
      <c r="E11726" t="s">
        <v>473</v>
      </c>
      <c r="F11726" t="s">
        <v>360</v>
      </c>
      <c r="G11726" t="s">
        <v>49</v>
      </c>
      <c r="H11726" t="s">
        <v>192</v>
      </c>
    </row>
    <row r="11727" spans="1:8">
      <c r="A11727" t="s">
        <v>13643</v>
      </c>
      <c r="B11727" t="s">
        <v>10701</v>
      </c>
      <c r="C11727" t="s">
        <v>51</v>
      </c>
      <c r="D11727" t="s">
        <v>1484</v>
      </c>
      <c r="E11727" t="s">
        <v>52</v>
      </c>
      <c r="F11727" t="s">
        <v>360</v>
      </c>
      <c r="G11727" t="s">
        <v>49</v>
      </c>
      <c r="H11727" t="s">
        <v>192</v>
      </c>
    </row>
    <row r="11728" spans="1:8">
      <c r="A11728" t="s">
        <v>13644</v>
      </c>
      <c r="B11728" t="s">
        <v>568</v>
      </c>
      <c r="C11728" t="s">
        <v>51</v>
      </c>
      <c r="D11728" t="s">
        <v>472</v>
      </c>
      <c r="E11728" t="s">
        <v>473</v>
      </c>
      <c r="F11728" t="s">
        <v>360</v>
      </c>
      <c r="G11728" t="s">
        <v>49</v>
      </c>
      <c r="H11728" t="s">
        <v>192</v>
      </c>
    </row>
    <row r="11729" spans="1:8">
      <c r="A11729" t="s">
        <v>13645</v>
      </c>
      <c r="B11729" t="s">
        <v>647</v>
      </c>
      <c r="C11729" t="s">
        <v>78</v>
      </c>
      <c r="D11729" t="s">
        <v>648</v>
      </c>
      <c r="E11729" t="s">
        <v>52</v>
      </c>
      <c r="F11729" t="s">
        <v>360</v>
      </c>
      <c r="G11729" t="s">
        <v>49</v>
      </c>
      <c r="H11729" t="s">
        <v>192</v>
      </c>
    </row>
    <row r="11730" spans="1:8">
      <c r="A11730" t="s">
        <v>13646</v>
      </c>
      <c r="B11730" t="s">
        <v>650</v>
      </c>
      <c r="C11730" t="s">
        <v>68</v>
      </c>
      <c r="D11730" t="s">
        <v>651</v>
      </c>
      <c r="E11730" t="s">
        <v>73</v>
      </c>
      <c r="F11730" t="s">
        <v>360</v>
      </c>
      <c r="G11730" t="s">
        <v>49</v>
      </c>
      <c r="H11730" t="s">
        <v>192</v>
      </c>
    </row>
    <row r="11731" spans="1:8">
      <c r="A11731" t="s">
        <v>13647</v>
      </c>
      <c r="B11731" t="s">
        <v>653</v>
      </c>
      <c r="C11731" t="s">
        <v>51</v>
      </c>
      <c r="D11731" t="s">
        <v>450</v>
      </c>
      <c r="E11731" t="s">
        <v>198</v>
      </c>
      <c r="F11731" t="s">
        <v>360</v>
      </c>
      <c r="G11731" t="s">
        <v>49</v>
      </c>
      <c r="H11731" t="s">
        <v>192</v>
      </c>
    </row>
    <row r="11732" spans="1:8">
      <c r="A11732" t="s">
        <v>13648</v>
      </c>
      <c r="B11732" t="s">
        <v>655</v>
      </c>
      <c r="C11732" t="s">
        <v>51</v>
      </c>
      <c r="D11732" t="s">
        <v>656</v>
      </c>
      <c r="E11732" t="s">
        <v>446</v>
      </c>
      <c r="F11732" t="s">
        <v>657</v>
      </c>
      <c r="G11732" t="s">
        <v>49</v>
      </c>
      <c r="H11732" t="s">
        <v>192</v>
      </c>
    </row>
    <row r="11733" spans="1:8">
      <c r="A11733" t="s">
        <v>13649</v>
      </c>
      <c r="B11733" t="s">
        <v>659</v>
      </c>
      <c r="C11733" t="s">
        <v>51</v>
      </c>
      <c r="D11733" t="s">
        <v>450</v>
      </c>
      <c r="E11733" t="s">
        <v>198</v>
      </c>
      <c r="F11733" t="s">
        <v>360</v>
      </c>
      <c r="G11733" t="s">
        <v>49</v>
      </c>
      <c r="H11733" t="s">
        <v>192</v>
      </c>
    </row>
    <row r="11734" spans="1:8">
      <c r="A11734" t="s">
        <v>13650</v>
      </c>
      <c r="B11734" t="s">
        <v>661</v>
      </c>
      <c r="C11734" t="s">
        <v>51</v>
      </c>
      <c r="D11734" t="s">
        <v>662</v>
      </c>
      <c r="E11734" t="s">
        <v>74</v>
      </c>
      <c r="F11734" t="s">
        <v>360</v>
      </c>
      <c r="G11734" t="s">
        <v>49</v>
      </c>
      <c r="H11734" t="s">
        <v>192</v>
      </c>
    </row>
    <row r="11735" spans="1:8">
      <c r="A11735" t="s">
        <v>13651</v>
      </c>
      <c r="B11735" t="s">
        <v>664</v>
      </c>
      <c r="C11735" t="s">
        <v>51</v>
      </c>
      <c r="D11735" t="s">
        <v>450</v>
      </c>
      <c r="E11735" t="s">
        <v>198</v>
      </c>
      <c r="F11735" t="s">
        <v>360</v>
      </c>
      <c r="G11735" t="s">
        <v>49</v>
      </c>
      <c r="H11735" t="s">
        <v>192</v>
      </c>
    </row>
    <row r="11736" spans="1:8">
      <c r="A11736" t="s">
        <v>13652</v>
      </c>
      <c r="B11736" t="s">
        <v>666</v>
      </c>
      <c r="C11736" t="s">
        <v>51</v>
      </c>
      <c r="D11736" t="s">
        <v>667</v>
      </c>
      <c r="E11736" t="s">
        <v>74</v>
      </c>
      <c r="F11736" t="s">
        <v>360</v>
      </c>
      <c r="G11736" t="s">
        <v>49</v>
      </c>
      <c r="H11736" t="s">
        <v>192</v>
      </c>
    </row>
    <row r="11737" spans="1:8">
      <c r="A11737" t="s">
        <v>13653</v>
      </c>
      <c r="B11737" t="s">
        <v>669</v>
      </c>
      <c r="C11737" t="s">
        <v>51</v>
      </c>
      <c r="D11737" t="s">
        <v>450</v>
      </c>
      <c r="E11737" t="s">
        <v>198</v>
      </c>
      <c r="F11737" t="s">
        <v>360</v>
      </c>
      <c r="G11737" t="s">
        <v>49</v>
      </c>
      <c r="H11737" t="s">
        <v>192</v>
      </c>
    </row>
    <row r="11738" spans="1:8">
      <c r="A11738" t="s">
        <v>13654</v>
      </c>
      <c r="B11738" t="s">
        <v>671</v>
      </c>
      <c r="C11738" t="s">
        <v>51</v>
      </c>
      <c r="D11738" t="s">
        <v>672</v>
      </c>
      <c r="E11738" t="s">
        <v>74</v>
      </c>
      <c r="F11738" t="s">
        <v>360</v>
      </c>
      <c r="G11738" t="s">
        <v>49</v>
      </c>
      <c r="H11738" t="s">
        <v>192</v>
      </c>
    </row>
    <row r="11739" spans="1:8">
      <c r="A11739" t="s">
        <v>13655</v>
      </c>
      <c r="B11739" t="s">
        <v>674</v>
      </c>
      <c r="C11739" t="s">
        <v>51</v>
      </c>
      <c r="D11739" t="s">
        <v>450</v>
      </c>
      <c r="E11739" t="s">
        <v>198</v>
      </c>
      <c r="F11739" t="s">
        <v>360</v>
      </c>
      <c r="G11739" t="s">
        <v>49</v>
      </c>
      <c r="H11739" t="s">
        <v>192</v>
      </c>
    </row>
    <row r="11740" spans="1:8">
      <c r="A11740" t="s">
        <v>13656</v>
      </c>
      <c r="B11740" t="s">
        <v>1498</v>
      </c>
      <c r="C11740" t="s">
        <v>78</v>
      </c>
      <c r="D11740" t="s">
        <v>1499</v>
      </c>
      <c r="E11740" t="s">
        <v>73</v>
      </c>
      <c r="F11740" t="s">
        <v>360</v>
      </c>
      <c r="G11740" t="s">
        <v>49</v>
      </c>
      <c r="H11740" t="s">
        <v>192</v>
      </c>
    </row>
    <row r="11741" spans="1:8">
      <c r="A11741" t="s">
        <v>13657</v>
      </c>
      <c r="B11741" t="s">
        <v>1501</v>
      </c>
      <c r="C11741" t="s">
        <v>51</v>
      </c>
      <c r="D11741" t="s">
        <v>1502</v>
      </c>
      <c r="E11741" t="s">
        <v>73</v>
      </c>
      <c r="F11741" t="s">
        <v>360</v>
      </c>
      <c r="G11741" t="s">
        <v>49</v>
      </c>
      <c r="H11741" t="s">
        <v>192</v>
      </c>
    </row>
    <row r="11742" spans="1:8">
      <c r="A11742" t="s">
        <v>13658</v>
      </c>
      <c r="B11742" t="s">
        <v>1504</v>
      </c>
      <c r="C11742" t="s">
        <v>51</v>
      </c>
      <c r="D11742" t="s">
        <v>1505</v>
      </c>
      <c r="E11742" t="s">
        <v>367</v>
      </c>
      <c r="F11742" t="s">
        <v>1506</v>
      </c>
      <c r="G11742" t="s">
        <v>49</v>
      </c>
      <c r="H11742" t="s">
        <v>192</v>
      </c>
    </row>
    <row r="11743" spans="1:8">
      <c r="A11743" t="s">
        <v>13659</v>
      </c>
      <c r="B11743" t="s">
        <v>1508</v>
      </c>
      <c r="C11743" t="s">
        <v>51</v>
      </c>
      <c r="D11743" t="s">
        <v>450</v>
      </c>
      <c r="E11743" t="s">
        <v>198</v>
      </c>
      <c r="F11743" t="s">
        <v>360</v>
      </c>
      <c r="G11743" t="s">
        <v>49</v>
      </c>
      <c r="H11743" t="s">
        <v>192</v>
      </c>
    </row>
    <row r="11744" spans="1:8">
      <c r="A11744" t="s">
        <v>13660</v>
      </c>
      <c r="B11744" t="s">
        <v>1510</v>
      </c>
      <c r="C11744" t="s">
        <v>51</v>
      </c>
      <c r="D11744" t="s">
        <v>1511</v>
      </c>
      <c r="E11744" t="s">
        <v>446</v>
      </c>
      <c r="F11744" t="s">
        <v>1512</v>
      </c>
      <c r="G11744" t="s">
        <v>49</v>
      </c>
      <c r="H11744" t="s">
        <v>192</v>
      </c>
    </row>
    <row r="11745" spans="1:8">
      <c r="A11745" t="s">
        <v>13661</v>
      </c>
      <c r="B11745" t="s">
        <v>1514</v>
      </c>
      <c r="C11745" t="s">
        <v>51</v>
      </c>
      <c r="D11745" t="s">
        <v>450</v>
      </c>
      <c r="E11745" t="s">
        <v>198</v>
      </c>
      <c r="F11745" t="s">
        <v>360</v>
      </c>
      <c r="G11745" t="s">
        <v>49</v>
      </c>
      <c r="H11745" t="s">
        <v>192</v>
      </c>
    </row>
    <row r="11746" spans="1:8">
      <c r="A11746" t="s">
        <v>13662</v>
      </c>
      <c r="B11746" t="s">
        <v>1516</v>
      </c>
      <c r="C11746" t="s">
        <v>51</v>
      </c>
      <c r="D11746" t="s">
        <v>1480</v>
      </c>
      <c r="E11746" t="s">
        <v>1481</v>
      </c>
      <c r="F11746" t="s">
        <v>360</v>
      </c>
      <c r="G11746" t="s">
        <v>49</v>
      </c>
      <c r="H11746" t="s">
        <v>192</v>
      </c>
    </row>
    <row r="11747" spans="1:8">
      <c r="A11747" t="s">
        <v>13663</v>
      </c>
      <c r="B11747" t="s">
        <v>1518</v>
      </c>
      <c r="C11747" t="s">
        <v>51</v>
      </c>
      <c r="D11747" t="s">
        <v>1480</v>
      </c>
      <c r="E11747" t="s">
        <v>1481</v>
      </c>
      <c r="F11747" t="s">
        <v>360</v>
      </c>
      <c r="G11747" t="s">
        <v>49</v>
      </c>
      <c r="H11747" t="s">
        <v>192</v>
      </c>
    </row>
    <row r="11748" spans="1:8">
      <c r="A11748" t="s">
        <v>13664</v>
      </c>
      <c r="B11748" t="s">
        <v>1520</v>
      </c>
      <c r="C11748" t="s">
        <v>51</v>
      </c>
      <c r="D11748" t="s">
        <v>1480</v>
      </c>
      <c r="E11748" t="s">
        <v>1481</v>
      </c>
      <c r="F11748" t="s">
        <v>360</v>
      </c>
      <c r="G11748" t="s">
        <v>49</v>
      </c>
      <c r="H11748" t="s">
        <v>192</v>
      </c>
    </row>
    <row r="11749" spans="1:8">
      <c r="A11749" t="s">
        <v>13665</v>
      </c>
      <c r="B11749" t="s">
        <v>1522</v>
      </c>
      <c r="C11749" t="s">
        <v>51</v>
      </c>
      <c r="D11749" t="s">
        <v>1523</v>
      </c>
      <c r="E11749" t="s">
        <v>85</v>
      </c>
      <c r="F11749" t="s">
        <v>360</v>
      </c>
      <c r="G11749" t="s">
        <v>49</v>
      </c>
      <c r="H11749" t="s">
        <v>192</v>
      </c>
    </row>
    <row r="11750" spans="1:8">
      <c r="A11750" t="s">
        <v>13666</v>
      </c>
      <c r="B11750" t="s">
        <v>1525</v>
      </c>
      <c r="C11750" t="s">
        <v>51</v>
      </c>
      <c r="D11750" t="s">
        <v>1526</v>
      </c>
      <c r="E11750" t="s">
        <v>85</v>
      </c>
      <c r="F11750" t="s">
        <v>360</v>
      </c>
      <c r="G11750" t="s">
        <v>49</v>
      </c>
      <c r="H11750" t="s">
        <v>192</v>
      </c>
    </row>
    <row r="11751" spans="1:8">
      <c r="A11751" t="s">
        <v>13667</v>
      </c>
      <c r="B11751" t="s">
        <v>1528</v>
      </c>
      <c r="C11751" t="s">
        <v>51</v>
      </c>
      <c r="D11751" t="s">
        <v>1529</v>
      </c>
      <c r="E11751" t="s">
        <v>85</v>
      </c>
      <c r="F11751" t="s">
        <v>360</v>
      </c>
      <c r="G11751" t="s">
        <v>49</v>
      </c>
      <c r="H11751" t="s">
        <v>192</v>
      </c>
    </row>
    <row r="11752" spans="1:8">
      <c r="A11752" t="s">
        <v>13668</v>
      </c>
      <c r="B11752" t="s">
        <v>1531</v>
      </c>
      <c r="C11752" t="s">
        <v>51</v>
      </c>
      <c r="D11752" t="s">
        <v>1532</v>
      </c>
      <c r="E11752" t="s">
        <v>85</v>
      </c>
      <c r="F11752" t="s">
        <v>360</v>
      </c>
      <c r="G11752" t="s">
        <v>49</v>
      </c>
      <c r="H11752" t="s">
        <v>192</v>
      </c>
    </row>
    <row r="11753" spans="1:8">
      <c r="A11753" t="s">
        <v>13669</v>
      </c>
      <c r="B11753" t="s">
        <v>1534</v>
      </c>
      <c r="C11753" t="s">
        <v>51</v>
      </c>
      <c r="D11753" t="s">
        <v>1535</v>
      </c>
      <c r="E11753" t="s">
        <v>85</v>
      </c>
      <c r="F11753" t="s">
        <v>360</v>
      </c>
      <c r="G11753" t="s">
        <v>49</v>
      </c>
      <c r="H11753" t="s">
        <v>192</v>
      </c>
    </row>
    <row r="11754" spans="1:8">
      <c r="A11754" t="s">
        <v>13670</v>
      </c>
      <c r="B11754" t="s">
        <v>1537</v>
      </c>
      <c r="C11754" t="s">
        <v>51</v>
      </c>
      <c r="D11754" t="s">
        <v>1538</v>
      </c>
      <c r="E11754" t="s">
        <v>85</v>
      </c>
      <c r="F11754" t="s">
        <v>360</v>
      </c>
      <c r="G11754" t="s">
        <v>49</v>
      </c>
      <c r="H11754" t="s">
        <v>192</v>
      </c>
    </row>
    <row r="11755" spans="1:8">
      <c r="A11755" t="s">
        <v>13671</v>
      </c>
      <c r="B11755" t="s">
        <v>1540</v>
      </c>
      <c r="C11755" t="s">
        <v>51</v>
      </c>
      <c r="D11755" t="s">
        <v>1541</v>
      </c>
      <c r="E11755" t="s">
        <v>1542</v>
      </c>
      <c r="F11755" t="s">
        <v>360</v>
      </c>
      <c r="G11755" t="s">
        <v>49</v>
      </c>
      <c r="H11755" t="s">
        <v>192</v>
      </c>
    </row>
    <row r="11756" spans="1:8">
      <c r="A11756" t="s">
        <v>13672</v>
      </c>
      <c r="B11756" t="s">
        <v>1544</v>
      </c>
      <c r="C11756" t="s">
        <v>51</v>
      </c>
      <c r="D11756" t="s">
        <v>1545</v>
      </c>
      <c r="E11756" t="s">
        <v>367</v>
      </c>
      <c r="F11756" t="s">
        <v>1546</v>
      </c>
      <c r="G11756" t="s">
        <v>49</v>
      </c>
      <c r="H11756" t="s">
        <v>192</v>
      </c>
    </row>
    <row r="11757" spans="1:8">
      <c r="A11757" t="s">
        <v>13673</v>
      </c>
      <c r="B11757" t="s">
        <v>1548</v>
      </c>
      <c r="C11757" t="s">
        <v>51</v>
      </c>
      <c r="D11757" t="s">
        <v>1549</v>
      </c>
      <c r="E11757" t="s">
        <v>1542</v>
      </c>
      <c r="F11757" t="s">
        <v>360</v>
      </c>
      <c r="G11757" t="s">
        <v>49</v>
      </c>
      <c r="H11757" t="s">
        <v>192</v>
      </c>
    </row>
    <row r="11758" spans="1:8">
      <c r="A11758" t="s">
        <v>13674</v>
      </c>
      <c r="B11758" t="s">
        <v>1551</v>
      </c>
      <c r="C11758" t="s">
        <v>51</v>
      </c>
      <c r="D11758" t="s">
        <v>1552</v>
      </c>
      <c r="E11758" t="s">
        <v>85</v>
      </c>
      <c r="F11758" t="s">
        <v>360</v>
      </c>
      <c r="G11758" t="s">
        <v>49</v>
      </c>
      <c r="H11758" t="s">
        <v>192</v>
      </c>
    </row>
    <row r="11759" spans="1:8">
      <c r="A11759" t="s">
        <v>13675</v>
      </c>
      <c r="B11759" t="s">
        <v>1554</v>
      </c>
      <c r="C11759" t="s">
        <v>51</v>
      </c>
      <c r="D11759" t="s">
        <v>1555</v>
      </c>
      <c r="E11759" t="s">
        <v>52</v>
      </c>
      <c r="F11759" t="s">
        <v>360</v>
      </c>
      <c r="G11759" t="s">
        <v>49</v>
      </c>
      <c r="H11759" t="s">
        <v>192</v>
      </c>
    </row>
    <row r="11760" spans="1:8">
      <c r="A11760" t="s">
        <v>13676</v>
      </c>
      <c r="B11760" t="s">
        <v>1522</v>
      </c>
      <c r="C11760" t="s">
        <v>51</v>
      </c>
      <c r="D11760" t="s">
        <v>1523</v>
      </c>
      <c r="E11760" t="s">
        <v>85</v>
      </c>
      <c r="F11760" t="s">
        <v>360</v>
      </c>
      <c r="G11760" t="s">
        <v>49</v>
      </c>
      <c r="H11760" t="s">
        <v>192</v>
      </c>
    </row>
    <row r="11761" spans="1:8">
      <c r="A11761" t="s">
        <v>13677</v>
      </c>
      <c r="B11761" t="s">
        <v>1525</v>
      </c>
      <c r="C11761" t="s">
        <v>51</v>
      </c>
      <c r="D11761" t="s">
        <v>1526</v>
      </c>
      <c r="E11761" t="s">
        <v>85</v>
      </c>
      <c r="F11761" t="s">
        <v>360</v>
      </c>
      <c r="G11761" t="s">
        <v>49</v>
      </c>
      <c r="H11761" t="s">
        <v>192</v>
      </c>
    </row>
    <row r="11762" spans="1:8">
      <c r="A11762" t="s">
        <v>13678</v>
      </c>
      <c r="B11762" t="s">
        <v>1528</v>
      </c>
      <c r="C11762" t="s">
        <v>51</v>
      </c>
      <c r="D11762" t="s">
        <v>1529</v>
      </c>
      <c r="E11762" t="s">
        <v>85</v>
      </c>
      <c r="F11762" t="s">
        <v>360</v>
      </c>
      <c r="G11762" t="s">
        <v>49</v>
      </c>
      <c r="H11762" t="s">
        <v>192</v>
      </c>
    </row>
    <row r="11763" spans="1:8">
      <c r="A11763" t="s">
        <v>13679</v>
      </c>
      <c r="B11763" t="s">
        <v>1531</v>
      </c>
      <c r="C11763" t="s">
        <v>51</v>
      </c>
      <c r="D11763" t="s">
        <v>1532</v>
      </c>
      <c r="E11763" t="s">
        <v>85</v>
      </c>
      <c r="F11763" t="s">
        <v>360</v>
      </c>
      <c r="G11763" t="s">
        <v>49</v>
      </c>
      <c r="H11763" t="s">
        <v>192</v>
      </c>
    </row>
    <row r="11764" spans="1:8">
      <c r="A11764" t="s">
        <v>13680</v>
      </c>
      <c r="B11764" t="s">
        <v>1534</v>
      </c>
      <c r="C11764" t="s">
        <v>51</v>
      </c>
      <c r="D11764" t="s">
        <v>1535</v>
      </c>
      <c r="E11764" t="s">
        <v>85</v>
      </c>
      <c r="F11764" t="s">
        <v>360</v>
      </c>
      <c r="G11764" t="s">
        <v>49</v>
      </c>
      <c r="H11764" t="s">
        <v>192</v>
      </c>
    </row>
    <row r="11765" spans="1:8">
      <c r="A11765" t="s">
        <v>13681</v>
      </c>
      <c r="B11765" t="s">
        <v>1537</v>
      </c>
      <c r="C11765" t="s">
        <v>51</v>
      </c>
      <c r="D11765" t="s">
        <v>1538</v>
      </c>
      <c r="E11765" t="s">
        <v>85</v>
      </c>
      <c r="F11765" t="s">
        <v>360</v>
      </c>
      <c r="G11765" t="s">
        <v>49</v>
      </c>
      <c r="H11765" t="s">
        <v>192</v>
      </c>
    </row>
    <row r="11766" spans="1:8">
      <c r="A11766" t="s">
        <v>13682</v>
      </c>
      <c r="B11766" t="s">
        <v>1563</v>
      </c>
      <c r="C11766" t="s">
        <v>78</v>
      </c>
      <c r="D11766" t="s">
        <v>1564</v>
      </c>
      <c r="E11766" t="s">
        <v>52</v>
      </c>
      <c r="F11766" t="s">
        <v>360</v>
      </c>
      <c r="G11766" t="s">
        <v>49</v>
      </c>
      <c r="H11766" t="s">
        <v>192</v>
      </c>
    </row>
    <row r="11767" spans="1:8">
      <c r="A11767" t="s">
        <v>13683</v>
      </c>
      <c r="B11767" t="s">
        <v>1566</v>
      </c>
      <c r="C11767" t="s">
        <v>68</v>
      </c>
      <c r="D11767" t="s">
        <v>370</v>
      </c>
      <c r="E11767" t="s">
        <v>73</v>
      </c>
      <c r="F11767" t="s">
        <v>360</v>
      </c>
      <c r="G11767" t="s">
        <v>49</v>
      </c>
      <c r="H11767" t="s">
        <v>192</v>
      </c>
    </row>
    <row r="11768" spans="1:8">
      <c r="A11768" t="s">
        <v>13684</v>
      </c>
      <c r="B11768" t="s">
        <v>1568</v>
      </c>
      <c r="C11768" t="s">
        <v>51</v>
      </c>
      <c r="D11768" t="s">
        <v>381</v>
      </c>
      <c r="E11768" t="s">
        <v>84</v>
      </c>
      <c r="F11768" t="s">
        <v>360</v>
      </c>
      <c r="G11768" t="s">
        <v>49</v>
      </c>
      <c r="H11768" t="s">
        <v>192</v>
      </c>
    </row>
    <row r="11769" spans="1:8">
      <c r="A11769" t="s">
        <v>13685</v>
      </c>
      <c r="B11769" t="s">
        <v>1570</v>
      </c>
      <c r="C11769" t="s">
        <v>51</v>
      </c>
      <c r="D11769" t="s">
        <v>1571</v>
      </c>
      <c r="E11769" t="s">
        <v>85</v>
      </c>
      <c r="F11769" t="s">
        <v>360</v>
      </c>
      <c r="G11769" t="s">
        <v>49</v>
      </c>
      <c r="H11769" t="s">
        <v>192</v>
      </c>
    </row>
    <row r="11770" spans="1:8">
      <c r="A11770" t="s">
        <v>13686</v>
      </c>
      <c r="B11770" t="s">
        <v>1573</v>
      </c>
      <c r="C11770" t="s">
        <v>51</v>
      </c>
      <c r="D11770" t="s">
        <v>1574</v>
      </c>
      <c r="E11770" t="s">
        <v>74</v>
      </c>
      <c r="F11770" t="s">
        <v>360</v>
      </c>
      <c r="G11770" t="s">
        <v>49</v>
      </c>
      <c r="H11770" t="s">
        <v>192</v>
      </c>
    </row>
    <row r="11771" spans="1:8">
      <c r="A11771" t="s">
        <v>13687</v>
      </c>
      <c r="B11771" t="s">
        <v>1576</v>
      </c>
      <c r="C11771" t="s">
        <v>51</v>
      </c>
      <c r="D11771" t="s">
        <v>1577</v>
      </c>
      <c r="E11771" t="s">
        <v>74</v>
      </c>
      <c r="F11771" t="s">
        <v>360</v>
      </c>
      <c r="G11771" t="s">
        <v>49</v>
      </c>
      <c r="H11771" t="s">
        <v>192</v>
      </c>
    </row>
    <row r="11772" spans="1:8">
      <c r="A11772" t="s">
        <v>13688</v>
      </c>
      <c r="B11772" t="s">
        <v>1579</v>
      </c>
      <c r="C11772" t="s">
        <v>51</v>
      </c>
      <c r="D11772" t="s">
        <v>1580</v>
      </c>
      <c r="E11772" t="s">
        <v>74</v>
      </c>
      <c r="F11772" t="s">
        <v>360</v>
      </c>
      <c r="G11772" t="s">
        <v>49</v>
      </c>
      <c r="H11772" t="s">
        <v>192</v>
      </c>
    </row>
    <row r="11773" spans="1:8">
      <c r="A11773" t="s">
        <v>13689</v>
      </c>
      <c r="B11773" t="s">
        <v>1582</v>
      </c>
      <c r="C11773" t="s">
        <v>51</v>
      </c>
      <c r="D11773" t="s">
        <v>410</v>
      </c>
      <c r="E11773" t="s">
        <v>198</v>
      </c>
      <c r="F11773" t="s">
        <v>360</v>
      </c>
      <c r="G11773" t="s">
        <v>49</v>
      </c>
      <c r="H11773" t="s">
        <v>192</v>
      </c>
    </row>
    <row r="11774" spans="1:8">
      <c r="A11774" t="s">
        <v>13690</v>
      </c>
      <c r="B11774" t="s">
        <v>1584</v>
      </c>
      <c r="C11774" t="s">
        <v>51</v>
      </c>
      <c r="D11774" t="s">
        <v>450</v>
      </c>
      <c r="E11774" t="s">
        <v>198</v>
      </c>
      <c r="F11774" t="s">
        <v>360</v>
      </c>
      <c r="G11774" t="s">
        <v>49</v>
      </c>
      <c r="H11774" t="s">
        <v>192</v>
      </c>
    </row>
    <row r="11775" spans="1:8">
      <c r="A11775" t="s">
        <v>13691</v>
      </c>
      <c r="B11775" t="s">
        <v>1586</v>
      </c>
      <c r="C11775" t="s">
        <v>51</v>
      </c>
      <c r="D11775" t="s">
        <v>1587</v>
      </c>
      <c r="E11775" t="s">
        <v>367</v>
      </c>
      <c r="F11775" t="s">
        <v>1588</v>
      </c>
      <c r="G11775" t="s">
        <v>49</v>
      </c>
      <c r="H11775" t="s">
        <v>192</v>
      </c>
    </row>
    <row r="11776" spans="1:8">
      <c r="A11776" t="s">
        <v>13692</v>
      </c>
      <c r="B11776" t="s">
        <v>1590</v>
      </c>
      <c r="C11776" t="s">
        <v>51</v>
      </c>
      <c r="D11776" t="s">
        <v>1591</v>
      </c>
      <c r="E11776" t="s">
        <v>89</v>
      </c>
      <c r="F11776" t="s">
        <v>360</v>
      </c>
      <c r="G11776" t="s">
        <v>49</v>
      </c>
      <c r="H11776" t="s">
        <v>192</v>
      </c>
    </row>
    <row r="11777" spans="1:8">
      <c r="A11777" t="s">
        <v>13693</v>
      </c>
      <c r="B11777" t="s">
        <v>1593</v>
      </c>
      <c r="C11777" t="s">
        <v>51</v>
      </c>
      <c r="D11777" t="s">
        <v>1594</v>
      </c>
      <c r="E11777" t="s">
        <v>85</v>
      </c>
      <c r="F11777" t="s">
        <v>360</v>
      </c>
      <c r="G11777" t="s">
        <v>49</v>
      </c>
      <c r="H11777" t="s">
        <v>192</v>
      </c>
    </row>
    <row r="11778" spans="1:8">
      <c r="A11778" t="s">
        <v>13694</v>
      </c>
      <c r="B11778" t="s">
        <v>1596</v>
      </c>
      <c r="C11778" t="s">
        <v>51</v>
      </c>
      <c r="D11778" t="s">
        <v>1597</v>
      </c>
      <c r="E11778" t="s">
        <v>52</v>
      </c>
      <c r="F11778" t="s">
        <v>360</v>
      </c>
      <c r="G11778" t="s">
        <v>49</v>
      </c>
      <c r="H11778" t="s">
        <v>192</v>
      </c>
    </row>
    <row r="11779" spans="1:8">
      <c r="A11779" t="s">
        <v>13695</v>
      </c>
      <c r="B11779" t="s">
        <v>1599</v>
      </c>
      <c r="C11779" t="s">
        <v>51</v>
      </c>
      <c r="D11779" t="s">
        <v>1600</v>
      </c>
      <c r="E11779" t="s">
        <v>367</v>
      </c>
      <c r="F11779" t="s">
        <v>1601</v>
      </c>
      <c r="G11779" t="s">
        <v>49</v>
      </c>
      <c r="H11779" t="s">
        <v>192</v>
      </c>
    </row>
    <row r="11780" spans="1:8">
      <c r="A11780" t="s">
        <v>13696</v>
      </c>
      <c r="B11780" t="s">
        <v>1603</v>
      </c>
      <c r="C11780" t="s">
        <v>68</v>
      </c>
      <c r="D11780" t="s">
        <v>410</v>
      </c>
      <c r="E11780" t="s">
        <v>198</v>
      </c>
      <c r="F11780" t="s">
        <v>360</v>
      </c>
      <c r="G11780" t="s">
        <v>49</v>
      </c>
      <c r="H11780" t="s">
        <v>192</v>
      </c>
    </row>
    <row r="11781" spans="1:8">
      <c r="A11781" t="s">
        <v>13697</v>
      </c>
      <c r="B11781" t="s">
        <v>1605</v>
      </c>
      <c r="C11781" t="s">
        <v>51</v>
      </c>
      <c r="D11781" t="s">
        <v>450</v>
      </c>
      <c r="E11781" t="s">
        <v>198</v>
      </c>
      <c r="F11781" t="s">
        <v>360</v>
      </c>
      <c r="G11781" t="s">
        <v>49</v>
      </c>
      <c r="H11781" t="s">
        <v>192</v>
      </c>
    </row>
    <row r="11782" spans="1:8">
      <c r="A11782" t="s">
        <v>13698</v>
      </c>
      <c r="B11782" t="s">
        <v>1607</v>
      </c>
      <c r="C11782" t="s">
        <v>51</v>
      </c>
      <c r="D11782" t="s">
        <v>1608</v>
      </c>
      <c r="E11782" t="s">
        <v>1609</v>
      </c>
      <c r="F11782" t="s">
        <v>360</v>
      </c>
      <c r="G11782" t="s">
        <v>49</v>
      </c>
      <c r="H11782" t="s">
        <v>192</v>
      </c>
    </row>
    <row r="11783" spans="1:8">
      <c r="A11783" t="s">
        <v>13699</v>
      </c>
      <c r="B11783" t="s">
        <v>1611</v>
      </c>
      <c r="C11783" t="s">
        <v>68</v>
      </c>
      <c r="D11783" t="s">
        <v>1612</v>
      </c>
      <c r="E11783" t="s">
        <v>446</v>
      </c>
      <c r="F11783" t="s">
        <v>1613</v>
      </c>
      <c r="G11783" t="s">
        <v>49</v>
      </c>
      <c r="H11783" t="s">
        <v>192</v>
      </c>
    </row>
    <row r="11784" spans="1:8">
      <c r="A11784" t="s">
        <v>13700</v>
      </c>
      <c r="B11784" t="s">
        <v>1615</v>
      </c>
      <c r="C11784" t="s">
        <v>51</v>
      </c>
      <c r="D11784" t="s">
        <v>450</v>
      </c>
      <c r="E11784" t="s">
        <v>198</v>
      </c>
      <c r="F11784" t="s">
        <v>360</v>
      </c>
      <c r="G11784" t="s">
        <v>49</v>
      </c>
      <c r="H11784" t="s">
        <v>192</v>
      </c>
    </row>
    <row r="11785" spans="1:8">
      <c r="A11785" t="s">
        <v>13701</v>
      </c>
      <c r="B11785" t="s">
        <v>1617</v>
      </c>
      <c r="C11785" t="s">
        <v>51</v>
      </c>
      <c r="D11785" t="s">
        <v>1618</v>
      </c>
      <c r="E11785" t="s">
        <v>80</v>
      </c>
      <c r="F11785" t="s">
        <v>360</v>
      </c>
      <c r="G11785" t="s">
        <v>49</v>
      </c>
      <c r="H11785" t="s">
        <v>192</v>
      </c>
    </row>
    <row r="11786" spans="1:8">
      <c r="A11786" t="s">
        <v>13702</v>
      </c>
      <c r="B11786" t="s">
        <v>1620</v>
      </c>
      <c r="C11786" t="s">
        <v>51</v>
      </c>
      <c r="D11786" t="s">
        <v>450</v>
      </c>
      <c r="E11786" t="s">
        <v>198</v>
      </c>
      <c r="F11786" t="s">
        <v>360</v>
      </c>
      <c r="G11786" t="s">
        <v>49</v>
      </c>
      <c r="H11786" t="s">
        <v>192</v>
      </c>
    </row>
    <row r="11787" spans="1:8">
      <c r="A11787" t="s">
        <v>13703</v>
      </c>
      <c r="B11787" t="s">
        <v>1622</v>
      </c>
      <c r="C11787" t="s">
        <v>51</v>
      </c>
      <c r="D11787" t="s">
        <v>1623</v>
      </c>
      <c r="E11787" t="s">
        <v>52</v>
      </c>
      <c r="F11787" t="s">
        <v>360</v>
      </c>
      <c r="G11787" t="s">
        <v>49</v>
      </c>
      <c r="H11787" t="s">
        <v>192</v>
      </c>
    </row>
    <row r="11788" spans="1:8">
      <c r="A11788" t="s">
        <v>13704</v>
      </c>
      <c r="B11788" t="s">
        <v>1625</v>
      </c>
      <c r="C11788" t="s">
        <v>75</v>
      </c>
      <c r="D11788" t="s">
        <v>617</v>
      </c>
      <c r="E11788" t="s">
        <v>377</v>
      </c>
      <c r="F11788" t="s">
        <v>618</v>
      </c>
      <c r="G11788" t="s">
        <v>49</v>
      </c>
      <c r="H11788" t="s">
        <v>192</v>
      </c>
    </row>
    <row r="11789" spans="1:8">
      <c r="A11789" t="s">
        <v>13705</v>
      </c>
      <c r="B11789" t="s">
        <v>1627</v>
      </c>
      <c r="C11789" t="s">
        <v>75</v>
      </c>
      <c r="D11789" t="s">
        <v>1628</v>
      </c>
      <c r="E11789" t="s">
        <v>52</v>
      </c>
      <c r="F11789" t="s">
        <v>360</v>
      </c>
      <c r="G11789" t="s">
        <v>49</v>
      </c>
      <c r="H11789" t="s">
        <v>192</v>
      </c>
    </row>
    <row r="11790" spans="1:8">
      <c r="A11790" t="s">
        <v>13706</v>
      </c>
      <c r="B11790" t="s">
        <v>1630</v>
      </c>
      <c r="C11790" t="s">
        <v>51</v>
      </c>
      <c r="D11790" t="s">
        <v>813</v>
      </c>
      <c r="E11790" t="s">
        <v>446</v>
      </c>
      <c r="F11790" t="s">
        <v>814</v>
      </c>
      <c r="G11790" t="s">
        <v>49</v>
      </c>
      <c r="H11790" t="s">
        <v>192</v>
      </c>
    </row>
    <row r="11791" spans="1:8">
      <c r="A11791" t="s">
        <v>13707</v>
      </c>
      <c r="B11791" t="s">
        <v>1632</v>
      </c>
      <c r="C11791" t="s">
        <v>51</v>
      </c>
      <c r="D11791" t="s">
        <v>592</v>
      </c>
      <c r="E11791" t="s">
        <v>593</v>
      </c>
      <c r="F11791" t="s">
        <v>360</v>
      </c>
      <c r="G11791" t="s">
        <v>49</v>
      </c>
      <c r="H11791" t="s">
        <v>192</v>
      </c>
    </row>
    <row r="11792" spans="1:8">
      <c r="A11792" t="s">
        <v>13708</v>
      </c>
      <c r="B11792" t="s">
        <v>1634</v>
      </c>
      <c r="C11792" t="s">
        <v>75</v>
      </c>
      <c r="D11792" t="s">
        <v>617</v>
      </c>
      <c r="E11792" t="s">
        <v>377</v>
      </c>
      <c r="F11792" t="s">
        <v>618</v>
      </c>
      <c r="G11792" t="s">
        <v>49</v>
      </c>
      <c r="H11792" t="s">
        <v>192</v>
      </c>
    </row>
    <row r="11793" spans="1:8">
      <c r="A11793" t="s">
        <v>13709</v>
      </c>
      <c r="B11793" t="s">
        <v>1636</v>
      </c>
      <c r="C11793" t="s">
        <v>75</v>
      </c>
      <c r="D11793" t="s">
        <v>1628</v>
      </c>
      <c r="E11793" t="s">
        <v>52</v>
      </c>
      <c r="F11793" t="s">
        <v>360</v>
      </c>
      <c r="G11793" t="s">
        <v>49</v>
      </c>
      <c r="H11793" t="s">
        <v>192</v>
      </c>
    </row>
    <row r="11794" spans="1:8">
      <c r="A11794" t="s">
        <v>13710</v>
      </c>
      <c r="B11794" t="s">
        <v>1630</v>
      </c>
      <c r="C11794" t="s">
        <v>51</v>
      </c>
      <c r="D11794" t="s">
        <v>813</v>
      </c>
      <c r="E11794" t="s">
        <v>446</v>
      </c>
      <c r="F11794" t="s">
        <v>814</v>
      </c>
      <c r="G11794" t="s">
        <v>49</v>
      </c>
      <c r="H11794" t="s">
        <v>192</v>
      </c>
    </row>
    <row r="11795" spans="1:8">
      <c r="A11795" t="s">
        <v>13711</v>
      </c>
      <c r="B11795" t="s">
        <v>1632</v>
      </c>
      <c r="C11795" t="s">
        <v>51</v>
      </c>
      <c r="D11795" t="s">
        <v>592</v>
      </c>
      <c r="E11795" t="s">
        <v>593</v>
      </c>
      <c r="F11795" t="s">
        <v>360</v>
      </c>
      <c r="G11795" t="s">
        <v>49</v>
      </c>
      <c r="H11795" t="s">
        <v>192</v>
      </c>
    </row>
    <row r="11796" spans="1:8">
      <c r="A11796" t="s">
        <v>13712</v>
      </c>
      <c r="B11796" t="s">
        <v>1640</v>
      </c>
      <c r="C11796" t="s">
        <v>75</v>
      </c>
      <c r="D11796" t="s">
        <v>1641</v>
      </c>
      <c r="E11796" t="s">
        <v>52</v>
      </c>
      <c r="F11796" t="s">
        <v>360</v>
      </c>
      <c r="G11796" t="s">
        <v>49</v>
      </c>
      <c r="H11796" t="s">
        <v>192</v>
      </c>
    </row>
    <row r="11797" spans="1:8">
      <c r="A11797" t="s">
        <v>13713</v>
      </c>
      <c r="B11797" t="s">
        <v>591</v>
      </c>
      <c r="C11797" t="s">
        <v>51</v>
      </c>
      <c r="D11797" t="s">
        <v>592</v>
      </c>
      <c r="E11797" t="s">
        <v>593</v>
      </c>
      <c r="F11797" t="s">
        <v>360</v>
      </c>
      <c r="G11797" t="s">
        <v>49</v>
      </c>
      <c r="H11797" t="s">
        <v>192</v>
      </c>
    </row>
    <row r="11798" spans="1:8">
      <c r="A11798" t="s">
        <v>13714</v>
      </c>
      <c r="B11798" t="s">
        <v>1644</v>
      </c>
      <c r="C11798" t="s">
        <v>51</v>
      </c>
      <c r="D11798" t="s">
        <v>1645</v>
      </c>
      <c r="E11798" t="s">
        <v>367</v>
      </c>
      <c r="F11798" t="s">
        <v>1646</v>
      </c>
      <c r="G11798" t="s">
        <v>49</v>
      </c>
      <c r="H11798" t="s">
        <v>192</v>
      </c>
    </row>
    <row r="11799" spans="1:8">
      <c r="A11799" t="s">
        <v>13715</v>
      </c>
      <c r="B11799" t="s">
        <v>1648</v>
      </c>
      <c r="C11799" t="s">
        <v>51</v>
      </c>
      <c r="D11799" t="s">
        <v>450</v>
      </c>
      <c r="E11799" t="s">
        <v>198</v>
      </c>
      <c r="F11799" t="s">
        <v>360</v>
      </c>
      <c r="G11799" t="s">
        <v>49</v>
      </c>
      <c r="H11799" t="s">
        <v>192</v>
      </c>
    </row>
    <row r="11800" spans="1:8">
      <c r="A11800" t="s">
        <v>13716</v>
      </c>
      <c r="B11800" t="s">
        <v>1650</v>
      </c>
      <c r="C11800" t="s">
        <v>78</v>
      </c>
      <c r="D11800" t="s">
        <v>1651</v>
      </c>
      <c r="E11800" t="s">
        <v>52</v>
      </c>
      <c r="F11800" t="s">
        <v>360</v>
      </c>
      <c r="G11800" t="s">
        <v>49</v>
      </c>
      <c r="H11800" t="s">
        <v>192</v>
      </c>
    </row>
    <row r="11801" spans="1:8">
      <c r="A11801" t="s">
        <v>13717</v>
      </c>
      <c r="B11801" t="s">
        <v>798</v>
      </c>
      <c r="C11801" t="s">
        <v>51</v>
      </c>
      <c r="D11801" t="s">
        <v>799</v>
      </c>
      <c r="E11801" t="s">
        <v>367</v>
      </c>
      <c r="F11801" t="s">
        <v>800</v>
      </c>
      <c r="G11801" t="s">
        <v>49</v>
      </c>
      <c r="H11801" t="s">
        <v>192</v>
      </c>
    </row>
    <row r="11802" spans="1:8">
      <c r="A11802" t="s">
        <v>13718</v>
      </c>
      <c r="B11802" t="s">
        <v>802</v>
      </c>
      <c r="C11802" t="s">
        <v>51</v>
      </c>
      <c r="D11802" t="s">
        <v>450</v>
      </c>
      <c r="E11802" t="s">
        <v>198</v>
      </c>
      <c r="F11802" t="s">
        <v>360</v>
      </c>
      <c r="G11802" t="s">
        <v>49</v>
      </c>
      <c r="H11802" t="s">
        <v>192</v>
      </c>
    </row>
    <row r="11803" spans="1:8">
      <c r="A11803" t="s">
        <v>13719</v>
      </c>
      <c r="B11803" t="s">
        <v>804</v>
      </c>
      <c r="C11803" t="s">
        <v>51</v>
      </c>
      <c r="D11803" t="s">
        <v>592</v>
      </c>
      <c r="E11803" t="s">
        <v>593</v>
      </c>
      <c r="F11803" t="s">
        <v>360</v>
      </c>
      <c r="G11803" t="s">
        <v>49</v>
      </c>
      <c r="H11803" t="s">
        <v>192</v>
      </c>
    </row>
    <row r="11804" spans="1:8">
      <c r="A11804" t="s">
        <v>13720</v>
      </c>
      <c r="B11804" t="s">
        <v>806</v>
      </c>
      <c r="C11804" t="s">
        <v>51</v>
      </c>
      <c r="D11804" t="s">
        <v>592</v>
      </c>
      <c r="E11804" t="s">
        <v>593</v>
      </c>
      <c r="F11804" t="s">
        <v>360</v>
      </c>
      <c r="G11804" t="s">
        <v>49</v>
      </c>
      <c r="H11804" t="s">
        <v>192</v>
      </c>
    </row>
    <row r="11805" spans="1:8">
      <c r="A11805" t="s">
        <v>13721</v>
      </c>
      <c r="B11805" t="s">
        <v>808</v>
      </c>
      <c r="C11805" t="s">
        <v>51</v>
      </c>
      <c r="D11805" t="s">
        <v>809</v>
      </c>
      <c r="E11805" t="s">
        <v>446</v>
      </c>
      <c r="F11805" t="s">
        <v>810</v>
      </c>
      <c r="G11805" t="s">
        <v>49</v>
      </c>
      <c r="H11805" t="s">
        <v>192</v>
      </c>
    </row>
    <row r="11806" spans="1:8">
      <c r="A11806" t="s">
        <v>13722</v>
      </c>
      <c r="B11806" t="s">
        <v>812</v>
      </c>
      <c r="C11806" t="s">
        <v>51</v>
      </c>
      <c r="D11806" t="s">
        <v>813</v>
      </c>
      <c r="E11806" t="s">
        <v>446</v>
      </c>
      <c r="F11806" t="s">
        <v>814</v>
      </c>
      <c r="G11806" t="s">
        <v>49</v>
      </c>
      <c r="H11806" t="s">
        <v>192</v>
      </c>
    </row>
    <row r="11807" spans="1:8">
      <c r="A11807" t="s">
        <v>13723</v>
      </c>
      <c r="B11807" t="s">
        <v>816</v>
      </c>
      <c r="C11807" t="s">
        <v>51</v>
      </c>
      <c r="D11807" t="s">
        <v>813</v>
      </c>
      <c r="E11807" t="s">
        <v>446</v>
      </c>
      <c r="F11807" t="s">
        <v>814</v>
      </c>
      <c r="G11807" t="s">
        <v>49</v>
      </c>
      <c r="H11807" t="s">
        <v>192</v>
      </c>
    </row>
    <row r="11808" spans="1:8">
      <c r="A11808" t="s">
        <v>13724</v>
      </c>
      <c r="B11808" t="s">
        <v>818</v>
      </c>
      <c r="C11808" t="s">
        <v>51</v>
      </c>
      <c r="D11808" t="s">
        <v>592</v>
      </c>
      <c r="E11808" t="s">
        <v>593</v>
      </c>
      <c r="F11808" t="s">
        <v>360</v>
      </c>
      <c r="G11808" t="s">
        <v>49</v>
      </c>
      <c r="H11808" t="s">
        <v>192</v>
      </c>
    </row>
    <row r="11809" spans="1:8">
      <c r="A11809" t="s">
        <v>13725</v>
      </c>
      <c r="B11809" t="s">
        <v>820</v>
      </c>
      <c r="C11809" t="s">
        <v>51</v>
      </c>
      <c r="D11809" t="s">
        <v>472</v>
      </c>
      <c r="E11809" t="s">
        <v>473</v>
      </c>
      <c r="F11809" t="s">
        <v>360</v>
      </c>
      <c r="G11809" t="s">
        <v>49</v>
      </c>
      <c r="H11809" t="s">
        <v>192</v>
      </c>
    </row>
    <row r="11810" spans="1:8">
      <c r="A11810" t="s">
        <v>13726</v>
      </c>
      <c r="B11810" t="s">
        <v>822</v>
      </c>
      <c r="C11810" t="s">
        <v>394</v>
      </c>
      <c r="D11810" t="s">
        <v>592</v>
      </c>
      <c r="E11810" t="s">
        <v>593</v>
      </c>
      <c r="F11810" t="s">
        <v>360</v>
      </c>
      <c r="G11810" t="s">
        <v>49</v>
      </c>
      <c r="H11810" t="s">
        <v>192</v>
      </c>
    </row>
    <row r="11811" spans="1:8">
      <c r="A11811" t="s">
        <v>13727</v>
      </c>
      <c r="B11811" t="s">
        <v>824</v>
      </c>
      <c r="C11811" t="s">
        <v>394</v>
      </c>
      <c r="D11811" t="s">
        <v>472</v>
      </c>
      <c r="E11811" t="s">
        <v>473</v>
      </c>
      <c r="F11811" t="s">
        <v>360</v>
      </c>
      <c r="G11811" t="s">
        <v>49</v>
      </c>
      <c r="H11811" t="s">
        <v>192</v>
      </c>
    </row>
    <row r="11812" spans="1:8">
      <c r="A11812" t="s">
        <v>13728</v>
      </c>
      <c r="B11812" t="s">
        <v>826</v>
      </c>
      <c r="C11812" t="s">
        <v>51</v>
      </c>
      <c r="D11812" t="s">
        <v>592</v>
      </c>
      <c r="E11812" t="s">
        <v>593</v>
      </c>
      <c r="F11812" t="s">
        <v>360</v>
      </c>
      <c r="G11812" t="s">
        <v>49</v>
      </c>
      <c r="H11812" t="s">
        <v>192</v>
      </c>
    </row>
    <row r="11813" spans="1:8">
      <c r="A11813" t="s">
        <v>13729</v>
      </c>
      <c r="B11813" t="s">
        <v>828</v>
      </c>
      <c r="C11813" t="s">
        <v>51</v>
      </c>
      <c r="D11813" t="s">
        <v>592</v>
      </c>
      <c r="E11813" t="s">
        <v>593</v>
      </c>
      <c r="F11813" t="s">
        <v>360</v>
      </c>
      <c r="G11813" t="s">
        <v>49</v>
      </c>
      <c r="H11813" t="s">
        <v>192</v>
      </c>
    </row>
    <row r="11814" spans="1:8">
      <c r="A11814" t="s">
        <v>13730</v>
      </c>
      <c r="B11814" t="s">
        <v>830</v>
      </c>
      <c r="C11814" t="s">
        <v>51</v>
      </c>
      <c r="D11814" t="s">
        <v>831</v>
      </c>
      <c r="E11814" t="s">
        <v>367</v>
      </c>
      <c r="F11814" t="s">
        <v>832</v>
      </c>
      <c r="G11814" t="s">
        <v>49</v>
      </c>
      <c r="H11814" t="s">
        <v>192</v>
      </c>
    </row>
    <row r="11815" spans="1:8">
      <c r="A11815" t="s">
        <v>13731</v>
      </c>
      <c r="B11815" t="s">
        <v>834</v>
      </c>
      <c r="C11815" t="s">
        <v>51</v>
      </c>
      <c r="D11815" t="s">
        <v>835</v>
      </c>
      <c r="E11815" t="s">
        <v>367</v>
      </c>
      <c r="F11815" t="s">
        <v>836</v>
      </c>
      <c r="G11815" t="s">
        <v>49</v>
      </c>
      <c r="H11815" t="s">
        <v>192</v>
      </c>
    </row>
    <row r="11816" spans="1:8">
      <c r="A11816" t="s">
        <v>13732</v>
      </c>
      <c r="B11816" t="s">
        <v>838</v>
      </c>
      <c r="C11816" t="s">
        <v>51</v>
      </c>
      <c r="D11816" t="s">
        <v>450</v>
      </c>
      <c r="E11816" t="s">
        <v>198</v>
      </c>
      <c r="F11816" t="s">
        <v>360</v>
      </c>
      <c r="G11816" t="s">
        <v>49</v>
      </c>
      <c r="H11816" t="s">
        <v>192</v>
      </c>
    </row>
    <row r="11817" spans="1:8">
      <c r="A11817" t="s">
        <v>13733</v>
      </c>
      <c r="B11817" t="s">
        <v>1669</v>
      </c>
      <c r="C11817" t="s">
        <v>51</v>
      </c>
      <c r="D11817" t="s">
        <v>472</v>
      </c>
      <c r="E11817" t="s">
        <v>473</v>
      </c>
      <c r="F11817" t="s">
        <v>360</v>
      </c>
      <c r="G11817" t="s">
        <v>49</v>
      </c>
      <c r="H11817" t="s">
        <v>192</v>
      </c>
    </row>
    <row r="11818" spans="1:8">
      <c r="A11818" t="s">
        <v>13734</v>
      </c>
      <c r="B11818" t="s">
        <v>1671</v>
      </c>
      <c r="C11818" t="s">
        <v>51</v>
      </c>
      <c r="D11818" t="s">
        <v>358</v>
      </c>
      <c r="E11818" t="s">
        <v>359</v>
      </c>
      <c r="F11818" t="s">
        <v>360</v>
      </c>
      <c r="G11818" t="s">
        <v>49</v>
      </c>
      <c r="H11818" t="s">
        <v>192</v>
      </c>
    </row>
    <row r="11819" spans="1:8">
      <c r="A11819" t="s">
        <v>13735</v>
      </c>
      <c r="B11819" t="s">
        <v>1673</v>
      </c>
      <c r="C11819" t="s">
        <v>51</v>
      </c>
      <c r="D11819" t="s">
        <v>358</v>
      </c>
      <c r="E11819" t="s">
        <v>359</v>
      </c>
      <c r="F11819" t="s">
        <v>360</v>
      </c>
      <c r="G11819" t="s">
        <v>49</v>
      </c>
      <c r="H11819" t="s">
        <v>192</v>
      </c>
    </row>
    <row r="11820" spans="1:8">
      <c r="A11820" t="s">
        <v>13736</v>
      </c>
      <c r="B11820" t="s">
        <v>1675</v>
      </c>
      <c r="C11820" t="s">
        <v>51</v>
      </c>
      <c r="D11820" t="s">
        <v>472</v>
      </c>
      <c r="E11820" t="s">
        <v>473</v>
      </c>
      <c r="F11820" t="s">
        <v>360</v>
      </c>
      <c r="G11820" t="s">
        <v>49</v>
      </c>
      <c r="H11820" t="s">
        <v>192</v>
      </c>
    </row>
    <row r="11821" spans="1:8">
      <c r="A11821" t="s">
        <v>13737</v>
      </c>
      <c r="B11821" t="s">
        <v>1677</v>
      </c>
      <c r="C11821" t="s">
        <v>51</v>
      </c>
      <c r="D11821" t="s">
        <v>743</v>
      </c>
      <c r="E11821" t="s">
        <v>367</v>
      </c>
      <c r="F11821" t="s">
        <v>744</v>
      </c>
      <c r="G11821" t="s">
        <v>49</v>
      </c>
      <c r="H11821" t="s">
        <v>192</v>
      </c>
    </row>
    <row r="11822" spans="1:8">
      <c r="A11822" t="s">
        <v>13738</v>
      </c>
      <c r="B11822" t="s">
        <v>1679</v>
      </c>
      <c r="C11822" t="s">
        <v>51</v>
      </c>
      <c r="D11822" t="s">
        <v>617</v>
      </c>
      <c r="E11822" t="s">
        <v>377</v>
      </c>
      <c r="F11822" t="s">
        <v>618</v>
      </c>
      <c r="G11822" t="s">
        <v>49</v>
      </c>
      <c r="H11822" t="s">
        <v>192</v>
      </c>
    </row>
    <row r="11823" spans="1:8">
      <c r="A11823" t="s">
        <v>13739</v>
      </c>
      <c r="B11823" t="s">
        <v>1681</v>
      </c>
      <c r="C11823" t="s">
        <v>51</v>
      </c>
      <c r="D11823" t="s">
        <v>1682</v>
      </c>
      <c r="E11823" t="s">
        <v>1683</v>
      </c>
      <c r="F11823" t="s">
        <v>360</v>
      </c>
      <c r="G11823" t="s">
        <v>49</v>
      </c>
      <c r="H11823" t="s">
        <v>192</v>
      </c>
    </row>
    <row r="11824" spans="1:8">
      <c r="A11824" t="s">
        <v>13740</v>
      </c>
      <c r="B11824" t="s">
        <v>1685</v>
      </c>
      <c r="C11824" t="s">
        <v>51</v>
      </c>
      <c r="D11824" t="s">
        <v>1686</v>
      </c>
      <c r="E11824" t="s">
        <v>105</v>
      </c>
      <c r="F11824" t="s">
        <v>360</v>
      </c>
      <c r="G11824" t="s">
        <v>49</v>
      </c>
      <c r="H11824" t="s">
        <v>192</v>
      </c>
    </row>
    <row r="11825" spans="1:8">
      <c r="A11825" t="s">
        <v>13741</v>
      </c>
      <c r="B11825" t="s">
        <v>1688</v>
      </c>
      <c r="C11825" t="s">
        <v>51</v>
      </c>
      <c r="D11825" t="s">
        <v>1689</v>
      </c>
      <c r="E11825" t="s">
        <v>105</v>
      </c>
      <c r="F11825" t="s">
        <v>360</v>
      </c>
      <c r="G11825" t="s">
        <v>49</v>
      </c>
      <c r="H11825" t="s">
        <v>192</v>
      </c>
    </row>
    <row r="11826" spans="1:8">
      <c r="A11826" t="s">
        <v>13742</v>
      </c>
      <c r="B11826" t="s">
        <v>1691</v>
      </c>
      <c r="C11826" t="s">
        <v>51</v>
      </c>
      <c r="D11826" t="s">
        <v>358</v>
      </c>
      <c r="E11826" t="s">
        <v>359</v>
      </c>
      <c r="F11826" t="s">
        <v>360</v>
      </c>
      <c r="G11826" t="s">
        <v>49</v>
      </c>
      <c r="H11826" t="s">
        <v>192</v>
      </c>
    </row>
    <row r="11827" spans="1:8">
      <c r="A11827" t="s">
        <v>13743</v>
      </c>
      <c r="B11827" t="s">
        <v>1693</v>
      </c>
      <c r="C11827" t="s">
        <v>51</v>
      </c>
      <c r="D11827" t="s">
        <v>410</v>
      </c>
      <c r="E11827" t="s">
        <v>198</v>
      </c>
      <c r="F11827" t="s">
        <v>360</v>
      </c>
      <c r="G11827" t="s">
        <v>49</v>
      </c>
      <c r="H11827" t="s">
        <v>192</v>
      </c>
    </row>
    <row r="11828" spans="1:8">
      <c r="A11828" t="s">
        <v>13744</v>
      </c>
      <c r="B11828" t="s">
        <v>714</v>
      </c>
      <c r="C11828" t="s">
        <v>51</v>
      </c>
      <c r="D11828" t="s">
        <v>450</v>
      </c>
      <c r="E11828" t="s">
        <v>198</v>
      </c>
      <c r="F11828" t="s">
        <v>360</v>
      </c>
      <c r="G11828" t="s">
        <v>49</v>
      </c>
      <c r="H11828" t="s">
        <v>192</v>
      </c>
    </row>
    <row r="11829" spans="1:8">
      <c r="A11829" t="s">
        <v>13745</v>
      </c>
      <c r="B11829" t="s">
        <v>1696</v>
      </c>
      <c r="C11829" t="s">
        <v>51</v>
      </c>
      <c r="D11829" t="s">
        <v>707</v>
      </c>
      <c r="E11829" t="s">
        <v>446</v>
      </c>
      <c r="F11829" t="s">
        <v>708</v>
      </c>
      <c r="G11829" t="s">
        <v>49</v>
      </c>
      <c r="H11829" t="s">
        <v>192</v>
      </c>
    </row>
    <row r="11830" spans="1:8">
      <c r="A11830" t="s">
        <v>13746</v>
      </c>
      <c r="B11830" t="s">
        <v>710</v>
      </c>
      <c r="C11830" t="s">
        <v>51</v>
      </c>
      <c r="D11830" t="s">
        <v>450</v>
      </c>
      <c r="E11830" t="s">
        <v>198</v>
      </c>
      <c r="F11830" t="s">
        <v>360</v>
      </c>
      <c r="G11830" t="s">
        <v>49</v>
      </c>
      <c r="H11830" t="s">
        <v>192</v>
      </c>
    </row>
    <row r="11831" spans="1:8">
      <c r="A11831" t="s">
        <v>13747</v>
      </c>
      <c r="B11831" t="s">
        <v>1699</v>
      </c>
      <c r="C11831" t="s">
        <v>51</v>
      </c>
      <c r="D11831" t="s">
        <v>592</v>
      </c>
      <c r="E11831" t="s">
        <v>593</v>
      </c>
      <c r="F11831" t="s">
        <v>360</v>
      </c>
      <c r="G11831" t="s">
        <v>49</v>
      </c>
      <c r="H11831" t="s">
        <v>192</v>
      </c>
    </row>
    <row r="11832" spans="1:8">
      <c r="A11832" t="s">
        <v>13748</v>
      </c>
      <c r="B11832" t="s">
        <v>1701</v>
      </c>
      <c r="C11832" t="s">
        <v>51</v>
      </c>
      <c r="D11832" t="s">
        <v>450</v>
      </c>
      <c r="E11832" t="s">
        <v>198</v>
      </c>
      <c r="F11832" t="s">
        <v>360</v>
      </c>
      <c r="G11832" t="s">
        <v>49</v>
      </c>
      <c r="H11832" t="s">
        <v>192</v>
      </c>
    </row>
    <row r="11833" spans="1:8">
      <c r="A11833" t="s">
        <v>13749</v>
      </c>
      <c r="B11833" t="s">
        <v>1703</v>
      </c>
      <c r="C11833" t="s">
        <v>51</v>
      </c>
      <c r="D11833" t="s">
        <v>617</v>
      </c>
      <c r="E11833" t="s">
        <v>377</v>
      </c>
      <c r="F11833" t="s">
        <v>618</v>
      </c>
      <c r="G11833" t="s">
        <v>49</v>
      </c>
      <c r="H11833" t="s">
        <v>192</v>
      </c>
    </row>
    <row r="11834" spans="1:8">
      <c r="A11834" t="s">
        <v>13750</v>
      </c>
      <c r="B11834" t="s">
        <v>1705</v>
      </c>
      <c r="C11834" t="s">
        <v>51</v>
      </c>
      <c r="D11834" t="s">
        <v>410</v>
      </c>
      <c r="E11834" t="s">
        <v>198</v>
      </c>
      <c r="F11834" t="s">
        <v>360</v>
      </c>
      <c r="G11834" t="s">
        <v>49</v>
      </c>
      <c r="H11834" t="s">
        <v>192</v>
      </c>
    </row>
    <row r="11835" spans="1:8">
      <c r="A11835" t="s">
        <v>13751</v>
      </c>
      <c r="B11835" t="s">
        <v>1707</v>
      </c>
      <c r="C11835" t="s">
        <v>51</v>
      </c>
      <c r="D11835" t="s">
        <v>450</v>
      </c>
      <c r="E11835" t="s">
        <v>198</v>
      </c>
      <c r="F11835" t="s">
        <v>360</v>
      </c>
      <c r="G11835" t="s">
        <v>49</v>
      </c>
      <c r="H11835" t="s">
        <v>192</v>
      </c>
    </row>
    <row r="11836" spans="1:8">
      <c r="A11836" t="s">
        <v>13752</v>
      </c>
      <c r="B11836" t="s">
        <v>1709</v>
      </c>
      <c r="C11836" t="s">
        <v>51</v>
      </c>
      <c r="D11836" t="s">
        <v>358</v>
      </c>
      <c r="E11836" t="s">
        <v>359</v>
      </c>
      <c r="F11836" t="s">
        <v>360</v>
      </c>
      <c r="G11836" t="s">
        <v>49</v>
      </c>
      <c r="H11836" t="s">
        <v>192</v>
      </c>
    </row>
    <row r="11837" spans="1:8">
      <c r="A11837" t="s">
        <v>13753</v>
      </c>
      <c r="B11837" t="s">
        <v>1709</v>
      </c>
      <c r="C11837" t="s">
        <v>78</v>
      </c>
      <c r="D11837" t="s">
        <v>1711</v>
      </c>
      <c r="E11837" t="s">
        <v>52</v>
      </c>
      <c r="F11837" t="s">
        <v>360</v>
      </c>
      <c r="G11837" t="s">
        <v>49</v>
      </c>
      <c r="H11837" t="s">
        <v>192</v>
      </c>
    </row>
    <row r="11838" spans="1:8">
      <c r="A11838" t="s">
        <v>13754</v>
      </c>
      <c r="B11838" t="s">
        <v>1713</v>
      </c>
      <c r="C11838" t="s">
        <v>68</v>
      </c>
      <c r="D11838" t="s">
        <v>1714</v>
      </c>
      <c r="E11838" t="s">
        <v>367</v>
      </c>
      <c r="F11838" t="s">
        <v>1715</v>
      </c>
      <c r="G11838" t="s">
        <v>49</v>
      </c>
      <c r="H11838" t="s">
        <v>192</v>
      </c>
    </row>
    <row r="11839" spans="1:8">
      <c r="A11839" t="s">
        <v>13755</v>
      </c>
      <c r="B11839" t="s">
        <v>1717</v>
      </c>
      <c r="C11839" t="s">
        <v>51</v>
      </c>
      <c r="D11839" t="s">
        <v>450</v>
      </c>
      <c r="E11839" t="s">
        <v>198</v>
      </c>
      <c r="F11839" t="s">
        <v>360</v>
      </c>
      <c r="G11839" t="s">
        <v>49</v>
      </c>
      <c r="H11839" t="s">
        <v>192</v>
      </c>
    </row>
    <row r="11840" spans="1:8">
      <c r="A11840" t="s">
        <v>13756</v>
      </c>
      <c r="B11840" t="s">
        <v>1719</v>
      </c>
      <c r="C11840" t="s">
        <v>51</v>
      </c>
      <c r="D11840" t="s">
        <v>592</v>
      </c>
      <c r="E11840" t="s">
        <v>593</v>
      </c>
      <c r="F11840" t="s">
        <v>360</v>
      </c>
      <c r="G11840" t="s">
        <v>49</v>
      </c>
      <c r="H11840" t="s">
        <v>192</v>
      </c>
    </row>
    <row r="11841" spans="1:8">
      <c r="A11841" t="s">
        <v>13757</v>
      </c>
      <c r="B11841" t="s">
        <v>1721</v>
      </c>
      <c r="C11841" t="s">
        <v>51</v>
      </c>
      <c r="D11841" t="s">
        <v>1722</v>
      </c>
      <c r="E11841" t="s">
        <v>377</v>
      </c>
      <c r="F11841" t="s">
        <v>360</v>
      </c>
      <c r="G11841" t="s">
        <v>49</v>
      </c>
      <c r="H11841" t="s">
        <v>192</v>
      </c>
    </row>
    <row r="11842" spans="1:8">
      <c r="A11842" t="s">
        <v>13758</v>
      </c>
      <c r="B11842" t="s">
        <v>1724</v>
      </c>
      <c r="C11842" t="s">
        <v>51</v>
      </c>
      <c r="D11842" t="s">
        <v>410</v>
      </c>
      <c r="E11842" t="s">
        <v>198</v>
      </c>
      <c r="F11842" t="s">
        <v>360</v>
      </c>
      <c r="G11842" t="s">
        <v>49</v>
      </c>
      <c r="H11842" t="s">
        <v>192</v>
      </c>
    </row>
    <row r="11843" spans="1:8">
      <c r="A11843" t="s">
        <v>13759</v>
      </c>
      <c r="B11843" t="s">
        <v>1726</v>
      </c>
      <c r="C11843" t="s">
        <v>51</v>
      </c>
      <c r="D11843" t="s">
        <v>358</v>
      </c>
      <c r="E11843" t="s">
        <v>359</v>
      </c>
      <c r="F11843" t="s">
        <v>360</v>
      </c>
      <c r="G11843" t="s">
        <v>49</v>
      </c>
      <c r="H11843" t="s">
        <v>192</v>
      </c>
    </row>
    <row r="11844" spans="1:8">
      <c r="A11844" t="s">
        <v>13760</v>
      </c>
      <c r="B11844" t="s">
        <v>1728</v>
      </c>
      <c r="C11844" t="s">
        <v>51</v>
      </c>
      <c r="D11844" t="s">
        <v>1729</v>
      </c>
      <c r="E11844" t="s">
        <v>1730</v>
      </c>
      <c r="F11844" t="s">
        <v>360</v>
      </c>
      <c r="G11844" t="s">
        <v>49</v>
      </c>
      <c r="H11844" t="s">
        <v>192</v>
      </c>
    </row>
    <row r="11845" spans="1:8">
      <c r="A11845" t="s">
        <v>13761</v>
      </c>
      <c r="B11845" t="s">
        <v>1732</v>
      </c>
      <c r="C11845" t="s">
        <v>51</v>
      </c>
      <c r="D11845" t="s">
        <v>358</v>
      </c>
      <c r="E11845" t="s">
        <v>359</v>
      </c>
      <c r="F11845" t="s">
        <v>360</v>
      </c>
      <c r="G11845" t="s">
        <v>49</v>
      </c>
      <c r="H11845" t="s">
        <v>192</v>
      </c>
    </row>
    <row r="11846" spans="1:8">
      <c r="A11846" t="s">
        <v>13762</v>
      </c>
      <c r="B11846" t="s">
        <v>1734</v>
      </c>
      <c r="C11846" t="s">
        <v>51</v>
      </c>
      <c r="D11846" t="s">
        <v>1735</v>
      </c>
      <c r="E11846" t="s">
        <v>1736</v>
      </c>
      <c r="F11846" t="s">
        <v>360</v>
      </c>
      <c r="G11846" t="s">
        <v>49</v>
      </c>
      <c r="H11846" t="s">
        <v>192</v>
      </c>
    </row>
    <row r="11847" spans="1:8">
      <c r="A11847" t="s">
        <v>13763</v>
      </c>
      <c r="B11847" t="s">
        <v>1738</v>
      </c>
      <c r="C11847" t="s">
        <v>51</v>
      </c>
      <c r="D11847" t="s">
        <v>1597</v>
      </c>
      <c r="E11847" t="s">
        <v>52</v>
      </c>
      <c r="F11847" t="s">
        <v>360</v>
      </c>
      <c r="G11847" t="s">
        <v>49</v>
      </c>
      <c r="H11847" t="s">
        <v>192</v>
      </c>
    </row>
    <row r="11848" spans="1:8">
      <c r="A11848" t="s">
        <v>13764</v>
      </c>
      <c r="B11848" t="s">
        <v>1599</v>
      </c>
      <c r="C11848" t="s">
        <v>51</v>
      </c>
      <c r="D11848" t="s">
        <v>1600</v>
      </c>
      <c r="E11848" t="s">
        <v>367</v>
      </c>
      <c r="F11848" t="s">
        <v>1601</v>
      </c>
      <c r="G11848" t="s">
        <v>49</v>
      </c>
      <c r="H11848" t="s">
        <v>192</v>
      </c>
    </row>
    <row r="11849" spans="1:8">
      <c r="A11849" t="s">
        <v>13765</v>
      </c>
      <c r="B11849" t="s">
        <v>1603</v>
      </c>
      <c r="C11849" t="s">
        <v>68</v>
      </c>
      <c r="D11849" t="s">
        <v>410</v>
      </c>
      <c r="E11849" t="s">
        <v>198</v>
      </c>
      <c r="F11849" t="s">
        <v>360</v>
      </c>
      <c r="G11849" t="s">
        <v>49</v>
      </c>
      <c r="H11849" t="s">
        <v>192</v>
      </c>
    </row>
    <row r="11850" spans="1:8">
      <c r="A11850" t="s">
        <v>13766</v>
      </c>
      <c r="B11850" t="s">
        <v>1605</v>
      </c>
      <c r="C11850" t="s">
        <v>51</v>
      </c>
      <c r="D11850" t="s">
        <v>450</v>
      </c>
      <c r="E11850" t="s">
        <v>198</v>
      </c>
      <c r="F11850" t="s">
        <v>360</v>
      </c>
      <c r="G11850" t="s">
        <v>49</v>
      </c>
      <c r="H11850" t="s">
        <v>192</v>
      </c>
    </row>
    <row r="11851" spans="1:8">
      <c r="A11851" t="s">
        <v>13767</v>
      </c>
      <c r="B11851" t="s">
        <v>1743</v>
      </c>
      <c r="C11851" t="s">
        <v>51</v>
      </c>
      <c r="D11851" t="s">
        <v>617</v>
      </c>
      <c r="E11851" t="s">
        <v>377</v>
      </c>
      <c r="F11851" t="s">
        <v>618</v>
      </c>
      <c r="G11851" t="s">
        <v>49</v>
      </c>
      <c r="H11851" t="s">
        <v>192</v>
      </c>
    </row>
    <row r="11852" spans="1:8">
      <c r="A11852" t="s">
        <v>13768</v>
      </c>
      <c r="B11852" t="s">
        <v>360</v>
      </c>
      <c r="C11852" t="s">
        <v>360</v>
      </c>
      <c r="D11852" t="s">
        <v>1745</v>
      </c>
      <c r="E11852" t="s">
        <v>359</v>
      </c>
      <c r="F11852" t="s">
        <v>360</v>
      </c>
      <c r="G11852" t="s">
        <v>49</v>
      </c>
      <c r="H11852" t="s">
        <v>192</v>
      </c>
    </row>
    <row r="11853" spans="1:8">
      <c r="A11853" t="s">
        <v>13769</v>
      </c>
      <c r="B11853" t="s">
        <v>13770</v>
      </c>
      <c r="C11853" t="s">
        <v>51</v>
      </c>
      <c r="D11853" t="s">
        <v>13771</v>
      </c>
      <c r="E11853" t="s">
        <v>367</v>
      </c>
      <c r="F11853" t="s">
        <v>13772</v>
      </c>
      <c r="G11853" t="s">
        <v>49</v>
      </c>
      <c r="H11853" t="s">
        <v>192</v>
      </c>
    </row>
    <row r="11854" spans="1:8">
      <c r="A11854" t="s">
        <v>13773</v>
      </c>
      <c r="B11854" t="s">
        <v>13774</v>
      </c>
      <c r="C11854" t="s">
        <v>51</v>
      </c>
      <c r="D11854" t="s">
        <v>450</v>
      </c>
      <c r="E11854" t="s">
        <v>198</v>
      </c>
      <c r="F11854" t="s">
        <v>360</v>
      </c>
      <c r="G11854" t="s">
        <v>49</v>
      </c>
      <c r="H11854" t="s">
        <v>192</v>
      </c>
    </row>
    <row r="11855" spans="1:8">
      <c r="A11855" t="s">
        <v>13775</v>
      </c>
      <c r="B11855" t="s">
        <v>13776</v>
      </c>
      <c r="C11855" t="s">
        <v>51</v>
      </c>
      <c r="D11855" t="s">
        <v>13777</v>
      </c>
      <c r="E11855" t="s">
        <v>367</v>
      </c>
      <c r="F11855" t="s">
        <v>13778</v>
      </c>
      <c r="G11855" t="s">
        <v>49</v>
      </c>
      <c r="H11855" t="s">
        <v>192</v>
      </c>
    </row>
    <row r="11856" spans="1:8">
      <c r="A11856" t="s">
        <v>13779</v>
      </c>
      <c r="B11856" t="s">
        <v>13780</v>
      </c>
      <c r="C11856" t="s">
        <v>51</v>
      </c>
      <c r="D11856" t="s">
        <v>450</v>
      </c>
      <c r="E11856" t="s">
        <v>198</v>
      </c>
      <c r="F11856" t="s">
        <v>360</v>
      </c>
      <c r="G11856" t="s">
        <v>49</v>
      </c>
      <c r="H11856" t="s">
        <v>192</v>
      </c>
    </row>
    <row r="11857" spans="1:8">
      <c r="A11857" t="s">
        <v>13781</v>
      </c>
      <c r="B11857" t="s">
        <v>13782</v>
      </c>
      <c r="C11857" t="s">
        <v>51</v>
      </c>
      <c r="D11857" t="s">
        <v>13783</v>
      </c>
      <c r="E11857" t="s">
        <v>198</v>
      </c>
      <c r="F11857" t="s">
        <v>360</v>
      </c>
      <c r="G11857" t="s">
        <v>49</v>
      </c>
      <c r="H11857" t="s">
        <v>192</v>
      </c>
    </row>
    <row r="11858" spans="1:8">
      <c r="A11858" t="s">
        <v>13784</v>
      </c>
      <c r="B11858" t="s">
        <v>13785</v>
      </c>
      <c r="C11858" t="s">
        <v>51</v>
      </c>
      <c r="D11858" t="s">
        <v>560</v>
      </c>
      <c r="E11858" t="s">
        <v>561</v>
      </c>
      <c r="F11858" t="s">
        <v>360</v>
      </c>
      <c r="G11858" t="s">
        <v>49</v>
      </c>
      <c r="H11858" t="s">
        <v>192</v>
      </c>
    </row>
    <row r="11859" spans="1:8">
      <c r="A11859" t="s">
        <v>13786</v>
      </c>
      <c r="B11859" t="s">
        <v>13787</v>
      </c>
      <c r="C11859" t="s">
        <v>51</v>
      </c>
      <c r="D11859" t="s">
        <v>560</v>
      </c>
      <c r="E11859" t="s">
        <v>561</v>
      </c>
      <c r="F11859" t="s">
        <v>360</v>
      </c>
      <c r="G11859" t="s">
        <v>49</v>
      </c>
      <c r="H11859" t="s">
        <v>192</v>
      </c>
    </row>
    <row r="11860" spans="1:8">
      <c r="A11860" t="s">
        <v>13788</v>
      </c>
      <c r="B11860" t="s">
        <v>13789</v>
      </c>
      <c r="C11860" t="s">
        <v>394</v>
      </c>
      <c r="D11860" t="s">
        <v>13790</v>
      </c>
      <c r="E11860" t="s">
        <v>52</v>
      </c>
      <c r="F11860" t="s">
        <v>360</v>
      </c>
      <c r="G11860" t="s">
        <v>49</v>
      </c>
      <c r="H11860" t="s">
        <v>192</v>
      </c>
    </row>
    <row r="11861" spans="1:8">
      <c r="A11861" t="s">
        <v>13791</v>
      </c>
      <c r="B11861" t="s">
        <v>469</v>
      </c>
      <c r="C11861" t="s">
        <v>51</v>
      </c>
      <c r="D11861" t="s">
        <v>410</v>
      </c>
      <c r="E11861" t="s">
        <v>198</v>
      </c>
      <c r="F11861" t="s">
        <v>360</v>
      </c>
      <c r="G11861" t="s">
        <v>49</v>
      </c>
      <c r="H11861" t="s">
        <v>192</v>
      </c>
    </row>
    <row r="11862" spans="1:8">
      <c r="A11862" t="s">
        <v>13792</v>
      </c>
      <c r="B11862" t="s">
        <v>471</v>
      </c>
      <c r="C11862" t="s">
        <v>51</v>
      </c>
      <c r="D11862" t="s">
        <v>472</v>
      </c>
      <c r="E11862" t="s">
        <v>473</v>
      </c>
      <c r="F11862" t="s">
        <v>360</v>
      </c>
      <c r="G11862" t="s">
        <v>49</v>
      </c>
      <c r="H11862" t="s">
        <v>192</v>
      </c>
    </row>
    <row r="11863" spans="1:8">
      <c r="A11863" t="s">
        <v>13793</v>
      </c>
      <c r="B11863" t="s">
        <v>475</v>
      </c>
      <c r="C11863" t="s">
        <v>51</v>
      </c>
      <c r="D11863" t="s">
        <v>476</v>
      </c>
      <c r="E11863" t="s">
        <v>367</v>
      </c>
      <c r="F11863" t="s">
        <v>477</v>
      </c>
      <c r="G11863" t="s">
        <v>49</v>
      </c>
      <c r="H11863" t="s">
        <v>192</v>
      </c>
    </row>
    <row r="11864" spans="1:8">
      <c r="A11864" t="s">
        <v>13794</v>
      </c>
      <c r="B11864" t="s">
        <v>479</v>
      </c>
      <c r="C11864" t="s">
        <v>51</v>
      </c>
      <c r="D11864" t="s">
        <v>450</v>
      </c>
      <c r="E11864" t="s">
        <v>198</v>
      </c>
      <c r="F11864" t="s">
        <v>360</v>
      </c>
      <c r="G11864" t="s">
        <v>49</v>
      </c>
      <c r="H11864" t="s">
        <v>192</v>
      </c>
    </row>
    <row r="11865" spans="1:8">
      <c r="A11865" t="s">
        <v>13795</v>
      </c>
      <c r="B11865" t="s">
        <v>481</v>
      </c>
      <c r="C11865" t="s">
        <v>51</v>
      </c>
      <c r="D11865" t="s">
        <v>472</v>
      </c>
      <c r="E11865" t="s">
        <v>473</v>
      </c>
      <c r="F11865" t="s">
        <v>360</v>
      </c>
      <c r="G11865" t="s">
        <v>49</v>
      </c>
      <c r="H11865" t="s">
        <v>192</v>
      </c>
    </row>
    <row r="11866" spans="1:8">
      <c r="A11866" t="s">
        <v>13796</v>
      </c>
      <c r="B11866" t="s">
        <v>483</v>
      </c>
      <c r="C11866" t="s">
        <v>51</v>
      </c>
      <c r="D11866" t="s">
        <v>358</v>
      </c>
      <c r="E11866" t="s">
        <v>359</v>
      </c>
      <c r="F11866" t="s">
        <v>360</v>
      </c>
      <c r="G11866" t="s">
        <v>49</v>
      </c>
      <c r="H11866" t="s">
        <v>192</v>
      </c>
    </row>
    <row r="11867" spans="1:8">
      <c r="A11867" t="s">
        <v>13797</v>
      </c>
      <c r="B11867" t="s">
        <v>485</v>
      </c>
      <c r="C11867" t="s">
        <v>51</v>
      </c>
      <c r="D11867" t="s">
        <v>486</v>
      </c>
      <c r="E11867" t="s">
        <v>446</v>
      </c>
      <c r="F11867" t="s">
        <v>487</v>
      </c>
      <c r="G11867" t="s">
        <v>49</v>
      </c>
      <c r="H11867" t="s">
        <v>192</v>
      </c>
    </row>
    <row r="11868" spans="1:8">
      <c r="A11868" t="s">
        <v>13798</v>
      </c>
      <c r="B11868" t="s">
        <v>489</v>
      </c>
      <c r="C11868" t="s">
        <v>51</v>
      </c>
      <c r="D11868" t="s">
        <v>442</v>
      </c>
      <c r="E11868" t="s">
        <v>52</v>
      </c>
      <c r="F11868" t="s">
        <v>360</v>
      </c>
      <c r="G11868" t="s">
        <v>49</v>
      </c>
      <c r="H11868" t="s">
        <v>192</v>
      </c>
    </row>
    <row r="11869" spans="1:8">
      <c r="A11869" t="s">
        <v>13799</v>
      </c>
      <c r="B11869" t="s">
        <v>444</v>
      </c>
      <c r="C11869" t="s">
        <v>51</v>
      </c>
      <c r="D11869" t="s">
        <v>445</v>
      </c>
      <c r="E11869" t="s">
        <v>446</v>
      </c>
      <c r="F11869" t="s">
        <v>447</v>
      </c>
      <c r="G11869" t="s">
        <v>49</v>
      </c>
      <c r="H11869" t="s">
        <v>192</v>
      </c>
    </row>
    <row r="11870" spans="1:8">
      <c r="A11870" t="s">
        <v>13800</v>
      </c>
      <c r="B11870" t="s">
        <v>449</v>
      </c>
      <c r="C11870" t="s">
        <v>51</v>
      </c>
      <c r="D11870" t="s">
        <v>450</v>
      </c>
      <c r="E11870" t="s">
        <v>198</v>
      </c>
      <c r="F11870" t="s">
        <v>360</v>
      </c>
      <c r="G11870" t="s">
        <v>49</v>
      </c>
      <c r="H11870" t="s">
        <v>192</v>
      </c>
    </row>
    <row r="11871" spans="1:8">
      <c r="A11871" t="s">
        <v>13801</v>
      </c>
      <c r="B11871" t="s">
        <v>452</v>
      </c>
      <c r="C11871" t="s">
        <v>68</v>
      </c>
      <c r="D11871" t="s">
        <v>410</v>
      </c>
      <c r="E11871" t="s">
        <v>198</v>
      </c>
      <c r="F11871" t="s">
        <v>360</v>
      </c>
      <c r="G11871" t="s">
        <v>49</v>
      </c>
      <c r="H11871" t="s">
        <v>192</v>
      </c>
    </row>
    <row r="11872" spans="1:8">
      <c r="A11872" t="s">
        <v>13802</v>
      </c>
      <c r="B11872" t="s">
        <v>494</v>
      </c>
      <c r="C11872" t="s">
        <v>51</v>
      </c>
      <c r="D11872" t="s">
        <v>495</v>
      </c>
      <c r="E11872" t="s">
        <v>52</v>
      </c>
      <c r="F11872" t="s">
        <v>360</v>
      </c>
      <c r="G11872" t="s">
        <v>49</v>
      </c>
      <c r="H11872" t="s">
        <v>192</v>
      </c>
    </row>
    <row r="11873" spans="1:8">
      <c r="A11873" t="s">
        <v>13803</v>
      </c>
      <c r="B11873" t="s">
        <v>497</v>
      </c>
      <c r="C11873" t="s">
        <v>51</v>
      </c>
      <c r="D11873" t="s">
        <v>498</v>
      </c>
      <c r="E11873" t="s">
        <v>499</v>
      </c>
      <c r="F11873" t="s">
        <v>360</v>
      </c>
      <c r="G11873" t="s">
        <v>49</v>
      </c>
      <c r="H11873" t="s">
        <v>192</v>
      </c>
    </row>
    <row r="11874" spans="1:8">
      <c r="A11874" t="s">
        <v>13804</v>
      </c>
      <c r="B11874" t="s">
        <v>501</v>
      </c>
      <c r="C11874" t="s">
        <v>51</v>
      </c>
      <c r="D11874" t="s">
        <v>450</v>
      </c>
      <c r="E11874" t="s">
        <v>198</v>
      </c>
      <c r="F11874" t="s">
        <v>360</v>
      </c>
      <c r="G11874" t="s">
        <v>49</v>
      </c>
      <c r="H11874" t="s">
        <v>192</v>
      </c>
    </row>
    <row r="11875" spans="1:8">
      <c r="A11875" t="s">
        <v>13805</v>
      </c>
      <c r="B11875" t="s">
        <v>503</v>
      </c>
      <c r="C11875" t="s">
        <v>51</v>
      </c>
      <c r="D11875" t="s">
        <v>442</v>
      </c>
      <c r="E11875" t="s">
        <v>52</v>
      </c>
      <c r="F11875" t="s">
        <v>360</v>
      </c>
      <c r="G11875" t="s">
        <v>49</v>
      </c>
      <c r="H11875" t="s">
        <v>192</v>
      </c>
    </row>
    <row r="11876" spans="1:8">
      <c r="A11876" t="s">
        <v>13806</v>
      </c>
      <c r="B11876" t="s">
        <v>444</v>
      </c>
      <c r="C11876" t="s">
        <v>51</v>
      </c>
      <c r="D11876" t="s">
        <v>445</v>
      </c>
      <c r="E11876" t="s">
        <v>446</v>
      </c>
      <c r="F11876" t="s">
        <v>447</v>
      </c>
      <c r="G11876" t="s">
        <v>49</v>
      </c>
      <c r="H11876" t="s">
        <v>192</v>
      </c>
    </row>
    <row r="11877" spans="1:8">
      <c r="A11877" t="s">
        <v>13807</v>
      </c>
      <c r="B11877" t="s">
        <v>449</v>
      </c>
      <c r="C11877" t="s">
        <v>51</v>
      </c>
      <c r="D11877" t="s">
        <v>450</v>
      </c>
      <c r="E11877" t="s">
        <v>198</v>
      </c>
      <c r="F11877" t="s">
        <v>360</v>
      </c>
      <c r="G11877" t="s">
        <v>49</v>
      </c>
      <c r="H11877" t="s">
        <v>192</v>
      </c>
    </row>
    <row r="11878" spans="1:8">
      <c r="A11878" t="s">
        <v>13808</v>
      </c>
      <c r="B11878" t="s">
        <v>452</v>
      </c>
      <c r="C11878" t="s">
        <v>68</v>
      </c>
      <c r="D11878" t="s">
        <v>410</v>
      </c>
      <c r="E11878" t="s">
        <v>198</v>
      </c>
      <c r="F11878" t="s">
        <v>360</v>
      </c>
      <c r="G11878" t="s">
        <v>49</v>
      </c>
      <c r="H11878" t="s">
        <v>192</v>
      </c>
    </row>
    <row r="11879" spans="1:8">
      <c r="A11879" t="s">
        <v>13809</v>
      </c>
      <c r="B11879" t="s">
        <v>508</v>
      </c>
      <c r="C11879" t="s">
        <v>51</v>
      </c>
      <c r="D11879" t="s">
        <v>509</v>
      </c>
      <c r="E11879" t="s">
        <v>73</v>
      </c>
      <c r="F11879" t="s">
        <v>360</v>
      </c>
      <c r="G11879" t="s">
        <v>49</v>
      </c>
      <c r="H11879" t="s">
        <v>192</v>
      </c>
    </row>
    <row r="11880" spans="1:8">
      <c r="A11880" t="s">
        <v>13810</v>
      </c>
      <c r="B11880" t="s">
        <v>511</v>
      </c>
      <c r="C11880" t="s">
        <v>51</v>
      </c>
      <c r="D11880" t="s">
        <v>512</v>
      </c>
      <c r="E11880" t="s">
        <v>73</v>
      </c>
      <c r="F11880" t="s">
        <v>360</v>
      </c>
      <c r="G11880" t="s">
        <v>49</v>
      </c>
      <c r="H11880" t="s">
        <v>192</v>
      </c>
    </row>
    <row r="11881" spans="1:8">
      <c r="A11881" t="s">
        <v>13811</v>
      </c>
      <c r="B11881" t="s">
        <v>514</v>
      </c>
      <c r="C11881" t="s">
        <v>51</v>
      </c>
      <c r="D11881" t="s">
        <v>515</v>
      </c>
      <c r="E11881" t="s">
        <v>367</v>
      </c>
      <c r="F11881" t="s">
        <v>516</v>
      </c>
      <c r="G11881" t="s">
        <v>49</v>
      </c>
      <c r="H11881" t="s">
        <v>192</v>
      </c>
    </row>
    <row r="11882" spans="1:8">
      <c r="A11882" t="s">
        <v>13812</v>
      </c>
      <c r="B11882" t="s">
        <v>518</v>
      </c>
      <c r="C11882" t="s">
        <v>51</v>
      </c>
      <c r="D11882" t="s">
        <v>450</v>
      </c>
      <c r="E11882" t="s">
        <v>198</v>
      </c>
      <c r="F11882" t="s">
        <v>360</v>
      </c>
      <c r="G11882" t="s">
        <v>49</v>
      </c>
      <c r="H11882" t="s">
        <v>192</v>
      </c>
    </row>
    <row r="11883" spans="1:8">
      <c r="A11883" t="s">
        <v>13813</v>
      </c>
      <c r="B11883" t="s">
        <v>520</v>
      </c>
      <c r="C11883" t="s">
        <v>78</v>
      </c>
      <c r="D11883" t="s">
        <v>433</v>
      </c>
      <c r="E11883" t="s">
        <v>52</v>
      </c>
      <c r="F11883" t="s">
        <v>360</v>
      </c>
      <c r="G11883" t="s">
        <v>49</v>
      </c>
      <c r="H11883" t="s">
        <v>192</v>
      </c>
    </row>
    <row r="11884" spans="1:8">
      <c r="A11884" t="s">
        <v>13814</v>
      </c>
      <c r="B11884" t="s">
        <v>435</v>
      </c>
      <c r="C11884" t="s">
        <v>51</v>
      </c>
      <c r="D11884" t="s">
        <v>436</v>
      </c>
      <c r="E11884" t="s">
        <v>367</v>
      </c>
      <c r="F11884" t="s">
        <v>437</v>
      </c>
      <c r="G11884" t="s">
        <v>49</v>
      </c>
      <c r="H11884" t="s">
        <v>192</v>
      </c>
    </row>
    <row r="11885" spans="1:8">
      <c r="A11885" t="s">
        <v>13815</v>
      </c>
      <c r="B11885" t="s">
        <v>439</v>
      </c>
      <c r="C11885" t="s">
        <v>51</v>
      </c>
      <c r="D11885" t="s">
        <v>440</v>
      </c>
      <c r="E11885" t="s">
        <v>73</v>
      </c>
      <c r="F11885" t="s">
        <v>360</v>
      </c>
      <c r="G11885" t="s">
        <v>49</v>
      </c>
      <c r="H11885" t="s">
        <v>192</v>
      </c>
    </row>
    <row r="11886" spans="1:8">
      <c r="A11886" t="s">
        <v>13816</v>
      </c>
      <c r="B11886" t="s">
        <v>524</v>
      </c>
      <c r="C11886" t="s">
        <v>51</v>
      </c>
      <c r="D11886" t="s">
        <v>525</v>
      </c>
      <c r="E11886" t="s">
        <v>526</v>
      </c>
      <c r="F11886" t="s">
        <v>360</v>
      </c>
      <c r="G11886" t="s">
        <v>49</v>
      </c>
      <c r="H11886" t="s">
        <v>192</v>
      </c>
    </row>
    <row r="11887" spans="1:8">
      <c r="A11887" t="s">
        <v>13817</v>
      </c>
      <c r="B11887" t="s">
        <v>528</v>
      </c>
      <c r="C11887" t="s">
        <v>51</v>
      </c>
      <c r="D11887" t="s">
        <v>529</v>
      </c>
      <c r="E11887" t="s">
        <v>530</v>
      </c>
      <c r="F11887" t="s">
        <v>360</v>
      </c>
      <c r="G11887" t="s">
        <v>49</v>
      </c>
      <c r="H11887" t="s">
        <v>192</v>
      </c>
    </row>
    <row r="11888" spans="1:8">
      <c r="A11888" t="s">
        <v>13818</v>
      </c>
      <c r="B11888" t="s">
        <v>532</v>
      </c>
      <c r="C11888" t="s">
        <v>51</v>
      </c>
      <c r="D11888" t="s">
        <v>529</v>
      </c>
      <c r="E11888" t="s">
        <v>530</v>
      </c>
      <c r="F11888" t="s">
        <v>360</v>
      </c>
      <c r="G11888" t="s">
        <v>49</v>
      </c>
      <c r="H11888" t="s">
        <v>192</v>
      </c>
    </row>
    <row r="11889" spans="1:8">
      <c r="A11889" t="s">
        <v>13819</v>
      </c>
      <c r="B11889" t="s">
        <v>534</v>
      </c>
      <c r="C11889" t="s">
        <v>51</v>
      </c>
      <c r="D11889" t="s">
        <v>390</v>
      </c>
      <c r="E11889" t="s">
        <v>367</v>
      </c>
      <c r="F11889" t="s">
        <v>391</v>
      </c>
      <c r="G11889" t="s">
        <v>49</v>
      </c>
      <c r="H11889" t="s">
        <v>192</v>
      </c>
    </row>
    <row r="11890" spans="1:8">
      <c r="A11890" t="s">
        <v>13820</v>
      </c>
      <c r="B11890" t="s">
        <v>536</v>
      </c>
      <c r="C11890" t="s">
        <v>51</v>
      </c>
      <c r="D11890" t="s">
        <v>410</v>
      </c>
      <c r="E11890" t="s">
        <v>198</v>
      </c>
      <c r="F11890" t="s">
        <v>360</v>
      </c>
      <c r="G11890" t="s">
        <v>49</v>
      </c>
      <c r="H11890" t="s">
        <v>192</v>
      </c>
    </row>
    <row r="11891" spans="1:8">
      <c r="A11891" t="s">
        <v>13821</v>
      </c>
      <c r="B11891" t="s">
        <v>538</v>
      </c>
      <c r="C11891" t="s">
        <v>51</v>
      </c>
      <c r="D11891" t="s">
        <v>410</v>
      </c>
      <c r="E11891" t="s">
        <v>198</v>
      </c>
      <c r="F11891" t="s">
        <v>360</v>
      </c>
      <c r="G11891" t="s">
        <v>49</v>
      </c>
      <c r="H11891" t="s">
        <v>192</v>
      </c>
    </row>
    <row r="11892" spans="1:8">
      <c r="A11892" t="s">
        <v>13822</v>
      </c>
      <c r="B11892" t="s">
        <v>540</v>
      </c>
      <c r="C11892" t="s">
        <v>51</v>
      </c>
      <c r="D11892" t="s">
        <v>541</v>
      </c>
      <c r="E11892" t="s">
        <v>367</v>
      </c>
      <c r="F11892" t="s">
        <v>542</v>
      </c>
      <c r="G11892" t="s">
        <v>49</v>
      </c>
      <c r="H11892" t="s">
        <v>192</v>
      </c>
    </row>
    <row r="11893" spans="1:8">
      <c r="A11893" t="s">
        <v>13823</v>
      </c>
      <c r="B11893" t="s">
        <v>544</v>
      </c>
      <c r="C11893" t="s">
        <v>51</v>
      </c>
      <c r="D11893" t="s">
        <v>450</v>
      </c>
      <c r="E11893" t="s">
        <v>198</v>
      </c>
      <c r="F11893" t="s">
        <v>360</v>
      </c>
      <c r="G11893" t="s">
        <v>49</v>
      </c>
      <c r="H11893" t="s">
        <v>192</v>
      </c>
    </row>
    <row r="11894" spans="1:8">
      <c r="A11894" t="s">
        <v>13824</v>
      </c>
      <c r="B11894" t="s">
        <v>546</v>
      </c>
      <c r="C11894" t="s">
        <v>51</v>
      </c>
      <c r="D11894" t="s">
        <v>410</v>
      </c>
      <c r="E11894" t="s">
        <v>198</v>
      </c>
      <c r="F11894" t="s">
        <v>360</v>
      </c>
      <c r="G11894" t="s">
        <v>49</v>
      </c>
      <c r="H11894" t="s">
        <v>192</v>
      </c>
    </row>
    <row r="11895" spans="1:8">
      <c r="A11895" t="s">
        <v>13825</v>
      </c>
      <c r="B11895" t="s">
        <v>548</v>
      </c>
      <c r="C11895" t="s">
        <v>51</v>
      </c>
      <c r="D11895" t="s">
        <v>450</v>
      </c>
      <c r="E11895" t="s">
        <v>198</v>
      </c>
      <c r="F11895" t="s">
        <v>360</v>
      </c>
      <c r="G11895" t="s">
        <v>49</v>
      </c>
      <c r="H11895" t="s">
        <v>192</v>
      </c>
    </row>
    <row r="11896" spans="1:8">
      <c r="A11896" t="s">
        <v>13826</v>
      </c>
      <c r="B11896" t="s">
        <v>550</v>
      </c>
      <c r="C11896" t="s">
        <v>51</v>
      </c>
      <c r="D11896" t="s">
        <v>551</v>
      </c>
      <c r="E11896" t="s">
        <v>367</v>
      </c>
      <c r="F11896" t="s">
        <v>552</v>
      </c>
      <c r="G11896" t="s">
        <v>49</v>
      </c>
      <c r="H11896" t="s">
        <v>192</v>
      </c>
    </row>
    <row r="11897" spans="1:8">
      <c r="A11897" t="s">
        <v>13827</v>
      </c>
      <c r="B11897" t="s">
        <v>554</v>
      </c>
      <c r="C11897" t="s">
        <v>51</v>
      </c>
      <c r="D11897" t="s">
        <v>450</v>
      </c>
      <c r="E11897" t="s">
        <v>198</v>
      </c>
      <c r="F11897" t="s">
        <v>360</v>
      </c>
      <c r="G11897" t="s">
        <v>49</v>
      </c>
      <c r="H11897" t="s">
        <v>192</v>
      </c>
    </row>
    <row r="11898" spans="1:8">
      <c r="A11898" t="s">
        <v>13828</v>
      </c>
      <c r="B11898" t="s">
        <v>556</v>
      </c>
      <c r="C11898" t="s">
        <v>51</v>
      </c>
      <c r="D11898" t="s">
        <v>557</v>
      </c>
      <c r="E11898" t="s">
        <v>52</v>
      </c>
      <c r="F11898" t="s">
        <v>360</v>
      </c>
      <c r="G11898" t="s">
        <v>49</v>
      </c>
      <c r="H11898" t="s">
        <v>192</v>
      </c>
    </row>
    <row r="11899" spans="1:8">
      <c r="A11899" t="s">
        <v>13829</v>
      </c>
      <c r="B11899" t="s">
        <v>559</v>
      </c>
      <c r="C11899" t="s">
        <v>51</v>
      </c>
      <c r="D11899" t="s">
        <v>560</v>
      </c>
      <c r="E11899" t="s">
        <v>561</v>
      </c>
      <c r="F11899" t="s">
        <v>360</v>
      </c>
      <c r="G11899" t="s">
        <v>49</v>
      </c>
      <c r="H11899" t="s">
        <v>192</v>
      </c>
    </row>
    <row r="11900" spans="1:8">
      <c r="A11900" t="s">
        <v>13830</v>
      </c>
      <c r="B11900" t="s">
        <v>563</v>
      </c>
      <c r="C11900" t="s">
        <v>51</v>
      </c>
      <c r="D11900" t="s">
        <v>442</v>
      </c>
      <c r="E11900" t="s">
        <v>52</v>
      </c>
      <c r="F11900" t="s">
        <v>360</v>
      </c>
      <c r="G11900" t="s">
        <v>49</v>
      </c>
      <c r="H11900" t="s">
        <v>192</v>
      </c>
    </row>
    <row r="11901" spans="1:8">
      <c r="A11901" t="s">
        <v>13831</v>
      </c>
      <c r="B11901" t="s">
        <v>444</v>
      </c>
      <c r="C11901" t="s">
        <v>51</v>
      </c>
      <c r="D11901" t="s">
        <v>445</v>
      </c>
      <c r="E11901" t="s">
        <v>446</v>
      </c>
      <c r="F11901" t="s">
        <v>447</v>
      </c>
      <c r="G11901" t="s">
        <v>49</v>
      </c>
      <c r="H11901" t="s">
        <v>192</v>
      </c>
    </row>
    <row r="11902" spans="1:8">
      <c r="A11902" t="s">
        <v>13832</v>
      </c>
      <c r="B11902" t="s">
        <v>449</v>
      </c>
      <c r="C11902" t="s">
        <v>51</v>
      </c>
      <c r="D11902" t="s">
        <v>450</v>
      </c>
      <c r="E11902" t="s">
        <v>198</v>
      </c>
      <c r="F11902" t="s">
        <v>360</v>
      </c>
      <c r="G11902" t="s">
        <v>49</v>
      </c>
      <c r="H11902" t="s">
        <v>192</v>
      </c>
    </row>
    <row r="11903" spans="1:8">
      <c r="A11903" t="s">
        <v>13833</v>
      </c>
      <c r="B11903" t="s">
        <v>452</v>
      </c>
      <c r="C11903" t="s">
        <v>68</v>
      </c>
      <c r="D11903" t="s">
        <v>410</v>
      </c>
      <c r="E11903" t="s">
        <v>198</v>
      </c>
      <c r="F11903" t="s">
        <v>360</v>
      </c>
      <c r="G11903" t="s">
        <v>49</v>
      </c>
      <c r="H11903" t="s">
        <v>192</v>
      </c>
    </row>
    <row r="11904" spans="1:8">
      <c r="A11904" t="s">
        <v>13834</v>
      </c>
      <c r="B11904" t="s">
        <v>568</v>
      </c>
      <c r="C11904" t="s">
        <v>51</v>
      </c>
      <c r="D11904" t="s">
        <v>472</v>
      </c>
      <c r="E11904" t="s">
        <v>473</v>
      </c>
      <c r="F11904" t="s">
        <v>360</v>
      </c>
      <c r="G11904" t="s">
        <v>49</v>
      </c>
      <c r="H11904" t="s">
        <v>192</v>
      </c>
    </row>
    <row r="11905" spans="1:8">
      <c r="A11905" t="s">
        <v>13835</v>
      </c>
      <c r="B11905" t="s">
        <v>570</v>
      </c>
      <c r="C11905" t="s">
        <v>51</v>
      </c>
      <c r="D11905" t="s">
        <v>410</v>
      </c>
      <c r="E11905" t="s">
        <v>198</v>
      </c>
      <c r="F11905" t="s">
        <v>360</v>
      </c>
      <c r="G11905" t="s">
        <v>49</v>
      </c>
      <c r="H11905" t="s">
        <v>192</v>
      </c>
    </row>
    <row r="11906" spans="1:8">
      <c r="A11906" t="s">
        <v>13836</v>
      </c>
      <c r="B11906" t="s">
        <v>572</v>
      </c>
      <c r="C11906" t="s">
        <v>51</v>
      </c>
      <c r="D11906" t="s">
        <v>472</v>
      </c>
      <c r="E11906" t="s">
        <v>473</v>
      </c>
      <c r="F11906" t="s">
        <v>360</v>
      </c>
      <c r="G11906" t="s">
        <v>49</v>
      </c>
      <c r="H11906" t="s">
        <v>192</v>
      </c>
    </row>
    <row r="11907" spans="1:8">
      <c r="A11907" t="s">
        <v>13837</v>
      </c>
      <c r="B11907" t="s">
        <v>574</v>
      </c>
      <c r="C11907" t="s">
        <v>51</v>
      </c>
      <c r="D11907" t="s">
        <v>472</v>
      </c>
      <c r="E11907" t="s">
        <v>473</v>
      </c>
      <c r="F11907" t="s">
        <v>360</v>
      </c>
      <c r="G11907" t="s">
        <v>49</v>
      </c>
      <c r="H11907" t="s">
        <v>192</v>
      </c>
    </row>
    <row r="11908" spans="1:8">
      <c r="A11908" t="s">
        <v>13838</v>
      </c>
      <c r="B11908" t="s">
        <v>576</v>
      </c>
      <c r="C11908" t="s">
        <v>51</v>
      </c>
      <c r="D11908" t="s">
        <v>410</v>
      </c>
      <c r="E11908" t="s">
        <v>198</v>
      </c>
      <c r="F11908" t="s">
        <v>360</v>
      </c>
      <c r="G11908" t="s">
        <v>49</v>
      </c>
      <c r="H11908" t="s">
        <v>192</v>
      </c>
    </row>
    <row r="11909" spans="1:8">
      <c r="A11909" t="s">
        <v>13839</v>
      </c>
      <c r="B11909" t="s">
        <v>578</v>
      </c>
      <c r="C11909" t="s">
        <v>51</v>
      </c>
      <c r="D11909" t="s">
        <v>450</v>
      </c>
      <c r="E11909" t="s">
        <v>198</v>
      </c>
      <c r="F11909" t="s">
        <v>360</v>
      </c>
      <c r="G11909" t="s">
        <v>49</v>
      </c>
      <c r="H11909" t="s">
        <v>192</v>
      </c>
    </row>
    <row r="11910" spans="1:8">
      <c r="A11910" t="s">
        <v>13840</v>
      </c>
      <c r="B11910" t="s">
        <v>580</v>
      </c>
      <c r="C11910" t="s">
        <v>51</v>
      </c>
      <c r="D11910" t="s">
        <v>581</v>
      </c>
      <c r="E11910" t="s">
        <v>52</v>
      </c>
      <c r="F11910" t="s">
        <v>360</v>
      </c>
      <c r="G11910" t="s">
        <v>49</v>
      </c>
      <c r="H11910" t="s">
        <v>192</v>
      </c>
    </row>
    <row r="11911" spans="1:8">
      <c r="A11911" t="s">
        <v>13841</v>
      </c>
      <c r="B11911" t="s">
        <v>559</v>
      </c>
      <c r="C11911" t="s">
        <v>51</v>
      </c>
      <c r="D11911" t="s">
        <v>560</v>
      </c>
      <c r="E11911" t="s">
        <v>561</v>
      </c>
      <c r="F11911" t="s">
        <v>360</v>
      </c>
      <c r="G11911" t="s">
        <v>49</v>
      </c>
      <c r="H11911" t="s">
        <v>192</v>
      </c>
    </row>
    <row r="11912" spans="1:8">
      <c r="A11912" t="s">
        <v>13842</v>
      </c>
      <c r="B11912" t="s">
        <v>563</v>
      </c>
      <c r="C11912" t="s">
        <v>51</v>
      </c>
      <c r="D11912" t="s">
        <v>442</v>
      </c>
      <c r="E11912" t="s">
        <v>52</v>
      </c>
      <c r="F11912" t="s">
        <v>360</v>
      </c>
      <c r="G11912" t="s">
        <v>49</v>
      </c>
      <c r="H11912" t="s">
        <v>192</v>
      </c>
    </row>
    <row r="11913" spans="1:8">
      <c r="A11913" t="s">
        <v>13843</v>
      </c>
      <c r="B11913" t="s">
        <v>444</v>
      </c>
      <c r="C11913" t="s">
        <v>51</v>
      </c>
      <c r="D11913" t="s">
        <v>445</v>
      </c>
      <c r="E11913" t="s">
        <v>446</v>
      </c>
      <c r="F11913" t="s">
        <v>447</v>
      </c>
      <c r="G11913" t="s">
        <v>49</v>
      </c>
      <c r="H11913" t="s">
        <v>192</v>
      </c>
    </row>
    <row r="11914" spans="1:8">
      <c r="A11914" t="s">
        <v>13844</v>
      </c>
      <c r="B11914" t="s">
        <v>449</v>
      </c>
      <c r="C11914" t="s">
        <v>51</v>
      </c>
      <c r="D11914" t="s">
        <v>450</v>
      </c>
      <c r="E11914" t="s">
        <v>198</v>
      </c>
      <c r="F11914" t="s">
        <v>360</v>
      </c>
      <c r="G11914" t="s">
        <v>49</v>
      </c>
      <c r="H11914" t="s">
        <v>192</v>
      </c>
    </row>
    <row r="11915" spans="1:8">
      <c r="A11915" t="s">
        <v>13845</v>
      </c>
      <c r="B11915" t="s">
        <v>452</v>
      </c>
      <c r="C11915" t="s">
        <v>68</v>
      </c>
      <c r="D11915" t="s">
        <v>410</v>
      </c>
      <c r="E11915" t="s">
        <v>198</v>
      </c>
      <c r="F11915" t="s">
        <v>360</v>
      </c>
      <c r="G11915" t="s">
        <v>49</v>
      </c>
      <c r="H11915" t="s">
        <v>192</v>
      </c>
    </row>
    <row r="11916" spans="1:8">
      <c r="A11916" t="s">
        <v>13846</v>
      </c>
      <c r="B11916" t="s">
        <v>588</v>
      </c>
      <c r="C11916" t="s">
        <v>51</v>
      </c>
      <c r="D11916" t="s">
        <v>589</v>
      </c>
      <c r="E11916" t="s">
        <v>52</v>
      </c>
      <c r="F11916" t="s">
        <v>360</v>
      </c>
      <c r="G11916" t="s">
        <v>49</v>
      </c>
      <c r="H11916" t="s">
        <v>192</v>
      </c>
    </row>
    <row r="11917" spans="1:8">
      <c r="A11917" t="s">
        <v>13847</v>
      </c>
      <c r="B11917" t="s">
        <v>591</v>
      </c>
      <c r="C11917" t="s">
        <v>51</v>
      </c>
      <c r="D11917" t="s">
        <v>592</v>
      </c>
      <c r="E11917" t="s">
        <v>593</v>
      </c>
      <c r="F11917" t="s">
        <v>360</v>
      </c>
      <c r="G11917" t="s">
        <v>49</v>
      </c>
      <c r="H11917" t="s">
        <v>192</v>
      </c>
    </row>
    <row r="11918" spans="1:8">
      <c r="A11918" t="s">
        <v>13848</v>
      </c>
      <c r="B11918" t="s">
        <v>595</v>
      </c>
      <c r="C11918" t="s">
        <v>68</v>
      </c>
      <c r="D11918" t="s">
        <v>596</v>
      </c>
      <c r="E11918" t="s">
        <v>446</v>
      </c>
      <c r="F11918" t="s">
        <v>597</v>
      </c>
      <c r="G11918" t="s">
        <v>49</v>
      </c>
      <c r="H11918" t="s">
        <v>192</v>
      </c>
    </row>
    <row r="11919" spans="1:8">
      <c r="A11919" t="s">
        <v>13849</v>
      </c>
      <c r="B11919" t="s">
        <v>599</v>
      </c>
      <c r="C11919" t="s">
        <v>51</v>
      </c>
      <c r="D11919" t="s">
        <v>450</v>
      </c>
      <c r="E11919" t="s">
        <v>198</v>
      </c>
      <c r="F11919" t="s">
        <v>360</v>
      </c>
      <c r="G11919" t="s">
        <v>49</v>
      </c>
      <c r="H11919" t="s">
        <v>192</v>
      </c>
    </row>
    <row r="11920" spans="1:8">
      <c r="A11920" t="s">
        <v>13850</v>
      </c>
      <c r="B11920" t="s">
        <v>601</v>
      </c>
      <c r="C11920" t="s">
        <v>51</v>
      </c>
      <c r="D11920" t="s">
        <v>589</v>
      </c>
      <c r="E11920" t="s">
        <v>52</v>
      </c>
      <c r="F11920" t="s">
        <v>360</v>
      </c>
      <c r="G11920" t="s">
        <v>49</v>
      </c>
      <c r="H11920" t="s">
        <v>192</v>
      </c>
    </row>
    <row r="11921" spans="1:8">
      <c r="A11921" t="s">
        <v>13851</v>
      </c>
      <c r="B11921" t="s">
        <v>591</v>
      </c>
      <c r="C11921" t="s">
        <v>51</v>
      </c>
      <c r="D11921" t="s">
        <v>592</v>
      </c>
      <c r="E11921" t="s">
        <v>593</v>
      </c>
      <c r="F11921" t="s">
        <v>360</v>
      </c>
      <c r="G11921" t="s">
        <v>49</v>
      </c>
      <c r="H11921" t="s">
        <v>192</v>
      </c>
    </row>
    <row r="11922" spans="1:8">
      <c r="A11922" t="s">
        <v>13852</v>
      </c>
      <c r="B11922" t="s">
        <v>595</v>
      </c>
      <c r="C11922" t="s">
        <v>68</v>
      </c>
      <c r="D11922" t="s">
        <v>596</v>
      </c>
      <c r="E11922" t="s">
        <v>446</v>
      </c>
      <c r="F11922" t="s">
        <v>597</v>
      </c>
      <c r="G11922" t="s">
        <v>49</v>
      </c>
      <c r="H11922" t="s">
        <v>192</v>
      </c>
    </row>
    <row r="11923" spans="1:8">
      <c r="A11923" t="s">
        <v>13853</v>
      </c>
      <c r="B11923" t="s">
        <v>599</v>
      </c>
      <c r="C11923" t="s">
        <v>51</v>
      </c>
      <c r="D11923" t="s">
        <v>450</v>
      </c>
      <c r="E11923" t="s">
        <v>198</v>
      </c>
      <c r="F11923" t="s">
        <v>360</v>
      </c>
      <c r="G11923" t="s">
        <v>49</v>
      </c>
      <c r="H11923" t="s">
        <v>192</v>
      </c>
    </row>
    <row r="11924" spans="1:8">
      <c r="A11924" t="s">
        <v>13854</v>
      </c>
      <c r="B11924" t="s">
        <v>606</v>
      </c>
      <c r="C11924" t="s">
        <v>51</v>
      </c>
      <c r="D11924" t="s">
        <v>472</v>
      </c>
      <c r="E11924" t="s">
        <v>473</v>
      </c>
      <c r="F11924" t="s">
        <v>360</v>
      </c>
      <c r="G11924" t="s">
        <v>49</v>
      </c>
      <c r="H11924" t="s">
        <v>192</v>
      </c>
    </row>
    <row r="11925" spans="1:8">
      <c r="A11925" t="s">
        <v>13855</v>
      </c>
      <c r="B11925" t="s">
        <v>608</v>
      </c>
      <c r="C11925" t="s">
        <v>51</v>
      </c>
      <c r="D11925" t="s">
        <v>609</v>
      </c>
      <c r="E11925" t="s">
        <v>52</v>
      </c>
      <c r="F11925" t="s">
        <v>360</v>
      </c>
      <c r="G11925" t="s">
        <v>49</v>
      </c>
      <c r="H11925" t="s">
        <v>192</v>
      </c>
    </row>
    <row r="11926" spans="1:8">
      <c r="A11926" t="s">
        <v>13856</v>
      </c>
      <c r="B11926" t="s">
        <v>559</v>
      </c>
      <c r="C11926" t="s">
        <v>51</v>
      </c>
      <c r="D11926" t="s">
        <v>560</v>
      </c>
      <c r="E11926" t="s">
        <v>561</v>
      </c>
      <c r="F11926" t="s">
        <v>360</v>
      </c>
      <c r="G11926" t="s">
        <v>49</v>
      </c>
      <c r="H11926" t="s">
        <v>192</v>
      </c>
    </row>
    <row r="11927" spans="1:8">
      <c r="A11927" t="s">
        <v>13857</v>
      </c>
      <c r="B11927" t="s">
        <v>563</v>
      </c>
      <c r="C11927" t="s">
        <v>51</v>
      </c>
      <c r="D11927" t="s">
        <v>442</v>
      </c>
      <c r="E11927" t="s">
        <v>52</v>
      </c>
      <c r="F11927" t="s">
        <v>360</v>
      </c>
      <c r="G11927" t="s">
        <v>49</v>
      </c>
      <c r="H11927" t="s">
        <v>192</v>
      </c>
    </row>
    <row r="11928" spans="1:8">
      <c r="A11928" t="s">
        <v>13858</v>
      </c>
      <c r="B11928" t="s">
        <v>444</v>
      </c>
      <c r="C11928" t="s">
        <v>51</v>
      </c>
      <c r="D11928" t="s">
        <v>445</v>
      </c>
      <c r="E11928" t="s">
        <v>446</v>
      </c>
      <c r="F11928" t="s">
        <v>447</v>
      </c>
      <c r="G11928" t="s">
        <v>49</v>
      </c>
      <c r="H11928" t="s">
        <v>192</v>
      </c>
    </row>
    <row r="11929" spans="1:8">
      <c r="A11929" t="s">
        <v>13859</v>
      </c>
      <c r="B11929" t="s">
        <v>449</v>
      </c>
      <c r="C11929" t="s">
        <v>51</v>
      </c>
      <c r="D11929" t="s">
        <v>450</v>
      </c>
      <c r="E11929" t="s">
        <v>198</v>
      </c>
      <c r="F11929" t="s">
        <v>360</v>
      </c>
      <c r="G11929" t="s">
        <v>49</v>
      </c>
      <c r="H11929" t="s">
        <v>192</v>
      </c>
    </row>
    <row r="11930" spans="1:8">
      <c r="A11930" t="s">
        <v>13860</v>
      </c>
      <c r="B11930" t="s">
        <v>452</v>
      </c>
      <c r="C11930" t="s">
        <v>68</v>
      </c>
      <c r="D11930" t="s">
        <v>410</v>
      </c>
      <c r="E11930" t="s">
        <v>198</v>
      </c>
      <c r="F11930" t="s">
        <v>360</v>
      </c>
      <c r="G11930" t="s">
        <v>49</v>
      </c>
      <c r="H11930" t="s">
        <v>192</v>
      </c>
    </row>
    <row r="11931" spans="1:8">
      <c r="A11931" t="s">
        <v>13861</v>
      </c>
      <c r="B11931" t="s">
        <v>616</v>
      </c>
      <c r="C11931" t="s">
        <v>51</v>
      </c>
      <c r="D11931" t="s">
        <v>617</v>
      </c>
      <c r="E11931" t="s">
        <v>377</v>
      </c>
      <c r="F11931" t="s">
        <v>618</v>
      </c>
      <c r="G11931" t="s">
        <v>49</v>
      </c>
      <c r="H11931" t="s">
        <v>192</v>
      </c>
    </row>
    <row r="11932" spans="1:8">
      <c r="A11932" t="s">
        <v>13862</v>
      </c>
      <c r="B11932" t="s">
        <v>620</v>
      </c>
      <c r="C11932" t="s">
        <v>78</v>
      </c>
      <c r="D11932" t="s">
        <v>621</v>
      </c>
      <c r="E11932" t="s">
        <v>52</v>
      </c>
      <c r="F11932" t="s">
        <v>360</v>
      </c>
      <c r="G11932" t="s">
        <v>49</v>
      </c>
      <c r="H11932" t="s">
        <v>192</v>
      </c>
    </row>
    <row r="11933" spans="1:8">
      <c r="A11933" t="s">
        <v>13863</v>
      </c>
      <c r="B11933" t="s">
        <v>623</v>
      </c>
      <c r="C11933" t="s">
        <v>51</v>
      </c>
      <c r="D11933" t="s">
        <v>624</v>
      </c>
      <c r="E11933" t="s">
        <v>367</v>
      </c>
      <c r="F11933" t="s">
        <v>625</v>
      </c>
      <c r="G11933" t="s">
        <v>49</v>
      </c>
      <c r="H11933" t="s">
        <v>192</v>
      </c>
    </row>
    <row r="11934" spans="1:8">
      <c r="A11934" t="s">
        <v>13864</v>
      </c>
      <c r="B11934" t="s">
        <v>627</v>
      </c>
      <c r="C11934" t="s">
        <v>51</v>
      </c>
      <c r="D11934" t="s">
        <v>450</v>
      </c>
      <c r="E11934" t="s">
        <v>198</v>
      </c>
      <c r="F11934" t="s">
        <v>360</v>
      </c>
      <c r="G11934" t="s">
        <v>49</v>
      </c>
      <c r="H11934" t="s">
        <v>192</v>
      </c>
    </row>
    <row r="11935" spans="1:8">
      <c r="A11935" t="s">
        <v>13865</v>
      </c>
      <c r="B11935" t="s">
        <v>629</v>
      </c>
      <c r="C11935" t="s">
        <v>51</v>
      </c>
      <c r="D11935" t="s">
        <v>617</v>
      </c>
      <c r="E11935" t="s">
        <v>377</v>
      </c>
      <c r="F11935" t="s">
        <v>618</v>
      </c>
      <c r="G11935" t="s">
        <v>49</v>
      </c>
      <c r="H11935" t="s">
        <v>192</v>
      </c>
    </row>
    <row r="11936" spans="1:8">
      <c r="A11936" t="s">
        <v>13866</v>
      </c>
      <c r="B11936" t="s">
        <v>631</v>
      </c>
      <c r="C11936" t="s">
        <v>78</v>
      </c>
      <c r="D11936" t="s">
        <v>632</v>
      </c>
      <c r="E11936" t="s">
        <v>52</v>
      </c>
      <c r="F11936" t="s">
        <v>360</v>
      </c>
      <c r="G11936" t="s">
        <v>49</v>
      </c>
      <c r="H11936" t="s">
        <v>192</v>
      </c>
    </row>
    <row r="11937" spans="1:8">
      <c r="A11937" t="s">
        <v>13867</v>
      </c>
      <c r="B11937" t="s">
        <v>634</v>
      </c>
      <c r="C11937" t="s">
        <v>68</v>
      </c>
      <c r="D11937" t="s">
        <v>635</v>
      </c>
      <c r="E11937" t="s">
        <v>367</v>
      </c>
      <c r="F11937" t="s">
        <v>636</v>
      </c>
      <c r="G11937" t="s">
        <v>49</v>
      </c>
      <c r="H11937" t="s">
        <v>192</v>
      </c>
    </row>
    <row r="11938" spans="1:8">
      <c r="A11938" t="s">
        <v>13868</v>
      </c>
      <c r="B11938" t="s">
        <v>638</v>
      </c>
      <c r="C11938" t="s">
        <v>51</v>
      </c>
      <c r="D11938" t="s">
        <v>450</v>
      </c>
      <c r="E11938" t="s">
        <v>198</v>
      </c>
      <c r="F11938" t="s">
        <v>360</v>
      </c>
      <c r="G11938" t="s">
        <v>49</v>
      </c>
      <c r="H11938" t="s">
        <v>192</v>
      </c>
    </row>
    <row r="11939" spans="1:8">
      <c r="A11939" t="s">
        <v>13869</v>
      </c>
      <c r="B11939" t="s">
        <v>640</v>
      </c>
      <c r="C11939" t="s">
        <v>51</v>
      </c>
      <c r="D11939" t="s">
        <v>641</v>
      </c>
      <c r="E11939" t="s">
        <v>73</v>
      </c>
      <c r="F11939" t="s">
        <v>360</v>
      </c>
      <c r="G11939" t="s">
        <v>49</v>
      </c>
      <c r="H11939" t="s">
        <v>192</v>
      </c>
    </row>
    <row r="11940" spans="1:8">
      <c r="A11940" t="s">
        <v>13870</v>
      </c>
      <c r="B11940" t="s">
        <v>643</v>
      </c>
      <c r="C11940" t="s">
        <v>51</v>
      </c>
      <c r="D11940" t="s">
        <v>644</v>
      </c>
      <c r="E11940" t="s">
        <v>645</v>
      </c>
      <c r="F11940" t="s">
        <v>360</v>
      </c>
      <c r="G11940" t="s">
        <v>49</v>
      </c>
      <c r="H11940" t="s">
        <v>192</v>
      </c>
    </row>
    <row r="11941" spans="1:8">
      <c r="A11941" t="s">
        <v>13871</v>
      </c>
      <c r="B11941" t="s">
        <v>647</v>
      </c>
      <c r="C11941" t="s">
        <v>78</v>
      </c>
      <c r="D11941" t="s">
        <v>648</v>
      </c>
      <c r="E11941" t="s">
        <v>52</v>
      </c>
      <c r="F11941" t="s">
        <v>360</v>
      </c>
      <c r="G11941" t="s">
        <v>49</v>
      </c>
      <c r="H11941" t="s">
        <v>192</v>
      </c>
    </row>
    <row r="11942" spans="1:8">
      <c r="A11942" t="s">
        <v>13872</v>
      </c>
      <c r="B11942" t="s">
        <v>650</v>
      </c>
      <c r="C11942" t="s">
        <v>68</v>
      </c>
      <c r="D11942" t="s">
        <v>651</v>
      </c>
      <c r="E11942" t="s">
        <v>73</v>
      </c>
      <c r="F11942" t="s">
        <v>360</v>
      </c>
      <c r="G11942" t="s">
        <v>49</v>
      </c>
      <c r="H11942" t="s">
        <v>192</v>
      </c>
    </row>
    <row r="11943" spans="1:8">
      <c r="A11943" t="s">
        <v>13873</v>
      </c>
      <c r="B11943" t="s">
        <v>653</v>
      </c>
      <c r="C11943" t="s">
        <v>51</v>
      </c>
      <c r="D11943" t="s">
        <v>450</v>
      </c>
      <c r="E11943" t="s">
        <v>198</v>
      </c>
      <c r="F11943" t="s">
        <v>360</v>
      </c>
      <c r="G11943" t="s">
        <v>49</v>
      </c>
      <c r="H11943" t="s">
        <v>192</v>
      </c>
    </row>
    <row r="11944" spans="1:8">
      <c r="A11944" t="s">
        <v>13874</v>
      </c>
      <c r="B11944" t="s">
        <v>655</v>
      </c>
      <c r="C11944" t="s">
        <v>51</v>
      </c>
      <c r="D11944" t="s">
        <v>656</v>
      </c>
      <c r="E11944" t="s">
        <v>446</v>
      </c>
      <c r="F11944" t="s">
        <v>657</v>
      </c>
      <c r="G11944" t="s">
        <v>49</v>
      </c>
      <c r="H11944" t="s">
        <v>192</v>
      </c>
    </row>
    <row r="11945" spans="1:8">
      <c r="A11945" t="s">
        <v>13875</v>
      </c>
      <c r="B11945" t="s">
        <v>659</v>
      </c>
      <c r="C11945" t="s">
        <v>51</v>
      </c>
      <c r="D11945" t="s">
        <v>450</v>
      </c>
      <c r="E11945" t="s">
        <v>198</v>
      </c>
      <c r="F11945" t="s">
        <v>360</v>
      </c>
      <c r="G11945" t="s">
        <v>49</v>
      </c>
      <c r="H11945" t="s">
        <v>192</v>
      </c>
    </row>
    <row r="11946" spans="1:8">
      <c r="A11946" t="s">
        <v>13876</v>
      </c>
      <c r="B11946" t="s">
        <v>661</v>
      </c>
      <c r="C11946" t="s">
        <v>51</v>
      </c>
      <c r="D11946" t="s">
        <v>662</v>
      </c>
      <c r="E11946" t="s">
        <v>74</v>
      </c>
      <c r="F11946" t="s">
        <v>360</v>
      </c>
      <c r="G11946" t="s">
        <v>49</v>
      </c>
      <c r="H11946" t="s">
        <v>192</v>
      </c>
    </row>
    <row r="11947" spans="1:8">
      <c r="A11947" t="s">
        <v>13877</v>
      </c>
      <c r="B11947" t="s">
        <v>664</v>
      </c>
      <c r="C11947" t="s">
        <v>51</v>
      </c>
      <c r="D11947" t="s">
        <v>450</v>
      </c>
      <c r="E11947" t="s">
        <v>198</v>
      </c>
      <c r="F11947" t="s">
        <v>360</v>
      </c>
      <c r="G11947" t="s">
        <v>49</v>
      </c>
      <c r="H11947" t="s">
        <v>192</v>
      </c>
    </row>
    <row r="11948" spans="1:8">
      <c r="A11948" t="s">
        <v>13878</v>
      </c>
      <c r="B11948" t="s">
        <v>666</v>
      </c>
      <c r="C11948" t="s">
        <v>51</v>
      </c>
      <c r="D11948" t="s">
        <v>667</v>
      </c>
      <c r="E11948" t="s">
        <v>74</v>
      </c>
      <c r="F11948" t="s">
        <v>360</v>
      </c>
      <c r="G11948" t="s">
        <v>49</v>
      </c>
      <c r="H11948" t="s">
        <v>192</v>
      </c>
    </row>
    <row r="11949" spans="1:8">
      <c r="A11949" t="s">
        <v>13879</v>
      </c>
      <c r="B11949" t="s">
        <v>669</v>
      </c>
      <c r="C11949" t="s">
        <v>51</v>
      </c>
      <c r="D11949" t="s">
        <v>450</v>
      </c>
      <c r="E11949" t="s">
        <v>198</v>
      </c>
      <c r="F11949" t="s">
        <v>360</v>
      </c>
      <c r="G11949" t="s">
        <v>49</v>
      </c>
      <c r="H11949" t="s">
        <v>192</v>
      </c>
    </row>
    <row r="11950" spans="1:8">
      <c r="A11950" t="s">
        <v>13880</v>
      </c>
      <c r="B11950" t="s">
        <v>671</v>
      </c>
      <c r="C11950" t="s">
        <v>51</v>
      </c>
      <c r="D11950" t="s">
        <v>672</v>
      </c>
      <c r="E11950" t="s">
        <v>74</v>
      </c>
      <c r="F11950" t="s">
        <v>360</v>
      </c>
      <c r="G11950" t="s">
        <v>49</v>
      </c>
      <c r="H11950" t="s">
        <v>192</v>
      </c>
    </row>
    <row r="11951" spans="1:8">
      <c r="A11951" t="s">
        <v>13881</v>
      </c>
      <c r="B11951" t="s">
        <v>674</v>
      </c>
      <c r="C11951" t="s">
        <v>51</v>
      </c>
      <c r="D11951" t="s">
        <v>450</v>
      </c>
      <c r="E11951" t="s">
        <v>198</v>
      </c>
      <c r="F11951" t="s">
        <v>360</v>
      </c>
      <c r="G11951" t="s">
        <v>49</v>
      </c>
      <c r="H11951" t="s">
        <v>192</v>
      </c>
    </row>
    <row r="11952" spans="1:8">
      <c r="A11952" t="s">
        <v>13882</v>
      </c>
      <c r="B11952" t="s">
        <v>676</v>
      </c>
      <c r="C11952" t="s">
        <v>51</v>
      </c>
      <c r="D11952" t="s">
        <v>677</v>
      </c>
      <c r="E11952" t="s">
        <v>367</v>
      </c>
      <c r="F11952" t="s">
        <v>678</v>
      </c>
      <c r="G11952" t="s">
        <v>49</v>
      </c>
      <c r="H11952" t="s">
        <v>192</v>
      </c>
    </row>
    <row r="11953" spans="1:8">
      <c r="A11953" t="s">
        <v>13883</v>
      </c>
      <c r="B11953" t="s">
        <v>680</v>
      </c>
      <c r="C11953" t="s">
        <v>51</v>
      </c>
      <c r="D11953" t="s">
        <v>450</v>
      </c>
      <c r="E11953" t="s">
        <v>198</v>
      </c>
      <c r="F11953" t="s">
        <v>360</v>
      </c>
      <c r="G11953" t="s">
        <v>49</v>
      </c>
      <c r="H11953" t="s">
        <v>192</v>
      </c>
    </row>
    <row r="11954" spans="1:8">
      <c r="A11954" t="s">
        <v>13884</v>
      </c>
      <c r="B11954" t="s">
        <v>682</v>
      </c>
      <c r="C11954" t="s">
        <v>51</v>
      </c>
      <c r="D11954" t="s">
        <v>683</v>
      </c>
      <c r="E11954" t="s">
        <v>198</v>
      </c>
      <c r="F11954" t="s">
        <v>360</v>
      </c>
      <c r="G11954" t="s">
        <v>49</v>
      </c>
      <c r="H11954" t="s">
        <v>192</v>
      </c>
    </row>
    <row r="11955" spans="1:8">
      <c r="A11955" t="s">
        <v>13885</v>
      </c>
      <c r="B11955" t="s">
        <v>685</v>
      </c>
      <c r="C11955" t="s">
        <v>51</v>
      </c>
      <c r="D11955" t="s">
        <v>686</v>
      </c>
      <c r="E11955" t="s">
        <v>367</v>
      </c>
      <c r="F11955" t="s">
        <v>687</v>
      </c>
      <c r="G11955" t="s">
        <v>49</v>
      </c>
      <c r="H11955" t="s">
        <v>192</v>
      </c>
    </row>
    <row r="11956" spans="1:8">
      <c r="A11956" t="s">
        <v>13886</v>
      </c>
      <c r="B11956" t="s">
        <v>689</v>
      </c>
      <c r="C11956" t="s">
        <v>51</v>
      </c>
      <c r="D11956" t="s">
        <v>450</v>
      </c>
      <c r="E11956" t="s">
        <v>198</v>
      </c>
      <c r="F11956" t="s">
        <v>360</v>
      </c>
      <c r="G11956" t="s">
        <v>49</v>
      </c>
      <c r="H11956" t="s">
        <v>192</v>
      </c>
    </row>
    <row r="11957" spans="1:8">
      <c r="A11957" t="s">
        <v>13887</v>
      </c>
      <c r="B11957" t="s">
        <v>691</v>
      </c>
      <c r="C11957" t="s">
        <v>51</v>
      </c>
      <c r="D11957" t="s">
        <v>692</v>
      </c>
      <c r="E11957" t="s">
        <v>80</v>
      </c>
      <c r="F11957" t="s">
        <v>360</v>
      </c>
      <c r="G11957" t="s">
        <v>49</v>
      </c>
      <c r="H11957" t="s">
        <v>192</v>
      </c>
    </row>
    <row r="11958" spans="1:8">
      <c r="A11958" t="s">
        <v>13888</v>
      </c>
      <c r="B11958" t="s">
        <v>694</v>
      </c>
      <c r="C11958" t="s">
        <v>78</v>
      </c>
      <c r="D11958" t="s">
        <v>695</v>
      </c>
      <c r="E11958" t="s">
        <v>52</v>
      </c>
      <c r="F11958" t="s">
        <v>360</v>
      </c>
      <c r="G11958" t="s">
        <v>49</v>
      </c>
      <c r="H11958" t="s">
        <v>192</v>
      </c>
    </row>
    <row r="11959" spans="1:8">
      <c r="A11959" t="s">
        <v>13889</v>
      </c>
      <c r="B11959" t="s">
        <v>697</v>
      </c>
      <c r="C11959" t="s">
        <v>51</v>
      </c>
      <c r="D11959" t="s">
        <v>698</v>
      </c>
      <c r="E11959" t="s">
        <v>367</v>
      </c>
      <c r="F11959" t="s">
        <v>699</v>
      </c>
      <c r="G11959" t="s">
        <v>49</v>
      </c>
      <c r="H11959" t="s">
        <v>192</v>
      </c>
    </row>
    <row r="11960" spans="1:8">
      <c r="A11960" t="s">
        <v>13890</v>
      </c>
      <c r="B11960" t="s">
        <v>691</v>
      </c>
      <c r="C11960" t="s">
        <v>51</v>
      </c>
      <c r="D11960" t="s">
        <v>692</v>
      </c>
      <c r="E11960" t="s">
        <v>80</v>
      </c>
      <c r="F11960" t="s">
        <v>360</v>
      </c>
      <c r="G11960" t="s">
        <v>49</v>
      </c>
      <c r="H11960" t="s">
        <v>192</v>
      </c>
    </row>
    <row r="11961" spans="1:8">
      <c r="A11961" t="s">
        <v>13891</v>
      </c>
      <c r="B11961" t="s">
        <v>685</v>
      </c>
      <c r="C11961" t="s">
        <v>51</v>
      </c>
      <c r="D11961" t="s">
        <v>686</v>
      </c>
      <c r="E11961" t="s">
        <v>367</v>
      </c>
      <c r="F11961" t="s">
        <v>687</v>
      </c>
      <c r="G11961" t="s">
        <v>49</v>
      </c>
      <c r="H11961" t="s">
        <v>192</v>
      </c>
    </row>
    <row r="11962" spans="1:8">
      <c r="A11962" t="s">
        <v>13892</v>
      </c>
      <c r="B11962" t="s">
        <v>703</v>
      </c>
      <c r="C11962" t="s">
        <v>51</v>
      </c>
      <c r="D11962" t="s">
        <v>358</v>
      </c>
      <c r="E11962" t="s">
        <v>359</v>
      </c>
      <c r="F11962" t="s">
        <v>360</v>
      </c>
      <c r="G11962" t="s">
        <v>49</v>
      </c>
      <c r="H11962" t="s">
        <v>192</v>
      </c>
    </row>
    <row r="11963" spans="1:8">
      <c r="A11963" t="s">
        <v>13893</v>
      </c>
      <c r="B11963" t="s">
        <v>689</v>
      </c>
      <c r="C11963" t="s">
        <v>51</v>
      </c>
      <c r="D11963" t="s">
        <v>450</v>
      </c>
      <c r="E11963" t="s">
        <v>198</v>
      </c>
      <c r="F11963" t="s">
        <v>360</v>
      </c>
      <c r="G11963" t="s">
        <v>49</v>
      </c>
      <c r="H11963" t="s">
        <v>192</v>
      </c>
    </row>
    <row r="11964" spans="1:8">
      <c r="A11964" t="s">
        <v>13894</v>
      </c>
      <c r="B11964" t="s">
        <v>706</v>
      </c>
      <c r="C11964" t="s">
        <v>51</v>
      </c>
      <c r="D11964" t="s">
        <v>707</v>
      </c>
      <c r="E11964" t="s">
        <v>446</v>
      </c>
      <c r="F11964" t="s">
        <v>708</v>
      </c>
      <c r="G11964" t="s">
        <v>49</v>
      </c>
      <c r="H11964" t="s">
        <v>192</v>
      </c>
    </row>
    <row r="11965" spans="1:8">
      <c r="A11965" t="s">
        <v>13895</v>
      </c>
      <c r="B11965" t="s">
        <v>710</v>
      </c>
      <c r="C11965" t="s">
        <v>51</v>
      </c>
      <c r="D11965" t="s">
        <v>450</v>
      </c>
      <c r="E11965" t="s">
        <v>198</v>
      </c>
      <c r="F11965" t="s">
        <v>360</v>
      </c>
      <c r="G11965" t="s">
        <v>49</v>
      </c>
      <c r="H11965" t="s">
        <v>192</v>
      </c>
    </row>
    <row r="11966" spans="1:8">
      <c r="A11966" t="s">
        <v>13896</v>
      </c>
      <c r="B11966" t="s">
        <v>712</v>
      </c>
      <c r="C11966" t="s">
        <v>51</v>
      </c>
      <c r="D11966" t="s">
        <v>410</v>
      </c>
      <c r="E11966" t="s">
        <v>198</v>
      </c>
      <c r="F11966" t="s">
        <v>360</v>
      </c>
      <c r="G11966" t="s">
        <v>49</v>
      </c>
      <c r="H11966" t="s">
        <v>192</v>
      </c>
    </row>
    <row r="11967" spans="1:8">
      <c r="A11967" t="s">
        <v>13897</v>
      </c>
      <c r="B11967" t="s">
        <v>714</v>
      </c>
      <c r="C11967" t="s">
        <v>51</v>
      </c>
      <c r="D11967" t="s">
        <v>450</v>
      </c>
      <c r="E11967" t="s">
        <v>198</v>
      </c>
      <c r="F11967" t="s">
        <v>360</v>
      </c>
      <c r="G11967" t="s">
        <v>49</v>
      </c>
      <c r="H11967" t="s">
        <v>192</v>
      </c>
    </row>
    <row r="11968" spans="1:8">
      <c r="A11968" t="s">
        <v>13898</v>
      </c>
      <c r="B11968" t="s">
        <v>716</v>
      </c>
      <c r="C11968" t="s">
        <v>51</v>
      </c>
      <c r="D11968" t="s">
        <v>717</v>
      </c>
      <c r="E11968" t="s">
        <v>367</v>
      </c>
      <c r="F11968" t="s">
        <v>718</v>
      </c>
      <c r="G11968" t="s">
        <v>49</v>
      </c>
      <c r="H11968" t="s">
        <v>192</v>
      </c>
    </row>
    <row r="11969" spans="1:8">
      <c r="A11969" t="s">
        <v>13899</v>
      </c>
      <c r="B11969" t="s">
        <v>720</v>
      </c>
      <c r="C11969" t="s">
        <v>51</v>
      </c>
      <c r="D11969" t="s">
        <v>450</v>
      </c>
      <c r="E11969" t="s">
        <v>198</v>
      </c>
      <c r="F11969" t="s">
        <v>360</v>
      </c>
      <c r="G11969" t="s">
        <v>49</v>
      </c>
      <c r="H11969" t="s">
        <v>192</v>
      </c>
    </row>
    <row r="11970" spans="1:8">
      <c r="A11970" t="s">
        <v>13900</v>
      </c>
      <c r="B11970" t="s">
        <v>722</v>
      </c>
      <c r="C11970" t="s">
        <v>51</v>
      </c>
      <c r="D11970" t="s">
        <v>358</v>
      </c>
      <c r="E11970" t="s">
        <v>359</v>
      </c>
      <c r="F11970" t="s">
        <v>360</v>
      </c>
      <c r="G11970" t="s">
        <v>49</v>
      </c>
      <c r="H11970" t="s">
        <v>192</v>
      </c>
    </row>
    <row r="11971" spans="1:8">
      <c r="A11971" t="s">
        <v>13901</v>
      </c>
      <c r="B11971" t="s">
        <v>724</v>
      </c>
      <c r="C11971" t="s">
        <v>51</v>
      </c>
      <c r="D11971" t="s">
        <v>725</v>
      </c>
      <c r="E11971" t="s">
        <v>367</v>
      </c>
      <c r="F11971" t="s">
        <v>726</v>
      </c>
      <c r="G11971" t="s">
        <v>49</v>
      </c>
      <c r="H11971" t="s">
        <v>192</v>
      </c>
    </row>
    <row r="11972" spans="1:8">
      <c r="A11972" t="s">
        <v>13902</v>
      </c>
      <c r="B11972" t="s">
        <v>728</v>
      </c>
      <c r="C11972" t="s">
        <v>51</v>
      </c>
      <c r="D11972" t="s">
        <v>450</v>
      </c>
      <c r="E11972" t="s">
        <v>198</v>
      </c>
      <c r="F11972" t="s">
        <v>360</v>
      </c>
      <c r="G11972" t="s">
        <v>49</v>
      </c>
      <c r="H11972" t="s">
        <v>192</v>
      </c>
    </row>
    <row r="11973" spans="1:8">
      <c r="A11973" t="s">
        <v>13903</v>
      </c>
      <c r="B11973" t="s">
        <v>730</v>
      </c>
      <c r="C11973" t="s">
        <v>51</v>
      </c>
      <c r="D11973" t="s">
        <v>731</v>
      </c>
      <c r="E11973" t="s">
        <v>732</v>
      </c>
      <c r="F11973" t="s">
        <v>360</v>
      </c>
      <c r="G11973" t="s">
        <v>49</v>
      </c>
      <c r="H11973" t="s">
        <v>192</v>
      </c>
    </row>
    <row r="11974" spans="1:8">
      <c r="A11974" t="s">
        <v>13904</v>
      </c>
      <c r="B11974" t="s">
        <v>734</v>
      </c>
      <c r="C11974" t="s">
        <v>51</v>
      </c>
      <c r="D11974" t="s">
        <v>410</v>
      </c>
      <c r="E11974" t="s">
        <v>198</v>
      </c>
      <c r="F11974" t="s">
        <v>360</v>
      </c>
      <c r="G11974" t="s">
        <v>49</v>
      </c>
      <c r="H11974" t="s">
        <v>192</v>
      </c>
    </row>
    <row r="11975" spans="1:8">
      <c r="A11975" t="s">
        <v>13905</v>
      </c>
      <c r="B11975" t="s">
        <v>736</v>
      </c>
      <c r="C11975" t="s">
        <v>51</v>
      </c>
      <c r="D11975" t="s">
        <v>450</v>
      </c>
      <c r="E11975" t="s">
        <v>198</v>
      </c>
      <c r="F11975" t="s">
        <v>360</v>
      </c>
      <c r="G11975" t="s">
        <v>49</v>
      </c>
      <c r="H11975" t="s">
        <v>192</v>
      </c>
    </row>
    <row r="11976" spans="1:8">
      <c r="A11976" t="s">
        <v>13906</v>
      </c>
      <c r="B11976" t="s">
        <v>738</v>
      </c>
      <c r="C11976" t="s">
        <v>51</v>
      </c>
      <c r="D11976" t="s">
        <v>410</v>
      </c>
      <c r="E11976" t="s">
        <v>198</v>
      </c>
      <c r="F11976" t="s">
        <v>360</v>
      </c>
      <c r="G11976" t="s">
        <v>49</v>
      </c>
      <c r="H11976" t="s">
        <v>192</v>
      </c>
    </row>
    <row r="11977" spans="1:8">
      <c r="A11977" t="s">
        <v>13907</v>
      </c>
      <c r="B11977" t="s">
        <v>740</v>
      </c>
      <c r="C11977" t="s">
        <v>51</v>
      </c>
      <c r="D11977" t="s">
        <v>450</v>
      </c>
      <c r="E11977" t="s">
        <v>198</v>
      </c>
      <c r="F11977" t="s">
        <v>360</v>
      </c>
      <c r="G11977" t="s">
        <v>49</v>
      </c>
      <c r="H11977" t="s">
        <v>192</v>
      </c>
    </row>
    <row r="11978" spans="1:8">
      <c r="A11978" t="s">
        <v>13908</v>
      </c>
      <c r="B11978" t="s">
        <v>742</v>
      </c>
      <c r="C11978" t="s">
        <v>51</v>
      </c>
      <c r="D11978" t="s">
        <v>743</v>
      </c>
      <c r="E11978" t="s">
        <v>367</v>
      </c>
      <c r="F11978" t="s">
        <v>744</v>
      </c>
      <c r="G11978" t="s">
        <v>49</v>
      </c>
      <c r="H11978" t="s">
        <v>192</v>
      </c>
    </row>
    <row r="11979" spans="1:8">
      <c r="A11979" t="s">
        <v>13909</v>
      </c>
      <c r="B11979" t="s">
        <v>746</v>
      </c>
      <c r="C11979" t="s">
        <v>51</v>
      </c>
      <c r="D11979" t="s">
        <v>450</v>
      </c>
      <c r="E11979" t="s">
        <v>198</v>
      </c>
      <c r="F11979" t="s">
        <v>360</v>
      </c>
      <c r="G11979" t="s">
        <v>49</v>
      </c>
      <c r="H11979" t="s">
        <v>192</v>
      </c>
    </row>
    <row r="11980" spans="1:8">
      <c r="A11980" t="s">
        <v>13910</v>
      </c>
      <c r="B11980" t="s">
        <v>748</v>
      </c>
      <c r="C11980" t="s">
        <v>78</v>
      </c>
      <c r="D11980" t="s">
        <v>749</v>
      </c>
      <c r="E11980" t="s">
        <v>52</v>
      </c>
      <c r="F11980" t="s">
        <v>360</v>
      </c>
      <c r="G11980" t="s">
        <v>49</v>
      </c>
      <c r="H11980" t="s">
        <v>192</v>
      </c>
    </row>
    <row r="11981" spans="1:8">
      <c r="A11981" t="s">
        <v>13911</v>
      </c>
      <c r="B11981" t="s">
        <v>751</v>
      </c>
      <c r="C11981" t="s">
        <v>51</v>
      </c>
      <c r="D11981" t="s">
        <v>752</v>
      </c>
      <c r="E11981" t="s">
        <v>367</v>
      </c>
      <c r="F11981" t="s">
        <v>753</v>
      </c>
      <c r="G11981" t="s">
        <v>49</v>
      </c>
      <c r="H11981" t="s">
        <v>192</v>
      </c>
    </row>
    <row r="11982" spans="1:8">
      <c r="A11982" t="s">
        <v>13912</v>
      </c>
      <c r="B11982" t="s">
        <v>755</v>
      </c>
      <c r="C11982" t="s">
        <v>51</v>
      </c>
      <c r="D11982" t="s">
        <v>450</v>
      </c>
      <c r="E11982" t="s">
        <v>198</v>
      </c>
      <c r="F11982" t="s">
        <v>360</v>
      </c>
      <c r="G11982" t="s">
        <v>49</v>
      </c>
      <c r="H11982" t="s">
        <v>192</v>
      </c>
    </row>
    <row r="11983" spans="1:8">
      <c r="A11983" t="s">
        <v>13913</v>
      </c>
      <c r="B11983" t="s">
        <v>757</v>
      </c>
      <c r="C11983" t="s">
        <v>68</v>
      </c>
      <c r="D11983" t="s">
        <v>370</v>
      </c>
      <c r="E11983" t="s">
        <v>73</v>
      </c>
      <c r="F11983" t="s">
        <v>360</v>
      </c>
      <c r="G11983" t="s">
        <v>49</v>
      </c>
      <c r="H11983" t="s">
        <v>192</v>
      </c>
    </row>
    <row r="11984" spans="1:8">
      <c r="A11984" t="s">
        <v>13914</v>
      </c>
      <c r="B11984" t="s">
        <v>759</v>
      </c>
      <c r="C11984" t="s">
        <v>51</v>
      </c>
      <c r="D11984" t="s">
        <v>450</v>
      </c>
      <c r="E11984" t="s">
        <v>198</v>
      </c>
      <c r="F11984" t="s">
        <v>360</v>
      </c>
      <c r="G11984" t="s">
        <v>49</v>
      </c>
      <c r="H11984" t="s">
        <v>192</v>
      </c>
    </row>
    <row r="11985" spans="1:8">
      <c r="A11985" t="s">
        <v>13915</v>
      </c>
      <c r="B11985" t="s">
        <v>761</v>
      </c>
      <c r="C11985" t="s">
        <v>51</v>
      </c>
      <c r="D11985" t="s">
        <v>762</v>
      </c>
      <c r="E11985" t="s">
        <v>367</v>
      </c>
      <c r="F11985" t="s">
        <v>763</v>
      </c>
      <c r="G11985" t="s">
        <v>49</v>
      </c>
      <c r="H11985" t="s">
        <v>192</v>
      </c>
    </row>
    <row r="11986" spans="1:8">
      <c r="A11986" t="s">
        <v>13916</v>
      </c>
      <c r="B11986" t="s">
        <v>765</v>
      </c>
      <c r="C11986" t="s">
        <v>51</v>
      </c>
      <c r="D11986" t="s">
        <v>450</v>
      </c>
      <c r="E11986" t="s">
        <v>198</v>
      </c>
      <c r="F11986" t="s">
        <v>360</v>
      </c>
      <c r="G11986" t="s">
        <v>49</v>
      </c>
      <c r="H11986" t="s">
        <v>192</v>
      </c>
    </row>
    <row r="11987" spans="1:8">
      <c r="A11987" t="s">
        <v>13917</v>
      </c>
      <c r="B11987" t="s">
        <v>767</v>
      </c>
      <c r="C11987" t="s">
        <v>51</v>
      </c>
      <c r="D11987" t="s">
        <v>381</v>
      </c>
      <c r="E11987" t="s">
        <v>84</v>
      </c>
      <c r="F11987" t="s">
        <v>360</v>
      </c>
      <c r="G11987" t="s">
        <v>49</v>
      </c>
      <c r="H11987" t="s">
        <v>192</v>
      </c>
    </row>
    <row r="11988" spans="1:8">
      <c r="A11988" t="s">
        <v>13918</v>
      </c>
      <c r="B11988" t="s">
        <v>769</v>
      </c>
      <c r="C11988" t="s">
        <v>51</v>
      </c>
      <c r="D11988" t="s">
        <v>450</v>
      </c>
      <c r="E11988" t="s">
        <v>198</v>
      </c>
      <c r="F11988" t="s">
        <v>360</v>
      </c>
      <c r="G11988" t="s">
        <v>49</v>
      </c>
      <c r="H11988" t="s">
        <v>192</v>
      </c>
    </row>
    <row r="11989" spans="1:8">
      <c r="A11989" t="s">
        <v>13919</v>
      </c>
      <c r="B11989" t="s">
        <v>771</v>
      </c>
      <c r="C11989" t="s">
        <v>51</v>
      </c>
      <c r="D11989" t="s">
        <v>592</v>
      </c>
      <c r="E11989" t="s">
        <v>593</v>
      </c>
      <c r="F11989" t="s">
        <v>360</v>
      </c>
      <c r="G11989" t="s">
        <v>49</v>
      </c>
      <c r="H11989" t="s">
        <v>192</v>
      </c>
    </row>
    <row r="11990" spans="1:8">
      <c r="A11990" t="s">
        <v>13920</v>
      </c>
      <c r="B11990" t="s">
        <v>773</v>
      </c>
      <c r="C11990" t="s">
        <v>51</v>
      </c>
      <c r="D11990" t="s">
        <v>472</v>
      </c>
      <c r="E11990" t="s">
        <v>473</v>
      </c>
      <c r="F11990" t="s">
        <v>360</v>
      </c>
      <c r="G11990" t="s">
        <v>49</v>
      </c>
      <c r="H11990" t="s">
        <v>192</v>
      </c>
    </row>
    <row r="11991" spans="1:8">
      <c r="A11991" t="s">
        <v>13921</v>
      </c>
      <c r="B11991" t="s">
        <v>775</v>
      </c>
      <c r="C11991" t="s">
        <v>51</v>
      </c>
      <c r="D11991" t="s">
        <v>529</v>
      </c>
      <c r="E11991" t="s">
        <v>530</v>
      </c>
      <c r="F11991" t="s">
        <v>360</v>
      </c>
      <c r="G11991" t="s">
        <v>49</v>
      </c>
      <c r="H11991" t="s">
        <v>192</v>
      </c>
    </row>
    <row r="11992" spans="1:8">
      <c r="A11992" t="s">
        <v>13922</v>
      </c>
      <c r="B11992" t="s">
        <v>777</v>
      </c>
      <c r="C11992" t="s">
        <v>51</v>
      </c>
      <c r="D11992" t="s">
        <v>358</v>
      </c>
      <c r="E11992" t="s">
        <v>359</v>
      </c>
      <c r="F11992" t="s">
        <v>360</v>
      </c>
      <c r="G11992" t="s">
        <v>49</v>
      </c>
      <c r="H11992" t="s">
        <v>192</v>
      </c>
    </row>
    <row r="11993" spans="1:8">
      <c r="A11993" t="s">
        <v>13923</v>
      </c>
      <c r="B11993" t="s">
        <v>779</v>
      </c>
      <c r="C11993" t="s">
        <v>51</v>
      </c>
      <c r="D11993" t="s">
        <v>358</v>
      </c>
      <c r="E11993" t="s">
        <v>359</v>
      </c>
      <c r="F11993" t="s">
        <v>360</v>
      </c>
      <c r="G11993" t="s">
        <v>49</v>
      </c>
      <c r="H11993" t="s">
        <v>192</v>
      </c>
    </row>
    <row r="11994" spans="1:8">
      <c r="A11994" t="s">
        <v>13924</v>
      </c>
      <c r="B11994" t="s">
        <v>781</v>
      </c>
      <c r="C11994" t="s">
        <v>51</v>
      </c>
      <c r="D11994" t="s">
        <v>782</v>
      </c>
      <c r="E11994" t="s">
        <v>783</v>
      </c>
      <c r="F11994" t="s">
        <v>360</v>
      </c>
      <c r="G11994" t="s">
        <v>49</v>
      </c>
      <c r="H11994" t="s">
        <v>192</v>
      </c>
    </row>
    <row r="11995" spans="1:8">
      <c r="A11995" t="s">
        <v>13925</v>
      </c>
      <c r="B11995" t="s">
        <v>785</v>
      </c>
      <c r="C11995" t="s">
        <v>51</v>
      </c>
      <c r="D11995" t="s">
        <v>358</v>
      </c>
      <c r="E11995" t="s">
        <v>359</v>
      </c>
      <c r="F11995" t="s">
        <v>360</v>
      </c>
      <c r="G11995" t="s">
        <v>49</v>
      </c>
      <c r="H11995" t="s">
        <v>192</v>
      </c>
    </row>
    <row r="11996" spans="1:8">
      <c r="A11996" t="s">
        <v>13926</v>
      </c>
      <c r="B11996" t="s">
        <v>787</v>
      </c>
      <c r="C11996" t="s">
        <v>51</v>
      </c>
      <c r="D11996" t="s">
        <v>788</v>
      </c>
      <c r="E11996" t="s">
        <v>198</v>
      </c>
      <c r="F11996" t="s">
        <v>360</v>
      </c>
      <c r="G11996" t="s">
        <v>49</v>
      </c>
      <c r="H11996" t="s">
        <v>192</v>
      </c>
    </row>
    <row r="11997" spans="1:8">
      <c r="A11997" t="s">
        <v>13927</v>
      </c>
      <c r="B11997" t="s">
        <v>790</v>
      </c>
      <c r="C11997" t="s">
        <v>51</v>
      </c>
      <c r="D11997" t="s">
        <v>791</v>
      </c>
      <c r="E11997" t="s">
        <v>52</v>
      </c>
      <c r="F11997" t="s">
        <v>360</v>
      </c>
      <c r="G11997" t="s">
        <v>49</v>
      </c>
      <c r="H11997" t="s">
        <v>192</v>
      </c>
    </row>
    <row r="11998" spans="1:8">
      <c r="A11998" t="s">
        <v>13928</v>
      </c>
      <c r="B11998" t="s">
        <v>793</v>
      </c>
      <c r="C11998" t="s">
        <v>51</v>
      </c>
      <c r="D11998" t="s">
        <v>410</v>
      </c>
      <c r="E11998" t="s">
        <v>198</v>
      </c>
      <c r="F11998" t="s">
        <v>360</v>
      </c>
      <c r="G11998" t="s">
        <v>49</v>
      </c>
      <c r="H11998" t="s">
        <v>192</v>
      </c>
    </row>
    <row r="11999" spans="1:8">
      <c r="A11999" t="s">
        <v>13929</v>
      </c>
      <c r="B11999" t="s">
        <v>795</v>
      </c>
      <c r="C11999" t="s">
        <v>78</v>
      </c>
      <c r="D11999" t="s">
        <v>796</v>
      </c>
      <c r="E11999" t="s">
        <v>52</v>
      </c>
      <c r="F11999" t="s">
        <v>360</v>
      </c>
      <c r="G11999" t="s">
        <v>49</v>
      </c>
      <c r="H11999" t="s">
        <v>192</v>
      </c>
    </row>
    <row r="12000" spans="1:8">
      <c r="A12000" t="s">
        <v>13930</v>
      </c>
      <c r="B12000" t="s">
        <v>798</v>
      </c>
      <c r="C12000" t="s">
        <v>51</v>
      </c>
      <c r="D12000" t="s">
        <v>799</v>
      </c>
      <c r="E12000" t="s">
        <v>367</v>
      </c>
      <c r="F12000" t="s">
        <v>800</v>
      </c>
      <c r="G12000" t="s">
        <v>49</v>
      </c>
      <c r="H12000" t="s">
        <v>192</v>
      </c>
    </row>
    <row r="12001" spans="1:8">
      <c r="A12001" t="s">
        <v>13931</v>
      </c>
      <c r="B12001" t="s">
        <v>802</v>
      </c>
      <c r="C12001" t="s">
        <v>51</v>
      </c>
      <c r="D12001" t="s">
        <v>450</v>
      </c>
      <c r="E12001" t="s">
        <v>198</v>
      </c>
      <c r="F12001" t="s">
        <v>360</v>
      </c>
      <c r="G12001" t="s">
        <v>49</v>
      </c>
      <c r="H12001" t="s">
        <v>192</v>
      </c>
    </row>
    <row r="12002" spans="1:8">
      <c r="A12002" t="s">
        <v>13932</v>
      </c>
      <c r="B12002" t="s">
        <v>804</v>
      </c>
      <c r="C12002" t="s">
        <v>51</v>
      </c>
      <c r="D12002" t="s">
        <v>592</v>
      </c>
      <c r="E12002" t="s">
        <v>593</v>
      </c>
      <c r="F12002" t="s">
        <v>360</v>
      </c>
      <c r="G12002" t="s">
        <v>49</v>
      </c>
      <c r="H12002" t="s">
        <v>192</v>
      </c>
    </row>
    <row r="12003" spans="1:8">
      <c r="A12003" t="s">
        <v>13933</v>
      </c>
      <c r="B12003" t="s">
        <v>806</v>
      </c>
      <c r="C12003" t="s">
        <v>51</v>
      </c>
      <c r="D12003" t="s">
        <v>592</v>
      </c>
      <c r="E12003" t="s">
        <v>593</v>
      </c>
      <c r="F12003" t="s">
        <v>360</v>
      </c>
      <c r="G12003" t="s">
        <v>49</v>
      </c>
      <c r="H12003" t="s">
        <v>192</v>
      </c>
    </row>
    <row r="12004" spans="1:8">
      <c r="A12004" t="s">
        <v>13934</v>
      </c>
      <c r="B12004" t="s">
        <v>808</v>
      </c>
      <c r="C12004" t="s">
        <v>51</v>
      </c>
      <c r="D12004" t="s">
        <v>809</v>
      </c>
      <c r="E12004" t="s">
        <v>446</v>
      </c>
      <c r="F12004" t="s">
        <v>810</v>
      </c>
      <c r="G12004" t="s">
        <v>49</v>
      </c>
      <c r="H12004" t="s">
        <v>192</v>
      </c>
    </row>
    <row r="12005" spans="1:8">
      <c r="A12005" t="s">
        <v>13935</v>
      </c>
      <c r="B12005" t="s">
        <v>812</v>
      </c>
      <c r="C12005" t="s">
        <v>51</v>
      </c>
      <c r="D12005" t="s">
        <v>813</v>
      </c>
      <c r="E12005" t="s">
        <v>446</v>
      </c>
      <c r="F12005" t="s">
        <v>814</v>
      </c>
      <c r="G12005" t="s">
        <v>49</v>
      </c>
      <c r="H12005" t="s">
        <v>192</v>
      </c>
    </row>
    <row r="12006" spans="1:8">
      <c r="A12006" t="s">
        <v>13936</v>
      </c>
      <c r="B12006" t="s">
        <v>816</v>
      </c>
      <c r="C12006" t="s">
        <v>51</v>
      </c>
      <c r="D12006" t="s">
        <v>813</v>
      </c>
      <c r="E12006" t="s">
        <v>446</v>
      </c>
      <c r="F12006" t="s">
        <v>814</v>
      </c>
      <c r="G12006" t="s">
        <v>49</v>
      </c>
      <c r="H12006" t="s">
        <v>192</v>
      </c>
    </row>
    <row r="12007" spans="1:8">
      <c r="A12007" t="s">
        <v>13937</v>
      </c>
      <c r="B12007" t="s">
        <v>818</v>
      </c>
      <c r="C12007" t="s">
        <v>51</v>
      </c>
      <c r="D12007" t="s">
        <v>592</v>
      </c>
      <c r="E12007" t="s">
        <v>593</v>
      </c>
      <c r="F12007" t="s">
        <v>360</v>
      </c>
      <c r="G12007" t="s">
        <v>49</v>
      </c>
      <c r="H12007" t="s">
        <v>192</v>
      </c>
    </row>
    <row r="12008" spans="1:8">
      <c r="A12008" t="s">
        <v>13938</v>
      </c>
      <c r="B12008" t="s">
        <v>820</v>
      </c>
      <c r="C12008" t="s">
        <v>51</v>
      </c>
      <c r="D12008" t="s">
        <v>472</v>
      </c>
      <c r="E12008" t="s">
        <v>473</v>
      </c>
      <c r="F12008" t="s">
        <v>360</v>
      </c>
      <c r="G12008" t="s">
        <v>49</v>
      </c>
      <c r="H12008" t="s">
        <v>192</v>
      </c>
    </row>
    <row r="12009" spans="1:8">
      <c r="A12009" t="s">
        <v>13939</v>
      </c>
      <c r="B12009" t="s">
        <v>822</v>
      </c>
      <c r="C12009" t="s">
        <v>394</v>
      </c>
      <c r="D12009" t="s">
        <v>592</v>
      </c>
      <c r="E12009" t="s">
        <v>593</v>
      </c>
      <c r="F12009" t="s">
        <v>360</v>
      </c>
      <c r="G12009" t="s">
        <v>49</v>
      </c>
      <c r="H12009" t="s">
        <v>192</v>
      </c>
    </row>
    <row r="12010" spans="1:8">
      <c r="A12010" t="s">
        <v>13940</v>
      </c>
      <c r="B12010" t="s">
        <v>824</v>
      </c>
      <c r="C12010" t="s">
        <v>394</v>
      </c>
      <c r="D12010" t="s">
        <v>472</v>
      </c>
      <c r="E12010" t="s">
        <v>473</v>
      </c>
      <c r="F12010" t="s">
        <v>360</v>
      </c>
      <c r="G12010" t="s">
        <v>49</v>
      </c>
      <c r="H12010" t="s">
        <v>192</v>
      </c>
    </row>
    <row r="12011" spans="1:8">
      <c r="A12011" t="s">
        <v>13941</v>
      </c>
      <c r="B12011" t="s">
        <v>826</v>
      </c>
      <c r="C12011" t="s">
        <v>51</v>
      </c>
      <c r="D12011" t="s">
        <v>592</v>
      </c>
      <c r="E12011" t="s">
        <v>593</v>
      </c>
      <c r="F12011" t="s">
        <v>360</v>
      </c>
      <c r="G12011" t="s">
        <v>49</v>
      </c>
      <c r="H12011" t="s">
        <v>192</v>
      </c>
    </row>
    <row r="12012" spans="1:8">
      <c r="A12012" t="s">
        <v>13942</v>
      </c>
      <c r="B12012" t="s">
        <v>828</v>
      </c>
      <c r="C12012" t="s">
        <v>51</v>
      </c>
      <c r="D12012" t="s">
        <v>592</v>
      </c>
      <c r="E12012" t="s">
        <v>593</v>
      </c>
      <c r="F12012" t="s">
        <v>360</v>
      </c>
      <c r="G12012" t="s">
        <v>49</v>
      </c>
      <c r="H12012" t="s">
        <v>192</v>
      </c>
    </row>
    <row r="12013" spans="1:8">
      <c r="A12013" t="s">
        <v>13943</v>
      </c>
      <c r="B12013" t="s">
        <v>830</v>
      </c>
      <c r="C12013" t="s">
        <v>51</v>
      </c>
      <c r="D12013" t="s">
        <v>831</v>
      </c>
      <c r="E12013" t="s">
        <v>367</v>
      </c>
      <c r="F12013" t="s">
        <v>832</v>
      </c>
      <c r="G12013" t="s">
        <v>49</v>
      </c>
      <c r="H12013" t="s">
        <v>192</v>
      </c>
    </row>
    <row r="12014" spans="1:8">
      <c r="A12014" t="s">
        <v>13944</v>
      </c>
      <c r="B12014" t="s">
        <v>834</v>
      </c>
      <c r="C12014" t="s">
        <v>51</v>
      </c>
      <c r="D12014" t="s">
        <v>835</v>
      </c>
      <c r="E12014" t="s">
        <v>367</v>
      </c>
      <c r="F12014" t="s">
        <v>836</v>
      </c>
      <c r="G12014" t="s">
        <v>49</v>
      </c>
      <c r="H12014" t="s">
        <v>192</v>
      </c>
    </row>
    <row r="12015" spans="1:8">
      <c r="A12015" t="s">
        <v>13945</v>
      </c>
      <c r="B12015" t="s">
        <v>838</v>
      </c>
      <c r="C12015" t="s">
        <v>51</v>
      </c>
      <c r="D12015" t="s">
        <v>450</v>
      </c>
      <c r="E12015" t="s">
        <v>198</v>
      </c>
      <c r="F12015" t="s">
        <v>360</v>
      </c>
      <c r="G12015" t="s">
        <v>49</v>
      </c>
      <c r="H12015" t="s">
        <v>192</v>
      </c>
    </row>
    <row r="12016" spans="1:8">
      <c r="A12016" t="s">
        <v>13946</v>
      </c>
      <c r="B12016" t="s">
        <v>840</v>
      </c>
      <c r="C12016" t="s">
        <v>51</v>
      </c>
      <c r="D12016" t="s">
        <v>358</v>
      </c>
      <c r="E12016" t="s">
        <v>359</v>
      </c>
      <c r="F12016" t="s">
        <v>360</v>
      </c>
      <c r="G12016" t="s">
        <v>49</v>
      </c>
      <c r="H12016" t="s">
        <v>192</v>
      </c>
    </row>
    <row r="12017" spans="1:8">
      <c r="A12017" t="s">
        <v>13947</v>
      </c>
      <c r="B12017" t="s">
        <v>842</v>
      </c>
      <c r="C12017" t="s">
        <v>51</v>
      </c>
      <c r="D12017" t="s">
        <v>843</v>
      </c>
      <c r="E12017" t="s">
        <v>367</v>
      </c>
      <c r="F12017" t="s">
        <v>844</v>
      </c>
      <c r="G12017" t="s">
        <v>49</v>
      </c>
      <c r="H12017" t="s">
        <v>192</v>
      </c>
    </row>
    <row r="12018" spans="1:8">
      <c r="A12018" t="s">
        <v>13948</v>
      </c>
      <c r="B12018" t="s">
        <v>846</v>
      </c>
      <c r="C12018" t="s">
        <v>51</v>
      </c>
      <c r="D12018" t="s">
        <v>472</v>
      </c>
      <c r="E12018" t="s">
        <v>473</v>
      </c>
      <c r="F12018" t="s">
        <v>360</v>
      </c>
      <c r="G12018" t="s">
        <v>49</v>
      </c>
      <c r="H12018" t="s">
        <v>192</v>
      </c>
    </row>
    <row r="12019" spans="1:8">
      <c r="A12019" t="s">
        <v>13949</v>
      </c>
      <c r="B12019" t="s">
        <v>848</v>
      </c>
      <c r="C12019" t="s">
        <v>51</v>
      </c>
      <c r="D12019" t="s">
        <v>472</v>
      </c>
      <c r="E12019" t="s">
        <v>473</v>
      </c>
      <c r="F12019" t="s">
        <v>360</v>
      </c>
      <c r="G12019" t="s">
        <v>49</v>
      </c>
      <c r="H12019" t="s">
        <v>192</v>
      </c>
    </row>
    <row r="12020" spans="1:8">
      <c r="A12020" t="s">
        <v>13950</v>
      </c>
      <c r="B12020" t="s">
        <v>850</v>
      </c>
      <c r="C12020" t="s">
        <v>51</v>
      </c>
      <c r="D12020" t="s">
        <v>410</v>
      </c>
      <c r="E12020" t="s">
        <v>198</v>
      </c>
      <c r="F12020" t="s">
        <v>360</v>
      </c>
      <c r="G12020" t="s">
        <v>49</v>
      </c>
      <c r="H12020" t="s">
        <v>192</v>
      </c>
    </row>
    <row r="12021" spans="1:8">
      <c r="A12021" t="s">
        <v>13951</v>
      </c>
      <c r="B12021" t="s">
        <v>852</v>
      </c>
      <c r="C12021" t="s">
        <v>51</v>
      </c>
      <c r="D12021" t="s">
        <v>450</v>
      </c>
      <c r="E12021" t="s">
        <v>198</v>
      </c>
      <c r="F12021" t="s">
        <v>360</v>
      </c>
      <c r="G12021" t="s">
        <v>49</v>
      </c>
      <c r="H12021" t="s">
        <v>192</v>
      </c>
    </row>
    <row r="12022" spans="1:8">
      <c r="A12022" t="s">
        <v>13952</v>
      </c>
      <c r="B12022" t="s">
        <v>854</v>
      </c>
      <c r="C12022" t="s">
        <v>51</v>
      </c>
      <c r="D12022" t="s">
        <v>855</v>
      </c>
      <c r="E12022" t="s">
        <v>73</v>
      </c>
      <c r="F12022" t="s">
        <v>360</v>
      </c>
      <c r="G12022" t="s">
        <v>49</v>
      </c>
      <c r="H12022" t="s">
        <v>192</v>
      </c>
    </row>
    <row r="12023" spans="1:8">
      <c r="A12023" t="s">
        <v>13953</v>
      </c>
      <c r="B12023" t="s">
        <v>857</v>
      </c>
      <c r="C12023" t="s">
        <v>51</v>
      </c>
      <c r="D12023" t="s">
        <v>358</v>
      </c>
      <c r="E12023" t="s">
        <v>359</v>
      </c>
      <c r="F12023" t="s">
        <v>360</v>
      </c>
      <c r="G12023" t="s">
        <v>49</v>
      </c>
      <c r="H12023" t="s">
        <v>192</v>
      </c>
    </row>
    <row r="12024" spans="1:8">
      <c r="A12024" t="s">
        <v>13954</v>
      </c>
      <c r="B12024" t="s">
        <v>859</v>
      </c>
      <c r="C12024" t="s">
        <v>78</v>
      </c>
      <c r="D12024" t="s">
        <v>860</v>
      </c>
      <c r="E12024" t="s">
        <v>52</v>
      </c>
      <c r="F12024" t="s">
        <v>360</v>
      </c>
      <c r="G12024" t="s">
        <v>49</v>
      </c>
      <c r="H12024" t="s">
        <v>192</v>
      </c>
    </row>
    <row r="12025" spans="1:8">
      <c r="A12025" t="s">
        <v>13955</v>
      </c>
      <c r="B12025" t="s">
        <v>862</v>
      </c>
      <c r="C12025" t="s">
        <v>68</v>
      </c>
      <c r="D12025" t="s">
        <v>384</v>
      </c>
      <c r="E12025" t="s">
        <v>52</v>
      </c>
      <c r="F12025" t="s">
        <v>360</v>
      </c>
      <c r="G12025" t="s">
        <v>49</v>
      </c>
      <c r="H12025" t="s">
        <v>192</v>
      </c>
    </row>
    <row r="12026" spans="1:8">
      <c r="A12026" t="s">
        <v>13956</v>
      </c>
      <c r="B12026" t="s">
        <v>383</v>
      </c>
      <c r="C12026" t="s">
        <v>68</v>
      </c>
      <c r="D12026" t="s">
        <v>370</v>
      </c>
      <c r="E12026" t="s">
        <v>73</v>
      </c>
      <c r="F12026" t="s">
        <v>360</v>
      </c>
      <c r="G12026" t="s">
        <v>49</v>
      </c>
      <c r="H12026" t="s">
        <v>192</v>
      </c>
    </row>
    <row r="12027" spans="1:8">
      <c r="A12027" t="s">
        <v>13957</v>
      </c>
      <c r="B12027" t="s">
        <v>387</v>
      </c>
      <c r="C12027" t="s">
        <v>51</v>
      </c>
      <c r="D12027" t="s">
        <v>370</v>
      </c>
      <c r="E12027" t="s">
        <v>73</v>
      </c>
      <c r="F12027" t="s">
        <v>360</v>
      </c>
      <c r="G12027" t="s">
        <v>49</v>
      </c>
      <c r="H12027" t="s">
        <v>192</v>
      </c>
    </row>
    <row r="12028" spans="1:8">
      <c r="A12028" t="s">
        <v>13958</v>
      </c>
      <c r="B12028" t="s">
        <v>389</v>
      </c>
      <c r="C12028" t="s">
        <v>51</v>
      </c>
      <c r="D12028" t="s">
        <v>390</v>
      </c>
      <c r="E12028" t="s">
        <v>367</v>
      </c>
      <c r="F12028" t="s">
        <v>391</v>
      </c>
      <c r="G12028" t="s">
        <v>49</v>
      </c>
      <c r="H12028" t="s">
        <v>192</v>
      </c>
    </row>
    <row r="12029" spans="1:8">
      <c r="A12029" t="s">
        <v>13959</v>
      </c>
      <c r="B12029" t="s">
        <v>393</v>
      </c>
      <c r="C12029" t="s">
        <v>394</v>
      </c>
      <c r="D12029" t="s">
        <v>395</v>
      </c>
      <c r="E12029" t="s">
        <v>52</v>
      </c>
      <c r="F12029" t="s">
        <v>360</v>
      </c>
      <c r="G12029" t="s">
        <v>49</v>
      </c>
      <c r="H12029" t="s">
        <v>192</v>
      </c>
    </row>
    <row r="12030" spans="1:8">
      <c r="A12030" t="s">
        <v>13960</v>
      </c>
      <c r="B12030" t="s">
        <v>397</v>
      </c>
      <c r="C12030" t="s">
        <v>51</v>
      </c>
      <c r="D12030" t="s">
        <v>398</v>
      </c>
      <c r="E12030" t="s">
        <v>52</v>
      </c>
      <c r="F12030" t="s">
        <v>360</v>
      </c>
      <c r="G12030" t="s">
        <v>49</v>
      </c>
      <c r="H12030" t="s">
        <v>192</v>
      </c>
    </row>
    <row r="12031" spans="1:8">
      <c r="A12031" t="s">
        <v>13961</v>
      </c>
      <c r="B12031" t="s">
        <v>400</v>
      </c>
      <c r="C12031" t="s">
        <v>51</v>
      </c>
      <c r="D12031" t="s">
        <v>401</v>
      </c>
      <c r="E12031" t="s">
        <v>402</v>
      </c>
      <c r="F12031" t="s">
        <v>360</v>
      </c>
      <c r="G12031" t="s">
        <v>49</v>
      </c>
      <c r="H12031" t="s">
        <v>192</v>
      </c>
    </row>
    <row r="12032" spans="1:8">
      <c r="A12032" t="s">
        <v>13962</v>
      </c>
      <c r="B12032" t="s">
        <v>404</v>
      </c>
      <c r="C12032" t="s">
        <v>51</v>
      </c>
      <c r="D12032" t="s">
        <v>370</v>
      </c>
      <c r="E12032" t="s">
        <v>73</v>
      </c>
      <c r="F12032" t="s">
        <v>360</v>
      </c>
      <c r="G12032" t="s">
        <v>49</v>
      </c>
      <c r="H12032" t="s">
        <v>192</v>
      </c>
    </row>
    <row r="12033" spans="1:8">
      <c r="A12033" t="s">
        <v>13963</v>
      </c>
      <c r="B12033" t="s">
        <v>406</v>
      </c>
      <c r="C12033" t="s">
        <v>51</v>
      </c>
      <c r="D12033" t="s">
        <v>407</v>
      </c>
      <c r="E12033" t="s">
        <v>74</v>
      </c>
      <c r="F12033" t="s">
        <v>360</v>
      </c>
      <c r="G12033" t="s">
        <v>49</v>
      </c>
      <c r="H12033" t="s">
        <v>192</v>
      </c>
    </row>
    <row r="12034" spans="1:8">
      <c r="A12034" t="s">
        <v>13964</v>
      </c>
      <c r="B12034" t="s">
        <v>409</v>
      </c>
      <c r="C12034" t="s">
        <v>51</v>
      </c>
      <c r="D12034" t="s">
        <v>410</v>
      </c>
      <c r="E12034" t="s">
        <v>198</v>
      </c>
      <c r="F12034" t="s">
        <v>360</v>
      </c>
      <c r="G12034" t="s">
        <v>49</v>
      </c>
      <c r="H12034" t="s">
        <v>192</v>
      </c>
    </row>
    <row r="12035" spans="1:8">
      <c r="A12035" t="s">
        <v>13965</v>
      </c>
      <c r="B12035" t="s">
        <v>412</v>
      </c>
      <c r="C12035" t="s">
        <v>394</v>
      </c>
      <c r="D12035" t="s">
        <v>413</v>
      </c>
      <c r="E12035" t="s">
        <v>414</v>
      </c>
      <c r="F12035" t="s">
        <v>360</v>
      </c>
      <c r="G12035" t="s">
        <v>49</v>
      </c>
      <c r="H12035" t="s">
        <v>192</v>
      </c>
    </row>
    <row r="12036" spans="1:8">
      <c r="A12036" t="s">
        <v>13966</v>
      </c>
      <c r="B12036" t="s">
        <v>416</v>
      </c>
      <c r="C12036" t="s">
        <v>394</v>
      </c>
      <c r="D12036" t="s">
        <v>370</v>
      </c>
      <c r="E12036" t="s">
        <v>73</v>
      </c>
      <c r="F12036" t="s">
        <v>360</v>
      </c>
      <c r="G12036" t="s">
        <v>49</v>
      </c>
      <c r="H12036" t="s">
        <v>192</v>
      </c>
    </row>
    <row r="12037" spans="1:8">
      <c r="A12037" t="s">
        <v>13967</v>
      </c>
      <c r="B12037" t="s">
        <v>418</v>
      </c>
      <c r="C12037" t="s">
        <v>51</v>
      </c>
      <c r="D12037" t="s">
        <v>419</v>
      </c>
      <c r="E12037" t="s">
        <v>420</v>
      </c>
      <c r="F12037" t="s">
        <v>360</v>
      </c>
      <c r="G12037" t="s">
        <v>49</v>
      </c>
      <c r="H12037" t="s">
        <v>192</v>
      </c>
    </row>
    <row r="12038" spans="1:8">
      <c r="A12038" t="s">
        <v>13968</v>
      </c>
      <c r="B12038" t="s">
        <v>422</v>
      </c>
      <c r="C12038" t="s">
        <v>75</v>
      </c>
      <c r="D12038" t="s">
        <v>423</v>
      </c>
      <c r="E12038" t="s">
        <v>52</v>
      </c>
      <c r="F12038" t="s">
        <v>360</v>
      </c>
      <c r="G12038" t="s">
        <v>49</v>
      </c>
      <c r="H12038" t="s">
        <v>192</v>
      </c>
    </row>
    <row r="12039" spans="1:8">
      <c r="A12039" t="s">
        <v>13969</v>
      </c>
      <c r="B12039" t="s">
        <v>425</v>
      </c>
      <c r="C12039" t="s">
        <v>51</v>
      </c>
      <c r="D12039" t="s">
        <v>426</v>
      </c>
      <c r="E12039" t="s">
        <v>367</v>
      </c>
      <c r="F12039" t="s">
        <v>427</v>
      </c>
      <c r="G12039" t="s">
        <v>49</v>
      </c>
      <c r="H12039" t="s">
        <v>192</v>
      </c>
    </row>
    <row r="12040" spans="1:8">
      <c r="A12040" t="s">
        <v>13970</v>
      </c>
      <c r="B12040" t="s">
        <v>429</v>
      </c>
      <c r="C12040" t="s">
        <v>51</v>
      </c>
      <c r="D12040" t="s">
        <v>430</v>
      </c>
      <c r="E12040" t="s">
        <v>73</v>
      </c>
      <c r="F12040" t="s">
        <v>360</v>
      </c>
      <c r="G12040" t="s">
        <v>49</v>
      </c>
      <c r="H12040" t="s">
        <v>192</v>
      </c>
    </row>
    <row r="12041" spans="1:8">
      <c r="A12041" t="s">
        <v>13971</v>
      </c>
      <c r="B12041" t="s">
        <v>432</v>
      </c>
      <c r="C12041" t="s">
        <v>394</v>
      </c>
      <c r="D12041" t="s">
        <v>433</v>
      </c>
      <c r="E12041" t="s">
        <v>52</v>
      </c>
      <c r="F12041" t="s">
        <v>360</v>
      </c>
      <c r="G12041" t="s">
        <v>49</v>
      </c>
      <c r="H12041" t="s">
        <v>192</v>
      </c>
    </row>
    <row r="12042" spans="1:8">
      <c r="A12042" t="s">
        <v>13972</v>
      </c>
      <c r="B12042" t="s">
        <v>435</v>
      </c>
      <c r="C12042" t="s">
        <v>51</v>
      </c>
      <c r="D12042" t="s">
        <v>436</v>
      </c>
      <c r="E12042" t="s">
        <v>367</v>
      </c>
      <c r="F12042" t="s">
        <v>437</v>
      </c>
      <c r="G12042" t="s">
        <v>49</v>
      </c>
      <c r="H12042" t="s">
        <v>192</v>
      </c>
    </row>
    <row r="12043" spans="1:8">
      <c r="A12043" t="s">
        <v>13973</v>
      </c>
      <c r="B12043" t="s">
        <v>439</v>
      </c>
      <c r="C12043" t="s">
        <v>51</v>
      </c>
      <c r="D12043" t="s">
        <v>440</v>
      </c>
      <c r="E12043" t="s">
        <v>73</v>
      </c>
      <c r="F12043" t="s">
        <v>360</v>
      </c>
      <c r="G12043" t="s">
        <v>49</v>
      </c>
      <c r="H12043" t="s">
        <v>192</v>
      </c>
    </row>
    <row r="12044" spans="1:8">
      <c r="A12044" t="s">
        <v>13974</v>
      </c>
      <c r="B12044" t="s">
        <v>441</v>
      </c>
      <c r="C12044" t="s">
        <v>51</v>
      </c>
      <c r="D12044" t="s">
        <v>442</v>
      </c>
      <c r="E12044" t="s">
        <v>52</v>
      </c>
      <c r="F12044" t="s">
        <v>360</v>
      </c>
      <c r="G12044" t="s">
        <v>49</v>
      </c>
      <c r="H12044" t="s">
        <v>192</v>
      </c>
    </row>
    <row r="12045" spans="1:8">
      <c r="A12045" t="s">
        <v>13975</v>
      </c>
      <c r="B12045" t="s">
        <v>444</v>
      </c>
      <c r="C12045" t="s">
        <v>51</v>
      </c>
      <c r="D12045" t="s">
        <v>445</v>
      </c>
      <c r="E12045" t="s">
        <v>446</v>
      </c>
      <c r="F12045" t="s">
        <v>447</v>
      </c>
      <c r="G12045" t="s">
        <v>49</v>
      </c>
      <c r="H12045" t="s">
        <v>192</v>
      </c>
    </row>
    <row r="12046" spans="1:8">
      <c r="A12046" t="s">
        <v>13976</v>
      </c>
      <c r="B12046" t="s">
        <v>449</v>
      </c>
      <c r="C12046" t="s">
        <v>51</v>
      </c>
      <c r="D12046" t="s">
        <v>450</v>
      </c>
      <c r="E12046" t="s">
        <v>198</v>
      </c>
      <c r="F12046" t="s">
        <v>360</v>
      </c>
      <c r="G12046" t="s">
        <v>49</v>
      </c>
      <c r="H12046" t="s">
        <v>192</v>
      </c>
    </row>
    <row r="12047" spans="1:8">
      <c r="A12047" t="s">
        <v>13977</v>
      </c>
      <c r="B12047" t="s">
        <v>452</v>
      </c>
      <c r="C12047" t="s">
        <v>68</v>
      </c>
      <c r="D12047" t="s">
        <v>410</v>
      </c>
      <c r="E12047" t="s">
        <v>198</v>
      </c>
      <c r="F12047" t="s">
        <v>360</v>
      </c>
      <c r="G12047" t="s">
        <v>49</v>
      </c>
      <c r="H12047" t="s">
        <v>192</v>
      </c>
    </row>
    <row r="12048" spans="1:8">
      <c r="A12048" t="s">
        <v>13978</v>
      </c>
      <c r="B12048" t="s">
        <v>454</v>
      </c>
      <c r="C12048" t="s">
        <v>51</v>
      </c>
      <c r="D12048" t="s">
        <v>455</v>
      </c>
      <c r="E12048" t="s">
        <v>367</v>
      </c>
      <c r="F12048" t="s">
        <v>456</v>
      </c>
      <c r="G12048" t="s">
        <v>49</v>
      </c>
      <c r="H12048" t="s">
        <v>192</v>
      </c>
    </row>
    <row r="12049" spans="1:8">
      <c r="A12049" t="s">
        <v>13979</v>
      </c>
      <c r="B12049" t="s">
        <v>458</v>
      </c>
      <c r="C12049" t="s">
        <v>51</v>
      </c>
      <c r="D12049" t="s">
        <v>459</v>
      </c>
      <c r="E12049" t="s">
        <v>460</v>
      </c>
      <c r="F12049" t="s">
        <v>360</v>
      </c>
      <c r="G12049" t="s">
        <v>49</v>
      </c>
      <c r="H12049" t="s">
        <v>192</v>
      </c>
    </row>
    <row r="12050" spans="1:8">
      <c r="A12050" t="s">
        <v>13980</v>
      </c>
      <c r="B12050" t="s">
        <v>462</v>
      </c>
      <c r="C12050" t="s">
        <v>51</v>
      </c>
      <c r="D12050" t="s">
        <v>463</v>
      </c>
      <c r="E12050" t="s">
        <v>464</v>
      </c>
      <c r="F12050" t="s">
        <v>360</v>
      </c>
      <c r="G12050" t="s">
        <v>49</v>
      </c>
      <c r="H12050" t="s">
        <v>192</v>
      </c>
    </row>
    <row r="12051" spans="1:8">
      <c r="A12051" t="s">
        <v>13981</v>
      </c>
      <c r="B12051" t="s">
        <v>889</v>
      </c>
      <c r="C12051" t="s">
        <v>51</v>
      </c>
      <c r="D12051" t="s">
        <v>592</v>
      </c>
      <c r="E12051" t="s">
        <v>593</v>
      </c>
      <c r="F12051" t="s">
        <v>360</v>
      </c>
      <c r="G12051" t="s">
        <v>49</v>
      </c>
      <c r="H12051" t="s">
        <v>192</v>
      </c>
    </row>
    <row r="12052" spans="1:8">
      <c r="A12052" t="s">
        <v>13982</v>
      </c>
      <c r="B12052" t="s">
        <v>891</v>
      </c>
      <c r="C12052" t="s">
        <v>51</v>
      </c>
      <c r="D12052" t="s">
        <v>410</v>
      </c>
      <c r="E12052" t="s">
        <v>198</v>
      </c>
      <c r="F12052" t="s">
        <v>360</v>
      </c>
      <c r="G12052" t="s">
        <v>49</v>
      </c>
      <c r="H12052" t="s">
        <v>192</v>
      </c>
    </row>
    <row r="12053" spans="1:8">
      <c r="A12053" t="s">
        <v>13983</v>
      </c>
      <c r="B12053" t="s">
        <v>893</v>
      </c>
      <c r="C12053" t="s">
        <v>51</v>
      </c>
      <c r="D12053" t="s">
        <v>450</v>
      </c>
      <c r="E12053" t="s">
        <v>198</v>
      </c>
      <c r="F12053" t="s">
        <v>360</v>
      </c>
      <c r="G12053" t="s">
        <v>49</v>
      </c>
      <c r="H12053" t="s">
        <v>192</v>
      </c>
    </row>
    <row r="12054" spans="1:8">
      <c r="A12054" t="s">
        <v>13984</v>
      </c>
      <c r="B12054" t="s">
        <v>895</v>
      </c>
      <c r="C12054" t="s">
        <v>51</v>
      </c>
      <c r="D12054" t="s">
        <v>896</v>
      </c>
      <c r="E12054" t="s">
        <v>367</v>
      </c>
      <c r="F12054" t="s">
        <v>897</v>
      </c>
      <c r="G12054" t="s">
        <v>49</v>
      </c>
      <c r="H12054" t="s">
        <v>192</v>
      </c>
    </row>
    <row r="12055" spans="1:8">
      <c r="A12055" t="s">
        <v>13985</v>
      </c>
      <c r="B12055" t="s">
        <v>899</v>
      </c>
      <c r="C12055" t="s">
        <v>51</v>
      </c>
      <c r="D12055" t="s">
        <v>450</v>
      </c>
      <c r="E12055" t="s">
        <v>198</v>
      </c>
      <c r="F12055" t="s">
        <v>360</v>
      </c>
      <c r="G12055" t="s">
        <v>49</v>
      </c>
      <c r="H12055" t="s">
        <v>192</v>
      </c>
    </row>
    <row r="12056" spans="1:8">
      <c r="A12056" t="s">
        <v>13986</v>
      </c>
      <c r="B12056" t="s">
        <v>901</v>
      </c>
      <c r="C12056" t="s">
        <v>51</v>
      </c>
      <c r="D12056" t="s">
        <v>592</v>
      </c>
      <c r="E12056" t="s">
        <v>593</v>
      </c>
      <c r="F12056" t="s">
        <v>360</v>
      </c>
      <c r="G12056" t="s">
        <v>49</v>
      </c>
      <c r="H12056" t="s">
        <v>192</v>
      </c>
    </row>
    <row r="12057" spans="1:8">
      <c r="A12057" t="s">
        <v>13987</v>
      </c>
      <c r="B12057" t="s">
        <v>903</v>
      </c>
      <c r="C12057" t="s">
        <v>51</v>
      </c>
      <c r="D12057" t="s">
        <v>904</v>
      </c>
      <c r="E12057" t="s">
        <v>367</v>
      </c>
      <c r="F12057" t="s">
        <v>905</v>
      </c>
      <c r="G12057" t="s">
        <v>49</v>
      </c>
      <c r="H12057" t="s">
        <v>192</v>
      </c>
    </row>
    <row r="12058" spans="1:8">
      <c r="A12058" t="s">
        <v>13988</v>
      </c>
      <c r="B12058" t="s">
        <v>907</v>
      </c>
      <c r="C12058" t="s">
        <v>51</v>
      </c>
      <c r="D12058" t="s">
        <v>450</v>
      </c>
      <c r="E12058" t="s">
        <v>198</v>
      </c>
      <c r="F12058" t="s">
        <v>360</v>
      </c>
      <c r="G12058" t="s">
        <v>49</v>
      </c>
      <c r="H12058" t="s">
        <v>192</v>
      </c>
    </row>
    <row r="12059" spans="1:8">
      <c r="A12059" t="s">
        <v>13989</v>
      </c>
      <c r="B12059" t="s">
        <v>909</v>
      </c>
      <c r="C12059" t="s">
        <v>51</v>
      </c>
      <c r="D12059" t="s">
        <v>410</v>
      </c>
      <c r="E12059" t="s">
        <v>198</v>
      </c>
      <c r="F12059" t="s">
        <v>360</v>
      </c>
      <c r="G12059" t="s">
        <v>49</v>
      </c>
      <c r="H12059" t="s">
        <v>192</v>
      </c>
    </row>
    <row r="12060" spans="1:8">
      <c r="A12060" t="s">
        <v>13990</v>
      </c>
      <c r="B12060" t="s">
        <v>911</v>
      </c>
      <c r="C12060" t="s">
        <v>51</v>
      </c>
      <c r="D12060" t="s">
        <v>450</v>
      </c>
      <c r="E12060" t="s">
        <v>198</v>
      </c>
      <c r="F12060" t="s">
        <v>360</v>
      </c>
      <c r="G12060" t="s">
        <v>49</v>
      </c>
      <c r="H12060" t="s">
        <v>192</v>
      </c>
    </row>
    <row r="12061" spans="1:8">
      <c r="A12061" t="s">
        <v>13991</v>
      </c>
      <c r="B12061" t="s">
        <v>913</v>
      </c>
      <c r="C12061" t="s">
        <v>51</v>
      </c>
      <c r="D12061" t="s">
        <v>410</v>
      </c>
      <c r="E12061" t="s">
        <v>198</v>
      </c>
      <c r="F12061" t="s">
        <v>360</v>
      </c>
      <c r="G12061" t="s">
        <v>49</v>
      </c>
      <c r="H12061" t="s">
        <v>192</v>
      </c>
    </row>
    <row r="12062" spans="1:8">
      <c r="A12062" t="s">
        <v>13992</v>
      </c>
      <c r="B12062" t="s">
        <v>915</v>
      </c>
      <c r="C12062" t="s">
        <v>51</v>
      </c>
      <c r="D12062" t="s">
        <v>450</v>
      </c>
      <c r="E12062" t="s">
        <v>198</v>
      </c>
      <c r="F12062" t="s">
        <v>360</v>
      </c>
      <c r="G12062" t="s">
        <v>49</v>
      </c>
      <c r="H12062" t="s">
        <v>192</v>
      </c>
    </row>
    <row r="12063" spans="1:8">
      <c r="A12063" t="s">
        <v>13993</v>
      </c>
      <c r="B12063" t="s">
        <v>917</v>
      </c>
      <c r="C12063" t="s">
        <v>51</v>
      </c>
      <c r="D12063" t="s">
        <v>410</v>
      </c>
      <c r="E12063" t="s">
        <v>198</v>
      </c>
      <c r="F12063" t="s">
        <v>360</v>
      </c>
      <c r="G12063" t="s">
        <v>49</v>
      </c>
      <c r="H12063" t="s">
        <v>192</v>
      </c>
    </row>
    <row r="12064" spans="1:8">
      <c r="A12064" t="s">
        <v>13994</v>
      </c>
      <c r="B12064" t="s">
        <v>919</v>
      </c>
      <c r="C12064" t="s">
        <v>51</v>
      </c>
      <c r="D12064" t="s">
        <v>450</v>
      </c>
      <c r="E12064" t="s">
        <v>198</v>
      </c>
      <c r="F12064" t="s">
        <v>360</v>
      </c>
      <c r="G12064" t="s">
        <v>49</v>
      </c>
      <c r="H12064" t="s">
        <v>192</v>
      </c>
    </row>
    <row r="12065" spans="1:8">
      <c r="A12065" t="s">
        <v>13995</v>
      </c>
      <c r="B12065" t="s">
        <v>921</v>
      </c>
      <c r="C12065" t="s">
        <v>51</v>
      </c>
      <c r="D12065" t="s">
        <v>410</v>
      </c>
      <c r="E12065" t="s">
        <v>198</v>
      </c>
      <c r="F12065" t="s">
        <v>360</v>
      </c>
      <c r="G12065" t="s">
        <v>49</v>
      </c>
      <c r="H12065" t="s">
        <v>192</v>
      </c>
    </row>
    <row r="12066" spans="1:8">
      <c r="A12066" t="s">
        <v>13996</v>
      </c>
      <c r="B12066" t="s">
        <v>923</v>
      </c>
      <c r="C12066" t="s">
        <v>51</v>
      </c>
      <c r="D12066" t="s">
        <v>450</v>
      </c>
      <c r="E12066" t="s">
        <v>198</v>
      </c>
      <c r="F12066" t="s">
        <v>360</v>
      </c>
      <c r="G12066" t="s">
        <v>49</v>
      </c>
      <c r="H12066" t="s">
        <v>192</v>
      </c>
    </row>
    <row r="12067" spans="1:8">
      <c r="A12067" t="s">
        <v>13997</v>
      </c>
      <c r="B12067" t="s">
        <v>925</v>
      </c>
      <c r="C12067" t="s">
        <v>51</v>
      </c>
      <c r="D12067" t="s">
        <v>926</v>
      </c>
      <c r="E12067" t="s">
        <v>927</v>
      </c>
      <c r="F12067" t="s">
        <v>360</v>
      </c>
      <c r="G12067" t="s">
        <v>49</v>
      </c>
      <c r="H12067" t="s">
        <v>192</v>
      </c>
    </row>
    <row r="12068" spans="1:8">
      <c r="A12068" t="s">
        <v>13998</v>
      </c>
      <c r="B12068" t="s">
        <v>929</v>
      </c>
      <c r="C12068" t="s">
        <v>51</v>
      </c>
      <c r="D12068" t="s">
        <v>410</v>
      </c>
      <c r="E12068" t="s">
        <v>198</v>
      </c>
      <c r="F12068" t="s">
        <v>360</v>
      </c>
      <c r="G12068" t="s">
        <v>49</v>
      </c>
      <c r="H12068" t="s">
        <v>192</v>
      </c>
    </row>
    <row r="12069" spans="1:8">
      <c r="A12069" t="s">
        <v>13999</v>
      </c>
      <c r="B12069" t="s">
        <v>931</v>
      </c>
      <c r="C12069" t="s">
        <v>51</v>
      </c>
      <c r="D12069" t="s">
        <v>450</v>
      </c>
      <c r="E12069" t="s">
        <v>198</v>
      </c>
      <c r="F12069" t="s">
        <v>360</v>
      </c>
      <c r="G12069" t="s">
        <v>49</v>
      </c>
      <c r="H12069" t="s">
        <v>192</v>
      </c>
    </row>
    <row r="12070" spans="1:8">
      <c r="A12070" t="s">
        <v>14000</v>
      </c>
      <c r="B12070" t="s">
        <v>933</v>
      </c>
      <c r="C12070" t="s">
        <v>51</v>
      </c>
      <c r="D12070" t="s">
        <v>410</v>
      </c>
      <c r="E12070" t="s">
        <v>198</v>
      </c>
      <c r="F12070" t="s">
        <v>360</v>
      </c>
      <c r="G12070" t="s">
        <v>49</v>
      </c>
      <c r="H12070" t="s">
        <v>192</v>
      </c>
    </row>
    <row r="12071" spans="1:8">
      <c r="A12071" t="s">
        <v>14001</v>
      </c>
      <c r="B12071" t="s">
        <v>935</v>
      </c>
      <c r="C12071" t="s">
        <v>51</v>
      </c>
      <c r="D12071" t="s">
        <v>450</v>
      </c>
      <c r="E12071" t="s">
        <v>198</v>
      </c>
      <c r="F12071" t="s">
        <v>360</v>
      </c>
      <c r="G12071" t="s">
        <v>49</v>
      </c>
      <c r="H12071" t="s">
        <v>192</v>
      </c>
    </row>
    <row r="12072" spans="1:8">
      <c r="A12072" t="s">
        <v>14002</v>
      </c>
      <c r="B12072" t="s">
        <v>937</v>
      </c>
      <c r="C12072" t="s">
        <v>51</v>
      </c>
      <c r="D12072" t="s">
        <v>938</v>
      </c>
      <c r="E12072" t="s">
        <v>446</v>
      </c>
      <c r="F12072" t="s">
        <v>939</v>
      </c>
      <c r="G12072" t="s">
        <v>49</v>
      </c>
      <c r="H12072" t="s">
        <v>192</v>
      </c>
    </row>
    <row r="12073" spans="1:8">
      <c r="A12073" t="s">
        <v>14003</v>
      </c>
      <c r="B12073" t="s">
        <v>941</v>
      </c>
      <c r="C12073" t="s">
        <v>51</v>
      </c>
      <c r="D12073" t="s">
        <v>450</v>
      </c>
      <c r="E12073" t="s">
        <v>198</v>
      </c>
      <c r="F12073" t="s">
        <v>360</v>
      </c>
      <c r="G12073" t="s">
        <v>49</v>
      </c>
      <c r="H12073" t="s">
        <v>192</v>
      </c>
    </row>
    <row r="12074" spans="1:8">
      <c r="A12074" t="s">
        <v>14004</v>
      </c>
      <c r="B12074" t="s">
        <v>943</v>
      </c>
      <c r="C12074" t="s">
        <v>51</v>
      </c>
      <c r="D12074" t="s">
        <v>944</v>
      </c>
      <c r="E12074" t="s">
        <v>52</v>
      </c>
      <c r="F12074" t="s">
        <v>360</v>
      </c>
      <c r="G12074" t="s">
        <v>49</v>
      </c>
      <c r="H12074" t="s">
        <v>192</v>
      </c>
    </row>
    <row r="12075" spans="1:8">
      <c r="A12075" t="s">
        <v>14005</v>
      </c>
      <c r="B12075" t="s">
        <v>946</v>
      </c>
      <c r="C12075" t="s">
        <v>51</v>
      </c>
      <c r="D12075" t="s">
        <v>410</v>
      </c>
      <c r="E12075" t="s">
        <v>198</v>
      </c>
      <c r="F12075" t="s">
        <v>360</v>
      </c>
      <c r="G12075" t="s">
        <v>49</v>
      </c>
      <c r="H12075" t="s">
        <v>192</v>
      </c>
    </row>
    <row r="12076" spans="1:8">
      <c r="A12076" t="s">
        <v>14006</v>
      </c>
      <c r="B12076" t="s">
        <v>948</v>
      </c>
      <c r="C12076" t="s">
        <v>51</v>
      </c>
      <c r="D12076" t="s">
        <v>450</v>
      </c>
      <c r="E12076" t="s">
        <v>198</v>
      </c>
      <c r="F12076" t="s">
        <v>360</v>
      </c>
      <c r="G12076" t="s">
        <v>49</v>
      </c>
      <c r="H12076" t="s">
        <v>192</v>
      </c>
    </row>
    <row r="12077" spans="1:8">
      <c r="A12077" t="s">
        <v>14007</v>
      </c>
      <c r="B12077" t="s">
        <v>950</v>
      </c>
      <c r="C12077" t="s">
        <v>51</v>
      </c>
      <c r="D12077" t="s">
        <v>358</v>
      </c>
      <c r="E12077" t="s">
        <v>359</v>
      </c>
      <c r="F12077" t="s">
        <v>360</v>
      </c>
      <c r="G12077" t="s">
        <v>49</v>
      </c>
      <c r="H12077" t="s">
        <v>192</v>
      </c>
    </row>
    <row r="12078" spans="1:8">
      <c r="A12078" t="s">
        <v>14008</v>
      </c>
      <c r="B12078" t="s">
        <v>952</v>
      </c>
      <c r="C12078" t="s">
        <v>51</v>
      </c>
      <c r="D12078" t="s">
        <v>410</v>
      </c>
      <c r="E12078" t="s">
        <v>198</v>
      </c>
      <c r="F12078" t="s">
        <v>360</v>
      </c>
      <c r="G12078" t="s">
        <v>49</v>
      </c>
      <c r="H12078" t="s">
        <v>192</v>
      </c>
    </row>
    <row r="12079" spans="1:8">
      <c r="A12079" t="s">
        <v>14009</v>
      </c>
      <c r="B12079" t="s">
        <v>954</v>
      </c>
      <c r="C12079" t="s">
        <v>78</v>
      </c>
      <c r="D12079" t="s">
        <v>955</v>
      </c>
      <c r="E12079" t="s">
        <v>52</v>
      </c>
      <c r="F12079" t="s">
        <v>360</v>
      </c>
      <c r="G12079" t="s">
        <v>49</v>
      </c>
      <c r="H12079" t="s">
        <v>192</v>
      </c>
    </row>
    <row r="12080" spans="1:8">
      <c r="A12080" t="s">
        <v>14010</v>
      </c>
      <c r="B12080" t="s">
        <v>957</v>
      </c>
      <c r="C12080" t="s">
        <v>51</v>
      </c>
      <c r="D12080" t="s">
        <v>958</v>
      </c>
      <c r="E12080" t="s">
        <v>367</v>
      </c>
      <c r="F12080" t="s">
        <v>959</v>
      </c>
      <c r="G12080" t="s">
        <v>49</v>
      </c>
      <c r="H12080" t="s">
        <v>192</v>
      </c>
    </row>
    <row r="12081" spans="1:8">
      <c r="A12081" t="s">
        <v>14011</v>
      </c>
      <c r="B12081" t="s">
        <v>961</v>
      </c>
      <c r="C12081" t="s">
        <v>51</v>
      </c>
      <c r="D12081" t="s">
        <v>962</v>
      </c>
      <c r="E12081" t="s">
        <v>367</v>
      </c>
      <c r="F12081" t="s">
        <v>963</v>
      </c>
      <c r="G12081" t="s">
        <v>49</v>
      </c>
      <c r="H12081" t="s">
        <v>192</v>
      </c>
    </row>
    <row r="12082" spans="1:8">
      <c r="A12082" t="s">
        <v>14012</v>
      </c>
      <c r="B12082" t="s">
        <v>965</v>
      </c>
      <c r="C12082" t="s">
        <v>51</v>
      </c>
      <c r="D12082" t="s">
        <v>410</v>
      </c>
      <c r="E12082" t="s">
        <v>198</v>
      </c>
      <c r="F12082" t="s">
        <v>360</v>
      </c>
      <c r="G12082" t="s">
        <v>49</v>
      </c>
      <c r="H12082" t="s">
        <v>192</v>
      </c>
    </row>
    <row r="12083" spans="1:8">
      <c r="A12083" t="s">
        <v>14013</v>
      </c>
      <c r="B12083" t="s">
        <v>967</v>
      </c>
      <c r="C12083" t="s">
        <v>78</v>
      </c>
      <c r="D12083" t="s">
        <v>968</v>
      </c>
      <c r="E12083" t="s">
        <v>52</v>
      </c>
      <c r="F12083" t="s">
        <v>360</v>
      </c>
      <c r="G12083" t="s">
        <v>49</v>
      </c>
      <c r="H12083" t="s">
        <v>192</v>
      </c>
    </row>
    <row r="12084" spans="1:8">
      <c r="A12084" t="s">
        <v>14014</v>
      </c>
      <c r="B12084" t="s">
        <v>970</v>
      </c>
      <c r="C12084" t="s">
        <v>51</v>
      </c>
      <c r="D12084" t="s">
        <v>971</v>
      </c>
      <c r="E12084" t="s">
        <v>367</v>
      </c>
      <c r="F12084" t="s">
        <v>972</v>
      </c>
      <c r="G12084" t="s">
        <v>49</v>
      </c>
      <c r="H12084" t="s">
        <v>192</v>
      </c>
    </row>
    <row r="12085" spans="1:8">
      <c r="A12085" t="s">
        <v>14015</v>
      </c>
      <c r="B12085" t="s">
        <v>974</v>
      </c>
      <c r="C12085" t="s">
        <v>51</v>
      </c>
      <c r="D12085" t="s">
        <v>450</v>
      </c>
      <c r="E12085" t="s">
        <v>198</v>
      </c>
      <c r="F12085" t="s">
        <v>360</v>
      </c>
      <c r="G12085" t="s">
        <v>49</v>
      </c>
      <c r="H12085" t="s">
        <v>192</v>
      </c>
    </row>
    <row r="12086" spans="1:8">
      <c r="A12086" t="s">
        <v>14016</v>
      </c>
      <c r="B12086" t="s">
        <v>976</v>
      </c>
      <c r="C12086" t="s">
        <v>51</v>
      </c>
      <c r="D12086" t="s">
        <v>977</v>
      </c>
      <c r="E12086" t="s">
        <v>367</v>
      </c>
      <c r="F12086" t="s">
        <v>978</v>
      </c>
      <c r="G12086" t="s">
        <v>49</v>
      </c>
      <c r="H12086" t="s">
        <v>192</v>
      </c>
    </row>
    <row r="12087" spans="1:8">
      <c r="A12087" t="s">
        <v>14017</v>
      </c>
      <c r="B12087" t="s">
        <v>980</v>
      </c>
      <c r="C12087" t="s">
        <v>51</v>
      </c>
      <c r="D12087" t="s">
        <v>450</v>
      </c>
      <c r="E12087" t="s">
        <v>198</v>
      </c>
      <c r="F12087" t="s">
        <v>360</v>
      </c>
      <c r="G12087" t="s">
        <v>49</v>
      </c>
      <c r="H12087" t="s">
        <v>192</v>
      </c>
    </row>
    <row r="12088" spans="1:8">
      <c r="A12088" t="s">
        <v>14018</v>
      </c>
      <c r="B12088" t="s">
        <v>982</v>
      </c>
      <c r="C12088" t="s">
        <v>51</v>
      </c>
      <c r="D12088" t="s">
        <v>410</v>
      </c>
      <c r="E12088" t="s">
        <v>198</v>
      </c>
      <c r="F12088" t="s">
        <v>360</v>
      </c>
      <c r="G12088" t="s">
        <v>49</v>
      </c>
      <c r="H12088" t="s">
        <v>192</v>
      </c>
    </row>
    <row r="12089" spans="1:8">
      <c r="A12089" t="s">
        <v>14019</v>
      </c>
      <c r="B12089" t="s">
        <v>984</v>
      </c>
      <c r="C12089" t="s">
        <v>51</v>
      </c>
      <c r="D12089" t="s">
        <v>410</v>
      </c>
      <c r="E12089" t="s">
        <v>198</v>
      </c>
      <c r="F12089" t="s">
        <v>360</v>
      </c>
      <c r="G12089" t="s">
        <v>49</v>
      </c>
      <c r="H12089" t="s">
        <v>192</v>
      </c>
    </row>
    <row r="12090" spans="1:8">
      <c r="A12090" t="s">
        <v>14020</v>
      </c>
      <c r="B12090" t="s">
        <v>986</v>
      </c>
      <c r="C12090" t="s">
        <v>51</v>
      </c>
      <c r="D12090" t="s">
        <v>592</v>
      </c>
      <c r="E12090" t="s">
        <v>593</v>
      </c>
      <c r="F12090" t="s">
        <v>360</v>
      </c>
      <c r="G12090" t="s">
        <v>49</v>
      </c>
      <c r="H12090" t="s">
        <v>192</v>
      </c>
    </row>
    <row r="12091" spans="1:8">
      <c r="A12091" t="s">
        <v>14021</v>
      </c>
      <c r="B12091" t="s">
        <v>988</v>
      </c>
      <c r="C12091" t="s">
        <v>51</v>
      </c>
      <c r="D12091" t="s">
        <v>989</v>
      </c>
      <c r="E12091" t="s">
        <v>927</v>
      </c>
      <c r="F12091" t="s">
        <v>360</v>
      </c>
      <c r="G12091" t="s">
        <v>49</v>
      </c>
      <c r="H12091" t="s">
        <v>192</v>
      </c>
    </row>
    <row r="12092" spans="1:8">
      <c r="A12092" t="s">
        <v>14022</v>
      </c>
      <c r="B12092" t="s">
        <v>991</v>
      </c>
      <c r="C12092" t="s">
        <v>51</v>
      </c>
      <c r="D12092" t="s">
        <v>358</v>
      </c>
      <c r="E12092" t="s">
        <v>359</v>
      </c>
      <c r="F12092" t="s">
        <v>360</v>
      </c>
      <c r="G12092" t="s">
        <v>49</v>
      </c>
      <c r="H12092" t="s">
        <v>192</v>
      </c>
    </row>
    <row r="12093" spans="1:8">
      <c r="A12093" t="s">
        <v>14023</v>
      </c>
      <c r="B12093" t="s">
        <v>993</v>
      </c>
      <c r="C12093" t="s">
        <v>51</v>
      </c>
      <c r="D12093" t="s">
        <v>370</v>
      </c>
      <c r="E12093" t="s">
        <v>73</v>
      </c>
      <c r="F12093" t="s">
        <v>360</v>
      </c>
      <c r="G12093" t="s">
        <v>49</v>
      </c>
      <c r="H12093" t="s">
        <v>192</v>
      </c>
    </row>
    <row r="12094" spans="1:8">
      <c r="A12094" t="s">
        <v>14024</v>
      </c>
      <c r="B12094" t="s">
        <v>995</v>
      </c>
      <c r="C12094" t="s">
        <v>51</v>
      </c>
      <c r="D12094" t="s">
        <v>450</v>
      </c>
      <c r="E12094" t="s">
        <v>198</v>
      </c>
      <c r="F12094" t="s">
        <v>360</v>
      </c>
      <c r="G12094" t="s">
        <v>49</v>
      </c>
      <c r="H12094" t="s">
        <v>192</v>
      </c>
    </row>
    <row r="12095" spans="1:8">
      <c r="A12095" t="s">
        <v>14025</v>
      </c>
      <c r="B12095" t="s">
        <v>997</v>
      </c>
      <c r="C12095" t="s">
        <v>51</v>
      </c>
      <c r="D12095" t="s">
        <v>560</v>
      </c>
      <c r="E12095" t="s">
        <v>561</v>
      </c>
      <c r="F12095" t="s">
        <v>360</v>
      </c>
      <c r="G12095" t="s">
        <v>49</v>
      </c>
      <c r="H12095" t="s">
        <v>192</v>
      </c>
    </row>
    <row r="12096" spans="1:8">
      <c r="A12096" t="s">
        <v>14026</v>
      </c>
      <c r="B12096" t="s">
        <v>999</v>
      </c>
      <c r="C12096" t="s">
        <v>51</v>
      </c>
      <c r="D12096" t="s">
        <v>560</v>
      </c>
      <c r="E12096" t="s">
        <v>561</v>
      </c>
      <c r="F12096" t="s">
        <v>360</v>
      </c>
      <c r="G12096" t="s">
        <v>49</v>
      </c>
      <c r="H12096" t="s">
        <v>192</v>
      </c>
    </row>
    <row r="12097" spans="1:8">
      <c r="A12097" t="s">
        <v>14027</v>
      </c>
      <c r="B12097" t="s">
        <v>1001</v>
      </c>
      <c r="C12097" t="s">
        <v>51</v>
      </c>
      <c r="D12097" t="s">
        <v>560</v>
      </c>
      <c r="E12097" t="s">
        <v>561</v>
      </c>
      <c r="F12097" t="s">
        <v>360</v>
      </c>
      <c r="G12097" t="s">
        <v>49</v>
      </c>
      <c r="H12097" t="s">
        <v>192</v>
      </c>
    </row>
    <row r="12098" spans="1:8">
      <c r="A12098" t="s">
        <v>14028</v>
      </c>
      <c r="B12098" t="s">
        <v>1003</v>
      </c>
      <c r="C12098" t="s">
        <v>51</v>
      </c>
      <c r="D12098" t="s">
        <v>1004</v>
      </c>
      <c r="E12098" t="s">
        <v>52</v>
      </c>
      <c r="F12098" t="s">
        <v>360</v>
      </c>
      <c r="G12098" t="s">
        <v>49</v>
      </c>
      <c r="H12098" t="s">
        <v>192</v>
      </c>
    </row>
    <row r="12099" spans="1:8">
      <c r="A12099" t="s">
        <v>14029</v>
      </c>
      <c r="B12099" t="s">
        <v>1006</v>
      </c>
      <c r="C12099" t="s">
        <v>78</v>
      </c>
      <c r="D12099" t="s">
        <v>1007</v>
      </c>
      <c r="E12099" t="s">
        <v>52</v>
      </c>
      <c r="F12099" t="s">
        <v>360</v>
      </c>
      <c r="G12099" t="s">
        <v>49</v>
      </c>
      <c r="H12099" t="s">
        <v>192</v>
      </c>
    </row>
    <row r="12100" spans="1:8">
      <c r="A12100" t="s">
        <v>14030</v>
      </c>
      <c r="B12100" t="s">
        <v>1009</v>
      </c>
      <c r="C12100" t="s">
        <v>51</v>
      </c>
      <c r="D12100" t="s">
        <v>1010</v>
      </c>
      <c r="E12100" t="s">
        <v>74</v>
      </c>
      <c r="F12100" t="s">
        <v>360</v>
      </c>
      <c r="G12100" t="s">
        <v>49</v>
      </c>
      <c r="H12100" t="s">
        <v>192</v>
      </c>
    </row>
    <row r="12101" spans="1:8">
      <c r="A12101" t="s">
        <v>14031</v>
      </c>
      <c r="B12101" t="s">
        <v>1012</v>
      </c>
      <c r="C12101" t="s">
        <v>51</v>
      </c>
      <c r="D12101" t="s">
        <v>1013</v>
      </c>
      <c r="E12101" t="s">
        <v>52</v>
      </c>
      <c r="F12101" t="s">
        <v>360</v>
      </c>
      <c r="G12101" t="s">
        <v>49</v>
      </c>
      <c r="H12101" t="s">
        <v>192</v>
      </c>
    </row>
    <row r="12102" spans="1:8">
      <c r="A12102" t="s">
        <v>14032</v>
      </c>
      <c r="B12102" t="s">
        <v>559</v>
      </c>
      <c r="C12102" t="s">
        <v>51</v>
      </c>
      <c r="D12102" t="s">
        <v>560</v>
      </c>
      <c r="E12102" t="s">
        <v>561</v>
      </c>
      <c r="F12102" t="s">
        <v>360</v>
      </c>
      <c r="G12102" t="s">
        <v>49</v>
      </c>
      <c r="H12102" t="s">
        <v>192</v>
      </c>
    </row>
    <row r="12103" spans="1:8">
      <c r="A12103" t="s">
        <v>14033</v>
      </c>
      <c r="B12103" t="s">
        <v>563</v>
      </c>
      <c r="C12103" t="s">
        <v>51</v>
      </c>
      <c r="D12103" t="s">
        <v>442</v>
      </c>
      <c r="E12103" t="s">
        <v>52</v>
      </c>
      <c r="F12103" t="s">
        <v>360</v>
      </c>
      <c r="G12103" t="s">
        <v>49</v>
      </c>
      <c r="H12103" t="s">
        <v>192</v>
      </c>
    </row>
    <row r="12104" spans="1:8">
      <c r="A12104" t="s">
        <v>14034</v>
      </c>
      <c r="B12104" t="s">
        <v>444</v>
      </c>
      <c r="C12104" t="s">
        <v>51</v>
      </c>
      <c r="D12104" t="s">
        <v>445</v>
      </c>
      <c r="E12104" t="s">
        <v>446</v>
      </c>
      <c r="F12104" t="s">
        <v>447</v>
      </c>
      <c r="G12104" t="s">
        <v>49</v>
      </c>
      <c r="H12104" t="s">
        <v>192</v>
      </c>
    </row>
    <row r="12105" spans="1:8">
      <c r="A12105" t="s">
        <v>14035</v>
      </c>
      <c r="B12105" t="s">
        <v>449</v>
      </c>
      <c r="C12105" t="s">
        <v>51</v>
      </c>
      <c r="D12105" t="s">
        <v>450</v>
      </c>
      <c r="E12105" t="s">
        <v>198</v>
      </c>
      <c r="F12105" t="s">
        <v>360</v>
      </c>
      <c r="G12105" t="s">
        <v>49</v>
      </c>
      <c r="H12105" t="s">
        <v>192</v>
      </c>
    </row>
    <row r="12106" spans="1:8">
      <c r="A12106" t="s">
        <v>14036</v>
      </c>
      <c r="B12106" t="s">
        <v>452</v>
      </c>
      <c r="C12106" t="s">
        <v>68</v>
      </c>
      <c r="D12106" t="s">
        <v>410</v>
      </c>
      <c r="E12106" t="s">
        <v>198</v>
      </c>
      <c r="F12106" t="s">
        <v>360</v>
      </c>
      <c r="G12106" t="s">
        <v>49</v>
      </c>
      <c r="H12106" t="s">
        <v>192</v>
      </c>
    </row>
    <row r="12107" spans="1:8">
      <c r="A12107" t="s">
        <v>14037</v>
      </c>
      <c r="B12107" t="s">
        <v>1020</v>
      </c>
      <c r="C12107" t="s">
        <v>51</v>
      </c>
      <c r="D12107" t="s">
        <v>1021</v>
      </c>
      <c r="E12107" t="s">
        <v>52</v>
      </c>
      <c r="F12107" t="s">
        <v>360</v>
      </c>
      <c r="G12107" t="s">
        <v>49</v>
      </c>
      <c r="H12107" t="s">
        <v>192</v>
      </c>
    </row>
    <row r="12108" spans="1:8">
      <c r="A12108" t="s">
        <v>14038</v>
      </c>
      <c r="B12108" t="s">
        <v>559</v>
      </c>
      <c r="C12108" t="s">
        <v>51</v>
      </c>
      <c r="D12108" t="s">
        <v>560</v>
      </c>
      <c r="E12108" t="s">
        <v>561</v>
      </c>
      <c r="F12108" t="s">
        <v>360</v>
      </c>
      <c r="G12108" t="s">
        <v>49</v>
      </c>
      <c r="H12108" t="s">
        <v>192</v>
      </c>
    </row>
    <row r="12109" spans="1:8">
      <c r="A12109" t="s">
        <v>14039</v>
      </c>
      <c r="B12109" t="s">
        <v>563</v>
      </c>
      <c r="C12109" t="s">
        <v>51</v>
      </c>
      <c r="D12109" t="s">
        <v>442</v>
      </c>
      <c r="E12109" t="s">
        <v>52</v>
      </c>
      <c r="F12109" t="s">
        <v>360</v>
      </c>
      <c r="G12109" t="s">
        <v>49</v>
      </c>
      <c r="H12109" t="s">
        <v>192</v>
      </c>
    </row>
    <row r="12110" spans="1:8">
      <c r="A12110" t="s">
        <v>14040</v>
      </c>
      <c r="B12110" t="s">
        <v>444</v>
      </c>
      <c r="C12110" t="s">
        <v>51</v>
      </c>
      <c r="D12110" t="s">
        <v>445</v>
      </c>
      <c r="E12110" t="s">
        <v>446</v>
      </c>
      <c r="F12110" t="s">
        <v>447</v>
      </c>
      <c r="G12110" t="s">
        <v>49</v>
      </c>
      <c r="H12110" t="s">
        <v>192</v>
      </c>
    </row>
    <row r="12111" spans="1:8">
      <c r="A12111" t="s">
        <v>14041</v>
      </c>
      <c r="B12111" t="s">
        <v>449</v>
      </c>
      <c r="C12111" t="s">
        <v>51</v>
      </c>
      <c r="D12111" t="s">
        <v>450</v>
      </c>
      <c r="E12111" t="s">
        <v>198</v>
      </c>
      <c r="F12111" t="s">
        <v>360</v>
      </c>
      <c r="G12111" t="s">
        <v>49</v>
      </c>
      <c r="H12111" t="s">
        <v>192</v>
      </c>
    </row>
    <row r="12112" spans="1:8">
      <c r="A12112" t="s">
        <v>14042</v>
      </c>
      <c r="B12112" t="s">
        <v>452</v>
      </c>
      <c r="C12112" t="s">
        <v>68</v>
      </c>
      <c r="D12112" t="s">
        <v>410</v>
      </c>
      <c r="E12112" t="s">
        <v>198</v>
      </c>
      <c r="F12112" t="s">
        <v>360</v>
      </c>
      <c r="G12112" t="s">
        <v>49</v>
      </c>
      <c r="H12112" t="s">
        <v>192</v>
      </c>
    </row>
    <row r="12113" spans="1:8">
      <c r="A12113" t="s">
        <v>14043</v>
      </c>
      <c r="B12113" t="s">
        <v>1028</v>
      </c>
      <c r="C12113" t="s">
        <v>51</v>
      </c>
      <c r="D12113" t="s">
        <v>589</v>
      </c>
      <c r="E12113" t="s">
        <v>52</v>
      </c>
      <c r="F12113" t="s">
        <v>360</v>
      </c>
      <c r="G12113" t="s">
        <v>49</v>
      </c>
      <c r="H12113" t="s">
        <v>192</v>
      </c>
    </row>
    <row r="12114" spans="1:8">
      <c r="A12114" t="s">
        <v>14044</v>
      </c>
      <c r="B12114" t="s">
        <v>591</v>
      </c>
      <c r="C12114" t="s">
        <v>51</v>
      </c>
      <c r="D12114" t="s">
        <v>592</v>
      </c>
      <c r="E12114" t="s">
        <v>593</v>
      </c>
      <c r="F12114" t="s">
        <v>360</v>
      </c>
      <c r="G12114" t="s">
        <v>49</v>
      </c>
      <c r="H12114" t="s">
        <v>192</v>
      </c>
    </row>
    <row r="12115" spans="1:8">
      <c r="A12115" t="s">
        <v>14045</v>
      </c>
      <c r="B12115" t="s">
        <v>595</v>
      </c>
      <c r="C12115" t="s">
        <v>68</v>
      </c>
      <c r="D12115" t="s">
        <v>596</v>
      </c>
      <c r="E12115" t="s">
        <v>446</v>
      </c>
      <c r="F12115" t="s">
        <v>597</v>
      </c>
      <c r="G12115" t="s">
        <v>49</v>
      </c>
      <c r="H12115" t="s">
        <v>192</v>
      </c>
    </row>
    <row r="12116" spans="1:8">
      <c r="A12116" t="s">
        <v>14046</v>
      </c>
      <c r="B12116" t="s">
        <v>599</v>
      </c>
      <c r="C12116" t="s">
        <v>51</v>
      </c>
      <c r="D12116" t="s">
        <v>450</v>
      </c>
      <c r="E12116" t="s">
        <v>198</v>
      </c>
      <c r="F12116" t="s">
        <v>360</v>
      </c>
      <c r="G12116" t="s">
        <v>49</v>
      </c>
      <c r="H12116" t="s">
        <v>192</v>
      </c>
    </row>
    <row r="12117" spans="1:8">
      <c r="A12117" t="s">
        <v>14047</v>
      </c>
      <c r="B12117" t="s">
        <v>1033</v>
      </c>
      <c r="C12117" t="s">
        <v>51</v>
      </c>
      <c r="D12117" t="s">
        <v>560</v>
      </c>
      <c r="E12117" t="s">
        <v>561</v>
      </c>
      <c r="F12117" t="s">
        <v>360</v>
      </c>
      <c r="G12117" t="s">
        <v>49</v>
      </c>
      <c r="H12117" t="s">
        <v>192</v>
      </c>
    </row>
    <row r="12118" spans="1:8">
      <c r="A12118" t="s">
        <v>14048</v>
      </c>
      <c r="B12118" t="s">
        <v>1035</v>
      </c>
      <c r="C12118" t="s">
        <v>51</v>
      </c>
      <c r="D12118" t="s">
        <v>592</v>
      </c>
      <c r="E12118" t="s">
        <v>593</v>
      </c>
      <c r="F12118" t="s">
        <v>360</v>
      </c>
      <c r="G12118" t="s">
        <v>49</v>
      </c>
      <c r="H12118" t="s">
        <v>192</v>
      </c>
    </row>
    <row r="12119" spans="1:8">
      <c r="A12119" t="s">
        <v>14049</v>
      </c>
      <c r="B12119" t="s">
        <v>1037</v>
      </c>
      <c r="C12119" t="s">
        <v>51</v>
      </c>
      <c r="D12119" t="s">
        <v>450</v>
      </c>
      <c r="E12119" t="s">
        <v>198</v>
      </c>
      <c r="F12119" t="s">
        <v>360</v>
      </c>
      <c r="G12119" t="s">
        <v>49</v>
      </c>
      <c r="H12119" t="s">
        <v>192</v>
      </c>
    </row>
    <row r="12120" spans="1:8">
      <c r="A12120" t="s">
        <v>14050</v>
      </c>
      <c r="B12120" t="s">
        <v>1039</v>
      </c>
      <c r="C12120" t="s">
        <v>51</v>
      </c>
      <c r="D12120" t="s">
        <v>1040</v>
      </c>
      <c r="E12120" t="s">
        <v>446</v>
      </c>
      <c r="F12120" t="s">
        <v>1041</v>
      </c>
      <c r="G12120" t="s">
        <v>49</v>
      </c>
      <c r="H12120" t="s">
        <v>192</v>
      </c>
    </row>
    <row r="12121" spans="1:8">
      <c r="A12121" t="s">
        <v>14051</v>
      </c>
      <c r="B12121" t="s">
        <v>1043</v>
      </c>
      <c r="C12121" t="s">
        <v>51</v>
      </c>
      <c r="D12121" t="s">
        <v>450</v>
      </c>
      <c r="E12121" t="s">
        <v>198</v>
      </c>
      <c r="F12121" t="s">
        <v>360</v>
      </c>
      <c r="G12121" t="s">
        <v>49</v>
      </c>
      <c r="H12121" t="s">
        <v>192</v>
      </c>
    </row>
    <row r="12122" spans="1:8">
      <c r="A12122" t="s">
        <v>14052</v>
      </c>
      <c r="B12122" t="s">
        <v>1045</v>
      </c>
      <c r="C12122" t="s">
        <v>51</v>
      </c>
      <c r="D12122" t="s">
        <v>560</v>
      </c>
      <c r="E12122" t="s">
        <v>561</v>
      </c>
      <c r="F12122" t="s">
        <v>360</v>
      </c>
      <c r="G12122" t="s">
        <v>49</v>
      </c>
      <c r="H12122" t="s">
        <v>192</v>
      </c>
    </row>
    <row r="12123" spans="1:8">
      <c r="A12123" t="s">
        <v>14053</v>
      </c>
      <c r="B12123" t="s">
        <v>1047</v>
      </c>
      <c r="C12123" t="s">
        <v>51</v>
      </c>
      <c r="D12123" t="s">
        <v>617</v>
      </c>
      <c r="E12123" t="s">
        <v>377</v>
      </c>
      <c r="F12123" t="s">
        <v>618</v>
      </c>
      <c r="G12123" t="s">
        <v>49</v>
      </c>
      <c r="H12123" t="s">
        <v>192</v>
      </c>
    </row>
    <row r="12124" spans="1:8">
      <c r="A12124" t="s">
        <v>14054</v>
      </c>
      <c r="B12124" t="s">
        <v>1049</v>
      </c>
      <c r="C12124" t="s">
        <v>75</v>
      </c>
      <c r="D12124" t="s">
        <v>560</v>
      </c>
      <c r="E12124" t="s">
        <v>561</v>
      </c>
      <c r="F12124" t="s">
        <v>360</v>
      </c>
      <c r="G12124" t="s">
        <v>49</v>
      </c>
      <c r="H12124" t="s">
        <v>192</v>
      </c>
    </row>
    <row r="12125" spans="1:8">
      <c r="A12125" t="s">
        <v>14055</v>
      </c>
      <c r="B12125" t="s">
        <v>1051</v>
      </c>
      <c r="C12125" t="s">
        <v>51</v>
      </c>
      <c r="D12125" t="s">
        <v>560</v>
      </c>
      <c r="E12125" t="s">
        <v>561</v>
      </c>
      <c r="F12125" t="s">
        <v>360</v>
      </c>
      <c r="G12125" t="s">
        <v>49</v>
      </c>
      <c r="H12125" t="s">
        <v>192</v>
      </c>
    </row>
    <row r="12126" spans="1:8">
      <c r="A12126" t="s">
        <v>14056</v>
      </c>
      <c r="B12126" t="s">
        <v>1053</v>
      </c>
      <c r="C12126" t="s">
        <v>51</v>
      </c>
      <c r="D12126" t="s">
        <v>560</v>
      </c>
      <c r="E12126" t="s">
        <v>561</v>
      </c>
      <c r="F12126" t="s">
        <v>360</v>
      </c>
      <c r="G12126" t="s">
        <v>49</v>
      </c>
      <c r="H12126" t="s">
        <v>192</v>
      </c>
    </row>
    <row r="12127" spans="1:8">
      <c r="A12127" t="s">
        <v>14057</v>
      </c>
      <c r="B12127" t="s">
        <v>1055</v>
      </c>
      <c r="C12127" t="s">
        <v>51</v>
      </c>
      <c r="D12127" t="s">
        <v>560</v>
      </c>
      <c r="E12127" t="s">
        <v>561</v>
      </c>
      <c r="F12127" t="s">
        <v>360</v>
      </c>
      <c r="G12127" t="s">
        <v>49</v>
      </c>
      <c r="H12127" t="s">
        <v>192</v>
      </c>
    </row>
    <row r="12128" spans="1:8">
      <c r="A12128" t="s">
        <v>14058</v>
      </c>
      <c r="B12128" t="s">
        <v>1057</v>
      </c>
      <c r="C12128" t="s">
        <v>51</v>
      </c>
      <c r="D12128" t="s">
        <v>410</v>
      </c>
      <c r="E12128" t="s">
        <v>198</v>
      </c>
      <c r="F12128" t="s">
        <v>360</v>
      </c>
      <c r="G12128" t="s">
        <v>49</v>
      </c>
      <c r="H12128" t="s">
        <v>192</v>
      </c>
    </row>
    <row r="12129" spans="1:8">
      <c r="A12129" t="s">
        <v>14059</v>
      </c>
      <c r="B12129" t="s">
        <v>1059</v>
      </c>
      <c r="C12129" t="s">
        <v>51</v>
      </c>
      <c r="D12129" t="s">
        <v>450</v>
      </c>
      <c r="E12129" t="s">
        <v>198</v>
      </c>
      <c r="F12129" t="s">
        <v>360</v>
      </c>
      <c r="G12129" t="s">
        <v>49</v>
      </c>
      <c r="H12129" t="s">
        <v>192</v>
      </c>
    </row>
    <row r="12130" spans="1:8">
      <c r="A12130" t="s">
        <v>14060</v>
      </c>
      <c r="B12130" t="s">
        <v>1061</v>
      </c>
      <c r="C12130" t="s">
        <v>51</v>
      </c>
      <c r="D12130" t="s">
        <v>560</v>
      </c>
      <c r="E12130" t="s">
        <v>561</v>
      </c>
      <c r="F12130" t="s">
        <v>360</v>
      </c>
      <c r="G12130" t="s">
        <v>49</v>
      </c>
      <c r="H12130" t="s">
        <v>192</v>
      </c>
    </row>
    <row r="12131" spans="1:8">
      <c r="A12131" t="s">
        <v>14061</v>
      </c>
      <c r="B12131" t="s">
        <v>1063</v>
      </c>
      <c r="C12131" t="s">
        <v>51</v>
      </c>
      <c r="D12131" t="s">
        <v>1064</v>
      </c>
      <c r="E12131" t="s">
        <v>52</v>
      </c>
      <c r="F12131" t="s">
        <v>360</v>
      </c>
      <c r="G12131" t="s">
        <v>49</v>
      </c>
      <c r="H12131" t="s">
        <v>192</v>
      </c>
    </row>
    <row r="12132" spans="1:8">
      <c r="A12132" t="s">
        <v>14062</v>
      </c>
      <c r="B12132" t="s">
        <v>798</v>
      </c>
      <c r="C12132" t="s">
        <v>51</v>
      </c>
      <c r="D12132" t="s">
        <v>799</v>
      </c>
      <c r="E12132" t="s">
        <v>367</v>
      </c>
      <c r="F12132" t="s">
        <v>800</v>
      </c>
      <c r="G12132" t="s">
        <v>49</v>
      </c>
      <c r="H12132" t="s">
        <v>192</v>
      </c>
    </row>
    <row r="12133" spans="1:8">
      <c r="A12133" t="s">
        <v>14063</v>
      </c>
      <c r="B12133" t="s">
        <v>802</v>
      </c>
      <c r="C12133" t="s">
        <v>51</v>
      </c>
      <c r="D12133" t="s">
        <v>450</v>
      </c>
      <c r="E12133" t="s">
        <v>198</v>
      </c>
      <c r="F12133" t="s">
        <v>360</v>
      </c>
      <c r="G12133" t="s">
        <v>49</v>
      </c>
      <c r="H12133" t="s">
        <v>192</v>
      </c>
    </row>
    <row r="12134" spans="1:8">
      <c r="A12134" t="s">
        <v>14064</v>
      </c>
      <c r="B12134" t="s">
        <v>804</v>
      </c>
      <c r="C12134" t="s">
        <v>51</v>
      </c>
      <c r="D12134" t="s">
        <v>592</v>
      </c>
      <c r="E12134" t="s">
        <v>593</v>
      </c>
      <c r="F12134" t="s">
        <v>360</v>
      </c>
      <c r="G12134" t="s">
        <v>49</v>
      </c>
      <c r="H12134" t="s">
        <v>192</v>
      </c>
    </row>
    <row r="12135" spans="1:8">
      <c r="A12135" t="s">
        <v>14065</v>
      </c>
      <c r="B12135" t="s">
        <v>806</v>
      </c>
      <c r="C12135" t="s">
        <v>51</v>
      </c>
      <c r="D12135" t="s">
        <v>592</v>
      </c>
      <c r="E12135" t="s">
        <v>593</v>
      </c>
      <c r="F12135" t="s">
        <v>360</v>
      </c>
      <c r="G12135" t="s">
        <v>49</v>
      </c>
      <c r="H12135" t="s">
        <v>192</v>
      </c>
    </row>
    <row r="12136" spans="1:8">
      <c r="A12136" t="s">
        <v>14066</v>
      </c>
      <c r="B12136" t="s">
        <v>808</v>
      </c>
      <c r="C12136" t="s">
        <v>51</v>
      </c>
      <c r="D12136" t="s">
        <v>809</v>
      </c>
      <c r="E12136" t="s">
        <v>446</v>
      </c>
      <c r="F12136" t="s">
        <v>810</v>
      </c>
      <c r="G12136" t="s">
        <v>49</v>
      </c>
      <c r="H12136" t="s">
        <v>192</v>
      </c>
    </row>
    <row r="12137" spans="1:8">
      <c r="A12137" t="s">
        <v>14067</v>
      </c>
      <c r="B12137" t="s">
        <v>812</v>
      </c>
      <c r="C12137" t="s">
        <v>51</v>
      </c>
      <c r="D12137" t="s">
        <v>813</v>
      </c>
      <c r="E12137" t="s">
        <v>446</v>
      </c>
      <c r="F12137" t="s">
        <v>814</v>
      </c>
      <c r="G12137" t="s">
        <v>49</v>
      </c>
      <c r="H12137" t="s">
        <v>192</v>
      </c>
    </row>
    <row r="12138" spans="1:8">
      <c r="A12138" t="s">
        <v>14068</v>
      </c>
      <c r="B12138" t="s">
        <v>816</v>
      </c>
      <c r="C12138" t="s">
        <v>51</v>
      </c>
      <c r="D12138" t="s">
        <v>813</v>
      </c>
      <c r="E12138" t="s">
        <v>446</v>
      </c>
      <c r="F12138" t="s">
        <v>814</v>
      </c>
      <c r="G12138" t="s">
        <v>49</v>
      </c>
      <c r="H12138" t="s">
        <v>192</v>
      </c>
    </row>
    <row r="12139" spans="1:8">
      <c r="A12139" t="s">
        <v>14069</v>
      </c>
      <c r="B12139" t="s">
        <v>818</v>
      </c>
      <c r="C12139" t="s">
        <v>51</v>
      </c>
      <c r="D12139" t="s">
        <v>592</v>
      </c>
      <c r="E12139" t="s">
        <v>593</v>
      </c>
      <c r="F12139" t="s">
        <v>360</v>
      </c>
      <c r="G12139" t="s">
        <v>49</v>
      </c>
      <c r="H12139" t="s">
        <v>192</v>
      </c>
    </row>
    <row r="12140" spans="1:8">
      <c r="A12140" t="s">
        <v>14070</v>
      </c>
      <c r="B12140" t="s">
        <v>820</v>
      </c>
      <c r="C12140" t="s">
        <v>51</v>
      </c>
      <c r="D12140" t="s">
        <v>472</v>
      </c>
      <c r="E12140" t="s">
        <v>473</v>
      </c>
      <c r="F12140" t="s">
        <v>360</v>
      </c>
      <c r="G12140" t="s">
        <v>49</v>
      </c>
      <c r="H12140" t="s">
        <v>192</v>
      </c>
    </row>
    <row r="12141" spans="1:8">
      <c r="A12141" t="s">
        <v>14071</v>
      </c>
      <c r="B12141" t="s">
        <v>822</v>
      </c>
      <c r="C12141" t="s">
        <v>394</v>
      </c>
      <c r="D12141" t="s">
        <v>592</v>
      </c>
      <c r="E12141" t="s">
        <v>593</v>
      </c>
      <c r="F12141" t="s">
        <v>360</v>
      </c>
      <c r="G12141" t="s">
        <v>49</v>
      </c>
      <c r="H12141" t="s">
        <v>192</v>
      </c>
    </row>
    <row r="12142" spans="1:8">
      <c r="A12142" t="s">
        <v>14072</v>
      </c>
      <c r="B12142" t="s">
        <v>824</v>
      </c>
      <c r="C12142" t="s">
        <v>394</v>
      </c>
      <c r="D12142" t="s">
        <v>472</v>
      </c>
      <c r="E12142" t="s">
        <v>473</v>
      </c>
      <c r="F12142" t="s">
        <v>360</v>
      </c>
      <c r="G12142" t="s">
        <v>49</v>
      </c>
      <c r="H12142" t="s">
        <v>192</v>
      </c>
    </row>
    <row r="12143" spans="1:8">
      <c r="A12143" t="s">
        <v>14073</v>
      </c>
      <c r="B12143" t="s">
        <v>826</v>
      </c>
      <c r="C12143" t="s">
        <v>51</v>
      </c>
      <c r="D12143" t="s">
        <v>592</v>
      </c>
      <c r="E12143" t="s">
        <v>593</v>
      </c>
      <c r="F12143" t="s">
        <v>360</v>
      </c>
      <c r="G12143" t="s">
        <v>49</v>
      </c>
      <c r="H12143" t="s">
        <v>192</v>
      </c>
    </row>
    <row r="12144" spans="1:8">
      <c r="A12144" t="s">
        <v>14074</v>
      </c>
      <c r="B12144" t="s">
        <v>828</v>
      </c>
      <c r="C12144" t="s">
        <v>51</v>
      </c>
      <c r="D12144" t="s">
        <v>592</v>
      </c>
      <c r="E12144" t="s">
        <v>593</v>
      </c>
      <c r="F12144" t="s">
        <v>360</v>
      </c>
      <c r="G12144" t="s">
        <v>49</v>
      </c>
      <c r="H12144" t="s">
        <v>192</v>
      </c>
    </row>
    <row r="12145" spans="1:8">
      <c r="A12145" t="s">
        <v>14075</v>
      </c>
      <c r="B12145" t="s">
        <v>830</v>
      </c>
      <c r="C12145" t="s">
        <v>51</v>
      </c>
      <c r="D12145" t="s">
        <v>831</v>
      </c>
      <c r="E12145" t="s">
        <v>367</v>
      </c>
      <c r="F12145" t="s">
        <v>832</v>
      </c>
      <c r="G12145" t="s">
        <v>49</v>
      </c>
      <c r="H12145" t="s">
        <v>192</v>
      </c>
    </row>
    <row r="12146" spans="1:8">
      <c r="A12146" t="s">
        <v>14076</v>
      </c>
      <c r="B12146" t="s">
        <v>834</v>
      </c>
      <c r="C12146" t="s">
        <v>51</v>
      </c>
      <c r="D12146" t="s">
        <v>835</v>
      </c>
      <c r="E12146" t="s">
        <v>367</v>
      </c>
      <c r="F12146" t="s">
        <v>836</v>
      </c>
      <c r="G12146" t="s">
        <v>49</v>
      </c>
      <c r="H12146" t="s">
        <v>192</v>
      </c>
    </row>
    <row r="12147" spans="1:8">
      <c r="A12147" t="s">
        <v>14077</v>
      </c>
      <c r="B12147" t="s">
        <v>838</v>
      </c>
      <c r="C12147" t="s">
        <v>51</v>
      </c>
      <c r="D12147" t="s">
        <v>450</v>
      </c>
      <c r="E12147" t="s">
        <v>198</v>
      </c>
      <c r="F12147" t="s">
        <v>360</v>
      </c>
      <c r="G12147" t="s">
        <v>49</v>
      </c>
      <c r="H12147" t="s">
        <v>192</v>
      </c>
    </row>
    <row r="12148" spans="1:8">
      <c r="A12148" t="s">
        <v>14078</v>
      </c>
      <c r="B12148" t="s">
        <v>1082</v>
      </c>
      <c r="C12148" t="s">
        <v>51</v>
      </c>
      <c r="D12148" t="s">
        <v>1083</v>
      </c>
      <c r="E12148" t="s">
        <v>446</v>
      </c>
      <c r="F12148" t="s">
        <v>1084</v>
      </c>
      <c r="G12148" t="s">
        <v>49</v>
      </c>
      <c r="H12148" t="s">
        <v>192</v>
      </c>
    </row>
    <row r="12149" spans="1:8">
      <c r="A12149" t="s">
        <v>14079</v>
      </c>
      <c r="B12149" t="s">
        <v>1086</v>
      </c>
      <c r="C12149" t="s">
        <v>51</v>
      </c>
      <c r="D12149" t="s">
        <v>592</v>
      </c>
      <c r="E12149" t="s">
        <v>593</v>
      </c>
      <c r="F12149" t="s">
        <v>360</v>
      </c>
      <c r="G12149" t="s">
        <v>49</v>
      </c>
      <c r="H12149" t="s">
        <v>192</v>
      </c>
    </row>
    <row r="12150" spans="1:8">
      <c r="A12150" t="s">
        <v>14080</v>
      </c>
      <c r="B12150" t="s">
        <v>1088</v>
      </c>
      <c r="C12150" t="s">
        <v>51</v>
      </c>
      <c r="D12150" t="s">
        <v>1089</v>
      </c>
      <c r="E12150" t="s">
        <v>367</v>
      </c>
      <c r="F12150" t="s">
        <v>1090</v>
      </c>
      <c r="G12150" t="s">
        <v>49</v>
      </c>
      <c r="H12150" t="s">
        <v>192</v>
      </c>
    </row>
    <row r="12151" spans="1:8">
      <c r="A12151" t="s">
        <v>14081</v>
      </c>
      <c r="B12151" t="s">
        <v>1092</v>
      </c>
      <c r="C12151" t="s">
        <v>51</v>
      </c>
      <c r="D12151" t="s">
        <v>450</v>
      </c>
      <c r="E12151" t="s">
        <v>198</v>
      </c>
      <c r="F12151" t="s">
        <v>360</v>
      </c>
      <c r="G12151" t="s">
        <v>49</v>
      </c>
      <c r="H12151" t="s">
        <v>192</v>
      </c>
    </row>
    <row r="12152" spans="1:8">
      <c r="A12152" t="s">
        <v>14082</v>
      </c>
      <c r="B12152" t="s">
        <v>1094</v>
      </c>
      <c r="C12152" t="s">
        <v>51</v>
      </c>
      <c r="D12152" t="s">
        <v>410</v>
      </c>
      <c r="E12152" t="s">
        <v>198</v>
      </c>
      <c r="F12152" t="s">
        <v>360</v>
      </c>
      <c r="G12152" t="s">
        <v>49</v>
      </c>
      <c r="H12152" t="s">
        <v>192</v>
      </c>
    </row>
    <row r="12153" spans="1:8">
      <c r="A12153" t="s">
        <v>14083</v>
      </c>
      <c r="B12153" t="s">
        <v>1096</v>
      </c>
      <c r="C12153" t="s">
        <v>51</v>
      </c>
      <c r="D12153" t="s">
        <v>450</v>
      </c>
      <c r="E12153" t="s">
        <v>198</v>
      </c>
      <c r="F12153" t="s">
        <v>360</v>
      </c>
      <c r="G12153" t="s">
        <v>49</v>
      </c>
      <c r="H12153" t="s">
        <v>192</v>
      </c>
    </row>
    <row r="12154" spans="1:8">
      <c r="A12154" t="s">
        <v>14084</v>
      </c>
      <c r="B12154" t="s">
        <v>1098</v>
      </c>
      <c r="C12154" t="s">
        <v>51</v>
      </c>
      <c r="D12154" t="s">
        <v>1099</v>
      </c>
      <c r="E12154" t="s">
        <v>367</v>
      </c>
      <c r="F12154" t="s">
        <v>1100</v>
      </c>
      <c r="G12154" t="s">
        <v>49</v>
      </c>
      <c r="H12154" t="s">
        <v>192</v>
      </c>
    </row>
    <row r="12155" spans="1:8">
      <c r="A12155" t="s">
        <v>14085</v>
      </c>
      <c r="B12155" t="s">
        <v>1102</v>
      </c>
      <c r="C12155" t="s">
        <v>51</v>
      </c>
      <c r="D12155" t="s">
        <v>450</v>
      </c>
      <c r="E12155" t="s">
        <v>198</v>
      </c>
      <c r="F12155" t="s">
        <v>360</v>
      </c>
      <c r="G12155" t="s">
        <v>49</v>
      </c>
      <c r="H12155" t="s">
        <v>192</v>
      </c>
    </row>
    <row r="12156" spans="1:8">
      <c r="A12156" t="s">
        <v>14086</v>
      </c>
      <c r="B12156" t="s">
        <v>1104</v>
      </c>
      <c r="C12156" t="s">
        <v>51</v>
      </c>
      <c r="D12156" t="s">
        <v>1105</v>
      </c>
      <c r="E12156" t="s">
        <v>446</v>
      </c>
      <c r="F12156" t="s">
        <v>1106</v>
      </c>
      <c r="G12156" t="s">
        <v>49</v>
      </c>
      <c r="H12156" t="s">
        <v>192</v>
      </c>
    </row>
    <row r="12157" spans="1:8">
      <c r="A12157" t="s">
        <v>14087</v>
      </c>
      <c r="B12157" t="s">
        <v>1108</v>
      </c>
      <c r="C12157" t="s">
        <v>51</v>
      </c>
      <c r="D12157" t="s">
        <v>450</v>
      </c>
      <c r="E12157" t="s">
        <v>198</v>
      </c>
      <c r="F12157" t="s">
        <v>360</v>
      </c>
      <c r="G12157" t="s">
        <v>49</v>
      </c>
      <c r="H12157" t="s">
        <v>192</v>
      </c>
    </row>
    <row r="12158" spans="1:8">
      <c r="A12158" t="s">
        <v>14088</v>
      </c>
      <c r="B12158" t="s">
        <v>1110</v>
      </c>
      <c r="C12158" t="s">
        <v>51</v>
      </c>
      <c r="D12158" t="s">
        <v>560</v>
      </c>
      <c r="E12158" t="s">
        <v>561</v>
      </c>
      <c r="F12158" t="s">
        <v>360</v>
      </c>
      <c r="G12158" t="s">
        <v>49</v>
      </c>
      <c r="H12158" t="s">
        <v>192</v>
      </c>
    </row>
    <row r="12159" spans="1:8">
      <c r="A12159" t="s">
        <v>14089</v>
      </c>
      <c r="B12159" t="s">
        <v>1112</v>
      </c>
      <c r="C12159" t="s">
        <v>51</v>
      </c>
      <c r="D12159" t="s">
        <v>560</v>
      </c>
      <c r="E12159" t="s">
        <v>561</v>
      </c>
      <c r="F12159" t="s">
        <v>360</v>
      </c>
      <c r="G12159" t="s">
        <v>49</v>
      </c>
      <c r="H12159" t="s">
        <v>192</v>
      </c>
    </row>
    <row r="12160" spans="1:8">
      <c r="A12160" t="s">
        <v>14090</v>
      </c>
      <c r="B12160" t="s">
        <v>1114</v>
      </c>
      <c r="C12160" t="s">
        <v>51</v>
      </c>
      <c r="D12160" t="s">
        <v>560</v>
      </c>
      <c r="E12160" t="s">
        <v>561</v>
      </c>
      <c r="F12160" t="s">
        <v>360</v>
      </c>
      <c r="G12160" t="s">
        <v>49</v>
      </c>
      <c r="H12160" t="s">
        <v>192</v>
      </c>
    </row>
    <row r="12161" spans="1:8">
      <c r="A12161" t="s">
        <v>14091</v>
      </c>
      <c r="B12161" t="s">
        <v>1116</v>
      </c>
      <c r="C12161" t="s">
        <v>51</v>
      </c>
      <c r="D12161" t="s">
        <v>1117</v>
      </c>
      <c r="E12161" t="s">
        <v>52</v>
      </c>
      <c r="F12161" t="s">
        <v>360</v>
      </c>
      <c r="G12161" t="s">
        <v>49</v>
      </c>
      <c r="H12161" t="s">
        <v>192</v>
      </c>
    </row>
    <row r="12162" spans="1:8">
      <c r="A12162" t="s">
        <v>14092</v>
      </c>
      <c r="B12162" t="s">
        <v>798</v>
      </c>
      <c r="C12162" t="s">
        <v>51</v>
      </c>
      <c r="D12162" t="s">
        <v>799</v>
      </c>
      <c r="E12162" t="s">
        <v>367</v>
      </c>
      <c r="F12162" t="s">
        <v>800</v>
      </c>
      <c r="G12162" t="s">
        <v>49</v>
      </c>
      <c r="H12162" t="s">
        <v>192</v>
      </c>
    </row>
    <row r="12163" spans="1:8">
      <c r="A12163" t="s">
        <v>14093</v>
      </c>
      <c r="B12163" t="s">
        <v>802</v>
      </c>
      <c r="C12163" t="s">
        <v>51</v>
      </c>
      <c r="D12163" t="s">
        <v>450</v>
      </c>
      <c r="E12163" t="s">
        <v>198</v>
      </c>
      <c r="F12163" t="s">
        <v>360</v>
      </c>
      <c r="G12163" t="s">
        <v>49</v>
      </c>
      <c r="H12163" t="s">
        <v>192</v>
      </c>
    </row>
    <row r="12164" spans="1:8">
      <c r="A12164" t="s">
        <v>14094</v>
      </c>
      <c r="B12164" t="s">
        <v>804</v>
      </c>
      <c r="C12164" t="s">
        <v>51</v>
      </c>
      <c r="D12164" t="s">
        <v>592</v>
      </c>
      <c r="E12164" t="s">
        <v>593</v>
      </c>
      <c r="F12164" t="s">
        <v>360</v>
      </c>
      <c r="G12164" t="s">
        <v>49</v>
      </c>
      <c r="H12164" t="s">
        <v>192</v>
      </c>
    </row>
    <row r="12165" spans="1:8">
      <c r="A12165" t="s">
        <v>14095</v>
      </c>
      <c r="B12165" t="s">
        <v>806</v>
      </c>
      <c r="C12165" t="s">
        <v>51</v>
      </c>
      <c r="D12165" t="s">
        <v>592</v>
      </c>
      <c r="E12165" t="s">
        <v>593</v>
      </c>
      <c r="F12165" t="s">
        <v>360</v>
      </c>
      <c r="G12165" t="s">
        <v>49</v>
      </c>
      <c r="H12165" t="s">
        <v>192</v>
      </c>
    </row>
    <row r="12166" spans="1:8">
      <c r="A12166" t="s">
        <v>14096</v>
      </c>
      <c r="B12166" t="s">
        <v>808</v>
      </c>
      <c r="C12166" t="s">
        <v>51</v>
      </c>
      <c r="D12166" t="s">
        <v>809</v>
      </c>
      <c r="E12166" t="s">
        <v>446</v>
      </c>
      <c r="F12166" t="s">
        <v>810</v>
      </c>
      <c r="G12166" t="s">
        <v>49</v>
      </c>
      <c r="H12166" t="s">
        <v>192</v>
      </c>
    </row>
    <row r="12167" spans="1:8">
      <c r="A12167" t="s">
        <v>14097</v>
      </c>
      <c r="B12167" t="s">
        <v>812</v>
      </c>
      <c r="C12167" t="s">
        <v>51</v>
      </c>
      <c r="D12167" t="s">
        <v>813</v>
      </c>
      <c r="E12167" t="s">
        <v>446</v>
      </c>
      <c r="F12167" t="s">
        <v>814</v>
      </c>
      <c r="G12167" t="s">
        <v>49</v>
      </c>
      <c r="H12167" t="s">
        <v>192</v>
      </c>
    </row>
    <row r="12168" spans="1:8">
      <c r="A12168" t="s">
        <v>14098</v>
      </c>
      <c r="B12168" t="s">
        <v>816</v>
      </c>
      <c r="C12168" t="s">
        <v>51</v>
      </c>
      <c r="D12168" t="s">
        <v>813</v>
      </c>
      <c r="E12168" t="s">
        <v>446</v>
      </c>
      <c r="F12168" t="s">
        <v>814</v>
      </c>
      <c r="G12168" t="s">
        <v>49</v>
      </c>
      <c r="H12168" t="s">
        <v>192</v>
      </c>
    </row>
    <row r="12169" spans="1:8">
      <c r="A12169" t="s">
        <v>14099</v>
      </c>
      <c r="B12169" t="s">
        <v>818</v>
      </c>
      <c r="C12169" t="s">
        <v>51</v>
      </c>
      <c r="D12169" t="s">
        <v>592</v>
      </c>
      <c r="E12169" t="s">
        <v>593</v>
      </c>
      <c r="F12169" t="s">
        <v>360</v>
      </c>
      <c r="G12169" t="s">
        <v>49</v>
      </c>
      <c r="H12169" t="s">
        <v>192</v>
      </c>
    </row>
    <row r="12170" spans="1:8">
      <c r="A12170" t="s">
        <v>14100</v>
      </c>
      <c r="B12170" t="s">
        <v>820</v>
      </c>
      <c r="C12170" t="s">
        <v>51</v>
      </c>
      <c r="D12170" t="s">
        <v>472</v>
      </c>
      <c r="E12170" t="s">
        <v>473</v>
      </c>
      <c r="F12170" t="s">
        <v>360</v>
      </c>
      <c r="G12170" t="s">
        <v>49</v>
      </c>
      <c r="H12170" t="s">
        <v>192</v>
      </c>
    </row>
    <row r="12171" spans="1:8">
      <c r="A12171" t="s">
        <v>14101</v>
      </c>
      <c r="B12171" t="s">
        <v>822</v>
      </c>
      <c r="C12171" t="s">
        <v>394</v>
      </c>
      <c r="D12171" t="s">
        <v>592</v>
      </c>
      <c r="E12171" t="s">
        <v>593</v>
      </c>
      <c r="F12171" t="s">
        <v>360</v>
      </c>
      <c r="G12171" t="s">
        <v>49</v>
      </c>
      <c r="H12171" t="s">
        <v>192</v>
      </c>
    </row>
    <row r="12172" spans="1:8">
      <c r="A12172" t="s">
        <v>14102</v>
      </c>
      <c r="B12172" t="s">
        <v>824</v>
      </c>
      <c r="C12172" t="s">
        <v>394</v>
      </c>
      <c r="D12172" t="s">
        <v>472</v>
      </c>
      <c r="E12172" t="s">
        <v>473</v>
      </c>
      <c r="F12172" t="s">
        <v>360</v>
      </c>
      <c r="G12172" t="s">
        <v>49</v>
      </c>
      <c r="H12172" t="s">
        <v>192</v>
      </c>
    </row>
    <row r="12173" spans="1:8">
      <c r="A12173" t="s">
        <v>14103</v>
      </c>
      <c r="B12173" t="s">
        <v>826</v>
      </c>
      <c r="C12173" t="s">
        <v>51</v>
      </c>
      <c r="D12173" t="s">
        <v>592</v>
      </c>
      <c r="E12173" t="s">
        <v>593</v>
      </c>
      <c r="F12173" t="s">
        <v>360</v>
      </c>
      <c r="G12173" t="s">
        <v>49</v>
      </c>
      <c r="H12173" t="s">
        <v>192</v>
      </c>
    </row>
    <row r="12174" spans="1:8">
      <c r="A12174" t="s">
        <v>14104</v>
      </c>
      <c r="B12174" t="s">
        <v>828</v>
      </c>
      <c r="C12174" t="s">
        <v>51</v>
      </c>
      <c r="D12174" t="s">
        <v>592</v>
      </c>
      <c r="E12174" t="s">
        <v>593</v>
      </c>
      <c r="F12174" t="s">
        <v>360</v>
      </c>
      <c r="G12174" t="s">
        <v>49</v>
      </c>
      <c r="H12174" t="s">
        <v>192</v>
      </c>
    </row>
    <row r="12175" spans="1:8">
      <c r="A12175" t="s">
        <v>14105</v>
      </c>
      <c r="B12175" t="s">
        <v>830</v>
      </c>
      <c r="C12175" t="s">
        <v>51</v>
      </c>
      <c r="D12175" t="s">
        <v>831</v>
      </c>
      <c r="E12175" t="s">
        <v>367</v>
      </c>
      <c r="F12175" t="s">
        <v>832</v>
      </c>
      <c r="G12175" t="s">
        <v>49</v>
      </c>
      <c r="H12175" t="s">
        <v>192</v>
      </c>
    </row>
    <row r="12176" spans="1:8">
      <c r="A12176" t="s">
        <v>14106</v>
      </c>
      <c r="B12176" t="s">
        <v>834</v>
      </c>
      <c r="C12176" t="s">
        <v>51</v>
      </c>
      <c r="D12176" t="s">
        <v>835</v>
      </c>
      <c r="E12176" t="s">
        <v>367</v>
      </c>
      <c r="F12176" t="s">
        <v>836</v>
      </c>
      <c r="G12176" t="s">
        <v>49</v>
      </c>
      <c r="H12176" t="s">
        <v>192</v>
      </c>
    </row>
    <row r="12177" spans="1:8">
      <c r="A12177" t="s">
        <v>14107</v>
      </c>
      <c r="B12177" t="s">
        <v>838</v>
      </c>
      <c r="C12177" t="s">
        <v>51</v>
      </c>
      <c r="D12177" t="s">
        <v>450</v>
      </c>
      <c r="E12177" t="s">
        <v>198</v>
      </c>
      <c r="F12177" t="s">
        <v>360</v>
      </c>
      <c r="G12177" t="s">
        <v>49</v>
      </c>
      <c r="H12177" t="s">
        <v>192</v>
      </c>
    </row>
    <row r="12178" spans="1:8">
      <c r="A12178" t="s">
        <v>14108</v>
      </c>
      <c r="B12178" t="s">
        <v>1135</v>
      </c>
      <c r="C12178" t="s">
        <v>51</v>
      </c>
      <c r="D12178" t="s">
        <v>358</v>
      </c>
      <c r="E12178" t="s">
        <v>359</v>
      </c>
      <c r="F12178" t="s">
        <v>360</v>
      </c>
      <c r="G12178" t="s">
        <v>49</v>
      </c>
      <c r="H12178" t="s">
        <v>192</v>
      </c>
    </row>
    <row r="12179" spans="1:8">
      <c r="A12179" t="s">
        <v>14109</v>
      </c>
      <c r="B12179" t="s">
        <v>1137</v>
      </c>
      <c r="C12179" t="s">
        <v>51</v>
      </c>
      <c r="D12179" t="s">
        <v>617</v>
      </c>
      <c r="E12179" t="s">
        <v>377</v>
      </c>
      <c r="F12179" t="s">
        <v>618</v>
      </c>
      <c r="G12179" t="s">
        <v>49</v>
      </c>
      <c r="H12179" t="s">
        <v>192</v>
      </c>
    </row>
    <row r="12180" spans="1:8">
      <c r="A12180" t="s">
        <v>14110</v>
      </c>
      <c r="B12180" t="s">
        <v>1139</v>
      </c>
      <c r="C12180" t="s">
        <v>51</v>
      </c>
      <c r="D12180" t="s">
        <v>472</v>
      </c>
      <c r="E12180" t="s">
        <v>473</v>
      </c>
      <c r="F12180" t="s">
        <v>360</v>
      </c>
      <c r="G12180" t="s">
        <v>49</v>
      </c>
      <c r="H12180" t="s">
        <v>192</v>
      </c>
    </row>
    <row r="12181" spans="1:8">
      <c r="A12181" t="s">
        <v>14111</v>
      </c>
      <c r="B12181" t="s">
        <v>1141</v>
      </c>
      <c r="C12181" t="s">
        <v>51</v>
      </c>
      <c r="D12181" t="s">
        <v>1142</v>
      </c>
      <c r="E12181" t="s">
        <v>367</v>
      </c>
      <c r="F12181" t="s">
        <v>1143</v>
      </c>
      <c r="G12181" t="s">
        <v>49</v>
      </c>
      <c r="H12181" t="s">
        <v>192</v>
      </c>
    </row>
    <row r="12182" spans="1:8">
      <c r="A12182" t="s">
        <v>14112</v>
      </c>
      <c r="B12182" t="s">
        <v>1145</v>
      </c>
      <c r="C12182" t="s">
        <v>51</v>
      </c>
      <c r="D12182" t="s">
        <v>450</v>
      </c>
      <c r="E12182" t="s">
        <v>198</v>
      </c>
      <c r="F12182" t="s">
        <v>360</v>
      </c>
      <c r="G12182" t="s">
        <v>49</v>
      </c>
      <c r="H12182" t="s">
        <v>192</v>
      </c>
    </row>
    <row r="12183" spans="1:8">
      <c r="A12183" t="s">
        <v>14113</v>
      </c>
      <c r="B12183" t="s">
        <v>1147</v>
      </c>
      <c r="C12183" t="s">
        <v>51</v>
      </c>
      <c r="D12183" t="s">
        <v>1148</v>
      </c>
      <c r="E12183" t="s">
        <v>367</v>
      </c>
      <c r="F12183" t="s">
        <v>1100</v>
      </c>
      <c r="G12183" t="s">
        <v>49</v>
      </c>
      <c r="H12183" t="s">
        <v>192</v>
      </c>
    </row>
    <row r="12184" spans="1:8">
      <c r="A12184" t="s">
        <v>14114</v>
      </c>
      <c r="B12184" t="s">
        <v>1150</v>
      </c>
      <c r="C12184" t="s">
        <v>51</v>
      </c>
      <c r="D12184" t="s">
        <v>450</v>
      </c>
      <c r="E12184" t="s">
        <v>198</v>
      </c>
      <c r="F12184" t="s">
        <v>360</v>
      </c>
      <c r="G12184" t="s">
        <v>49</v>
      </c>
      <c r="H12184" t="s">
        <v>192</v>
      </c>
    </row>
    <row r="12185" spans="1:8">
      <c r="A12185" t="s">
        <v>14115</v>
      </c>
      <c r="B12185" t="s">
        <v>1152</v>
      </c>
      <c r="C12185" t="s">
        <v>51</v>
      </c>
      <c r="D12185" t="s">
        <v>1153</v>
      </c>
      <c r="E12185" t="s">
        <v>52</v>
      </c>
      <c r="F12185" t="s">
        <v>360</v>
      </c>
      <c r="G12185" t="s">
        <v>49</v>
      </c>
      <c r="H12185" t="s">
        <v>192</v>
      </c>
    </row>
    <row r="12186" spans="1:8">
      <c r="A12186" t="s">
        <v>14116</v>
      </c>
      <c r="B12186" t="s">
        <v>1155</v>
      </c>
      <c r="C12186" t="s">
        <v>51</v>
      </c>
      <c r="D12186" t="s">
        <v>1156</v>
      </c>
      <c r="E12186" t="s">
        <v>367</v>
      </c>
      <c r="F12186" t="s">
        <v>1157</v>
      </c>
      <c r="G12186" t="s">
        <v>49</v>
      </c>
      <c r="H12186" t="s">
        <v>192</v>
      </c>
    </row>
    <row r="12187" spans="1:8">
      <c r="A12187" t="s">
        <v>14117</v>
      </c>
      <c r="B12187" t="s">
        <v>1159</v>
      </c>
      <c r="C12187" t="s">
        <v>51</v>
      </c>
      <c r="D12187" t="s">
        <v>450</v>
      </c>
      <c r="E12187" t="s">
        <v>198</v>
      </c>
      <c r="F12187" t="s">
        <v>360</v>
      </c>
      <c r="G12187" t="s">
        <v>49</v>
      </c>
      <c r="H12187" t="s">
        <v>192</v>
      </c>
    </row>
    <row r="12188" spans="1:8">
      <c r="A12188" t="s">
        <v>14118</v>
      </c>
      <c r="B12188" t="s">
        <v>1161</v>
      </c>
      <c r="C12188" t="s">
        <v>51</v>
      </c>
      <c r="D12188" t="s">
        <v>560</v>
      </c>
      <c r="E12188" t="s">
        <v>561</v>
      </c>
      <c r="F12188" t="s">
        <v>360</v>
      </c>
      <c r="G12188" t="s">
        <v>49</v>
      </c>
      <c r="H12188" t="s">
        <v>192</v>
      </c>
    </row>
    <row r="12189" spans="1:8">
      <c r="A12189" t="s">
        <v>14119</v>
      </c>
      <c r="B12189" t="s">
        <v>1163</v>
      </c>
      <c r="C12189" t="s">
        <v>51</v>
      </c>
      <c r="D12189" t="s">
        <v>1164</v>
      </c>
      <c r="E12189" t="s">
        <v>52</v>
      </c>
      <c r="F12189" t="s">
        <v>360</v>
      </c>
      <c r="G12189" t="s">
        <v>49</v>
      </c>
      <c r="H12189" t="s">
        <v>192</v>
      </c>
    </row>
    <row r="12190" spans="1:8">
      <c r="A12190" t="s">
        <v>14120</v>
      </c>
      <c r="B12190" t="s">
        <v>1166</v>
      </c>
      <c r="C12190" t="s">
        <v>51</v>
      </c>
      <c r="D12190" t="s">
        <v>592</v>
      </c>
      <c r="E12190" t="s">
        <v>593</v>
      </c>
      <c r="F12190" t="s">
        <v>360</v>
      </c>
      <c r="G12190" t="s">
        <v>49</v>
      </c>
      <c r="H12190" t="s">
        <v>192</v>
      </c>
    </row>
    <row r="12191" spans="1:8">
      <c r="A12191" t="s">
        <v>14121</v>
      </c>
      <c r="B12191" t="s">
        <v>1168</v>
      </c>
      <c r="C12191" t="s">
        <v>51</v>
      </c>
      <c r="D12191" t="s">
        <v>560</v>
      </c>
      <c r="E12191" t="s">
        <v>561</v>
      </c>
      <c r="F12191" t="s">
        <v>360</v>
      </c>
      <c r="G12191" t="s">
        <v>49</v>
      </c>
      <c r="H12191" t="s">
        <v>192</v>
      </c>
    </row>
    <row r="12192" spans="1:8">
      <c r="A12192" t="s">
        <v>14122</v>
      </c>
      <c r="B12192" t="s">
        <v>1170</v>
      </c>
      <c r="C12192" t="s">
        <v>51</v>
      </c>
      <c r="D12192" t="s">
        <v>560</v>
      </c>
      <c r="E12192" t="s">
        <v>561</v>
      </c>
      <c r="F12192" t="s">
        <v>360</v>
      </c>
      <c r="G12192" t="s">
        <v>49</v>
      </c>
      <c r="H12192" t="s">
        <v>192</v>
      </c>
    </row>
    <row r="12193" spans="1:8">
      <c r="A12193" t="s">
        <v>14123</v>
      </c>
      <c r="B12193" t="s">
        <v>1172</v>
      </c>
      <c r="C12193" t="s">
        <v>51</v>
      </c>
      <c r="D12193" t="s">
        <v>472</v>
      </c>
      <c r="E12193" t="s">
        <v>473</v>
      </c>
      <c r="F12193" t="s">
        <v>360</v>
      </c>
      <c r="G12193" t="s">
        <v>49</v>
      </c>
      <c r="H12193" t="s">
        <v>192</v>
      </c>
    </row>
    <row r="12194" spans="1:8">
      <c r="A12194" t="s">
        <v>14124</v>
      </c>
      <c r="B12194" t="s">
        <v>1174</v>
      </c>
      <c r="C12194" t="s">
        <v>51</v>
      </c>
      <c r="D12194" t="s">
        <v>1175</v>
      </c>
      <c r="E12194" t="s">
        <v>367</v>
      </c>
      <c r="F12194" t="s">
        <v>1176</v>
      </c>
      <c r="G12194" t="s">
        <v>49</v>
      </c>
      <c r="H12194" t="s">
        <v>192</v>
      </c>
    </row>
    <row r="12195" spans="1:8">
      <c r="A12195" t="s">
        <v>14125</v>
      </c>
      <c r="B12195" t="s">
        <v>1178</v>
      </c>
      <c r="C12195" t="s">
        <v>51</v>
      </c>
      <c r="D12195" t="s">
        <v>1179</v>
      </c>
      <c r="E12195" t="s">
        <v>52</v>
      </c>
      <c r="F12195" t="s">
        <v>360</v>
      </c>
      <c r="G12195" t="s">
        <v>49</v>
      </c>
      <c r="H12195" t="s">
        <v>192</v>
      </c>
    </row>
    <row r="12196" spans="1:8">
      <c r="A12196" t="s">
        <v>14126</v>
      </c>
      <c r="B12196" t="s">
        <v>1181</v>
      </c>
      <c r="C12196" t="s">
        <v>51</v>
      </c>
      <c r="D12196" t="s">
        <v>1182</v>
      </c>
      <c r="E12196" t="s">
        <v>367</v>
      </c>
      <c r="F12196" t="s">
        <v>1183</v>
      </c>
      <c r="G12196" t="s">
        <v>49</v>
      </c>
      <c r="H12196" t="s">
        <v>192</v>
      </c>
    </row>
    <row r="12197" spans="1:8">
      <c r="A12197" t="s">
        <v>14127</v>
      </c>
      <c r="B12197" t="s">
        <v>1185</v>
      </c>
      <c r="C12197" t="s">
        <v>51</v>
      </c>
      <c r="D12197" t="s">
        <v>450</v>
      </c>
      <c r="E12197" t="s">
        <v>198</v>
      </c>
      <c r="F12197" t="s">
        <v>360</v>
      </c>
      <c r="G12197" t="s">
        <v>49</v>
      </c>
      <c r="H12197" t="s">
        <v>192</v>
      </c>
    </row>
    <row r="12198" spans="1:8">
      <c r="A12198" t="s">
        <v>14128</v>
      </c>
      <c r="B12198" t="s">
        <v>1187</v>
      </c>
      <c r="C12198" t="s">
        <v>51</v>
      </c>
      <c r="D12198" t="s">
        <v>560</v>
      </c>
      <c r="E12198" t="s">
        <v>561</v>
      </c>
      <c r="F12198" t="s">
        <v>360</v>
      </c>
      <c r="G12198" t="s">
        <v>49</v>
      </c>
      <c r="H12198" t="s">
        <v>192</v>
      </c>
    </row>
    <row r="12199" spans="1:8">
      <c r="A12199" t="s">
        <v>14129</v>
      </c>
      <c r="B12199" t="s">
        <v>1189</v>
      </c>
      <c r="C12199" t="s">
        <v>51</v>
      </c>
      <c r="D12199" t="s">
        <v>1190</v>
      </c>
      <c r="E12199" t="s">
        <v>446</v>
      </c>
      <c r="F12199" t="s">
        <v>1191</v>
      </c>
      <c r="G12199" t="s">
        <v>49</v>
      </c>
      <c r="H12199" t="s">
        <v>192</v>
      </c>
    </row>
    <row r="12200" spans="1:8">
      <c r="A12200" t="s">
        <v>14130</v>
      </c>
      <c r="B12200" t="s">
        <v>1189</v>
      </c>
      <c r="C12200" t="s">
        <v>51</v>
      </c>
      <c r="D12200" t="s">
        <v>450</v>
      </c>
      <c r="E12200" t="s">
        <v>198</v>
      </c>
      <c r="F12200" t="s">
        <v>360</v>
      </c>
      <c r="G12200" t="s">
        <v>49</v>
      </c>
      <c r="H12200" t="s">
        <v>192</v>
      </c>
    </row>
    <row r="12201" spans="1:8">
      <c r="A12201" t="s">
        <v>14131</v>
      </c>
      <c r="B12201" t="s">
        <v>1194</v>
      </c>
      <c r="C12201" t="s">
        <v>51</v>
      </c>
      <c r="D12201" t="s">
        <v>592</v>
      </c>
      <c r="E12201" t="s">
        <v>593</v>
      </c>
      <c r="F12201" t="s">
        <v>360</v>
      </c>
      <c r="G12201" t="s">
        <v>49</v>
      </c>
      <c r="H12201" t="s">
        <v>192</v>
      </c>
    </row>
    <row r="12202" spans="1:8">
      <c r="A12202" t="s">
        <v>14132</v>
      </c>
      <c r="B12202" t="s">
        <v>1196</v>
      </c>
      <c r="C12202" t="s">
        <v>51</v>
      </c>
      <c r="D12202" t="s">
        <v>1197</v>
      </c>
      <c r="E12202" t="s">
        <v>52</v>
      </c>
      <c r="F12202" t="s">
        <v>360</v>
      </c>
      <c r="G12202" t="s">
        <v>49</v>
      </c>
      <c r="H12202" t="s">
        <v>192</v>
      </c>
    </row>
    <row r="12203" spans="1:8">
      <c r="A12203" t="s">
        <v>14133</v>
      </c>
      <c r="B12203" t="s">
        <v>1199</v>
      </c>
      <c r="C12203" t="s">
        <v>51</v>
      </c>
      <c r="D12203" t="s">
        <v>358</v>
      </c>
      <c r="E12203" t="s">
        <v>359</v>
      </c>
      <c r="F12203" t="s">
        <v>360</v>
      </c>
      <c r="G12203" t="s">
        <v>49</v>
      </c>
      <c r="H12203" t="s">
        <v>192</v>
      </c>
    </row>
    <row r="12204" spans="1:8">
      <c r="A12204" t="s">
        <v>14134</v>
      </c>
      <c r="B12204" t="s">
        <v>1201</v>
      </c>
      <c r="C12204" t="s">
        <v>51</v>
      </c>
      <c r="D12204" t="s">
        <v>617</v>
      </c>
      <c r="E12204" t="s">
        <v>377</v>
      </c>
      <c r="F12204" t="s">
        <v>618</v>
      </c>
      <c r="G12204" t="s">
        <v>49</v>
      </c>
      <c r="H12204" t="s">
        <v>192</v>
      </c>
    </row>
    <row r="12205" spans="1:8">
      <c r="A12205" t="s">
        <v>14135</v>
      </c>
      <c r="B12205" t="s">
        <v>1203</v>
      </c>
      <c r="C12205" t="s">
        <v>51</v>
      </c>
      <c r="D12205" t="s">
        <v>617</v>
      </c>
      <c r="E12205" t="s">
        <v>377</v>
      </c>
      <c r="F12205" t="s">
        <v>618</v>
      </c>
      <c r="G12205" t="s">
        <v>49</v>
      </c>
      <c r="H12205" t="s">
        <v>192</v>
      </c>
    </row>
    <row r="12206" spans="1:8">
      <c r="A12206" t="s">
        <v>14136</v>
      </c>
      <c r="B12206" t="s">
        <v>1205</v>
      </c>
      <c r="C12206" t="s">
        <v>51</v>
      </c>
      <c r="D12206" t="s">
        <v>592</v>
      </c>
      <c r="E12206" t="s">
        <v>593</v>
      </c>
      <c r="F12206" t="s">
        <v>360</v>
      </c>
      <c r="G12206" t="s">
        <v>49</v>
      </c>
      <c r="H12206" t="s">
        <v>192</v>
      </c>
    </row>
    <row r="12207" spans="1:8">
      <c r="A12207" t="s">
        <v>14137</v>
      </c>
      <c r="B12207" t="s">
        <v>1039</v>
      </c>
      <c r="C12207" t="s">
        <v>51</v>
      </c>
      <c r="D12207" t="s">
        <v>1040</v>
      </c>
      <c r="E12207" t="s">
        <v>446</v>
      </c>
      <c r="F12207" t="s">
        <v>1041</v>
      </c>
      <c r="G12207" t="s">
        <v>49</v>
      </c>
      <c r="H12207" t="s">
        <v>192</v>
      </c>
    </row>
    <row r="12208" spans="1:8">
      <c r="A12208" t="s">
        <v>14138</v>
      </c>
      <c r="B12208" t="s">
        <v>1208</v>
      </c>
      <c r="C12208" t="s">
        <v>51</v>
      </c>
      <c r="D12208" t="s">
        <v>450</v>
      </c>
      <c r="E12208" t="s">
        <v>198</v>
      </c>
      <c r="F12208" t="s">
        <v>360</v>
      </c>
      <c r="G12208" t="s">
        <v>49</v>
      </c>
      <c r="H12208" t="s">
        <v>192</v>
      </c>
    </row>
    <row r="12209" spans="1:8">
      <c r="A12209" t="s">
        <v>14139</v>
      </c>
      <c r="B12209" t="s">
        <v>1045</v>
      </c>
      <c r="C12209" t="s">
        <v>51</v>
      </c>
      <c r="D12209" t="s">
        <v>560</v>
      </c>
      <c r="E12209" t="s">
        <v>561</v>
      </c>
      <c r="F12209" t="s">
        <v>360</v>
      </c>
      <c r="G12209" t="s">
        <v>49</v>
      </c>
      <c r="H12209" t="s">
        <v>192</v>
      </c>
    </row>
    <row r="12210" spans="1:8">
      <c r="A12210" t="s">
        <v>14140</v>
      </c>
      <c r="B12210" t="s">
        <v>1211</v>
      </c>
      <c r="C12210" t="s">
        <v>78</v>
      </c>
      <c r="D12210" t="s">
        <v>1212</v>
      </c>
      <c r="E12210" t="s">
        <v>52</v>
      </c>
      <c r="F12210" t="s">
        <v>360</v>
      </c>
      <c r="G12210" t="s">
        <v>49</v>
      </c>
      <c r="H12210" t="s">
        <v>192</v>
      </c>
    </row>
    <row r="12211" spans="1:8">
      <c r="A12211" t="s">
        <v>14141</v>
      </c>
      <c r="B12211" t="s">
        <v>1214</v>
      </c>
      <c r="C12211" t="s">
        <v>51</v>
      </c>
      <c r="D12211" t="s">
        <v>370</v>
      </c>
      <c r="E12211" t="s">
        <v>73</v>
      </c>
      <c r="F12211" t="s">
        <v>360</v>
      </c>
      <c r="G12211" t="s">
        <v>49</v>
      </c>
      <c r="H12211" t="s">
        <v>192</v>
      </c>
    </row>
    <row r="12212" spans="1:8">
      <c r="A12212" t="s">
        <v>14142</v>
      </c>
      <c r="B12212" t="s">
        <v>1216</v>
      </c>
      <c r="C12212" t="s">
        <v>51</v>
      </c>
      <c r="D12212" t="s">
        <v>1217</v>
      </c>
      <c r="E12212" t="s">
        <v>367</v>
      </c>
      <c r="F12212" t="s">
        <v>1218</v>
      </c>
      <c r="G12212" t="s">
        <v>49</v>
      </c>
      <c r="H12212" t="s">
        <v>192</v>
      </c>
    </row>
    <row r="12213" spans="1:8">
      <c r="A12213" t="s">
        <v>14143</v>
      </c>
      <c r="B12213" t="s">
        <v>1220</v>
      </c>
      <c r="C12213" t="s">
        <v>51</v>
      </c>
      <c r="D12213" t="s">
        <v>450</v>
      </c>
      <c r="E12213" t="s">
        <v>198</v>
      </c>
      <c r="F12213" t="s">
        <v>360</v>
      </c>
      <c r="G12213" t="s">
        <v>49</v>
      </c>
      <c r="H12213" t="s">
        <v>192</v>
      </c>
    </row>
    <row r="12214" spans="1:8">
      <c r="A12214" t="s">
        <v>14144</v>
      </c>
      <c r="B12214" t="s">
        <v>1222</v>
      </c>
      <c r="C12214" t="s">
        <v>51</v>
      </c>
      <c r="D12214" t="s">
        <v>1223</v>
      </c>
      <c r="E12214" t="s">
        <v>367</v>
      </c>
      <c r="F12214" t="s">
        <v>1224</v>
      </c>
      <c r="G12214" t="s">
        <v>49</v>
      </c>
      <c r="H12214" t="s">
        <v>192</v>
      </c>
    </row>
    <row r="12215" spans="1:8">
      <c r="A12215" t="s">
        <v>14145</v>
      </c>
      <c r="B12215" t="s">
        <v>1226</v>
      </c>
      <c r="C12215" t="s">
        <v>51</v>
      </c>
      <c r="D12215" t="s">
        <v>450</v>
      </c>
      <c r="E12215" t="s">
        <v>198</v>
      </c>
      <c r="F12215" t="s">
        <v>360</v>
      </c>
      <c r="G12215" t="s">
        <v>49</v>
      </c>
      <c r="H12215" t="s">
        <v>192</v>
      </c>
    </row>
    <row r="12216" spans="1:8">
      <c r="A12216" t="s">
        <v>14146</v>
      </c>
      <c r="B12216" t="s">
        <v>1228</v>
      </c>
      <c r="C12216" t="s">
        <v>51</v>
      </c>
      <c r="D12216" t="s">
        <v>1229</v>
      </c>
      <c r="E12216" t="s">
        <v>367</v>
      </c>
      <c r="F12216" t="s">
        <v>1230</v>
      </c>
      <c r="G12216" t="s">
        <v>49</v>
      </c>
      <c r="H12216" t="s">
        <v>192</v>
      </c>
    </row>
    <row r="12217" spans="1:8">
      <c r="A12217" t="s">
        <v>14147</v>
      </c>
      <c r="B12217" t="s">
        <v>1232</v>
      </c>
      <c r="C12217" t="s">
        <v>51</v>
      </c>
      <c r="D12217" t="s">
        <v>450</v>
      </c>
      <c r="E12217" t="s">
        <v>198</v>
      </c>
      <c r="F12217" t="s">
        <v>360</v>
      </c>
      <c r="G12217" t="s">
        <v>49</v>
      </c>
      <c r="H12217" t="s">
        <v>192</v>
      </c>
    </row>
    <row r="12218" spans="1:8">
      <c r="A12218" t="s">
        <v>14148</v>
      </c>
      <c r="B12218" t="s">
        <v>1234</v>
      </c>
      <c r="C12218" t="s">
        <v>51</v>
      </c>
      <c r="D12218" t="s">
        <v>410</v>
      </c>
      <c r="E12218" t="s">
        <v>198</v>
      </c>
      <c r="F12218" t="s">
        <v>360</v>
      </c>
      <c r="G12218" t="s">
        <v>49</v>
      </c>
      <c r="H12218" t="s">
        <v>192</v>
      </c>
    </row>
    <row r="12219" spans="1:8">
      <c r="A12219" t="s">
        <v>14149</v>
      </c>
      <c r="B12219" t="s">
        <v>1236</v>
      </c>
      <c r="C12219" t="s">
        <v>51</v>
      </c>
      <c r="D12219" t="s">
        <v>450</v>
      </c>
      <c r="E12219" t="s">
        <v>198</v>
      </c>
      <c r="F12219" t="s">
        <v>360</v>
      </c>
      <c r="G12219" t="s">
        <v>49</v>
      </c>
      <c r="H12219" t="s">
        <v>192</v>
      </c>
    </row>
    <row r="12220" spans="1:8">
      <c r="A12220" t="s">
        <v>14150</v>
      </c>
      <c r="B12220" t="s">
        <v>1238</v>
      </c>
      <c r="C12220" t="s">
        <v>78</v>
      </c>
      <c r="D12220" t="s">
        <v>1239</v>
      </c>
      <c r="E12220" t="s">
        <v>52</v>
      </c>
      <c r="F12220" t="s">
        <v>360</v>
      </c>
      <c r="G12220" t="s">
        <v>49</v>
      </c>
      <c r="H12220" t="s">
        <v>192</v>
      </c>
    </row>
    <row r="12221" spans="1:8">
      <c r="A12221" t="s">
        <v>14151</v>
      </c>
      <c r="B12221" t="s">
        <v>1241</v>
      </c>
      <c r="C12221" t="s">
        <v>51</v>
      </c>
      <c r="D12221" t="s">
        <v>1242</v>
      </c>
      <c r="E12221" t="s">
        <v>1243</v>
      </c>
      <c r="F12221" t="s">
        <v>360</v>
      </c>
      <c r="G12221" t="s">
        <v>49</v>
      </c>
      <c r="H12221" t="s">
        <v>192</v>
      </c>
    </row>
    <row r="12222" spans="1:8">
      <c r="A12222" t="s">
        <v>14152</v>
      </c>
      <c r="B12222" t="s">
        <v>1245</v>
      </c>
      <c r="C12222" t="s">
        <v>51</v>
      </c>
      <c r="D12222" t="s">
        <v>560</v>
      </c>
      <c r="E12222" t="s">
        <v>561</v>
      </c>
      <c r="F12222" t="s">
        <v>360</v>
      </c>
      <c r="G12222" t="s">
        <v>49</v>
      </c>
      <c r="H12222" t="s">
        <v>192</v>
      </c>
    </row>
    <row r="12223" spans="1:8">
      <c r="A12223" t="s">
        <v>14153</v>
      </c>
      <c r="B12223" t="s">
        <v>1247</v>
      </c>
      <c r="C12223" t="s">
        <v>51</v>
      </c>
      <c r="D12223" t="s">
        <v>592</v>
      </c>
      <c r="E12223" t="s">
        <v>593</v>
      </c>
      <c r="F12223" t="s">
        <v>360</v>
      </c>
      <c r="G12223" t="s">
        <v>49</v>
      </c>
      <c r="H12223" t="s">
        <v>192</v>
      </c>
    </row>
    <row r="12224" spans="1:8">
      <c r="A12224" t="s">
        <v>14154</v>
      </c>
      <c r="B12224" t="s">
        <v>1249</v>
      </c>
      <c r="C12224" t="s">
        <v>51</v>
      </c>
      <c r="D12224" t="s">
        <v>1250</v>
      </c>
      <c r="E12224" t="s">
        <v>367</v>
      </c>
      <c r="F12224" t="s">
        <v>1251</v>
      </c>
      <c r="G12224" t="s">
        <v>49</v>
      </c>
      <c r="H12224" t="s">
        <v>192</v>
      </c>
    </row>
    <row r="12225" spans="1:8">
      <c r="A12225" t="s">
        <v>14155</v>
      </c>
      <c r="B12225" t="s">
        <v>1253</v>
      </c>
      <c r="C12225" t="s">
        <v>51</v>
      </c>
      <c r="D12225" t="s">
        <v>410</v>
      </c>
      <c r="E12225" t="s">
        <v>198</v>
      </c>
      <c r="F12225" t="s">
        <v>360</v>
      </c>
      <c r="G12225" t="s">
        <v>49</v>
      </c>
      <c r="H12225" t="s">
        <v>192</v>
      </c>
    </row>
    <row r="12226" spans="1:8">
      <c r="A12226" t="s">
        <v>14156</v>
      </c>
      <c r="B12226" t="s">
        <v>1255</v>
      </c>
      <c r="C12226" t="s">
        <v>51</v>
      </c>
      <c r="D12226" t="s">
        <v>450</v>
      </c>
      <c r="E12226" t="s">
        <v>198</v>
      </c>
      <c r="F12226" t="s">
        <v>360</v>
      </c>
      <c r="G12226" t="s">
        <v>49</v>
      </c>
      <c r="H12226" t="s">
        <v>192</v>
      </c>
    </row>
    <row r="12227" spans="1:8">
      <c r="A12227" t="s">
        <v>14157</v>
      </c>
      <c r="B12227" t="s">
        <v>1257</v>
      </c>
      <c r="C12227" t="s">
        <v>51</v>
      </c>
      <c r="D12227" t="s">
        <v>560</v>
      </c>
      <c r="E12227" t="s">
        <v>561</v>
      </c>
      <c r="F12227" t="s">
        <v>360</v>
      </c>
      <c r="G12227" t="s">
        <v>49</v>
      </c>
      <c r="H12227" t="s">
        <v>192</v>
      </c>
    </row>
    <row r="12228" spans="1:8">
      <c r="A12228" t="s">
        <v>14158</v>
      </c>
      <c r="B12228" t="s">
        <v>1259</v>
      </c>
      <c r="C12228" t="s">
        <v>51</v>
      </c>
      <c r="D12228" t="s">
        <v>1260</v>
      </c>
      <c r="E12228" t="s">
        <v>446</v>
      </c>
      <c r="F12228" t="s">
        <v>1261</v>
      </c>
      <c r="G12228" t="s">
        <v>49</v>
      </c>
      <c r="H12228" t="s">
        <v>192</v>
      </c>
    </row>
    <row r="12229" spans="1:8">
      <c r="A12229" t="s">
        <v>14159</v>
      </c>
      <c r="B12229" t="s">
        <v>1263</v>
      </c>
      <c r="C12229" t="s">
        <v>51</v>
      </c>
      <c r="D12229" t="s">
        <v>450</v>
      </c>
      <c r="E12229" t="s">
        <v>198</v>
      </c>
      <c r="F12229" t="s">
        <v>360</v>
      </c>
      <c r="G12229" t="s">
        <v>49</v>
      </c>
      <c r="H12229" t="s">
        <v>192</v>
      </c>
    </row>
    <row r="12230" spans="1:8">
      <c r="A12230" t="s">
        <v>14160</v>
      </c>
      <c r="B12230" t="s">
        <v>1265</v>
      </c>
      <c r="C12230" t="s">
        <v>51</v>
      </c>
      <c r="D12230" t="s">
        <v>560</v>
      </c>
      <c r="E12230" t="s">
        <v>561</v>
      </c>
      <c r="F12230" t="s">
        <v>360</v>
      </c>
      <c r="G12230" t="s">
        <v>49</v>
      </c>
      <c r="H12230" t="s">
        <v>192</v>
      </c>
    </row>
    <row r="12231" spans="1:8">
      <c r="A12231" t="s">
        <v>14161</v>
      </c>
      <c r="B12231" t="s">
        <v>1267</v>
      </c>
      <c r="C12231" t="s">
        <v>51</v>
      </c>
      <c r="D12231" t="s">
        <v>560</v>
      </c>
      <c r="E12231" t="s">
        <v>561</v>
      </c>
      <c r="F12231" t="s">
        <v>360</v>
      </c>
      <c r="G12231" t="s">
        <v>49</v>
      </c>
      <c r="H12231" t="s">
        <v>192</v>
      </c>
    </row>
    <row r="12232" spans="1:8">
      <c r="A12232" t="s">
        <v>14162</v>
      </c>
      <c r="B12232" t="s">
        <v>1269</v>
      </c>
      <c r="C12232" t="s">
        <v>51</v>
      </c>
      <c r="D12232" t="s">
        <v>560</v>
      </c>
      <c r="E12232" t="s">
        <v>561</v>
      </c>
      <c r="F12232" t="s">
        <v>360</v>
      </c>
      <c r="G12232" t="s">
        <v>49</v>
      </c>
      <c r="H12232" t="s">
        <v>192</v>
      </c>
    </row>
    <row r="12233" spans="1:8">
      <c r="A12233" t="s">
        <v>14163</v>
      </c>
      <c r="B12233" t="s">
        <v>1271</v>
      </c>
      <c r="C12233" t="s">
        <v>51</v>
      </c>
      <c r="D12233" t="s">
        <v>560</v>
      </c>
      <c r="E12233" t="s">
        <v>561</v>
      </c>
      <c r="F12233" t="s">
        <v>360</v>
      </c>
      <c r="G12233" t="s">
        <v>49</v>
      </c>
      <c r="H12233" t="s">
        <v>192</v>
      </c>
    </row>
    <row r="12234" spans="1:8">
      <c r="A12234" t="s">
        <v>14164</v>
      </c>
      <c r="B12234" t="s">
        <v>1273</v>
      </c>
      <c r="C12234" t="s">
        <v>51</v>
      </c>
      <c r="D12234" t="s">
        <v>560</v>
      </c>
      <c r="E12234" t="s">
        <v>561</v>
      </c>
      <c r="F12234" t="s">
        <v>360</v>
      </c>
      <c r="G12234" t="s">
        <v>49</v>
      </c>
      <c r="H12234" t="s">
        <v>192</v>
      </c>
    </row>
    <row r="12235" spans="1:8">
      <c r="A12235" t="s">
        <v>14165</v>
      </c>
      <c r="B12235" t="s">
        <v>1275</v>
      </c>
      <c r="C12235" t="s">
        <v>51</v>
      </c>
      <c r="D12235" t="s">
        <v>560</v>
      </c>
      <c r="E12235" t="s">
        <v>561</v>
      </c>
      <c r="F12235" t="s">
        <v>360</v>
      </c>
      <c r="G12235" t="s">
        <v>49</v>
      </c>
      <c r="H12235" t="s">
        <v>192</v>
      </c>
    </row>
    <row r="12236" spans="1:8">
      <c r="A12236" t="s">
        <v>14166</v>
      </c>
      <c r="B12236" t="s">
        <v>1277</v>
      </c>
      <c r="C12236" t="s">
        <v>51</v>
      </c>
      <c r="D12236" t="s">
        <v>472</v>
      </c>
      <c r="E12236" t="s">
        <v>473</v>
      </c>
      <c r="F12236" t="s">
        <v>360</v>
      </c>
      <c r="G12236" t="s">
        <v>49</v>
      </c>
      <c r="H12236" t="s">
        <v>192</v>
      </c>
    </row>
    <row r="12237" spans="1:8">
      <c r="A12237" t="s">
        <v>14167</v>
      </c>
      <c r="B12237" t="s">
        <v>1279</v>
      </c>
      <c r="C12237" t="s">
        <v>51</v>
      </c>
      <c r="D12237" t="s">
        <v>472</v>
      </c>
      <c r="E12237" t="s">
        <v>473</v>
      </c>
      <c r="F12237" t="s">
        <v>360</v>
      </c>
      <c r="G12237" t="s">
        <v>49</v>
      </c>
      <c r="H12237" t="s">
        <v>192</v>
      </c>
    </row>
    <row r="12238" spans="1:8">
      <c r="A12238" t="s">
        <v>14168</v>
      </c>
      <c r="B12238" t="s">
        <v>1281</v>
      </c>
      <c r="C12238" t="s">
        <v>51</v>
      </c>
      <c r="D12238" t="s">
        <v>472</v>
      </c>
      <c r="E12238" t="s">
        <v>473</v>
      </c>
      <c r="F12238" t="s">
        <v>360</v>
      </c>
      <c r="G12238" t="s">
        <v>49</v>
      </c>
      <c r="H12238" t="s">
        <v>192</v>
      </c>
    </row>
    <row r="12239" spans="1:8">
      <c r="A12239" t="s">
        <v>14169</v>
      </c>
      <c r="B12239" t="s">
        <v>1283</v>
      </c>
      <c r="C12239" t="s">
        <v>51</v>
      </c>
      <c r="D12239" t="s">
        <v>472</v>
      </c>
      <c r="E12239" t="s">
        <v>473</v>
      </c>
      <c r="F12239" t="s">
        <v>360</v>
      </c>
      <c r="G12239" t="s">
        <v>49</v>
      </c>
      <c r="H12239" t="s">
        <v>192</v>
      </c>
    </row>
    <row r="12240" spans="1:8">
      <c r="A12240" t="s">
        <v>14170</v>
      </c>
      <c r="B12240" t="s">
        <v>1285</v>
      </c>
      <c r="C12240" t="s">
        <v>78</v>
      </c>
      <c r="D12240" t="s">
        <v>360</v>
      </c>
      <c r="E12240" t="s">
        <v>52</v>
      </c>
      <c r="F12240" t="s">
        <v>360</v>
      </c>
      <c r="G12240" t="s">
        <v>49</v>
      </c>
      <c r="H12240" t="s">
        <v>192</v>
      </c>
    </row>
    <row r="12241" spans="1:8">
      <c r="A12241" t="s">
        <v>14171</v>
      </c>
      <c r="B12241" t="s">
        <v>1287</v>
      </c>
      <c r="C12241" t="s">
        <v>78</v>
      </c>
      <c r="D12241" t="s">
        <v>1288</v>
      </c>
      <c r="E12241" t="s">
        <v>52</v>
      </c>
      <c r="F12241" t="s">
        <v>360</v>
      </c>
      <c r="G12241" t="s">
        <v>49</v>
      </c>
      <c r="H12241" t="s">
        <v>192</v>
      </c>
    </row>
    <row r="12242" spans="1:8">
      <c r="A12242" t="s">
        <v>14172</v>
      </c>
      <c r="B12242" t="s">
        <v>1290</v>
      </c>
      <c r="C12242" t="s">
        <v>51</v>
      </c>
      <c r="D12242" t="s">
        <v>617</v>
      </c>
      <c r="E12242" t="s">
        <v>377</v>
      </c>
      <c r="F12242" t="s">
        <v>618</v>
      </c>
      <c r="G12242" t="s">
        <v>49</v>
      </c>
      <c r="H12242" t="s">
        <v>192</v>
      </c>
    </row>
    <row r="12243" spans="1:8">
      <c r="A12243" t="s">
        <v>14173</v>
      </c>
      <c r="B12243" t="s">
        <v>1292</v>
      </c>
      <c r="C12243" t="s">
        <v>51</v>
      </c>
      <c r="D12243" t="s">
        <v>560</v>
      </c>
      <c r="E12243" t="s">
        <v>561</v>
      </c>
      <c r="F12243" t="s">
        <v>360</v>
      </c>
      <c r="G12243" t="s">
        <v>49</v>
      </c>
      <c r="H12243" t="s">
        <v>192</v>
      </c>
    </row>
    <row r="12244" spans="1:8">
      <c r="A12244" t="s">
        <v>14174</v>
      </c>
      <c r="B12244" t="s">
        <v>1294</v>
      </c>
      <c r="C12244" t="s">
        <v>51</v>
      </c>
      <c r="D12244" t="s">
        <v>560</v>
      </c>
      <c r="E12244" t="s">
        <v>561</v>
      </c>
      <c r="F12244" t="s">
        <v>360</v>
      </c>
      <c r="G12244" t="s">
        <v>49</v>
      </c>
      <c r="H12244" t="s">
        <v>192</v>
      </c>
    </row>
    <row r="12245" spans="1:8">
      <c r="A12245" t="s">
        <v>14175</v>
      </c>
      <c r="B12245" t="s">
        <v>1296</v>
      </c>
      <c r="C12245" t="s">
        <v>51</v>
      </c>
      <c r="D12245" t="s">
        <v>560</v>
      </c>
      <c r="E12245" t="s">
        <v>561</v>
      </c>
      <c r="F12245" t="s">
        <v>360</v>
      </c>
      <c r="G12245" t="s">
        <v>49</v>
      </c>
      <c r="H12245" t="s">
        <v>192</v>
      </c>
    </row>
    <row r="12246" spans="1:8">
      <c r="A12246" t="s">
        <v>14176</v>
      </c>
      <c r="B12246" t="s">
        <v>1298</v>
      </c>
      <c r="C12246" t="s">
        <v>51</v>
      </c>
      <c r="D12246" t="s">
        <v>1299</v>
      </c>
      <c r="E12246" t="s">
        <v>52</v>
      </c>
      <c r="F12246" t="s">
        <v>360</v>
      </c>
      <c r="G12246" t="s">
        <v>49</v>
      </c>
      <c r="H12246" t="s">
        <v>192</v>
      </c>
    </row>
    <row r="12247" spans="1:8">
      <c r="A12247" t="s">
        <v>14177</v>
      </c>
      <c r="B12247" t="s">
        <v>559</v>
      </c>
      <c r="C12247" t="s">
        <v>51</v>
      </c>
      <c r="D12247" t="s">
        <v>560</v>
      </c>
      <c r="E12247" t="s">
        <v>561</v>
      </c>
      <c r="F12247" t="s">
        <v>360</v>
      </c>
      <c r="G12247" t="s">
        <v>49</v>
      </c>
      <c r="H12247" t="s">
        <v>192</v>
      </c>
    </row>
    <row r="12248" spans="1:8">
      <c r="A12248" t="s">
        <v>14178</v>
      </c>
      <c r="B12248" t="s">
        <v>563</v>
      </c>
      <c r="C12248" t="s">
        <v>51</v>
      </c>
      <c r="D12248" t="s">
        <v>442</v>
      </c>
      <c r="E12248" t="s">
        <v>52</v>
      </c>
      <c r="F12248" t="s">
        <v>360</v>
      </c>
      <c r="G12248" t="s">
        <v>49</v>
      </c>
      <c r="H12248" t="s">
        <v>192</v>
      </c>
    </row>
    <row r="12249" spans="1:8">
      <c r="A12249" t="s">
        <v>14179</v>
      </c>
      <c r="B12249" t="s">
        <v>444</v>
      </c>
      <c r="C12249" t="s">
        <v>51</v>
      </c>
      <c r="D12249" t="s">
        <v>445</v>
      </c>
      <c r="E12249" t="s">
        <v>446</v>
      </c>
      <c r="F12249" t="s">
        <v>447</v>
      </c>
      <c r="G12249" t="s">
        <v>49</v>
      </c>
      <c r="H12249" t="s">
        <v>192</v>
      </c>
    </row>
    <row r="12250" spans="1:8">
      <c r="A12250" t="s">
        <v>14180</v>
      </c>
      <c r="B12250" t="s">
        <v>449</v>
      </c>
      <c r="C12250" t="s">
        <v>51</v>
      </c>
      <c r="D12250" t="s">
        <v>450</v>
      </c>
      <c r="E12250" t="s">
        <v>198</v>
      </c>
      <c r="F12250" t="s">
        <v>360</v>
      </c>
      <c r="G12250" t="s">
        <v>49</v>
      </c>
      <c r="H12250" t="s">
        <v>192</v>
      </c>
    </row>
    <row r="12251" spans="1:8">
      <c r="A12251" t="s">
        <v>14181</v>
      </c>
      <c r="B12251" t="s">
        <v>452</v>
      </c>
      <c r="C12251" t="s">
        <v>68</v>
      </c>
      <c r="D12251" t="s">
        <v>410</v>
      </c>
      <c r="E12251" t="s">
        <v>198</v>
      </c>
      <c r="F12251" t="s">
        <v>360</v>
      </c>
      <c r="G12251" t="s">
        <v>49</v>
      </c>
      <c r="H12251" t="s">
        <v>192</v>
      </c>
    </row>
    <row r="12252" spans="1:8">
      <c r="A12252" t="s">
        <v>14182</v>
      </c>
      <c r="B12252" t="s">
        <v>1306</v>
      </c>
      <c r="C12252" t="s">
        <v>51</v>
      </c>
      <c r="D12252" t="s">
        <v>472</v>
      </c>
      <c r="E12252" t="s">
        <v>473</v>
      </c>
      <c r="F12252" t="s">
        <v>360</v>
      </c>
      <c r="G12252" t="s">
        <v>49</v>
      </c>
      <c r="H12252" t="s">
        <v>192</v>
      </c>
    </row>
    <row r="12253" spans="1:8">
      <c r="A12253" t="s">
        <v>14183</v>
      </c>
      <c r="B12253" t="s">
        <v>1308</v>
      </c>
      <c r="C12253" t="s">
        <v>51</v>
      </c>
      <c r="D12253" t="s">
        <v>358</v>
      </c>
      <c r="E12253" t="s">
        <v>359</v>
      </c>
      <c r="F12253" t="s">
        <v>360</v>
      </c>
      <c r="G12253" t="s">
        <v>49</v>
      </c>
      <c r="H12253" t="s">
        <v>192</v>
      </c>
    </row>
    <row r="12254" spans="1:8">
      <c r="A12254" t="s">
        <v>14184</v>
      </c>
      <c r="B12254" t="s">
        <v>1310</v>
      </c>
      <c r="C12254" t="s">
        <v>51</v>
      </c>
      <c r="D12254" t="s">
        <v>358</v>
      </c>
      <c r="E12254" t="s">
        <v>359</v>
      </c>
      <c r="F12254" t="s">
        <v>360</v>
      </c>
      <c r="G12254" t="s">
        <v>49</v>
      </c>
      <c r="H12254" t="s">
        <v>192</v>
      </c>
    </row>
    <row r="12255" spans="1:8">
      <c r="A12255" t="s">
        <v>14185</v>
      </c>
      <c r="B12255" t="s">
        <v>1312</v>
      </c>
      <c r="C12255" t="s">
        <v>51</v>
      </c>
      <c r="D12255" t="s">
        <v>560</v>
      </c>
      <c r="E12255" t="s">
        <v>561</v>
      </c>
      <c r="F12255" t="s">
        <v>360</v>
      </c>
      <c r="G12255" t="s">
        <v>49</v>
      </c>
      <c r="H12255" t="s">
        <v>192</v>
      </c>
    </row>
    <row r="12256" spans="1:8">
      <c r="A12256" t="s">
        <v>14186</v>
      </c>
      <c r="B12256" t="s">
        <v>1314</v>
      </c>
      <c r="C12256" t="s">
        <v>51</v>
      </c>
      <c r="D12256" t="s">
        <v>560</v>
      </c>
      <c r="E12256" t="s">
        <v>561</v>
      </c>
      <c r="F12256" t="s">
        <v>360</v>
      </c>
      <c r="G12256" t="s">
        <v>49</v>
      </c>
      <c r="H12256" t="s">
        <v>192</v>
      </c>
    </row>
    <row r="12257" spans="1:8">
      <c r="A12257" t="s">
        <v>14187</v>
      </c>
      <c r="B12257" t="s">
        <v>1316</v>
      </c>
      <c r="C12257" t="s">
        <v>51</v>
      </c>
      <c r="D12257" t="s">
        <v>560</v>
      </c>
      <c r="E12257" t="s">
        <v>561</v>
      </c>
      <c r="F12257" t="s">
        <v>360</v>
      </c>
      <c r="G12257" t="s">
        <v>49</v>
      </c>
      <c r="H12257" t="s">
        <v>192</v>
      </c>
    </row>
    <row r="12258" spans="1:8">
      <c r="A12258" t="s">
        <v>14188</v>
      </c>
      <c r="B12258" t="s">
        <v>1318</v>
      </c>
      <c r="C12258" t="s">
        <v>51</v>
      </c>
      <c r="D12258" t="s">
        <v>560</v>
      </c>
      <c r="E12258" t="s">
        <v>561</v>
      </c>
      <c r="F12258" t="s">
        <v>360</v>
      </c>
      <c r="G12258" t="s">
        <v>49</v>
      </c>
      <c r="H12258" t="s">
        <v>192</v>
      </c>
    </row>
    <row r="12259" spans="1:8">
      <c r="A12259" t="s">
        <v>14189</v>
      </c>
      <c r="B12259" t="s">
        <v>1320</v>
      </c>
      <c r="C12259" t="s">
        <v>51</v>
      </c>
      <c r="D12259" t="s">
        <v>1321</v>
      </c>
      <c r="E12259" t="s">
        <v>52</v>
      </c>
      <c r="F12259" t="s">
        <v>360</v>
      </c>
      <c r="G12259" t="s">
        <v>49</v>
      </c>
      <c r="H12259" t="s">
        <v>192</v>
      </c>
    </row>
    <row r="12260" spans="1:8">
      <c r="A12260" t="s">
        <v>14190</v>
      </c>
      <c r="B12260" t="s">
        <v>1323</v>
      </c>
      <c r="C12260" t="s">
        <v>51</v>
      </c>
      <c r="D12260" t="s">
        <v>1324</v>
      </c>
      <c r="E12260" t="s">
        <v>367</v>
      </c>
      <c r="F12260" t="s">
        <v>1325</v>
      </c>
      <c r="G12260" t="s">
        <v>49</v>
      </c>
      <c r="H12260" t="s">
        <v>192</v>
      </c>
    </row>
    <row r="12261" spans="1:8">
      <c r="A12261" t="s">
        <v>14191</v>
      </c>
      <c r="B12261" t="s">
        <v>1316</v>
      </c>
      <c r="C12261" t="s">
        <v>51</v>
      </c>
      <c r="D12261" t="s">
        <v>560</v>
      </c>
      <c r="E12261" t="s">
        <v>561</v>
      </c>
      <c r="F12261" t="s">
        <v>360</v>
      </c>
      <c r="G12261" t="s">
        <v>49</v>
      </c>
      <c r="H12261" t="s">
        <v>192</v>
      </c>
    </row>
    <row r="12262" spans="1:8">
      <c r="A12262" t="s">
        <v>14192</v>
      </c>
      <c r="B12262" t="s">
        <v>1318</v>
      </c>
      <c r="C12262" t="s">
        <v>51</v>
      </c>
      <c r="D12262" t="s">
        <v>560</v>
      </c>
      <c r="E12262" t="s">
        <v>561</v>
      </c>
      <c r="F12262" t="s">
        <v>360</v>
      </c>
      <c r="G12262" t="s">
        <v>49</v>
      </c>
      <c r="H12262" t="s">
        <v>192</v>
      </c>
    </row>
    <row r="12263" spans="1:8">
      <c r="A12263" t="s">
        <v>14193</v>
      </c>
      <c r="B12263" t="s">
        <v>1329</v>
      </c>
      <c r="C12263" t="s">
        <v>51</v>
      </c>
      <c r="D12263" t="s">
        <v>560</v>
      </c>
      <c r="E12263" t="s">
        <v>561</v>
      </c>
      <c r="F12263" t="s">
        <v>360</v>
      </c>
      <c r="G12263" t="s">
        <v>49</v>
      </c>
      <c r="H12263" t="s">
        <v>192</v>
      </c>
    </row>
    <row r="12264" spans="1:8">
      <c r="A12264" t="s">
        <v>14194</v>
      </c>
      <c r="B12264" t="s">
        <v>1331</v>
      </c>
      <c r="C12264" t="s">
        <v>51</v>
      </c>
      <c r="D12264" t="s">
        <v>560</v>
      </c>
      <c r="E12264" t="s">
        <v>561</v>
      </c>
      <c r="F12264" t="s">
        <v>360</v>
      </c>
      <c r="G12264" t="s">
        <v>49</v>
      </c>
      <c r="H12264" t="s">
        <v>192</v>
      </c>
    </row>
    <row r="12265" spans="1:8">
      <c r="A12265" t="s">
        <v>14195</v>
      </c>
      <c r="B12265" t="s">
        <v>1333</v>
      </c>
      <c r="C12265" t="s">
        <v>51</v>
      </c>
      <c r="D12265" t="s">
        <v>1334</v>
      </c>
      <c r="E12265" t="s">
        <v>446</v>
      </c>
      <c r="F12265" t="s">
        <v>1335</v>
      </c>
      <c r="G12265" t="s">
        <v>49</v>
      </c>
      <c r="H12265" t="s">
        <v>192</v>
      </c>
    </row>
    <row r="12266" spans="1:8">
      <c r="A12266" t="s">
        <v>14196</v>
      </c>
      <c r="B12266" t="s">
        <v>1337</v>
      </c>
      <c r="C12266" t="s">
        <v>51</v>
      </c>
      <c r="D12266" t="s">
        <v>450</v>
      </c>
      <c r="E12266" t="s">
        <v>198</v>
      </c>
      <c r="F12266" t="s">
        <v>360</v>
      </c>
      <c r="G12266" t="s">
        <v>49</v>
      </c>
      <c r="H12266" t="s">
        <v>192</v>
      </c>
    </row>
    <row r="12267" spans="1:8">
      <c r="A12267" t="s">
        <v>14197</v>
      </c>
      <c r="B12267" t="s">
        <v>1339</v>
      </c>
      <c r="C12267" t="s">
        <v>51</v>
      </c>
      <c r="D12267" t="s">
        <v>560</v>
      </c>
      <c r="E12267" t="s">
        <v>561</v>
      </c>
      <c r="F12267" t="s">
        <v>360</v>
      </c>
      <c r="G12267" t="s">
        <v>49</v>
      </c>
      <c r="H12267" t="s">
        <v>192</v>
      </c>
    </row>
    <row r="12268" spans="1:8">
      <c r="A12268" t="s">
        <v>14198</v>
      </c>
      <c r="B12268" t="s">
        <v>1341</v>
      </c>
      <c r="C12268" t="s">
        <v>51</v>
      </c>
      <c r="D12268" t="s">
        <v>1342</v>
      </c>
      <c r="E12268" t="s">
        <v>367</v>
      </c>
      <c r="F12268" t="s">
        <v>1343</v>
      </c>
      <c r="G12268" t="s">
        <v>49</v>
      </c>
      <c r="H12268" t="s">
        <v>192</v>
      </c>
    </row>
    <row r="12269" spans="1:8">
      <c r="A12269" t="s">
        <v>14199</v>
      </c>
      <c r="B12269" t="s">
        <v>1345</v>
      </c>
      <c r="C12269" t="s">
        <v>51</v>
      </c>
      <c r="D12269" t="s">
        <v>450</v>
      </c>
      <c r="E12269" t="s">
        <v>198</v>
      </c>
      <c r="F12269" t="s">
        <v>360</v>
      </c>
      <c r="G12269" t="s">
        <v>49</v>
      </c>
      <c r="H12269" t="s">
        <v>192</v>
      </c>
    </row>
    <row r="12270" spans="1:8">
      <c r="A12270" t="s">
        <v>14200</v>
      </c>
      <c r="B12270" t="s">
        <v>1347</v>
      </c>
      <c r="C12270" t="s">
        <v>51</v>
      </c>
      <c r="D12270" t="s">
        <v>560</v>
      </c>
      <c r="E12270" t="s">
        <v>561</v>
      </c>
      <c r="F12270" t="s">
        <v>360</v>
      </c>
      <c r="G12270" t="s">
        <v>49</v>
      </c>
      <c r="H12270" t="s">
        <v>192</v>
      </c>
    </row>
    <row r="12271" spans="1:8">
      <c r="A12271" t="s">
        <v>14201</v>
      </c>
      <c r="B12271" t="s">
        <v>1349</v>
      </c>
      <c r="C12271" t="s">
        <v>51</v>
      </c>
      <c r="D12271" t="s">
        <v>472</v>
      </c>
      <c r="E12271" t="s">
        <v>473</v>
      </c>
      <c r="F12271" t="s">
        <v>360</v>
      </c>
      <c r="G12271" t="s">
        <v>49</v>
      </c>
      <c r="H12271" t="s">
        <v>192</v>
      </c>
    </row>
    <row r="12272" spans="1:8">
      <c r="A12272" t="s">
        <v>14202</v>
      </c>
      <c r="B12272" t="s">
        <v>1351</v>
      </c>
      <c r="C12272" t="s">
        <v>51</v>
      </c>
      <c r="D12272" t="s">
        <v>592</v>
      </c>
      <c r="E12272" t="s">
        <v>593</v>
      </c>
      <c r="F12272" t="s">
        <v>360</v>
      </c>
      <c r="G12272" t="s">
        <v>49</v>
      </c>
      <c r="H12272" t="s">
        <v>192</v>
      </c>
    </row>
    <row r="12273" spans="1:8">
      <c r="A12273" t="s">
        <v>14203</v>
      </c>
      <c r="B12273" t="s">
        <v>1353</v>
      </c>
      <c r="C12273" t="s">
        <v>51</v>
      </c>
      <c r="D12273" t="s">
        <v>1354</v>
      </c>
      <c r="E12273" t="s">
        <v>446</v>
      </c>
      <c r="F12273" t="s">
        <v>1355</v>
      </c>
      <c r="G12273" t="s">
        <v>49</v>
      </c>
      <c r="H12273" t="s">
        <v>192</v>
      </c>
    </row>
    <row r="12274" spans="1:8">
      <c r="A12274" t="s">
        <v>14204</v>
      </c>
      <c r="B12274" t="s">
        <v>1357</v>
      </c>
      <c r="C12274" t="s">
        <v>51</v>
      </c>
      <c r="D12274" t="s">
        <v>450</v>
      </c>
      <c r="E12274" t="s">
        <v>198</v>
      </c>
      <c r="F12274" t="s">
        <v>360</v>
      </c>
      <c r="G12274" t="s">
        <v>49</v>
      </c>
      <c r="H12274" t="s">
        <v>192</v>
      </c>
    </row>
    <row r="12275" spans="1:8">
      <c r="A12275" t="s">
        <v>14205</v>
      </c>
      <c r="B12275" t="s">
        <v>1359</v>
      </c>
      <c r="C12275" t="s">
        <v>51</v>
      </c>
      <c r="D12275" t="s">
        <v>592</v>
      </c>
      <c r="E12275" t="s">
        <v>593</v>
      </c>
      <c r="F12275" t="s">
        <v>360</v>
      </c>
      <c r="G12275" t="s">
        <v>49</v>
      </c>
      <c r="H12275" t="s">
        <v>192</v>
      </c>
    </row>
    <row r="12276" spans="1:8">
      <c r="A12276" t="s">
        <v>14206</v>
      </c>
      <c r="B12276" t="s">
        <v>1361</v>
      </c>
      <c r="C12276" t="s">
        <v>51</v>
      </c>
      <c r="D12276" t="s">
        <v>813</v>
      </c>
      <c r="E12276" t="s">
        <v>446</v>
      </c>
      <c r="F12276" t="s">
        <v>814</v>
      </c>
      <c r="G12276" t="s">
        <v>49</v>
      </c>
      <c r="H12276" t="s">
        <v>192</v>
      </c>
    </row>
    <row r="12277" spans="1:8">
      <c r="A12277" t="s">
        <v>14207</v>
      </c>
      <c r="B12277" t="s">
        <v>1363</v>
      </c>
      <c r="C12277" t="s">
        <v>51</v>
      </c>
      <c r="D12277" t="s">
        <v>592</v>
      </c>
      <c r="E12277" t="s">
        <v>593</v>
      </c>
      <c r="F12277" t="s">
        <v>360</v>
      </c>
      <c r="G12277" t="s">
        <v>49</v>
      </c>
      <c r="H12277" t="s">
        <v>192</v>
      </c>
    </row>
    <row r="12278" spans="1:8">
      <c r="A12278" t="s">
        <v>14208</v>
      </c>
      <c r="B12278" t="s">
        <v>826</v>
      </c>
      <c r="C12278" t="s">
        <v>51</v>
      </c>
      <c r="D12278" t="s">
        <v>592</v>
      </c>
      <c r="E12278" t="s">
        <v>593</v>
      </c>
      <c r="F12278" t="s">
        <v>360</v>
      </c>
      <c r="G12278" t="s">
        <v>49</v>
      </c>
      <c r="H12278" t="s">
        <v>192</v>
      </c>
    </row>
    <row r="12279" spans="1:8">
      <c r="A12279" t="s">
        <v>14209</v>
      </c>
      <c r="B12279" t="s">
        <v>1366</v>
      </c>
      <c r="C12279" t="s">
        <v>51</v>
      </c>
      <c r="D12279" t="s">
        <v>1367</v>
      </c>
      <c r="E12279" t="s">
        <v>367</v>
      </c>
      <c r="F12279" t="s">
        <v>1368</v>
      </c>
      <c r="G12279" t="s">
        <v>49</v>
      </c>
      <c r="H12279" t="s">
        <v>192</v>
      </c>
    </row>
    <row r="12280" spans="1:8">
      <c r="A12280" t="s">
        <v>14210</v>
      </c>
      <c r="B12280" t="s">
        <v>1370</v>
      </c>
      <c r="C12280" t="s">
        <v>51</v>
      </c>
      <c r="D12280" t="s">
        <v>472</v>
      </c>
      <c r="E12280" t="s">
        <v>473</v>
      </c>
      <c r="F12280" t="s">
        <v>360</v>
      </c>
      <c r="G12280" t="s">
        <v>49</v>
      </c>
      <c r="H12280" t="s">
        <v>192</v>
      </c>
    </row>
    <row r="12281" spans="1:8">
      <c r="A12281" t="s">
        <v>14211</v>
      </c>
      <c r="B12281" t="s">
        <v>1372</v>
      </c>
      <c r="C12281" t="s">
        <v>51</v>
      </c>
      <c r="D12281" t="s">
        <v>592</v>
      </c>
      <c r="E12281" t="s">
        <v>593</v>
      </c>
      <c r="F12281" t="s">
        <v>360</v>
      </c>
      <c r="G12281" t="s">
        <v>49</v>
      </c>
      <c r="H12281" t="s">
        <v>192</v>
      </c>
    </row>
    <row r="12282" spans="1:8">
      <c r="A12282" t="s">
        <v>14212</v>
      </c>
      <c r="B12282" t="s">
        <v>1374</v>
      </c>
      <c r="C12282" t="s">
        <v>51</v>
      </c>
      <c r="D12282" t="s">
        <v>472</v>
      </c>
      <c r="E12282" t="s">
        <v>473</v>
      </c>
      <c r="F12282" t="s">
        <v>360</v>
      </c>
      <c r="G12282" t="s">
        <v>49</v>
      </c>
      <c r="H12282" t="s">
        <v>192</v>
      </c>
    </row>
    <row r="12283" spans="1:8">
      <c r="A12283" t="s">
        <v>14213</v>
      </c>
      <c r="B12283" t="s">
        <v>1376</v>
      </c>
      <c r="C12283" t="s">
        <v>51</v>
      </c>
      <c r="D12283" t="s">
        <v>472</v>
      </c>
      <c r="E12283" t="s">
        <v>473</v>
      </c>
      <c r="F12283" t="s">
        <v>360</v>
      </c>
      <c r="G12283" t="s">
        <v>49</v>
      </c>
      <c r="H12283" t="s">
        <v>192</v>
      </c>
    </row>
    <row r="12284" spans="1:8">
      <c r="A12284" t="s">
        <v>14214</v>
      </c>
      <c r="B12284" t="s">
        <v>1378</v>
      </c>
      <c r="C12284" t="s">
        <v>51</v>
      </c>
      <c r="D12284" t="s">
        <v>472</v>
      </c>
      <c r="E12284" t="s">
        <v>473</v>
      </c>
      <c r="F12284" t="s">
        <v>360</v>
      </c>
      <c r="G12284" t="s">
        <v>49</v>
      </c>
      <c r="H12284" t="s">
        <v>192</v>
      </c>
    </row>
    <row r="12285" spans="1:8">
      <c r="A12285" t="s">
        <v>14215</v>
      </c>
      <c r="B12285" t="s">
        <v>1380</v>
      </c>
      <c r="C12285" t="s">
        <v>51</v>
      </c>
      <c r="D12285" t="s">
        <v>560</v>
      </c>
      <c r="E12285" t="s">
        <v>561</v>
      </c>
      <c r="F12285" t="s">
        <v>360</v>
      </c>
      <c r="G12285" t="s">
        <v>49</v>
      </c>
      <c r="H12285" t="s">
        <v>192</v>
      </c>
    </row>
    <row r="12286" spans="1:8">
      <c r="A12286" t="s">
        <v>14216</v>
      </c>
      <c r="B12286" t="s">
        <v>1382</v>
      </c>
      <c r="C12286" t="s">
        <v>51</v>
      </c>
      <c r="D12286" t="s">
        <v>358</v>
      </c>
      <c r="E12286" t="s">
        <v>359</v>
      </c>
      <c r="F12286" t="s">
        <v>360</v>
      </c>
      <c r="G12286" t="s">
        <v>49</v>
      </c>
      <c r="H12286" t="s">
        <v>192</v>
      </c>
    </row>
    <row r="12287" spans="1:8">
      <c r="A12287" t="s">
        <v>14217</v>
      </c>
      <c r="B12287" t="s">
        <v>1384</v>
      </c>
      <c r="C12287" t="s">
        <v>51</v>
      </c>
      <c r="D12287" t="s">
        <v>472</v>
      </c>
      <c r="E12287" t="s">
        <v>473</v>
      </c>
      <c r="F12287" t="s">
        <v>360</v>
      </c>
      <c r="G12287" t="s">
        <v>49</v>
      </c>
      <c r="H12287" t="s">
        <v>192</v>
      </c>
    </row>
    <row r="12288" spans="1:8">
      <c r="A12288" t="s">
        <v>14218</v>
      </c>
      <c r="B12288" t="s">
        <v>1386</v>
      </c>
      <c r="C12288" t="s">
        <v>51</v>
      </c>
      <c r="D12288" t="s">
        <v>410</v>
      </c>
      <c r="E12288" t="s">
        <v>198</v>
      </c>
      <c r="F12288" t="s">
        <v>360</v>
      </c>
      <c r="G12288" t="s">
        <v>49</v>
      </c>
      <c r="H12288" t="s">
        <v>192</v>
      </c>
    </row>
    <row r="12289" spans="1:8">
      <c r="A12289" t="s">
        <v>14219</v>
      </c>
      <c r="B12289" t="s">
        <v>1388</v>
      </c>
      <c r="C12289" t="s">
        <v>51</v>
      </c>
      <c r="D12289" t="s">
        <v>450</v>
      </c>
      <c r="E12289" t="s">
        <v>198</v>
      </c>
      <c r="F12289" t="s">
        <v>360</v>
      </c>
      <c r="G12289" t="s">
        <v>49</v>
      </c>
      <c r="H12289" t="s">
        <v>192</v>
      </c>
    </row>
    <row r="12290" spans="1:8">
      <c r="A12290" t="s">
        <v>14220</v>
      </c>
      <c r="B12290" t="s">
        <v>1390</v>
      </c>
      <c r="C12290" t="s">
        <v>78</v>
      </c>
      <c r="D12290" t="s">
        <v>1391</v>
      </c>
      <c r="E12290" t="s">
        <v>52</v>
      </c>
      <c r="F12290" t="s">
        <v>360</v>
      </c>
      <c r="G12290" t="s">
        <v>49</v>
      </c>
      <c r="H12290" t="s">
        <v>192</v>
      </c>
    </row>
    <row r="12291" spans="1:8">
      <c r="A12291" t="s">
        <v>14221</v>
      </c>
      <c r="B12291" t="s">
        <v>1393</v>
      </c>
      <c r="C12291" t="s">
        <v>68</v>
      </c>
      <c r="D12291" t="s">
        <v>1394</v>
      </c>
      <c r="E12291" t="s">
        <v>367</v>
      </c>
      <c r="F12291" t="s">
        <v>1395</v>
      </c>
      <c r="G12291" t="s">
        <v>49</v>
      </c>
      <c r="H12291" t="s">
        <v>192</v>
      </c>
    </row>
    <row r="12292" spans="1:8">
      <c r="A12292" t="s">
        <v>14222</v>
      </c>
      <c r="B12292" t="s">
        <v>1397</v>
      </c>
      <c r="C12292" t="s">
        <v>51</v>
      </c>
      <c r="D12292" t="s">
        <v>450</v>
      </c>
      <c r="E12292" t="s">
        <v>198</v>
      </c>
      <c r="F12292" t="s">
        <v>360</v>
      </c>
      <c r="G12292" t="s">
        <v>49</v>
      </c>
      <c r="H12292" t="s">
        <v>192</v>
      </c>
    </row>
    <row r="12293" spans="1:8">
      <c r="A12293" t="s">
        <v>14223</v>
      </c>
      <c r="B12293" t="s">
        <v>1399</v>
      </c>
      <c r="C12293" t="s">
        <v>68</v>
      </c>
      <c r="D12293" t="s">
        <v>1400</v>
      </c>
      <c r="E12293" t="s">
        <v>52</v>
      </c>
      <c r="F12293" t="s">
        <v>360</v>
      </c>
      <c r="G12293" t="s">
        <v>49</v>
      </c>
      <c r="H12293" t="s">
        <v>192</v>
      </c>
    </row>
    <row r="12294" spans="1:8">
      <c r="A12294" t="s">
        <v>14224</v>
      </c>
      <c r="B12294" t="s">
        <v>559</v>
      </c>
      <c r="C12294" t="s">
        <v>51</v>
      </c>
      <c r="D12294" t="s">
        <v>560</v>
      </c>
      <c r="E12294" t="s">
        <v>561</v>
      </c>
      <c r="F12294" t="s">
        <v>360</v>
      </c>
      <c r="G12294" t="s">
        <v>49</v>
      </c>
      <c r="H12294" t="s">
        <v>192</v>
      </c>
    </row>
    <row r="12295" spans="1:8">
      <c r="A12295" t="s">
        <v>14225</v>
      </c>
      <c r="B12295" t="s">
        <v>563</v>
      </c>
      <c r="C12295" t="s">
        <v>51</v>
      </c>
      <c r="D12295" t="s">
        <v>442</v>
      </c>
      <c r="E12295" t="s">
        <v>52</v>
      </c>
      <c r="F12295" t="s">
        <v>360</v>
      </c>
      <c r="G12295" t="s">
        <v>49</v>
      </c>
      <c r="H12295" t="s">
        <v>192</v>
      </c>
    </row>
    <row r="12296" spans="1:8">
      <c r="A12296" t="s">
        <v>14226</v>
      </c>
      <c r="B12296" t="s">
        <v>444</v>
      </c>
      <c r="C12296" t="s">
        <v>51</v>
      </c>
      <c r="D12296" t="s">
        <v>445</v>
      </c>
      <c r="E12296" t="s">
        <v>446</v>
      </c>
      <c r="F12296" t="s">
        <v>447</v>
      </c>
      <c r="G12296" t="s">
        <v>49</v>
      </c>
      <c r="H12296" t="s">
        <v>192</v>
      </c>
    </row>
    <row r="12297" spans="1:8">
      <c r="A12297" t="s">
        <v>14227</v>
      </c>
      <c r="B12297" t="s">
        <v>449</v>
      </c>
      <c r="C12297" t="s">
        <v>51</v>
      </c>
      <c r="D12297" t="s">
        <v>450</v>
      </c>
      <c r="E12297" t="s">
        <v>198</v>
      </c>
      <c r="F12297" t="s">
        <v>360</v>
      </c>
      <c r="G12297" t="s">
        <v>49</v>
      </c>
      <c r="H12297" t="s">
        <v>192</v>
      </c>
    </row>
    <row r="12298" spans="1:8">
      <c r="A12298" t="s">
        <v>14228</v>
      </c>
      <c r="B12298" t="s">
        <v>452</v>
      </c>
      <c r="C12298" t="s">
        <v>68</v>
      </c>
      <c r="D12298" t="s">
        <v>410</v>
      </c>
      <c r="E12298" t="s">
        <v>198</v>
      </c>
      <c r="F12298" t="s">
        <v>360</v>
      </c>
      <c r="G12298" t="s">
        <v>49</v>
      </c>
      <c r="H12298" t="s">
        <v>192</v>
      </c>
    </row>
    <row r="12299" spans="1:8">
      <c r="A12299" t="s">
        <v>14229</v>
      </c>
      <c r="B12299" t="s">
        <v>1407</v>
      </c>
      <c r="C12299" t="s">
        <v>51</v>
      </c>
      <c r="D12299" t="s">
        <v>472</v>
      </c>
      <c r="E12299" t="s">
        <v>473</v>
      </c>
      <c r="F12299" t="s">
        <v>360</v>
      </c>
      <c r="G12299" t="s">
        <v>49</v>
      </c>
      <c r="H12299" t="s">
        <v>192</v>
      </c>
    </row>
    <row r="12300" spans="1:8">
      <c r="A12300" t="s">
        <v>14230</v>
      </c>
      <c r="B12300" t="s">
        <v>1409</v>
      </c>
      <c r="C12300" t="s">
        <v>51</v>
      </c>
      <c r="D12300" t="s">
        <v>472</v>
      </c>
      <c r="E12300" t="s">
        <v>473</v>
      </c>
      <c r="F12300" t="s">
        <v>360</v>
      </c>
      <c r="G12300" t="s">
        <v>49</v>
      </c>
      <c r="H12300" t="s">
        <v>192</v>
      </c>
    </row>
    <row r="12301" spans="1:8">
      <c r="A12301" t="s">
        <v>14231</v>
      </c>
      <c r="B12301" t="s">
        <v>1411</v>
      </c>
      <c r="C12301" t="s">
        <v>51</v>
      </c>
      <c r="D12301" t="s">
        <v>529</v>
      </c>
      <c r="E12301" t="s">
        <v>530</v>
      </c>
      <c r="F12301" t="s">
        <v>360</v>
      </c>
      <c r="G12301" t="s">
        <v>49</v>
      </c>
      <c r="H12301" t="s">
        <v>192</v>
      </c>
    </row>
    <row r="12302" spans="1:8">
      <c r="A12302" t="s">
        <v>14232</v>
      </c>
      <c r="B12302" t="s">
        <v>1413</v>
      </c>
      <c r="C12302" t="s">
        <v>78</v>
      </c>
      <c r="D12302" t="s">
        <v>1414</v>
      </c>
      <c r="E12302" t="s">
        <v>52</v>
      </c>
      <c r="F12302" t="s">
        <v>360</v>
      </c>
      <c r="G12302" t="s">
        <v>49</v>
      </c>
      <c r="H12302" t="s">
        <v>192</v>
      </c>
    </row>
    <row r="12303" spans="1:8">
      <c r="A12303" t="s">
        <v>14233</v>
      </c>
      <c r="B12303" t="s">
        <v>1416</v>
      </c>
      <c r="C12303" t="s">
        <v>68</v>
      </c>
      <c r="D12303" t="s">
        <v>1417</v>
      </c>
      <c r="E12303" t="s">
        <v>367</v>
      </c>
      <c r="F12303" t="s">
        <v>1418</v>
      </c>
      <c r="G12303" t="s">
        <v>49</v>
      </c>
      <c r="H12303" t="s">
        <v>192</v>
      </c>
    </row>
    <row r="12304" spans="1:8">
      <c r="A12304" t="s">
        <v>14234</v>
      </c>
      <c r="B12304" t="s">
        <v>1420</v>
      </c>
      <c r="C12304" t="s">
        <v>51</v>
      </c>
      <c r="D12304" t="s">
        <v>1421</v>
      </c>
      <c r="E12304" t="s">
        <v>1422</v>
      </c>
      <c r="F12304" t="s">
        <v>360</v>
      </c>
      <c r="G12304" t="s">
        <v>49</v>
      </c>
      <c r="H12304" t="s">
        <v>192</v>
      </c>
    </row>
    <row r="12305" spans="1:8">
      <c r="A12305" t="s">
        <v>14235</v>
      </c>
      <c r="B12305" t="s">
        <v>1424</v>
      </c>
      <c r="C12305" t="s">
        <v>51</v>
      </c>
      <c r="D12305" t="s">
        <v>450</v>
      </c>
      <c r="E12305" t="s">
        <v>198</v>
      </c>
      <c r="F12305" t="s">
        <v>360</v>
      </c>
      <c r="G12305" t="s">
        <v>49</v>
      </c>
      <c r="H12305" t="s">
        <v>192</v>
      </c>
    </row>
    <row r="12306" spans="1:8">
      <c r="A12306" t="s">
        <v>14236</v>
      </c>
      <c r="B12306" t="s">
        <v>1426</v>
      </c>
      <c r="C12306" t="s">
        <v>51</v>
      </c>
      <c r="D12306" t="s">
        <v>1427</v>
      </c>
      <c r="E12306" t="s">
        <v>367</v>
      </c>
      <c r="F12306" t="s">
        <v>1428</v>
      </c>
      <c r="G12306" t="s">
        <v>49</v>
      </c>
      <c r="H12306" t="s">
        <v>192</v>
      </c>
    </row>
    <row r="12307" spans="1:8">
      <c r="A12307" t="s">
        <v>14237</v>
      </c>
      <c r="B12307" t="s">
        <v>1430</v>
      </c>
      <c r="C12307" t="s">
        <v>51</v>
      </c>
      <c r="D12307" t="s">
        <v>450</v>
      </c>
      <c r="E12307" t="s">
        <v>198</v>
      </c>
      <c r="F12307" t="s">
        <v>360</v>
      </c>
      <c r="G12307" t="s">
        <v>49</v>
      </c>
      <c r="H12307" t="s">
        <v>192</v>
      </c>
    </row>
    <row r="12308" spans="1:8">
      <c r="A12308" t="s">
        <v>14238</v>
      </c>
      <c r="B12308" t="s">
        <v>1432</v>
      </c>
      <c r="C12308" t="s">
        <v>51</v>
      </c>
      <c r="D12308" t="s">
        <v>1433</v>
      </c>
      <c r="E12308" t="s">
        <v>52</v>
      </c>
      <c r="F12308" t="s">
        <v>360</v>
      </c>
      <c r="G12308" t="s">
        <v>49</v>
      </c>
      <c r="H12308" t="s">
        <v>192</v>
      </c>
    </row>
    <row r="12309" spans="1:8">
      <c r="A12309" t="s">
        <v>14239</v>
      </c>
      <c r="B12309" t="s">
        <v>1435</v>
      </c>
      <c r="C12309" t="s">
        <v>51</v>
      </c>
      <c r="D12309" t="s">
        <v>592</v>
      </c>
      <c r="E12309" t="s">
        <v>593</v>
      </c>
      <c r="F12309" t="s">
        <v>360</v>
      </c>
      <c r="G12309" t="s">
        <v>49</v>
      </c>
      <c r="H12309" t="s">
        <v>192</v>
      </c>
    </row>
    <row r="12310" spans="1:8">
      <c r="A12310" t="s">
        <v>14240</v>
      </c>
      <c r="B12310" t="s">
        <v>1437</v>
      </c>
      <c r="C12310" t="s">
        <v>68</v>
      </c>
      <c r="D12310" t="s">
        <v>1438</v>
      </c>
      <c r="E12310" t="s">
        <v>446</v>
      </c>
      <c r="F12310" t="s">
        <v>1439</v>
      </c>
      <c r="G12310" t="s">
        <v>49</v>
      </c>
      <c r="H12310" t="s">
        <v>192</v>
      </c>
    </row>
    <row r="12311" spans="1:8">
      <c r="A12311" t="s">
        <v>14241</v>
      </c>
      <c r="B12311" t="s">
        <v>1441</v>
      </c>
      <c r="C12311" t="s">
        <v>51</v>
      </c>
      <c r="D12311" t="s">
        <v>450</v>
      </c>
      <c r="E12311" t="s">
        <v>198</v>
      </c>
      <c r="F12311" t="s">
        <v>360</v>
      </c>
      <c r="G12311" t="s">
        <v>49</v>
      </c>
      <c r="H12311" t="s">
        <v>192</v>
      </c>
    </row>
    <row r="12312" spans="1:8">
      <c r="A12312" t="s">
        <v>14242</v>
      </c>
      <c r="B12312" t="s">
        <v>1443</v>
      </c>
      <c r="C12312" t="s">
        <v>51</v>
      </c>
      <c r="D12312" t="s">
        <v>1444</v>
      </c>
      <c r="E12312" t="s">
        <v>52</v>
      </c>
      <c r="F12312" t="s">
        <v>360</v>
      </c>
      <c r="G12312" t="s">
        <v>49</v>
      </c>
      <c r="H12312" t="s">
        <v>192</v>
      </c>
    </row>
    <row r="12313" spans="1:8">
      <c r="A12313" t="s">
        <v>14243</v>
      </c>
      <c r="B12313" t="s">
        <v>1435</v>
      </c>
      <c r="C12313" t="s">
        <v>51</v>
      </c>
      <c r="D12313" t="s">
        <v>592</v>
      </c>
      <c r="E12313" t="s">
        <v>593</v>
      </c>
      <c r="F12313" t="s">
        <v>360</v>
      </c>
      <c r="G12313" t="s">
        <v>49</v>
      </c>
      <c r="H12313" t="s">
        <v>192</v>
      </c>
    </row>
    <row r="12314" spans="1:8">
      <c r="A12314" t="s">
        <v>14244</v>
      </c>
      <c r="B12314" t="s">
        <v>1437</v>
      </c>
      <c r="C12314" t="s">
        <v>68</v>
      </c>
      <c r="D12314" t="s">
        <v>1438</v>
      </c>
      <c r="E12314" t="s">
        <v>446</v>
      </c>
      <c r="F12314" t="s">
        <v>1439</v>
      </c>
      <c r="G12314" t="s">
        <v>49</v>
      </c>
      <c r="H12314" t="s">
        <v>192</v>
      </c>
    </row>
    <row r="12315" spans="1:8">
      <c r="A12315" t="s">
        <v>14245</v>
      </c>
      <c r="B12315" t="s">
        <v>1441</v>
      </c>
      <c r="C12315" t="s">
        <v>51</v>
      </c>
      <c r="D12315" t="s">
        <v>450</v>
      </c>
      <c r="E12315" t="s">
        <v>198</v>
      </c>
      <c r="F12315" t="s">
        <v>360</v>
      </c>
      <c r="G12315" t="s">
        <v>49</v>
      </c>
      <c r="H12315" t="s">
        <v>192</v>
      </c>
    </row>
    <row r="12316" spans="1:8">
      <c r="A12316" t="s">
        <v>14246</v>
      </c>
      <c r="B12316" t="s">
        <v>1449</v>
      </c>
      <c r="C12316" t="s">
        <v>51</v>
      </c>
      <c r="D12316" t="s">
        <v>358</v>
      </c>
      <c r="E12316" t="s">
        <v>359</v>
      </c>
      <c r="F12316" t="s">
        <v>360</v>
      </c>
      <c r="G12316" t="s">
        <v>49</v>
      </c>
      <c r="H12316" t="s">
        <v>192</v>
      </c>
    </row>
    <row r="12317" spans="1:8">
      <c r="A12317" t="s">
        <v>14247</v>
      </c>
      <c r="B12317" t="s">
        <v>1139</v>
      </c>
      <c r="C12317" t="s">
        <v>51</v>
      </c>
      <c r="D12317" t="s">
        <v>472</v>
      </c>
      <c r="E12317" t="s">
        <v>473</v>
      </c>
      <c r="F12317" t="s">
        <v>360</v>
      </c>
      <c r="G12317" t="s">
        <v>49</v>
      </c>
      <c r="H12317" t="s">
        <v>192</v>
      </c>
    </row>
    <row r="12318" spans="1:8">
      <c r="A12318" t="s">
        <v>14248</v>
      </c>
      <c r="B12318" t="s">
        <v>1452</v>
      </c>
      <c r="C12318" t="s">
        <v>51</v>
      </c>
      <c r="D12318" t="s">
        <v>560</v>
      </c>
      <c r="E12318" t="s">
        <v>561</v>
      </c>
      <c r="F12318" t="s">
        <v>360</v>
      </c>
      <c r="G12318" t="s">
        <v>49</v>
      </c>
      <c r="H12318" t="s">
        <v>192</v>
      </c>
    </row>
    <row r="12319" spans="1:8">
      <c r="A12319" t="s">
        <v>14249</v>
      </c>
      <c r="B12319" t="s">
        <v>1454</v>
      </c>
      <c r="C12319" t="s">
        <v>51</v>
      </c>
      <c r="D12319" t="s">
        <v>592</v>
      </c>
      <c r="E12319" t="s">
        <v>593</v>
      </c>
      <c r="F12319" t="s">
        <v>360</v>
      </c>
      <c r="G12319" t="s">
        <v>49</v>
      </c>
      <c r="H12319" t="s">
        <v>192</v>
      </c>
    </row>
    <row r="12320" spans="1:8">
      <c r="A12320" t="s">
        <v>14250</v>
      </c>
      <c r="B12320" t="s">
        <v>1292</v>
      </c>
      <c r="C12320" t="s">
        <v>51</v>
      </c>
      <c r="D12320" t="s">
        <v>560</v>
      </c>
      <c r="E12320" t="s">
        <v>561</v>
      </c>
      <c r="F12320" t="s">
        <v>360</v>
      </c>
      <c r="G12320" t="s">
        <v>49</v>
      </c>
      <c r="H12320" t="s">
        <v>192</v>
      </c>
    </row>
    <row r="12321" spans="1:8">
      <c r="A12321" t="s">
        <v>14251</v>
      </c>
      <c r="B12321" t="s">
        <v>1457</v>
      </c>
      <c r="C12321" t="s">
        <v>51</v>
      </c>
      <c r="D12321" t="s">
        <v>617</v>
      </c>
      <c r="E12321" t="s">
        <v>377</v>
      </c>
      <c r="F12321" t="s">
        <v>618</v>
      </c>
      <c r="G12321" t="s">
        <v>49</v>
      </c>
      <c r="H12321" t="s">
        <v>192</v>
      </c>
    </row>
    <row r="12322" spans="1:8">
      <c r="A12322" t="s">
        <v>14252</v>
      </c>
      <c r="B12322" t="s">
        <v>1459</v>
      </c>
      <c r="C12322" t="s">
        <v>51</v>
      </c>
      <c r="D12322" t="s">
        <v>617</v>
      </c>
      <c r="E12322" t="s">
        <v>377</v>
      </c>
      <c r="F12322" t="s">
        <v>618</v>
      </c>
      <c r="G12322" t="s">
        <v>49</v>
      </c>
      <c r="H12322" t="s">
        <v>192</v>
      </c>
    </row>
    <row r="12323" spans="1:8">
      <c r="A12323" t="s">
        <v>14253</v>
      </c>
      <c r="B12323" t="s">
        <v>1461</v>
      </c>
      <c r="C12323" t="s">
        <v>51</v>
      </c>
      <c r="D12323" t="s">
        <v>1462</v>
      </c>
      <c r="E12323" t="s">
        <v>52</v>
      </c>
      <c r="F12323" t="s">
        <v>360</v>
      </c>
      <c r="G12323" t="s">
        <v>49</v>
      </c>
      <c r="H12323" t="s">
        <v>192</v>
      </c>
    </row>
    <row r="12324" spans="1:8">
      <c r="A12324" t="s">
        <v>14254</v>
      </c>
      <c r="B12324" t="s">
        <v>1464</v>
      </c>
      <c r="C12324" t="s">
        <v>51</v>
      </c>
      <c r="D12324" t="s">
        <v>358</v>
      </c>
      <c r="E12324" t="s">
        <v>359</v>
      </c>
      <c r="F12324" t="s">
        <v>360</v>
      </c>
      <c r="G12324" t="s">
        <v>49</v>
      </c>
      <c r="H12324" t="s">
        <v>192</v>
      </c>
    </row>
    <row r="12325" spans="1:8">
      <c r="A12325" t="s">
        <v>14255</v>
      </c>
      <c r="B12325" t="s">
        <v>1466</v>
      </c>
      <c r="C12325" t="s">
        <v>51</v>
      </c>
      <c r="D12325" t="s">
        <v>358</v>
      </c>
      <c r="E12325" t="s">
        <v>359</v>
      </c>
      <c r="F12325" t="s">
        <v>360</v>
      </c>
      <c r="G12325" t="s">
        <v>49</v>
      </c>
      <c r="H12325" t="s">
        <v>192</v>
      </c>
    </row>
    <row r="12326" spans="1:8">
      <c r="A12326" t="s">
        <v>14256</v>
      </c>
      <c r="B12326" t="s">
        <v>1468</v>
      </c>
      <c r="C12326" t="s">
        <v>78</v>
      </c>
      <c r="D12326" t="s">
        <v>1469</v>
      </c>
      <c r="E12326" t="s">
        <v>52</v>
      </c>
      <c r="F12326" t="s">
        <v>360</v>
      </c>
      <c r="G12326" t="s">
        <v>49</v>
      </c>
      <c r="H12326" t="s">
        <v>192</v>
      </c>
    </row>
    <row r="12327" spans="1:8">
      <c r="A12327" t="s">
        <v>14257</v>
      </c>
      <c r="B12327" t="s">
        <v>1471</v>
      </c>
      <c r="C12327" t="s">
        <v>51</v>
      </c>
      <c r="D12327" t="s">
        <v>592</v>
      </c>
      <c r="E12327" t="s">
        <v>593</v>
      </c>
      <c r="F12327" t="s">
        <v>360</v>
      </c>
      <c r="G12327" t="s">
        <v>49</v>
      </c>
      <c r="H12327" t="s">
        <v>192</v>
      </c>
    </row>
    <row r="12328" spans="1:8">
      <c r="A12328" t="s">
        <v>14258</v>
      </c>
      <c r="B12328" t="s">
        <v>1473</v>
      </c>
      <c r="C12328" t="s">
        <v>68</v>
      </c>
      <c r="D12328" t="s">
        <v>1474</v>
      </c>
      <c r="E12328" t="s">
        <v>367</v>
      </c>
      <c r="F12328" t="s">
        <v>1475</v>
      </c>
      <c r="G12328" t="s">
        <v>49</v>
      </c>
      <c r="H12328" t="s">
        <v>192</v>
      </c>
    </row>
    <row r="12329" spans="1:8">
      <c r="A12329" t="s">
        <v>14259</v>
      </c>
      <c r="B12329" t="s">
        <v>1477</v>
      </c>
      <c r="C12329" t="s">
        <v>51</v>
      </c>
      <c r="D12329" t="s">
        <v>358</v>
      </c>
      <c r="E12329" t="s">
        <v>359</v>
      </c>
      <c r="F12329" t="s">
        <v>360</v>
      </c>
      <c r="G12329" t="s">
        <v>49</v>
      </c>
      <c r="H12329" t="s">
        <v>192</v>
      </c>
    </row>
    <row r="12330" spans="1:8">
      <c r="A12330" t="s">
        <v>14260</v>
      </c>
      <c r="B12330" t="s">
        <v>1479</v>
      </c>
      <c r="C12330" t="s">
        <v>51</v>
      </c>
      <c r="D12330" t="s">
        <v>1480</v>
      </c>
      <c r="E12330" t="s">
        <v>1481</v>
      </c>
      <c r="F12330" t="s">
        <v>360</v>
      </c>
      <c r="G12330" t="s">
        <v>49</v>
      </c>
      <c r="H12330" t="s">
        <v>192</v>
      </c>
    </row>
    <row r="12331" spans="1:8">
      <c r="A12331" t="s">
        <v>14261</v>
      </c>
      <c r="B12331" t="s">
        <v>1483</v>
      </c>
      <c r="C12331" t="s">
        <v>78</v>
      </c>
      <c r="D12331" t="s">
        <v>1484</v>
      </c>
      <c r="E12331" t="s">
        <v>52</v>
      </c>
      <c r="F12331" t="s">
        <v>360</v>
      </c>
      <c r="G12331" t="s">
        <v>49</v>
      </c>
      <c r="H12331" t="s">
        <v>192</v>
      </c>
    </row>
    <row r="12332" spans="1:8">
      <c r="A12332" t="s">
        <v>14262</v>
      </c>
      <c r="B12332" t="s">
        <v>568</v>
      </c>
      <c r="C12332" t="s">
        <v>51</v>
      </c>
      <c r="D12332" t="s">
        <v>472</v>
      </c>
      <c r="E12332" t="s">
        <v>473</v>
      </c>
      <c r="F12332" t="s">
        <v>360</v>
      </c>
      <c r="G12332" t="s">
        <v>49</v>
      </c>
      <c r="H12332" t="s">
        <v>192</v>
      </c>
    </row>
    <row r="12333" spans="1:8">
      <c r="A12333" t="s">
        <v>14263</v>
      </c>
      <c r="B12333" t="s">
        <v>647</v>
      </c>
      <c r="C12333" t="s">
        <v>78</v>
      </c>
      <c r="D12333" t="s">
        <v>648</v>
      </c>
      <c r="E12333" t="s">
        <v>52</v>
      </c>
      <c r="F12333" t="s">
        <v>360</v>
      </c>
      <c r="G12333" t="s">
        <v>49</v>
      </c>
      <c r="H12333" t="s">
        <v>192</v>
      </c>
    </row>
    <row r="12334" spans="1:8">
      <c r="A12334" t="s">
        <v>14264</v>
      </c>
      <c r="B12334" t="s">
        <v>650</v>
      </c>
      <c r="C12334" t="s">
        <v>68</v>
      </c>
      <c r="D12334" t="s">
        <v>651</v>
      </c>
      <c r="E12334" t="s">
        <v>73</v>
      </c>
      <c r="F12334" t="s">
        <v>360</v>
      </c>
      <c r="G12334" t="s">
        <v>49</v>
      </c>
      <c r="H12334" t="s">
        <v>192</v>
      </c>
    </row>
    <row r="12335" spans="1:8">
      <c r="A12335" t="s">
        <v>14265</v>
      </c>
      <c r="B12335" t="s">
        <v>653</v>
      </c>
      <c r="C12335" t="s">
        <v>51</v>
      </c>
      <c r="D12335" t="s">
        <v>450</v>
      </c>
      <c r="E12335" t="s">
        <v>198</v>
      </c>
      <c r="F12335" t="s">
        <v>360</v>
      </c>
      <c r="G12335" t="s">
        <v>49</v>
      </c>
      <c r="H12335" t="s">
        <v>192</v>
      </c>
    </row>
    <row r="12336" spans="1:8">
      <c r="A12336" t="s">
        <v>14266</v>
      </c>
      <c r="B12336" t="s">
        <v>655</v>
      </c>
      <c r="C12336" t="s">
        <v>51</v>
      </c>
      <c r="D12336" t="s">
        <v>656</v>
      </c>
      <c r="E12336" t="s">
        <v>446</v>
      </c>
      <c r="F12336" t="s">
        <v>657</v>
      </c>
      <c r="G12336" t="s">
        <v>49</v>
      </c>
      <c r="H12336" t="s">
        <v>192</v>
      </c>
    </row>
    <row r="12337" spans="1:8">
      <c r="A12337" t="s">
        <v>14267</v>
      </c>
      <c r="B12337" t="s">
        <v>659</v>
      </c>
      <c r="C12337" t="s">
        <v>51</v>
      </c>
      <c r="D12337" t="s">
        <v>450</v>
      </c>
      <c r="E12337" t="s">
        <v>198</v>
      </c>
      <c r="F12337" t="s">
        <v>360</v>
      </c>
      <c r="G12337" t="s">
        <v>49</v>
      </c>
      <c r="H12337" t="s">
        <v>192</v>
      </c>
    </row>
    <row r="12338" spans="1:8">
      <c r="A12338" t="s">
        <v>14268</v>
      </c>
      <c r="B12338" t="s">
        <v>661</v>
      </c>
      <c r="C12338" t="s">
        <v>51</v>
      </c>
      <c r="D12338" t="s">
        <v>662</v>
      </c>
      <c r="E12338" t="s">
        <v>74</v>
      </c>
      <c r="F12338" t="s">
        <v>360</v>
      </c>
      <c r="G12338" t="s">
        <v>49</v>
      </c>
      <c r="H12338" t="s">
        <v>192</v>
      </c>
    </row>
    <row r="12339" spans="1:8">
      <c r="A12339" t="s">
        <v>14269</v>
      </c>
      <c r="B12339" t="s">
        <v>664</v>
      </c>
      <c r="C12339" t="s">
        <v>51</v>
      </c>
      <c r="D12339" t="s">
        <v>450</v>
      </c>
      <c r="E12339" t="s">
        <v>198</v>
      </c>
      <c r="F12339" t="s">
        <v>360</v>
      </c>
      <c r="G12339" t="s">
        <v>49</v>
      </c>
      <c r="H12339" t="s">
        <v>192</v>
      </c>
    </row>
    <row r="12340" spans="1:8">
      <c r="A12340" t="s">
        <v>14270</v>
      </c>
      <c r="B12340" t="s">
        <v>666</v>
      </c>
      <c r="C12340" t="s">
        <v>51</v>
      </c>
      <c r="D12340" t="s">
        <v>667</v>
      </c>
      <c r="E12340" t="s">
        <v>74</v>
      </c>
      <c r="F12340" t="s">
        <v>360</v>
      </c>
      <c r="G12340" t="s">
        <v>49</v>
      </c>
      <c r="H12340" t="s">
        <v>192</v>
      </c>
    </row>
    <row r="12341" spans="1:8">
      <c r="A12341" t="s">
        <v>14271</v>
      </c>
      <c r="B12341" t="s">
        <v>669</v>
      </c>
      <c r="C12341" t="s">
        <v>51</v>
      </c>
      <c r="D12341" t="s">
        <v>450</v>
      </c>
      <c r="E12341" t="s">
        <v>198</v>
      </c>
      <c r="F12341" t="s">
        <v>360</v>
      </c>
      <c r="G12341" t="s">
        <v>49</v>
      </c>
      <c r="H12341" t="s">
        <v>192</v>
      </c>
    </row>
    <row r="12342" spans="1:8">
      <c r="A12342" t="s">
        <v>14272</v>
      </c>
      <c r="B12342" t="s">
        <v>671</v>
      </c>
      <c r="C12342" t="s">
        <v>51</v>
      </c>
      <c r="D12342" t="s">
        <v>672</v>
      </c>
      <c r="E12342" t="s">
        <v>74</v>
      </c>
      <c r="F12342" t="s">
        <v>360</v>
      </c>
      <c r="G12342" t="s">
        <v>49</v>
      </c>
      <c r="H12342" t="s">
        <v>192</v>
      </c>
    </row>
    <row r="12343" spans="1:8">
      <c r="A12343" t="s">
        <v>14273</v>
      </c>
      <c r="B12343" t="s">
        <v>674</v>
      </c>
      <c r="C12343" t="s">
        <v>51</v>
      </c>
      <c r="D12343" t="s">
        <v>450</v>
      </c>
      <c r="E12343" t="s">
        <v>198</v>
      </c>
      <c r="F12343" t="s">
        <v>360</v>
      </c>
      <c r="G12343" t="s">
        <v>49</v>
      </c>
      <c r="H12343" t="s">
        <v>192</v>
      </c>
    </row>
    <row r="12344" spans="1:8">
      <c r="A12344" t="s">
        <v>14274</v>
      </c>
      <c r="B12344" t="s">
        <v>1498</v>
      </c>
      <c r="C12344" t="s">
        <v>78</v>
      </c>
      <c r="D12344" t="s">
        <v>1499</v>
      </c>
      <c r="E12344" t="s">
        <v>73</v>
      </c>
      <c r="F12344" t="s">
        <v>360</v>
      </c>
      <c r="G12344" t="s">
        <v>49</v>
      </c>
      <c r="H12344" t="s">
        <v>192</v>
      </c>
    </row>
    <row r="12345" spans="1:8">
      <c r="A12345" t="s">
        <v>14275</v>
      </c>
      <c r="B12345" t="s">
        <v>1501</v>
      </c>
      <c r="C12345" t="s">
        <v>51</v>
      </c>
      <c r="D12345" t="s">
        <v>1502</v>
      </c>
      <c r="E12345" t="s">
        <v>73</v>
      </c>
      <c r="F12345" t="s">
        <v>360</v>
      </c>
      <c r="G12345" t="s">
        <v>49</v>
      </c>
      <c r="H12345" t="s">
        <v>192</v>
      </c>
    </row>
    <row r="12346" spans="1:8">
      <c r="A12346" t="s">
        <v>14276</v>
      </c>
      <c r="B12346" t="s">
        <v>1504</v>
      </c>
      <c r="C12346" t="s">
        <v>51</v>
      </c>
      <c r="D12346" t="s">
        <v>1505</v>
      </c>
      <c r="E12346" t="s">
        <v>367</v>
      </c>
      <c r="F12346" t="s">
        <v>1506</v>
      </c>
      <c r="G12346" t="s">
        <v>49</v>
      </c>
      <c r="H12346" t="s">
        <v>192</v>
      </c>
    </row>
    <row r="12347" spans="1:8">
      <c r="A12347" t="s">
        <v>14277</v>
      </c>
      <c r="B12347" t="s">
        <v>1508</v>
      </c>
      <c r="C12347" t="s">
        <v>51</v>
      </c>
      <c r="D12347" t="s">
        <v>450</v>
      </c>
      <c r="E12347" t="s">
        <v>198</v>
      </c>
      <c r="F12347" t="s">
        <v>360</v>
      </c>
      <c r="G12347" t="s">
        <v>49</v>
      </c>
      <c r="H12347" t="s">
        <v>192</v>
      </c>
    </row>
    <row r="12348" spans="1:8">
      <c r="A12348" t="s">
        <v>14278</v>
      </c>
      <c r="B12348" t="s">
        <v>1510</v>
      </c>
      <c r="C12348" t="s">
        <v>51</v>
      </c>
      <c r="D12348" t="s">
        <v>1511</v>
      </c>
      <c r="E12348" t="s">
        <v>446</v>
      </c>
      <c r="F12348" t="s">
        <v>1512</v>
      </c>
      <c r="G12348" t="s">
        <v>49</v>
      </c>
      <c r="H12348" t="s">
        <v>192</v>
      </c>
    </row>
    <row r="12349" spans="1:8">
      <c r="A12349" t="s">
        <v>14279</v>
      </c>
      <c r="B12349" t="s">
        <v>1514</v>
      </c>
      <c r="C12349" t="s">
        <v>51</v>
      </c>
      <c r="D12349" t="s">
        <v>450</v>
      </c>
      <c r="E12349" t="s">
        <v>198</v>
      </c>
      <c r="F12349" t="s">
        <v>360</v>
      </c>
      <c r="G12349" t="s">
        <v>49</v>
      </c>
      <c r="H12349" t="s">
        <v>192</v>
      </c>
    </row>
    <row r="12350" spans="1:8">
      <c r="A12350" t="s">
        <v>14280</v>
      </c>
      <c r="B12350" t="s">
        <v>1516</v>
      </c>
      <c r="C12350" t="s">
        <v>51</v>
      </c>
      <c r="D12350" t="s">
        <v>1480</v>
      </c>
      <c r="E12350" t="s">
        <v>1481</v>
      </c>
      <c r="F12350" t="s">
        <v>360</v>
      </c>
      <c r="G12350" t="s">
        <v>49</v>
      </c>
      <c r="H12350" t="s">
        <v>192</v>
      </c>
    </row>
    <row r="12351" spans="1:8">
      <c r="A12351" t="s">
        <v>14281</v>
      </c>
      <c r="B12351" t="s">
        <v>1518</v>
      </c>
      <c r="C12351" t="s">
        <v>51</v>
      </c>
      <c r="D12351" t="s">
        <v>1480</v>
      </c>
      <c r="E12351" t="s">
        <v>1481</v>
      </c>
      <c r="F12351" t="s">
        <v>360</v>
      </c>
      <c r="G12351" t="s">
        <v>49</v>
      </c>
      <c r="H12351" t="s">
        <v>192</v>
      </c>
    </row>
    <row r="12352" spans="1:8">
      <c r="A12352" t="s">
        <v>14282</v>
      </c>
      <c r="B12352" t="s">
        <v>1520</v>
      </c>
      <c r="C12352" t="s">
        <v>51</v>
      </c>
      <c r="D12352" t="s">
        <v>1480</v>
      </c>
      <c r="E12352" t="s">
        <v>1481</v>
      </c>
      <c r="F12352" t="s">
        <v>360</v>
      </c>
      <c r="G12352" t="s">
        <v>49</v>
      </c>
      <c r="H12352" t="s">
        <v>192</v>
      </c>
    </row>
    <row r="12353" spans="1:8">
      <c r="A12353" t="s">
        <v>14283</v>
      </c>
      <c r="B12353" t="s">
        <v>1522</v>
      </c>
      <c r="C12353" t="s">
        <v>51</v>
      </c>
      <c r="D12353" t="s">
        <v>1523</v>
      </c>
      <c r="E12353" t="s">
        <v>85</v>
      </c>
      <c r="F12353" t="s">
        <v>360</v>
      </c>
      <c r="G12353" t="s">
        <v>49</v>
      </c>
      <c r="H12353" t="s">
        <v>192</v>
      </c>
    </row>
    <row r="12354" spans="1:8">
      <c r="A12354" t="s">
        <v>14284</v>
      </c>
      <c r="B12354" t="s">
        <v>1525</v>
      </c>
      <c r="C12354" t="s">
        <v>51</v>
      </c>
      <c r="D12354" t="s">
        <v>1526</v>
      </c>
      <c r="E12354" t="s">
        <v>85</v>
      </c>
      <c r="F12354" t="s">
        <v>360</v>
      </c>
      <c r="G12354" t="s">
        <v>49</v>
      </c>
      <c r="H12354" t="s">
        <v>192</v>
      </c>
    </row>
    <row r="12355" spans="1:8">
      <c r="A12355" t="s">
        <v>14285</v>
      </c>
      <c r="B12355" t="s">
        <v>1528</v>
      </c>
      <c r="C12355" t="s">
        <v>51</v>
      </c>
      <c r="D12355" t="s">
        <v>1529</v>
      </c>
      <c r="E12355" t="s">
        <v>85</v>
      </c>
      <c r="F12355" t="s">
        <v>360</v>
      </c>
      <c r="G12355" t="s">
        <v>49</v>
      </c>
      <c r="H12355" t="s">
        <v>192</v>
      </c>
    </row>
    <row r="12356" spans="1:8">
      <c r="A12356" t="s">
        <v>14286</v>
      </c>
      <c r="B12356" t="s">
        <v>1531</v>
      </c>
      <c r="C12356" t="s">
        <v>51</v>
      </c>
      <c r="D12356" t="s">
        <v>1532</v>
      </c>
      <c r="E12356" t="s">
        <v>85</v>
      </c>
      <c r="F12356" t="s">
        <v>360</v>
      </c>
      <c r="G12356" t="s">
        <v>49</v>
      </c>
      <c r="H12356" t="s">
        <v>192</v>
      </c>
    </row>
    <row r="12357" spans="1:8">
      <c r="A12357" t="s">
        <v>14287</v>
      </c>
      <c r="B12357" t="s">
        <v>1534</v>
      </c>
      <c r="C12357" t="s">
        <v>51</v>
      </c>
      <c r="D12357" t="s">
        <v>1535</v>
      </c>
      <c r="E12357" t="s">
        <v>85</v>
      </c>
      <c r="F12357" t="s">
        <v>360</v>
      </c>
      <c r="G12357" t="s">
        <v>49</v>
      </c>
      <c r="H12357" t="s">
        <v>192</v>
      </c>
    </row>
    <row r="12358" spans="1:8">
      <c r="A12358" t="s">
        <v>14288</v>
      </c>
      <c r="B12358" t="s">
        <v>1537</v>
      </c>
      <c r="C12358" t="s">
        <v>51</v>
      </c>
      <c r="D12358" t="s">
        <v>1538</v>
      </c>
      <c r="E12358" t="s">
        <v>85</v>
      </c>
      <c r="F12358" t="s">
        <v>360</v>
      </c>
      <c r="G12358" t="s">
        <v>49</v>
      </c>
      <c r="H12358" t="s">
        <v>192</v>
      </c>
    </row>
    <row r="12359" spans="1:8">
      <c r="A12359" t="s">
        <v>14289</v>
      </c>
      <c r="B12359" t="s">
        <v>1540</v>
      </c>
      <c r="C12359" t="s">
        <v>51</v>
      </c>
      <c r="D12359" t="s">
        <v>1541</v>
      </c>
      <c r="E12359" t="s">
        <v>1542</v>
      </c>
      <c r="F12359" t="s">
        <v>360</v>
      </c>
      <c r="G12359" t="s">
        <v>49</v>
      </c>
      <c r="H12359" t="s">
        <v>192</v>
      </c>
    </row>
    <row r="12360" spans="1:8">
      <c r="A12360" t="s">
        <v>14290</v>
      </c>
      <c r="B12360" t="s">
        <v>1544</v>
      </c>
      <c r="C12360" t="s">
        <v>51</v>
      </c>
      <c r="D12360" t="s">
        <v>1545</v>
      </c>
      <c r="E12360" t="s">
        <v>367</v>
      </c>
      <c r="F12360" t="s">
        <v>1546</v>
      </c>
      <c r="G12360" t="s">
        <v>49</v>
      </c>
      <c r="H12360" t="s">
        <v>192</v>
      </c>
    </row>
    <row r="12361" spans="1:8">
      <c r="A12361" t="s">
        <v>14291</v>
      </c>
      <c r="B12361" t="s">
        <v>1548</v>
      </c>
      <c r="C12361" t="s">
        <v>51</v>
      </c>
      <c r="D12361" t="s">
        <v>1549</v>
      </c>
      <c r="E12361" t="s">
        <v>1542</v>
      </c>
      <c r="F12361" t="s">
        <v>360</v>
      </c>
      <c r="G12361" t="s">
        <v>49</v>
      </c>
      <c r="H12361" t="s">
        <v>192</v>
      </c>
    </row>
    <row r="12362" spans="1:8">
      <c r="A12362" t="s">
        <v>14292</v>
      </c>
      <c r="B12362" t="s">
        <v>1551</v>
      </c>
      <c r="C12362" t="s">
        <v>51</v>
      </c>
      <c r="D12362" t="s">
        <v>1552</v>
      </c>
      <c r="E12362" t="s">
        <v>85</v>
      </c>
      <c r="F12362" t="s">
        <v>360</v>
      </c>
      <c r="G12362" t="s">
        <v>49</v>
      </c>
      <c r="H12362" t="s">
        <v>192</v>
      </c>
    </row>
    <row r="12363" spans="1:8">
      <c r="A12363" t="s">
        <v>14293</v>
      </c>
      <c r="B12363" t="s">
        <v>1554</v>
      </c>
      <c r="C12363" t="s">
        <v>51</v>
      </c>
      <c r="D12363" t="s">
        <v>1555</v>
      </c>
      <c r="E12363" t="s">
        <v>52</v>
      </c>
      <c r="F12363" t="s">
        <v>360</v>
      </c>
      <c r="G12363" t="s">
        <v>49</v>
      </c>
      <c r="H12363" t="s">
        <v>192</v>
      </c>
    </row>
    <row r="12364" spans="1:8">
      <c r="A12364" t="s">
        <v>14294</v>
      </c>
      <c r="B12364" t="s">
        <v>1522</v>
      </c>
      <c r="C12364" t="s">
        <v>51</v>
      </c>
      <c r="D12364" t="s">
        <v>1523</v>
      </c>
      <c r="E12364" t="s">
        <v>85</v>
      </c>
      <c r="F12364" t="s">
        <v>360</v>
      </c>
      <c r="G12364" t="s">
        <v>49</v>
      </c>
      <c r="H12364" t="s">
        <v>192</v>
      </c>
    </row>
    <row r="12365" spans="1:8">
      <c r="A12365" t="s">
        <v>14295</v>
      </c>
      <c r="B12365" t="s">
        <v>1525</v>
      </c>
      <c r="C12365" t="s">
        <v>51</v>
      </c>
      <c r="D12365" t="s">
        <v>1526</v>
      </c>
      <c r="E12365" t="s">
        <v>85</v>
      </c>
      <c r="F12365" t="s">
        <v>360</v>
      </c>
      <c r="G12365" t="s">
        <v>49</v>
      </c>
      <c r="H12365" t="s">
        <v>192</v>
      </c>
    </row>
    <row r="12366" spans="1:8">
      <c r="A12366" t="s">
        <v>14296</v>
      </c>
      <c r="B12366" t="s">
        <v>1528</v>
      </c>
      <c r="C12366" t="s">
        <v>51</v>
      </c>
      <c r="D12366" t="s">
        <v>1529</v>
      </c>
      <c r="E12366" t="s">
        <v>85</v>
      </c>
      <c r="F12366" t="s">
        <v>360</v>
      </c>
      <c r="G12366" t="s">
        <v>49</v>
      </c>
      <c r="H12366" t="s">
        <v>192</v>
      </c>
    </row>
    <row r="12367" spans="1:8">
      <c r="A12367" t="s">
        <v>14297</v>
      </c>
      <c r="B12367" t="s">
        <v>1531</v>
      </c>
      <c r="C12367" t="s">
        <v>51</v>
      </c>
      <c r="D12367" t="s">
        <v>1532</v>
      </c>
      <c r="E12367" t="s">
        <v>85</v>
      </c>
      <c r="F12367" t="s">
        <v>360</v>
      </c>
      <c r="G12367" t="s">
        <v>49</v>
      </c>
      <c r="H12367" t="s">
        <v>192</v>
      </c>
    </row>
    <row r="12368" spans="1:8">
      <c r="A12368" t="s">
        <v>14298</v>
      </c>
      <c r="B12368" t="s">
        <v>1534</v>
      </c>
      <c r="C12368" t="s">
        <v>51</v>
      </c>
      <c r="D12368" t="s">
        <v>1535</v>
      </c>
      <c r="E12368" t="s">
        <v>85</v>
      </c>
      <c r="F12368" t="s">
        <v>360</v>
      </c>
      <c r="G12368" t="s">
        <v>49</v>
      </c>
      <c r="H12368" t="s">
        <v>192</v>
      </c>
    </row>
    <row r="12369" spans="1:8">
      <c r="A12369" t="s">
        <v>14299</v>
      </c>
      <c r="B12369" t="s">
        <v>1537</v>
      </c>
      <c r="C12369" t="s">
        <v>51</v>
      </c>
      <c r="D12369" t="s">
        <v>1538</v>
      </c>
      <c r="E12369" t="s">
        <v>85</v>
      </c>
      <c r="F12369" t="s">
        <v>360</v>
      </c>
      <c r="G12369" t="s">
        <v>49</v>
      </c>
      <c r="H12369" t="s">
        <v>192</v>
      </c>
    </row>
    <row r="12370" spans="1:8">
      <c r="A12370" t="s">
        <v>14300</v>
      </c>
      <c r="B12370" t="s">
        <v>1563</v>
      </c>
      <c r="C12370" t="s">
        <v>78</v>
      </c>
      <c r="D12370" t="s">
        <v>1564</v>
      </c>
      <c r="E12370" t="s">
        <v>52</v>
      </c>
      <c r="F12370" t="s">
        <v>360</v>
      </c>
      <c r="G12370" t="s">
        <v>49</v>
      </c>
      <c r="H12370" t="s">
        <v>192</v>
      </c>
    </row>
    <row r="12371" spans="1:8">
      <c r="A12371" t="s">
        <v>14301</v>
      </c>
      <c r="B12371" t="s">
        <v>1566</v>
      </c>
      <c r="C12371" t="s">
        <v>68</v>
      </c>
      <c r="D12371" t="s">
        <v>370</v>
      </c>
      <c r="E12371" t="s">
        <v>73</v>
      </c>
      <c r="F12371" t="s">
        <v>360</v>
      </c>
      <c r="G12371" t="s">
        <v>49</v>
      </c>
      <c r="H12371" t="s">
        <v>192</v>
      </c>
    </row>
    <row r="12372" spans="1:8">
      <c r="A12372" t="s">
        <v>14302</v>
      </c>
      <c r="B12372" t="s">
        <v>1568</v>
      </c>
      <c r="C12372" t="s">
        <v>51</v>
      </c>
      <c r="D12372" t="s">
        <v>381</v>
      </c>
      <c r="E12372" t="s">
        <v>84</v>
      </c>
      <c r="F12372" t="s">
        <v>360</v>
      </c>
      <c r="G12372" t="s">
        <v>49</v>
      </c>
      <c r="H12372" t="s">
        <v>192</v>
      </c>
    </row>
    <row r="12373" spans="1:8">
      <c r="A12373" t="s">
        <v>14303</v>
      </c>
      <c r="B12373" t="s">
        <v>1570</v>
      </c>
      <c r="C12373" t="s">
        <v>51</v>
      </c>
      <c r="D12373" t="s">
        <v>1571</v>
      </c>
      <c r="E12373" t="s">
        <v>85</v>
      </c>
      <c r="F12373" t="s">
        <v>360</v>
      </c>
      <c r="G12373" t="s">
        <v>49</v>
      </c>
      <c r="H12373" t="s">
        <v>192</v>
      </c>
    </row>
    <row r="12374" spans="1:8">
      <c r="A12374" t="s">
        <v>14304</v>
      </c>
      <c r="B12374" t="s">
        <v>1573</v>
      </c>
      <c r="C12374" t="s">
        <v>51</v>
      </c>
      <c r="D12374" t="s">
        <v>1574</v>
      </c>
      <c r="E12374" t="s">
        <v>74</v>
      </c>
      <c r="F12374" t="s">
        <v>360</v>
      </c>
      <c r="G12374" t="s">
        <v>49</v>
      </c>
      <c r="H12374" t="s">
        <v>192</v>
      </c>
    </row>
    <row r="12375" spans="1:8">
      <c r="A12375" t="s">
        <v>14305</v>
      </c>
      <c r="B12375" t="s">
        <v>1576</v>
      </c>
      <c r="C12375" t="s">
        <v>51</v>
      </c>
      <c r="D12375" t="s">
        <v>1577</v>
      </c>
      <c r="E12375" t="s">
        <v>74</v>
      </c>
      <c r="F12375" t="s">
        <v>360</v>
      </c>
      <c r="G12375" t="s">
        <v>49</v>
      </c>
      <c r="H12375" t="s">
        <v>192</v>
      </c>
    </row>
    <row r="12376" spans="1:8">
      <c r="A12376" t="s">
        <v>14306</v>
      </c>
      <c r="B12376" t="s">
        <v>1579</v>
      </c>
      <c r="C12376" t="s">
        <v>51</v>
      </c>
      <c r="D12376" t="s">
        <v>1580</v>
      </c>
      <c r="E12376" t="s">
        <v>74</v>
      </c>
      <c r="F12376" t="s">
        <v>360</v>
      </c>
      <c r="G12376" t="s">
        <v>49</v>
      </c>
      <c r="H12376" t="s">
        <v>192</v>
      </c>
    </row>
    <row r="12377" spans="1:8">
      <c r="A12377" t="s">
        <v>14307</v>
      </c>
      <c r="B12377" t="s">
        <v>1582</v>
      </c>
      <c r="C12377" t="s">
        <v>51</v>
      </c>
      <c r="D12377" t="s">
        <v>410</v>
      </c>
      <c r="E12377" t="s">
        <v>198</v>
      </c>
      <c r="F12377" t="s">
        <v>360</v>
      </c>
      <c r="G12377" t="s">
        <v>49</v>
      </c>
      <c r="H12377" t="s">
        <v>192</v>
      </c>
    </row>
    <row r="12378" spans="1:8">
      <c r="A12378" t="s">
        <v>14308</v>
      </c>
      <c r="B12378" t="s">
        <v>1584</v>
      </c>
      <c r="C12378" t="s">
        <v>51</v>
      </c>
      <c r="D12378" t="s">
        <v>450</v>
      </c>
      <c r="E12378" t="s">
        <v>198</v>
      </c>
      <c r="F12378" t="s">
        <v>360</v>
      </c>
      <c r="G12378" t="s">
        <v>49</v>
      </c>
      <c r="H12378" t="s">
        <v>192</v>
      </c>
    </row>
    <row r="12379" spans="1:8">
      <c r="A12379" t="s">
        <v>14309</v>
      </c>
      <c r="B12379" t="s">
        <v>1586</v>
      </c>
      <c r="C12379" t="s">
        <v>51</v>
      </c>
      <c r="D12379" t="s">
        <v>1587</v>
      </c>
      <c r="E12379" t="s">
        <v>367</v>
      </c>
      <c r="F12379" t="s">
        <v>1588</v>
      </c>
      <c r="G12379" t="s">
        <v>49</v>
      </c>
      <c r="H12379" t="s">
        <v>192</v>
      </c>
    </row>
    <row r="12380" spans="1:8">
      <c r="A12380" t="s">
        <v>14310</v>
      </c>
      <c r="B12380" t="s">
        <v>1590</v>
      </c>
      <c r="C12380" t="s">
        <v>51</v>
      </c>
      <c r="D12380" t="s">
        <v>1591</v>
      </c>
      <c r="E12380" t="s">
        <v>89</v>
      </c>
      <c r="F12380" t="s">
        <v>360</v>
      </c>
      <c r="G12380" t="s">
        <v>49</v>
      </c>
      <c r="H12380" t="s">
        <v>192</v>
      </c>
    </row>
    <row r="12381" spans="1:8">
      <c r="A12381" t="s">
        <v>14311</v>
      </c>
      <c r="B12381" t="s">
        <v>1593</v>
      </c>
      <c r="C12381" t="s">
        <v>51</v>
      </c>
      <c r="D12381" t="s">
        <v>1594</v>
      </c>
      <c r="E12381" t="s">
        <v>85</v>
      </c>
      <c r="F12381" t="s">
        <v>360</v>
      </c>
      <c r="G12381" t="s">
        <v>49</v>
      </c>
      <c r="H12381" t="s">
        <v>192</v>
      </c>
    </row>
    <row r="12382" spans="1:8">
      <c r="A12382" t="s">
        <v>14312</v>
      </c>
      <c r="B12382" t="s">
        <v>1596</v>
      </c>
      <c r="C12382" t="s">
        <v>51</v>
      </c>
      <c r="D12382" t="s">
        <v>1597</v>
      </c>
      <c r="E12382" t="s">
        <v>52</v>
      </c>
      <c r="F12382" t="s">
        <v>360</v>
      </c>
      <c r="G12382" t="s">
        <v>49</v>
      </c>
      <c r="H12382" t="s">
        <v>192</v>
      </c>
    </row>
    <row r="12383" spans="1:8">
      <c r="A12383" t="s">
        <v>14313</v>
      </c>
      <c r="B12383" t="s">
        <v>1599</v>
      </c>
      <c r="C12383" t="s">
        <v>51</v>
      </c>
      <c r="D12383" t="s">
        <v>1600</v>
      </c>
      <c r="E12383" t="s">
        <v>367</v>
      </c>
      <c r="F12383" t="s">
        <v>1601</v>
      </c>
      <c r="G12383" t="s">
        <v>49</v>
      </c>
      <c r="H12383" t="s">
        <v>192</v>
      </c>
    </row>
    <row r="12384" spans="1:8">
      <c r="A12384" t="s">
        <v>14314</v>
      </c>
      <c r="B12384" t="s">
        <v>1603</v>
      </c>
      <c r="C12384" t="s">
        <v>68</v>
      </c>
      <c r="D12384" t="s">
        <v>410</v>
      </c>
      <c r="E12384" t="s">
        <v>198</v>
      </c>
      <c r="F12384" t="s">
        <v>360</v>
      </c>
      <c r="G12384" t="s">
        <v>49</v>
      </c>
      <c r="H12384" t="s">
        <v>192</v>
      </c>
    </row>
    <row r="12385" spans="1:8">
      <c r="A12385" t="s">
        <v>14315</v>
      </c>
      <c r="B12385" t="s">
        <v>1605</v>
      </c>
      <c r="C12385" t="s">
        <v>51</v>
      </c>
      <c r="D12385" t="s">
        <v>450</v>
      </c>
      <c r="E12385" t="s">
        <v>198</v>
      </c>
      <c r="F12385" t="s">
        <v>360</v>
      </c>
      <c r="G12385" t="s">
        <v>49</v>
      </c>
      <c r="H12385" t="s">
        <v>192</v>
      </c>
    </row>
    <row r="12386" spans="1:8">
      <c r="A12386" t="s">
        <v>14316</v>
      </c>
      <c r="B12386" t="s">
        <v>1607</v>
      </c>
      <c r="C12386" t="s">
        <v>51</v>
      </c>
      <c r="D12386" t="s">
        <v>1608</v>
      </c>
      <c r="E12386" t="s">
        <v>1609</v>
      </c>
      <c r="F12386" t="s">
        <v>360</v>
      </c>
      <c r="G12386" t="s">
        <v>49</v>
      </c>
      <c r="H12386" t="s">
        <v>192</v>
      </c>
    </row>
    <row r="12387" spans="1:8">
      <c r="A12387" t="s">
        <v>14317</v>
      </c>
      <c r="B12387" t="s">
        <v>1611</v>
      </c>
      <c r="C12387" t="s">
        <v>68</v>
      </c>
      <c r="D12387" t="s">
        <v>1612</v>
      </c>
      <c r="E12387" t="s">
        <v>446</v>
      </c>
      <c r="F12387" t="s">
        <v>1613</v>
      </c>
      <c r="G12387" t="s">
        <v>49</v>
      </c>
      <c r="H12387" t="s">
        <v>192</v>
      </c>
    </row>
    <row r="12388" spans="1:8">
      <c r="A12388" t="s">
        <v>14318</v>
      </c>
      <c r="B12388" t="s">
        <v>1615</v>
      </c>
      <c r="C12388" t="s">
        <v>51</v>
      </c>
      <c r="D12388" t="s">
        <v>450</v>
      </c>
      <c r="E12388" t="s">
        <v>198</v>
      </c>
      <c r="F12388" t="s">
        <v>360</v>
      </c>
      <c r="G12388" t="s">
        <v>49</v>
      </c>
      <c r="H12388" t="s">
        <v>192</v>
      </c>
    </row>
    <row r="12389" spans="1:8">
      <c r="A12389" t="s">
        <v>14319</v>
      </c>
      <c r="B12389" t="s">
        <v>1617</v>
      </c>
      <c r="C12389" t="s">
        <v>51</v>
      </c>
      <c r="D12389" t="s">
        <v>1618</v>
      </c>
      <c r="E12389" t="s">
        <v>80</v>
      </c>
      <c r="F12389" t="s">
        <v>360</v>
      </c>
      <c r="G12389" t="s">
        <v>49</v>
      </c>
      <c r="H12389" t="s">
        <v>192</v>
      </c>
    </row>
    <row r="12390" spans="1:8">
      <c r="A12390" t="s">
        <v>14320</v>
      </c>
      <c r="B12390" t="s">
        <v>1620</v>
      </c>
      <c r="C12390" t="s">
        <v>51</v>
      </c>
      <c r="D12390" t="s">
        <v>450</v>
      </c>
      <c r="E12390" t="s">
        <v>198</v>
      </c>
      <c r="F12390" t="s">
        <v>360</v>
      </c>
      <c r="G12390" t="s">
        <v>49</v>
      </c>
      <c r="H12390" t="s">
        <v>192</v>
      </c>
    </row>
    <row r="12391" spans="1:8">
      <c r="A12391" t="s">
        <v>14321</v>
      </c>
      <c r="B12391" t="s">
        <v>1622</v>
      </c>
      <c r="C12391" t="s">
        <v>51</v>
      </c>
      <c r="D12391" t="s">
        <v>1623</v>
      </c>
      <c r="E12391" t="s">
        <v>52</v>
      </c>
      <c r="F12391" t="s">
        <v>360</v>
      </c>
      <c r="G12391" t="s">
        <v>49</v>
      </c>
      <c r="H12391" t="s">
        <v>192</v>
      </c>
    </row>
    <row r="12392" spans="1:8">
      <c r="A12392" t="s">
        <v>14322</v>
      </c>
      <c r="B12392" t="s">
        <v>1625</v>
      </c>
      <c r="C12392" t="s">
        <v>75</v>
      </c>
      <c r="D12392" t="s">
        <v>617</v>
      </c>
      <c r="E12392" t="s">
        <v>377</v>
      </c>
      <c r="F12392" t="s">
        <v>618</v>
      </c>
      <c r="G12392" t="s">
        <v>49</v>
      </c>
      <c r="H12392" t="s">
        <v>192</v>
      </c>
    </row>
    <row r="12393" spans="1:8">
      <c r="A12393" t="s">
        <v>14323</v>
      </c>
      <c r="B12393" t="s">
        <v>1627</v>
      </c>
      <c r="C12393" t="s">
        <v>75</v>
      </c>
      <c r="D12393" t="s">
        <v>1628</v>
      </c>
      <c r="E12393" t="s">
        <v>52</v>
      </c>
      <c r="F12393" t="s">
        <v>360</v>
      </c>
      <c r="G12393" t="s">
        <v>49</v>
      </c>
      <c r="H12393" t="s">
        <v>192</v>
      </c>
    </row>
    <row r="12394" spans="1:8">
      <c r="A12394" t="s">
        <v>14324</v>
      </c>
      <c r="B12394" t="s">
        <v>1630</v>
      </c>
      <c r="C12394" t="s">
        <v>51</v>
      </c>
      <c r="D12394" t="s">
        <v>813</v>
      </c>
      <c r="E12394" t="s">
        <v>446</v>
      </c>
      <c r="F12394" t="s">
        <v>814</v>
      </c>
      <c r="G12394" t="s">
        <v>49</v>
      </c>
      <c r="H12394" t="s">
        <v>192</v>
      </c>
    </row>
    <row r="12395" spans="1:8">
      <c r="A12395" t="s">
        <v>14325</v>
      </c>
      <c r="B12395" t="s">
        <v>1632</v>
      </c>
      <c r="C12395" t="s">
        <v>51</v>
      </c>
      <c r="D12395" t="s">
        <v>592</v>
      </c>
      <c r="E12395" t="s">
        <v>593</v>
      </c>
      <c r="F12395" t="s">
        <v>360</v>
      </c>
      <c r="G12395" t="s">
        <v>49</v>
      </c>
      <c r="H12395" t="s">
        <v>192</v>
      </c>
    </row>
    <row r="12396" spans="1:8">
      <c r="A12396" t="s">
        <v>14326</v>
      </c>
      <c r="B12396" t="s">
        <v>1634</v>
      </c>
      <c r="C12396" t="s">
        <v>75</v>
      </c>
      <c r="D12396" t="s">
        <v>617</v>
      </c>
      <c r="E12396" t="s">
        <v>377</v>
      </c>
      <c r="F12396" t="s">
        <v>618</v>
      </c>
      <c r="G12396" t="s">
        <v>49</v>
      </c>
      <c r="H12396" t="s">
        <v>192</v>
      </c>
    </row>
    <row r="12397" spans="1:8">
      <c r="A12397" t="s">
        <v>14327</v>
      </c>
      <c r="B12397" t="s">
        <v>1636</v>
      </c>
      <c r="C12397" t="s">
        <v>75</v>
      </c>
      <c r="D12397" t="s">
        <v>1628</v>
      </c>
      <c r="E12397" t="s">
        <v>52</v>
      </c>
      <c r="F12397" t="s">
        <v>360</v>
      </c>
      <c r="G12397" t="s">
        <v>49</v>
      </c>
      <c r="H12397" t="s">
        <v>192</v>
      </c>
    </row>
    <row r="12398" spans="1:8">
      <c r="A12398" t="s">
        <v>14328</v>
      </c>
      <c r="B12398" t="s">
        <v>1630</v>
      </c>
      <c r="C12398" t="s">
        <v>51</v>
      </c>
      <c r="D12398" t="s">
        <v>813</v>
      </c>
      <c r="E12398" t="s">
        <v>446</v>
      </c>
      <c r="F12398" t="s">
        <v>814</v>
      </c>
      <c r="G12398" t="s">
        <v>49</v>
      </c>
      <c r="H12398" t="s">
        <v>192</v>
      </c>
    </row>
    <row r="12399" spans="1:8">
      <c r="A12399" t="s">
        <v>14329</v>
      </c>
      <c r="B12399" t="s">
        <v>1632</v>
      </c>
      <c r="C12399" t="s">
        <v>51</v>
      </c>
      <c r="D12399" t="s">
        <v>592</v>
      </c>
      <c r="E12399" t="s">
        <v>593</v>
      </c>
      <c r="F12399" t="s">
        <v>360</v>
      </c>
      <c r="G12399" t="s">
        <v>49</v>
      </c>
      <c r="H12399" t="s">
        <v>192</v>
      </c>
    </row>
    <row r="12400" spans="1:8">
      <c r="A12400" t="s">
        <v>14330</v>
      </c>
      <c r="B12400" t="s">
        <v>1640</v>
      </c>
      <c r="C12400" t="s">
        <v>75</v>
      </c>
      <c r="D12400" t="s">
        <v>1641</v>
      </c>
      <c r="E12400" t="s">
        <v>52</v>
      </c>
      <c r="F12400" t="s">
        <v>360</v>
      </c>
      <c r="G12400" t="s">
        <v>49</v>
      </c>
      <c r="H12400" t="s">
        <v>192</v>
      </c>
    </row>
    <row r="12401" spans="1:8">
      <c r="A12401" t="s">
        <v>14331</v>
      </c>
      <c r="B12401" t="s">
        <v>591</v>
      </c>
      <c r="C12401" t="s">
        <v>51</v>
      </c>
      <c r="D12401" t="s">
        <v>592</v>
      </c>
      <c r="E12401" t="s">
        <v>593</v>
      </c>
      <c r="F12401" t="s">
        <v>360</v>
      </c>
      <c r="G12401" t="s">
        <v>49</v>
      </c>
      <c r="H12401" t="s">
        <v>192</v>
      </c>
    </row>
    <row r="12402" spans="1:8">
      <c r="A12402" t="s">
        <v>14332</v>
      </c>
      <c r="B12402" t="s">
        <v>1644</v>
      </c>
      <c r="C12402" t="s">
        <v>51</v>
      </c>
      <c r="D12402" t="s">
        <v>1645</v>
      </c>
      <c r="E12402" t="s">
        <v>367</v>
      </c>
      <c r="F12402" t="s">
        <v>1646</v>
      </c>
      <c r="G12402" t="s">
        <v>49</v>
      </c>
      <c r="H12402" t="s">
        <v>192</v>
      </c>
    </row>
    <row r="12403" spans="1:8">
      <c r="A12403" t="s">
        <v>14333</v>
      </c>
      <c r="B12403" t="s">
        <v>1648</v>
      </c>
      <c r="C12403" t="s">
        <v>51</v>
      </c>
      <c r="D12403" t="s">
        <v>450</v>
      </c>
      <c r="E12403" t="s">
        <v>198</v>
      </c>
      <c r="F12403" t="s">
        <v>360</v>
      </c>
      <c r="G12403" t="s">
        <v>49</v>
      </c>
      <c r="H12403" t="s">
        <v>192</v>
      </c>
    </row>
    <row r="12404" spans="1:8">
      <c r="A12404" t="s">
        <v>14334</v>
      </c>
      <c r="B12404" t="s">
        <v>1650</v>
      </c>
      <c r="C12404" t="s">
        <v>78</v>
      </c>
      <c r="D12404" t="s">
        <v>1651</v>
      </c>
      <c r="E12404" t="s">
        <v>52</v>
      </c>
      <c r="F12404" t="s">
        <v>360</v>
      </c>
      <c r="G12404" t="s">
        <v>49</v>
      </c>
      <c r="H12404" t="s">
        <v>192</v>
      </c>
    </row>
    <row r="12405" spans="1:8">
      <c r="A12405" t="s">
        <v>14335</v>
      </c>
      <c r="B12405" t="s">
        <v>798</v>
      </c>
      <c r="C12405" t="s">
        <v>51</v>
      </c>
      <c r="D12405" t="s">
        <v>799</v>
      </c>
      <c r="E12405" t="s">
        <v>367</v>
      </c>
      <c r="F12405" t="s">
        <v>800</v>
      </c>
      <c r="G12405" t="s">
        <v>49</v>
      </c>
      <c r="H12405" t="s">
        <v>192</v>
      </c>
    </row>
    <row r="12406" spans="1:8">
      <c r="A12406" t="s">
        <v>14336</v>
      </c>
      <c r="B12406" t="s">
        <v>802</v>
      </c>
      <c r="C12406" t="s">
        <v>51</v>
      </c>
      <c r="D12406" t="s">
        <v>450</v>
      </c>
      <c r="E12406" t="s">
        <v>198</v>
      </c>
      <c r="F12406" t="s">
        <v>360</v>
      </c>
      <c r="G12406" t="s">
        <v>49</v>
      </c>
      <c r="H12406" t="s">
        <v>192</v>
      </c>
    </row>
    <row r="12407" spans="1:8">
      <c r="A12407" t="s">
        <v>14337</v>
      </c>
      <c r="B12407" t="s">
        <v>804</v>
      </c>
      <c r="C12407" t="s">
        <v>51</v>
      </c>
      <c r="D12407" t="s">
        <v>592</v>
      </c>
      <c r="E12407" t="s">
        <v>593</v>
      </c>
      <c r="F12407" t="s">
        <v>360</v>
      </c>
      <c r="G12407" t="s">
        <v>49</v>
      </c>
      <c r="H12407" t="s">
        <v>192</v>
      </c>
    </row>
    <row r="12408" spans="1:8">
      <c r="A12408" t="s">
        <v>14338</v>
      </c>
      <c r="B12408" t="s">
        <v>806</v>
      </c>
      <c r="C12408" t="s">
        <v>51</v>
      </c>
      <c r="D12408" t="s">
        <v>592</v>
      </c>
      <c r="E12408" t="s">
        <v>593</v>
      </c>
      <c r="F12408" t="s">
        <v>360</v>
      </c>
      <c r="G12408" t="s">
        <v>49</v>
      </c>
      <c r="H12408" t="s">
        <v>192</v>
      </c>
    </row>
    <row r="12409" spans="1:8">
      <c r="A12409" t="s">
        <v>14339</v>
      </c>
      <c r="B12409" t="s">
        <v>808</v>
      </c>
      <c r="C12409" t="s">
        <v>51</v>
      </c>
      <c r="D12409" t="s">
        <v>809</v>
      </c>
      <c r="E12409" t="s">
        <v>446</v>
      </c>
      <c r="F12409" t="s">
        <v>810</v>
      </c>
      <c r="G12409" t="s">
        <v>49</v>
      </c>
      <c r="H12409" t="s">
        <v>192</v>
      </c>
    </row>
    <row r="12410" spans="1:8">
      <c r="A12410" t="s">
        <v>14340</v>
      </c>
      <c r="B12410" t="s">
        <v>812</v>
      </c>
      <c r="C12410" t="s">
        <v>51</v>
      </c>
      <c r="D12410" t="s">
        <v>813</v>
      </c>
      <c r="E12410" t="s">
        <v>446</v>
      </c>
      <c r="F12410" t="s">
        <v>814</v>
      </c>
      <c r="G12410" t="s">
        <v>49</v>
      </c>
      <c r="H12410" t="s">
        <v>192</v>
      </c>
    </row>
    <row r="12411" spans="1:8">
      <c r="A12411" t="s">
        <v>14341</v>
      </c>
      <c r="B12411" t="s">
        <v>816</v>
      </c>
      <c r="C12411" t="s">
        <v>51</v>
      </c>
      <c r="D12411" t="s">
        <v>813</v>
      </c>
      <c r="E12411" t="s">
        <v>446</v>
      </c>
      <c r="F12411" t="s">
        <v>814</v>
      </c>
      <c r="G12411" t="s">
        <v>49</v>
      </c>
      <c r="H12411" t="s">
        <v>192</v>
      </c>
    </row>
    <row r="12412" spans="1:8">
      <c r="A12412" t="s">
        <v>14342</v>
      </c>
      <c r="B12412" t="s">
        <v>818</v>
      </c>
      <c r="C12412" t="s">
        <v>51</v>
      </c>
      <c r="D12412" t="s">
        <v>592</v>
      </c>
      <c r="E12412" t="s">
        <v>593</v>
      </c>
      <c r="F12412" t="s">
        <v>360</v>
      </c>
      <c r="G12412" t="s">
        <v>49</v>
      </c>
      <c r="H12412" t="s">
        <v>192</v>
      </c>
    </row>
    <row r="12413" spans="1:8">
      <c r="A12413" t="s">
        <v>14343</v>
      </c>
      <c r="B12413" t="s">
        <v>820</v>
      </c>
      <c r="C12413" t="s">
        <v>51</v>
      </c>
      <c r="D12413" t="s">
        <v>472</v>
      </c>
      <c r="E12413" t="s">
        <v>473</v>
      </c>
      <c r="F12413" t="s">
        <v>360</v>
      </c>
      <c r="G12413" t="s">
        <v>49</v>
      </c>
      <c r="H12413" t="s">
        <v>192</v>
      </c>
    </row>
    <row r="12414" spans="1:8">
      <c r="A12414" t="s">
        <v>14344</v>
      </c>
      <c r="B12414" t="s">
        <v>822</v>
      </c>
      <c r="C12414" t="s">
        <v>394</v>
      </c>
      <c r="D12414" t="s">
        <v>592</v>
      </c>
      <c r="E12414" t="s">
        <v>593</v>
      </c>
      <c r="F12414" t="s">
        <v>360</v>
      </c>
      <c r="G12414" t="s">
        <v>49</v>
      </c>
      <c r="H12414" t="s">
        <v>192</v>
      </c>
    </row>
    <row r="12415" spans="1:8">
      <c r="A12415" t="s">
        <v>14345</v>
      </c>
      <c r="B12415" t="s">
        <v>824</v>
      </c>
      <c r="C12415" t="s">
        <v>394</v>
      </c>
      <c r="D12415" t="s">
        <v>472</v>
      </c>
      <c r="E12415" t="s">
        <v>473</v>
      </c>
      <c r="F12415" t="s">
        <v>360</v>
      </c>
      <c r="G12415" t="s">
        <v>49</v>
      </c>
      <c r="H12415" t="s">
        <v>192</v>
      </c>
    </row>
    <row r="12416" spans="1:8">
      <c r="A12416" t="s">
        <v>14346</v>
      </c>
      <c r="B12416" t="s">
        <v>826</v>
      </c>
      <c r="C12416" t="s">
        <v>51</v>
      </c>
      <c r="D12416" t="s">
        <v>592</v>
      </c>
      <c r="E12416" t="s">
        <v>593</v>
      </c>
      <c r="F12416" t="s">
        <v>360</v>
      </c>
      <c r="G12416" t="s">
        <v>49</v>
      </c>
      <c r="H12416" t="s">
        <v>192</v>
      </c>
    </row>
    <row r="12417" spans="1:8">
      <c r="A12417" t="s">
        <v>14347</v>
      </c>
      <c r="B12417" t="s">
        <v>828</v>
      </c>
      <c r="C12417" t="s">
        <v>51</v>
      </c>
      <c r="D12417" t="s">
        <v>592</v>
      </c>
      <c r="E12417" t="s">
        <v>593</v>
      </c>
      <c r="F12417" t="s">
        <v>360</v>
      </c>
      <c r="G12417" t="s">
        <v>49</v>
      </c>
      <c r="H12417" t="s">
        <v>192</v>
      </c>
    </row>
    <row r="12418" spans="1:8">
      <c r="A12418" t="s">
        <v>14348</v>
      </c>
      <c r="B12418" t="s">
        <v>830</v>
      </c>
      <c r="C12418" t="s">
        <v>51</v>
      </c>
      <c r="D12418" t="s">
        <v>831</v>
      </c>
      <c r="E12418" t="s">
        <v>367</v>
      </c>
      <c r="F12418" t="s">
        <v>832</v>
      </c>
      <c r="G12418" t="s">
        <v>49</v>
      </c>
      <c r="H12418" t="s">
        <v>192</v>
      </c>
    </row>
    <row r="12419" spans="1:8">
      <c r="A12419" t="s">
        <v>14349</v>
      </c>
      <c r="B12419" t="s">
        <v>834</v>
      </c>
      <c r="C12419" t="s">
        <v>51</v>
      </c>
      <c r="D12419" t="s">
        <v>835</v>
      </c>
      <c r="E12419" t="s">
        <v>367</v>
      </c>
      <c r="F12419" t="s">
        <v>836</v>
      </c>
      <c r="G12419" t="s">
        <v>49</v>
      </c>
      <c r="H12419" t="s">
        <v>192</v>
      </c>
    </row>
    <row r="12420" spans="1:8">
      <c r="A12420" t="s">
        <v>14350</v>
      </c>
      <c r="B12420" t="s">
        <v>838</v>
      </c>
      <c r="C12420" t="s">
        <v>51</v>
      </c>
      <c r="D12420" t="s">
        <v>450</v>
      </c>
      <c r="E12420" t="s">
        <v>198</v>
      </c>
      <c r="F12420" t="s">
        <v>360</v>
      </c>
      <c r="G12420" t="s">
        <v>49</v>
      </c>
      <c r="H12420" t="s">
        <v>192</v>
      </c>
    </row>
    <row r="12421" spans="1:8">
      <c r="A12421" t="s">
        <v>14351</v>
      </c>
      <c r="B12421" t="s">
        <v>1669</v>
      </c>
      <c r="C12421" t="s">
        <v>51</v>
      </c>
      <c r="D12421" t="s">
        <v>472</v>
      </c>
      <c r="E12421" t="s">
        <v>473</v>
      </c>
      <c r="F12421" t="s">
        <v>360</v>
      </c>
      <c r="G12421" t="s">
        <v>49</v>
      </c>
      <c r="H12421" t="s">
        <v>192</v>
      </c>
    </row>
    <row r="12422" spans="1:8">
      <c r="A12422" t="s">
        <v>14352</v>
      </c>
      <c r="B12422" t="s">
        <v>1671</v>
      </c>
      <c r="C12422" t="s">
        <v>51</v>
      </c>
      <c r="D12422" t="s">
        <v>358</v>
      </c>
      <c r="E12422" t="s">
        <v>359</v>
      </c>
      <c r="F12422" t="s">
        <v>360</v>
      </c>
      <c r="G12422" t="s">
        <v>49</v>
      </c>
      <c r="H12422" t="s">
        <v>192</v>
      </c>
    </row>
    <row r="12423" spans="1:8">
      <c r="A12423" t="s">
        <v>14353</v>
      </c>
      <c r="B12423" t="s">
        <v>1673</v>
      </c>
      <c r="C12423" t="s">
        <v>51</v>
      </c>
      <c r="D12423" t="s">
        <v>358</v>
      </c>
      <c r="E12423" t="s">
        <v>359</v>
      </c>
      <c r="F12423" t="s">
        <v>360</v>
      </c>
      <c r="G12423" t="s">
        <v>49</v>
      </c>
      <c r="H12423" t="s">
        <v>192</v>
      </c>
    </row>
    <row r="12424" spans="1:8">
      <c r="A12424" t="s">
        <v>14354</v>
      </c>
      <c r="B12424" t="s">
        <v>1675</v>
      </c>
      <c r="C12424" t="s">
        <v>51</v>
      </c>
      <c r="D12424" t="s">
        <v>472</v>
      </c>
      <c r="E12424" t="s">
        <v>473</v>
      </c>
      <c r="F12424" t="s">
        <v>360</v>
      </c>
      <c r="G12424" t="s">
        <v>49</v>
      </c>
      <c r="H12424" t="s">
        <v>192</v>
      </c>
    </row>
    <row r="12425" spans="1:8">
      <c r="A12425" t="s">
        <v>14355</v>
      </c>
      <c r="B12425" t="s">
        <v>1677</v>
      </c>
      <c r="C12425" t="s">
        <v>51</v>
      </c>
      <c r="D12425" t="s">
        <v>743</v>
      </c>
      <c r="E12425" t="s">
        <v>367</v>
      </c>
      <c r="F12425" t="s">
        <v>744</v>
      </c>
      <c r="G12425" t="s">
        <v>49</v>
      </c>
      <c r="H12425" t="s">
        <v>192</v>
      </c>
    </row>
    <row r="12426" spans="1:8">
      <c r="A12426" t="s">
        <v>14356</v>
      </c>
      <c r="B12426" t="s">
        <v>1679</v>
      </c>
      <c r="C12426" t="s">
        <v>51</v>
      </c>
      <c r="D12426" t="s">
        <v>617</v>
      </c>
      <c r="E12426" t="s">
        <v>377</v>
      </c>
      <c r="F12426" t="s">
        <v>618</v>
      </c>
      <c r="G12426" t="s">
        <v>49</v>
      </c>
      <c r="H12426" t="s">
        <v>192</v>
      </c>
    </row>
    <row r="12427" spans="1:8">
      <c r="A12427" t="s">
        <v>14357</v>
      </c>
      <c r="B12427" t="s">
        <v>1681</v>
      </c>
      <c r="C12427" t="s">
        <v>51</v>
      </c>
      <c r="D12427" t="s">
        <v>1682</v>
      </c>
      <c r="E12427" t="s">
        <v>1683</v>
      </c>
      <c r="F12427" t="s">
        <v>360</v>
      </c>
      <c r="G12427" t="s">
        <v>49</v>
      </c>
      <c r="H12427" t="s">
        <v>192</v>
      </c>
    </row>
    <row r="12428" spans="1:8">
      <c r="A12428" t="s">
        <v>14358</v>
      </c>
      <c r="B12428" t="s">
        <v>1685</v>
      </c>
      <c r="C12428" t="s">
        <v>51</v>
      </c>
      <c r="D12428" t="s">
        <v>1686</v>
      </c>
      <c r="E12428" t="s">
        <v>105</v>
      </c>
      <c r="F12428" t="s">
        <v>360</v>
      </c>
      <c r="G12428" t="s">
        <v>49</v>
      </c>
      <c r="H12428" t="s">
        <v>192</v>
      </c>
    </row>
    <row r="12429" spans="1:8">
      <c r="A12429" t="s">
        <v>14359</v>
      </c>
      <c r="B12429" t="s">
        <v>1688</v>
      </c>
      <c r="C12429" t="s">
        <v>51</v>
      </c>
      <c r="D12429" t="s">
        <v>1689</v>
      </c>
      <c r="E12429" t="s">
        <v>105</v>
      </c>
      <c r="F12429" t="s">
        <v>360</v>
      </c>
      <c r="G12429" t="s">
        <v>49</v>
      </c>
      <c r="H12429" t="s">
        <v>192</v>
      </c>
    </row>
    <row r="12430" spans="1:8">
      <c r="A12430" t="s">
        <v>14360</v>
      </c>
      <c r="B12430" t="s">
        <v>1691</v>
      </c>
      <c r="C12430" t="s">
        <v>51</v>
      </c>
      <c r="D12430" t="s">
        <v>358</v>
      </c>
      <c r="E12430" t="s">
        <v>359</v>
      </c>
      <c r="F12430" t="s">
        <v>360</v>
      </c>
      <c r="G12430" t="s">
        <v>49</v>
      </c>
      <c r="H12430" t="s">
        <v>192</v>
      </c>
    </row>
    <row r="12431" spans="1:8">
      <c r="A12431" t="s">
        <v>14361</v>
      </c>
      <c r="B12431" t="s">
        <v>1693</v>
      </c>
      <c r="C12431" t="s">
        <v>51</v>
      </c>
      <c r="D12431" t="s">
        <v>410</v>
      </c>
      <c r="E12431" t="s">
        <v>198</v>
      </c>
      <c r="F12431" t="s">
        <v>360</v>
      </c>
      <c r="G12431" t="s">
        <v>49</v>
      </c>
      <c r="H12431" t="s">
        <v>192</v>
      </c>
    </row>
    <row r="12432" spans="1:8">
      <c r="A12432" t="s">
        <v>14362</v>
      </c>
      <c r="B12432" t="s">
        <v>714</v>
      </c>
      <c r="C12432" t="s">
        <v>51</v>
      </c>
      <c r="D12432" t="s">
        <v>450</v>
      </c>
      <c r="E12432" t="s">
        <v>198</v>
      </c>
      <c r="F12432" t="s">
        <v>360</v>
      </c>
      <c r="G12432" t="s">
        <v>49</v>
      </c>
      <c r="H12432" t="s">
        <v>192</v>
      </c>
    </row>
    <row r="12433" spans="1:8">
      <c r="A12433" t="s">
        <v>14363</v>
      </c>
      <c r="B12433" t="s">
        <v>1696</v>
      </c>
      <c r="C12433" t="s">
        <v>51</v>
      </c>
      <c r="D12433" t="s">
        <v>707</v>
      </c>
      <c r="E12433" t="s">
        <v>446</v>
      </c>
      <c r="F12433" t="s">
        <v>708</v>
      </c>
      <c r="G12433" t="s">
        <v>49</v>
      </c>
      <c r="H12433" t="s">
        <v>192</v>
      </c>
    </row>
    <row r="12434" spans="1:8">
      <c r="A12434" t="s">
        <v>14364</v>
      </c>
      <c r="B12434" t="s">
        <v>710</v>
      </c>
      <c r="C12434" t="s">
        <v>51</v>
      </c>
      <c r="D12434" t="s">
        <v>450</v>
      </c>
      <c r="E12434" t="s">
        <v>198</v>
      </c>
      <c r="F12434" t="s">
        <v>360</v>
      </c>
      <c r="G12434" t="s">
        <v>49</v>
      </c>
      <c r="H12434" t="s">
        <v>192</v>
      </c>
    </row>
    <row r="12435" spans="1:8">
      <c r="A12435" t="s">
        <v>14365</v>
      </c>
      <c r="B12435" t="s">
        <v>1699</v>
      </c>
      <c r="C12435" t="s">
        <v>51</v>
      </c>
      <c r="D12435" t="s">
        <v>592</v>
      </c>
      <c r="E12435" t="s">
        <v>593</v>
      </c>
      <c r="F12435" t="s">
        <v>360</v>
      </c>
      <c r="G12435" t="s">
        <v>49</v>
      </c>
      <c r="H12435" t="s">
        <v>192</v>
      </c>
    </row>
    <row r="12436" spans="1:8">
      <c r="A12436" t="s">
        <v>14366</v>
      </c>
      <c r="B12436" t="s">
        <v>1701</v>
      </c>
      <c r="C12436" t="s">
        <v>51</v>
      </c>
      <c r="D12436" t="s">
        <v>450</v>
      </c>
      <c r="E12436" t="s">
        <v>198</v>
      </c>
      <c r="F12436" t="s">
        <v>360</v>
      </c>
      <c r="G12436" t="s">
        <v>49</v>
      </c>
      <c r="H12436" t="s">
        <v>192</v>
      </c>
    </row>
    <row r="12437" spans="1:8">
      <c r="A12437" t="s">
        <v>14367</v>
      </c>
      <c r="B12437" t="s">
        <v>1703</v>
      </c>
      <c r="C12437" t="s">
        <v>51</v>
      </c>
      <c r="D12437" t="s">
        <v>617</v>
      </c>
      <c r="E12437" t="s">
        <v>377</v>
      </c>
      <c r="F12437" t="s">
        <v>618</v>
      </c>
      <c r="G12437" t="s">
        <v>49</v>
      </c>
      <c r="H12437" t="s">
        <v>192</v>
      </c>
    </row>
    <row r="12438" spans="1:8">
      <c r="A12438" t="s">
        <v>14368</v>
      </c>
      <c r="B12438" t="s">
        <v>1705</v>
      </c>
      <c r="C12438" t="s">
        <v>51</v>
      </c>
      <c r="D12438" t="s">
        <v>410</v>
      </c>
      <c r="E12438" t="s">
        <v>198</v>
      </c>
      <c r="F12438" t="s">
        <v>360</v>
      </c>
      <c r="G12438" t="s">
        <v>49</v>
      </c>
      <c r="H12438" t="s">
        <v>192</v>
      </c>
    </row>
    <row r="12439" spans="1:8">
      <c r="A12439" t="s">
        <v>14369</v>
      </c>
      <c r="B12439" t="s">
        <v>1707</v>
      </c>
      <c r="C12439" t="s">
        <v>51</v>
      </c>
      <c r="D12439" t="s">
        <v>450</v>
      </c>
      <c r="E12439" t="s">
        <v>198</v>
      </c>
      <c r="F12439" t="s">
        <v>360</v>
      </c>
      <c r="G12439" t="s">
        <v>49</v>
      </c>
      <c r="H12439" t="s">
        <v>192</v>
      </c>
    </row>
    <row r="12440" spans="1:8">
      <c r="A12440" t="s">
        <v>14370</v>
      </c>
      <c r="B12440" t="s">
        <v>1709</v>
      </c>
      <c r="C12440" t="s">
        <v>51</v>
      </c>
      <c r="D12440" t="s">
        <v>358</v>
      </c>
      <c r="E12440" t="s">
        <v>359</v>
      </c>
      <c r="F12440" t="s">
        <v>360</v>
      </c>
      <c r="G12440" t="s">
        <v>49</v>
      </c>
      <c r="H12440" t="s">
        <v>192</v>
      </c>
    </row>
    <row r="12441" spans="1:8">
      <c r="A12441" t="s">
        <v>14371</v>
      </c>
      <c r="B12441" t="s">
        <v>1709</v>
      </c>
      <c r="C12441" t="s">
        <v>78</v>
      </c>
      <c r="D12441" t="s">
        <v>1711</v>
      </c>
      <c r="E12441" t="s">
        <v>52</v>
      </c>
      <c r="F12441" t="s">
        <v>360</v>
      </c>
      <c r="G12441" t="s">
        <v>49</v>
      </c>
      <c r="H12441" t="s">
        <v>192</v>
      </c>
    </row>
    <row r="12442" spans="1:8">
      <c r="A12442" t="s">
        <v>14372</v>
      </c>
      <c r="B12442" t="s">
        <v>1713</v>
      </c>
      <c r="C12442" t="s">
        <v>68</v>
      </c>
      <c r="D12442" t="s">
        <v>1714</v>
      </c>
      <c r="E12442" t="s">
        <v>367</v>
      </c>
      <c r="F12442" t="s">
        <v>1715</v>
      </c>
      <c r="G12442" t="s">
        <v>49</v>
      </c>
      <c r="H12442" t="s">
        <v>192</v>
      </c>
    </row>
    <row r="12443" spans="1:8">
      <c r="A12443" t="s">
        <v>14373</v>
      </c>
      <c r="B12443" t="s">
        <v>1717</v>
      </c>
      <c r="C12443" t="s">
        <v>51</v>
      </c>
      <c r="D12443" t="s">
        <v>450</v>
      </c>
      <c r="E12443" t="s">
        <v>198</v>
      </c>
      <c r="F12443" t="s">
        <v>360</v>
      </c>
      <c r="G12443" t="s">
        <v>49</v>
      </c>
      <c r="H12443" t="s">
        <v>192</v>
      </c>
    </row>
    <row r="12444" spans="1:8">
      <c r="A12444" t="s">
        <v>14374</v>
      </c>
      <c r="B12444" t="s">
        <v>1719</v>
      </c>
      <c r="C12444" t="s">
        <v>51</v>
      </c>
      <c r="D12444" t="s">
        <v>592</v>
      </c>
      <c r="E12444" t="s">
        <v>593</v>
      </c>
      <c r="F12444" t="s">
        <v>360</v>
      </c>
      <c r="G12444" t="s">
        <v>49</v>
      </c>
      <c r="H12444" t="s">
        <v>192</v>
      </c>
    </row>
    <row r="12445" spans="1:8">
      <c r="A12445" t="s">
        <v>14375</v>
      </c>
      <c r="B12445" t="s">
        <v>1721</v>
      </c>
      <c r="C12445" t="s">
        <v>51</v>
      </c>
      <c r="D12445" t="s">
        <v>1722</v>
      </c>
      <c r="E12445" t="s">
        <v>377</v>
      </c>
      <c r="F12445" t="s">
        <v>360</v>
      </c>
      <c r="G12445" t="s">
        <v>49</v>
      </c>
      <c r="H12445" t="s">
        <v>192</v>
      </c>
    </row>
    <row r="12446" spans="1:8">
      <c r="A12446" t="s">
        <v>14376</v>
      </c>
      <c r="B12446" t="s">
        <v>1724</v>
      </c>
      <c r="C12446" t="s">
        <v>51</v>
      </c>
      <c r="D12446" t="s">
        <v>410</v>
      </c>
      <c r="E12446" t="s">
        <v>198</v>
      </c>
      <c r="F12446" t="s">
        <v>360</v>
      </c>
      <c r="G12446" t="s">
        <v>49</v>
      </c>
      <c r="H12446" t="s">
        <v>192</v>
      </c>
    </row>
    <row r="12447" spans="1:8">
      <c r="A12447" t="s">
        <v>14377</v>
      </c>
      <c r="B12447" t="s">
        <v>1726</v>
      </c>
      <c r="C12447" t="s">
        <v>51</v>
      </c>
      <c r="D12447" t="s">
        <v>358</v>
      </c>
      <c r="E12447" t="s">
        <v>359</v>
      </c>
      <c r="F12447" t="s">
        <v>360</v>
      </c>
      <c r="G12447" t="s">
        <v>49</v>
      </c>
      <c r="H12447" t="s">
        <v>192</v>
      </c>
    </row>
    <row r="12448" spans="1:8">
      <c r="A12448" t="s">
        <v>14378</v>
      </c>
      <c r="B12448" t="s">
        <v>1728</v>
      </c>
      <c r="C12448" t="s">
        <v>51</v>
      </c>
      <c r="D12448" t="s">
        <v>1729</v>
      </c>
      <c r="E12448" t="s">
        <v>1730</v>
      </c>
      <c r="F12448" t="s">
        <v>360</v>
      </c>
      <c r="G12448" t="s">
        <v>49</v>
      </c>
      <c r="H12448" t="s">
        <v>192</v>
      </c>
    </row>
    <row r="12449" spans="1:8">
      <c r="A12449" t="s">
        <v>14379</v>
      </c>
      <c r="B12449" t="s">
        <v>1732</v>
      </c>
      <c r="C12449" t="s">
        <v>51</v>
      </c>
      <c r="D12449" t="s">
        <v>358</v>
      </c>
      <c r="E12449" t="s">
        <v>359</v>
      </c>
      <c r="F12449" t="s">
        <v>360</v>
      </c>
      <c r="G12449" t="s">
        <v>49</v>
      </c>
      <c r="H12449" t="s">
        <v>192</v>
      </c>
    </row>
    <row r="12450" spans="1:8">
      <c r="A12450" t="s">
        <v>14380</v>
      </c>
      <c r="B12450" t="s">
        <v>1734</v>
      </c>
      <c r="C12450" t="s">
        <v>51</v>
      </c>
      <c r="D12450" t="s">
        <v>1735</v>
      </c>
      <c r="E12450" t="s">
        <v>1736</v>
      </c>
      <c r="F12450" t="s">
        <v>360</v>
      </c>
      <c r="G12450" t="s">
        <v>49</v>
      </c>
      <c r="H12450" t="s">
        <v>192</v>
      </c>
    </row>
    <row r="12451" spans="1:8">
      <c r="A12451" t="s">
        <v>14381</v>
      </c>
      <c r="B12451" t="s">
        <v>1738</v>
      </c>
      <c r="C12451" t="s">
        <v>51</v>
      </c>
      <c r="D12451" t="s">
        <v>1597</v>
      </c>
      <c r="E12451" t="s">
        <v>52</v>
      </c>
      <c r="F12451" t="s">
        <v>360</v>
      </c>
      <c r="G12451" t="s">
        <v>49</v>
      </c>
      <c r="H12451" t="s">
        <v>192</v>
      </c>
    </row>
    <row r="12452" spans="1:8">
      <c r="A12452" t="s">
        <v>14382</v>
      </c>
      <c r="B12452" t="s">
        <v>1599</v>
      </c>
      <c r="C12452" t="s">
        <v>51</v>
      </c>
      <c r="D12452" t="s">
        <v>1600</v>
      </c>
      <c r="E12452" t="s">
        <v>367</v>
      </c>
      <c r="F12452" t="s">
        <v>1601</v>
      </c>
      <c r="G12452" t="s">
        <v>49</v>
      </c>
      <c r="H12452" t="s">
        <v>192</v>
      </c>
    </row>
    <row r="12453" spans="1:8">
      <c r="A12453" t="s">
        <v>14383</v>
      </c>
      <c r="B12453" t="s">
        <v>1603</v>
      </c>
      <c r="C12453" t="s">
        <v>68</v>
      </c>
      <c r="D12453" t="s">
        <v>410</v>
      </c>
      <c r="E12453" t="s">
        <v>198</v>
      </c>
      <c r="F12453" t="s">
        <v>360</v>
      </c>
      <c r="G12453" t="s">
        <v>49</v>
      </c>
      <c r="H12453" t="s">
        <v>192</v>
      </c>
    </row>
    <row r="12454" spans="1:8">
      <c r="A12454" t="s">
        <v>14384</v>
      </c>
      <c r="B12454" t="s">
        <v>1605</v>
      </c>
      <c r="C12454" t="s">
        <v>51</v>
      </c>
      <c r="D12454" t="s">
        <v>450</v>
      </c>
      <c r="E12454" t="s">
        <v>198</v>
      </c>
      <c r="F12454" t="s">
        <v>360</v>
      </c>
      <c r="G12454" t="s">
        <v>49</v>
      </c>
      <c r="H12454" t="s">
        <v>192</v>
      </c>
    </row>
    <row r="12455" spans="1:8">
      <c r="A12455" t="s">
        <v>14385</v>
      </c>
      <c r="B12455" t="s">
        <v>1743</v>
      </c>
      <c r="C12455" t="s">
        <v>51</v>
      </c>
      <c r="D12455" t="s">
        <v>617</v>
      </c>
      <c r="E12455" t="s">
        <v>377</v>
      </c>
      <c r="F12455" t="s">
        <v>618</v>
      </c>
      <c r="G12455" t="s">
        <v>49</v>
      </c>
      <c r="H12455" t="s">
        <v>192</v>
      </c>
    </row>
    <row r="12456" spans="1:8">
      <c r="A12456" t="s">
        <v>14386</v>
      </c>
      <c r="B12456" t="s">
        <v>360</v>
      </c>
      <c r="C12456" t="s">
        <v>360</v>
      </c>
      <c r="D12456" t="s">
        <v>1745</v>
      </c>
      <c r="E12456" t="s">
        <v>359</v>
      </c>
      <c r="F12456" t="s">
        <v>360</v>
      </c>
      <c r="G12456" t="s">
        <v>49</v>
      </c>
      <c r="H12456" t="s">
        <v>192</v>
      </c>
    </row>
    <row r="12457" spans="1:8">
      <c r="A12457" t="s">
        <v>14387</v>
      </c>
      <c r="B12457" t="s">
        <v>1747</v>
      </c>
      <c r="C12457" t="s">
        <v>78</v>
      </c>
      <c r="D12457" t="s">
        <v>1711</v>
      </c>
      <c r="E12457" t="s">
        <v>52</v>
      </c>
      <c r="F12457" t="s">
        <v>360</v>
      </c>
      <c r="G12457" t="s">
        <v>49</v>
      </c>
      <c r="H12457" t="s">
        <v>192</v>
      </c>
    </row>
    <row r="12458" spans="1:8">
      <c r="A12458" t="s">
        <v>14388</v>
      </c>
      <c r="B12458" t="s">
        <v>1713</v>
      </c>
      <c r="C12458" t="s">
        <v>68</v>
      </c>
      <c r="D12458" t="s">
        <v>1714</v>
      </c>
      <c r="E12458" t="s">
        <v>367</v>
      </c>
      <c r="F12458" t="s">
        <v>1715</v>
      </c>
      <c r="G12458" t="s">
        <v>49</v>
      </c>
      <c r="H12458" t="s">
        <v>192</v>
      </c>
    </row>
    <row r="12459" spans="1:8">
      <c r="A12459" t="s">
        <v>14389</v>
      </c>
      <c r="B12459" t="s">
        <v>1717</v>
      </c>
      <c r="C12459" t="s">
        <v>51</v>
      </c>
      <c r="D12459" t="s">
        <v>450</v>
      </c>
      <c r="E12459" t="s">
        <v>198</v>
      </c>
      <c r="F12459" t="s">
        <v>360</v>
      </c>
      <c r="G12459" t="s">
        <v>49</v>
      </c>
      <c r="H12459" t="s">
        <v>192</v>
      </c>
    </row>
    <row r="12460" spans="1:8">
      <c r="A12460" t="s">
        <v>14390</v>
      </c>
      <c r="B12460" t="s">
        <v>1719</v>
      </c>
      <c r="C12460" t="s">
        <v>51</v>
      </c>
      <c r="D12460" t="s">
        <v>592</v>
      </c>
      <c r="E12460" t="s">
        <v>593</v>
      </c>
      <c r="F12460" t="s">
        <v>360</v>
      </c>
      <c r="G12460" t="s">
        <v>49</v>
      </c>
      <c r="H12460" t="s">
        <v>192</v>
      </c>
    </row>
    <row r="12461" spans="1:8">
      <c r="A12461" t="s">
        <v>14391</v>
      </c>
      <c r="B12461" t="s">
        <v>1721</v>
      </c>
      <c r="C12461" t="s">
        <v>51</v>
      </c>
      <c r="D12461" t="s">
        <v>1722</v>
      </c>
      <c r="E12461" t="s">
        <v>377</v>
      </c>
      <c r="F12461" t="s">
        <v>360</v>
      </c>
      <c r="G12461" t="s">
        <v>49</v>
      </c>
      <c r="H12461" t="s">
        <v>192</v>
      </c>
    </row>
    <row r="12462" spans="1:8">
      <c r="A12462" t="s">
        <v>14392</v>
      </c>
      <c r="B12462" t="s">
        <v>1724</v>
      </c>
      <c r="C12462" t="s">
        <v>51</v>
      </c>
      <c r="D12462" t="s">
        <v>410</v>
      </c>
      <c r="E12462" t="s">
        <v>198</v>
      </c>
      <c r="F12462" t="s">
        <v>360</v>
      </c>
      <c r="G12462" t="s">
        <v>49</v>
      </c>
      <c r="H12462" t="s">
        <v>192</v>
      </c>
    </row>
    <row r="12463" spans="1:8">
      <c r="A12463" t="s">
        <v>14393</v>
      </c>
      <c r="B12463" t="s">
        <v>1726</v>
      </c>
      <c r="C12463" t="s">
        <v>51</v>
      </c>
      <c r="D12463" t="s">
        <v>358</v>
      </c>
      <c r="E12463" t="s">
        <v>359</v>
      </c>
      <c r="F12463" t="s">
        <v>360</v>
      </c>
      <c r="G12463" t="s">
        <v>49</v>
      </c>
      <c r="H12463" t="s">
        <v>192</v>
      </c>
    </row>
    <row r="12464" spans="1:8">
      <c r="A12464" t="s">
        <v>14394</v>
      </c>
      <c r="B12464" t="s">
        <v>1728</v>
      </c>
      <c r="C12464" t="s">
        <v>51</v>
      </c>
      <c r="D12464" t="s">
        <v>1729</v>
      </c>
      <c r="E12464" t="s">
        <v>1730</v>
      </c>
      <c r="F12464" t="s">
        <v>360</v>
      </c>
      <c r="G12464" t="s">
        <v>49</v>
      </c>
      <c r="H12464" t="s">
        <v>192</v>
      </c>
    </row>
    <row r="12465" spans="1:8">
      <c r="A12465" t="s">
        <v>14395</v>
      </c>
      <c r="B12465" t="s">
        <v>1732</v>
      </c>
      <c r="C12465" t="s">
        <v>51</v>
      </c>
      <c r="D12465" t="s">
        <v>358</v>
      </c>
      <c r="E12465" t="s">
        <v>359</v>
      </c>
      <c r="F12465" t="s">
        <v>360</v>
      </c>
      <c r="G12465" t="s">
        <v>49</v>
      </c>
      <c r="H12465" t="s">
        <v>192</v>
      </c>
    </row>
    <row r="12466" spans="1:8">
      <c r="A12466" t="s">
        <v>14396</v>
      </c>
      <c r="B12466" t="s">
        <v>1734</v>
      </c>
      <c r="C12466" t="s">
        <v>51</v>
      </c>
      <c r="D12466" t="s">
        <v>1735</v>
      </c>
      <c r="E12466" t="s">
        <v>1736</v>
      </c>
      <c r="F12466" t="s">
        <v>360</v>
      </c>
      <c r="G12466" t="s">
        <v>49</v>
      </c>
      <c r="H12466" t="s">
        <v>192</v>
      </c>
    </row>
    <row r="12467" spans="1:8">
      <c r="A12467" t="s">
        <v>14397</v>
      </c>
      <c r="B12467" t="s">
        <v>1738</v>
      </c>
      <c r="C12467" t="s">
        <v>51</v>
      </c>
      <c r="D12467" t="s">
        <v>1597</v>
      </c>
      <c r="E12467" t="s">
        <v>52</v>
      </c>
      <c r="F12467" t="s">
        <v>360</v>
      </c>
      <c r="G12467" t="s">
        <v>49</v>
      </c>
      <c r="H12467" t="s">
        <v>192</v>
      </c>
    </row>
    <row r="12468" spans="1:8">
      <c r="A12468" t="s">
        <v>14398</v>
      </c>
      <c r="B12468" t="s">
        <v>1599</v>
      </c>
      <c r="C12468" t="s">
        <v>51</v>
      </c>
      <c r="D12468" t="s">
        <v>1600</v>
      </c>
      <c r="E12468" t="s">
        <v>367</v>
      </c>
      <c r="F12468" t="s">
        <v>1601</v>
      </c>
      <c r="G12468" t="s">
        <v>49</v>
      </c>
      <c r="H12468" t="s">
        <v>192</v>
      </c>
    </row>
    <row r="12469" spans="1:8">
      <c r="A12469" t="s">
        <v>14399</v>
      </c>
      <c r="B12469" t="s">
        <v>1603</v>
      </c>
      <c r="C12469" t="s">
        <v>68</v>
      </c>
      <c r="D12469" t="s">
        <v>410</v>
      </c>
      <c r="E12469" t="s">
        <v>198</v>
      </c>
      <c r="F12469" t="s">
        <v>360</v>
      </c>
      <c r="G12469" t="s">
        <v>49</v>
      </c>
      <c r="H12469" t="s">
        <v>192</v>
      </c>
    </row>
    <row r="12470" spans="1:8">
      <c r="A12470" t="s">
        <v>14400</v>
      </c>
      <c r="B12470" t="s">
        <v>1605</v>
      </c>
      <c r="C12470" t="s">
        <v>51</v>
      </c>
      <c r="D12470" t="s">
        <v>450</v>
      </c>
      <c r="E12470" t="s">
        <v>198</v>
      </c>
      <c r="F12470" t="s">
        <v>360</v>
      </c>
      <c r="G12470" t="s">
        <v>49</v>
      </c>
      <c r="H12470" t="s">
        <v>192</v>
      </c>
    </row>
    <row r="12471" spans="1:8">
      <c r="A12471" t="s">
        <v>14401</v>
      </c>
      <c r="B12471" t="s">
        <v>1743</v>
      </c>
      <c r="C12471" t="s">
        <v>51</v>
      </c>
      <c r="D12471" t="s">
        <v>617</v>
      </c>
      <c r="E12471" t="s">
        <v>377</v>
      </c>
      <c r="F12471" t="s">
        <v>618</v>
      </c>
      <c r="G12471" t="s">
        <v>49</v>
      </c>
      <c r="H12471" t="s">
        <v>192</v>
      </c>
    </row>
    <row r="12472" spans="1:8">
      <c r="A12472" t="s">
        <v>14402</v>
      </c>
      <c r="B12472" t="s">
        <v>1763</v>
      </c>
      <c r="C12472" t="s">
        <v>78</v>
      </c>
      <c r="D12472" t="s">
        <v>1764</v>
      </c>
      <c r="E12472" t="s">
        <v>52</v>
      </c>
      <c r="F12472" t="s">
        <v>360</v>
      </c>
      <c r="G12472" t="s">
        <v>49</v>
      </c>
      <c r="H12472" t="s">
        <v>192</v>
      </c>
    </row>
    <row r="12473" spans="1:8">
      <c r="A12473" t="s">
        <v>14403</v>
      </c>
      <c r="B12473" t="s">
        <v>1766</v>
      </c>
      <c r="C12473" t="s">
        <v>68</v>
      </c>
      <c r="D12473" t="s">
        <v>592</v>
      </c>
      <c r="E12473" t="s">
        <v>593</v>
      </c>
      <c r="F12473" t="s">
        <v>360</v>
      </c>
      <c r="G12473" t="s">
        <v>49</v>
      </c>
      <c r="H12473" t="s">
        <v>192</v>
      </c>
    </row>
    <row r="12474" spans="1:8">
      <c r="A12474" t="s">
        <v>14404</v>
      </c>
      <c r="B12474" t="s">
        <v>1768</v>
      </c>
      <c r="C12474" t="s">
        <v>1769</v>
      </c>
      <c r="D12474" t="s">
        <v>1770</v>
      </c>
      <c r="E12474" t="s">
        <v>52</v>
      </c>
      <c r="F12474" t="s">
        <v>360</v>
      </c>
      <c r="G12474" t="s">
        <v>49</v>
      </c>
      <c r="H12474" t="s">
        <v>192</v>
      </c>
    </row>
    <row r="12475" spans="1:8">
      <c r="A12475" t="s">
        <v>14405</v>
      </c>
      <c r="B12475" t="s">
        <v>1772</v>
      </c>
      <c r="C12475" t="s">
        <v>51</v>
      </c>
      <c r="D12475" t="s">
        <v>370</v>
      </c>
      <c r="E12475" t="s">
        <v>73</v>
      </c>
      <c r="F12475" t="s">
        <v>360</v>
      </c>
      <c r="G12475" t="s">
        <v>49</v>
      </c>
      <c r="H12475" t="s">
        <v>192</v>
      </c>
    </row>
    <row r="12476" spans="1:8">
      <c r="A12476" t="s">
        <v>14406</v>
      </c>
      <c r="B12476" t="s">
        <v>1774</v>
      </c>
      <c r="C12476" t="s">
        <v>51</v>
      </c>
      <c r="D12476" t="s">
        <v>1775</v>
      </c>
      <c r="E12476" t="s">
        <v>367</v>
      </c>
      <c r="F12476" t="s">
        <v>1776</v>
      </c>
      <c r="G12476" t="s">
        <v>49</v>
      </c>
      <c r="H12476" t="s">
        <v>192</v>
      </c>
    </row>
    <row r="12477" spans="1:8">
      <c r="A12477" t="s">
        <v>14407</v>
      </c>
      <c r="B12477" t="s">
        <v>1778</v>
      </c>
      <c r="C12477" t="s">
        <v>51</v>
      </c>
      <c r="D12477" t="s">
        <v>450</v>
      </c>
      <c r="E12477" t="s">
        <v>198</v>
      </c>
      <c r="F12477" t="s">
        <v>360</v>
      </c>
      <c r="G12477" t="s">
        <v>49</v>
      </c>
      <c r="H12477" t="s">
        <v>192</v>
      </c>
    </row>
    <row r="12478" spans="1:8">
      <c r="A12478" t="s">
        <v>14408</v>
      </c>
      <c r="B12478" t="s">
        <v>1399</v>
      </c>
      <c r="C12478" t="s">
        <v>51</v>
      </c>
      <c r="D12478" t="s">
        <v>1400</v>
      </c>
      <c r="E12478" t="s">
        <v>52</v>
      </c>
      <c r="F12478" t="s">
        <v>360</v>
      </c>
      <c r="G12478" t="s">
        <v>49</v>
      </c>
      <c r="H12478" t="s">
        <v>192</v>
      </c>
    </row>
    <row r="12479" spans="1:8">
      <c r="A12479" t="s">
        <v>14409</v>
      </c>
      <c r="B12479" t="s">
        <v>559</v>
      </c>
      <c r="C12479" t="s">
        <v>51</v>
      </c>
      <c r="D12479" t="s">
        <v>560</v>
      </c>
      <c r="E12479" t="s">
        <v>561</v>
      </c>
      <c r="F12479" t="s">
        <v>360</v>
      </c>
      <c r="G12479" t="s">
        <v>49</v>
      </c>
      <c r="H12479" t="s">
        <v>192</v>
      </c>
    </row>
    <row r="12480" spans="1:8">
      <c r="A12480" t="s">
        <v>14410</v>
      </c>
      <c r="B12480" t="s">
        <v>563</v>
      </c>
      <c r="C12480" t="s">
        <v>51</v>
      </c>
      <c r="D12480" t="s">
        <v>442</v>
      </c>
      <c r="E12480" t="s">
        <v>52</v>
      </c>
      <c r="F12480" t="s">
        <v>360</v>
      </c>
      <c r="G12480" t="s">
        <v>49</v>
      </c>
      <c r="H12480" t="s">
        <v>192</v>
      </c>
    </row>
    <row r="12481" spans="1:8">
      <c r="A12481" t="s">
        <v>14411</v>
      </c>
      <c r="B12481" t="s">
        <v>444</v>
      </c>
      <c r="C12481" t="s">
        <v>51</v>
      </c>
      <c r="D12481" t="s">
        <v>445</v>
      </c>
      <c r="E12481" t="s">
        <v>446</v>
      </c>
      <c r="F12481" t="s">
        <v>447</v>
      </c>
      <c r="G12481" t="s">
        <v>49</v>
      </c>
      <c r="H12481" t="s">
        <v>192</v>
      </c>
    </row>
    <row r="12482" spans="1:8">
      <c r="A12482" t="s">
        <v>14412</v>
      </c>
      <c r="B12482" t="s">
        <v>449</v>
      </c>
      <c r="C12482" t="s">
        <v>51</v>
      </c>
      <c r="D12482" t="s">
        <v>450</v>
      </c>
      <c r="E12482" t="s">
        <v>198</v>
      </c>
      <c r="F12482" t="s">
        <v>360</v>
      </c>
      <c r="G12482" t="s">
        <v>49</v>
      </c>
      <c r="H12482" t="s">
        <v>192</v>
      </c>
    </row>
    <row r="12483" spans="1:8">
      <c r="A12483" t="s">
        <v>14413</v>
      </c>
      <c r="B12483" t="s">
        <v>452</v>
      </c>
      <c r="C12483" t="s">
        <v>68</v>
      </c>
      <c r="D12483" t="s">
        <v>410</v>
      </c>
      <c r="E12483" t="s">
        <v>198</v>
      </c>
      <c r="F12483" t="s">
        <v>360</v>
      </c>
      <c r="G12483" t="s">
        <v>49</v>
      </c>
      <c r="H12483" t="s">
        <v>192</v>
      </c>
    </row>
    <row r="12484" spans="1:8">
      <c r="A12484" t="s">
        <v>14414</v>
      </c>
      <c r="B12484" t="s">
        <v>1033</v>
      </c>
      <c r="C12484" t="s">
        <v>51</v>
      </c>
      <c r="D12484" t="s">
        <v>560</v>
      </c>
      <c r="E12484" t="s">
        <v>561</v>
      </c>
      <c r="F12484" t="s">
        <v>360</v>
      </c>
      <c r="G12484" t="s">
        <v>49</v>
      </c>
      <c r="H12484" t="s">
        <v>192</v>
      </c>
    </row>
    <row r="12485" spans="1:8">
      <c r="A12485" t="s">
        <v>14415</v>
      </c>
      <c r="B12485" t="s">
        <v>1787</v>
      </c>
      <c r="C12485" t="s">
        <v>51</v>
      </c>
      <c r="D12485" t="s">
        <v>358</v>
      </c>
      <c r="E12485" t="s">
        <v>359</v>
      </c>
      <c r="F12485" t="s">
        <v>360</v>
      </c>
      <c r="G12485" t="s">
        <v>49</v>
      </c>
      <c r="H12485" t="s">
        <v>192</v>
      </c>
    </row>
    <row r="12486" spans="1:8">
      <c r="A12486" t="s">
        <v>14416</v>
      </c>
      <c r="B12486" t="s">
        <v>1789</v>
      </c>
      <c r="C12486" t="s">
        <v>51</v>
      </c>
      <c r="D12486" t="s">
        <v>1790</v>
      </c>
      <c r="E12486" t="s">
        <v>1791</v>
      </c>
      <c r="F12486" t="s">
        <v>360</v>
      </c>
      <c r="G12486" t="s">
        <v>49</v>
      </c>
      <c r="H12486" t="s">
        <v>192</v>
      </c>
    </row>
    <row r="12487" spans="1:8">
      <c r="A12487" t="s">
        <v>14417</v>
      </c>
      <c r="B12487" t="s">
        <v>1793</v>
      </c>
      <c r="C12487" t="s">
        <v>51</v>
      </c>
      <c r="D12487" t="s">
        <v>1794</v>
      </c>
      <c r="E12487" t="s">
        <v>446</v>
      </c>
      <c r="F12487" t="s">
        <v>1795</v>
      </c>
      <c r="G12487" t="s">
        <v>49</v>
      </c>
      <c r="H12487" t="s">
        <v>192</v>
      </c>
    </row>
    <row r="12488" spans="1:8">
      <c r="A12488" t="s">
        <v>14418</v>
      </c>
      <c r="B12488" t="s">
        <v>1797</v>
      </c>
      <c r="C12488" t="s">
        <v>51</v>
      </c>
      <c r="D12488" t="s">
        <v>450</v>
      </c>
      <c r="E12488" t="s">
        <v>198</v>
      </c>
      <c r="F12488" t="s">
        <v>360</v>
      </c>
      <c r="G12488" t="s">
        <v>49</v>
      </c>
      <c r="H12488" t="s">
        <v>192</v>
      </c>
    </row>
    <row r="12489" spans="1:8">
      <c r="A12489" t="s">
        <v>14419</v>
      </c>
      <c r="B12489" t="s">
        <v>1799</v>
      </c>
      <c r="C12489" t="s">
        <v>51</v>
      </c>
      <c r="D12489" t="s">
        <v>1790</v>
      </c>
      <c r="E12489" t="s">
        <v>1791</v>
      </c>
      <c r="F12489" t="s">
        <v>360</v>
      </c>
      <c r="G12489" t="s">
        <v>49</v>
      </c>
      <c r="H12489" t="s">
        <v>192</v>
      </c>
    </row>
    <row r="12490" spans="1:8">
      <c r="A12490" t="s">
        <v>14420</v>
      </c>
      <c r="B12490" t="s">
        <v>1801</v>
      </c>
      <c r="C12490" t="s">
        <v>51</v>
      </c>
      <c r="D12490" t="s">
        <v>472</v>
      </c>
      <c r="E12490" t="s">
        <v>473</v>
      </c>
      <c r="F12490" t="s">
        <v>360</v>
      </c>
      <c r="G12490" t="s">
        <v>49</v>
      </c>
      <c r="H12490" t="s">
        <v>192</v>
      </c>
    </row>
    <row r="12491" spans="1:8">
      <c r="A12491" t="s">
        <v>14421</v>
      </c>
      <c r="B12491" t="s">
        <v>1803</v>
      </c>
      <c r="C12491" t="s">
        <v>51</v>
      </c>
      <c r="D12491" t="s">
        <v>1804</v>
      </c>
      <c r="E12491" t="s">
        <v>367</v>
      </c>
      <c r="F12491" t="s">
        <v>1805</v>
      </c>
      <c r="G12491" t="s">
        <v>49</v>
      </c>
      <c r="H12491" t="s">
        <v>192</v>
      </c>
    </row>
    <row r="12492" spans="1:8">
      <c r="A12492" t="s">
        <v>14422</v>
      </c>
      <c r="B12492" t="s">
        <v>1807</v>
      </c>
      <c r="C12492" t="s">
        <v>51</v>
      </c>
      <c r="D12492" t="s">
        <v>450</v>
      </c>
      <c r="E12492" t="s">
        <v>198</v>
      </c>
      <c r="F12492" t="s">
        <v>360</v>
      </c>
      <c r="G12492" t="s">
        <v>49</v>
      </c>
      <c r="H12492" t="s">
        <v>192</v>
      </c>
    </row>
    <row r="12493" spans="1:8">
      <c r="A12493" t="s">
        <v>14423</v>
      </c>
      <c r="B12493" t="s">
        <v>1809</v>
      </c>
      <c r="C12493" t="s">
        <v>51</v>
      </c>
      <c r="D12493" t="s">
        <v>1810</v>
      </c>
      <c r="E12493" t="s">
        <v>52</v>
      </c>
      <c r="F12493" t="s">
        <v>360</v>
      </c>
      <c r="G12493" t="s">
        <v>49</v>
      </c>
      <c r="H12493" t="s">
        <v>192</v>
      </c>
    </row>
    <row r="12494" spans="1:8">
      <c r="A12494" t="s">
        <v>14424</v>
      </c>
      <c r="B12494" t="s">
        <v>1812</v>
      </c>
      <c r="C12494" t="s">
        <v>51</v>
      </c>
      <c r="D12494" t="s">
        <v>1813</v>
      </c>
      <c r="E12494" t="s">
        <v>367</v>
      </c>
      <c r="F12494" t="s">
        <v>1814</v>
      </c>
      <c r="G12494" t="s">
        <v>49</v>
      </c>
      <c r="H12494" t="s">
        <v>192</v>
      </c>
    </row>
    <row r="12495" spans="1:8">
      <c r="A12495" t="s">
        <v>14425</v>
      </c>
      <c r="B12495" t="s">
        <v>1816</v>
      </c>
      <c r="C12495" t="s">
        <v>51</v>
      </c>
      <c r="D12495" t="s">
        <v>450</v>
      </c>
      <c r="E12495" t="s">
        <v>198</v>
      </c>
      <c r="F12495" t="s">
        <v>360</v>
      </c>
      <c r="G12495" t="s">
        <v>49</v>
      </c>
      <c r="H12495" t="s">
        <v>192</v>
      </c>
    </row>
    <row r="12496" spans="1:8">
      <c r="A12496" t="s">
        <v>14426</v>
      </c>
      <c r="B12496" t="s">
        <v>1818</v>
      </c>
      <c r="C12496" t="s">
        <v>51</v>
      </c>
      <c r="D12496" t="s">
        <v>472</v>
      </c>
      <c r="E12496" t="s">
        <v>473</v>
      </c>
      <c r="F12496" t="s">
        <v>360</v>
      </c>
      <c r="G12496" t="s">
        <v>49</v>
      </c>
      <c r="H12496" t="s">
        <v>192</v>
      </c>
    </row>
    <row r="12497" spans="1:8">
      <c r="A12497" t="s">
        <v>14427</v>
      </c>
      <c r="B12497" t="s">
        <v>1820</v>
      </c>
      <c r="C12497" t="s">
        <v>51</v>
      </c>
      <c r="D12497" t="s">
        <v>1821</v>
      </c>
      <c r="E12497" t="s">
        <v>367</v>
      </c>
      <c r="F12497" t="s">
        <v>1822</v>
      </c>
      <c r="G12497" t="s">
        <v>49</v>
      </c>
      <c r="H12497" t="s">
        <v>192</v>
      </c>
    </row>
    <row r="12498" spans="1:8">
      <c r="A12498" t="s">
        <v>14428</v>
      </c>
      <c r="B12498" t="s">
        <v>1824</v>
      </c>
      <c r="C12498" t="s">
        <v>51</v>
      </c>
      <c r="D12498" t="s">
        <v>450</v>
      </c>
      <c r="E12498" t="s">
        <v>198</v>
      </c>
      <c r="F12498" t="s">
        <v>360</v>
      </c>
      <c r="G12498" t="s">
        <v>49</v>
      </c>
      <c r="H12498" t="s">
        <v>192</v>
      </c>
    </row>
    <row r="12499" spans="1:8">
      <c r="A12499" t="s">
        <v>14429</v>
      </c>
      <c r="B12499" t="s">
        <v>1826</v>
      </c>
      <c r="C12499" t="s">
        <v>51</v>
      </c>
      <c r="D12499" t="s">
        <v>1827</v>
      </c>
      <c r="E12499" t="s">
        <v>52</v>
      </c>
      <c r="F12499" t="s">
        <v>360</v>
      </c>
      <c r="G12499" t="s">
        <v>49</v>
      </c>
      <c r="H12499" t="s">
        <v>192</v>
      </c>
    </row>
    <row r="12500" spans="1:8">
      <c r="A12500" t="s">
        <v>14430</v>
      </c>
      <c r="B12500" t="s">
        <v>1829</v>
      </c>
      <c r="C12500" t="s">
        <v>51</v>
      </c>
      <c r="D12500" t="s">
        <v>1830</v>
      </c>
      <c r="E12500" t="s">
        <v>446</v>
      </c>
      <c r="F12500" t="s">
        <v>1831</v>
      </c>
      <c r="G12500" t="s">
        <v>49</v>
      </c>
      <c r="H12500" t="s">
        <v>192</v>
      </c>
    </row>
    <row r="12501" spans="1:8">
      <c r="A12501" t="s">
        <v>14431</v>
      </c>
      <c r="B12501" t="s">
        <v>1833</v>
      </c>
      <c r="C12501" t="s">
        <v>51</v>
      </c>
      <c r="D12501" t="s">
        <v>450</v>
      </c>
      <c r="E12501" t="s">
        <v>198</v>
      </c>
      <c r="F12501" t="s">
        <v>360</v>
      </c>
      <c r="G12501" t="s">
        <v>49</v>
      </c>
      <c r="H12501" t="s">
        <v>192</v>
      </c>
    </row>
    <row r="12502" spans="1:8">
      <c r="A12502" t="s">
        <v>14432</v>
      </c>
      <c r="B12502" t="s">
        <v>1835</v>
      </c>
      <c r="C12502" t="s">
        <v>51</v>
      </c>
      <c r="D12502" t="s">
        <v>560</v>
      </c>
      <c r="E12502" t="s">
        <v>561</v>
      </c>
      <c r="F12502" t="s">
        <v>360</v>
      </c>
      <c r="G12502" t="s">
        <v>49</v>
      </c>
      <c r="H12502" t="s">
        <v>192</v>
      </c>
    </row>
    <row r="12503" spans="1:8">
      <c r="A12503" t="s">
        <v>14433</v>
      </c>
      <c r="B12503" t="s">
        <v>1837</v>
      </c>
      <c r="C12503" t="s">
        <v>51</v>
      </c>
      <c r="D12503" t="s">
        <v>410</v>
      </c>
      <c r="E12503" t="s">
        <v>198</v>
      </c>
      <c r="F12503" t="s">
        <v>360</v>
      </c>
      <c r="G12503" t="s">
        <v>49</v>
      </c>
      <c r="H12503" t="s">
        <v>192</v>
      </c>
    </row>
    <row r="12504" spans="1:8">
      <c r="A12504" t="s">
        <v>14434</v>
      </c>
      <c r="B12504" t="s">
        <v>1839</v>
      </c>
      <c r="C12504" t="s">
        <v>51</v>
      </c>
      <c r="D12504" t="s">
        <v>450</v>
      </c>
      <c r="E12504" t="s">
        <v>198</v>
      </c>
      <c r="F12504" t="s">
        <v>360</v>
      </c>
      <c r="G12504" t="s">
        <v>49</v>
      </c>
      <c r="H12504" t="s">
        <v>192</v>
      </c>
    </row>
    <row r="12505" spans="1:8">
      <c r="A12505" t="s">
        <v>14435</v>
      </c>
      <c r="B12505" t="s">
        <v>1841</v>
      </c>
      <c r="C12505" t="s">
        <v>51</v>
      </c>
      <c r="D12505" t="s">
        <v>358</v>
      </c>
      <c r="E12505" t="s">
        <v>359</v>
      </c>
      <c r="F12505" t="s">
        <v>360</v>
      </c>
      <c r="G12505" t="s">
        <v>49</v>
      </c>
      <c r="H12505" t="s">
        <v>192</v>
      </c>
    </row>
    <row r="12506" spans="1:8">
      <c r="A12506" t="s">
        <v>14436</v>
      </c>
      <c r="B12506" t="s">
        <v>1843</v>
      </c>
      <c r="C12506" t="s">
        <v>51</v>
      </c>
      <c r="D12506" t="s">
        <v>1844</v>
      </c>
      <c r="E12506" t="s">
        <v>367</v>
      </c>
      <c r="F12506" t="s">
        <v>1845</v>
      </c>
      <c r="G12506" t="s">
        <v>49</v>
      </c>
      <c r="H12506" t="s">
        <v>192</v>
      </c>
    </row>
    <row r="12507" spans="1:8">
      <c r="A12507" t="s">
        <v>14437</v>
      </c>
      <c r="B12507" t="s">
        <v>1847</v>
      </c>
      <c r="C12507" t="s">
        <v>51</v>
      </c>
      <c r="D12507" t="s">
        <v>450</v>
      </c>
      <c r="E12507" t="s">
        <v>198</v>
      </c>
      <c r="F12507" t="s">
        <v>360</v>
      </c>
      <c r="G12507" t="s">
        <v>49</v>
      </c>
      <c r="H12507" t="s">
        <v>192</v>
      </c>
    </row>
    <row r="12508" spans="1:8">
      <c r="A12508" t="s">
        <v>14438</v>
      </c>
      <c r="B12508" t="s">
        <v>1849</v>
      </c>
      <c r="C12508" t="s">
        <v>51</v>
      </c>
      <c r="D12508" t="s">
        <v>1850</v>
      </c>
      <c r="E12508" t="s">
        <v>52</v>
      </c>
      <c r="F12508" t="s">
        <v>360</v>
      </c>
      <c r="G12508" t="s">
        <v>49</v>
      </c>
      <c r="H12508" t="s">
        <v>192</v>
      </c>
    </row>
    <row r="12509" spans="1:8">
      <c r="A12509" t="s">
        <v>14439</v>
      </c>
      <c r="B12509" t="s">
        <v>1852</v>
      </c>
      <c r="C12509" t="s">
        <v>51</v>
      </c>
      <c r="D12509" t="s">
        <v>1853</v>
      </c>
      <c r="E12509" t="s">
        <v>367</v>
      </c>
      <c r="F12509" t="s">
        <v>1854</v>
      </c>
      <c r="G12509" t="s">
        <v>49</v>
      </c>
      <c r="H12509" t="s">
        <v>192</v>
      </c>
    </row>
    <row r="12510" spans="1:8">
      <c r="A12510" t="s">
        <v>14440</v>
      </c>
      <c r="B12510" t="s">
        <v>1856</v>
      </c>
      <c r="C12510" t="s">
        <v>51</v>
      </c>
      <c r="D12510" t="s">
        <v>1857</v>
      </c>
      <c r="E12510" t="s">
        <v>367</v>
      </c>
      <c r="F12510" t="s">
        <v>1858</v>
      </c>
      <c r="G12510" t="s">
        <v>49</v>
      </c>
      <c r="H12510" t="s">
        <v>192</v>
      </c>
    </row>
    <row r="12511" spans="1:8">
      <c r="A12511" t="s">
        <v>14441</v>
      </c>
      <c r="B12511" t="s">
        <v>1860</v>
      </c>
      <c r="C12511" t="s">
        <v>51</v>
      </c>
      <c r="D12511" t="s">
        <v>472</v>
      </c>
      <c r="E12511" t="s">
        <v>473</v>
      </c>
      <c r="F12511" t="s">
        <v>360</v>
      </c>
      <c r="G12511" t="s">
        <v>49</v>
      </c>
      <c r="H12511" t="s">
        <v>192</v>
      </c>
    </row>
    <row r="12512" spans="1:8">
      <c r="A12512" t="s">
        <v>14442</v>
      </c>
      <c r="B12512" t="s">
        <v>1862</v>
      </c>
      <c r="C12512" t="s">
        <v>51</v>
      </c>
      <c r="D12512" t="s">
        <v>358</v>
      </c>
      <c r="E12512" t="s">
        <v>359</v>
      </c>
      <c r="F12512" t="s">
        <v>360</v>
      </c>
      <c r="G12512" t="s">
        <v>49</v>
      </c>
      <c r="H12512" t="s">
        <v>192</v>
      </c>
    </row>
    <row r="12513" spans="1:8">
      <c r="A12513" t="s">
        <v>14443</v>
      </c>
      <c r="B12513" t="s">
        <v>1864</v>
      </c>
      <c r="C12513" t="s">
        <v>78</v>
      </c>
      <c r="D12513" t="s">
        <v>1865</v>
      </c>
      <c r="E12513" t="s">
        <v>52</v>
      </c>
      <c r="F12513" t="s">
        <v>360</v>
      </c>
      <c r="G12513" t="s">
        <v>49</v>
      </c>
      <c r="H12513" t="s">
        <v>192</v>
      </c>
    </row>
    <row r="12514" spans="1:8">
      <c r="A12514" t="s">
        <v>14444</v>
      </c>
      <c r="B12514" t="s">
        <v>1867</v>
      </c>
      <c r="C12514" t="s">
        <v>51</v>
      </c>
      <c r="D12514" t="s">
        <v>1868</v>
      </c>
      <c r="E12514" t="s">
        <v>367</v>
      </c>
      <c r="F12514" t="s">
        <v>1869</v>
      </c>
      <c r="G12514" t="s">
        <v>49</v>
      </c>
      <c r="H12514" t="s">
        <v>192</v>
      </c>
    </row>
    <row r="12515" spans="1:8">
      <c r="A12515" t="s">
        <v>14445</v>
      </c>
      <c r="B12515" t="s">
        <v>1871</v>
      </c>
      <c r="C12515" t="s">
        <v>51</v>
      </c>
      <c r="D12515" t="s">
        <v>1400</v>
      </c>
      <c r="E12515" t="s">
        <v>52</v>
      </c>
      <c r="F12515" t="s">
        <v>360</v>
      </c>
      <c r="G12515" t="s">
        <v>49</v>
      </c>
      <c r="H12515" t="s">
        <v>192</v>
      </c>
    </row>
    <row r="12516" spans="1:8">
      <c r="A12516" t="s">
        <v>14446</v>
      </c>
      <c r="B12516" t="s">
        <v>559</v>
      </c>
      <c r="C12516" t="s">
        <v>51</v>
      </c>
      <c r="D12516" t="s">
        <v>560</v>
      </c>
      <c r="E12516" t="s">
        <v>561</v>
      </c>
      <c r="F12516" t="s">
        <v>360</v>
      </c>
      <c r="G12516" t="s">
        <v>49</v>
      </c>
      <c r="H12516" t="s">
        <v>192</v>
      </c>
    </row>
    <row r="12517" spans="1:8">
      <c r="A12517" t="s">
        <v>14447</v>
      </c>
      <c r="B12517" t="s">
        <v>563</v>
      </c>
      <c r="C12517" t="s">
        <v>51</v>
      </c>
      <c r="D12517" t="s">
        <v>442</v>
      </c>
      <c r="E12517" t="s">
        <v>52</v>
      </c>
      <c r="F12517" t="s">
        <v>360</v>
      </c>
      <c r="G12517" t="s">
        <v>49</v>
      </c>
      <c r="H12517" t="s">
        <v>192</v>
      </c>
    </row>
    <row r="12518" spans="1:8">
      <c r="A12518" t="s">
        <v>14448</v>
      </c>
      <c r="B12518" t="s">
        <v>444</v>
      </c>
      <c r="C12518" t="s">
        <v>51</v>
      </c>
      <c r="D12518" t="s">
        <v>445</v>
      </c>
      <c r="E12518" t="s">
        <v>446</v>
      </c>
      <c r="F12518" t="s">
        <v>447</v>
      </c>
      <c r="G12518" t="s">
        <v>49</v>
      </c>
      <c r="H12518" t="s">
        <v>192</v>
      </c>
    </row>
    <row r="12519" spans="1:8">
      <c r="A12519" t="s">
        <v>14449</v>
      </c>
      <c r="B12519" t="s">
        <v>449</v>
      </c>
      <c r="C12519" t="s">
        <v>51</v>
      </c>
      <c r="D12519" t="s">
        <v>450</v>
      </c>
      <c r="E12519" t="s">
        <v>198</v>
      </c>
      <c r="F12519" t="s">
        <v>360</v>
      </c>
      <c r="G12519" t="s">
        <v>49</v>
      </c>
      <c r="H12519" t="s">
        <v>192</v>
      </c>
    </row>
    <row r="12520" spans="1:8">
      <c r="A12520" t="s">
        <v>14450</v>
      </c>
      <c r="B12520" t="s">
        <v>452</v>
      </c>
      <c r="C12520" t="s">
        <v>68</v>
      </c>
      <c r="D12520" t="s">
        <v>410</v>
      </c>
      <c r="E12520" t="s">
        <v>198</v>
      </c>
      <c r="F12520" t="s">
        <v>360</v>
      </c>
      <c r="G12520" t="s">
        <v>49</v>
      </c>
      <c r="H12520" t="s">
        <v>192</v>
      </c>
    </row>
    <row r="12521" spans="1:8">
      <c r="A12521" t="s">
        <v>14451</v>
      </c>
      <c r="B12521" t="s">
        <v>1878</v>
      </c>
      <c r="C12521" t="s">
        <v>51</v>
      </c>
      <c r="D12521" t="s">
        <v>472</v>
      </c>
      <c r="E12521" t="s">
        <v>473</v>
      </c>
      <c r="F12521" t="s">
        <v>360</v>
      </c>
      <c r="G12521" t="s">
        <v>49</v>
      </c>
      <c r="H12521" t="s">
        <v>192</v>
      </c>
    </row>
    <row r="12522" spans="1:8">
      <c r="A12522" t="s">
        <v>14452</v>
      </c>
      <c r="B12522" t="s">
        <v>1880</v>
      </c>
      <c r="C12522" t="s">
        <v>51</v>
      </c>
      <c r="D12522" t="s">
        <v>529</v>
      </c>
      <c r="E12522" t="s">
        <v>530</v>
      </c>
      <c r="F12522" t="s">
        <v>360</v>
      </c>
      <c r="G12522" t="s">
        <v>49</v>
      </c>
      <c r="H12522" t="s">
        <v>192</v>
      </c>
    </row>
    <row r="12523" spans="1:8">
      <c r="A12523" t="s">
        <v>14453</v>
      </c>
      <c r="B12523" t="s">
        <v>1882</v>
      </c>
      <c r="C12523" t="s">
        <v>51</v>
      </c>
      <c r="D12523" t="s">
        <v>529</v>
      </c>
      <c r="E12523" t="s">
        <v>530</v>
      </c>
      <c r="F12523" t="s">
        <v>360</v>
      </c>
      <c r="G12523" t="s">
        <v>49</v>
      </c>
      <c r="H12523" t="s">
        <v>192</v>
      </c>
    </row>
    <row r="12524" spans="1:8">
      <c r="A12524" t="s">
        <v>14454</v>
      </c>
      <c r="B12524" t="s">
        <v>1884</v>
      </c>
      <c r="C12524" t="s">
        <v>78</v>
      </c>
      <c r="D12524" t="s">
        <v>1885</v>
      </c>
      <c r="E12524" t="s">
        <v>52</v>
      </c>
      <c r="F12524" t="s">
        <v>360</v>
      </c>
      <c r="G12524" t="s">
        <v>49</v>
      </c>
      <c r="H12524" t="s">
        <v>192</v>
      </c>
    </row>
    <row r="12525" spans="1:8">
      <c r="A12525" t="s">
        <v>14455</v>
      </c>
      <c r="B12525" t="s">
        <v>1887</v>
      </c>
      <c r="C12525" t="s">
        <v>51</v>
      </c>
      <c r="D12525" t="s">
        <v>370</v>
      </c>
      <c r="E12525" t="s">
        <v>73</v>
      </c>
      <c r="F12525" t="s">
        <v>360</v>
      </c>
      <c r="G12525" t="s">
        <v>49</v>
      </c>
      <c r="H12525" t="s">
        <v>192</v>
      </c>
    </row>
    <row r="12526" spans="1:8">
      <c r="A12526" t="s">
        <v>14456</v>
      </c>
      <c r="B12526" t="s">
        <v>1889</v>
      </c>
      <c r="C12526" t="s">
        <v>51</v>
      </c>
      <c r="D12526" t="s">
        <v>358</v>
      </c>
      <c r="E12526" t="s">
        <v>359</v>
      </c>
      <c r="F12526" t="s">
        <v>360</v>
      </c>
      <c r="G12526" t="s">
        <v>49</v>
      </c>
      <c r="H12526" t="s">
        <v>192</v>
      </c>
    </row>
    <row r="12527" spans="1:8">
      <c r="A12527" t="s">
        <v>14457</v>
      </c>
      <c r="B12527" t="s">
        <v>1891</v>
      </c>
      <c r="C12527" t="s">
        <v>51</v>
      </c>
      <c r="D12527" t="s">
        <v>358</v>
      </c>
      <c r="E12527" t="s">
        <v>359</v>
      </c>
      <c r="F12527" t="s">
        <v>360</v>
      </c>
      <c r="G12527" t="s">
        <v>49</v>
      </c>
      <c r="H12527" t="s">
        <v>192</v>
      </c>
    </row>
    <row r="12528" spans="1:8">
      <c r="A12528" t="s">
        <v>14458</v>
      </c>
      <c r="B12528" t="s">
        <v>1893</v>
      </c>
      <c r="C12528" t="s">
        <v>51</v>
      </c>
      <c r="D12528" t="s">
        <v>1894</v>
      </c>
      <c r="E12528" t="s">
        <v>198</v>
      </c>
      <c r="F12528" t="s">
        <v>360</v>
      </c>
      <c r="G12528" t="s">
        <v>49</v>
      </c>
      <c r="H12528" t="s">
        <v>192</v>
      </c>
    </row>
    <row r="12529" spans="1:8">
      <c r="A12529" t="s">
        <v>14459</v>
      </c>
      <c r="B12529" t="s">
        <v>1896</v>
      </c>
      <c r="C12529" t="s">
        <v>51</v>
      </c>
      <c r="D12529" t="s">
        <v>529</v>
      </c>
      <c r="E12529" t="s">
        <v>530</v>
      </c>
      <c r="F12529" t="s">
        <v>360</v>
      </c>
      <c r="G12529" t="s">
        <v>49</v>
      </c>
      <c r="H12529" t="s">
        <v>192</v>
      </c>
    </row>
    <row r="12530" spans="1:8">
      <c r="A12530" t="s">
        <v>14460</v>
      </c>
      <c r="B12530" t="s">
        <v>1898</v>
      </c>
      <c r="C12530" t="s">
        <v>51</v>
      </c>
      <c r="D12530" t="s">
        <v>1899</v>
      </c>
      <c r="E12530" t="s">
        <v>446</v>
      </c>
      <c r="F12530" t="s">
        <v>1900</v>
      </c>
      <c r="G12530" t="s">
        <v>49</v>
      </c>
      <c r="H12530" t="s">
        <v>192</v>
      </c>
    </row>
    <row r="12531" spans="1:8">
      <c r="A12531" t="s">
        <v>14461</v>
      </c>
      <c r="B12531" t="s">
        <v>1902</v>
      </c>
      <c r="C12531" t="s">
        <v>68</v>
      </c>
      <c r="D12531" t="s">
        <v>1903</v>
      </c>
      <c r="E12531" t="s">
        <v>367</v>
      </c>
      <c r="F12531" t="s">
        <v>1904</v>
      </c>
      <c r="G12531" t="s">
        <v>49</v>
      </c>
      <c r="H12531" t="s">
        <v>192</v>
      </c>
    </row>
    <row r="12532" spans="1:8">
      <c r="A12532" t="s">
        <v>14462</v>
      </c>
      <c r="B12532" t="s">
        <v>1906</v>
      </c>
      <c r="C12532" t="s">
        <v>51</v>
      </c>
      <c r="D12532" t="s">
        <v>450</v>
      </c>
      <c r="E12532" t="s">
        <v>198</v>
      </c>
      <c r="F12532" t="s">
        <v>360</v>
      </c>
      <c r="G12532" t="s">
        <v>49</v>
      </c>
      <c r="H12532" t="s">
        <v>192</v>
      </c>
    </row>
    <row r="12533" spans="1:8">
      <c r="A12533" t="s">
        <v>14463</v>
      </c>
      <c r="B12533" t="s">
        <v>1908</v>
      </c>
      <c r="C12533" t="s">
        <v>51</v>
      </c>
      <c r="D12533" t="s">
        <v>1909</v>
      </c>
      <c r="E12533" t="s">
        <v>367</v>
      </c>
      <c r="F12533" t="s">
        <v>1910</v>
      </c>
      <c r="G12533" t="s">
        <v>49</v>
      </c>
      <c r="H12533" t="s">
        <v>192</v>
      </c>
    </row>
    <row r="12534" spans="1:8">
      <c r="A12534" t="s">
        <v>14464</v>
      </c>
      <c r="B12534" t="s">
        <v>1912</v>
      </c>
      <c r="C12534" t="s">
        <v>51</v>
      </c>
      <c r="D12534" t="s">
        <v>450</v>
      </c>
      <c r="E12534" t="s">
        <v>198</v>
      </c>
      <c r="F12534" t="s">
        <v>360</v>
      </c>
      <c r="G12534" t="s">
        <v>49</v>
      </c>
      <c r="H12534" t="s">
        <v>192</v>
      </c>
    </row>
    <row r="12535" spans="1:8">
      <c r="A12535" t="s">
        <v>14465</v>
      </c>
      <c r="B12535" t="s">
        <v>1914</v>
      </c>
      <c r="C12535" t="s">
        <v>51</v>
      </c>
      <c r="D12535" t="s">
        <v>1915</v>
      </c>
      <c r="E12535" t="s">
        <v>367</v>
      </c>
      <c r="F12535" t="s">
        <v>1916</v>
      </c>
      <c r="G12535" t="s">
        <v>49</v>
      </c>
      <c r="H12535" t="s">
        <v>192</v>
      </c>
    </row>
    <row r="12536" spans="1:8">
      <c r="A12536" t="s">
        <v>14466</v>
      </c>
      <c r="B12536" t="s">
        <v>1918</v>
      </c>
      <c r="C12536" t="s">
        <v>51</v>
      </c>
      <c r="D12536" t="s">
        <v>1919</v>
      </c>
      <c r="E12536" t="s">
        <v>446</v>
      </c>
      <c r="F12536" t="s">
        <v>1920</v>
      </c>
      <c r="G12536" t="s">
        <v>49</v>
      </c>
      <c r="H12536" t="s">
        <v>192</v>
      </c>
    </row>
    <row r="12537" spans="1:8">
      <c r="A12537" t="s">
        <v>14467</v>
      </c>
      <c r="B12537" t="s">
        <v>1922</v>
      </c>
      <c r="C12537" t="s">
        <v>51</v>
      </c>
      <c r="D12537" t="s">
        <v>450</v>
      </c>
      <c r="E12537" t="s">
        <v>198</v>
      </c>
      <c r="F12537" t="s">
        <v>360</v>
      </c>
      <c r="G12537" t="s">
        <v>49</v>
      </c>
      <c r="H12537" t="s">
        <v>192</v>
      </c>
    </row>
    <row r="12538" spans="1:8">
      <c r="A12538" t="s">
        <v>14468</v>
      </c>
      <c r="B12538" t="s">
        <v>1924</v>
      </c>
      <c r="C12538" t="s">
        <v>51</v>
      </c>
      <c r="D12538" t="s">
        <v>410</v>
      </c>
      <c r="E12538" t="s">
        <v>198</v>
      </c>
      <c r="F12538" t="s">
        <v>360</v>
      </c>
      <c r="G12538" t="s">
        <v>49</v>
      </c>
      <c r="H12538" t="s">
        <v>192</v>
      </c>
    </row>
    <row r="12539" spans="1:8">
      <c r="A12539" t="s">
        <v>14469</v>
      </c>
      <c r="B12539" t="s">
        <v>1926</v>
      </c>
      <c r="C12539" t="s">
        <v>51</v>
      </c>
      <c r="D12539" t="s">
        <v>450</v>
      </c>
      <c r="E12539" t="s">
        <v>198</v>
      </c>
      <c r="F12539" t="s">
        <v>360</v>
      </c>
      <c r="G12539" t="s">
        <v>49</v>
      </c>
      <c r="H12539" t="s">
        <v>192</v>
      </c>
    </row>
    <row r="12540" spans="1:8">
      <c r="A12540" t="s">
        <v>14470</v>
      </c>
      <c r="B12540" t="s">
        <v>1928</v>
      </c>
      <c r="C12540" t="s">
        <v>51</v>
      </c>
      <c r="D12540" t="s">
        <v>1929</v>
      </c>
      <c r="E12540" t="s">
        <v>367</v>
      </c>
      <c r="F12540" t="s">
        <v>1930</v>
      </c>
      <c r="G12540" t="s">
        <v>49</v>
      </c>
      <c r="H12540" t="s">
        <v>192</v>
      </c>
    </row>
    <row r="12541" spans="1:8">
      <c r="A12541" t="s">
        <v>14471</v>
      </c>
      <c r="B12541" t="s">
        <v>1932</v>
      </c>
      <c r="C12541" t="s">
        <v>51</v>
      </c>
      <c r="D12541" t="s">
        <v>450</v>
      </c>
      <c r="E12541" t="s">
        <v>198</v>
      </c>
      <c r="F12541" t="s">
        <v>360</v>
      </c>
      <c r="G12541" t="s">
        <v>49</v>
      </c>
      <c r="H12541" t="s">
        <v>192</v>
      </c>
    </row>
    <row r="12542" spans="1:8">
      <c r="A12542" t="s">
        <v>14472</v>
      </c>
      <c r="B12542" t="s">
        <v>1934</v>
      </c>
      <c r="C12542" t="s">
        <v>75</v>
      </c>
      <c r="D12542" t="s">
        <v>1935</v>
      </c>
      <c r="E12542" t="s">
        <v>52</v>
      </c>
      <c r="F12542" t="s">
        <v>360</v>
      </c>
      <c r="G12542" t="s">
        <v>49</v>
      </c>
      <c r="H12542" t="s">
        <v>192</v>
      </c>
    </row>
    <row r="12543" spans="1:8">
      <c r="A12543" t="s">
        <v>14473</v>
      </c>
      <c r="B12543" t="s">
        <v>559</v>
      </c>
      <c r="C12543" t="s">
        <v>51</v>
      </c>
      <c r="D12543" t="s">
        <v>560</v>
      </c>
      <c r="E12543" t="s">
        <v>561</v>
      </c>
      <c r="F12543" t="s">
        <v>360</v>
      </c>
      <c r="G12543" t="s">
        <v>49</v>
      </c>
      <c r="H12543" t="s">
        <v>192</v>
      </c>
    </row>
    <row r="12544" spans="1:8">
      <c r="A12544" t="s">
        <v>14474</v>
      </c>
      <c r="B12544" t="s">
        <v>563</v>
      </c>
      <c r="C12544" t="s">
        <v>51</v>
      </c>
      <c r="D12544" t="s">
        <v>442</v>
      </c>
      <c r="E12544" t="s">
        <v>52</v>
      </c>
      <c r="F12544" t="s">
        <v>360</v>
      </c>
      <c r="G12544" t="s">
        <v>49</v>
      </c>
      <c r="H12544" t="s">
        <v>192</v>
      </c>
    </row>
    <row r="12545" spans="1:8">
      <c r="A12545" t="s">
        <v>14475</v>
      </c>
      <c r="B12545" t="s">
        <v>444</v>
      </c>
      <c r="C12545" t="s">
        <v>51</v>
      </c>
      <c r="D12545" t="s">
        <v>445</v>
      </c>
      <c r="E12545" t="s">
        <v>446</v>
      </c>
      <c r="F12545" t="s">
        <v>447</v>
      </c>
      <c r="G12545" t="s">
        <v>49</v>
      </c>
      <c r="H12545" t="s">
        <v>192</v>
      </c>
    </row>
    <row r="12546" spans="1:8">
      <c r="A12546" t="s">
        <v>14476</v>
      </c>
      <c r="B12546" t="s">
        <v>449</v>
      </c>
      <c r="C12546" t="s">
        <v>51</v>
      </c>
      <c r="D12546" t="s">
        <v>450</v>
      </c>
      <c r="E12546" t="s">
        <v>198</v>
      </c>
      <c r="F12546" t="s">
        <v>360</v>
      </c>
      <c r="G12546" t="s">
        <v>49</v>
      </c>
      <c r="H12546" t="s">
        <v>192</v>
      </c>
    </row>
    <row r="12547" spans="1:8">
      <c r="A12547" t="s">
        <v>14477</v>
      </c>
      <c r="B12547" t="s">
        <v>452</v>
      </c>
      <c r="C12547" t="s">
        <v>68</v>
      </c>
      <c r="D12547" t="s">
        <v>410</v>
      </c>
      <c r="E12547" t="s">
        <v>198</v>
      </c>
      <c r="F12547" t="s">
        <v>360</v>
      </c>
      <c r="G12547" t="s">
        <v>49</v>
      </c>
      <c r="H12547" t="s">
        <v>192</v>
      </c>
    </row>
    <row r="12548" spans="1:8">
      <c r="A12548" t="s">
        <v>14478</v>
      </c>
      <c r="B12548" t="s">
        <v>1942</v>
      </c>
      <c r="C12548" t="s">
        <v>75</v>
      </c>
      <c r="D12548" t="s">
        <v>560</v>
      </c>
      <c r="E12548" t="s">
        <v>561</v>
      </c>
      <c r="F12548" t="s">
        <v>360</v>
      </c>
      <c r="G12548" t="s">
        <v>49</v>
      </c>
      <c r="H12548" t="s">
        <v>192</v>
      </c>
    </row>
    <row r="12549" spans="1:8">
      <c r="A12549" t="s">
        <v>14479</v>
      </c>
      <c r="B12549" t="s">
        <v>1944</v>
      </c>
      <c r="C12549" t="s">
        <v>51</v>
      </c>
      <c r="D12549" t="s">
        <v>1945</v>
      </c>
      <c r="E12549" t="s">
        <v>446</v>
      </c>
      <c r="F12549" t="s">
        <v>1946</v>
      </c>
      <c r="G12549" t="s">
        <v>49</v>
      </c>
      <c r="H12549" t="s">
        <v>192</v>
      </c>
    </row>
    <row r="12550" spans="1:8">
      <c r="A12550" t="s">
        <v>14480</v>
      </c>
      <c r="B12550" t="s">
        <v>1948</v>
      </c>
      <c r="C12550" t="s">
        <v>51</v>
      </c>
      <c r="D12550" t="s">
        <v>450</v>
      </c>
      <c r="E12550" t="s">
        <v>198</v>
      </c>
      <c r="F12550" t="s">
        <v>360</v>
      </c>
      <c r="G12550" t="s">
        <v>49</v>
      </c>
      <c r="H12550" t="s">
        <v>192</v>
      </c>
    </row>
    <row r="12551" spans="1:8">
      <c r="A12551" t="s">
        <v>14481</v>
      </c>
      <c r="B12551" t="s">
        <v>1950</v>
      </c>
      <c r="C12551" t="s">
        <v>394</v>
      </c>
      <c r="D12551" t="s">
        <v>1400</v>
      </c>
      <c r="E12551" t="s">
        <v>52</v>
      </c>
      <c r="F12551" t="s">
        <v>360</v>
      </c>
      <c r="G12551" t="s">
        <v>49</v>
      </c>
      <c r="H12551" t="s">
        <v>192</v>
      </c>
    </row>
    <row r="12552" spans="1:8">
      <c r="A12552" t="s">
        <v>14482</v>
      </c>
      <c r="B12552" t="s">
        <v>559</v>
      </c>
      <c r="C12552" t="s">
        <v>51</v>
      </c>
      <c r="D12552" t="s">
        <v>560</v>
      </c>
      <c r="E12552" t="s">
        <v>561</v>
      </c>
      <c r="F12552" t="s">
        <v>360</v>
      </c>
      <c r="G12552" t="s">
        <v>49</v>
      </c>
      <c r="H12552" t="s">
        <v>192</v>
      </c>
    </row>
    <row r="12553" spans="1:8">
      <c r="A12553" t="s">
        <v>14483</v>
      </c>
      <c r="B12553" t="s">
        <v>563</v>
      </c>
      <c r="C12553" t="s">
        <v>51</v>
      </c>
      <c r="D12553" t="s">
        <v>442</v>
      </c>
      <c r="E12553" t="s">
        <v>52</v>
      </c>
      <c r="F12553" t="s">
        <v>360</v>
      </c>
      <c r="G12553" t="s">
        <v>49</v>
      </c>
      <c r="H12553" t="s">
        <v>192</v>
      </c>
    </row>
    <row r="12554" spans="1:8">
      <c r="A12554" t="s">
        <v>14484</v>
      </c>
      <c r="B12554" t="s">
        <v>444</v>
      </c>
      <c r="C12554" t="s">
        <v>51</v>
      </c>
      <c r="D12554" t="s">
        <v>445</v>
      </c>
      <c r="E12554" t="s">
        <v>446</v>
      </c>
      <c r="F12554" t="s">
        <v>447</v>
      </c>
      <c r="G12554" t="s">
        <v>49</v>
      </c>
      <c r="H12554" t="s">
        <v>192</v>
      </c>
    </row>
    <row r="12555" spans="1:8">
      <c r="A12555" t="s">
        <v>14485</v>
      </c>
      <c r="B12555" t="s">
        <v>449</v>
      </c>
      <c r="C12555" t="s">
        <v>51</v>
      </c>
      <c r="D12555" t="s">
        <v>450</v>
      </c>
      <c r="E12555" t="s">
        <v>198</v>
      </c>
      <c r="F12555" t="s">
        <v>360</v>
      </c>
      <c r="G12555" t="s">
        <v>49</v>
      </c>
      <c r="H12555" t="s">
        <v>192</v>
      </c>
    </row>
    <row r="12556" spans="1:8">
      <c r="A12556" t="s">
        <v>14486</v>
      </c>
      <c r="B12556" t="s">
        <v>452</v>
      </c>
      <c r="C12556" t="s">
        <v>68</v>
      </c>
      <c r="D12556" t="s">
        <v>410</v>
      </c>
      <c r="E12556" t="s">
        <v>198</v>
      </c>
      <c r="F12556" t="s">
        <v>360</v>
      </c>
      <c r="G12556" t="s">
        <v>49</v>
      </c>
      <c r="H12556" t="s">
        <v>192</v>
      </c>
    </row>
    <row r="12557" spans="1:8">
      <c r="A12557" t="s">
        <v>14487</v>
      </c>
      <c r="B12557" t="s">
        <v>1957</v>
      </c>
      <c r="C12557" t="s">
        <v>394</v>
      </c>
      <c r="D12557" t="s">
        <v>560</v>
      </c>
      <c r="E12557" t="s">
        <v>561</v>
      </c>
      <c r="F12557" t="s">
        <v>360</v>
      </c>
      <c r="G12557" t="s">
        <v>49</v>
      </c>
      <c r="H12557" t="s">
        <v>192</v>
      </c>
    </row>
    <row r="12558" spans="1:8">
      <c r="A12558" t="s">
        <v>14488</v>
      </c>
      <c r="B12558" t="s">
        <v>1959</v>
      </c>
      <c r="C12558" t="s">
        <v>78</v>
      </c>
      <c r="D12558" t="s">
        <v>1960</v>
      </c>
      <c r="E12558" t="s">
        <v>52</v>
      </c>
      <c r="F12558" t="s">
        <v>360</v>
      </c>
      <c r="G12558" t="s">
        <v>49</v>
      </c>
      <c r="H12558" t="s">
        <v>192</v>
      </c>
    </row>
    <row r="12559" spans="1:8">
      <c r="A12559" t="s">
        <v>14489</v>
      </c>
      <c r="B12559" t="s">
        <v>1009</v>
      </c>
      <c r="C12559" t="s">
        <v>51</v>
      </c>
      <c r="D12559" t="s">
        <v>1010</v>
      </c>
      <c r="E12559" t="s">
        <v>74</v>
      </c>
      <c r="F12559" t="s">
        <v>360</v>
      </c>
      <c r="G12559" t="s">
        <v>49</v>
      </c>
      <c r="H12559" t="s">
        <v>192</v>
      </c>
    </row>
    <row r="12560" spans="1:8">
      <c r="A12560" t="s">
        <v>14490</v>
      </c>
      <c r="B12560" t="s">
        <v>1012</v>
      </c>
      <c r="C12560" t="s">
        <v>51</v>
      </c>
      <c r="D12560" t="s">
        <v>1013</v>
      </c>
      <c r="E12560" t="s">
        <v>52</v>
      </c>
      <c r="F12560" t="s">
        <v>360</v>
      </c>
      <c r="G12560" t="s">
        <v>49</v>
      </c>
      <c r="H12560" t="s">
        <v>192</v>
      </c>
    </row>
    <row r="12561" spans="1:8">
      <c r="A12561" t="s">
        <v>14491</v>
      </c>
      <c r="B12561" t="s">
        <v>559</v>
      </c>
      <c r="C12561" t="s">
        <v>51</v>
      </c>
      <c r="D12561" t="s">
        <v>560</v>
      </c>
      <c r="E12561" t="s">
        <v>561</v>
      </c>
      <c r="F12561" t="s">
        <v>360</v>
      </c>
      <c r="G12561" t="s">
        <v>49</v>
      </c>
      <c r="H12561" t="s">
        <v>192</v>
      </c>
    </row>
    <row r="12562" spans="1:8">
      <c r="A12562" t="s">
        <v>14492</v>
      </c>
      <c r="B12562" t="s">
        <v>563</v>
      </c>
      <c r="C12562" t="s">
        <v>51</v>
      </c>
      <c r="D12562" t="s">
        <v>442</v>
      </c>
      <c r="E12562" t="s">
        <v>52</v>
      </c>
      <c r="F12562" t="s">
        <v>360</v>
      </c>
      <c r="G12562" t="s">
        <v>49</v>
      </c>
      <c r="H12562" t="s">
        <v>192</v>
      </c>
    </row>
    <row r="12563" spans="1:8">
      <c r="A12563" t="s">
        <v>14493</v>
      </c>
      <c r="B12563" t="s">
        <v>444</v>
      </c>
      <c r="C12563" t="s">
        <v>51</v>
      </c>
      <c r="D12563" t="s">
        <v>445</v>
      </c>
      <c r="E12563" t="s">
        <v>446</v>
      </c>
      <c r="F12563" t="s">
        <v>447</v>
      </c>
      <c r="G12563" t="s">
        <v>49</v>
      </c>
      <c r="H12563" t="s">
        <v>192</v>
      </c>
    </row>
    <row r="12564" spans="1:8">
      <c r="A12564" t="s">
        <v>14494</v>
      </c>
      <c r="B12564" t="s">
        <v>449</v>
      </c>
      <c r="C12564" t="s">
        <v>51</v>
      </c>
      <c r="D12564" t="s">
        <v>450</v>
      </c>
      <c r="E12564" t="s">
        <v>198</v>
      </c>
      <c r="F12564" t="s">
        <v>360</v>
      </c>
      <c r="G12564" t="s">
        <v>49</v>
      </c>
      <c r="H12564" t="s">
        <v>192</v>
      </c>
    </row>
    <row r="12565" spans="1:8">
      <c r="A12565" t="s">
        <v>14495</v>
      </c>
      <c r="B12565" t="s">
        <v>452</v>
      </c>
      <c r="C12565" t="s">
        <v>68</v>
      </c>
      <c r="D12565" t="s">
        <v>410</v>
      </c>
      <c r="E12565" t="s">
        <v>198</v>
      </c>
      <c r="F12565" t="s">
        <v>360</v>
      </c>
      <c r="G12565" t="s">
        <v>49</v>
      </c>
      <c r="H12565" t="s">
        <v>192</v>
      </c>
    </row>
    <row r="12566" spans="1:8">
      <c r="A12566" t="s">
        <v>14496</v>
      </c>
      <c r="B12566" t="s">
        <v>1020</v>
      </c>
      <c r="C12566" t="s">
        <v>51</v>
      </c>
      <c r="D12566" t="s">
        <v>1021</v>
      </c>
      <c r="E12566" t="s">
        <v>52</v>
      </c>
      <c r="F12566" t="s">
        <v>360</v>
      </c>
      <c r="G12566" t="s">
        <v>49</v>
      </c>
      <c r="H12566" t="s">
        <v>192</v>
      </c>
    </row>
    <row r="12567" spans="1:8">
      <c r="A12567" t="s">
        <v>14497</v>
      </c>
      <c r="B12567" t="s">
        <v>559</v>
      </c>
      <c r="C12567" t="s">
        <v>51</v>
      </c>
      <c r="D12567" t="s">
        <v>560</v>
      </c>
      <c r="E12567" t="s">
        <v>561</v>
      </c>
      <c r="F12567" t="s">
        <v>360</v>
      </c>
      <c r="G12567" t="s">
        <v>49</v>
      </c>
      <c r="H12567" t="s">
        <v>192</v>
      </c>
    </row>
    <row r="12568" spans="1:8">
      <c r="A12568" t="s">
        <v>14498</v>
      </c>
      <c r="B12568" t="s">
        <v>563</v>
      </c>
      <c r="C12568" t="s">
        <v>51</v>
      </c>
      <c r="D12568" t="s">
        <v>442</v>
      </c>
      <c r="E12568" t="s">
        <v>52</v>
      </c>
      <c r="F12568" t="s">
        <v>360</v>
      </c>
      <c r="G12568" t="s">
        <v>49</v>
      </c>
      <c r="H12568" t="s">
        <v>192</v>
      </c>
    </row>
    <row r="12569" spans="1:8">
      <c r="A12569" t="s">
        <v>14499</v>
      </c>
      <c r="B12569" t="s">
        <v>444</v>
      </c>
      <c r="C12569" t="s">
        <v>51</v>
      </c>
      <c r="D12569" t="s">
        <v>445</v>
      </c>
      <c r="E12569" t="s">
        <v>446</v>
      </c>
      <c r="F12569" t="s">
        <v>447</v>
      </c>
      <c r="G12569" t="s">
        <v>49</v>
      </c>
      <c r="H12569" t="s">
        <v>192</v>
      </c>
    </row>
    <row r="12570" spans="1:8">
      <c r="A12570" t="s">
        <v>14500</v>
      </c>
      <c r="B12570" t="s">
        <v>449</v>
      </c>
      <c r="C12570" t="s">
        <v>51</v>
      </c>
      <c r="D12570" t="s">
        <v>450</v>
      </c>
      <c r="E12570" t="s">
        <v>198</v>
      </c>
      <c r="F12570" t="s">
        <v>360</v>
      </c>
      <c r="G12570" t="s">
        <v>49</v>
      </c>
      <c r="H12570" t="s">
        <v>192</v>
      </c>
    </row>
    <row r="12571" spans="1:8">
      <c r="A12571" t="s">
        <v>14501</v>
      </c>
      <c r="B12571" t="s">
        <v>452</v>
      </c>
      <c r="C12571" t="s">
        <v>68</v>
      </c>
      <c r="D12571" t="s">
        <v>410</v>
      </c>
      <c r="E12571" t="s">
        <v>198</v>
      </c>
      <c r="F12571" t="s">
        <v>360</v>
      </c>
      <c r="G12571" t="s">
        <v>49</v>
      </c>
      <c r="H12571" t="s">
        <v>192</v>
      </c>
    </row>
    <row r="12572" spans="1:8">
      <c r="A12572" t="s">
        <v>14502</v>
      </c>
      <c r="B12572" t="s">
        <v>1950</v>
      </c>
      <c r="C12572" t="s">
        <v>51</v>
      </c>
      <c r="D12572" t="s">
        <v>1400</v>
      </c>
      <c r="E12572" t="s">
        <v>52</v>
      </c>
      <c r="F12572" t="s">
        <v>360</v>
      </c>
      <c r="G12572" t="s">
        <v>49</v>
      </c>
      <c r="H12572" t="s">
        <v>192</v>
      </c>
    </row>
    <row r="12573" spans="1:8">
      <c r="A12573" t="s">
        <v>14503</v>
      </c>
      <c r="B12573" t="s">
        <v>559</v>
      </c>
      <c r="C12573" t="s">
        <v>51</v>
      </c>
      <c r="D12573" t="s">
        <v>560</v>
      </c>
      <c r="E12573" t="s">
        <v>561</v>
      </c>
      <c r="F12573" t="s">
        <v>360</v>
      </c>
      <c r="G12573" t="s">
        <v>49</v>
      </c>
      <c r="H12573" t="s">
        <v>192</v>
      </c>
    </row>
    <row r="12574" spans="1:8">
      <c r="A12574" t="s">
        <v>14504</v>
      </c>
      <c r="B12574" t="s">
        <v>563</v>
      </c>
      <c r="C12574" t="s">
        <v>51</v>
      </c>
      <c r="D12574" t="s">
        <v>442</v>
      </c>
      <c r="E12574" t="s">
        <v>52</v>
      </c>
      <c r="F12574" t="s">
        <v>360</v>
      </c>
      <c r="G12574" t="s">
        <v>49</v>
      </c>
      <c r="H12574" t="s">
        <v>192</v>
      </c>
    </row>
    <row r="12575" spans="1:8">
      <c r="A12575" t="s">
        <v>14505</v>
      </c>
      <c r="B12575" t="s">
        <v>444</v>
      </c>
      <c r="C12575" t="s">
        <v>51</v>
      </c>
      <c r="D12575" t="s">
        <v>445</v>
      </c>
      <c r="E12575" t="s">
        <v>446</v>
      </c>
      <c r="F12575" t="s">
        <v>447</v>
      </c>
      <c r="G12575" t="s">
        <v>49</v>
      </c>
      <c r="H12575" t="s">
        <v>192</v>
      </c>
    </row>
    <row r="12576" spans="1:8">
      <c r="A12576" t="s">
        <v>14506</v>
      </c>
      <c r="B12576" t="s">
        <v>449</v>
      </c>
      <c r="C12576" t="s">
        <v>51</v>
      </c>
      <c r="D12576" t="s">
        <v>450</v>
      </c>
      <c r="E12576" t="s">
        <v>198</v>
      </c>
      <c r="F12576" t="s">
        <v>360</v>
      </c>
      <c r="G12576" t="s">
        <v>49</v>
      </c>
      <c r="H12576" t="s">
        <v>192</v>
      </c>
    </row>
    <row r="12577" spans="1:8">
      <c r="A12577" t="s">
        <v>14507</v>
      </c>
      <c r="B12577" t="s">
        <v>452</v>
      </c>
      <c r="C12577" t="s">
        <v>68</v>
      </c>
      <c r="D12577" t="s">
        <v>410</v>
      </c>
      <c r="E12577" t="s">
        <v>198</v>
      </c>
      <c r="F12577" t="s">
        <v>360</v>
      </c>
      <c r="G12577" t="s">
        <v>49</v>
      </c>
      <c r="H12577" t="s">
        <v>192</v>
      </c>
    </row>
    <row r="12578" spans="1:8">
      <c r="A12578" t="s">
        <v>14508</v>
      </c>
      <c r="B12578" t="s">
        <v>1957</v>
      </c>
      <c r="C12578" t="s">
        <v>51</v>
      </c>
      <c r="D12578" t="s">
        <v>560</v>
      </c>
      <c r="E12578" t="s">
        <v>561</v>
      </c>
      <c r="F12578" t="s">
        <v>360</v>
      </c>
      <c r="G12578" t="s">
        <v>49</v>
      </c>
      <c r="H12578" t="s">
        <v>192</v>
      </c>
    </row>
    <row r="12579" spans="1:8">
      <c r="A12579" t="s">
        <v>14509</v>
      </c>
      <c r="B12579" t="s">
        <v>1982</v>
      </c>
      <c r="C12579" t="s">
        <v>51</v>
      </c>
      <c r="D12579" t="s">
        <v>1983</v>
      </c>
      <c r="E12579" t="s">
        <v>73</v>
      </c>
      <c r="F12579" t="s">
        <v>360</v>
      </c>
      <c r="G12579" t="s">
        <v>49</v>
      </c>
      <c r="H12579" t="s">
        <v>192</v>
      </c>
    </row>
    <row r="12580" spans="1:8">
      <c r="A12580" t="s">
        <v>14510</v>
      </c>
      <c r="B12580" t="s">
        <v>1985</v>
      </c>
      <c r="C12580" t="s">
        <v>51</v>
      </c>
      <c r="D12580" t="s">
        <v>1986</v>
      </c>
      <c r="E12580" t="s">
        <v>52</v>
      </c>
      <c r="F12580" t="s">
        <v>360</v>
      </c>
      <c r="G12580" t="s">
        <v>49</v>
      </c>
      <c r="H12580" t="s">
        <v>192</v>
      </c>
    </row>
    <row r="12581" spans="1:8">
      <c r="A12581" t="s">
        <v>14511</v>
      </c>
      <c r="B12581" t="s">
        <v>559</v>
      </c>
      <c r="C12581" t="s">
        <v>51</v>
      </c>
      <c r="D12581" t="s">
        <v>560</v>
      </c>
      <c r="E12581" t="s">
        <v>561</v>
      </c>
      <c r="F12581" t="s">
        <v>360</v>
      </c>
      <c r="G12581" t="s">
        <v>49</v>
      </c>
      <c r="H12581" t="s">
        <v>192</v>
      </c>
    </row>
    <row r="12582" spans="1:8">
      <c r="A12582" t="s">
        <v>14512</v>
      </c>
      <c r="B12582" t="s">
        <v>563</v>
      </c>
      <c r="C12582" t="s">
        <v>51</v>
      </c>
      <c r="D12582" t="s">
        <v>442</v>
      </c>
      <c r="E12582" t="s">
        <v>52</v>
      </c>
      <c r="F12582" t="s">
        <v>360</v>
      </c>
      <c r="G12582" t="s">
        <v>49</v>
      </c>
      <c r="H12582" t="s">
        <v>192</v>
      </c>
    </row>
    <row r="12583" spans="1:8">
      <c r="A12583" t="s">
        <v>14513</v>
      </c>
      <c r="B12583" t="s">
        <v>444</v>
      </c>
      <c r="C12583" t="s">
        <v>51</v>
      </c>
      <c r="D12583" t="s">
        <v>445</v>
      </c>
      <c r="E12583" t="s">
        <v>446</v>
      </c>
      <c r="F12583" t="s">
        <v>447</v>
      </c>
      <c r="G12583" t="s">
        <v>49</v>
      </c>
      <c r="H12583" t="s">
        <v>192</v>
      </c>
    </row>
    <row r="12584" spans="1:8">
      <c r="A12584" t="s">
        <v>14514</v>
      </c>
      <c r="B12584" t="s">
        <v>449</v>
      </c>
      <c r="C12584" t="s">
        <v>51</v>
      </c>
      <c r="D12584" t="s">
        <v>450</v>
      </c>
      <c r="E12584" t="s">
        <v>198</v>
      </c>
      <c r="F12584" t="s">
        <v>360</v>
      </c>
      <c r="G12584" t="s">
        <v>49</v>
      </c>
      <c r="H12584" t="s">
        <v>192</v>
      </c>
    </row>
    <row r="12585" spans="1:8">
      <c r="A12585" t="s">
        <v>14515</v>
      </c>
      <c r="B12585" t="s">
        <v>452</v>
      </c>
      <c r="C12585" t="s">
        <v>68</v>
      </c>
      <c r="D12585" t="s">
        <v>410</v>
      </c>
      <c r="E12585" t="s">
        <v>198</v>
      </c>
      <c r="F12585" t="s">
        <v>360</v>
      </c>
      <c r="G12585" t="s">
        <v>49</v>
      </c>
      <c r="H12585" t="s">
        <v>192</v>
      </c>
    </row>
    <row r="12586" spans="1:8">
      <c r="A12586" t="s">
        <v>14516</v>
      </c>
      <c r="B12586" t="s">
        <v>1993</v>
      </c>
      <c r="C12586" t="s">
        <v>51</v>
      </c>
      <c r="D12586" t="s">
        <v>1994</v>
      </c>
      <c r="E12586" t="s">
        <v>52</v>
      </c>
      <c r="F12586" t="s">
        <v>360</v>
      </c>
      <c r="G12586" t="s">
        <v>49</v>
      </c>
      <c r="H12586" t="s">
        <v>192</v>
      </c>
    </row>
    <row r="12587" spans="1:8">
      <c r="A12587" t="s">
        <v>14517</v>
      </c>
      <c r="B12587" t="s">
        <v>559</v>
      </c>
      <c r="C12587" t="s">
        <v>51</v>
      </c>
      <c r="D12587" t="s">
        <v>560</v>
      </c>
      <c r="E12587" t="s">
        <v>561</v>
      </c>
      <c r="F12587" t="s">
        <v>360</v>
      </c>
      <c r="G12587" t="s">
        <v>49</v>
      </c>
      <c r="H12587" t="s">
        <v>192</v>
      </c>
    </row>
    <row r="12588" spans="1:8">
      <c r="A12588" t="s">
        <v>14518</v>
      </c>
      <c r="B12588" t="s">
        <v>563</v>
      </c>
      <c r="C12588" t="s">
        <v>51</v>
      </c>
      <c r="D12588" t="s">
        <v>442</v>
      </c>
      <c r="E12588" t="s">
        <v>52</v>
      </c>
      <c r="F12588" t="s">
        <v>360</v>
      </c>
      <c r="G12588" t="s">
        <v>49</v>
      </c>
      <c r="H12588" t="s">
        <v>192</v>
      </c>
    </row>
    <row r="12589" spans="1:8">
      <c r="A12589" t="s">
        <v>14519</v>
      </c>
      <c r="B12589" t="s">
        <v>444</v>
      </c>
      <c r="C12589" t="s">
        <v>51</v>
      </c>
      <c r="D12589" t="s">
        <v>445</v>
      </c>
      <c r="E12589" t="s">
        <v>446</v>
      </c>
      <c r="F12589" t="s">
        <v>447</v>
      </c>
      <c r="G12589" t="s">
        <v>49</v>
      </c>
      <c r="H12589" t="s">
        <v>192</v>
      </c>
    </row>
    <row r="12590" spans="1:8">
      <c r="A12590" t="s">
        <v>14520</v>
      </c>
      <c r="B12590" t="s">
        <v>449</v>
      </c>
      <c r="C12590" t="s">
        <v>51</v>
      </c>
      <c r="D12590" t="s">
        <v>450</v>
      </c>
      <c r="E12590" t="s">
        <v>198</v>
      </c>
      <c r="F12590" t="s">
        <v>360</v>
      </c>
      <c r="G12590" t="s">
        <v>49</v>
      </c>
      <c r="H12590" t="s">
        <v>192</v>
      </c>
    </row>
    <row r="12591" spans="1:8">
      <c r="A12591" t="s">
        <v>14521</v>
      </c>
      <c r="B12591" t="s">
        <v>452</v>
      </c>
      <c r="C12591" t="s">
        <v>68</v>
      </c>
      <c r="D12591" t="s">
        <v>410</v>
      </c>
      <c r="E12591" t="s">
        <v>198</v>
      </c>
      <c r="F12591" t="s">
        <v>360</v>
      </c>
      <c r="G12591" t="s">
        <v>49</v>
      </c>
      <c r="H12591" t="s">
        <v>192</v>
      </c>
    </row>
    <row r="12592" spans="1:8">
      <c r="A12592" t="s">
        <v>14522</v>
      </c>
      <c r="B12592" t="s">
        <v>2001</v>
      </c>
      <c r="C12592" t="s">
        <v>51</v>
      </c>
      <c r="D12592" t="s">
        <v>1105</v>
      </c>
      <c r="E12592" t="s">
        <v>446</v>
      </c>
      <c r="F12592" t="s">
        <v>1106</v>
      </c>
      <c r="G12592" t="s">
        <v>49</v>
      </c>
      <c r="H12592" t="s">
        <v>192</v>
      </c>
    </row>
    <row r="12593" spans="1:8">
      <c r="A12593" t="s">
        <v>14523</v>
      </c>
      <c r="B12593" t="s">
        <v>2003</v>
      </c>
      <c r="C12593" t="s">
        <v>51</v>
      </c>
      <c r="D12593" t="s">
        <v>450</v>
      </c>
      <c r="E12593" t="s">
        <v>198</v>
      </c>
      <c r="F12593" t="s">
        <v>360</v>
      </c>
      <c r="G12593" t="s">
        <v>49</v>
      </c>
      <c r="H12593" t="s">
        <v>192</v>
      </c>
    </row>
    <row r="12594" spans="1:8">
      <c r="A12594" t="s">
        <v>14524</v>
      </c>
      <c r="B12594" t="s">
        <v>2005</v>
      </c>
      <c r="C12594" t="s">
        <v>51</v>
      </c>
      <c r="D12594" t="s">
        <v>410</v>
      </c>
      <c r="E12594" t="s">
        <v>198</v>
      </c>
      <c r="F12594" t="s">
        <v>360</v>
      </c>
      <c r="G12594" t="s">
        <v>49</v>
      </c>
      <c r="H12594" t="s">
        <v>192</v>
      </c>
    </row>
    <row r="12595" spans="1:8">
      <c r="A12595" t="s">
        <v>14525</v>
      </c>
      <c r="B12595" t="s">
        <v>2007</v>
      </c>
      <c r="C12595" t="s">
        <v>51</v>
      </c>
      <c r="D12595" t="s">
        <v>450</v>
      </c>
      <c r="E12595" t="s">
        <v>198</v>
      </c>
      <c r="F12595" t="s">
        <v>360</v>
      </c>
      <c r="G12595" t="s">
        <v>49</v>
      </c>
      <c r="H12595" t="s">
        <v>192</v>
      </c>
    </row>
    <row r="12596" spans="1:8">
      <c r="A12596" t="s">
        <v>14526</v>
      </c>
      <c r="B12596" t="s">
        <v>2009</v>
      </c>
      <c r="C12596" t="s">
        <v>51</v>
      </c>
      <c r="D12596" t="s">
        <v>472</v>
      </c>
      <c r="E12596" t="s">
        <v>473</v>
      </c>
      <c r="F12596" t="s">
        <v>360</v>
      </c>
      <c r="G12596" t="s">
        <v>49</v>
      </c>
      <c r="H12596" t="s">
        <v>192</v>
      </c>
    </row>
    <row r="12597" spans="1:8">
      <c r="A12597" t="s">
        <v>14527</v>
      </c>
      <c r="B12597" t="s">
        <v>2011</v>
      </c>
      <c r="C12597" t="s">
        <v>51</v>
      </c>
      <c r="D12597" t="s">
        <v>472</v>
      </c>
      <c r="E12597" t="s">
        <v>473</v>
      </c>
      <c r="F12597" t="s">
        <v>360</v>
      </c>
      <c r="G12597" t="s">
        <v>49</v>
      </c>
      <c r="H12597" t="s">
        <v>192</v>
      </c>
    </row>
    <row r="12598" spans="1:8">
      <c r="A12598" t="s">
        <v>14528</v>
      </c>
      <c r="B12598" t="s">
        <v>2013</v>
      </c>
      <c r="C12598" t="s">
        <v>51</v>
      </c>
      <c r="D12598" t="s">
        <v>1623</v>
      </c>
      <c r="E12598" t="s">
        <v>52</v>
      </c>
      <c r="F12598" t="s">
        <v>360</v>
      </c>
      <c r="G12598" t="s">
        <v>49</v>
      </c>
      <c r="H12598" t="s">
        <v>192</v>
      </c>
    </row>
    <row r="12599" spans="1:8">
      <c r="A12599" t="s">
        <v>14529</v>
      </c>
      <c r="B12599" t="s">
        <v>1625</v>
      </c>
      <c r="C12599" t="s">
        <v>75</v>
      </c>
      <c r="D12599" t="s">
        <v>617</v>
      </c>
      <c r="E12599" t="s">
        <v>377</v>
      </c>
      <c r="F12599" t="s">
        <v>618</v>
      </c>
      <c r="G12599" t="s">
        <v>49</v>
      </c>
      <c r="H12599" t="s">
        <v>192</v>
      </c>
    </row>
    <row r="12600" spans="1:8">
      <c r="A12600" t="s">
        <v>14530</v>
      </c>
      <c r="B12600" t="s">
        <v>1627</v>
      </c>
      <c r="C12600" t="s">
        <v>75</v>
      </c>
      <c r="D12600" t="s">
        <v>1628</v>
      </c>
      <c r="E12600" t="s">
        <v>52</v>
      </c>
      <c r="F12600" t="s">
        <v>360</v>
      </c>
      <c r="G12600" t="s">
        <v>49</v>
      </c>
      <c r="H12600" t="s">
        <v>192</v>
      </c>
    </row>
    <row r="12601" spans="1:8">
      <c r="A12601" t="s">
        <v>14531</v>
      </c>
      <c r="B12601" t="s">
        <v>1630</v>
      </c>
      <c r="C12601" t="s">
        <v>51</v>
      </c>
      <c r="D12601" t="s">
        <v>813</v>
      </c>
      <c r="E12601" t="s">
        <v>446</v>
      </c>
      <c r="F12601" t="s">
        <v>814</v>
      </c>
      <c r="G12601" t="s">
        <v>49</v>
      </c>
      <c r="H12601" t="s">
        <v>192</v>
      </c>
    </row>
    <row r="12602" spans="1:8">
      <c r="A12602" t="s">
        <v>14532</v>
      </c>
      <c r="B12602" t="s">
        <v>1632</v>
      </c>
      <c r="C12602" t="s">
        <v>51</v>
      </c>
      <c r="D12602" t="s">
        <v>592</v>
      </c>
      <c r="E12602" t="s">
        <v>593</v>
      </c>
      <c r="F12602" t="s">
        <v>360</v>
      </c>
      <c r="G12602" t="s">
        <v>49</v>
      </c>
      <c r="H12602" t="s">
        <v>192</v>
      </c>
    </row>
    <row r="12603" spans="1:8">
      <c r="A12603" t="s">
        <v>14533</v>
      </c>
      <c r="B12603" t="s">
        <v>1634</v>
      </c>
      <c r="C12603" t="s">
        <v>75</v>
      </c>
      <c r="D12603" t="s">
        <v>617</v>
      </c>
      <c r="E12603" t="s">
        <v>377</v>
      </c>
      <c r="F12603" t="s">
        <v>618</v>
      </c>
      <c r="G12603" t="s">
        <v>49</v>
      </c>
      <c r="H12603" t="s">
        <v>192</v>
      </c>
    </row>
    <row r="12604" spans="1:8">
      <c r="A12604" t="s">
        <v>14534</v>
      </c>
      <c r="B12604" t="s">
        <v>1636</v>
      </c>
      <c r="C12604" t="s">
        <v>75</v>
      </c>
      <c r="D12604" t="s">
        <v>1628</v>
      </c>
      <c r="E12604" t="s">
        <v>52</v>
      </c>
      <c r="F12604" t="s">
        <v>360</v>
      </c>
      <c r="G12604" t="s">
        <v>49</v>
      </c>
      <c r="H12604" t="s">
        <v>192</v>
      </c>
    </row>
    <row r="12605" spans="1:8">
      <c r="A12605" t="s">
        <v>14535</v>
      </c>
      <c r="B12605" t="s">
        <v>1630</v>
      </c>
      <c r="C12605" t="s">
        <v>51</v>
      </c>
      <c r="D12605" t="s">
        <v>813</v>
      </c>
      <c r="E12605" t="s">
        <v>446</v>
      </c>
      <c r="F12605" t="s">
        <v>814</v>
      </c>
      <c r="G12605" t="s">
        <v>49</v>
      </c>
      <c r="H12605" t="s">
        <v>192</v>
      </c>
    </row>
    <row r="12606" spans="1:8">
      <c r="A12606" t="s">
        <v>14536</v>
      </c>
      <c r="B12606" t="s">
        <v>1632</v>
      </c>
      <c r="C12606" t="s">
        <v>51</v>
      </c>
      <c r="D12606" t="s">
        <v>592</v>
      </c>
      <c r="E12606" t="s">
        <v>593</v>
      </c>
      <c r="F12606" t="s">
        <v>360</v>
      </c>
      <c r="G12606" t="s">
        <v>49</v>
      </c>
      <c r="H12606" t="s">
        <v>192</v>
      </c>
    </row>
    <row r="12607" spans="1:8">
      <c r="A12607" t="s">
        <v>14537</v>
      </c>
      <c r="B12607" t="s">
        <v>1640</v>
      </c>
      <c r="C12607" t="s">
        <v>75</v>
      </c>
      <c r="D12607" t="s">
        <v>1641</v>
      </c>
      <c r="E12607" t="s">
        <v>52</v>
      </c>
      <c r="F12607" t="s">
        <v>360</v>
      </c>
      <c r="G12607" t="s">
        <v>49</v>
      </c>
      <c r="H12607" t="s">
        <v>192</v>
      </c>
    </row>
    <row r="12608" spans="1:8">
      <c r="A12608" t="s">
        <v>14538</v>
      </c>
      <c r="B12608" t="s">
        <v>591</v>
      </c>
      <c r="C12608" t="s">
        <v>51</v>
      </c>
      <c r="D12608" t="s">
        <v>592</v>
      </c>
      <c r="E12608" t="s">
        <v>593</v>
      </c>
      <c r="F12608" t="s">
        <v>360</v>
      </c>
      <c r="G12608" t="s">
        <v>49</v>
      </c>
      <c r="H12608" t="s">
        <v>192</v>
      </c>
    </row>
    <row r="12609" spans="1:8">
      <c r="A12609" t="s">
        <v>14539</v>
      </c>
      <c r="B12609" t="s">
        <v>1644</v>
      </c>
      <c r="C12609" t="s">
        <v>51</v>
      </c>
      <c r="D12609" t="s">
        <v>1645</v>
      </c>
      <c r="E12609" t="s">
        <v>367</v>
      </c>
      <c r="F12609" t="s">
        <v>1646</v>
      </c>
      <c r="G12609" t="s">
        <v>49</v>
      </c>
      <c r="H12609" t="s">
        <v>192</v>
      </c>
    </row>
    <row r="12610" spans="1:8">
      <c r="A12610" t="s">
        <v>14540</v>
      </c>
      <c r="B12610" t="s">
        <v>1648</v>
      </c>
      <c r="C12610" t="s">
        <v>51</v>
      </c>
      <c r="D12610" t="s">
        <v>450</v>
      </c>
      <c r="E12610" t="s">
        <v>198</v>
      </c>
      <c r="F12610" t="s">
        <v>360</v>
      </c>
      <c r="G12610" t="s">
        <v>49</v>
      </c>
      <c r="H12610" t="s">
        <v>192</v>
      </c>
    </row>
    <row r="12611" spans="1:8">
      <c r="A12611" t="s">
        <v>14541</v>
      </c>
      <c r="B12611" t="s">
        <v>1650</v>
      </c>
      <c r="C12611" t="s">
        <v>78</v>
      </c>
      <c r="D12611" t="s">
        <v>1651</v>
      </c>
      <c r="E12611" t="s">
        <v>52</v>
      </c>
      <c r="F12611" t="s">
        <v>360</v>
      </c>
      <c r="G12611" t="s">
        <v>49</v>
      </c>
      <c r="H12611" t="s">
        <v>192</v>
      </c>
    </row>
    <row r="12612" spans="1:8">
      <c r="A12612" t="s">
        <v>14542</v>
      </c>
      <c r="B12612" t="s">
        <v>798</v>
      </c>
      <c r="C12612" t="s">
        <v>51</v>
      </c>
      <c r="D12612" t="s">
        <v>799</v>
      </c>
      <c r="E12612" t="s">
        <v>367</v>
      </c>
      <c r="F12612" t="s">
        <v>800</v>
      </c>
      <c r="G12612" t="s">
        <v>49</v>
      </c>
      <c r="H12612" t="s">
        <v>192</v>
      </c>
    </row>
    <row r="12613" spans="1:8">
      <c r="A12613" t="s">
        <v>14543</v>
      </c>
      <c r="B12613" t="s">
        <v>802</v>
      </c>
      <c r="C12613" t="s">
        <v>51</v>
      </c>
      <c r="D12613" t="s">
        <v>450</v>
      </c>
      <c r="E12613" t="s">
        <v>198</v>
      </c>
      <c r="F12613" t="s">
        <v>360</v>
      </c>
      <c r="G12613" t="s">
        <v>49</v>
      </c>
      <c r="H12613" t="s">
        <v>192</v>
      </c>
    </row>
    <row r="12614" spans="1:8">
      <c r="A12614" t="s">
        <v>14544</v>
      </c>
      <c r="B12614" t="s">
        <v>804</v>
      </c>
      <c r="C12614" t="s">
        <v>51</v>
      </c>
      <c r="D12614" t="s">
        <v>592</v>
      </c>
      <c r="E12614" t="s">
        <v>593</v>
      </c>
      <c r="F12614" t="s">
        <v>360</v>
      </c>
      <c r="G12614" t="s">
        <v>49</v>
      </c>
      <c r="H12614" t="s">
        <v>192</v>
      </c>
    </row>
    <row r="12615" spans="1:8">
      <c r="A12615" t="s">
        <v>14545</v>
      </c>
      <c r="B12615" t="s">
        <v>806</v>
      </c>
      <c r="C12615" t="s">
        <v>51</v>
      </c>
      <c r="D12615" t="s">
        <v>592</v>
      </c>
      <c r="E12615" t="s">
        <v>593</v>
      </c>
      <c r="F12615" t="s">
        <v>360</v>
      </c>
      <c r="G12615" t="s">
        <v>49</v>
      </c>
      <c r="H12615" t="s">
        <v>192</v>
      </c>
    </row>
    <row r="12616" spans="1:8">
      <c r="A12616" t="s">
        <v>14546</v>
      </c>
      <c r="B12616" t="s">
        <v>808</v>
      </c>
      <c r="C12616" t="s">
        <v>51</v>
      </c>
      <c r="D12616" t="s">
        <v>809</v>
      </c>
      <c r="E12616" t="s">
        <v>446</v>
      </c>
      <c r="F12616" t="s">
        <v>810</v>
      </c>
      <c r="G12616" t="s">
        <v>49</v>
      </c>
      <c r="H12616" t="s">
        <v>192</v>
      </c>
    </row>
    <row r="12617" spans="1:8">
      <c r="A12617" t="s">
        <v>14547</v>
      </c>
      <c r="B12617" t="s">
        <v>812</v>
      </c>
      <c r="C12617" t="s">
        <v>51</v>
      </c>
      <c r="D12617" t="s">
        <v>813</v>
      </c>
      <c r="E12617" t="s">
        <v>446</v>
      </c>
      <c r="F12617" t="s">
        <v>814</v>
      </c>
      <c r="G12617" t="s">
        <v>49</v>
      </c>
      <c r="H12617" t="s">
        <v>192</v>
      </c>
    </row>
    <row r="12618" spans="1:8">
      <c r="A12618" t="s">
        <v>14548</v>
      </c>
      <c r="B12618" t="s">
        <v>816</v>
      </c>
      <c r="C12618" t="s">
        <v>51</v>
      </c>
      <c r="D12618" t="s">
        <v>813</v>
      </c>
      <c r="E12618" t="s">
        <v>446</v>
      </c>
      <c r="F12618" t="s">
        <v>814</v>
      </c>
      <c r="G12618" t="s">
        <v>49</v>
      </c>
      <c r="H12618" t="s">
        <v>192</v>
      </c>
    </row>
    <row r="12619" spans="1:8">
      <c r="A12619" t="s">
        <v>14549</v>
      </c>
      <c r="B12619" t="s">
        <v>818</v>
      </c>
      <c r="C12619" t="s">
        <v>51</v>
      </c>
      <c r="D12619" t="s">
        <v>592</v>
      </c>
      <c r="E12619" t="s">
        <v>593</v>
      </c>
      <c r="F12619" t="s">
        <v>360</v>
      </c>
      <c r="G12619" t="s">
        <v>49</v>
      </c>
      <c r="H12619" t="s">
        <v>192</v>
      </c>
    </row>
    <row r="12620" spans="1:8">
      <c r="A12620" t="s">
        <v>14550</v>
      </c>
      <c r="B12620" t="s">
        <v>820</v>
      </c>
      <c r="C12620" t="s">
        <v>51</v>
      </c>
      <c r="D12620" t="s">
        <v>472</v>
      </c>
      <c r="E12620" t="s">
        <v>473</v>
      </c>
      <c r="F12620" t="s">
        <v>360</v>
      </c>
      <c r="G12620" t="s">
        <v>49</v>
      </c>
      <c r="H12620" t="s">
        <v>192</v>
      </c>
    </row>
    <row r="12621" spans="1:8">
      <c r="A12621" t="s">
        <v>14551</v>
      </c>
      <c r="B12621" t="s">
        <v>822</v>
      </c>
      <c r="C12621" t="s">
        <v>394</v>
      </c>
      <c r="D12621" t="s">
        <v>592</v>
      </c>
      <c r="E12621" t="s">
        <v>593</v>
      </c>
      <c r="F12621" t="s">
        <v>360</v>
      </c>
      <c r="G12621" t="s">
        <v>49</v>
      </c>
      <c r="H12621" t="s">
        <v>192</v>
      </c>
    </row>
    <row r="12622" spans="1:8">
      <c r="A12622" t="s">
        <v>14552</v>
      </c>
      <c r="B12622" t="s">
        <v>824</v>
      </c>
      <c r="C12622" t="s">
        <v>394</v>
      </c>
      <c r="D12622" t="s">
        <v>472</v>
      </c>
      <c r="E12622" t="s">
        <v>473</v>
      </c>
      <c r="F12622" t="s">
        <v>360</v>
      </c>
      <c r="G12622" t="s">
        <v>49</v>
      </c>
      <c r="H12622" t="s">
        <v>192</v>
      </c>
    </row>
    <row r="12623" spans="1:8">
      <c r="A12623" t="s">
        <v>14553</v>
      </c>
      <c r="B12623" t="s">
        <v>826</v>
      </c>
      <c r="C12623" t="s">
        <v>51</v>
      </c>
      <c r="D12623" t="s">
        <v>592</v>
      </c>
      <c r="E12623" t="s">
        <v>593</v>
      </c>
      <c r="F12623" t="s">
        <v>360</v>
      </c>
      <c r="G12623" t="s">
        <v>49</v>
      </c>
      <c r="H12623" t="s">
        <v>192</v>
      </c>
    </row>
    <row r="12624" spans="1:8">
      <c r="A12624" t="s">
        <v>14554</v>
      </c>
      <c r="B12624" t="s">
        <v>828</v>
      </c>
      <c r="C12624" t="s">
        <v>51</v>
      </c>
      <c r="D12624" t="s">
        <v>592</v>
      </c>
      <c r="E12624" t="s">
        <v>593</v>
      </c>
      <c r="F12624" t="s">
        <v>360</v>
      </c>
      <c r="G12624" t="s">
        <v>49</v>
      </c>
      <c r="H12624" t="s">
        <v>192</v>
      </c>
    </row>
    <row r="12625" spans="1:8">
      <c r="A12625" t="s">
        <v>14555</v>
      </c>
      <c r="B12625" t="s">
        <v>830</v>
      </c>
      <c r="C12625" t="s">
        <v>51</v>
      </c>
      <c r="D12625" t="s">
        <v>831</v>
      </c>
      <c r="E12625" t="s">
        <v>367</v>
      </c>
      <c r="F12625" t="s">
        <v>832</v>
      </c>
      <c r="G12625" t="s">
        <v>49</v>
      </c>
      <c r="H12625" t="s">
        <v>192</v>
      </c>
    </row>
    <row r="12626" spans="1:8">
      <c r="A12626" t="s">
        <v>14556</v>
      </c>
      <c r="B12626" t="s">
        <v>834</v>
      </c>
      <c r="C12626" t="s">
        <v>51</v>
      </c>
      <c r="D12626" t="s">
        <v>835</v>
      </c>
      <c r="E12626" t="s">
        <v>367</v>
      </c>
      <c r="F12626" t="s">
        <v>836</v>
      </c>
      <c r="G12626" t="s">
        <v>49</v>
      </c>
      <c r="H12626" t="s">
        <v>192</v>
      </c>
    </row>
    <row r="12627" spans="1:8">
      <c r="A12627" t="s">
        <v>14557</v>
      </c>
      <c r="B12627" t="s">
        <v>838</v>
      </c>
      <c r="C12627" t="s">
        <v>51</v>
      </c>
      <c r="D12627" t="s">
        <v>450</v>
      </c>
      <c r="E12627" t="s">
        <v>198</v>
      </c>
      <c r="F12627" t="s">
        <v>360</v>
      </c>
      <c r="G12627" t="s">
        <v>49</v>
      </c>
      <c r="H12627" t="s">
        <v>192</v>
      </c>
    </row>
    <row r="12628" spans="1:8">
      <c r="A12628" t="s">
        <v>14558</v>
      </c>
      <c r="B12628" t="s">
        <v>2044</v>
      </c>
      <c r="C12628" t="s">
        <v>51</v>
      </c>
      <c r="D12628" t="s">
        <v>2045</v>
      </c>
      <c r="E12628" t="s">
        <v>52</v>
      </c>
      <c r="F12628" t="s">
        <v>360</v>
      </c>
      <c r="G12628" t="s">
        <v>49</v>
      </c>
      <c r="H12628" t="s">
        <v>192</v>
      </c>
    </row>
    <row r="12629" spans="1:8">
      <c r="A12629" t="s">
        <v>14559</v>
      </c>
      <c r="B12629" t="s">
        <v>2047</v>
      </c>
      <c r="C12629" t="s">
        <v>51</v>
      </c>
      <c r="D12629" t="s">
        <v>2048</v>
      </c>
      <c r="E12629" t="s">
        <v>446</v>
      </c>
      <c r="F12629" t="s">
        <v>2049</v>
      </c>
      <c r="G12629" t="s">
        <v>49</v>
      </c>
      <c r="H12629" t="s">
        <v>192</v>
      </c>
    </row>
    <row r="12630" spans="1:8">
      <c r="A12630" t="s">
        <v>14560</v>
      </c>
      <c r="B12630" t="s">
        <v>2051</v>
      </c>
      <c r="C12630" t="s">
        <v>51</v>
      </c>
      <c r="D12630" t="s">
        <v>450</v>
      </c>
      <c r="E12630" t="s">
        <v>198</v>
      </c>
      <c r="F12630" t="s">
        <v>360</v>
      </c>
      <c r="G12630" t="s">
        <v>49</v>
      </c>
      <c r="H12630" t="s">
        <v>192</v>
      </c>
    </row>
    <row r="12631" spans="1:8">
      <c r="A12631" t="s">
        <v>14561</v>
      </c>
      <c r="B12631" t="s">
        <v>2053</v>
      </c>
      <c r="C12631" t="s">
        <v>51</v>
      </c>
      <c r="D12631" t="s">
        <v>617</v>
      </c>
      <c r="E12631" t="s">
        <v>377</v>
      </c>
      <c r="F12631" t="s">
        <v>618</v>
      </c>
      <c r="G12631" t="s">
        <v>49</v>
      </c>
      <c r="H12631" t="s">
        <v>192</v>
      </c>
    </row>
    <row r="12632" spans="1:8">
      <c r="A12632" t="s">
        <v>14562</v>
      </c>
      <c r="B12632" t="s">
        <v>2055</v>
      </c>
      <c r="C12632" t="s">
        <v>51</v>
      </c>
      <c r="D12632" t="s">
        <v>472</v>
      </c>
      <c r="E12632" t="s">
        <v>473</v>
      </c>
      <c r="F12632" t="s">
        <v>360</v>
      </c>
      <c r="G12632" t="s">
        <v>49</v>
      </c>
      <c r="H12632" t="s">
        <v>192</v>
      </c>
    </row>
    <row r="12633" spans="1:8">
      <c r="A12633" t="s">
        <v>14563</v>
      </c>
      <c r="B12633" t="s">
        <v>2057</v>
      </c>
      <c r="C12633" t="s">
        <v>51</v>
      </c>
      <c r="D12633" t="s">
        <v>589</v>
      </c>
      <c r="E12633" t="s">
        <v>52</v>
      </c>
      <c r="F12633" t="s">
        <v>360</v>
      </c>
      <c r="G12633" t="s">
        <v>49</v>
      </c>
      <c r="H12633" t="s">
        <v>192</v>
      </c>
    </row>
    <row r="12634" spans="1:8">
      <c r="A12634" t="s">
        <v>14564</v>
      </c>
      <c r="B12634" t="s">
        <v>591</v>
      </c>
      <c r="C12634" t="s">
        <v>51</v>
      </c>
      <c r="D12634" t="s">
        <v>592</v>
      </c>
      <c r="E12634" t="s">
        <v>593</v>
      </c>
      <c r="F12634" t="s">
        <v>360</v>
      </c>
      <c r="G12634" t="s">
        <v>49</v>
      </c>
      <c r="H12634" t="s">
        <v>192</v>
      </c>
    </row>
    <row r="12635" spans="1:8">
      <c r="A12635" t="s">
        <v>14565</v>
      </c>
      <c r="B12635" t="s">
        <v>595</v>
      </c>
      <c r="C12635" t="s">
        <v>68</v>
      </c>
      <c r="D12635" t="s">
        <v>596</v>
      </c>
      <c r="E12635" t="s">
        <v>446</v>
      </c>
      <c r="F12635" t="s">
        <v>597</v>
      </c>
      <c r="G12635" t="s">
        <v>49</v>
      </c>
      <c r="H12635" t="s">
        <v>192</v>
      </c>
    </row>
    <row r="12636" spans="1:8">
      <c r="A12636" t="s">
        <v>14566</v>
      </c>
      <c r="B12636" t="s">
        <v>599</v>
      </c>
      <c r="C12636" t="s">
        <v>51</v>
      </c>
      <c r="D12636" t="s">
        <v>450</v>
      </c>
      <c r="E12636" t="s">
        <v>198</v>
      </c>
      <c r="F12636" t="s">
        <v>360</v>
      </c>
      <c r="G12636" t="s">
        <v>49</v>
      </c>
      <c r="H12636" t="s">
        <v>192</v>
      </c>
    </row>
    <row r="12637" spans="1:8">
      <c r="A12637" t="s">
        <v>14567</v>
      </c>
      <c r="B12637" t="s">
        <v>2062</v>
      </c>
      <c r="C12637" t="s">
        <v>51</v>
      </c>
      <c r="D12637" t="s">
        <v>560</v>
      </c>
      <c r="E12637" t="s">
        <v>561</v>
      </c>
      <c r="F12637" t="s">
        <v>360</v>
      </c>
      <c r="G12637" t="s">
        <v>49</v>
      </c>
      <c r="H12637" t="s">
        <v>192</v>
      </c>
    </row>
    <row r="12638" spans="1:8">
      <c r="A12638" t="s">
        <v>14568</v>
      </c>
      <c r="B12638" t="s">
        <v>2064</v>
      </c>
      <c r="C12638" t="s">
        <v>51</v>
      </c>
      <c r="D12638" t="s">
        <v>358</v>
      </c>
      <c r="E12638" t="s">
        <v>359</v>
      </c>
      <c r="F12638" t="s">
        <v>360</v>
      </c>
      <c r="G12638" t="s">
        <v>49</v>
      </c>
      <c r="H12638" t="s">
        <v>192</v>
      </c>
    </row>
    <row r="12639" spans="1:8">
      <c r="A12639" t="s">
        <v>14569</v>
      </c>
      <c r="B12639" t="s">
        <v>2066</v>
      </c>
      <c r="C12639" t="s">
        <v>51</v>
      </c>
      <c r="D12639" t="s">
        <v>358</v>
      </c>
      <c r="E12639" t="s">
        <v>359</v>
      </c>
      <c r="F12639" t="s">
        <v>360</v>
      </c>
      <c r="G12639" t="s">
        <v>49</v>
      </c>
      <c r="H12639" t="s">
        <v>192</v>
      </c>
    </row>
    <row r="12640" spans="1:8">
      <c r="A12640" t="s">
        <v>14570</v>
      </c>
      <c r="B12640" t="s">
        <v>2068</v>
      </c>
      <c r="C12640" t="s">
        <v>51</v>
      </c>
      <c r="D12640" t="s">
        <v>410</v>
      </c>
      <c r="E12640" t="s">
        <v>198</v>
      </c>
      <c r="F12640" t="s">
        <v>360</v>
      </c>
      <c r="G12640" t="s">
        <v>49</v>
      </c>
      <c r="H12640" t="s">
        <v>192</v>
      </c>
    </row>
    <row r="12641" spans="1:8">
      <c r="A12641" t="s">
        <v>14571</v>
      </c>
      <c r="B12641" t="s">
        <v>2070</v>
      </c>
      <c r="C12641" t="s">
        <v>51</v>
      </c>
      <c r="D12641" t="s">
        <v>592</v>
      </c>
      <c r="E12641" t="s">
        <v>593</v>
      </c>
      <c r="F12641" t="s">
        <v>360</v>
      </c>
      <c r="G12641" t="s">
        <v>49</v>
      </c>
      <c r="H12641" t="s">
        <v>192</v>
      </c>
    </row>
    <row r="12642" spans="1:8">
      <c r="A12642" t="s">
        <v>14572</v>
      </c>
      <c r="B12642" t="s">
        <v>2072</v>
      </c>
      <c r="C12642" t="s">
        <v>51</v>
      </c>
      <c r="D12642" t="s">
        <v>2073</v>
      </c>
      <c r="E12642" t="s">
        <v>52</v>
      </c>
      <c r="F12642" t="s">
        <v>360</v>
      </c>
      <c r="G12642" t="s">
        <v>49</v>
      </c>
      <c r="H12642" t="s">
        <v>192</v>
      </c>
    </row>
    <row r="12643" spans="1:8">
      <c r="A12643" t="s">
        <v>14573</v>
      </c>
      <c r="B12643" t="s">
        <v>2075</v>
      </c>
      <c r="C12643" t="s">
        <v>51</v>
      </c>
      <c r="D12643" t="s">
        <v>2076</v>
      </c>
      <c r="E12643" t="s">
        <v>446</v>
      </c>
      <c r="F12643" t="s">
        <v>2077</v>
      </c>
      <c r="G12643" t="s">
        <v>49</v>
      </c>
      <c r="H12643" t="s">
        <v>192</v>
      </c>
    </row>
    <row r="12644" spans="1:8">
      <c r="A12644" t="s">
        <v>14574</v>
      </c>
      <c r="B12644" t="s">
        <v>2079</v>
      </c>
      <c r="C12644" t="s">
        <v>51</v>
      </c>
      <c r="D12644" t="s">
        <v>592</v>
      </c>
      <c r="E12644" t="s">
        <v>593</v>
      </c>
      <c r="F12644" t="s">
        <v>360</v>
      </c>
      <c r="G12644" t="s">
        <v>49</v>
      </c>
      <c r="H12644" t="s">
        <v>192</v>
      </c>
    </row>
    <row r="12645" spans="1:8">
      <c r="A12645" t="s">
        <v>14575</v>
      </c>
      <c r="B12645" t="s">
        <v>2081</v>
      </c>
      <c r="C12645" t="s">
        <v>78</v>
      </c>
      <c r="D12645" t="s">
        <v>2082</v>
      </c>
      <c r="E12645" t="s">
        <v>52</v>
      </c>
      <c r="F12645" t="s">
        <v>360</v>
      </c>
      <c r="G12645" t="s">
        <v>49</v>
      </c>
      <c r="H12645" t="s">
        <v>192</v>
      </c>
    </row>
    <row r="12646" spans="1:8">
      <c r="A12646" t="s">
        <v>14576</v>
      </c>
      <c r="B12646" t="s">
        <v>2084</v>
      </c>
      <c r="C12646" t="s">
        <v>51</v>
      </c>
      <c r="D12646" t="s">
        <v>370</v>
      </c>
      <c r="E12646" t="s">
        <v>73</v>
      </c>
      <c r="F12646" t="s">
        <v>360</v>
      </c>
      <c r="G12646" t="s">
        <v>49</v>
      </c>
      <c r="H12646" t="s">
        <v>192</v>
      </c>
    </row>
    <row r="12647" spans="1:8">
      <c r="A12647" t="s">
        <v>14577</v>
      </c>
      <c r="B12647" t="s">
        <v>2086</v>
      </c>
      <c r="C12647" t="s">
        <v>51</v>
      </c>
      <c r="D12647" t="s">
        <v>592</v>
      </c>
      <c r="E12647" t="s">
        <v>593</v>
      </c>
      <c r="F12647" t="s">
        <v>360</v>
      </c>
      <c r="G12647" t="s">
        <v>49</v>
      </c>
      <c r="H12647" t="s">
        <v>192</v>
      </c>
    </row>
    <row r="12648" spans="1:8">
      <c r="A12648" t="s">
        <v>14578</v>
      </c>
      <c r="B12648" t="s">
        <v>2088</v>
      </c>
      <c r="C12648" t="s">
        <v>394</v>
      </c>
      <c r="D12648" t="s">
        <v>1400</v>
      </c>
      <c r="E12648" t="s">
        <v>52</v>
      </c>
      <c r="F12648" t="s">
        <v>360</v>
      </c>
      <c r="G12648" t="s">
        <v>49</v>
      </c>
      <c r="H12648" t="s">
        <v>192</v>
      </c>
    </row>
    <row r="12649" spans="1:8">
      <c r="A12649" t="s">
        <v>14579</v>
      </c>
      <c r="B12649" t="s">
        <v>559</v>
      </c>
      <c r="C12649" t="s">
        <v>51</v>
      </c>
      <c r="D12649" t="s">
        <v>560</v>
      </c>
      <c r="E12649" t="s">
        <v>561</v>
      </c>
      <c r="F12649" t="s">
        <v>360</v>
      </c>
      <c r="G12649" t="s">
        <v>49</v>
      </c>
      <c r="H12649" t="s">
        <v>192</v>
      </c>
    </row>
    <row r="12650" spans="1:8">
      <c r="A12650" t="s">
        <v>14580</v>
      </c>
      <c r="B12650" t="s">
        <v>563</v>
      </c>
      <c r="C12650" t="s">
        <v>51</v>
      </c>
      <c r="D12650" t="s">
        <v>442</v>
      </c>
      <c r="E12650" t="s">
        <v>52</v>
      </c>
      <c r="F12650" t="s">
        <v>360</v>
      </c>
      <c r="G12650" t="s">
        <v>49</v>
      </c>
      <c r="H12650" t="s">
        <v>192</v>
      </c>
    </row>
    <row r="12651" spans="1:8">
      <c r="A12651" t="s">
        <v>14581</v>
      </c>
      <c r="B12651" t="s">
        <v>444</v>
      </c>
      <c r="C12651" t="s">
        <v>51</v>
      </c>
      <c r="D12651" t="s">
        <v>445</v>
      </c>
      <c r="E12651" t="s">
        <v>446</v>
      </c>
      <c r="F12651" t="s">
        <v>447</v>
      </c>
      <c r="G12651" t="s">
        <v>49</v>
      </c>
      <c r="H12651" t="s">
        <v>192</v>
      </c>
    </row>
    <row r="12652" spans="1:8">
      <c r="A12652" t="s">
        <v>14582</v>
      </c>
      <c r="B12652" t="s">
        <v>449</v>
      </c>
      <c r="C12652" t="s">
        <v>51</v>
      </c>
      <c r="D12652" t="s">
        <v>450</v>
      </c>
      <c r="E12652" t="s">
        <v>198</v>
      </c>
      <c r="F12652" t="s">
        <v>360</v>
      </c>
      <c r="G12652" t="s">
        <v>49</v>
      </c>
      <c r="H12652" t="s">
        <v>192</v>
      </c>
    </row>
    <row r="12653" spans="1:8">
      <c r="A12653" t="s">
        <v>14583</v>
      </c>
      <c r="B12653" t="s">
        <v>452</v>
      </c>
      <c r="C12653" t="s">
        <v>68</v>
      </c>
      <c r="D12653" t="s">
        <v>410</v>
      </c>
      <c r="E12653" t="s">
        <v>198</v>
      </c>
      <c r="F12653" t="s">
        <v>360</v>
      </c>
      <c r="G12653" t="s">
        <v>49</v>
      </c>
      <c r="H12653" t="s">
        <v>192</v>
      </c>
    </row>
    <row r="12654" spans="1:8">
      <c r="A12654" t="s">
        <v>14584</v>
      </c>
      <c r="B12654" t="s">
        <v>2095</v>
      </c>
      <c r="C12654" t="s">
        <v>394</v>
      </c>
      <c r="D12654" t="s">
        <v>560</v>
      </c>
      <c r="E12654" t="s">
        <v>561</v>
      </c>
      <c r="F12654" t="s">
        <v>360</v>
      </c>
      <c r="G12654" t="s">
        <v>49</v>
      </c>
      <c r="H12654" t="s">
        <v>192</v>
      </c>
    </row>
    <row r="12655" spans="1:8">
      <c r="A12655" t="s">
        <v>14585</v>
      </c>
      <c r="B12655" t="s">
        <v>2097</v>
      </c>
      <c r="C12655" t="s">
        <v>51</v>
      </c>
      <c r="D12655" t="s">
        <v>632</v>
      </c>
      <c r="E12655" t="s">
        <v>52</v>
      </c>
      <c r="F12655" t="s">
        <v>360</v>
      </c>
      <c r="G12655" t="s">
        <v>49</v>
      </c>
      <c r="H12655" t="s">
        <v>192</v>
      </c>
    </row>
    <row r="12656" spans="1:8">
      <c r="A12656" t="s">
        <v>14586</v>
      </c>
      <c r="B12656" t="s">
        <v>634</v>
      </c>
      <c r="C12656" t="s">
        <v>68</v>
      </c>
      <c r="D12656" t="s">
        <v>635</v>
      </c>
      <c r="E12656" t="s">
        <v>367</v>
      </c>
      <c r="F12656" t="s">
        <v>636</v>
      </c>
      <c r="G12656" t="s">
        <v>49</v>
      </c>
      <c r="H12656" t="s">
        <v>192</v>
      </c>
    </row>
    <row r="12657" spans="1:8">
      <c r="A12657" t="s">
        <v>14587</v>
      </c>
      <c r="B12657" t="s">
        <v>638</v>
      </c>
      <c r="C12657" t="s">
        <v>51</v>
      </c>
      <c r="D12657" t="s">
        <v>450</v>
      </c>
      <c r="E12657" t="s">
        <v>198</v>
      </c>
      <c r="F12657" t="s">
        <v>360</v>
      </c>
      <c r="G12657" t="s">
        <v>49</v>
      </c>
      <c r="H12657" t="s">
        <v>192</v>
      </c>
    </row>
    <row r="12658" spans="1:8">
      <c r="A12658" t="s">
        <v>14588</v>
      </c>
      <c r="B12658" t="s">
        <v>640</v>
      </c>
      <c r="C12658" t="s">
        <v>51</v>
      </c>
      <c r="D12658" t="s">
        <v>641</v>
      </c>
      <c r="E12658" t="s">
        <v>73</v>
      </c>
      <c r="F12658" t="s">
        <v>360</v>
      </c>
      <c r="G12658" t="s">
        <v>49</v>
      </c>
      <c r="H12658" t="s">
        <v>192</v>
      </c>
    </row>
    <row r="12659" spans="1:8">
      <c r="A12659" t="s">
        <v>14589</v>
      </c>
      <c r="B12659" t="s">
        <v>643</v>
      </c>
      <c r="C12659" t="s">
        <v>51</v>
      </c>
      <c r="D12659" t="s">
        <v>644</v>
      </c>
      <c r="E12659" t="s">
        <v>645</v>
      </c>
      <c r="F12659" t="s">
        <v>360</v>
      </c>
      <c r="G12659" t="s">
        <v>49</v>
      </c>
      <c r="H12659" t="s">
        <v>192</v>
      </c>
    </row>
    <row r="12660" spans="1:8">
      <c r="A12660" t="s">
        <v>14590</v>
      </c>
      <c r="B12660" t="s">
        <v>2103</v>
      </c>
      <c r="C12660" t="s">
        <v>51</v>
      </c>
      <c r="D12660" t="s">
        <v>358</v>
      </c>
      <c r="E12660" t="s">
        <v>359</v>
      </c>
      <c r="F12660" t="s">
        <v>360</v>
      </c>
      <c r="G12660" t="s">
        <v>49</v>
      </c>
      <c r="H12660" t="s">
        <v>192</v>
      </c>
    </row>
    <row r="12661" spans="1:8">
      <c r="A12661" t="s">
        <v>14591</v>
      </c>
      <c r="B12661" t="s">
        <v>2105</v>
      </c>
      <c r="C12661" t="s">
        <v>51</v>
      </c>
      <c r="D12661" t="s">
        <v>2106</v>
      </c>
      <c r="E12661" t="s">
        <v>52</v>
      </c>
      <c r="F12661" t="s">
        <v>360</v>
      </c>
      <c r="G12661" t="s">
        <v>49</v>
      </c>
      <c r="H12661" t="s">
        <v>192</v>
      </c>
    </row>
    <row r="12662" spans="1:8">
      <c r="A12662" t="s">
        <v>14592</v>
      </c>
      <c r="B12662" t="s">
        <v>2108</v>
      </c>
      <c r="C12662" t="s">
        <v>51</v>
      </c>
      <c r="D12662" t="s">
        <v>410</v>
      </c>
      <c r="E12662" t="s">
        <v>198</v>
      </c>
      <c r="F12662" t="s">
        <v>360</v>
      </c>
      <c r="G12662" t="s">
        <v>49</v>
      </c>
      <c r="H12662" t="s">
        <v>192</v>
      </c>
    </row>
    <row r="12663" spans="1:8">
      <c r="A12663" t="s">
        <v>14593</v>
      </c>
      <c r="B12663" t="s">
        <v>2110</v>
      </c>
      <c r="C12663" t="s">
        <v>51</v>
      </c>
      <c r="D12663" t="s">
        <v>2111</v>
      </c>
      <c r="E12663" t="s">
        <v>92</v>
      </c>
      <c r="F12663" t="s">
        <v>360</v>
      </c>
      <c r="G12663" t="s">
        <v>49</v>
      </c>
      <c r="H12663" t="s">
        <v>192</v>
      </c>
    </row>
    <row r="12664" spans="1:8">
      <c r="A12664" t="s">
        <v>14594</v>
      </c>
      <c r="B12664" t="s">
        <v>2113</v>
      </c>
      <c r="C12664" t="s">
        <v>51</v>
      </c>
      <c r="D12664" t="s">
        <v>410</v>
      </c>
      <c r="E12664" t="s">
        <v>198</v>
      </c>
      <c r="F12664" t="s">
        <v>360</v>
      </c>
      <c r="G12664" t="s">
        <v>49</v>
      </c>
      <c r="H12664" t="s">
        <v>192</v>
      </c>
    </row>
    <row r="12665" spans="1:8">
      <c r="A12665" t="s">
        <v>14595</v>
      </c>
      <c r="B12665" t="s">
        <v>2115</v>
      </c>
      <c r="C12665" t="s">
        <v>51</v>
      </c>
      <c r="D12665" t="s">
        <v>450</v>
      </c>
      <c r="E12665" t="s">
        <v>198</v>
      </c>
      <c r="F12665" t="s">
        <v>360</v>
      </c>
      <c r="G12665" t="s">
        <v>49</v>
      </c>
      <c r="H12665" t="s">
        <v>192</v>
      </c>
    </row>
    <row r="12666" spans="1:8">
      <c r="A12666" t="s">
        <v>14596</v>
      </c>
      <c r="B12666" t="s">
        <v>2117</v>
      </c>
      <c r="C12666" t="s">
        <v>51</v>
      </c>
      <c r="D12666" t="s">
        <v>2118</v>
      </c>
      <c r="E12666" t="s">
        <v>2119</v>
      </c>
      <c r="F12666" t="s">
        <v>360</v>
      </c>
      <c r="G12666" t="s">
        <v>49</v>
      </c>
      <c r="H12666" t="s">
        <v>192</v>
      </c>
    </row>
    <row r="12667" spans="1:8">
      <c r="A12667" t="s">
        <v>14597</v>
      </c>
      <c r="B12667" t="s">
        <v>2121</v>
      </c>
      <c r="C12667" t="s">
        <v>51</v>
      </c>
      <c r="D12667" t="s">
        <v>2122</v>
      </c>
      <c r="E12667" t="s">
        <v>52</v>
      </c>
      <c r="F12667" t="s">
        <v>360</v>
      </c>
      <c r="G12667" t="s">
        <v>49</v>
      </c>
      <c r="H12667" t="s">
        <v>192</v>
      </c>
    </row>
    <row r="12668" spans="1:8">
      <c r="A12668" t="s">
        <v>14598</v>
      </c>
      <c r="B12668" t="s">
        <v>559</v>
      </c>
      <c r="C12668" t="s">
        <v>51</v>
      </c>
      <c r="D12668" t="s">
        <v>560</v>
      </c>
      <c r="E12668" t="s">
        <v>561</v>
      </c>
      <c r="F12668" t="s">
        <v>360</v>
      </c>
      <c r="G12668" t="s">
        <v>49</v>
      </c>
      <c r="H12668" t="s">
        <v>192</v>
      </c>
    </row>
    <row r="12669" spans="1:8">
      <c r="A12669" t="s">
        <v>14599</v>
      </c>
      <c r="B12669" t="s">
        <v>563</v>
      </c>
      <c r="C12669" t="s">
        <v>51</v>
      </c>
      <c r="D12669" t="s">
        <v>442</v>
      </c>
      <c r="E12669" t="s">
        <v>52</v>
      </c>
      <c r="F12669" t="s">
        <v>360</v>
      </c>
      <c r="G12669" t="s">
        <v>49</v>
      </c>
      <c r="H12669" t="s">
        <v>192</v>
      </c>
    </row>
    <row r="12670" spans="1:8">
      <c r="A12670" t="s">
        <v>14600</v>
      </c>
      <c r="B12670" t="s">
        <v>444</v>
      </c>
      <c r="C12670" t="s">
        <v>51</v>
      </c>
      <c r="D12670" t="s">
        <v>445</v>
      </c>
      <c r="E12670" t="s">
        <v>446</v>
      </c>
      <c r="F12670" t="s">
        <v>447</v>
      </c>
      <c r="G12670" t="s">
        <v>49</v>
      </c>
      <c r="H12670" t="s">
        <v>192</v>
      </c>
    </row>
    <row r="12671" spans="1:8">
      <c r="A12671" t="s">
        <v>14601</v>
      </c>
      <c r="B12671" t="s">
        <v>449</v>
      </c>
      <c r="C12671" t="s">
        <v>51</v>
      </c>
      <c r="D12671" t="s">
        <v>450</v>
      </c>
      <c r="E12671" t="s">
        <v>198</v>
      </c>
      <c r="F12671" t="s">
        <v>360</v>
      </c>
      <c r="G12671" t="s">
        <v>49</v>
      </c>
      <c r="H12671" t="s">
        <v>192</v>
      </c>
    </row>
    <row r="12672" spans="1:8">
      <c r="A12672" t="s">
        <v>14602</v>
      </c>
      <c r="B12672" t="s">
        <v>452</v>
      </c>
      <c r="C12672" t="s">
        <v>68</v>
      </c>
      <c r="D12672" t="s">
        <v>410</v>
      </c>
      <c r="E12672" t="s">
        <v>198</v>
      </c>
      <c r="F12672" t="s">
        <v>360</v>
      </c>
      <c r="G12672" t="s">
        <v>49</v>
      </c>
      <c r="H12672" t="s">
        <v>192</v>
      </c>
    </row>
    <row r="12673" spans="1:8">
      <c r="A12673" t="s">
        <v>14603</v>
      </c>
      <c r="B12673" t="s">
        <v>2129</v>
      </c>
      <c r="C12673" t="s">
        <v>51</v>
      </c>
      <c r="D12673" t="s">
        <v>410</v>
      </c>
      <c r="E12673" t="s">
        <v>198</v>
      </c>
      <c r="F12673" t="s">
        <v>360</v>
      </c>
      <c r="G12673" t="s">
        <v>49</v>
      </c>
      <c r="H12673" t="s">
        <v>192</v>
      </c>
    </row>
    <row r="12674" spans="1:8">
      <c r="A12674" t="s">
        <v>14604</v>
      </c>
      <c r="B12674" t="s">
        <v>2131</v>
      </c>
      <c r="C12674" t="s">
        <v>51</v>
      </c>
      <c r="D12674" t="s">
        <v>609</v>
      </c>
      <c r="E12674" t="s">
        <v>52</v>
      </c>
      <c r="F12674" t="s">
        <v>360</v>
      </c>
      <c r="G12674" t="s">
        <v>49</v>
      </c>
      <c r="H12674" t="s">
        <v>192</v>
      </c>
    </row>
    <row r="12675" spans="1:8">
      <c r="A12675" t="s">
        <v>14605</v>
      </c>
      <c r="B12675" t="s">
        <v>559</v>
      </c>
      <c r="C12675" t="s">
        <v>51</v>
      </c>
      <c r="D12675" t="s">
        <v>560</v>
      </c>
      <c r="E12675" t="s">
        <v>561</v>
      </c>
      <c r="F12675" t="s">
        <v>360</v>
      </c>
      <c r="G12675" t="s">
        <v>49</v>
      </c>
      <c r="H12675" t="s">
        <v>192</v>
      </c>
    </row>
    <row r="12676" spans="1:8">
      <c r="A12676" t="s">
        <v>14606</v>
      </c>
      <c r="B12676" t="s">
        <v>563</v>
      </c>
      <c r="C12676" t="s">
        <v>51</v>
      </c>
      <c r="D12676" t="s">
        <v>442</v>
      </c>
      <c r="E12676" t="s">
        <v>52</v>
      </c>
      <c r="F12676" t="s">
        <v>360</v>
      </c>
      <c r="G12676" t="s">
        <v>49</v>
      </c>
      <c r="H12676" t="s">
        <v>192</v>
      </c>
    </row>
    <row r="12677" spans="1:8">
      <c r="A12677" t="s">
        <v>14607</v>
      </c>
      <c r="B12677" t="s">
        <v>444</v>
      </c>
      <c r="C12677" t="s">
        <v>51</v>
      </c>
      <c r="D12677" t="s">
        <v>445</v>
      </c>
      <c r="E12677" t="s">
        <v>446</v>
      </c>
      <c r="F12677" t="s">
        <v>447</v>
      </c>
      <c r="G12677" t="s">
        <v>49</v>
      </c>
      <c r="H12677" t="s">
        <v>192</v>
      </c>
    </row>
    <row r="12678" spans="1:8">
      <c r="A12678" t="s">
        <v>14608</v>
      </c>
      <c r="B12678" t="s">
        <v>449</v>
      </c>
      <c r="C12678" t="s">
        <v>51</v>
      </c>
      <c r="D12678" t="s">
        <v>450</v>
      </c>
      <c r="E12678" t="s">
        <v>198</v>
      </c>
      <c r="F12678" t="s">
        <v>360</v>
      </c>
      <c r="G12678" t="s">
        <v>49</v>
      </c>
      <c r="H12678" t="s">
        <v>192</v>
      </c>
    </row>
    <row r="12679" spans="1:8">
      <c r="A12679" t="s">
        <v>14609</v>
      </c>
      <c r="B12679" t="s">
        <v>452</v>
      </c>
      <c r="C12679" t="s">
        <v>68</v>
      </c>
      <c r="D12679" t="s">
        <v>410</v>
      </c>
      <c r="E12679" t="s">
        <v>198</v>
      </c>
      <c r="F12679" t="s">
        <v>360</v>
      </c>
      <c r="G12679" t="s">
        <v>49</v>
      </c>
      <c r="H12679" t="s">
        <v>192</v>
      </c>
    </row>
    <row r="12680" spans="1:8">
      <c r="A12680" t="s">
        <v>14610</v>
      </c>
      <c r="B12680" t="s">
        <v>2138</v>
      </c>
      <c r="C12680" t="s">
        <v>78</v>
      </c>
      <c r="D12680" t="s">
        <v>2139</v>
      </c>
      <c r="E12680" t="s">
        <v>52</v>
      </c>
      <c r="F12680" t="s">
        <v>360</v>
      </c>
      <c r="G12680" t="s">
        <v>49</v>
      </c>
      <c r="H12680" t="s">
        <v>192</v>
      </c>
    </row>
    <row r="12681" spans="1:8">
      <c r="A12681" t="s">
        <v>14611</v>
      </c>
      <c r="B12681" t="s">
        <v>2141</v>
      </c>
      <c r="C12681" t="s">
        <v>51</v>
      </c>
      <c r="D12681" t="s">
        <v>592</v>
      </c>
      <c r="E12681" t="s">
        <v>593</v>
      </c>
      <c r="F12681" t="s">
        <v>360</v>
      </c>
      <c r="G12681" t="s">
        <v>49</v>
      </c>
      <c r="H12681" t="s">
        <v>192</v>
      </c>
    </row>
    <row r="12682" spans="1:8">
      <c r="A12682" t="s">
        <v>14612</v>
      </c>
      <c r="B12682" t="s">
        <v>2143</v>
      </c>
      <c r="C12682" t="s">
        <v>68</v>
      </c>
      <c r="D12682" t="s">
        <v>2144</v>
      </c>
      <c r="E12682" t="s">
        <v>367</v>
      </c>
      <c r="F12682" t="s">
        <v>2145</v>
      </c>
      <c r="G12682" t="s">
        <v>49</v>
      </c>
      <c r="H12682" t="s">
        <v>192</v>
      </c>
    </row>
    <row r="12683" spans="1:8">
      <c r="A12683" t="s">
        <v>14613</v>
      </c>
      <c r="B12683" t="s">
        <v>2147</v>
      </c>
      <c r="C12683" t="s">
        <v>51</v>
      </c>
      <c r="D12683" t="s">
        <v>450</v>
      </c>
      <c r="E12683" t="s">
        <v>198</v>
      </c>
      <c r="F12683" t="s">
        <v>360</v>
      </c>
      <c r="G12683" t="s">
        <v>49</v>
      </c>
      <c r="H12683" t="s">
        <v>192</v>
      </c>
    </row>
    <row r="12684" spans="1:8">
      <c r="A12684" t="s">
        <v>14614</v>
      </c>
      <c r="B12684" t="s">
        <v>2149</v>
      </c>
      <c r="C12684" t="s">
        <v>51</v>
      </c>
      <c r="D12684" t="s">
        <v>410</v>
      </c>
      <c r="E12684" t="s">
        <v>198</v>
      </c>
      <c r="F12684" t="s">
        <v>360</v>
      </c>
      <c r="G12684" t="s">
        <v>49</v>
      </c>
      <c r="H12684" t="s">
        <v>192</v>
      </c>
    </row>
    <row r="12685" spans="1:8">
      <c r="A12685" t="s">
        <v>14615</v>
      </c>
      <c r="B12685" t="s">
        <v>2151</v>
      </c>
      <c r="C12685" t="s">
        <v>51</v>
      </c>
      <c r="D12685" t="s">
        <v>450</v>
      </c>
      <c r="E12685" t="s">
        <v>198</v>
      </c>
      <c r="F12685" t="s">
        <v>360</v>
      </c>
      <c r="G12685" t="s">
        <v>49</v>
      </c>
      <c r="H12685" t="s">
        <v>192</v>
      </c>
    </row>
    <row r="12686" spans="1:8">
      <c r="A12686" t="s">
        <v>14616</v>
      </c>
      <c r="B12686" t="s">
        <v>2153</v>
      </c>
      <c r="C12686" t="s">
        <v>51</v>
      </c>
      <c r="D12686" t="s">
        <v>472</v>
      </c>
      <c r="E12686" t="s">
        <v>473</v>
      </c>
      <c r="F12686" t="s">
        <v>360</v>
      </c>
      <c r="G12686" t="s">
        <v>49</v>
      </c>
      <c r="H12686" t="s">
        <v>192</v>
      </c>
    </row>
    <row r="12687" spans="1:8">
      <c r="A12687" t="s">
        <v>14617</v>
      </c>
      <c r="B12687" t="s">
        <v>2155</v>
      </c>
      <c r="C12687" t="s">
        <v>51</v>
      </c>
      <c r="D12687" t="s">
        <v>2156</v>
      </c>
      <c r="E12687" t="s">
        <v>52</v>
      </c>
      <c r="F12687" t="s">
        <v>360</v>
      </c>
      <c r="G12687" t="s">
        <v>49</v>
      </c>
      <c r="H12687" t="s">
        <v>192</v>
      </c>
    </row>
    <row r="12688" spans="1:8">
      <c r="A12688" t="s">
        <v>14618</v>
      </c>
      <c r="B12688" t="s">
        <v>559</v>
      </c>
      <c r="C12688" t="s">
        <v>51</v>
      </c>
      <c r="D12688" t="s">
        <v>560</v>
      </c>
      <c r="E12688" t="s">
        <v>561</v>
      </c>
      <c r="F12688" t="s">
        <v>360</v>
      </c>
      <c r="G12688" t="s">
        <v>49</v>
      </c>
      <c r="H12688" t="s">
        <v>192</v>
      </c>
    </row>
    <row r="12689" spans="1:8">
      <c r="A12689" t="s">
        <v>14619</v>
      </c>
      <c r="B12689" t="s">
        <v>563</v>
      </c>
      <c r="C12689" t="s">
        <v>51</v>
      </c>
      <c r="D12689" t="s">
        <v>442</v>
      </c>
      <c r="E12689" t="s">
        <v>52</v>
      </c>
      <c r="F12689" t="s">
        <v>360</v>
      </c>
      <c r="G12689" t="s">
        <v>49</v>
      </c>
      <c r="H12689" t="s">
        <v>192</v>
      </c>
    </row>
    <row r="12690" spans="1:8">
      <c r="A12690" t="s">
        <v>14620</v>
      </c>
      <c r="B12690" t="s">
        <v>444</v>
      </c>
      <c r="C12690" t="s">
        <v>51</v>
      </c>
      <c r="D12690" t="s">
        <v>445</v>
      </c>
      <c r="E12690" t="s">
        <v>446</v>
      </c>
      <c r="F12690" t="s">
        <v>447</v>
      </c>
      <c r="G12690" t="s">
        <v>49</v>
      </c>
      <c r="H12690" t="s">
        <v>192</v>
      </c>
    </row>
    <row r="12691" spans="1:8">
      <c r="A12691" t="s">
        <v>14621</v>
      </c>
      <c r="B12691" t="s">
        <v>449</v>
      </c>
      <c r="C12691" t="s">
        <v>51</v>
      </c>
      <c r="D12691" t="s">
        <v>450</v>
      </c>
      <c r="E12691" t="s">
        <v>198</v>
      </c>
      <c r="F12691" t="s">
        <v>360</v>
      </c>
      <c r="G12691" t="s">
        <v>49</v>
      </c>
      <c r="H12691" t="s">
        <v>192</v>
      </c>
    </row>
    <row r="12692" spans="1:8">
      <c r="A12692" t="s">
        <v>14622</v>
      </c>
      <c r="B12692" t="s">
        <v>452</v>
      </c>
      <c r="C12692" t="s">
        <v>68</v>
      </c>
      <c r="D12692" t="s">
        <v>410</v>
      </c>
      <c r="E12692" t="s">
        <v>198</v>
      </c>
      <c r="F12692" t="s">
        <v>360</v>
      </c>
      <c r="G12692" t="s">
        <v>49</v>
      </c>
      <c r="H12692" t="s">
        <v>192</v>
      </c>
    </row>
    <row r="12693" spans="1:8">
      <c r="A12693" t="s">
        <v>14623</v>
      </c>
      <c r="B12693" t="s">
        <v>2163</v>
      </c>
      <c r="C12693" t="s">
        <v>51</v>
      </c>
      <c r="D12693" t="s">
        <v>560</v>
      </c>
      <c r="E12693" t="s">
        <v>561</v>
      </c>
      <c r="F12693" t="s">
        <v>360</v>
      </c>
      <c r="G12693" t="s">
        <v>49</v>
      </c>
      <c r="H12693" t="s">
        <v>192</v>
      </c>
    </row>
    <row r="12694" spans="1:8">
      <c r="A12694" t="s">
        <v>14624</v>
      </c>
      <c r="B12694" t="s">
        <v>2165</v>
      </c>
      <c r="C12694" t="s">
        <v>51</v>
      </c>
      <c r="D12694" t="s">
        <v>410</v>
      </c>
      <c r="E12694" t="s">
        <v>198</v>
      </c>
      <c r="F12694" t="s">
        <v>360</v>
      </c>
      <c r="G12694" t="s">
        <v>49</v>
      </c>
      <c r="H12694" t="s">
        <v>192</v>
      </c>
    </row>
    <row r="12695" spans="1:8">
      <c r="A12695" t="s">
        <v>14625</v>
      </c>
      <c r="B12695" t="s">
        <v>2167</v>
      </c>
      <c r="C12695" t="s">
        <v>51</v>
      </c>
      <c r="D12695" t="s">
        <v>410</v>
      </c>
      <c r="E12695" t="s">
        <v>198</v>
      </c>
      <c r="F12695" t="s">
        <v>360</v>
      </c>
      <c r="G12695" t="s">
        <v>49</v>
      </c>
      <c r="H12695" t="s">
        <v>192</v>
      </c>
    </row>
    <row r="12696" spans="1:8">
      <c r="A12696" t="s">
        <v>14626</v>
      </c>
      <c r="B12696" t="s">
        <v>2169</v>
      </c>
      <c r="C12696" t="s">
        <v>51</v>
      </c>
      <c r="D12696" t="s">
        <v>410</v>
      </c>
      <c r="E12696" t="s">
        <v>198</v>
      </c>
      <c r="F12696" t="s">
        <v>360</v>
      </c>
      <c r="G12696" t="s">
        <v>49</v>
      </c>
      <c r="H12696" t="s">
        <v>192</v>
      </c>
    </row>
    <row r="12697" spans="1:8">
      <c r="A12697" t="s">
        <v>14627</v>
      </c>
      <c r="B12697" t="s">
        <v>2171</v>
      </c>
      <c r="C12697" t="s">
        <v>51</v>
      </c>
      <c r="D12697" t="s">
        <v>410</v>
      </c>
      <c r="E12697" t="s">
        <v>198</v>
      </c>
      <c r="F12697" t="s">
        <v>360</v>
      </c>
      <c r="G12697" t="s">
        <v>49</v>
      </c>
      <c r="H12697" t="s">
        <v>192</v>
      </c>
    </row>
    <row r="12698" spans="1:8">
      <c r="A12698" t="s">
        <v>14628</v>
      </c>
      <c r="B12698" t="s">
        <v>2173</v>
      </c>
      <c r="C12698" t="s">
        <v>51</v>
      </c>
      <c r="D12698" t="s">
        <v>450</v>
      </c>
      <c r="E12698" t="s">
        <v>198</v>
      </c>
      <c r="F12698" t="s">
        <v>360</v>
      </c>
      <c r="G12698" t="s">
        <v>49</v>
      </c>
      <c r="H12698" t="s">
        <v>192</v>
      </c>
    </row>
    <row r="12699" spans="1:8">
      <c r="A12699" t="s">
        <v>14629</v>
      </c>
      <c r="B12699" t="s">
        <v>2175</v>
      </c>
      <c r="C12699" t="s">
        <v>78</v>
      </c>
      <c r="D12699" t="s">
        <v>2176</v>
      </c>
      <c r="E12699" t="s">
        <v>52</v>
      </c>
      <c r="F12699" t="s">
        <v>360</v>
      </c>
      <c r="G12699" t="s">
        <v>49</v>
      </c>
      <c r="H12699" t="s">
        <v>192</v>
      </c>
    </row>
    <row r="12700" spans="1:8">
      <c r="A12700" t="s">
        <v>14630</v>
      </c>
      <c r="B12700" t="s">
        <v>2178</v>
      </c>
      <c r="C12700" t="s">
        <v>68</v>
      </c>
      <c r="D12700" t="s">
        <v>2179</v>
      </c>
      <c r="E12700" t="s">
        <v>367</v>
      </c>
      <c r="F12700" t="s">
        <v>2180</v>
      </c>
      <c r="G12700" t="s">
        <v>49</v>
      </c>
      <c r="H12700" t="s">
        <v>192</v>
      </c>
    </row>
    <row r="12701" spans="1:8">
      <c r="A12701" t="s">
        <v>14631</v>
      </c>
      <c r="B12701" t="s">
        <v>2182</v>
      </c>
      <c r="C12701" t="s">
        <v>51</v>
      </c>
      <c r="D12701" t="s">
        <v>358</v>
      </c>
      <c r="E12701" t="s">
        <v>359</v>
      </c>
      <c r="F12701" t="s">
        <v>360</v>
      </c>
      <c r="G12701" t="s">
        <v>49</v>
      </c>
      <c r="H12701" t="s">
        <v>192</v>
      </c>
    </row>
    <row r="12702" spans="1:8">
      <c r="A12702" t="s">
        <v>14632</v>
      </c>
      <c r="B12702" t="s">
        <v>2184</v>
      </c>
      <c r="C12702" t="s">
        <v>51</v>
      </c>
      <c r="D12702" t="s">
        <v>410</v>
      </c>
      <c r="E12702" t="s">
        <v>198</v>
      </c>
      <c r="F12702" t="s">
        <v>360</v>
      </c>
      <c r="G12702" t="s">
        <v>49</v>
      </c>
      <c r="H12702" t="s">
        <v>192</v>
      </c>
    </row>
    <row r="12703" spans="1:8">
      <c r="A12703" t="s">
        <v>14633</v>
      </c>
      <c r="B12703" t="s">
        <v>2186</v>
      </c>
      <c r="C12703" t="s">
        <v>51</v>
      </c>
      <c r="D12703" t="s">
        <v>450</v>
      </c>
      <c r="E12703" t="s">
        <v>198</v>
      </c>
      <c r="F12703" t="s">
        <v>360</v>
      </c>
      <c r="G12703" t="s">
        <v>49</v>
      </c>
      <c r="H12703" t="s">
        <v>192</v>
      </c>
    </row>
    <row r="12704" spans="1:8">
      <c r="A12704" t="s">
        <v>14634</v>
      </c>
      <c r="B12704" t="s">
        <v>2188</v>
      </c>
      <c r="C12704" t="s">
        <v>51</v>
      </c>
      <c r="D12704" t="s">
        <v>410</v>
      </c>
      <c r="E12704" t="s">
        <v>198</v>
      </c>
      <c r="F12704" t="s">
        <v>360</v>
      </c>
      <c r="G12704" t="s">
        <v>49</v>
      </c>
      <c r="H12704" t="s">
        <v>192</v>
      </c>
    </row>
    <row r="12705" spans="1:8">
      <c r="A12705" t="s">
        <v>14635</v>
      </c>
      <c r="B12705" t="s">
        <v>2190</v>
      </c>
      <c r="C12705" t="s">
        <v>51</v>
      </c>
      <c r="D12705" t="s">
        <v>450</v>
      </c>
      <c r="E12705" t="s">
        <v>198</v>
      </c>
      <c r="F12705" t="s">
        <v>360</v>
      </c>
      <c r="G12705" t="s">
        <v>49</v>
      </c>
      <c r="H12705" t="s">
        <v>192</v>
      </c>
    </row>
    <row r="12706" spans="1:8">
      <c r="A12706" t="s">
        <v>14636</v>
      </c>
      <c r="B12706" t="s">
        <v>2192</v>
      </c>
      <c r="C12706" t="s">
        <v>51</v>
      </c>
      <c r="D12706" t="s">
        <v>358</v>
      </c>
      <c r="E12706" t="s">
        <v>359</v>
      </c>
      <c r="F12706" t="s">
        <v>360</v>
      </c>
      <c r="G12706" t="s">
        <v>49</v>
      </c>
      <c r="H12706" t="s">
        <v>192</v>
      </c>
    </row>
    <row r="12707" spans="1:8">
      <c r="A12707" t="s">
        <v>14637</v>
      </c>
      <c r="B12707" t="s">
        <v>2194</v>
      </c>
      <c r="C12707" t="s">
        <v>51</v>
      </c>
      <c r="D12707" t="s">
        <v>358</v>
      </c>
      <c r="E12707" t="s">
        <v>359</v>
      </c>
      <c r="F12707" t="s">
        <v>360</v>
      </c>
      <c r="G12707" t="s">
        <v>49</v>
      </c>
      <c r="H12707" t="s">
        <v>192</v>
      </c>
    </row>
    <row r="12708" spans="1:8">
      <c r="A12708" t="s">
        <v>14638</v>
      </c>
      <c r="B12708" t="s">
        <v>2196</v>
      </c>
      <c r="C12708" t="s">
        <v>51</v>
      </c>
      <c r="D12708" t="s">
        <v>2197</v>
      </c>
      <c r="E12708" t="s">
        <v>367</v>
      </c>
      <c r="F12708" t="s">
        <v>2198</v>
      </c>
      <c r="G12708" t="s">
        <v>49</v>
      </c>
      <c r="H12708" t="s">
        <v>192</v>
      </c>
    </row>
    <row r="12709" spans="1:8">
      <c r="A12709" t="s">
        <v>14639</v>
      </c>
      <c r="B12709" t="s">
        <v>2200</v>
      </c>
      <c r="C12709" t="s">
        <v>51</v>
      </c>
      <c r="D12709" t="s">
        <v>450</v>
      </c>
      <c r="E12709" t="s">
        <v>198</v>
      </c>
      <c r="F12709" t="s">
        <v>360</v>
      </c>
      <c r="G12709" t="s">
        <v>49</v>
      </c>
      <c r="H12709" t="s">
        <v>192</v>
      </c>
    </row>
    <row r="12710" spans="1:8">
      <c r="A12710" t="s">
        <v>14640</v>
      </c>
      <c r="B12710" t="s">
        <v>2202</v>
      </c>
      <c r="C12710" t="s">
        <v>51</v>
      </c>
      <c r="D12710" t="s">
        <v>2203</v>
      </c>
      <c r="E12710" t="s">
        <v>367</v>
      </c>
      <c r="F12710" t="s">
        <v>2204</v>
      </c>
      <c r="G12710" t="s">
        <v>49</v>
      </c>
      <c r="H12710" t="s">
        <v>192</v>
      </c>
    </row>
    <row r="12711" spans="1:8">
      <c r="A12711" t="s">
        <v>14641</v>
      </c>
      <c r="B12711" t="s">
        <v>2206</v>
      </c>
      <c r="C12711" t="s">
        <v>51</v>
      </c>
      <c r="D12711" t="s">
        <v>450</v>
      </c>
      <c r="E12711" t="s">
        <v>198</v>
      </c>
      <c r="F12711" t="s">
        <v>360</v>
      </c>
      <c r="G12711" t="s">
        <v>49</v>
      </c>
      <c r="H12711" t="s">
        <v>192</v>
      </c>
    </row>
    <row r="12712" spans="1:8">
      <c r="A12712" t="s">
        <v>14642</v>
      </c>
      <c r="B12712" t="s">
        <v>2208</v>
      </c>
      <c r="C12712" t="s">
        <v>51</v>
      </c>
      <c r="D12712" t="s">
        <v>410</v>
      </c>
      <c r="E12712" t="s">
        <v>198</v>
      </c>
      <c r="F12712" t="s">
        <v>360</v>
      </c>
      <c r="G12712" t="s">
        <v>49</v>
      </c>
      <c r="H12712" t="s">
        <v>192</v>
      </c>
    </row>
    <row r="12713" spans="1:8">
      <c r="A12713" t="s">
        <v>14643</v>
      </c>
      <c r="B12713" t="s">
        <v>2210</v>
      </c>
      <c r="C12713" t="s">
        <v>51</v>
      </c>
      <c r="D12713" t="s">
        <v>450</v>
      </c>
      <c r="E12713" t="s">
        <v>198</v>
      </c>
      <c r="F12713" t="s">
        <v>360</v>
      </c>
      <c r="G12713" t="s">
        <v>49</v>
      </c>
      <c r="H12713" t="s">
        <v>192</v>
      </c>
    </row>
    <row r="12714" spans="1:8">
      <c r="A12714" t="s">
        <v>14644</v>
      </c>
      <c r="B12714" t="s">
        <v>2212</v>
      </c>
      <c r="C12714" t="s">
        <v>51</v>
      </c>
      <c r="D12714" t="s">
        <v>410</v>
      </c>
      <c r="E12714" t="s">
        <v>198</v>
      </c>
      <c r="F12714" t="s">
        <v>360</v>
      </c>
      <c r="G12714" t="s">
        <v>49</v>
      </c>
      <c r="H12714" t="s">
        <v>192</v>
      </c>
    </row>
    <row r="12715" spans="1:8">
      <c r="A12715" t="s">
        <v>14645</v>
      </c>
      <c r="B12715" t="s">
        <v>2214</v>
      </c>
      <c r="C12715" t="s">
        <v>51</v>
      </c>
      <c r="D12715" t="s">
        <v>450</v>
      </c>
      <c r="E12715" t="s">
        <v>198</v>
      </c>
      <c r="F12715" t="s">
        <v>360</v>
      </c>
      <c r="G12715" t="s">
        <v>49</v>
      </c>
      <c r="H12715" t="s">
        <v>192</v>
      </c>
    </row>
    <row r="12716" spans="1:8">
      <c r="A12716" t="s">
        <v>14646</v>
      </c>
      <c r="B12716" t="s">
        <v>2216</v>
      </c>
      <c r="C12716" t="s">
        <v>51</v>
      </c>
      <c r="D12716" t="s">
        <v>2217</v>
      </c>
      <c r="E12716" t="s">
        <v>2218</v>
      </c>
      <c r="F12716" t="s">
        <v>360</v>
      </c>
      <c r="G12716" t="s">
        <v>49</v>
      </c>
      <c r="H12716" t="s">
        <v>192</v>
      </c>
    </row>
    <row r="12717" spans="1:8">
      <c r="A12717" t="s">
        <v>14647</v>
      </c>
      <c r="B12717" t="s">
        <v>2220</v>
      </c>
      <c r="C12717" t="s">
        <v>51</v>
      </c>
      <c r="D12717" t="s">
        <v>450</v>
      </c>
      <c r="E12717" t="s">
        <v>198</v>
      </c>
      <c r="F12717" t="s">
        <v>360</v>
      </c>
      <c r="G12717" t="s">
        <v>49</v>
      </c>
      <c r="H12717" t="s">
        <v>192</v>
      </c>
    </row>
    <row r="12718" spans="1:8">
      <c r="A12718" t="s">
        <v>14648</v>
      </c>
      <c r="B12718" t="s">
        <v>2222</v>
      </c>
      <c r="C12718" t="s">
        <v>51</v>
      </c>
      <c r="D12718" t="s">
        <v>2223</v>
      </c>
      <c r="E12718" t="s">
        <v>2224</v>
      </c>
      <c r="F12718" t="s">
        <v>360</v>
      </c>
      <c r="G12718" t="s">
        <v>49</v>
      </c>
      <c r="H12718" t="s">
        <v>192</v>
      </c>
    </row>
    <row r="12719" spans="1:8">
      <c r="A12719" t="s">
        <v>14649</v>
      </c>
      <c r="B12719" t="s">
        <v>2226</v>
      </c>
      <c r="C12719" t="s">
        <v>51</v>
      </c>
      <c r="D12719" t="s">
        <v>450</v>
      </c>
      <c r="E12719" t="s">
        <v>198</v>
      </c>
      <c r="F12719" t="s">
        <v>360</v>
      </c>
      <c r="G12719" t="s">
        <v>49</v>
      </c>
      <c r="H12719" t="s">
        <v>192</v>
      </c>
    </row>
    <row r="12720" spans="1:8">
      <c r="A12720" t="s">
        <v>14650</v>
      </c>
      <c r="B12720" t="s">
        <v>2228</v>
      </c>
      <c r="C12720" t="s">
        <v>51</v>
      </c>
      <c r="D12720" t="s">
        <v>2229</v>
      </c>
      <c r="E12720" t="s">
        <v>2224</v>
      </c>
      <c r="F12720" t="s">
        <v>360</v>
      </c>
      <c r="G12720" t="s">
        <v>49</v>
      </c>
      <c r="H12720" t="s">
        <v>192</v>
      </c>
    </row>
    <row r="12721" spans="1:8">
      <c r="A12721" t="s">
        <v>14651</v>
      </c>
      <c r="B12721" t="s">
        <v>2231</v>
      </c>
      <c r="C12721" t="s">
        <v>51</v>
      </c>
      <c r="D12721" t="s">
        <v>450</v>
      </c>
      <c r="E12721" t="s">
        <v>198</v>
      </c>
      <c r="F12721" t="s">
        <v>360</v>
      </c>
      <c r="G12721" t="s">
        <v>49</v>
      </c>
      <c r="H12721" t="s">
        <v>192</v>
      </c>
    </row>
    <row r="12722" spans="1:8">
      <c r="A12722" t="s">
        <v>14652</v>
      </c>
      <c r="B12722" t="s">
        <v>2233</v>
      </c>
      <c r="C12722" t="s">
        <v>51</v>
      </c>
      <c r="D12722" t="s">
        <v>410</v>
      </c>
      <c r="E12722" t="s">
        <v>198</v>
      </c>
      <c r="F12722" t="s">
        <v>360</v>
      </c>
      <c r="G12722" t="s">
        <v>49</v>
      </c>
      <c r="H12722" t="s">
        <v>192</v>
      </c>
    </row>
    <row r="12723" spans="1:8">
      <c r="A12723" t="s">
        <v>14653</v>
      </c>
      <c r="B12723" t="s">
        <v>2235</v>
      </c>
      <c r="C12723" t="s">
        <v>51</v>
      </c>
      <c r="D12723" t="s">
        <v>450</v>
      </c>
      <c r="E12723" t="s">
        <v>198</v>
      </c>
      <c r="F12723" t="s">
        <v>360</v>
      </c>
      <c r="G12723" t="s">
        <v>49</v>
      </c>
      <c r="H12723" t="s">
        <v>192</v>
      </c>
    </row>
    <row r="12724" spans="1:8">
      <c r="A12724" t="s">
        <v>14654</v>
      </c>
      <c r="B12724" t="s">
        <v>2237</v>
      </c>
      <c r="C12724" t="s">
        <v>51</v>
      </c>
      <c r="D12724" t="s">
        <v>2238</v>
      </c>
      <c r="E12724" t="s">
        <v>446</v>
      </c>
      <c r="F12724" t="s">
        <v>2239</v>
      </c>
      <c r="G12724" t="s">
        <v>49</v>
      </c>
      <c r="H12724" t="s">
        <v>192</v>
      </c>
    </row>
    <row r="12725" spans="1:8">
      <c r="A12725" t="s">
        <v>14655</v>
      </c>
      <c r="B12725" t="s">
        <v>2241</v>
      </c>
      <c r="C12725" t="s">
        <v>51</v>
      </c>
      <c r="D12725" t="s">
        <v>450</v>
      </c>
      <c r="E12725" t="s">
        <v>198</v>
      </c>
      <c r="F12725" t="s">
        <v>360</v>
      </c>
      <c r="G12725" t="s">
        <v>49</v>
      </c>
      <c r="H12725" t="s">
        <v>192</v>
      </c>
    </row>
    <row r="12726" spans="1:8">
      <c r="A12726" t="s">
        <v>14656</v>
      </c>
      <c r="B12726" t="s">
        <v>2243</v>
      </c>
      <c r="C12726" t="s">
        <v>51</v>
      </c>
      <c r="D12726" t="s">
        <v>2244</v>
      </c>
      <c r="E12726" t="s">
        <v>446</v>
      </c>
      <c r="F12726" t="s">
        <v>2239</v>
      </c>
      <c r="G12726" t="s">
        <v>49</v>
      </c>
      <c r="H12726" t="s">
        <v>192</v>
      </c>
    </row>
    <row r="12727" spans="1:8">
      <c r="A12727" t="s">
        <v>14657</v>
      </c>
      <c r="B12727" t="s">
        <v>2246</v>
      </c>
      <c r="C12727" t="s">
        <v>51</v>
      </c>
      <c r="D12727" t="s">
        <v>450</v>
      </c>
      <c r="E12727" t="s">
        <v>198</v>
      </c>
      <c r="F12727" t="s">
        <v>360</v>
      </c>
      <c r="G12727" t="s">
        <v>49</v>
      </c>
      <c r="H12727" t="s">
        <v>192</v>
      </c>
    </row>
    <row r="12728" spans="1:8">
      <c r="A12728" t="s">
        <v>14658</v>
      </c>
      <c r="B12728" t="s">
        <v>2248</v>
      </c>
      <c r="C12728" t="s">
        <v>51</v>
      </c>
      <c r="D12728" t="s">
        <v>358</v>
      </c>
      <c r="E12728" t="s">
        <v>359</v>
      </c>
      <c r="F12728" t="s">
        <v>360</v>
      </c>
      <c r="G12728" t="s">
        <v>49</v>
      </c>
      <c r="H12728" t="s">
        <v>192</v>
      </c>
    </row>
    <row r="12729" spans="1:8">
      <c r="A12729" t="s">
        <v>14659</v>
      </c>
      <c r="B12729" t="s">
        <v>2250</v>
      </c>
      <c r="C12729" t="s">
        <v>51</v>
      </c>
      <c r="D12729" t="s">
        <v>2251</v>
      </c>
      <c r="E12729" t="s">
        <v>52</v>
      </c>
      <c r="F12729" t="s">
        <v>360</v>
      </c>
      <c r="G12729" t="s">
        <v>49</v>
      </c>
      <c r="H12729" t="s">
        <v>192</v>
      </c>
    </row>
    <row r="12730" spans="1:8">
      <c r="A12730" t="s">
        <v>14660</v>
      </c>
      <c r="B12730" t="s">
        <v>2253</v>
      </c>
      <c r="C12730" t="s">
        <v>51</v>
      </c>
      <c r="D12730" t="s">
        <v>410</v>
      </c>
      <c r="E12730" t="s">
        <v>198</v>
      </c>
      <c r="F12730" t="s">
        <v>360</v>
      </c>
      <c r="G12730" t="s">
        <v>49</v>
      </c>
      <c r="H12730" t="s">
        <v>192</v>
      </c>
    </row>
    <row r="12731" spans="1:8">
      <c r="A12731" t="s">
        <v>14661</v>
      </c>
      <c r="B12731" t="s">
        <v>2255</v>
      </c>
      <c r="C12731" t="s">
        <v>51</v>
      </c>
      <c r="D12731" t="s">
        <v>358</v>
      </c>
      <c r="E12731" t="s">
        <v>359</v>
      </c>
      <c r="F12731" t="s">
        <v>360</v>
      </c>
      <c r="G12731" t="s">
        <v>49</v>
      </c>
      <c r="H12731" t="s">
        <v>192</v>
      </c>
    </row>
    <row r="12732" spans="1:8">
      <c r="A12732" t="s">
        <v>14662</v>
      </c>
      <c r="B12732" t="s">
        <v>2257</v>
      </c>
      <c r="C12732" t="s">
        <v>51</v>
      </c>
      <c r="D12732" t="s">
        <v>2258</v>
      </c>
      <c r="E12732" t="s">
        <v>52</v>
      </c>
      <c r="F12732" t="s">
        <v>360</v>
      </c>
      <c r="G12732" t="s">
        <v>49</v>
      </c>
      <c r="H12732" t="s">
        <v>192</v>
      </c>
    </row>
    <row r="12733" spans="1:8">
      <c r="A12733" t="s">
        <v>14663</v>
      </c>
      <c r="B12733" t="s">
        <v>2260</v>
      </c>
      <c r="C12733" t="s">
        <v>51</v>
      </c>
      <c r="D12733" t="s">
        <v>2261</v>
      </c>
      <c r="E12733" t="s">
        <v>367</v>
      </c>
      <c r="F12733" t="s">
        <v>2262</v>
      </c>
      <c r="G12733" t="s">
        <v>49</v>
      </c>
      <c r="H12733" t="s">
        <v>192</v>
      </c>
    </row>
    <row r="12734" spans="1:8">
      <c r="A12734" t="s">
        <v>14664</v>
      </c>
      <c r="B12734" t="s">
        <v>2264</v>
      </c>
      <c r="C12734" t="s">
        <v>51</v>
      </c>
      <c r="D12734" t="s">
        <v>450</v>
      </c>
      <c r="E12734" t="s">
        <v>198</v>
      </c>
      <c r="F12734" t="s">
        <v>360</v>
      </c>
      <c r="G12734" t="s">
        <v>49</v>
      </c>
      <c r="H12734" t="s">
        <v>192</v>
      </c>
    </row>
    <row r="12735" spans="1:8">
      <c r="A12735" t="s">
        <v>14665</v>
      </c>
      <c r="B12735" t="s">
        <v>2266</v>
      </c>
      <c r="C12735" t="s">
        <v>51</v>
      </c>
      <c r="D12735" t="s">
        <v>2267</v>
      </c>
      <c r="E12735" t="s">
        <v>1542</v>
      </c>
      <c r="F12735" t="s">
        <v>360</v>
      </c>
      <c r="G12735" t="s">
        <v>49</v>
      </c>
      <c r="H12735" t="s">
        <v>192</v>
      </c>
    </row>
    <row r="12736" spans="1:8">
      <c r="A12736" t="s">
        <v>14666</v>
      </c>
      <c r="B12736" t="s">
        <v>2269</v>
      </c>
      <c r="C12736" t="s">
        <v>51</v>
      </c>
      <c r="D12736" t="s">
        <v>358</v>
      </c>
      <c r="E12736" t="s">
        <v>359</v>
      </c>
      <c r="F12736" t="s">
        <v>360</v>
      </c>
      <c r="G12736" t="s">
        <v>49</v>
      </c>
      <c r="H12736" t="s">
        <v>192</v>
      </c>
    </row>
    <row r="12737" spans="1:8">
      <c r="A12737" t="s">
        <v>14667</v>
      </c>
      <c r="B12737" t="s">
        <v>2271</v>
      </c>
      <c r="C12737" t="s">
        <v>51</v>
      </c>
      <c r="D12737" t="s">
        <v>2272</v>
      </c>
      <c r="E12737" t="s">
        <v>52</v>
      </c>
      <c r="F12737" t="s">
        <v>360</v>
      </c>
      <c r="G12737" t="s">
        <v>49</v>
      </c>
      <c r="H12737" t="s">
        <v>192</v>
      </c>
    </row>
    <row r="12738" spans="1:8">
      <c r="A12738" t="s">
        <v>14668</v>
      </c>
      <c r="B12738" t="s">
        <v>383</v>
      </c>
      <c r="C12738" t="s">
        <v>68</v>
      </c>
      <c r="D12738" t="s">
        <v>370</v>
      </c>
      <c r="E12738" t="s">
        <v>73</v>
      </c>
      <c r="F12738" t="s">
        <v>360</v>
      </c>
      <c r="G12738" t="s">
        <v>49</v>
      </c>
      <c r="H12738" t="s">
        <v>192</v>
      </c>
    </row>
    <row r="12739" spans="1:8">
      <c r="A12739" t="s">
        <v>14669</v>
      </c>
      <c r="B12739" t="s">
        <v>387</v>
      </c>
      <c r="C12739" t="s">
        <v>51</v>
      </c>
      <c r="D12739" t="s">
        <v>370</v>
      </c>
      <c r="E12739" t="s">
        <v>73</v>
      </c>
      <c r="F12739" t="s">
        <v>360</v>
      </c>
      <c r="G12739" t="s">
        <v>49</v>
      </c>
      <c r="H12739" t="s">
        <v>192</v>
      </c>
    </row>
    <row r="12740" spans="1:8">
      <c r="A12740" t="s">
        <v>14670</v>
      </c>
      <c r="B12740" t="s">
        <v>389</v>
      </c>
      <c r="C12740" t="s">
        <v>51</v>
      </c>
      <c r="D12740" t="s">
        <v>390</v>
      </c>
      <c r="E12740" t="s">
        <v>367</v>
      </c>
      <c r="F12740" t="s">
        <v>391</v>
      </c>
      <c r="G12740" t="s">
        <v>49</v>
      </c>
      <c r="H12740" t="s">
        <v>192</v>
      </c>
    </row>
    <row r="12741" spans="1:8">
      <c r="A12741" t="s">
        <v>14671</v>
      </c>
      <c r="B12741" t="s">
        <v>393</v>
      </c>
      <c r="C12741" t="s">
        <v>394</v>
      </c>
      <c r="D12741" t="s">
        <v>395</v>
      </c>
      <c r="E12741" t="s">
        <v>52</v>
      </c>
      <c r="F12741" t="s">
        <v>360</v>
      </c>
      <c r="G12741" t="s">
        <v>49</v>
      </c>
      <c r="H12741" t="s">
        <v>192</v>
      </c>
    </row>
    <row r="12742" spans="1:8">
      <c r="A12742" t="s">
        <v>14672</v>
      </c>
      <c r="B12742" t="s">
        <v>397</v>
      </c>
      <c r="C12742" t="s">
        <v>51</v>
      </c>
      <c r="D12742" t="s">
        <v>398</v>
      </c>
      <c r="E12742" t="s">
        <v>52</v>
      </c>
      <c r="F12742" t="s">
        <v>360</v>
      </c>
      <c r="G12742" t="s">
        <v>49</v>
      </c>
      <c r="H12742" t="s">
        <v>192</v>
      </c>
    </row>
    <row r="12743" spans="1:8">
      <c r="A12743" t="s">
        <v>14673</v>
      </c>
      <c r="B12743" t="s">
        <v>400</v>
      </c>
      <c r="C12743" t="s">
        <v>51</v>
      </c>
      <c r="D12743" t="s">
        <v>401</v>
      </c>
      <c r="E12743" t="s">
        <v>402</v>
      </c>
      <c r="F12743" t="s">
        <v>360</v>
      </c>
      <c r="G12743" t="s">
        <v>49</v>
      </c>
      <c r="H12743" t="s">
        <v>192</v>
      </c>
    </row>
    <row r="12744" spans="1:8">
      <c r="A12744" t="s">
        <v>14674</v>
      </c>
      <c r="B12744" t="s">
        <v>404</v>
      </c>
      <c r="C12744" t="s">
        <v>51</v>
      </c>
      <c r="D12744" t="s">
        <v>370</v>
      </c>
      <c r="E12744" t="s">
        <v>73</v>
      </c>
      <c r="F12744" t="s">
        <v>360</v>
      </c>
      <c r="G12744" t="s">
        <v>49</v>
      </c>
      <c r="H12744" t="s">
        <v>192</v>
      </c>
    </row>
    <row r="12745" spans="1:8">
      <c r="A12745" t="s">
        <v>14675</v>
      </c>
      <c r="B12745" t="s">
        <v>406</v>
      </c>
      <c r="C12745" t="s">
        <v>51</v>
      </c>
      <c r="D12745" t="s">
        <v>407</v>
      </c>
      <c r="E12745" t="s">
        <v>74</v>
      </c>
      <c r="F12745" t="s">
        <v>360</v>
      </c>
      <c r="G12745" t="s">
        <v>49</v>
      </c>
      <c r="H12745" t="s">
        <v>192</v>
      </c>
    </row>
    <row r="12746" spans="1:8">
      <c r="A12746" t="s">
        <v>14676</v>
      </c>
      <c r="B12746" t="s">
        <v>409</v>
      </c>
      <c r="C12746" t="s">
        <v>51</v>
      </c>
      <c r="D12746" t="s">
        <v>410</v>
      </c>
      <c r="E12746" t="s">
        <v>198</v>
      </c>
      <c r="F12746" t="s">
        <v>360</v>
      </c>
      <c r="G12746" t="s">
        <v>49</v>
      </c>
      <c r="H12746" t="s">
        <v>192</v>
      </c>
    </row>
    <row r="12747" spans="1:8">
      <c r="A12747" t="s">
        <v>14677</v>
      </c>
      <c r="B12747" t="s">
        <v>412</v>
      </c>
      <c r="C12747" t="s">
        <v>394</v>
      </c>
      <c r="D12747" t="s">
        <v>413</v>
      </c>
      <c r="E12747" t="s">
        <v>414</v>
      </c>
      <c r="F12747" t="s">
        <v>360</v>
      </c>
      <c r="G12747" t="s">
        <v>49</v>
      </c>
      <c r="H12747" t="s">
        <v>192</v>
      </c>
    </row>
    <row r="12748" spans="1:8">
      <c r="A12748" t="s">
        <v>14678</v>
      </c>
      <c r="B12748" t="s">
        <v>416</v>
      </c>
      <c r="C12748" t="s">
        <v>394</v>
      </c>
      <c r="D12748" t="s">
        <v>370</v>
      </c>
      <c r="E12748" t="s">
        <v>73</v>
      </c>
      <c r="F12748" t="s">
        <v>360</v>
      </c>
      <c r="G12748" t="s">
        <v>49</v>
      </c>
      <c r="H12748" t="s">
        <v>192</v>
      </c>
    </row>
    <row r="12749" spans="1:8">
      <c r="A12749" t="s">
        <v>14679</v>
      </c>
      <c r="B12749" t="s">
        <v>418</v>
      </c>
      <c r="C12749" t="s">
        <v>51</v>
      </c>
      <c r="D12749" t="s">
        <v>419</v>
      </c>
      <c r="E12749" t="s">
        <v>420</v>
      </c>
      <c r="F12749" t="s">
        <v>360</v>
      </c>
      <c r="G12749" t="s">
        <v>49</v>
      </c>
      <c r="H12749" t="s">
        <v>192</v>
      </c>
    </row>
    <row r="12750" spans="1:8">
      <c r="A12750" t="s">
        <v>14680</v>
      </c>
      <c r="B12750" t="s">
        <v>422</v>
      </c>
      <c r="C12750" t="s">
        <v>75</v>
      </c>
      <c r="D12750" t="s">
        <v>423</v>
      </c>
      <c r="E12750" t="s">
        <v>52</v>
      </c>
      <c r="F12750" t="s">
        <v>360</v>
      </c>
      <c r="G12750" t="s">
        <v>49</v>
      </c>
      <c r="H12750" t="s">
        <v>192</v>
      </c>
    </row>
    <row r="12751" spans="1:8">
      <c r="A12751" t="s">
        <v>14681</v>
      </c>
      <c r="B12751" t="s">
        <v>425</v>
      </c>
      <c r="C12751" t="s">
        <v>51</v>
      </c>
      <c r="D12751" t="s">
        <v>426</v>
      </c>
      <c r="E12751" t="s">
        <v>367</v>
      </c>
      <c r="F12751" t="s">
        <v>427</v>
      </c>
      <c r="G12751" t="s">
        <v>49</v>
      </c>
      <c r="H12751" t="s">
        <v>192</v>
      </c>
    </row>
    <row r="12752" spans="1:8">
      <c r="A12752" t="s">
        <v>14682</v>
      </c>
      <c r="B12752" t="s">
        <v>429</v>
      </c>
      <c r="C12752" t="s">
        <v>51</v>
      </c>
      <c r="D12752" t="s">
        <v>430</v>
      </c>
      <c r="E12752" t="s">
        <v>73</v>
      </c>
      <c r="F12752" t="s">
        <v>360</v>
      </c>
      <c r="G12752" t="s">
        <v>49</v>
      </c>
      <c r="H12752" t="s">
        <v>192</v>
      </c>
    </row>
    <row r="12753" spans="1:8">
      <c r="A12753" t="s">
        <v>14683</v>
      </c>
      <c r="B12753" t="s">
        <v>432</v>
      </c>
      <c r="C12753" t="s">
        <v>394</v>
      </c>
      <c r="D12753" t="s">
        <v>433</v>
      </c>
      <c r="E12753" t="s">
        <v>52</v>
      </c>
      <c r="F12753" t="s">
        <v>360</v>
      </c>
      <c r="G12753" t="s">
        <v>49</v>
      </c>
      <c r="H12753" t="s">
        <v>192</v>
      </c>
    </row>
    <row r="12754" spans="1:8">
      <c r="A12754" t="s">
        <v>14684</v>
      </c>
      <c r="B12754" t="s">
        <v>435</v>
      </c>
      <c r="C12754" t="s">
        <v>51</v>
      </c>
      <c r="D12754" t="s">
        <v>436</v>
      </c>
      <c r="E12754" t="s">
        <v>367</v>
      </c>
      <c r="F12754" t="s">
        <v>437</v>
      </c>
      <c r="G12754" t="s">
        <v>49</v>
      </c>
      <c r="H12754" t="s">
        <v>192</v>
      </c>
    </row>
    <row r="12755" spans="1:8">
      <c r="A12755" t="s">
        <v>14685</v>
      </c>
      <c r="B12755" t="s">
        <v>439</v>
      </c>
      <c r="C12755" t="s">
        <v>51</v>
      </c>
      <c r="D12755" t="s">
        <v>440</v>
      </c>
      <c r="E12755" t="s">
        <v>73</v>
      </c>
      <c r="F12755" t="s">
        <v>360</v>
      </c>
      <c r="G12755" t="s">
        <v>49</v>
      </c>
      <c r="H12755" t="s">
        <v>192</v>
      </c>
    </row>
    <row r="12756" spans="1:8">
      <c r="A12756" t="s">
        <v>14686</v>
      </c>
      <c r="B12756" t="s">
        <v>441</v>
      </c>
      <c r="C12756" t="s">
        <v>51</v>
      </c>
      <c r="D12756" t="s">
        <v>442</v>
      </c>
      <c r="E12756" t="s">
        <v>52</v>
      </c>
      <c r="F12756" t="s">
        <v>360</v>
      </c>
      <c r="G12756" t="s">
        <v>49</v>
      </c>
      <c r="H12756" t="s">
        <v>192</v>
      </c>
    </row>
    <row r="12757" spans="1:8">
      <c r="A12757" t="s">
        <v>14687</v>
      </c>
      <c r="B12757" t="s">
        <v>444</v>
      </c>
      <c r="C12757" t="s">
        <v>51</v>
      </c>
      <c r="D12757" t="s">
        <v>445</v>
      </c>
      <c r="E12757" t="s">
        <v>446</v>
      </c>
      <c r="F12757" t="s">
        <v>447</v>
      </c>
      <c r="G12757" t="s">
        <v>49</v>
      </c>
      <c r="H12757" t="s">
        <v>192</v>
      </c>
    </row>
    <row r="12758" spans="1:8">
      <c r="A12758" t="s">
        <v>14688</v>
      </c>
      <c r="B12758" t="s">
        <v>449</v>
      </c>
      <c r="C12758" t="s">
        <v>51</v>
      </c>
      <c r="D12758" t="s">
        <v>450</v>
      </c>
      <c r="E12758" t="s">
        <v>198</v>
      </c>
      <c r="F12758" t="s">
        <v>360</v>
      </c>
      <c r="G12758" t="s">
        <v>49</v>
      </c>
      <c r="H12758" t="s">
        <v>192</v>
      </c>
    </row>
    <row r="12759" spans="1:8">
      <c r="A12759" t="s">
        <v>14689</v>
      </c>
      <c r="B12759" t="s">
        <v>452</v>
      </c>
      <c r="C12759" t="s">
        <v>68</v>
      </c>
      <c r="D12759" t="s">
        <v>410</v>
      </c>
      <c r="E12759" t="s">
        <v>198</v>
      </c>
      <c r="F12759" t="s">
        <v>360</v>
      </c>
      <c r="G12759" t="s">
        <v>49</v>
      </c>
      <c r="H12759" t="s">
        <v>192</v>
      </c>
    </row>
    <row r="12760" spans="1:8">
      <c r="A12760" t="s">
        <v>14690</v>
      </c>
      <c r="B12760" t="s">
        <v>454</v>
      </c>
      <c r="C12760" t="s">
        <v>51</v>
      </c>
      <c r="D12760" t="s">
        <v>455</v>
      </c>
      <c r="E12760" t="s">
        <v>367</v>
      </c>
      <c r="F12760" t="s">
        <v>456</v>
      </c>
      <c r="G12760" t="s">
        <v>49</v>
      </c>
      <c r="H12760" t="s">
        <v>192</v>
      </c>
    </row>
    <row r="12761" spans="1:8">
      <c r="A12761" t="s">
        <v>14691</v>
      </c>
      <c r="B12761" t="s">
        <v>458</v>
      </c>
      <c r="C12761" t="s">
        <v>51</v>
      </c>
      <c r="D12761" t="s">
        <v>459</v>
      </c>
      <c r="E12761" t="s">
        <v>460</v>
      </c>
      <c r="F12761" t="s">
        <v>360</v>
      </c>
      <c r="G12761" t="s">
        <v>49</v>
      </c>
      <c r="H12761" t="s">
        <v>192</v>
      </c>
    </row>
    <row r="12762" spans="1:8">
      <c r="A12762" t="s">
        <v>14692</v>
      </c>
      <c r="B12762" t="s">
        <v>462</v>
      </c>
      <c r="C12762" t="s">
        <v>51</v>
      </c>
      <c r="D12762" t="s">
        <v>463</v>
      </c>
      <c r="E12762" t="s">
        <v>464</v>
      </c>
      <c r="F12762" t="s">
        <v>360</v>
      </c>
      <c r="G12762" t="s">
        <v>49</v>
      </c>
      <c r="H12762" t="s">
        <v>192</v>
      </c>
    </row>
    <row r="12763" spans="1:8">
      <c r="A12763" t="s">
        <v>14693</v>
      </c>
      <c r="B12763" t="s">
        <v>2299</v>
      </c>
      <c r="C12763" t="s">
        <v>51</v>
      </c>
      <c r="D12763" t="s">
        <v>2300</v>
      </c>
      <c r="E12763" t="s">
        <v>52</v>
      </c>
      <c r="F12763" t="s">
        <v>360</v>
      </c>
      <c r="G12763" t="s">
        <v>49</v>
      </c>
      <c r="H12763" t="s">
        <v>192</v>
      </c>
    </row>
    <row r="12764" spans="1:8">
      <c r="A12764" t="s">
        <v>14694</v>
      </c>
      <c r="B12764" t="s">
        <v>383</v>
      </c>
      <c r="C12764" t="s">
        <v>68</v>
      </c>
      <c r="D12764" t="s">
        <v>370</v>
      </c>
      <c r="E12764" t="s">
        <v>73</v>
      </c>
      <c r="F12764" t="s">
        <v>360</v>
      </c>
      <c r="G12764" t="s">
        <v>49</v>
      </c>
      <c r="H12764" t="s">
        <v>192</v>
      </c>
    </row>
    <row r="12765" spans="1:8">
      <c r="A12765" t="s">
        <v>14695</v>
      </c>
      <c r="B12765" t="s">
        <v>387</v>
      </c>
      <c r="C12765" t="s">
        <v>51</v>
      </c>
      <c r="D12765" t="s">
        <v>370</v>
      </c>
      <c r="E12765" t="s">
        <v>73</v>
      </c>
      <c r="F12765" t="s">
        <v>360</v>
      </c>
      <c r="G12765" t="s">
        <v>49</v>
      </c>
      <c r="H12765" t="s">
        <v>192</v>
      </c>
    </row>
    <row r="12766" spans="1:8">
      <c r="A12766" t="s">
        <v>14696</v>
      </c>
      <c r="B12766" t="s">
        <v>389</v>
      </c>
      <c r="C12766" t="s">
        <v>51</v>
      </c>
      <c r="D12766" t="s">
        <v>390</v>
      </c>
      <c r="E12766" t="s">
        <v>367</v>
      </c>
      <c r="F12766" t="s">
        <v>391</v>
      </c>
      <c r="G12766" t="s">
        <v>49</v>
      </c>
      <c r="H12766" t="s">
        <v>192</v>
      </c>
    </row>
    <row r="12767" spans="1:8">
      <c r="A12767" t="s">
        <v>14697</v>
      </c>
      <c r="B12767" t="s">
        <v>393</v>
      </c>
      <c r="C12767" t="s">
        <v>394</v>
      </c>
      <c r="D12767" t="s">
        <v>395</v>
      </c>
      <c r="E12767" t="s">
        <v>52</v>
      </c>
      <c r="F12767" t="s">
        <v>360</v>
      </c>
      <c r="G12767" t="s">
        <v>49</v>
      </c>
      <c r="H12767" t="s">
        <v>192</v>
      </c>
    </row>
    <row r="12768" spans="1:8">
      <c r="A12768" t="s">
        <v>14698</v>
      </c>
      <c r="B12768" t="s">
        <v>397</v>
      </c>
      <c r="C12768" t="s">
        <v>51</v>
      </c>
      <c r="D12768" t="s">
        <v>398</v>
      </c>
      <c r="E12768" t="s">
        <v>52</v>
      </c>
      <c r="F12768" t="s">
        <v>360</v>
      </c>
      <c r="G12768" t="s">
        <v>49</v>
      </c>
      <c r="H12768" t="s">
        <v>192</v>
      </c>
    </row>
    <row r="12769" spans="1:8">
      <c r="A12769" t="s">
        <v>14699</v>
      </c>
      <c r="B12769" t="s">
        <v>400</v>
      </c>
      <c r="C12769" t="s">
        <v>51</v>
      </c>
      <c r="D12769" t="s">
        <v>401</v>
      </c>
      <c r="E12769" t="s">
        <v>402</v>
      </c>
      <c r="F12769" t="s">
        <v>360</v>
      </c>
      <c r="G12769" t="s">
        <v>49</v>
      </c>
      <c r="H12769" t="s">
        <v>192</v>
      </c>
    </row>
    <row r="12770" spans="1:8">
      <c r="A12770" t="s">
        <v>14700</v>
      </c>
      <c r="B12770" t="s">
        <v>404</v>
      </c>
      <c r="C12770" t="s">
        <v>51</v>
      </c>
      <c r="D12770" t="s">
        <v>370</v>
      </c>
      <c r="E12770" t="s">
        <v>73</v>
      </c>
      <c r="F12770" t="s">
        <v>360</v>
      </c>
      <c r="G12770" t="s">
        <v>49</v>
      </c>
      <c r="H12770" t="s">
        <v>192</v>
      </c>
    </row>
    <row r="12771" spans="1:8">
      <c r="A12771" t="s">
        <v>14701</v>
      </c>
      <c r="B12771" t="s">
        <v>406</v>
      </c>
      <c r="C12771" t="s">
        <v>51</v>
      </c>
      <c r="D12771" t="s">
        <v>407</v>
      </c>
      <c r="E12771" t="s">
        <v>74</v>
      </c>
      <c r="F12771" t="s">
        <v>360</v>
      </c>
      <c r="G12771" t="s">
        <v>49</v>
      </c>
      <c r="H12771" t="s">
        <v>192</v>
      </c>
    </row>
    <row r="12772" spans="1:8">
      <c r="A12772" t="s">
        <v>14702</v>
      </c>
      <c r="B12772" t="s">
        <v>409</v>
      </c>
      <c r="C12772" t="s">
        <v>51</v>
      </c>
      <c r="D12772" t="s">
        <v>410</v>
      </c>
      <c r="E12772" t="s">
        <v>198</v>
      </c>
      <c r="F12772" t="s">
        <v>360</v>
      </c>
      <c r="G12772" t="s">
        <v>49</v>
      </c>
      <c r="H12772" t="s">
        <v>192</v>
      </c>
    </row>
    <row r="12773" spans="1:8">
      <c r="A12773" t="s">
        <v>14703</v>
      </c>
      <c r="B12773" t="s">
        <v>412</v>
      </c>
      <c r="C12773" t="s">
        <v>394</v>
      </c>
      <c r="D12773" t="s">
        <v>413</v>
      </c>
      <c r="E12773" t="s">
        <v>414</v>
      </c>
      <c r="F12773" t="s">
        <v>360</v>
      </c>
      <c r="G12773" t="s">
        <v>49</v>
      </c>
      <c r="H12773" t="s">
        <v>192</v>
      </c>
    </row>
    <row r="12774" spans="1:8">
      <c r="A12774" t="s">
        <v>14704</v>
      </c>
      <c r="B12774" t="s">
        <v>416</v>
      </c>
      <c r="C12774" t="s">
        <v>394</v>
      </c>
      <c r="D12774" t="s">
        <v>370</v>
      </c>
      <c r="E12774" t="s">
        <v>73</v>
      </c>
      <c r="F12774" t="s">
        <v>360</v>
      </c>
      <c r="G12774" t="s">
        <v>49</v>
      </c>
      <c r="H12774" t="s">
        <v>192</v>
      </c>
    </row>
    <row r="12775" spans="1:8">
      <c r="A12775" t="s">
        <v>14705</v>
      </c>
      <c r="B12775" t="s">
        <v>418</v>
      </c>
      <c r="C12775" t="s">
        <v>51</v>
      </c>
      <c r="D12775" t="s">
        <v>419</v>
      </c>
      <c r="E12775" t="s">
        <v>420</v>
      </c>
      <c r="F12775" t="s">
        <v>360</v>
      </c>
      <c r="G12775" t="s">
        <v>49</v>
      </c>
      <c r="H12775" t="s">
        <v>192</v>
      </c>
    </row>
    <row r="12776" spans="1:8">
      <c r="A12776" t="s">
        <v>14706</v>
      </c>
      <c r="B12776" t="s">
        <v>422</v>
      </c>
      <c r="C12776" t="s">
        <v>75</v>
      </c>
      <c r="D12776" t="s">
        <v>423</v>
      </c>
      <c r="E12776" t="s">
        <v>52</v>
      </c>
      <c r="F12776" t="s">
        <v>360</v>
      </c>
      <c r="G12776" t="s">
        <v>49</v>
      </c>
      <c r="H12776" t="s">
        <v>192</v>
      </c>
    </row>
    <row r="12777" spans="1:8">
      <c r="A12777" t="s">
        <v>14707</v>
      </c>
      <c r="B12777" t="s">
        <v>425</v>
      </c>
      <c r="C12777" t="s">
        <v>51</v>
      </c>
      <c r="D12777" t="s">
        <v>426</v>
      </c>
      <c r="E12777" t="s">
        <v>367</v>
      </c>
      <c r="F12777" t="s">
        <v>427</v>
      </c>
      <c r="G12777" t="s">
        <v>49</v>
      </c>
      <c r="H12777" t="s">
        <v>192</v>
      </c>
    </row>
    <row r="12778" spans="1:8">
      <c r="A12778" t="s">
        <v>14708</v>
      </c>
      <c r="B12778" t="s">
        <v>429</v>
      </c>
      <c r="C12778" t="s">
        <v>51</v>
      </c>
      <c r="D12778" t="s">
        <v>430</v>
      </c>
      <c r="E12778" t="s">
        <v>73</v>
      </c>
      <c r="F12778" t="s">
        <v>360</v>
      </c>
      <c r="G12778" t="s">
        <v>49</v>
      </c>
      <c r="H12778" t="s">
        <v>192</v>
      </c>
    </row>
    <row r="12779" spans="1:8">
      <c r="A12779" t="s">
        <v>14709</v>
      </c>
      <c r="B12779" t="s">
        <v>432</v>
      </c>
      <c r="C12779" t="s">
        <v>394</v>
      </c>
      <c r="D12779" t="s">
        <v>433</v>
      </c>
      <c r="E12779" t="s">
        <v>52</v>
      </c>
      <c r="F12779" t="s">
        <v>360</v>
      </c>
      <c r="G12779" t="s">
        <v>49</v>
      </c>
      <c r="H12779" t="s">
        <v>192</v>
      </c>
    </row>
    <row r="12780" spans="1:8">
      <c r="A12780" t="s">
        <v>14710</v>
      </c>
      <c r="B12780" t="s">
        <v>435</v>
      </c>
      <c r="C12780" t="s">
        <v>51</v>
      </c>
      <c r="D12780" t="s">
        <v>436</v>
      </c>
      <c r="E12780" t="s">
        <v>367</v>
      </c>
      <c r="F12780" t="s">
        <v>437</v>
      </c>
      <c r="G12780" t="s">
        <v>49</v>
      </c>
      <c r="H12780" t="s">
        <v>192</v>
      </c>
    </row>
    <row r="12781" spans="1:8">
      <c r="A12781" t="s">
        <v>14711</v>
      </c>
      <c r="B12781" t="s">
        <v>439</v>
      </c>
      <c r="C12781" t="s">
        <v>51</v>
      </c>
      <c r="D12781" t="s">
        <v>440</v>
      </c>
      <c r="E12781" t="s">
        <v>73</v>
      </c>
      <c r="F12781" t="s">
        <v>360</v>
      </c>
      <c r="G12781" t="s">
        <v>49</v>
      </c>
      <c r="H12781" t="s">
        <v>192</v>
      </c>
    </row>
    <row r="12782" spans="1:8">
      <c r="A12782" t="s">
        <v>14712</v>
      </c>
      <c r="B12782" t="s">
        <v>441</v>
      </c>
      <c r="C12782" t="s">
        <v>51</v>
      </c>
      <c r="D12782" t="s">
        <v>442</v>
      </c>
      <c r="E12782" t="s">
        <v>52</v>
      </c>
      <c r="F12782" t="s">
        <v>360</v>
      </c>
      <c r="G12782" t="s">
        <v>49</v>
      </c>
      <c r="H12782" t="s">
        <v>192</v>
      </c>
    </row>
    <row r="12783" spans="1:8">
      <c r="A12783" t="s">
        <v>14713</v>
      </c>
      <c r="B12783" t="s">
        <v>444</v>
      </c>
      <c r="C12783" t="s">
        <v>51</v>
      </c>
      <c r="D12783" t="s">
        <v>445</v>
      </c>
      <c r="E12783" t="s">
        <v>446</v>
      </c>
      <c r="F12783" t="s">
        <v>447</v>
      </c>
      <c r="G12783" t="s">
        <v>49</v>
      </c>
      <c r="H12783" t="s">
        <v>192</v>
      </c>
    </row>
    <row r="12784" spans="1:8">
      <c r="A12784" t="s">
        <v>14714</v>
      </c>
      <c r="B12784" t="s">
        <v>449</v>
      </c>
      <c r="C12784" t="s">
        <v>51</v>
      </c>
      <c r="D12784" t="s">
        <v>450</v>
      </c>
      <c r="E12784" t="s">
        <v>198</v>
      </c>
      <c r="F12784" t="s">
        <v>360</v>
      </c>
      <c r="G12784" t="s">
        <v>49</v>
      </c>
      <c r="H12784" t="s">
        <v>192</v>
      </c>
    </row>
    <row r="12785" spans="1:8">
      <c r="A12785" t="s">
        <v>14715</v>
      </c>
      <c r="B12785" t="s">
        <v>452</v>
      </c>
      <c r="C12785" t="s">
        <v>68</v>
      </c>
      <c r="D12785" t="s">
        <v>410</v>
      </c>
      <c r="E12785" t="s">
        <v>198</v>
      </c>
      <c r="F12785" t="s">
        <v>360</v>
      </c>
      <c r="G12785" t="s">
        <v>49</v>
      </c>
      <c r="H12785" t="s">
        <v>192</v>
      </c>
    </row>
    <row r="12786" spans="1:8">
      <c r="A12786" t="s">
        <v>14716</v>
      </c>
      <c r="B12786" t="s">
        <v>454</v>
      </c>
      <c r="C12786" t="s">
        <v>51</v>
      </c>
      <c r="D12786" t="s">
        <v>455</v>
      </c>
      <c r="E12786" t="s">
        <v>367</v>
      </c>
      <c r="F12786" t="s">
        <v>456</v>
      </c>
      <c r="G12786" t="s">
        <v>49</v>
      </c>
      <c r="H12786" t="s">
        <v>192</v>
      </c>
    </row>
    <row r="12787" spans="1:8">
      <c r="A12787" t="s">
        <v>14717</v>
      </c>
      <c r="B12787" t="s">
        <v>458</v>
      </c>
      <c r="C12787" t="s">
        <v>51</v>
      </c>
      <c r="D12787" t="s">
        <v>459</v>
      </c>
      <c r="E12787" t="s">
        <v>460</v>
      </c>
      <c r="F12787" t="s">
        <v>360</v>
      </c>
      <c r="G12787" t="s">
        <v>49</v>
      </c>
      <c r="H12787" t="s">
        <v>192</v>
      </c>
    </row>
    <row r="12788" spans="1:8">
      <c r="A12788" t="s">
        <v>14718</v>
      </c>
      <c r="B12788" t="s">
        <v>462</v>
      </c>
      <c r="C12788" t="s">
        <v>51</v>
      </c>
      <c r="D12788" t="s">
        <v>463</v>
      </c>
      <c r="E12788" t="s">
        <v>464</v>
      </c>
      <c r="F12788" t="s">
        <v>360</v>
      </c>
      <c r="G12788" t="s">
        <v>49</v>
      </c>
      <c r="H12788" t="s">
        <v>192</v>
      </c>
    </row>
    <row r="12789" spans="1:8">
      <c r="A12789" t="s">
        <v>14719</v>
      </c>
      <c r="B12789" t="s">
        <v>2327</v>
      </c>
      <c r="C12789" t="s">
        <v>51</v>
      </c>
      <c r="D12789" t="s">
        <v>2328</v>
      </c>
      <c r="E12789" t="s">
        <v>52</v>
      </c>
      <c r="F12789" t="s">
        <v>360</v>
      </c>
      <c r="G12789" t="s">
        <v>49</v>
      </c>
      <c r="H12789" t="s">
        <v>192</v>
      </c>
    </row>
    <row r="12790" spans="1:8">
      <c r="A12790" t="s">
        <v>14720</v>
      </c>
      <c r="B12790" t="s">
        <v>383</v>
      </c>
      <c r="C12790" t="s">
        <v>68</v>
      </c>
      <c r="D12790" t="s">
        <v>370</v>
      </c>
      <c r="E12790" t="s">
        <v>73</v>
      </c>
      <c r="F12790" t="s">
        <v>360</v>
      </c>
      <c r="G12790" t="s">
        <v>49</v>
      </c>
      <c r="H12790" t="s">
        <v>192</v>
      </c>
    </row>
    <row r="12791" spans="1:8">
      <c r="A12791" t="s">
        <v>14721</v>
      </c>
      <c r="B12791" t="s">
        <v>387</v>
      </c>
      <c r="C12791" t="s">
        <v>51</v>
      </c>
      <c r="D12791" t="s">
        <v>370</v>
      </c>
      <c r="E12791" t="s">
        <v>73</v>
      </c>
      <c r="F12791" t="s">
        <v>360</v>
      </c>
      <c r="G12791" t="s">
        <v>49</v>
      </c>
      <c r="H12791" t="s">
        <v>192</v>
      </c>
    </row>
    <row r="12792" spans="1:8">
      <c r="A12792" t="s">
        <v>14722</v>
      </c>
      <c r="B12792" t="s">
        <v>389</v>
      </c>
      <c r="C12792" t="s">
        <v>51</v>
      </c>
      <c r="D12792" t="s">
        <v>390</v>
      </c>
      <c r="E12792" t="s">
        <v>367</v>
      </c>
      <c r="F12792" t="s">
        <v>391</v>
      </c>
      <c r="G12792" t="s">
        <v>49</v>
      </c>
      <c r="H12792" t="s">
        <v>192</v>
      </c>
    </row>
    <row r="12793" spans="1:8">
      <c r="A12793" t="s">
        <v>14723</v>
      </c>
      <c r="B12793" t="s">
        <v>393</v>
      </c>
      <c r="C12793" t="s">
        <v>394</v>
      </c>
      <c r="D12793" t="s">
        <v>395</v>
      </c>
      <c r="E12793" t="s">
        <v>52</v>
      </c>
      <c r="F12793" t="s">
        <v>360</v>
      </c>
      <c r="G12793" t="s">
        <v>49</v>
      </c>
      <c r="H12793" t="s">
        <v>192</v>
      </c>
    </row>
    <row r="12794" spans="1:8">
      <c r="A12794" t="s">
        <v>14724</v>
      </c>
      <c r="B12794" t="s">
        <v>397</v>
      </c>
      <c r="C12794" t="s">
        <v>51</v>
      </c>
      <c r="D12794" t="s">
        <v>398</v>
      </c>
      <c r="E12794" t="s">
        <v>52</v>
      </c>
      <c r="F12794" t="s">
        <v>360</v>
      </c>
      <c r="G12794" t="s">
        <v>49</v>
      </c>
      <c r="H12794" t="s">
        <v>192</v>
      </c>
    </row>
    <row r="12795" spans="1:8">
      <c r="A12795" t="s">
        <v>14725</v>
      </c>
      <c r="B12795" t="s">
        <v>400</v>
      </c>
      <c r="C12795" t="s">
        <v>51</v>
      </c>
      <c r="D12795" t="s">
        <v>401</v>
      </c>
      <c r="E12795" t="s">
        <v>402</v>
      </c>
      <c r="F12795" t="s">
        <v>360</v>
      </c>
      <c r="G12795" t="s">
        <v>49</v>
      </c>
      <c r="H12795" t="s">
        <v>192</v>
      </c>
    </row>
    <row r="12796" spans="1:8">
      <c r="A12796" t="s">
        <v>14726</v>
      </c>
      <c r="B12796" t="s">
        <v>404</v>
      </c>
      <c r="C12796" t="s">
        <v>51</v>
      </c>
      <c r="D12796" t="s">
        <v>370</v>
      </c>
      <c r="E12796" t="s">
        <v>73</v>
      </c>
      <c r="F12796" t="s">
        <v>360</v>
      </c>
      <c r="G12796" t="s">
        <v>49</v>
      </c>
      <c r="H12796" t="s">
        <v>192</v>
      </c>
    </row>
    <row r="12797" spans="1:8">
      <c r="A12797" t="s">
        <v>14727</v>
      </c>
      <c r="B12797" t="s">
        <v>406</v>
      </c>
      <c r="C12797" t="s">
        <v>51</v>
      </c>
      <c r="D12797" t="s">
        <v>407</v>
      </c>
      <c r="E12797" t="s">
        <v>74</v>
      </c>
      <c r="F12797" t="s">
        <v>360</v>
      </c>
      <c r="G12797" t="s">
        <v>49</v>
      </c>
      <c r="H12797" t="s">
        <v>192</v>
      </c>
    </row>
    <row r="12798" spans="1:8">
      <c r="A12798" t="s">
        <v>14728</v>
      </c>
      <c r="B12798" t="s">
        <v>409</v>
      </c>
      <c r="C12798" t="s">
        <v>51</v>
      </c>
      <c r="D12798" t="s">
        <v>410</v>
      </c>
      <c r="E12798" t="s">
        <v>198</v>
      </c>
      <c r="F12798" t="s">
        <v>360</v>
      </c>
      <c r="G12798" t="s">
        <v>49</v>
      </c>
      <c r="H12798" t="s">
        <v>192</v>
      </c>
    </row>
    <row r="12799" spans="1:8">
      <c r="A12799" t="s">
        <v>14729</v>
      </c>
      <c r="B12799" t="s">
        <v>412</v>
      </c>
      <c r="C12799" t="s">
        <v>394</v>
      </c>
      <c r="D12799" t="s">
        <v>413</v>
      </c>
      <c r="E12799" t="s">
        <v>414</v>
      </c>
      <c r="F12799" t="s">
        <v>360</v>
      </c>
      <c r="G12799" t="s">
        <v>49</v>
      </c>
      <c r="H12799" t="s">
        <v>192</v>
      </c>
    </row>
    <row r="12800" spans="1:8">
      <c r="A12800" t="s">
        <v>14730</v>
      </c>
      <c r="B12800" t="s">
        <v>416</v>
      </c>
      <c r="C12800" t="s">
        <v>394</v>
      </c>
      <c r="D12800" t="s">
        <v>370</v>
      </c>
      <c r="E12800" t="s">
        <v>73</v>
      </c>
      <c r="F12800" t="s">
        <v>360</v>
      </c>
      <c r="G12800" t="s">
        <v>49</v>
      </c>
      <c r="H12800" t="s">
        <v>192</v>
      </c>
    </row>
    <row r="12801" spans="1:8">
      <c r="A12801" t="s">
        <v>14731</v>
      </c>
      <c r="B12801" t="s">
        <v>418</v>
      </c>
      <c r="C12801" t="s">
        <v>51</v>
      </c>
      <c r="D12801" t="s">
        <v>419</v>
      </c>
      <c r="E12801" t="s">
        <v>420</v>
      </c>
      <c r="F12801" t="s">
        <v>360</v>
      </c>
      <c r="G12801" t="s">
        <v>49</v>
      </c>
      <c r="H12801" t="s">
        <v>192</v>
      </c>
    </row>
    <row r="12802" spans="1:8">
      <c r="A12802" t="s">
        <v>14732</v>
      </c>
      <c r="B12802" t="s">
        <v>422</v>
      </c>
      <c r="C12802" t="s">
        <v>75</v>
      </c>
      <c r="D12802" t="s">
        <v>423</v>
      </c>
      <c r="E12802" t="s">
        <v>52</v>
      </c>
      <c r="F12802" t="s">
        <v>360</v>
      </c>
      <c r="G12802" t="s">
        <v>49</v>
      </c>
      <c r="H12802" t="s">
        <v>192</v>
      </c>
    </row>
    <row r="12803" spans="1:8">
      <c r="A12803" t="s">
        <v>14733</v>
      </c>
      <c r="B12803" t="s">
        <v>425</v>
      </c>
      <c r="C12803" t="s">
        <v>51</v>
      </c>
      <c r="D12803" t="s">
        <v>426</v>
      </c>
      <c r="E12803" t="s">
        <v>367</v>
      </c>
      <c r="F12803" t="s">
        <v>427</v>
      </c>
      <c r="G12803" t="s">
        <v>49</v>
      </c>
      <c r="H12803" t="s">
        <v>192</v>
      </c>
    </row>
    <row r="12804" spans="1:8">
      <c r="A12804" t="s">
        <v>14734</v>
      </c>
      <c r="B12804" t="s">
        <v>429</v>
      </c>
      <c r="C12804" t="s">
        <v>51</v>
      </c>
      <c r="D12804" t="s">
        <v>430</v>
      </c>
      <c r="E12804" t="s">
        <v>73</v>
      </c>
      <c r="F12804" t="s">
        <v>360</v>
      </c>
      <c r="G12804" t="s">
        <v>49</v>
      </c>
      <c r="H12804" t="s">
        <v>192</v>
      </c>
    </row>
    <row r="12805" spans="1:8">
      <c r="A12805" t="s">
        <v>14735</v>
      </c>
      <c r="B12805" t="s">
        <v>432</v>
      </c>
      <c r="C12805" t="s">
        <v>394</v>
      </c>
      <c r="D12805" t="s">
        <v>433</v>
      </c>
      <c r="E12805" t="s">
        <v>52</v>
      </c>
      <c r="F12805" t="s">
        <v>360</v>
      </c>
      <c r="G12805" t="s">
        <v>49</v>
      </c>
      <c r="H12805" t="s">
        <v>192</v>
      </c>
    </row>
    <row r="12806" spans="1:8">
      <c r="A12806" t="s">
        <v>14736</v>
      </c>
      <c r="B12806" t="s">
        <v>435</v>
      </c>
      <c r="C12806" t="s">
        <v>51</v>
      </c>
      <c r="D12806" t="s">
        <v>436</v>
      </c>
      <c r="E12806" t="s">
        <v>367</v>
      </c>
      <c r="F12806" t="s">
        <v>437</v>
      </c>
      <c r="G12806" t="s">
        <v>49</v>
      </c>
      <c r="H12806" t="s">
        <v>192</v>
      </c>
    </row>
    <row r="12807" spans="1:8">
      <c r="A12807" t="s">
        <v>14737</v>
      </c>
      <c r="B12807" t="s">
        <v>439</v>
      </c>
      <c r="C12807" t="s">
        <v>51</v>
      </c>
      <c r="D12807" t="s">
        <v>440</v>
      </c>
      <c r="E12807" t="s">
        <v>73</v>
      </c>
      <c r="F12807" t="s">
        <v>360</v>
      </c>
      <c r="G12807" t="s">
        <v>49</v>
      </c>
      <c r="H12807" t="s">
        <v>192</v>
      </c>
    </row>
    <row r="12808" spans="1:8">
      <c r="A12808" t="s">
        <v>14738</v>
      </c>
      <c r="B12808" t="s">
        <v>441</v>
      </c>
      <c r="C12808" t="s">
        <v>51</v>
      </c>
      <c r="D12808" t="s">
        <v>442</v>
      </c>
      <c r="E12808" t="s">
        <v>52</v>
      </c>
      <c r="F12808" t="s">
        <v>360</v>
      </c>
      <c r="G12808" t="s">
        <v>49</v>
      </c>
      <c r="H12808" t="s">
        <v>192</v>
      </c>
    </row>
    <row r="12809" spans="1:8">
      <c r="A12809" t="s">
        <v>14739</v>
      </c>
      <c r="B12809" t="s">
        <v>444</v>
      </c>
      <c r="C12809" t="s">
        <v>51</v>
      </c>
      <c r="D12809" t="s">
        <v>445</v>
      </c>
      <c r="E12809" t="s">
        <v>446</v>
      </c>
      <c r="F12809" t="s">
        <v>447</v>
      </c>
      <c r="G12809" t="s">
        <v>49</v>
      </c>
      <c r="H12809" t="s">
        <v>192</v>
      </c>
    </row>
    <row r="12810" spans="1:8">
      <c r="A12810" t="s">
        <v>14740</v>
      </c>
      <c r="B12810" t="s">
        <v>449</v>
      </c>
      <c r="C12810" t="s">
        <v>51</v>
      </c>
      <c r="D12810" t="s">
        <v>450</v>
      </c>
      <c r="E12810" t="s">
        <v>198</v>
      </c>
      <c r="F12810" t="s">
        <v>360</v>
      </c>
      <c r="G12810" t="s">
        <v>49</v>
      </c>
      <c r="H12810" t="s">
        <v>192</v>
      </c>
    </row>
    <row r="12811" spans="1:8">
      <c r="A12811" t="s">
        <v>14741</v>
      </c>
      <c r="B12811" t="s">
        <v>452</v>
      </c>
      <c r="C12811" t="s">
        <v>68</v>
      </c>
      <c r="D12811" t="s">
        <v>410</v>
      </c>
      <c r="E12811" t="s">
        <v>198</v>
      </c>
      <c r="F12811" t="s">
        <v>360</v>
      </c>
      <c r="G12811" t="s">
        <v>49</v>
      </c>
      <c r="H12811" t="s">
        <v>192</v>
      </c>
    </row>
    <row r="12812" spans="1:8">
      <c r="A12812" t="s">
        <v>14742</v>
      </c>
      <c r="B12812" t="s">
        <v>454</v>
      </c>
      <c r="C12812" t="s">
        <v>51</v>
      </c>
      <c r="D12812" t="s">
        <v>455</v>
      </c>
      <c r="E12812" t="s">
        <v>367</v>
      </c>
      <c r="F12812" t="s">
        <v>456</v>
      </c>
      <c r="G12812" t="s">
        <v>49</v>
      </c>
      <c r="H12812" t="s">
        <v>192</v>
      </c>
    </row>
    <row r="12813" spans="1:8">
      <c r="A12813" t="s">
        <v>14743</v>
      </c>
      <c r="B12813" t="s">
        <v>458</v>
      </c>
      <c r="C12813" t="s">
        <v>51</v>
      </c>
      <c r="D12813" t="s">
        <v>459</v>
      </c>
      <c r="E12813" t="s">
        <v>460</v>
      </c>
      <c r="F12813" t="s">
        <v>360</v>
      </c>
      <c r="G12813" t="s">
        <v>49</v>
      </c>
      <c r="H12813" t="s">
        <v>192</v>
      </c>
    </row>
    <row r="12814" spans="1:8">
      <c r="A12814" t="s">
        <v>14744</v>
      </c>
      <c r="B12814" t="s">
        <v>462</v>
      </c>
      <c r="C12814" t="s">
        <v>51</v>
      </c>
      <c r="D12814" t="s">
        <v>463</v>
      </c>
      <c r="E12814" t="s">
        <v>464</v>
      </c>
      <c r="F12814" t="s">
        <v>360</v>
      </c>
      <c r="G12814" t="s">
        <v>49</v>
      </c>
      <c r="H12814" t="s">
        <v>192</v>
      </c>
    </row>
    <row r="12815" spans="1:8">
      <c r="A12815" t="s">
        <v>14745</v>
      </c>
      <c r="B12815" t="s">
        <v>2355</v>
      </c>
      <c r="C12815" t="s">
        <v>51</v>
      </c>
      <c r="D12815" t="s">
        <v>358</v>
      </c>
      <c r="E12815" t="s">
        <v>359</v>
      </c>
      <c r="F12815" t="s">
        <v>360</v>
      </c>
      <c r="G12815" t="s">
        <v>49</v>
      </c>
      <c r="H12815" t="s">
        <v>192</v>
      </c>
    </row>
    <row r="12816" spans="1:8">
      <c r="A12816" t="s">
        <v>14746</v>
      </c>
      <c r="B12816" t="s">
        <v>2357</v>
      </c>
      <c r="C12816" t="s">
        <v>51</v>
      </c>
      <c r="D12816" t="s">
        <v>788</v>
      </c>
      <c r="E12816" t="s">
        <v>198</v>
      </c>
      <c r="F12816" t="s">
        <v>360</v>
      </c>
      <c r="G12816" t="s">
        <v>49</v>
      </c>
      <c r="H12816" t="s">
        <v>192</v>
      </c>
    </row>
    <row r="12817" spans="1:8">
      <c r="A12817" t="s">
        <v>14747</v>
      </c>
      <c r="B12817" t="s">
        <v>2359</v>
      </c>
      <c r="C12817" t="s">
        <v>78</v>
      </c>
      <c r="D12817" t="s">
        <v>2360</v>
      </c>
      <c r="E12817" t="s">
        <v>52</v>
      </c>
      <c r="F12817" t="s">
        <v>360</v>
      </c>
      <c r="G12817" t="s">
        <v>49</v>
      </c>
      <c r="H12817" t="s">
        <v>192</v>
      </c>
    </row>
    <row r="12818" spans="1:8">
      <c r="A12818" t="s">
        <v>14748</v>
      </c>
      <c r="B12818" t="s">
        <v>2362</v>
      </c>
      <c r="C12818" t="s">
        <v>68</v>
      </c>
      <c r="D12818" t="s">
        <v>2363</v>
      </c>
      <c r="E12818" t="s">
        <v>367</v>
      </c>
      <c r="F12818" t="s">
        <v>2364</v>
      </c>
      <c r="G12818" t="s">
        <v>49</v>
      </c>
      <c r="H12818" t="s">
        <v>192</v>
      </c>
    </row>
    <row r="12819" spans="1:8">
      <c r="A12819" t="s">
        <v>14749</v>
      </c>
      <c r="B12819" t="s">
        <v>2366</v>
      </c>
      <c r="C12819" t="s">
        <v>51</v>
      </c>
      <c r="D12819" t="s">
        <v>450</v>
      </c>
      <c r="E12819" t="s">
        <v>198</v>
      </c>
      <c r="F12819" t="s">
        <v>360</v>
      </c>
      <c r="G12819" t="s">
        <v>49</v>
      </c>
      <c r="H12819" t="s">
        <v>192</v>
      </c>
    </row>
    <row r="12820" spans="1:8">
      <c r="A12820" t="s">
        <v>14750</v>
      </c>
      <c r="B12820" t="s">
        <v>2368</v>
      </c>
      <c r="C12820" t="s">
        <v>68</v>
      </c>
      <c r="D12820" t="s">
        <v>358</v>
      </c>
      <c r="E12820" t="s">
        <v>359</v>
      </c>
      <c r="F12820" t="s">
        <v>360</v>
      </c>
      <c r="G12820" t="s">
        <v>49</v>
      </c>
      <c r="H12820" t="s">
        <v>192</v>
      </c>
    </row>
    <row r="12821" spans="1:8">
      <c r="A12821" t="s">
        <v>14751</v>
      </c>
      <c r="B12821" t="s">
        <v>2370</v>
      </c>
      <c r="C12821" t="s">
        <v>78</v>
      </c>
      <c r="D12821" t="s">
        <v>2371</v>
      </c>
      <c r="E12821" t="s">
        <v>52</v>
      </c>
      <c r="F12821" t="s">
        <v>360</v>
      </c>
      <c r="G12821" t="s">
        <v>49</v>
      </c>
      <c r="H12821" t="s">
        <v>192</v>
      </c>
    </row>
    <row r="12822" spans="1:8">
      <c r="A12822" t="s">
        <v>14752</v>
      </c>
      <c r="B12822" t="s">
        <v>2373</v>
      </c>
      <c r="C12822" t="s">
        <v>51</v>
      </c>
      <c r="D12822" t="s">
        <v>370</v>
      </c>
      <c r="E12822" t="s">
        <v>73</v>
      </c>
      <c r="F12822" t="s">
        <v>360</v>
      </c>
      <c r="G12822" t="s">
        <v>49</v>
      </c>
      <c r="H12822" t="s">
        <v>192</v>
      </c>
    </row>
    <row r="12823" spans="1:8">
      <c r="A12823" t="s">
        <v>14753</v>
      </c>
      <c r="B12823" t="s">
        <v>2375</v>
      </c>
      <c r="C12823" t="s">
        <v>51</v>
      </c>
      <c r="D12823" t="s">
        <v>2376</v>
      </c>
      <c r="E12823" t="s">
        <v>367</v>
      </c>
      <c r="F12823" t="s">
        <v>2377</v>
      </c>
      <c r="G12823" t="s">
        <v>49</v>
      </c>
      <c r="H12823" t="s">
        <v>192</v>
      </c>
    </row>
    <row r="12824" spans="1:8">
      <c r="A12824" t="s">
        <v>14754</v>
      </c>
      <c r="B12824" t="s">
        <v>2379</v>
      </c>
      <c r="C12824" t="s">
        <v>51</v>
      </c>
      <c r="D12824" t="s">
        <v>410</v>
      </c>
      <c r="E12824" t="s">
        <v>198</v>
      </c>
      <c r="F12824" t="s">
        <v>360</v>
      </c>
      <c r="G12824" t="s">
        <v>49</v>
      </c>
      <c r="H12824" t="s">
        <v>192</v>
      </c>
    </row>
    <row r="12825" spans="1:8">
      <c r="A12825" t="s">
        <v>14755</v>
      </c>
      <c r="B12825" t="s">
        <v>2381</v>
      </c>
      <c r="C12825" t="s">
        <v>51</v>
      </c>
      <c r="D12825" t="s">
        <v>450</v>
      </c>
      <c r="E12825" t="s">
        <v>198</v>
      </c>
      <c r="F12825" t="s">
        <v>360</v>
      </c>
      <c r="G12825" t="s">
        <v>49</v>
      </c>
      <c r="H12825" t="s">
        <v>192</v>
      </c>
    </row>
    <row r="12826" spans="1:8">
      <c r="A12826" t="s">
        <v>14756</v>
      </c>
      <c r="B12826" t="s">
        <v>2383</v>
      </c>
      <c r="C12826" t="s">
        <v>51</v>
      </c>
      <c r="D12826" t="s">
        <v>2384</v>
      </c>
      <c r="E12826" t="s">
        <v>80</v>
      </c>
      <c r="F12826" t="s">
        <v>360</v>
      </c>
      <c r="G12826" t="s">
        <v>49</v>
      </c>
      <c r="H12826" t="s">
        <v>192</v>
      </c>
    </row>
    <row r="12827" spans="1:8">
      <c r="A12827" t="s">
        <v>14757</v>
      </c>
      <c r="B12827" t="s">
        <v>2386</v>
      </c>
      <c r="C12827" t="s">
        <v>51</v>
      </c>
      <c r="D12827" t="s">
        <v>472</v>
      </c>
      <c r="E12827" t="s">
        <v>473</v>
      </c>
      <c r="F12827" t="s">
        <v>360</v>
      </c>
      <c r="G12827" t="s">
        <v>49</v>
      </c>
      <c r="H12827" t="s">
        <v>192</v>
      </c>
    </row>
    <row r="12828" spans="1:8">
      <c r="A12828" t="s">
        <v>14758</v>
      </c>
      <c r="B12828" t="s">
        <v>2388</v>
      </c>
      <c r="C12828" t="s">
        <v>51</v>
      </c>
      <c r="D12828" t="s">
        <v>2389</v>
      </c>
      <c r="E12828" t="s">
        <v>446</v>
      </c>
      <c r="F12828" t="s">
        <v>2390</v>
      </c>
      <c r="G12828" t="s">
        <v>49</v>
      </c>
      <c r="H12828" t="s">
        <v>192</v>
      </c>
    </row>
    <row r="12829" spans="1:8">
      <c r="A12829" t="s">
        <v>14759</v>
      </c>
      <c r="B12829" t="s">
        <v>2392</v>
      </c>
      <c r="C12829" t="s">
        <v>51</v>
      </c>
      <c r="D12829" t="s">
        <v>358</v>
      </c>
      <c r="E12829" t="s">
        <v>359</v>
      </c>
      <c r="F12829" t="s">
        <v>360</v>
      </c>
      <c r="G12829" t="s">
        <v>49</v>
      </c>
      <c r="H12829" t="s">
        <v>192</v>
      </c>
    </row>
    <row r="12830" spans="1:8">
      <c r="A12830" t="s">
        <v>14760</v>
      </c>
      <c r="B12830" t="s">
        <v>2394</v>
      </c>
      <c r="C12830" t="s">
        <v>51</v>
      </c>
      <c r="D12830" t="s">
        <v>2395</v>
      </c>
      <c r="E12830" t="s">
        <v>52</v>
      </c>
      <c r="F12830" t="s">
        <v>360</v>
      </c>
      <c r="G12830" t="s">
        <v>49</v>
      </c>
      <c r="H12830" t="s">
        <v>192</v>
      </c>
    </row>
    <row r="12831" spans="1:8">
      <c r="A12831" t="s">
        <v>14761</v>
      </c>
      <c r="B12831" t="s">
        <v>2397</v>
      </c>
      <c r="C12831" t="s">
        <v>51</v>
      </c>
      <c r="D12831" t="s">
        <v>592</v>
      </c>
      <c r="E12831" t="s">
        <v>593</v>
      </c>
      <c r="F12831" t="s">
        <v>360</v>
      </c>
      <c r="G12831" t="s">
        <v>49</v>
      </c>
      <c r="H12831" t="s">
        <v>192</v>
      </c>
    </row>
    <row r="12832" spans="1:8">
      <c r="A12832" t="s">
        <v>14762</v>
      </c>
      <c r="B12832" t="s">
        <v>2399</v>
      </c>
      <c r="C12832" t="s">
        <v>51</v>
      </c>
      <c r="D12832" t="s">
        <v>617</v>
      </c>
      <c r="E12832" t="s">
        <v>377</v>
      </c>
      <c r="F12832" t="s">
        <v>618</v>
      </c>
      <c r="G12832" t="s">
        <v>49</v>
      </c>
      <c r="H12832" t="s">
        <v>192</v>
      </c>
    </row>
    <row r="12833" spans="1:8">
      <c r="A12833" t="s">
        <v>14763</v>
      </c>
      <c r="B12833" t="s">
        <v>2401</v>
      </c>
      <c r="C12833" t="s">
        <v>51</v>
      </c>
      <c r="D12833" t="s">
        <v>472</v>
      </c>
      <c r="E12833" t="s">
        <v>473</v>
      </c>
      <c r="F12833" t="s">
        <v>360</v>
      </c>
      <c r="G12833" t="s">
        <v>49</v>
      </c>
      <c r="H12833" t="s">
        <v>192</v>
      </c>
    </row>
    <row r="12834" spans="1:8">
      <c r="A12834" t="s">
        <v>14764</v>
      </c>
      <c r="B12834" t="s">
        <v>2403</v>
      </c>
      <c r="C12834" t="s">
        <v>51</v>
      </c>
      <c r="D12834" t="s">
        <v>560</v>
      </c>
      <c r="E12834" t="s">
        <v>561</v>
      </c>
      <c r="F12834" t="s">
        <v>360</v>
      </c>
      <c r="G12834" t="s">
        <v>49</v>
      </c>
      <c r="H12834" t="s">
        <v>192</v>
      </c>
    </row>
    <row r="12835" spans="1:8">
      <c r="A12835" t="s">
        <v>14765</v>
      </c>
      <c r="B12835" t="s">
        <v>2405</v>
      </c>
      <c r="C12835" t="s">
        <v>51</v>
      </c>
      <c r="D12835" t="s">
        <v>2406</v>
      </c>
      <c r="E12835" t="s">
        <v>367</v>
      </c>
      <c r="F12835" t="s">
        <v>2407</v>
      </c>
      <c r="G12835" t="s">
        <v>49</v>
      </c>
      <c r="H12835" t="s">
        <v>192</v>
      </c>
    </row>
    <row r="12836" spans="1:8">
      <c r="A12836" t="s">
        <v>14766</v>
      </c>
      <c r="B12836" t="s">
        <v>2409</v>
      </c>
      <c r="C12836" t="s">
        <v>51</v>
      </c>
      <c r="D12836" t="s">
        <v>450</v>
      </c>
      <c r="E12836" t="s">
        <v>198</v>
      </c>
      <c r="F12836" t="s">
        <v>360</v>
      </c>
      <c r="G12836" t="s">
        <v>49</v>
      </c>
      <c r="H12836" t="s">
        <v>192</v>
      </c>
    </row>
    <row r="12837" spans="1:8">
      <c r="A12837" t="s">
        <v>14767</v>
      </c>
      <c r="B12837" t="s">
        <v>2411</v>
      </c>
      <c r="C12837" t="s">
        <v>51</v>
      </c>
      <c r="D12837" t="s">
        <v>2412</v>
      </c>
      <c r="E12837" t="s">
        <v>367</v>
      </c>
      <c r="F12837" t="s">
        <v>2413</v>
      </c>
      <c r="G12837" t="s">
        <v>49</v>
      </c>
      <c r="H12837" t="s">
        <v>192</v>
      </c>
    </row>
    <row r="12838" spans="1:8">
      <c r="A12838" t="s">
        <v>14768</v>
      </c>
      <c r="B12838" t="s">
        <v>2415</v>
      </c>
      <c r="C12838" t="s">
        <v>51</v>
      </c>
      <c r="D12838" t="s">
        <v>592</v>
      </c>
      <c r="E12838" t="s">
        <v>593</v>
      </c>
      <c r="F12838" t="s">
        <v>360</v>
      </c>
      <c r="G12838" t="s">
        <v>49</v>
      </c>
      <c r="H12838" t="s">
        <v>192</v>
      </c>
    </row>
    <row r="12839" spans="1:8">
      <c r="A12839" t="s">
        <v>14769</v>
      </c>
      <c r="B12839" t="s">
        <v>2417</v>
      </c>
      <c r="C12839" t="s">
        <v>51</v>
      </c>
      <c r="D12839" t="s">
        <v>410</v>
      </c>
      <c r="E12839" t="s">
        <v>198</v>
      </c>
      <c r="F12839" t="s">
        <v>360</v>
      </c>
      <c r="G12839" t="s">
        <v>49</v>
      </c>
      <c r="H12839" t="s">
        <v>192</v>
      </c>
    </row>
    <row r="12840" spans="1:8">
      <c r="A12840" t="s">
        <v>14770</v>
      </c>
      <c r="B12840" t="s">
        <v>2419</v>
      </c>
      <c r="C12840" t="s">
        <v>51</v>
      </c>
      <c r="D12840" t="s">
        <v>589</v>
      </c>
      <c r="E12840" t="s">
        <v>52</v>
      </c>
      <c r="F12840" t="s">
        <v>360</v>
      </c>
      <c r="G12840" t="s">
        <v>49</v>
      </c>
      <c r="H12840" t="s">
        <v>192</v>
      </c>
    </row>
    <row r="12841" spans="1:8">
      <c r="A12841" t="s">
        <v>14771</v>
      </c>
      <c r="B12841" t="s">
        <v>591</v>
      </c>
      <c r="C12841" t="s">
        <v>51</v>
      </c>
      <c r="D12841" t="s">
        <v>592</v>
      </c>
      <c r="E12841" t="s">
        <v>593</v>
      </c>
      <c r="F12841" t="s">
        <v>360</v>
      </c>
      <c r="G12841" t="s">
        <v>49</v>
      </c>
      <c r="H12841" t="s">
        <v>192</v>
      </c>
    </row>
    <row r="12842" spans="1:8">
      <c r="A12842" t="s">
        <v>14772</v>
      </c>
      <c r="B12842" t="s">
        <v>595</v>
      </c>
      <c r="C12842" t="s">
        <v>68</v>
      </c>
      <c r="D12842" t="s">
        <v>596</v>
      </c>
      <c r="E12842" t="s">
        <v>446</v>
      </c>
      <c r="F12842" t="s">
        <v>597</v>
      </c>
      <c r="G12842" t="s">
        <v>49</v>
      </c>
      <c r="H12842" t="s">
        <v>192</v>
      </c>
    </row>
    <row r="12843" spans="1:8">
      <c r="A12843" t="s">
        <v>14773</v>
      </c>
      <c r="B12843" t="s">
        <v>599</v>
      </c>
      <c r="C12843" t="s">
        <v>51</v>
      </c>
      <c r="D12843" t="s">
        <v>450</v>
      </c>
      <c r="E12843" t="s">
        <v>198</v>
      </c>
      <c r="F12843" t="s">
        <v>360</v>
      </c>
      <c r="G12843" t="s">
        <v>49</v>
      </c>
      <c r="H12843" t="s">
        <v>192</v>
      </c>
    </row>
    <row r="12844" spans="1:8">
      <c r="A12844" t="s">
        <v>14774</v>
      </c>
      <c r="B12844" t="s">
        <v>734</v>
      </c>
      <c r="C12844" t="s">
        <v>51</v>
      </c>
      <c r="D12844" t="s">
        <v>410</v>
      </c>
      <c r="E12844" t="s">
        <v>198</v>
      </c>
      <c r="F12844" t="s">
        <v>360</v>
      </c>
      <c r="G12844" t="s">
        <v>49</v>
      </c>
      <c r="H12844" t="s">
        <v>192</v>
      </c>
    </row>
    <row r="12845" spans="1:8">
      <c r="A12845" t="s">
        <v>14775</v>
      </c>
      <c r="B12845" t="s">
        <v>736</v>
      </c>
      <c r="C12845" t="s">
        <v>51</v>
      </c>
      <c r="D12845" t="s">
        <v>450</v>
      </c>
      <c r="E12845" t="s">
        <v>198</v>
      </c>
      <c r="F12845" t="s">
        <v>360</v>
      </c>
      <c r="G12845" t="s">
        <v>49</v>
      </c>
      <c r="H12845" t="s">
        <v>192</v>
      </c>
    </row>
    <row r="12846" spans="1:8">
      <c r="A12846" t="s">
        <v>14776</v>
      </c>
      <c r="B12846" t="s">
        <v>2426</v>
      </c>
      <c r="C12846" t="s">
        <v>51</v>
      </c>
      <c r="D12846" t="s">
        <v>2427</v>
      </c>
      <c r="E12846" t="s">
        <v>367</v>
      </c>
      <c r="F12846" t="s">
        <v>2428</v>
      </c>
      <c r="G12846" t="s">
        <v>49</v>
      </c>
      <c r="H12846" t="s">
        <v>192</v>
      </c>
    </row>
    <row r="12847" spans="1:8">
      <c r="A12847" t="s">
        <v>14777</v>
      </c>
      <c r="B12847" t="s">
        <v>2430</v>
      </c>
      <c r="C12847" t="s">
        <v>51</v>
      </c>
      <c r="D12847" t="s">
        <v>2431</v>
      </c>
      <c r="E12847" t="s">
        <v>52</v>
      </c>
      <c r="F12847" t="s">
        <v>360</v>
      </c>
      <c r="G12847" t="s">
        <v>49</v>
      </c>
      <c r="H12847" t="s">
        <v>192</v>
      </c>
    </row>
    <row r="12848" spans="1:8">
      <c r="A12848" t="s">
        <v>14778</v>
      </c>
      <c r="B12848" t="s">
        <v>798</v>
      </c>
      <c r="C12848" t="s">
        <v>51</v>
      </c>
      <c r="D12848" t="s">
        <v>799</v>
      </c>
      <c r="E12848" t="s">
        <v>367</v>
      </c>
      <c r="F12848" t="s">
        <v>800</v>
      </c>
      <c r="G12848" t="s">
        <v>49</v>
      </c>
      <c r="H12848" t="s">
        <v>192</v>
      </c>
    </row>
    <row r="12849" spans="1:8">
      <c r="A12849" t="s">
        <v>14779</v>
      </c>
      <c r="B12849" t="s">
        <v>802</v>
      </c>
      <c r="C12849" t="s">
        <v>51</v>
      </c>
      <c r="D12849" t="s">
        <v>450</v>
      </c>
      <c r="E12849" t="s">
        <v>198</v>
      </c>
      <c r="F12849" t="s">
        <v>360</v>
      </c>
      <c r="G12849" t="s">
        <v>49</v>
      </c>
      <c r="H12849" t="s">
        <v>192</v>
      </c>
    </row>
    <row r="12850" spans="1:8">
      <c r="A12850" t="s">
        <v>14780</v>
      </c>
      <c r="B12850" t="s">
        <v>804</v>
      </c>
      <c r="C12850" t="s">
        <v>51</v>
      </c>
      <c r="D12850" t="s">
        <v>592</v>
      </c>
      <c r="E12850" t="s">
        <v>593</v>
      </c>
      <c r="F12850" t="s">
        <v>360</v>
      </c>
      <c r="G12850" t="s">
        <v>49</v>
      </c>
      <c r="H12850" t="s">
        <v>192</v>
      </c>
    </row>
    <row r="12851" spans="1:8">
      <c r="A12851" t="s">
        <v>14781</v>
      </c>
      <c r="B12851" t="s">
        <v>806</v>
      </c>
      <c r="C12851" t="s">
        <v>51</v>
      </c>
      <c r="D12851" t="s">
        <v>592</v>
      </c>
      <c r="E12851" t="s">
        <v>593</v>
      </c>
      <c r="F12851" t="s">
        <v>360</v>
      </c>
      <c r="G12851" t="s">
        <v>49</v>
      </c>
      <c r="H12851" t="s">
        <v>192</v>
      </c>
    </row>
    <row r="12852" spans="1:8">
      <c r="A12852" t="s">
        <v>14782</v>
      </c>
      <c r="B12852" t="s">
        <v>808</v>
      </c>
      <c r="C12852" t="s">
        <v>51</v>
      </c>
      <c r="D12852" t="s">
        <v>809</v>
      </c>
      <c r="E12852" t="s">
        <v>446</v>
      </c>
      <c r="F12852" t="s">
        <v>810</v>
      </c>
      <c r="G12852" t="s">
        <v>49</v>
      </c>
      <c r="H12852" t="s">
        <v>192</v>
      </c>
    </row>
    <row r="12853" spans="1:8">
      <c r="A12853" t="s">
        <v>14783</v>
      </c>
      <c r="B12853" t="s">
        <v>812</v>
      </c>
      <c r="C12853" t="s">
        <v>51</v>
      </c>
      <c r="D12853" t="s">
        <v>813</v>
      </c>
      <c r="E12853" t="s">
        <v>446</v>
      </c>
      <c r="F12853" t="s">
        <v>814</v>
      </c>
      <c r="G12853" t="s">
        <v>49</v>
      </c>
      <c r="H12853" t="s">
        <v>192</v>
      </c>
    </row>
    <row r="12854" spans="1:8">
      <c r="A12854" t="s">
        <v>14784</v>
      </c>
      <c r="B12854" t="s">
        <v>816</v>
      </c>
      <c r="C12854" t="s">
        <v>51</v>
      </c>
      <c r="D12854" t="s">
        <v>813</v>
      </c>
      <c r="E12854" t="s">
        <v>446</v>
      </c>
      <c r="F12854" t="s">
        <v>814</v>
      </c>
      <c r="G12854" t="s">
        <v>49</v>
      </c>
      <c r="H12854" t="s">
        <v>192</v>
      </c>
    </row>
    <row r="12855" spans="1:8">
      <c r="A12855" t="s">
        <v>14785</v>
      </c>
      <c r="B12855" t="s">
        <v>818</v>
      </c>
      <c r="C12855" t="s">
        <v>51</v>
      </c>
      <c r="D12855" t="s">
        <v>592</v>
      </c>
      <c r="E12855" t="s">
        <v>593</v>
      </c>
      <c r="F12855" t="s">
        <v>360</v>
      </c>
      <c r="G12855" t="s">
        <v>49</v>
      </c>
      <c r="H12855" t="s">
        <v>192</v>
      </c>
    </row>
    <row r="12856" spans="1:8">
      <c r="A12856" t="s">
        <v>14786</v>
      </c>
      <c r="B12856" t="s">
        <v>820</v>
      </c>
      <c r="C12856" t="s">
        <v>51</v>
      </c>
      <c r="D12856" t="s">
        <v>472</v>
      </c>
      <c r="E12856" t="s">
        <v>473</v>
      </c>
      <c r="F12856" t="s">
        <v>360</v>
      </c>
      <c r="G12856" t="s">
        <v>49</v>
      </c>
      <c r="H12856" t="s">
        <v>192</v>
      </c>
    </row>
    <row r="12857" spans="1:8">
      <c r="A12857" t="s">
        <v>14787</v>
      </c>
      <c r="B12857" t="s">
        <v>822</v>
      </c>
      <c r="C12857" t="s">
        <v>394</v>
      </c>
      <c r="D12857" t="s">
        <v>592</v>
      </c>
      <c r="E12857" t="s">
        <v>593</v>
      </c>
      <c r="F12857" t="s">
        <v>360</v>
      </c>
      <c r="G12857" t="s">
        <v>49</v>
      </c>
      <c r="H12857" t="s">
        <v>192</v>
      </c>
    </row>
    <row r="12858" spans="1:8">
      <c r="A12858" t="s">
        <v>14788</v>
      </c>
      <c r="B12858" t="s">
        <v>824</v>
      </c>
      <c r="C12858" t="s">
        <v>394</v>
      </c>
      <c r="D12858" t="s">
        <v>472</v>
      </c>
      <c r="E12858" t="s">
        <v>473</v>
      </c>
      <c r="F12858" t="s">
        <v>360</v>
      </c>
      <c r="G12858" t="s">
        <v>49</v>
      </c>
      <c r="H12858" t="s">
        <v>192</v>
      </c>
    </row>
    <row r="12859" spans="1:8">
      <c r="A12859" t="s">
        <v>14789</v>
      </c>
      <c r="B12859" t="s">
        <v>826</v>
      </c>
      <c r="C12859" t="s">
        <v>51</v>
      </c>
      <c r="D12859" t="s">
        <v>592</v>
      </c>
      <c r="E12859" t="s">
        <v>593</v>
      </c>
      <c r="F12859" t="s">
        <v>360</v>
      </c>
      <c r="G12859" t="s">
        <v>49</v>
      </c>
      <c r="H12859" t="s">
        <v>192</v>
      </c>
    </row>
    <row r="12860" spans="1:8">
      <c r="A12860" t="s">
        <v>14790</v>
      </c>
      <c r="B12860" t="s">
        <v>828</v>
      </c>
      <c r="C12860" t="s">
        <v>51</v>
      </c>
      <c r="D12860" t="s">
        <v>592</v>
      </c>
      <c r="E12860" t="s">
        <v>593</v>
      </c>
      <c r="F12860" t="s">
        <v>360</v>
      </c>
      <c r="G12860" t="s">
        <v>49</v>
      </c>
      <c r="H12860" t="s">
        <v>192</v>
      </c>
    </row>
    <row r="12861" spans="1:8">
      <c r="A12861" t="s">
        <v>14791</v>
      </c>
      <c r="B12861" t="s">
        <v>830</v>
      </c>
      <c r="C12861" t="s">
        <v>51</v>
      </c>
      <c r="D12861" t="s">
        <v>831</v>
      </c>
      <c r="E12861" t="s">
        <v>367</v>
      </c>
      <c r="F12861" t="s">
        <v>832</v>
      </c>
      <c r="G12861" t="s">
        <v>49</v>
      </c>
      <c r="H12861" t="s">
        <v>192</v>
      </c>
    </row>
    <row r="12862" spans="1:8">
      <c r="A12862" t="s">
        <v>14792</v>
      </c>
      <c r="B12862" t="s">
        <v>834</v>
      </c>
      <c r="C12862" t="s">
        <v>51</v>
      </c>
      <c r="D12862" t="s">
        <v>835</v>
      </c>
      <c r="E12862" t="s">
        <v>367</v>
      </c>
      <c r="F12862" t="s">
        <v>836</v>
      </c>
      <c r="G12862" t="s">
        <v>49</v>
      </c>
      <c r="H12862" t="s">
        <v>192</v>
      </c>
    </row>
    <row r="12863" spans="1:8">
      <c r="A12863" t="s">
        <v>14793</v>
      </c>
      <c r="B12863" t="s">
        <v>838</v>
      </c>
      <c r="C12863" t="s">
        <v>51</v>
      </c>
      <c r="D12863" t="s">
        <v>450</v>
      </c>
      <c r="E12863" t="s">
        <v>198</v>
      </c>
      <c r="F12863" t="s">
        <v>360</v>
      </c>
      <c r="G12863" t="s">
        <v>49</v>
      </c>
      <c r="H12863" t="s">
        <v>192</v>
      </c>
    </row>
    <row r="12864" spans="1:8">
      <c r="A12864" t="s">
        <v>14794</v>
      </c>
      <c r="B12864" t="s">
        <v>2449</v>
      </c>
      <c r="C12864" t="s">
        <v>51</v>
      </c>
      <c r="D12864" t="s">
        <v>472</v>
      </c>
      <c r="E12864" t="s">
        <v>473</v>
      </c>
      <c r="F12864" t="s">
        <v>360</v>
      </c>
      <c r="G12864" t="s">
        <v>49</v>
      </c>
      <c r="H12864" t="s">
        <v>192</v>
      </c>
    </row>
    <row r="12865" spans="1:8">
      <c r="A12865" t="s">
        <v>14795</v>
      </c>
      <c r="B12865" t="s">
        <v>2451</v>
      </c>
      <c r="C12865" t="s">
        <v>51</v>
      </c>
      <c r="D12865" t="s">
        <v>370</v>
      </c>
      <c r="E12865" t="s">
        <v>73</v>
      </c>
      <c r="F12865" t="s">
        <v>360</v>
      </c>
      <c r="G12865" t="s">
        <v>49</v>
      </c>
      <c r="H12865" t="s">
        <v>192</v>
      </c>
    </row>
    <row r="12866" spans="1:8">
      <c r="A12866" t="s">
        <v>14796</v>
      </c>
      <c r="B12866" t="s">
        <v>2453</v>
      </c>
      <c r="C12866" t="s">
        <v>51</v>
      </c>
      <c r="D12866" t="s">
        <v>2454</v>
      </c>
      <c r="E12866" t="s">
        <v>526</v>
      </c>
      <c r="F12866" t="s">
        <v>360</v>
      </c>
      <c r="G12866" t="s">
        <v>49</v>
      </c>
      <c r="H12866" t="s">
        <v>192</v>
      </c>
    </row>
    <row r="12867" spans="1:8">
      <c r="A12867" t="s">
        <v>14797</v>
      </c>
      <c r="B12867" t="s">
        <v>2456</v>
      </c>
      <c r="C12867" t="s">
        <v>51</v>
      </c>
      <c r="D12867" t="s">
        <v>560</v>
      </c>
      <c r="E12867" t="s">
        <v>561</v>
      </c>
      <c r="F12867" t="s">
        <v>360</v>
      </c>
      <c r="G12867" t="s">
        <v>49</v>
      </c>
      <c r="H12867" t="s">
        <v>192</v>
      </c>
    </row>
    <row r="12868" spans="1:8">
      <c r="A12868" t="s">
        <v>14798</v>
      </c>
      <c r="B12868" t="s">
        <v>1259</v>
      </c>
      <c r="C12868" t="s">
        <v>51</v>
      </c>
      <c r="D12868" t="s">
        <v>1260</v>
      </c>
      <c r="E12868" t="s">
        <v>446</v>
      </c>
      <c r="F12868" t="s">
        <v>1261</v>
      </c>
      <c r="G12868" t="s">
        <v>49</v>
      </c>
      <c r="H12868" t="s">
        <v>192</v>
      </c>
    </row>
    <row r="12869" spans="1:8">
      <c r="A12869" t="s">
        <v>14799</v>
      </c>
      <c r="B12869" t="s">
        <v>2459</v>
      </c>
      <c r="C12869" t="s">
        <v>51</v>
      </c>
      <c r="D12869" t="s">
        <v>560</v>
      </c>
      <c r="E12869" t="s">
        <v>561</v>
      </c>
      <c r="F12869" t="s">
        <v>360</v>
      </c>
      <c r="G12869" t="s">
        <v>49</v>
      </c>
      <c r="H12869" t="s">
        <v>192</v>
      </c>
    </row>
    <row r="12870" spans="1:8">
      <c r="A12870" t="s">
        <v>14800</v>
      </c>
      <c r="B12870" t="s">
        <v>1271</v>
      </c>
      <c r="C12870" t="s">
        <v>51</v>
      </c>
      <c r="D12870" t="s">
        <v>560</v>
      </c>
      <c r="E12870" t="s">
        <v>561</v>
      </c>
      <c r="F12870" t="s">
        <v>360</v>
      </c>
      <c r="G12870" t="s">
        <v>49</v>
      </c>
      <c r="H12870" t="s">
        <v>192</v>
      </c>
    </row>
    <row r="12871" spans="1:8">
      <c r="A12871" t="s">
        <v>14801</v>
      </c>
      <c r="B12871" t="s">
        <v>2462</v>
      </c>
      <c r="C12871" t="s">
        <v>51</v>
      </c>
      <c r="D12871" t="s">
        <v>1089</v>
      </c>
      <c r="E12871" t="s">
        <v>367</v>
      </c>
      <c r="F12871" t="s">
        <v>1090</v>
      </c>
      <c r="G12871" t="s">
        <v>49</v>
      </c>
      <c r="H12871" t="s">
        <v>192</v>
      </c>
    </row>
    <row r="12872" spans="1:8">
      <c r="A12872" t="s">
        <v>14802</v>
      </c>
      <c r="B12872" t="s">
        <v>671</v>
      </c>
      <c r="C12872" t="s">
        <v>51</v>
      </c>
      <c r="D12872" t="s">
        <v>672</v>
      </c>
      <c r="E12872" t="s">
        <v>74</v>
      </c>
      <c r="F12872" t="s">
        <v>360</v>
      </c>
      <c r="G12872" t="s">
        <v>49</v>
      </c>
      <c r="H12872" t="s">
        <v>192</v>
      </c>
    </row>
    <row r="12873" spans="1:8">
      <c r="A12873" t="s">
        <v>14803</v>
      </c>
      <c r="B12873" t="s">
        <v>674</v>
      </c>
      <c r="C12873" t="s">
        <v>51</v>
      </c>
      <c r="D12873" t="s">
        <v>450</v>
      </c>
      <c r="E12873" t="s">
        <v>198</v>
      </c>
      <c r="F12873" t="s">
        <v>360</v>
      </c>
      <c r="G12873" t="s">
        <v>49</v>
      </c>
      <c r="H12873" t="s">
        <v>192</v>
      </c>
    </row>
    <row r="12874" spans="1:8">
      <c r="A12874" t="s">
        <v>14804</v>
      </c>
      <c r="B12874" t="s">
        <v>724</v>
      </c>
      <c r="C12874" t="s">
        <v>51</v>
      </c>
      <c r="D12874" t="s">
        <v>725</v>
      </c>
      <c r="E12874" t="s">
        <v>367</v>
      </c>
      <c r="F12874" t="s">
        <v>726</v>
      </c>
      <c r="G12874" t="s">
        <v>49</v>
      </c>
      <c r="H12874" t="s">
        <v>192</v>
      </c>
    </row>
    <row r="12875" spans="1:8">
      <c r="A12875" t="s">
        <v>14805</v>
      </c>
      <c r="B12875" t="s">
        <v>728</v>
      </c>
      <c r="C12875" t="s">
        <v>51</v>
      </c>
      <c r="D12875" t="s">
        <v>450</v>
      </c>
      <c r="E12875" t="s">
        <v>198</v>
      </c>
      <c r="F12875" t="s">
        <v>360</v>
      </c>
      <c r="G12875" t="s">
        <v>49</v>
      </c>
      <c r="H12875" t="s">
        <v>192</v>
      </c>
    </row>
    <row r="12876" spans="1:8">
      <c r="A12876" t="s">
        <v>14806</v>
      </c>
      <c r="B12876" t="s">
        <v>730</v>
      </c>
      <c r="C12876" t="s">
        <v>51</v>
      </c>
      <c r="D12876" t="s">
        <v>731</v>
      </c>
      <c r="E12876" t="s">
        <v>732</v>
      </c>
      <c r="F12876" t="s">
        <v>360</v>
      </c>
      <c r="G12876" t="s">
        <v>49</v>
      </c>
      <c r="H12876" t="s">
        <v>192</v>
      </c>
    </row>
    <row r="12877" spans="1:8">
      <c r="A12877" t="s">
        <v>14807</v>
      </c>
      <c r="B12877" t="s">
        <v>1104</v>
      </c>
      <c r="C12877" t="s">
        <v>51</v>
      </c>
      <c r="D12877" t="s">
        <v>1105</v>
      </c>
      <c r="E12877" t="s">
        <v>446</v>
      </c>
      <c r="F12877" t="s">
        <v>1106</v>
      </c>
      <c r="G12877" t="s">
        <v>49</v>
      </c>
      <c r="H12877" t="s">
        <v>192</v>
      </c>
    </row>
    <row r="12878" spans="1:8">
      <c r="A12878" t="s">
        <v>14808</v>
      </c>
      <c r="B12878" t="s">
        <v>1108</v>
      </c>
      <c r="C12878" t="s">
        <v>51</v>
      </c>
      <c r="D12878" t="s">
        <v>450</v>
      </c>
      <c r="E12878" t="s">
        <v>198</v>
      </c>
      <c r="F12878" t="s">
        <v>360</v>
      </c>
      <c r="G12878" t="s">
        <v>49</v>
      </c>
      <c r="H12878" t="s">
        <v>192</v>
      </c>
    </row>
    <row r="12879" spans="1:8">
      <c r="A12879" t="s">
        <v>14809</v>
      </c>
      <c r="B12879" t="s">
        <v>2471</v>
      </c>
      <c r="C12879" t="s">
        <v>51</v>
      </c>
      <c r="D12879" t="s">
        <v>2472</v>
      </c>
      <c r="E12879" t="s">
        <v>52</v>
      </c>
      <c r="F12879" t="s">
        <v>360</v>
      </c>
      <c r="G12879" t="s">
        <v>49</v>
      </c>
      <c r="H12879" t="s">
        <v>192</v>
      </c>
    </row>
    <row r="12880" spans="1:8">
      <c r="A12880" t="s">
        <v>14810</v>
      </c>
      <c r="B12880" t="s">
        <v>2474</v>
      </c>
      <c r="C12880" t="s">
        <v>51</v>
      </c>
      <c r="D12880" t="s">
        <v>672</v>
      </c>
      <c r="E12880" t="s">
        <v>74</v>
      </c>
      <c r="F12880" t="s">
        <v>360</v>
      </c>
      <c r="G12880" t="s">
        <v>49</v>
      </c>
      <c r="H12880" t="s">
        <v>192</v>
      </c>
    </row>
    <row r="12881" spans="1:8">
      <c r="A12881" t="s">
        <v>14811</v>
      </c>
      <c r="B12881" t="s">
        <v>2476</v>
      </c>
      <c r="C12881" t="s">
        <v>51</v>
      </c>
      <c r="D12881" t="s">
        <v>410</v>
      </c>
      <c r="E12881" t="s">
        <v>198</v>
      </c>
      <c r="F12881" t="s">
        <v>360</v>
      </c>
      <c r="G12881" t="s">
        <v>49</v>
      </c>
      <c r="H12881" t="s">
        <v>192</v>
      </c>
    </row>
    <row r="12882" spans="1:8">
      <c r="A12882" t="s">
        <v>14812</v>
      </c>
      <c r="B12882" t="s">
        <v>2478</v>
      </c>
      <c r="C12882" t="s">
        <v>51</v>
      </c>
      <c r="D12882" t="s">
        <v>725</v>
      </c>
      <c r="E12882" t="s">
        <v>367</v>
      </c>
      <c r="F12882" t="s">
        <v>726</v>
      </c>
      <c r="G12882" t="s">
        <v>49</v>
      </c>
      <c r="H12882" t="s">
        <v>192</v>
      </c>
    </row>
    <row r="12883" spans="1:8">
      <c r="A12883" t="s">
        <v>14813</v>
      </c>
      <c r="B12883" t="s">
        <v>2480</v>
      </c>
      <c r="C12883" t="s">
        <v>51</v>
      </c>
      <c r="D12883" t="s">
        <v>731</v>
      </c>
      <c r="E12883" t="s">
        <v>732</v>
      </c>
      <c r="F12883" t="s">
        <v>360</v>
      </c>
      <c r="G12883" t="s">
        <v>49</v>
      </c>
      <c r="H12883" t="s">
        <v>192</v>
      </c>
    </row>
    <row r="12884" spans="1:8">
      <c r="A12884" t="s">
        <v>14814</v>
      </c>
      <c r="B12884" t="s">
        <v>2482</v>
      </c>
      <c r="C12884" t="s">
        <v>51</v>
      </c>
      <c r="D12884" t="s">
        <v>2483</v>
      </c>
      <c r="E12884" t="s">
        <v>367</v>
      </c>
      <c r="F12884" t="s">
        <v>2484</v>
      </c>
      <c r="G12884" t="s">
        <v>49</v>
      </c>
      <c r="H12884" t="s">
        <v>192</v>
      </c>
    </row>
    <row r="12885" spans="1:8">
      <c r="A12885" t="s">
        <v>14815</v>
      </c>
      <c r="B12885" t="s">
        <v>2486</v>
      </c>
      <c r="C12885" t="s">
        <v>51</v>
      </c>
      <c r="D12885" t="s">
        <v>2487</v>
      </c>
      <c r="E12885" t="s">
        <v>52</v>
      </c>
      <c r="F12885" t="s">
        <v>360</v>
      </c>
      <c r="G12885" t="s">
        <v>49</v>
      </c>
      <c r="H12885" t="s">
        <v>192</v>
      </c>
    </row>
    <row r="12886" spans="1:8">
      <c r="A12886" t="s">
        <v>14816</v>
      </c>
      <c r="B12886" t="s">
        <v>2489</v>
      </c>
      <c r="C12886" t="s">
        <v>68</v>
      </c>
      <c r="D12886" t="s">
        <v>384</v>
      </c>
      <c r="E12886" t="s">
        <v>52</v>
      </c>
      <c r="F12886" t="s">
        <v>360</v>
      </c>
      <c r="G12886" t="s">
        <v>49</v>
      </c>
      <c r="H12886" t="s">
        <v>192</v>
      </c>
    </row>
    <row r="12887" spans="1:8">
      <c r="A12887" t="s">
        <v>14817</v>
      </c>
      <c r="B12887" t="s">
        <v>383</v>
      </c>
      <c r="C12887" t="s">
        <v>68</v>
      </c>
      <c r="D12887" t="s">
        <v>370</v>
      </c>
      <c r="E12887" t="s">
        <v>73</v>
      </c>
      <c r="F12887" t="s">
        <v>360</v>
      </c>
      <c r="G12887" t="s">
        <v>49</v>
      </c>
      <c r="H12887" t="s">
        <v>192</v>
      </c>
    </row>
    <row r="12888" spans="1:8">
      <c r="A12888" t="s">
        <v>14818</v>
      </c>
      <c r="B12888" t="s">
        <v>387</v>
      </c>
      <c r="C12888" t="s">
        <v>51</v>
      </c>
      <c r="D12888" t="s">
        <v>370</v>
      </c>
      <c r="E12888" t="s">
        <v>73</v>
      </c>
      <c r="F12888" t="s">
        <v>360</v>
      </c>
      <c r="G12888" t="s">
        <v>49</v>
      </c>
      <c r="H12888" t="s">
        <v>192</v>
      </c>
    </row>
    <row r="12889" spans="1:8">
      <c r="A12889" t="s">
        <v>14819</v>
      </c>
      <c r="B12889" t="s">
        <v>389</v>
      </c>
      <c r="C12889" t="s">
        <v>51</v>
      </c>
      <c r="D12889" t="s">
        <v>390</v>
      </c>
      <c r="E12889" t="s">
        <v>367</v>
      </c>
      <c r="F12889" t="s">
        <v>391</v>
      </c>
      <c r="G12889" t="s">
        <v>49</v>
      </c>
      <c r="H12889" t="s">
        <v>192</v>
      </c>
    </row>
    <row r="12890" spans="1:8">
      <c r="A12890" t="s">
        <v>14820</v>
      </c>
      <c r="B12890" t="s">
        <v>393</v>
      </c>
      <c r="C12890" t="s">
        <v>394</v>
      </c>
      <c r="D12890" t="s">
        <v>395</v>
      </c>
      <c r="E12890" t="s">
        <v>52</v>
      </c>
      <c r="F12890" t="s">
        <v>360</v>
      </c>
      <c r="G12890" t="s">
        <v>49</v>
      </c>
      <c r="H12890" t="s">
        <v>192</v>
      </c>
    </row>
    <row r="12891" spans="1:8">
      <c r="A12891" t="s">
        <v>14821</v>
      </c>
      <c r="B12891" t="s">
        <v>397</v>
      </c>
      <c r="C12891" t="s">
        <v>51</v>
      </c>
      <c r="D12891" t="s">
        <v>398</v>
      </c>
      <c r="E12891" t="s">
        <v>52</v>
      </c>
      <c r="F12891" t="s">
        <v>360</v>
      </c>
      <c r="G12891" t="s">
        <v>49</v>
      </c>
      <c r="H12891" t="s">
        <v>192</v>
      </c>
    </row>
    <row r="12892" spans="1:8">
      <c r="A12892" t="s">
        <v>14822</v>
      </c>
      <c r="B12892" t="s">
        <v>400</v>
      </c>
      <c r="C12892" t="s">
        <v>51</v>
      </c>
      <c r="D12892" t="s">
        <v>401</v>
      </c>
      <c r="E12892" t="s">
        <v>402</v>
      </c>
      <c r="F12892" t="s">
        <v>360</v>
      </c>
      <c r="G12892" t="s">
        <v>49</v>
      </c>
      <c r="H12892" t="s">
        <v>192</v>
      </c>
    </row>
    <row r="12893" spans="1:8">
      <c r="A12893" t="s">
        <v>14823</v>
      </c>
      <c r="B12893" t="s">
        <v>404</v>
      </c>
      <c r="C12893" t="s">
        <v>51</v>
      </c>
      <c r="D12893" t="s">
        <v>370</v>
      </c>
      <c r="E12893" t="s">
        <v>73</v>
      </c>
      <c r="F12893" t="s">
        <v>360</v>
      </c>
      <c r="G12893" t="s">
        <v>49</v>
      </c>
      <c r="H12893" t="s">
        <v>192</v>
      </c>
    </row>
    <row r="12894" spans="1:8">
      <c r="A12894" t="s">
        <v>14824</v>
      </c>
      <c r="B12894" t="s">
        <v>406</v>
      </c>
      <c r="C12894" t="s">
        <v>51</v>
      </c>
      <c r="D12894" t="s">
        <v>407</v>
      </c>
      <c r="E12894" t="s">
        <v>74</v>
      </c>
      <c r="F12894" t="s">
        <v>360</v>
      </c>
      <c r="G12894" t="s">
        <v>49</v>
      </c>
      <c r="H12894" t="s">
        <v>192</v>
      </c>
    </row>
    <row r="12895" spans="1:8">
      <c r="A12895" t="s">
        <v>14825</v>
      </c>
      <c r="B12895" t="s">
        <v>409</v>
      </c>
      <c r="C12895" t="s">
        <v>51</v>
      </c>
      <c r="D12895" t="s">
        <v>410</v>
      </c>
      <c r="E12895" t="s">
        <v>198</v>
      </c>
      <c r="F12895" t="s">
        <v>360</v>
      </c>
      <c r="G12895" t="s">
        <v>49</v>
      </c>
      <c r="H12895" t="s">
        <v>192</v>
      </c>
    </row>
    <row r="12896" spans="1:8">
      <c r="A12896" t="s">
        <v>14826</v>
      </c>
      <c r="B12896" t="s">
        <v>412</v>
      </c>
      <c r="C12896" t="s">
        <v>394</v>
      </c>
      <c r="D12896" t="s">
        <v>413</v>
      </c>
      <c r="E12896" t="s">
        <v>414</v>
      </c>
      <c r="F12896" t="s">
        <v>360</v>
      </c>
      <c r="G12896" t="s">
        <v>49</v>
      </c>
      <c r="H12896" t="s">
        <v>192</v>
      </c>
    </row>
    <row r="12897" spans="1:8">
      <c r="A12897" t="s">
        <v>14827</v>
      </c>
      <c r="B12897" t="s">
        <v>416</v>
      </c>
      <c r="C12897" t="s">
        <v>394</v>
      </c>
      <c r="D12897" t="s">
        <v>370</v>
      </c>
      <c r="E12897" t="s">
        <v>73</v>
      </c>
      <c r="F12897" t="s">
        <v>360</v>
      </c>
      <c r="G12897" t="s">
        <v>49</v>
      </c>
      <c r="H12897" t="s">
        <v>192</v>
      </c>
    </row>
    <row r="12898" spans="1:8">
      <c r="A12898" t="s">
        <v>14828</v>
      </c>
      <c r="B12898" t="s">
        <v>418</v>
      </c>
      <c r="C12898" t="s">
        <v>51</v>
      </c>
      <c r="D12898" t="s">
        <v>419</v>
      </c>
      <c r="E12898" t="s">
        <v>420</v>
      </c>
      <c r="F12898" t="s">
        <v>360</v>
      </c>
      <c r="G12898" t="s">
        <v>49</v>
      </c>
      <c r="H12898" t="s">
        <v>192</v>
      </c>
    </row>
    <row r="12899" spans="1:8">
      <c r="A12899" t="s">
        <v>14829</v>
      </c>
      <c r="B12899" t="s">
        <v>422</v>
      </c>
      <c r="C12899" t="s">
        <v>75</v>
      </c>
      <c r="D12899" t="s">
        <v>423</v>
      </c>
      <c r="E12899" t="s">
        <v>52</v>
      </c>
      <c r="F12899" t="s">
        <v>360</v>
      </c>
      <c r="G12899" t="s">
        <v>49</v>
      </c>
      <c r="H12899" t="s">
        <v>192</v>
      </c>
    </row>
    <row r="12900" spans="1:8">
      <c r="A12900" t="s">
        <v>14830</v>
      </c>
      <c r="B12900" t="s">
        <v>425</v>
      </c>
      <c r="C12900" t="s">
        <v>51</v>
      </c>
      <c r="D12900" t="s">
        <v>426</v>
      </c>
      <c r="E12900" t="s">
        <v>367</v>
      </c>
      <c r="F12900" t="s">
        <v>427</v>
      </c>
      <c r="G12900" t="s">
        <v>49</v>
      </c>
      <c r="H12900" t="s">
        <v>192</v>
      </c>
    </row>
    <row r="12901" spans="1:8">
      <c r="A12901" t="s">
        <v>14831</v>
      </c>
      <c r="B12901" t="s">
        <v>429</v>
      </c>
      <c r="C12901" t="s">
        <v>51</v>
      </c>
      <c r="D12901" t="s">
        <v>430</v>
      </c>
      <c r="E12901" t="s">
        <v>73</v>
      </c>
      <c r="F12901" t="s">
        <v>360</v>
      </c>
      <c r="G12901" t="s">
        <v>49</v>
      </c>
      <c r="H12901" t="s">
        <v>192</v>
      </c>
    </row>
    <row r="12902" spans="1:8">
      <c r="A12902" t="s">
        <v>14832</v>
      </c>
      <c r="B12902" t="s">
        <v>432</v>
      </c>
      <c r="C12902" t="s">
        <v>394</v>
      </c>
      <c r="D12902" t="s">
        <v>433</v>
      </c>
      <c r="E12902" t="s">
        <v>52</v>
      </c>
      <c r="F12902" t="s">
        <v>360</v>
      </c>
      <c r="G12902" t="s">
        <v>49</v>
      </c>
      <c r="H12902" t="s">
        <v>192</v>
      </c>
    </row>
    <row r="12903" spans="1:8">
      <c r="A12903" t="s">
        <v>14833</v>
      </c>
      <c r="B12903" t="s">
        <v>435</v>
      </c>
      <c r="C12903" t="s">
        <v>51</v>
      </c>
      <c r="D12903" t="s">
        <v>436</v>
      </c>
      <c r="E12903" t="s">
        <v>367</v>
      </c>
      <c r="F12903" t="s">
        <v>437</v>
      </c>
      <c r="G12903" t="s">
        <v>49</v>
      </c>
      <c r="H12903" t="s">
        <v>192</v>
      </c>
    </row>
    <row r="12904" spans="1:8">
      <c r="A12904" t="s">
        <v>14834</v>
      </c>
      <c r="B12904" t="s">
        <v>439</v>
      </c>
      <c r="C12904" t="s">
        <v>51</v>
      </c>
      <c r="D12904" t="s">
        <v>440</v>
      </c>
      <c r="E12904" t="s">
        <v>73</v>
      </c>
      <c r="F12904" t="s">
        <v>360</v>
      </c>
      <c r="G12904" t="s">
        <v>49</v>
      </c>
      <c r="H12904" t="s">
        <v>192</v>
      </c>
    </row>
    <row r="12905" spans="1:8">
      <c r="A12905" t="s">
        <v>14835</v>
      </c>
      <c r="B12905" t="s">
        <v>441</v>
      </c>
      <c r="C12905" t="s">
        <v>51</v>
      </c>
      <c r="D12905" t="s">
        <v>442</v>
      </c>
      <c r="E12905" t="s">
        <v>52</v>
      </c>
      <c r="F12905" t="s">
        <v>360</v>
      </c>
      <c r="G12905" t="s">
        <v>49</v>
      </c>
      <c r="H12905" t="s">
        <v>192</v>
      </c>
    </row>
    <row r="12906" spans="1:8">
      <c r="A12906" t="s">
        <v>14836</v>
      </c>
      <c r="B12906" t="s">
        <v>444</v>
      </c>
      <c r="C12906" t="s">
        <v>51</v>
      </c>
      <c r="D12906" t="s">
        <v>445</v>
      </c>
      <c r="E12906" t="s">
        <v>446</v>
      </c>
      <c r="F12906" t="s">
        <v>447</v>
      </c>
      <c r="G12906" t="s">
        <v>49</v>
      </c>
      <c r="H12906" t="s">
        <v>192</v>
      </c>
    </row>
    <row r="12907" spans="1:8">
      <c r="A12907" t="s">
        <v>14837</v>
      </c>
      <c r="B12907" t="s">
        <v>449</v>
      </c>
      <c r="C12907" t="s">
        <v>51</v>
      </c>
      <c r="D12907" t="s">
        <v>450</v>
      </c>
      <c r="E12907" t="s">
        <v>198</v>
      </c>
      <c r="F12907" t="s">
        <v>360</v>
      </c>
      <c r="G12907" t="s">
        <v>49</v>
      </c>
      <c r="H12907" t="s">
        <v>192</v>
      </c>
    </row>
    <row r="12908" spans="1:8">
      <c r="A12908" t="s">
        <v>14838</v>
      </c>
      <c r="B12908" t="s">
        <v>452</v>
      </c>
      <c r="C12908" t="s">
        <v>68</v>
      </c>
      <c r="D12908" t="s">
        <v>410</v>
      </c>
      <c r="E12908" t="s">
        <v>198</v>
      </c>
      <c r="F12908" t="s">
        <v>360</v>
      </c>
      <c r="G12908" t="s">
        <v>49</v>
      </c>
      <c r="H12908" t="s">
        <v>192</v>
      </c>
    </row>
    <row r="12909" spans="1:8">
      <c r="A12909" t="s">
        <v>14839</v>
      </c>
      <c r="B12909" t="s">
        <v>454</v>
      </c>
      <c r="C12909" t="s">
        <v>51</v>
      </c>
      <c r="D12909" t="s">
        <v>455</v>
      </c>
      <c r="E12909" t="s">
        <v>367</v>
      </c>
      <c r="F12909" t="s">
        <v>456</v>
      </c>
      <c r="G12909" t="s">
        <v>49</v>
      </c>
      <c r="H12909" t="s">
        <v>192</v>
      </c>
    </row>
    <row r="12910" spans="1:8">
      <c r="A12910" t="s">
        <v>14840</v>
      </c>
      <c r="B12910" t="s">
        <v>458</v>
      </c>
      <c r="C12910" t="s">
        <v>51</v>
      </c>
      <c r="D12910" t="s">
        <v>459</v>
      </c>
      <c r="E12910" t="s">
        <v>460</v>
      </c>
      <c r="F12910" t="s">
        <v>360</v>
      </c>
      <c r="G12910" t="s">
        <v>49</v>
      </c>
      <c r="H12910" t="s">
        <v>192</v>
      </c>
    </row>
    <row r="12911" spans="1:8">
      <c r="A12911" t="s">
        <v>14841</v>
      </c>
      <c r="B12911" t="s">
        <v>462</v>
      </c>
      <c r="C12911" t="s">
        <v>51</v>
      </c>
      <c r="D12911" t="s">
        <v>463</v>
      </c>
      <c r="E12911" t="s">
        <v>464</v>
      </c>
      <c r="F12911" t="s">
        <v>360</v>
      </c>
      <c r="G12911" t="s">
        <v>49</v>
      </c>
      <c r="H12911" t="s">
        <v>192</v>
      </c>
    </row>
    <row r="12912" spans="1:8">
      <c r="A12912" t="s">
        <v>14842</v>
      </c>
      <c r="B12912" t="s">
        <v>2516</v>
      </c>
      <c r="C12912" t="s">
        <v>51</v>
      </c>
      <c r="D12912" t="s">
        <v>2517</v>
      </c>
      <c r="E12912" t="s">
        <v>52</v>
      </c>
      <c r="F12912" t="s">
        <v>360</v>
      </c>
      <c r="G12912" t="s">
        <v>49</v>
      </c>
      <c r="H12912" t="s">
        <v>192</v>
      </c>
    </row>
    <row r="12913" spans="1:8">
      <c r="A12913" t="s">
        <v>14843</v>
      </c>
      <c r="B12913" t="s">
        <v>469</v>
      </c>
      <c r="C12913" t="s">
        <v>51</v>
      </c>
      <c r="D12913" t="s">
        <v>410</v>
      </c>
      <c r="E12913" t="s">
        <v>198</v>
      </c>
      <c r="F12913" t="s">
        <v>360</v>
      </c>
      <c r="G12913" t="s">
        <v>49</v>
      </c>
      <c r="H12913" t="s">
        <v>192</v>
      </c>
    </row>
    <row r="12914" spans="1:8">
      <c r="A12914" t="s">
        <v>14844</v>
      </c>
      <c r="B12914" t="s">
        <v>471</v>
      </c>
      <c r="C12914" t="s">
        <v>51</v>
      </c>
      <c r="D12914" t="s">
        <v>472</v>
      </c>
      <c r="E12914" t="s">
        <v>473</v>
      </c>
      <c r="F12914" t="s">
        <v>360</v>
      </c>
      <c r="G12914" t="s">
        <v>49</v>
      </c>
      <c r="H12914" t="s">
        <v>192</v>
      </c>
    </row>
    <row r="12915" spans="1:8">
      <c r="A12915" t="s">
        <v>14845</v>
      </c>
      <c r="B12915" t="s">
        <v>475</v>
      </c>
      <c r="C12915" t="s">
        <v>51</v>
      </c>
      <c r="D12915" t="s">
        <v>476</v>
      </c>
      <c r="E12915" t="s">
        <v>367</v>
      </c>
      <c r="F12915" t="s">
        <v>477</v>
      </c>
      <c r="G12915" t="s">
        <v>49</v>
      </c>
      <c r="H12915" t="s">
        <v>192</v>
      </c>
    </row>
    <row r="12916" spans="1:8">
      <c r="A12916" t="s">
        <v>14846</v>
      </c>
      <c r="B12916" t="s">
        <v>479</v>
      </c>
      <c r="C12916" t="s">
        <v>51</v>
      </c>
      <c r="D12916" t="s">
        <v>450</v>
      </c>
      <c r="E12916" t="s">
        <v>198</v>
      </c>
      <c r="F12916" t="s">
        <v>360</v>
      </c>
      <c r="G12916" t="s">
        <v>49</v>
      </c>
      <c r="H12916" t="s">
        <v>192</v>
      </c>
    </row>
    <row r="12917" spans="1:8">
      <c r="A12917" t="s">
        <v>14847</v>
      </c>
      <c r="B12917" t="s">
        <v>481</v>
      </c>
      <c r="C12917" t="s">
        <v>51</v>
      </c>
      <c r="D12917" t="s">
        <v>472</v>
      </c>
      <c r="E12917" t="s">
        <v>473</v>
      </c>
      <c r="F12917" t="s">
        <v>360</v>
      </c>
      <c r="G12917" t="s">
        <v>49</v>
      </c>
      <c r="H12917" t="s">
        <v>192</v>
      </c>
    </row>
    <row r="12918" spans="1:8">
      <c r="A12918" t="s">
        <v>14848</v>
      </c>
      <c r="B12918" t="s">
        <v>483</v>
      </c>
      <c r="C12918" t="s">
        <v>51</v>
      </c>
      <c r="D12918" t="s">
        <v>358</v>
      </c>
      <c r="E12918" t="s">
        <v>359</v>
      </c>
      <c r="F12918" t="s">
        <v>360</v>
      </c>
      <c r="G12918" t="s">
        <v>49</v>
      </c>
      <c r="H12918" t="s">
        <v>192</v>
      </c>
    </row>
    <row r="12919" spans="1:8">
      <c r="A12919" t="s">
        <v>14849</v>
      </c>
      <c r="B12919" t="s">
        <v>485</v>
      </c>
      <c r="C12919" t="s">
        <v>51</v>
      </c>
      <c r="D12919" t="s">
        <v>486</v>
      </c>
      <c r="E12919" t="s">
        <v>446</v>
      </c>
      <c r="F12919" t="s">
        <v>487</v>
      </c>
      <c r="G12919" t="s">
        <v>49</v>
      </c>
      <c r="H12919" t="s">
        <v>192</v>
      </c>
    </row>
    <row r="12920" spans="1:8">
      <c r="A12920" t="s">
        <v>14850</v>
      </c>
      <c r="B12920" t="s">
        <v>489</v>
      </c>
      <c r="C12920" t="s">
        <v>51</v>
      </c>
      <c r="D12920" t="s">
        <v>442</v>
      </c>
      <c r="E12920" t="s">
        <v>52</v>
      </c>
      <c r="F12920" t="s">
        <v>360</v>
      </c>
      <c r="G12920" t="s">
        <v>49</v>
      </c>
      <c r="H12920" t="s">
        <v>192</v>
      </c>
    </row>
    <row r="12921" spans="1:8">
      <c r="A12921" t="s">
        <v>14851</v>
      </c>
      <c r="B12921" t="s">
        <v>444</v>
      </c>
      <c r="C12921" t="s">
        <v>51</v>
      </c>
      <c r="D12921" t="s">
        <v>445</v>
      </c>
      <c r="E12921" t="s">
        <v>446</v>
      </c>
      <c r="F12921" t="s">
        <v>447</v>
      </c>
      <c r="G12921" t="s">
        <v>49</v>
      </c>
      <c r="H12921" t="s">
        <v>192</v>
      </c>
    </row>
    <row r="12922" spans="1:8">
      <c r="A12922" t="s">
        <v>14852</v>
      </c>
      <c r="B12922" t="s">
        <v>449</v>
      </c>
      <c r="C12922" t="s">
        <v>51</v>
      </c>
      <c r="D12922" t="s">
        <v>450</v>
      </c>
      <c r="E12922" t="s">
        <v>198</v>
      </c>
      <c r="F12922" t="s">
        <v>360</v>
      </c>
      <c r="G12922" t="s">
        <v>49</v>
      </c>
      <c r="H12922" t="s">
        <v>192</v>
      </c>
    </row>
    <row r="12923" spans="1:8">
      <c r="A12923" t="s">
        <v>14853</v>
      </c>
      <c r="B12923" t="s">
        <v>452</v>
      </c>
      <c r="C12923" t="s">
        <v>68</v>
      </c>
      <c r="D12923" t="s">
        <v>410</v>
      </c>
      <c r="E12923" t="s">
        <v>198</v>
      </c>
      <c r="F12923" t="s">
        <v>360</v>
      </c>
      <c r="G12923" t="s">
        <v>49</v>
      </c>
      <c r="H12923" t="s">
        <v>192</v>
      </c>
    </row>
    <row r="12924" spans="1:8">
      <c r="A12924" t="s">
        <v>14854</v>
      </c>
      <c r="B12924" t="s">
        <v>494</v>
      </c>
      <c r="C12924" t="s">
        <v>51</v>
      </c>
      <c r="D12924" t="s">
        <v>495</v>
      </c>
      <c r="E12924" t="s">
        <v>52</v>
      </c>
      <c r="F12924" t="s">
        <v>360</v>
      </c>
      <c r="G12924" t="s">
        <v>49</v>
      </c>
      <c r="H12924" t="s">
        <v>192</v>
      </c>
    </row>
    <row r="12925" spans="1:8">
      <c r="A12925" t="s">
        <v>14855</v>
      </c>
      <c r="B12925" t="s">
        <v>497</v>
      </c>
      <c r="C12925" t="s">
        <v>51</v>
      </c>
      <c r="D12925" t="s">
        <v>498</v>
      </c>
      <c r="E12925" t="s">
        <v>499</v>
      </c>
      <c r="F12925" t="s">
        <v>360</v>
      </c>
      <c r="G12925" t="s">
        <v>49</v>
      </c>
      <c r="H12925" t="s">
        <v>192</v>
      </c>
    </row>
    <row r="12926" spans="1:8">
      <c r="A12926" t="s">
        <v>14856</v>
      </c>
      <c r="B12926" t="s">
        <v>501</v>
      </c>
      <c r="C12926" t="s">
        <v>51</v>
      </c>
      <c r="D12926" t="s">
        <v>450</v>
      </c>
      <c r="E12926" t="s">
        <v>198</v>
      </c>
      <c r="F12926" t="s">
        <v>360</v>
      </c>
      <c r="G12926" t="s">
        <v>49</v>
      </c>
      <c r="H12926" t="s">
        <v>192</v>
      </c>
    </row>
    <row r="12927" spans="1:8">
      <c r="A12927" t="s">
        <v>14857</v>
      </c>
      <c r="B12927" t="s">
        <v>503</v>
      </c>
      <c r="C12927" t="s">
        <v>51</v>
      </c>
      <c r="D12927" t="s">
        <v>442</v>
      </c>
      <c r="E12927" t="s">
        <v>52</v>
      </c>
      <c r="F12927" t="s">
        <v>360</v>
      </c>
      <c r="G12927" t="s">
        <v>49</v>
      </c>
      <c r="H12927" t="s">
        <v>192</v>
      </c>
    </row>
    <row r="12928" spans="1:8">
      <c r="A12928" t="s">
        <v>14858</v>
      </c>
      <c r="B12928" t="s">
        <v>444</v>
      </c>
      <c r="C12928" t="s">
        <v>51</v>
      </c>
      <c r="D12928" t="s">
        <v>445</v>
      </c>
      <c r="E12928" t="s">
        <v>446</v>
      </c>
      <c r="F12928" t="s">
        <v>447</v>
      </c>
      <c r="G12928" t="s">
        <v>49</v>
      </c>
      <c r="H12928" t="s">
        <v>192</v>
      </c>
    </row>
    <row r="12929" spans="1:8">
      <c r="A12929" t="s">
        <v>14859</v>
      </c>
      <c r="B12929" t="s">
        <v>449</v>
      </c>
      <c r="C12929" t="s">
        <v>51</v>
      </c>
      <c r="D12929" t="s">
        <v>450</v>
      </c>
      <c r="E12929" t="s">
        <v>198</v>
      </c>
      <c r="F12929" t="s">
        <v>360</v>
      </c>
      <c r="G12929" t="s">
        <v>49</v>
      </c>
      <c r="H12929" t="s">
        <v>192</v>
      </c>
    </row>
    <row r="12930" spans="1:8">
      <c r="A12930" t="s">
        <v>14860</v>
      </c>
      <c r="B12930" t="s">
        <v>452</v>
      </c>
      <c r="C12930" t="s">
        <v>68</v>
      </c>
      <c r="D12930" t="s">
        <v>410</v>
      </c>
      <c r="E12930" t="s">
        <v>198</v>
      </c>
      <c r="F12930" t="s">
        <v>360</v>
      </c>
      <c r="G12930" t="s">
        <v>49</v>
      </c>
      <c r="H12930" t="s">
        <v>192</v>
      </c>
    </row>
    <row r="12931" spans="1:8">
      <c r="A12931" t="s">
        <v>14861</v>
      </c>
      <c r="B12931" t="s">
        <v>508</v>
      </c>
      <c r="C12931" t="s">
        <v>51</v>
      </c>
      <c r="D12931" t="s">
        <v>509</v>
      </c>
      <c r="E12931" t="s">
        <v>73</v>
      </c>
      <c r="F12931" t="s">
        <v>360</v>
      </c>
      <c r="G12931" t="s">
        <v>49</v>
      </c>
      <c r="H12931" t="s">
        <v>192</v>
      </c>
    </row>
    <row r="12932" spans="1:8">
      <c r="A12932" t="s">
        <v>14862</v>
      </c>
      <c r="B12932" t="s">
        <v>511</v>
      </c>
      <c r="C12932" t="s">
        <v>51</v>
      </c>
      <c r="D12932" t="s">
        <v>512</v>
      </c>
      <c r="E12932" t="s">
        <v>73</v>
      </c>
      <c r="F12932" t="s">
        <v>360</v>
      </c>
      <c r="G12932" t="s">
        <v>49</v>
      </c>
      <c r="H12932" t="s">
        <v>192</v>
      </c>
    </row>
    <row r="12933" spans="1:8">
      <c r="A12933" t="s">
        <v>14863</v>
      </c>
      <c r="B12933" t="s">
        <v>514</v>
      </c>
      <c r="C12933" t="s">
        <v>51</v>
      </c>
      <c r="D12933" t="s">
        <v>515</v>
      </c>
      <c r="E12933" t="s">
        <v>367</v>
      </c>
      <c r="F12933" t="s">
        <v>516</v>
      </c>
      <c r="G12933" t="s">
        <v>49</v>
      </c>
      <c r="H12933" t="s">
        <v>192</v>
      </c>
    </row>
    <row r="12934" spans="1:8">
      <c r="A12934" t="s">
        <v>14864</v>
      </c>
      <c r="B12934" t="s">
        <v>518</v>
      </c>
      <c r="C12934" t="s">
        <v>51</v>
      </c>
      <c r="D12934" t="s">
        <v>450</v>
      </c>
      <c r="E12934" t="s">
        <v>198</v>
      </c>
      <c r="F12934" t="s">
        <v>360</v>
      </c>
      <c r="G12934" t="s">
        <v>49</v>
      </c>
      <c r="H12934" t="s">
        <v>192</v>
      </c>
    </row>
    <row r="12935" spans="1:8">
      <c r="A12935" t="s">
        <v>14865</v>
      </c>
      <c r="B12935" t="s">
        <v>520</v>
      </c>
      <c r="C12935" t="s">
        <v>78</v>
      </c>
      <c r="D12935" t="s">
        <v>433</v>
      </c>
      <c r="E12935" t="s">
        <v>52</v>
      </c>
      <c r="F12935" t="s">
        <v>360</v>
      </c>
      <c r="G12935" t="s">
        <v>49</v>
      </c>
      <c r="H12935" t="s">
        <v>192</v>
      </c>
    </row>
    <row r="12936" spans="1:8">
      <c r="A12936" t="s">
        <v>14866</v>
      </c>
      <c r="B12936" t="s">
        <v>435</v>
      </c>
      <c r="C12936" t="s">
        <v>51</v>
      </c>
      <c r="D12936" t="s">
        <v>436</v>
      </c>
      <c r="E12936" t="s">
        <v>367</v>
      </c>
      <c r="F12936" t="s">
        <v>437</v>
      </c>
      <c r="G12936" t="s">
        <v>49</v>
      </c>
      <c r="H12936" t="s">
        <v>192</v>
      </c>
    </row>
    <row r="12937" spans="1:8">
      <c r="A12937" t="s">
        <v>14867</v>
      </c>
      <c r="B12937" t="s">
        <v>439</v>
      </c>
      <c r="C12937" t="s">
        <v>51</v>
      </c>
      <c r="D12937" t="s">
        <v>440</v>
      </c>
      <c r="E12937" t="s">
        <v>73</v>
      </c>
      <c r="F12937" t="s">
        <v>360</v>
      </c>
      <c r="G12937" t="s">
        <v>49</v>
      </c>
      <c r="H12937" t="s">
        <v>192</v>
      </c>
    </row>
    <row r="12938" spans="1:8">
      <c r="A12938" t="s">
        <v>14868</v>
      </c>
      <c r="B12938" t="s">
        <v>524</v>
      </c>
      <c r="C12938" t="s">
        <v>51</v>
      </c>
      <c r="D12938" t="s">
        <v>525</v>
      </c>
      <c r="E12938" t="s">
        <v>526</v>
      </c>
      <c r="F12938" t="s">
        <v>360</v>
      </c>
      <c r="G12938" t="s">
        <v>49</v>
      </c>
      <c r="H12938" t="s">
        <v>192</v>
      </c>
    </row>
    <row r="12939" spans="1:8">
      <c r="A12939" t="s">
        <v>14869</v>
      </c>
      <c r="B12939" t="s">
        <v>528</v>
      </c>
      <c r="C12939" t="s">
        <v>51</v>
      </c>
      <c r="D12939" t="s">
        <v>529</v>
      </c>
      <c r="E12939" t="s">
        <v>530</v>
      </c>
      <c r="F12939" t="s">
        <v>360</v>
      </c>
      <c r="G12939" t="s">
        <v>49</v>
      </c>
      <c r="H12939" t="s">
        <v>192</v>
      </c>
    </row>
    <row r="12940" spans="1:8">
      <c r="A12940" t="s">
        <v>14870</v>
      </c>
      <c r="B12940" t="s">
        <v>532</v>
      </c>
      <c r="C12940" t="s">
        <v>51</v>
      </c>
      <c r="D12940" t="s">
        <v>529</v>
      </c>
      <c r="E12940" t="s">
        <v>530</v>
      </c>
      <c r="F12940" t="s">
        <v>360</v>
      </c>
      <c r="G12940" t="s">
        <v>49</v>
      </c>
      <c r="H12940" t="s">
        <v>192</v>
      </c>
    </row>
    <row r="12941" spans="1:8">
      <c r="A12941" t="s">
        <v>14871</v>
      </c>
      <c r="B12941" t="s">
        <v>534</v>
      </c>
      <c r="C12941" t="s">
        <v>51</v>
      </c>
      <c r="D12941" t="s">
        <v>390</v>
      </c>
      <c r="E12941" t="s">
        <v>367</v>
      </c>
      <c r="F12941" t="s">
        <v>391</v>
      </c>
      <c r="G12941" t="s">
        <v>49</v>
      </c>
      <c r="H12941" t="s">
        <v>192</v>
      </c>
    </row>
    <row r="12942" spans="1:8">
      <c r="A12942" t="s">
        <v>14872</v>
      </c>
      <c r="B12942" t="s">
        <v>536</v>
      </c>
      <c r="C12942" t="s">
        <v>51</v>
      </c>
      <c r="D12942" t="s">
        <v>410</v>
      </c>
      <c r="E12942" t="s">
        <v>198</v>
      </c>
      <c r="F12942" t="s">
        <v>360</v>
      </c>
      <c r="G12942" t="s">
        <v>49</v>
      </c>
      <c r="H12942" t="s">
        <v>192</v>
      </c>
    </row>
    <row r="12943" spans="1:8">
      <c r="A12943" t="s">
        <v>14873</v>
      </c>
      <c r="B12943" t="s">
        <v>538</v>
      </c>
      <c r="C12943" t="s">
        <v>51</v>
      </c>
      <c r="D12943" t="s">
        <v>410</v>
      </c>
      <c r="E12943" t="s">
        <v>198</v>
      </c>
      <c r="F12943" t="s">
        <v>360</v>
      </c>
      <c r="G12943" t="s">
        <v>49</v>
      </c>
      <c r="H12943" t="s">
        <v>192</v>
      </c>
    </row>
    <row r="12944" spans="1:8">
      <c r="A12944" t="s">
        <v>14874</v>
      </c>
      <c r="B12944" t="s">
        <v>540</v>
      </c>
      <c r="C12944" t="s">
        <v>51</v>
      </c>
      <c r="D12944" t="s">
        <v>541</v>
      </c>
      <c r="E12944" t="s">
        <v>367</v>
      </c>
      <c r="F12944" t="s">
        <v>542</v>
      </c>
      <c r="G12944" t="s">
        <v>49</v>
      </c>
      <c r="H12944" t="s">
        <v>192</v>
      </c>
    </row>
    <row r="12945" spans="1:8">
      <c r="A12945" t="s">
        <v>14875</v>
      </c>
      <c r="B12945" t="s">
        <v>544</v>
      </c>
      <c r="C12945" t="s">
        <v>51</v>
      </c>
      <c r="D12945" t="s">
        <v>450</v>
      </c>
      <c r="E12945" t="s">
        <v>198</v>
      </c>
      <c r="F12945" t="s">
        <v>360</v>
      </c>
      <c r="G12945" t="s">
        <v>49</v>
      </c>
      <c r="H12945" t="s">
        <v>192</v>
      </c>
    </row>
    <row r="12946" spans="1:8">
      <c r="A12946" t="s">
        <v>14876</v>
      </c>
      <c r="B12946" t="s">
        <v>546</v>
      </c>
      <c r="C12946" t="s">
        <v>51</v>
      </c>
      <c r="D12946" t="s">
        <v>410</v>
      </c>
      <c r="E12946" t="s">
        <v>198</v>
      </c>
      <c r="F12946" t="s">
        <v>360</v>
      </c>
      <c r="G12946" t="s">
        <v>49</v>
      </c>
      <c r="H12946" t="s">
        <v>192</v>
      </c>
    </row>
    <row r="12947" spans="1:8">
      <c r="A12947" t="s">
        <v>14877</v>
      </c>
      <c r="B12947" t="s">
        <v>548</v>
      </c>
      <c r="C12947" t="s">
        <v>51</v>
      </c>
      <c r="D12947" t="s">
        <v>450</v>
      </c>
      <c r="E12947" t="s">
        <v>198</v>
      </c>
      <c r="F12947" t="s">
        <v>360</v>
      </c>
      <c r="G12947" t="s">
        <v>49</v>
      </c>
      <c r="H12947" t="s">
        <v>192</v>
      </c>
    </row>
    <row r="12948" spans="1:8">
      <c r="A12948" t="s">
        <v>14878</v>
      </c>
      <c r="B12948" t="s">
        <v>550</v>
      </c>
      <c r="C12948" t="s">
        <v>51</v>
      </c>
      <c r="D12948" t="s">
        <v>551</v>
      </c>
      <c r="E12948" t="s">
        <v>367</v>
      </c>
      <c r="F12948" t="s">
        <v>552</v>
      </c>
      <c r="G12948" t="s">
        <v>49</v>
      </c>
      <c r="H12948" t="s">
        <v>192</v>
      </c>
    </row>
    <row r="12949" spans="1:8">
      <c r="A12949" t="s">
        <v>14879</v>
      </c>
      <c r="B12949" t="s">
        <v>554</v>
      </c>
      <c r="C12949" t="s">
        <v>51</v>
      </c>
      <c r="D12949" t="s">
        <v>450</v>
      </c>
      <c r="E12949" t="s">
        <v>198</v>
      </c>
      <c r="F12949" t="s">
        <v>360</v>
      </c>
      <c r="G12949" t="s">
        <v>49</v>
      </c>
      <c r="H12949" t="s">
        <v>192</v>
      </c>
    </row>
    <row r="12950" spans="1:8">
      <c r="A12950" t="s">
        <v>14880</v>
      </c>
      <c r="B12950" t="s">
        <v>556</v>
      </c>
      <c r="C12950" t="s">
        <v>51</v>
      </c>
      <c r="D12950" t="s">
        <v>557</v>
      </c>
      <c r="E12950" t="s">
        <v>52</v>
      </c>
      <c r="F12950" t="s">
        <v>360</v>
      </c>
      <c r="G12950" t="s">
        <v>49</v>
      </c>
      <c r="H12950" t="s">
        <v>192</v>
      </c>
    </row>
    <row r="12951" spans="1:8">
      <c r="A12951" t="s">
        <v>14881</v>
      </c>
      <c r="B12951" t="s">
        <v>559</v>
      </c>
      <c r="C12951" t="s">
        <v>51</v>
      </c>
      <c r="D12951" t="s">
        <v>560</v>
      </c>
      <c r="E12951" t="s">
        <v>561</v>
      </c>
      <c r="F12951" t="s">
        <v>360</v>
      </c>
      <c r="G12951" t="s">
        <v>49</v>
      </c>
      <c r="H12951" t="s">
        <v>192</v>
      </c>
    </row>
    <row r="12952" spans="1:8">
      <c r="A12952" t="s">
        <v>14882</v>
      </c>
      <c r="B12952" t="s">
        <v>563</v>
      </c>
      <c r="C12952" t="s">
        <v>51</v>
      </c>
      <c r="D12952" t="s">
        <v>442</v>
      </c>
      <c r="E12952" t="s">
        <v>52</v>
      </c>
      <c r="F12952" t="s">
        <v>360</v>
      </c>
      <c r="G12952" t="s">
        <v>49</v>
      </c>
      <c r="H12952" t="s">
        <v>192</v>
      </c>
    </row>
    <row r="12953" spans="1:8">
      <c r="A12953" t="s">
        <v>14883</v>
      </c>
      <c r="B12953" t="s">
        <v>444</v>
      </c>
      <c r="C12953" t="s">
        <v>51</v>
      </c>
      <c r="D12953" t="s">
        <v>445</v>
      </c>
      <c r="E12953" t="s">
        <v>446</v>
      </c>
      <c r="F12953" t="s">
        <v>447</v>
      </c>
      <c r="G12953" t="s">
        <v>49</v>
      </c>
      <c r="H12953" t="s">
        <v>192</v>
      </c>
    </row>
    <row r="12954" spans="1:8">
      <c r="A12954" t="s">
        <v>14884</v>
      </c>
      <c r="B12954" t="s">
        <v>449</v>
      </c>
      <c r="C12954" t="s">
        <v>51</v>
      </c>
      <c r="D12954" t="s">
        <v>450</v>
      </c>
      <c r="E12954" t="s">
        <v>198</v>
      </c>
      <c r="F12954" t="s">
        <v>360</v>
      </c>
      <c r="G12954" t="s">
        <v>49</v>
      </c>
      <c r="H12954" t="s">
        <v>192</v>
      </c>
    </row>
    <row r="12955" spans="1:8">
      <c r="A12955" t="s">
        <v>14885</v>
      </c>
      <c r="B12955" t="s">
        <v>452</v>
      </c>
      <c r="C12955" t="s">
        <v>68</v>
      </c>
      <c r="D12955" t="s">
        <v>410</v>
      </c>
      <c r="E12955" t="s">
        <v>198</v>
      </c>
      <c r="F12955" t="s">
        <v>360</v>
      </c>
      <c r="G12955" t="s">
        <v>49</v>
      </c>
      <c r="H12955" t="s">
        <v>192</v>
      </c>
    </row>
    <row r="12956" spans="1:8">
      <c r="A12956" t="s">
        <v>14886</v>
      </c>
      <c r="B12956" t="s">
        <v>568</v>
      </c>
      <c r="C12956" t="s">
        <v>51</v>
      </c>
      <c r="D12956" t="s">
        <v>472</v>
      </c>
      <c r="E12956" t="s">
        <v>473</v>
      </c>
      <c r="F12956" t="s">
        <v>360</v>
      </c>
      <c r="G12956" t="s">
        <v>49</v>
      </c>
      <c r="H12956" t="s">
        <v>192</v>
      </c>
    </row>
    <row r="12957" spans="1:8">
      <c r="A12957" t="s">
        <v>14887</v>
      </c>
      <c r="B12957" t="s">
        <v>570</v>
      </c>
      <c r="C12957" t="s">
        <v>51</v>
      </c>
      <c r="D12957" t="s">
        <v>410</v>
      </c>
      <c r="E12957" t="s">
        <v>198</v>
      </c>
      <c r="F12957" t="s">
        <v>360</v>
      </c>
      <c r="G12957" t="s">
        <v>49</v>
      </c>
      <c r="H12957" t="s">
        <v>192</v>
      </c>
    </row>
    <row r="12958" spans="1:8">
      <c r="A12958" t="s">
        <v>14888</v>
      </c>
      <c r="B12958" t="s">
        <v>572</v>
      </c>
      <c r="C12958" t="s">
        <v>51</v>
      </c>
      <c r="D12958" t="s">
        <v>472</v>
      </c>
      <c r="E12958" t="s">
        <v>473</v>
      </c>
      <c r="F12958" t="s">
        <v>360</v>
      </c>
      <c r="G12958" t="s">
        <v>49</v>
      </c>
      <c r="H12958" t="s">
        <v>192</v>
      </c>
    </row>
    <row r="12959" spans="1:8">
      <c r="A12959" t="s">
        <v>14889</v>
      </c>
      <c r="B12959" t="s">
        <v>574</v>
      </c>
      <c r="C12959" t="s">
        <v>51</v>
      </c>
      <c r="D12959" t="s">
        <v>472</v>
      </c>
      <c r="E12959" t="s">
        <v>473</v>
      </c>
      <c r="F12959" t="s">
        <v>360</v>
      </c>
      <c r="G12959" t="s">
        <v>49</v>
      </c>
      <c r="H12959" t="s">
        <v>192</v>
      </c>
    </row>
    <row r="12960" spans="1:8">
      <c r="A12960" t="s">
        <v>14890</v>
      </c>
      <c r="B12960" t="s">
        <v>576</v>
      </c>
      <c r="C12960" t="s">
        <v>51</v>
      </c>
      <c r="D12960" t="s">
        <v>410</v>
      </c>
      <c r="E12960" t="s">
        <v>198</v>
      </c>
      <c r="F12960" t="s">
        <v>360</v>
      </c>
      <c r="G12960" t="s">
        <v>49</v>
      </c>
      <c r="H12960" t="s">
        <v>192</v>
      </c>
    </row>
    <row r="12961" spans="1:8">
      <c r="A12961" t="s">
        <v>14891</v>
      </c>
      <c r="B12961" t="s">
        <v>578</v>
      </c>
      <c r="C12961" t="s">
        <v>51</v>
      </c>
      <c r="D12961" t="s">
        <v>450</v>
      </c>
      <c r="E12961" t="s">
        <v>198</v>
      </c>
      <c r="F12961" t="s">
        <v>360</v>
      </c>
      <c r="G12961" t="s">
        <v>49</v>
      </c>
      <c r="H12961" t="s">
        <v>192</v>
      </c>
    </row>
    <row r="12962" spans="1:8">
      <c r="A12962" t="s">
        <v>14892</v>
      </c>
      <c r="B12962" t="s">
        <v>580</v>
      </c>
      <c r="C12962" t="s">
        <v>51</v>
      </c>
      <c r="D12962" t="s">
        <v>581</v>
      </c>
      <c r="E12962" t="s">
        <v>52</v>
      </c>
      <c r="F12962" t="s">
        <v>360</v>
      </c>
      <c r="G12962" t="s">
        <v>49</v>
      </c>
      <c r="H12962" t="s">
        <v>192</v>
      </c>
    </row>
    <row r="12963" spans="1:8">
      <c r="A12963" t="s">
        <v>14893</v>
      </c>
      <c r="B12963" t="s">
        <v>559</v>
      </c>
      <c r="C12963" t="s">
        <v>51</v>
      </c>
      <c r="D12963" t="s">
        <v>560</v>
      </c>
      <c r="E12963" t="s">
        <v>561</v>
      </c>
      <c r="F12963" t="s">
        <v>360</v>
      </c>
      <c r="G12963" t="s">
        <v>49</v>
      </c>
      <c r="H12963" t="s">
        <v>192</v>
      </c>
    </row>
    <row r="12964" spans="1:8">
      <c r="A12964" t="s">
        <v>14894</v>
      </c>
      <c r="B12964" t="s">
        <v>563</v>
      </c>
      <c r="C12964" t="s">
        <v>51</v>
      </c>
      <c r="D12964" t="s">
        <v>442</v>
      </c>
      <c r="E12964" t="s">
        <v>52</v>
      </c>
      <c r="F12964" t="s">
        <v>360</v>
      </c>
      <c r="G12964" t="s">
        <v>49</v>
      </c>
      <c r="H12964" t="s">
        <v>192</v>
      </c>
    </row>
    <row r="12965" spans="1:8">
      <c r="A12965" t="s">
        <v>14895</v>
      </c>
      <c r="B12965" t="s">
        <v>444</v>
      </c>
      <c r="C12965" t="s">
        <v>51</v>
      </c>
      <c r="D12965" t="s">
        <v>445</v>
      </c>
      <c r="E12965" t="s">
        <v>446</v>
      </c>
      <c r="F12965" t="s">
        <v>447</v>
      </c>
      <c r="G12965" t="s">
        <v>49</v>
      </c>
      <c r="H12965" t="s">
        <v>192</v>
      </c>
    </row>
    <row r="12966" spans="1:8">
      <c r="A12966" t="s">
        <v>14896</v>
      </c>
      <c r="B12966" t="s">
        <v>449</v>
      </c>
      <c r="C12966" t="s">
        <v>51</v>
      </c>
      <c r="D12966" t="s">
        <v>450</v>
      </c>
      <c r="E12966" t="s">
        <v>198</v>
      </c>
      <c r="F12966" t="s">
        <v>360</v>
      </c>
      <c r="G12966" t="s">
        <v>49</v>
      </c>
      <c r="H12966" t="s">
        <v>192</v>
      </c>
    </row>
    <row r="12967" spans="1:8">
      <c r="A12967" t="s">
        <v>14897</v>
      </c>
      <c r="B12967" t="s">
        <v>452</v>
      </c>
      <c r="C12967" t="s">
        <v>68</v>
      </c>
      <c r="D12967" t="s">
        <v>410</v>
      </c>
      <c r="E12967" t="s">
        <v>198</v>
      </c>
      <c r="F12967" t="s">
        <v>360</v>
      </c>
      <c r="G12967" t="s">
        <v>49</v>
      </c>
      <c r="H12967" t="s">
        <v>192</v>
      </c>
    </row>
    <row r="12968" spans="1:8">
      <c r="A12968" t="s">
        <v>14898</v>
      </c>
      <c r="B12968" t="s">
        <v>588</v>
      </c>
      <c r="C12968" t="s">
        <v>51</v>
      </c>
      <c r="D12968" t="s">
        <v>589</v>
      </c>
      <c r="E12968" t="s">
        <v>52</v>
      </c>
      <c r="F12968" t="s">
        <v>360</v>
      </c>
      <c r="G12968" t="s">
        <v>49</v>
      </c>
      <c r="H12968" t="s">
        <v>192</v>
      </c>
    </row>
    <row r="12969" spans="1:8">
      <c r="A12969" t="s">
        <v>14899</v>
      </c>
      <c r="B12969" t="s">
        <v>591</v>
      </c>
      <c r="C12969" t="s">
        <v>51</v>
      </c>
      <c r="D12969" t="s">
        <v>592</v>
      </c>
      <c r="E12969" t="s">
        <v>593</v>
      </c>
      <c r="F12969" t="s">
        <v>360</v>
      </c>
      <c r="G12969" t="s">
        <v>49</v>
      </c>
      <c r="H12969" t="s">
        <v>192</v>
      </c>
    </row>
    <row r="12970" spans="1:8">
      <c r="A12970" t="s">
        <v>14900</v>
      </c>
      <c r="B12970" t="s">
        <v>595</v>
      </c>
      <c r="C12970" t="s">
        <v>68</v>
      </c>
      <c r="D12970" t="s">
        <v>596</v>
      </c>
      <c r="E12970" t="s">
        <v>446</v>
      </c>
      <c r="F12970" t="s">
        <v>597</v>
      </c>
      <c r="G12970" t="s">
        <v>49</v>
      </c>
      <c r="H12970" t="s">
        <v>192</v>
      </c>
    </row>
    <row r="12971" spans="1:8">
      <c r="A12971" t="s">
        <v>14901</v>
      </c>
      <c r="B12971" t="s">
        <v>599</v>
      </c>
      <c r="C12971" t="s">
        <v>51</v>
      </c>
      <c r="D12971" t="s">
        <v>450</v>
      </c>
      <c r="E12971" t="s">
        <v>198</v>
      </c>
      <c r="F12971" t="s">
        <v>360</v>
      </c>
      <c r="G12971" t="s">
        <v>49</v>
      </c>
      <c r="H12971" t="s">
        <v>192</v>
      </c>
    </row>
    <row r="12972" spans="1:8">
      <c r="A12972" t="s">
        <v>14902</v>
      </c>
      <c r="B12972" t="s">
        <v>601</v>
      </c>
      <c r="C12972" t="s">
        <v>51</v>
      </c>
      <c r="D12972" t="s">
        <v>589</v>
      </c>
      <c r="E12972" t="s">
        <v>52</v>
      </c>
      <c r="F12972" t="s">
        <v>360</v>
      </c>
      <c r="G12972" t="s">
        <v>49</v>
      </c>
      <c r="H12972" t="s">
        <v>192</v>
      </c>
    </row>
    <row r="12973" spans="1:8">
      <c r="A12973" t="s">
        <v>14903</v>
      </c>
      <c r="B12973" t="s">
        <v>591</v>
      </c>
      <c r="C12973" t="s">
        <v>51</v>
      </c>
      <c r="D12973" t="s">
        <v>592</v>
      </c>
      <c r="E12973" t="s">
        <v>593</v>
      </c>
      <c r="F12973" t="s">
        <v>360</v>
      </c>
      <c r="G12973" t="s">
        <v>49</v>
      </c>
      <c r="H12973" t="s">
        <v>192</v>
      </c>
    </row>
    <row r="12974" spans="1:8">
      <c r="A12974" t="s">
        <v>14904</v>
      </c>
      <c r="B12974" t="s">
        <v>595</v>
      </c>
      <c r="C12974" t="s">
        <v>68</v>
      </c>
      <c r="D12974" t="s">
        <v>596</v>
      </c>
      <c r="E12974" t="s">
        <v>446</v>
      </c>
      <c r="F12974" t="s">
        <v>597</v>
      </c>
      <c r="G12974" t="s">
        <v>49</v>
      </c>
      <c r="H12974" t="s">
        <v>192</v>
      </c>
    </row>
    <row r="12975" spans="1:8">
      <c r="A12975" t="s">
        <v>14905</v>
      </c>
      <c r="B12975" t="s">
        <v>599</v>
      </c>
      <c r="C12975" t="s">
        <v>51</v>
      </c>
      <c r="D12975" t="s">
        <v>450</v>
      </c>
      <c r="E12975" t="s">
        <v>198</v>
      </c>
      <c r="F12975" t="s">
        <v>360</v>
      </c>
      <c r="G12975" t="s">
        <v>49</v>
      </c>
      <c r="H12975" t="s">
        <v>192</v>
      </c>
    </row>
    <row r="12976" spans="1:8">
      <c r="A12976" t="s">
        <v>14906</v>
      </c>
      <c r="B12976" t="s">
        <v>606</v>
      </c>
      <c r="C12976" t="s">
        <v>51</v>
      </c>
      <c r="D12976" t="s">
        <v>472</v>
      </c>
      <c r="E12976" t="s">
        <v>473</v>
      </c>
      <c r="F12976" t="s">
        <v>360</v>
      </c>
      <c r="G12976" t="s">
        <v>49</v>
      </c>
      <c r="H12976" t="s">
        <v>192</v>
      </c>
    </row>
    <row r="12977" spans="1:8">
      <c r="A12977" t="s">
        <v>14907</v>
      </c>
      <c r="B12977" t="s">
        <v>608</v>
      </c>
      <c r="C12977" t="s">
        <v>51</v>
      </c>
      <c r="D12977" t="s">
        <v>609</v>
      </c>
      <c r="E12977" t="s">
        <v>52</v>
      </c>
      <c r="F12977" t="s">
        <v>360</v>
      </c>
      <c r="G12977" t="s">
        <v>49</v>
      </c>
      <c r="H12977" t="s">
        <v>192</v>
      </c>
    </row>
    <row r="12978" spans="1:8">
      <c r="A12978" t="s">
        <v>14908</v>
      </c>
      <c r="B12978" t="s">
        <v>559</v>
      </c>
      <c r="C12978" t="s">
        <v>51</v>
      </c>
      <c r="D12978" t="s">
        <v>560</v>
      </c>
      <c r="E12978" t="s">
        <v>561</v>
      </c>
      <c r="F12978" t="s">
        <v>360</v>
      </c>
      <c r="G12978" t="s">
        <v>49</v>
      </c>
      <c r="H12978" t="s">
        <v>192</v>
      </c>
    </row>
    <row r="12979" spans="1:8">
      <c r="A12979" t="s">
        <v>14909</v>
      </c>
      <c r="B12979" t="s">
        <v>563</v>
      </c>
      <c r="C12979" t="s">
        <v>51</v>
      </c>
      <c r="D12979" t="s">
        <v>442</v>
      </c>
      <c r="E12979" t="s">
        <v>52</v>
      </c>
      <c r="F12979" t="s">
        <v>360</v>
      </c>
      <c r="G12979" t="s">
        <v>49</v>
      </c>
      <c r="H12979" t="s">
        <v>192</v>
      </c>
    </row>
    <row r="12980" spans="1:8">
      <c r="A12980" t="s">
        <v>14910</v>
      </c>
      <c r="B12980" t="s">
        <v>444</v>
      </c>
      <c r="C12980" t="s">
        <v>51</v>
      </c>
      <c r="D12980" t="s">
        <v>445</v>
      </c>
      <c r="E12980" t="s">
        <v>446</v>
      </c>
      <c r="F12980" t="s">
        <v>447</v>
      </c>
      <c r="G12980" t="s">
        <v>49</v>
      </c>
      <c r="H12980" t="s">
        <v>192</v>
      </c>
    </row>
    <row r="12981" spans="1:8">
      <c r="A12981" t="s">
        <v>14911</v>
      </c>
      <c r="B12981" t="s">
        <v>449</v>
      </c>
      <c r="C12981" t="s">
        <v>51</v>
      </c>
      <c r="D12981" t="s">
        <v>450</v>
      </c>
      <c r="E12981" t="s">
        <v>198</v>
      </c>
      <c r="F12981" t="s">
        <v>360</v>
      </c>
      <c r="G12981" t="s">
        <v>49</v>
      </c>
      <c r="H12981" t="s">
        <v>192</v>
      </c>
    </row>
    <row r="12982" spans="1:8">
      <c r="A12982" t="s">
        <v>14912</v>
      </c>
      <c r="B12982" t="s">
        <v>452</v>
      </c>
      <c r="C12982" t="s">
        <v>68</v>
      </c>
      <c r="D12982" t="s">
        <v>410</v>
      </c>
      <c r="E12982" t="s">
        <v>198</v>
      </c>
      <c r="F12982" t="s">
        <v>360</v>
      </c>
      <c r="G12982" t="s">
        <v>49</v>
      </c>
      <c r="H12982" t="s">
        <v>192</v>
      </c>
    </row>
    <row r="12983" spans="1:8">
      <c r="A12983" t="s">
        <v>14913</v>
      </c>
      <c r="B12983" t="s">
        <v>616</v>
      </c>
      <c r="C12983" t="s">
        <v>51</v>
      </c>
      <c r="D12983" t="s">
        <v>617</v>
      </c>
      <c r="E12983" t="s">
        <v>377</v>
      </c>
      <c r="F12983" t="s">
        <v>618</v>
      </c>
      <c r="G12983" t="s">
        <v>49</v>
      </c>
      <c r="H12983" t="s">
        <v>192</v>
      </c>
    </row>
    <row r="12984" spans="1:8">
      <c r="A12984" t="s">
        <v>14914</v>
      </c>
      <c r="B12984" t="s">
        <v>620</v>
      </c>
      <c r="C12984" t="s">
        <v>78</v>
      </c>
      <c r="D12984" t="s">
        <v>621</v>
      </c>
      <c r="E12984" t="s">
        <v>52</v>
      </c>
      <c r="F12984" t="s">
        <v>360</v>
      </c>
      <c r="G12984" t="s">
        <v>49</v>
      </c>
      <c r="H12984" t="s">
        <v>192</v>
      </c>
    </row>
    <row r="12985" spans="1:8">
      <c r="A12985" t="s">
        <v>14915</v>
      </c>
      <c r="B12985" t="s">
        <v>623</v>
      </c>
      <c r="C12985" t="s">
        <v>51</v>
      </c>
      <c r="D12985" t="s">
        <v>624</v>
      </c>
      <c r="E12985" t="s">
        <v>367</v>
      </c>
      <c r="F12985" t="s">
        <v>625</v>
      </c>
      <c r="G12985" t="s">
        <v>49</v>
      </c>
      <c r="H12985" t="s">
        <v>192</v>
      </c>
    </row>
    <row r="12986" spans="1:8">
      <c r="A12986" t="s">
        <v>14916</v>
      </c>
      <c r="B12986" t="s">
        <v>627</v>
      </c>
      <c r="C12986" t="s">
        <v>51</v>
      </c>
      <c r="D12986" t="s">
        <v>450</v>
      </c>
      <c r="E12986" t="s">
        <v>198</v>
      </c>
      <c r="F12986" t="s">
        <v>360</v>
      </c>
      <c r="G12986" t="s">
        <v>49</v>
      </c>
      <c r="H12986" t="s">
        <v>192</v>
      </c>
    </row>
    <row r="12987" spans="1:8">
      <c r="A12987" t="s">
        <v>14917</v>
      </c>
      <c r="B12987" t="s">
        <v>629</v>
      </c>
      <c r="C12987" t="s">
        <v>51</v>
      </c>
      <c r="D12987" t="s">
        <v>617</v>
      </c>
      <c r="E12987" t="s">
        <v>377</v>
      </c>
      <c r="F12987" t="s">
        <v>618</v>
      </c>
      <c r="G12987" t="s">
        <v>49</v>
      </c>
      <c r="H12987" t="s">
        <v>192</v>
      </c>
    </row>
    <row r="12988" spans="1:8">
      <c r="A12988" t="s">
        <v>14918</v>
      </c>
      <c r="B12988" t="s">
        <v>631</v>
      </c>
      <c r="C12988" t="s">
        <v>78</v>
      </c>
      <c r="D12988" t="s">
        <v>632</v>
      </c>
      <c r="E12988" t="s">
        <v>52</v>
      </c>
      <c r="F12988" t="s">
        <v>360</v>
      </c>
      <c r="G12988" t="s">
        <v>49</v>
      </c>
      <c r="H12988" t="s">
        <v>192</v>
      </c>
    </row>
    <row r="12989" spans="1:8">
      <c r="A12989" t="s">
        <v>14919</v>
      </c>
      <c r="B12989" t="s">
        <v>634</v>
      </c>
      <c r="C12989" t="s">
        <v>68</v>
      </c>
      <c r="D12989" t="s">
        <v>635</v>
      </c>
      <c r="E12989" t="s">
        <v>367</v>
      </c>
      <c r="F12989" t="s">
        <v>636</v>
      </c>
      <c r="G12989" t="s">
        <v>49</v>
      </c>
      <c r="H12989" t="s">
        <v>192</v>
      </c>
    </row>
    <row r="12990" spans="1:8">
      <c r="A12990" t="s">
        <v>14920</v>
      </c>
      <c r="B12990" t="s">
        <v>638</v>
      </c>
      <c r="C12990" t="s">
        <v>51</v>
      </c>
      <c r="D12990" t="s">
        <v>450</v>
      </c>
      <c r="E12990" t="s">
        <v>198</v>
      </c>
      <c r="F12990" t="s">
        <v>360</v>
      </c>
      <c r="G12990" t="s">
        <v>49</v>
      </c>
      <c r="H12990" t="s">
        <v>192</v>
      </c>
    </row>
    <row r="12991" spans="1:8">
      <c r="A12991" t="s">
        <v>14921</v>
      </c>
      <c r="B12991" t="s">
        <v>640</v>
      </c>
      <c r="C12991" t="s">
        <v>51</v>
      </c>
      <c r="D12991" t="s">
        <v>641</v>
      </c>
      <c r="E12991" t="s">
        <v>73</v>
      </c>
      <c r="F12991" t="s">
        <v>360</v>
      </c>
      <c r="G12991" t="s">
        <v>49</v>
      </c>
      <c r="H12991" t="s">
        <v>192</v>
      </c>
    </row>
    <row r="12992" spans="1:8">
      <c r="A12992" t="s">
        <v>14922</v>
      </c>
      <c r="B12992" t="s">
        <v>643</v>
      </c>
      <c r="C12992" t="s">
        <v>51</v>
      </c>
      <c r="D12992" t="s">
        <v>644</v>
      </c>
      <c r="E12992" t="s">
        <v>645</v>
      </c>
      <c r="F12992" t="s">
        <v>360</v>
      </c>
      <c r="G12992" t="s">
        <v>49</v>
      </c>
      <c r="H12992" t="s">
        <v>192</v>
      </c>
    </row>
    <row r="12993" spans="1:8">
      <c r="A12993" t="s">
        <v>14923</v>
      </c>
      <c r="B12993" t="s">
        <v>647</v>
      </c>
      <c r="C12993" t="s">
        <v>78</v>
      </c>
      <c r="D12993" t="s">
        <v>648</v>
      </c>
      <c r="E12993" t="s">
        <v>52</v>
      </c>
      <c r="F12993" t="s">
        <v>360</v>
      </c>
      <c r="G12993" t="s">
        <v>49</v>
      </c>
      <c r="H12993" t="s">
        <v>192</v>
      </c>
    </row>
    <row r="12994" spans="1:8">
      <c r="A12994" t="s">
        <v>14924</v>
      </c>
      <c r="B12994" t="s">
        <v>650</v>
      </c>
      <c r="C12994" t="s">
        <v>68</v>
      </c>
      <c r="D12994" t="s">
        <v>651</v>
      </c>
      <c r="E12994" t="s">
        <v>73</v>
      </c>
      <c r="F12994" t="s">
        <v>360</v>
      </c>
      <c r="G12994" t="s">
        <v>49</v>
      </c>
      <c r="H12994" t="s">
        <v>192</v>
      </c>
    </row>
    <row r="12995" spans="1:8">
      <c r="A12995" t="s">
        <v>14925</v>
      </c>
      <c r="B12995" t="s">
        <v>653</v>
      </c>
      <c r="C12995" t="s">
        <v>51</v>
      </c>
      <c r="D12995" t="s">
        <v>450</v>
      </c>
      <c r="E12995" t="s">
        <v>198</v>
      </c>
      <c r="F12995" t="s">
        <v>360</v>
      </c>
      <c r="G12995" t="s">
        <v>49</v>
      </c>
      <c r="H12995" t="s">
        <v>192</v>
      </c>
    </row>
    <row r="12996" spans="1:8">
      <c r="A12996" t="s">
        <v>14926</v>
      </c>
      <c r="B12996" t="s">
        <v>655</v>
      </c>
      <c r="C12996" t="s">
        <v>51</v>
      </c>
      <c r="D12996" t="s">
        <v>656</v>
      </c>
      <c r="E12996" t="s">
        <v>446</v>
      </c>
      <c r="F12996" t="s">
        <v>657</v>
      </c>
      <c r="G12996" t="s">
        <v>49</v>
      </c>
      <c r="H12996" t="s">
        <v>192</v>
      </c>
    </row>
    <row r="12997" spans="1:8">
      <c r="A12997" t="s">
        <v>14927</v>
      </c>
      <c r="B12997" t="s">
        <v>659</v>
      </c>
      <c r="C12997" t="s">
        <v>51</v>
      </c>
      <c r="D12997" t="s">
        <v>450</v>
      </c>
      <c r="E12997" t="s">
        <v>198</v>
      </c>
      <c r="F12997" t="s">
        <v>360</v>
      </c>
      <c r="G12997" t="s">
        <v>49</v>
      </c>
      <c r="H12997" t="s">
        <v>192</v>
      </c>
    </row>
    <row r="12998" spans="1:8">
      <c r="A12998" t="s">
        <v>14928</v>
      </c>
      <c r="B12998" t="s">
        <v>661</v>
      </c>
      <c r="C12998" t="s">
        <v>51</v>
      </c>
      <c r="D12998" t="s">
        <v>662</v>
      </c>
      <c r="E12998" t="s">
        <v>74</v>
      </c>
      <c r="F12998" t="s">
        <v>360</v>
      </c>
      <c r="G12998" t="s">
        <v>49</v>
      </c>
      <c r="H12998" t="s">
        <v>192</v>
      </c>
    </row>
    <row r="12999" spans="1:8">
      <c r="A12999" t="s">
        <v>14929</v>
      </c>
      <c r="B12999" t="s">
        <v>664</v>
      </c>
      <c r="C12999" t="s">
        <v>51</v>
      </c>
      <c r="D12999" t="s">
        <v>450</v>
      </c>
      <c r="E12999" t="s">
        <v>198</v>
      </c>
      <c r="F12999" t="s">
        <v>360</v>
      </c>
      <c r="G12999" t="s">
        <v>49</v>
      </c>
      <c r="H12999" t="s">
        <v>192</v>
      </c>
    </row>
    <row r="13000" spans="1:8">
      <c r="A13000" t="s">
        <v>14930</v>
      </c>
      <c r="B13000" t="s">
        <v>666</v>
      </c>
      <c r="C13000" t="s">
        <v>51</v>
      </c>
      <c r="D13000" t="s">
        <v>667</v>
      </c>
      <c r="E13000" t="s">
        <v>74</v>
      </c>
      <c r="F13000" t="s">
        <v>360</v>
      </c>
      <c r="G13000" t="s">
        <v>49</v>
      </c>
      <c r="H13000" t="s">
        <v>192</v>
      </c>
    </row>
    <row r="13001" spans="1:8">
      <c r="A13001" t="s">
        <v>14931</v>
      </c>
      <c r="B13001" t="s">
        <v>669</v>
      </c>
      <c r="C13001" t="s">
        <v>51</v>
      </c>
      <c r="D13001" t="s">
        <v>450</v>
      </c>
      <c r="E13001" t="s">
        <v>198</v>
      </c>
      <c r="F13001" t="s">
        <v>360</v>
      </c>
      <c r="G13001" t="s">
        <v>49</v>
      </c>
      <c r="H13001" t="s">
        <v>192</v>
      </c>
    </row>
    <row r="13002" spans="1:8">
      <c r="A13002" t="s">
        <v>14932</v>
      </c>
      <c r="B13002" t="s">
        <v>671</v>
      </c>
      <c r="C13002" t="s">
        <v>51</v>
      </c>
      <c r="D13002" t="s">
        <v>672</v>
      </c>
      <c r="E13002" t="s">
        <v>74</v>
      </c>
      <c r="F13002" t="s">
        <v>360</v>
      </c>
      <c r="G13002" t="s">
        <v>49</v>
      </c>
      <c r="H13002" t="s">
        <v>192</v>
      </c>
    </row>
    <row r="13003" spans="1:8">
      <c r="A13003" t="s">
        <v>14933</v>
      </c>
      <c r="B13003" t="s">
        <v>674</v>
      </c>
      <c r="C13003" t="s">
        <v>51</v>
      </c>
      <c r="D13003" t="s">
        <v>450</v>
      </c>
      <c r="E13003" t="s">
        <v>198</v>
      </c>
      <c r="F13003" t="s">
        <v>360</v>
      </c>
      <c r="G13003" t="s">
        <v>49</v>
      </c>
      <c r="H13003" t="s">
        <v>192</v>
      </c>
    </row>
    <row r="13004" spans="1:8">
      <c r="A13004" t="s">
        <v>14934</v>
      </c>
      <c r="B13004" t="s">
        <v>676</v>
      </c>
      <c r="C13004" t="s">
        <v>51</v>
      </c>
      <c r="D13004" t="s">
        <v>677</v>
      </c>
      <c r="E13004" t="s">
        <v>367</v>
      </c>
      <c r="F13004" t="s">
        <v>678</v>
      </c>
      <c r="G13004" t="s">
        <v>49</v>
      </c>
      <c r="H13004" t="s">
        <v>192</v>
      </c>
    </row>
    <row r="13005" spans="1:8">
      <c r="A13005" t="s">
        <v>14935</v>
      </c>
      <c r="B13005" t="s">
        <v>680</v>
      </c>
      <c r="C13005" t="s">
        <v>51</v>
      </c>
      <c r="D13005" t="s">
        <v>450</v>
      </c>
      <c r="E13005" t="s">
        <v>198</v>
      </c>
      <c r="F13005" t="s">
        <v>360</v>
      </c>
      <c r="G13005" t="s">
        <v>49</v>
      </c>
      <c r="H13005" t="s">
        <v>192</v>
      </c>
    </row>
    <row r="13006" spans="1:8">
      <c r="A13006" t="s">
        <v>14936</v>
      </c>
      <c r="B13006" t="s">
        <v>682</v>
      </c>
      <c r="C13006" t="s">
        <v>51</v>
      </c>
      <c r="D13006" t="s">
        <v>683</v>
      </c>
      <c r="E13006" t="s">
        <v>198</v>
      </c>
      <c r="F13006" t="s">
        <v>360</v>
      </c>
      <c r="G13006" t="s">
        <v>49</v>
      </c>
      <c r="H13006" t="s">
        <v>192</v>
      </c>
    </row>
    <row r="13007" spans="1:8">
      <c r="A13007" t="s">
        <v>14937</v>
      </c>
      <c r="B13007" t="s">
        <v>685</v>
      </c>
      <c r="C13007" t="s">
        <v>51</v>
      </c>
      <c r="D13007" t="s">
        <v>686</v>
      </c>
      <c r="E13007" t="s">
        <v>367</v>
      </c>
      <c r="F13007" t="s">
        <v>687</v>
      </c>
      <c r="G13007" t="s">
        <v>49</v>
      </c>
      <c r="H13007" t="s">
        <v>192</v>
      </c>
    </row>
    <row r="13008" spans="1:8">
      <c r="A13008" t="s">
        <v>14938</v>
      </c>
      <c r="B13008" t="s">
        <v>689</v>
      </c>
      <c r="C13008" t="s">
        <v>51</v>
      </c>
      <c r="D13008" t="s">
        <v>450</v>
      </c>
      <c r="E13008" t="s">
        <v>198</v>
      </c>
      <c r="F13008" t="s">
        <v>360</v>
      </c>
      <c r="G13008" t="s">
        <v>49</v>
      </c>
      <c r="H13008" t="s">
        <v>192</v>
      </c>
    </row>
    <row r="13009" spans="1:8">
      <c r="A13009" t="s">
        <v>14939</v>
      </c>
      <c r="B13009" t="s">
        <v>691</v>
      </c>
      <c r="C13009" t="s">
        <v>51</v>
      </c>
      <c r="D13009" t="s">
        <v>692</v>
      </c>
      <c r="E13009" t="s">
        <v>80</v>
      </c>
      <c r="F13009" t="s">
        <v>360</v>
      </c>
      <c r="G13009" t="s">
        <v>49</v>
      </c>
      <c r="H13009" t="s">
        <v>192</v>
      </c>
    </row>
    <row r="13010" spans="1:8">
      <c r="A13010" t="s">
        <v>14940</v>
      </c>
      <c r="B13010" t="s">
        <v>694</v>
      </c>
      <c r="C13010" t="s">
        <v>78</v>
      </c>
      <c r="D13010" t="s">
        <v>695</v>
      </c>
      <c r="E13010" t="s">
        <v>52</v>
      </c>
      <c r="F13010" t="s">
        <v>360</v>
      </c>
      <c r="G13010" t="s">
        <v>49</v>
      </c>
      <c r="H13010" t="s">
        <v>192</v>
      </c>
    </row>
    <row r="13011" spans="1:8">
      <c r="A13011" t="s">
        <v>14941</v>
      </c>
      <c r="B13011" t="s">
        <v>697</v>
      </c>
      <c r="C13011" t="s">
        <v>51</v>
      </c>
      <c r="D13011" t="s">
        <v>698</v>
      </c>
      <c r="E13011" t="s">
        <v>367</v>
      </c>
      <c r="F13011" t="s">
        <v>699</v>
      </c>
      <c r="G13011" t="s">
        <v>49</v>
      </c>
      <c r="H13011" t="s">
        <v>192</v>
      </c>
    </row>
    <row r="13012" spans="1:8">
      <c r="A13012" t="s">
        <v>14942</v>
      </c>
      <c r="B13012" t="s">
        <v>691</v>
      </c>
      <c r="C13012" t="s">
        <v>51</v>
      </c>
      <c r="D13012" t="s">
        <v>692</v>
      </c>
      <c r="E13012" t="s">
        <v>80</v>
      </c>
      <c r="F13012" t="s">
        <v>360</v>
      </c>
      <c r="G13012" t="s">
        <v>49</v>
      </c>
      <c r="H13012" t="s">
        <v>192</v>
      </c>
    </row>
    <row r="13013" spans="1:8">
      <c r="A13013" t="s">
        <v>14943</v>
      </c>
      <c r="B13013" t="s">
        <v>685</v>
      </c>
      <c r="C13013" t="s">
        <v>51</v>
      </c>
      <c r="D13013" t="s">
        <v>686</v>
      </c>
      <c r="E13013" t="s">
        <v>367</v>
      </c>
      <c r="F13013" t="s">
        <v>687</v>
      </c>
      <c r="G13013" t="s">
        <v>49</v>
      </c>
      <c r="H13013" t="s">
        <v>192</v>
      </c>
    </row>
    <row r="13014" spans="1:8">
      <c r="A13014" t="s">
        <v>14944</v>
      </c>
      <c r="B13014" t="s">
        <v>703</v>
      </c>
      <c r="C13014" t="s">
        <v>51</v>
      </c>
      <c r="D13014" t="s">
        <v>358</v>
      </c>
      <c r="E13014" t="s">
        <v>359</v>
      </c>
      <c r="F13014" t="s">
        <v>360</v>
      </c>
      <c r="G13014" t="s">
        <v>49</v>
      </c>
      <c r="H13014" t="s">
        <v>192</v>
      </c>
    </row>
    <row r="13015" spans="1:8">
      <c r="A13015" t="s">
        <v>14945</v>
      </c>
      <c r="B13015" t="s">
        <v>689</v>
      </c>
      <c r="C13015" t="s">
        <v>51</v>
      </c>
      <c r="D13015" t="s">
        <v>450</v>
      </c>
      <c r="E13015" t="s">
        <v>198</v>
      </c>
      <c r="F13015" t="s">
        <v>360</v>
      </c>
      <c r="G13015" t="s">
        <v>49</v>
      </c>
      <c r="H13015" t="s">
        <v>192</v>
      </c>
    </row>
    <row r="13016" spans="1:8">
      <c r="A13016" t="s">
        <v>14946</v>
      </c>
      <c r="B13016" t="s">
        <v>706</v>
      </c>
      <c r="C13016" t="s">
        <v>51</v>
      </c>
      <c r="D13016" t="s">
        <v>707</v>
      </c>
      <c r="E13016" t="s">
        <v>446</v>
      </c>
      <c r="F13016" t="s">
        <v>708</v>
      </c>
      <c r="G13016" t="s">
        <v>49</v>
      </c>
      <c r="H13016" t="s">
        <v>192</v>
      </c>
    </row>
    <row r="13017" spans="1:8">
      <c r="A13017" t="s">
        <v>14947</v>
      </c>
      <c r="B13017" t="s">
        <v>710</v>
      </c>
      <c r="C13017" t="s">
        <v>51</v>
      </c>
      <c r="D13017" t="s">
        <v>450</v>
      </c>
      <c r="E13017" t="s">
        <v>198</v>
      </c>
      <c r="F13017" t="s">
        <v>360</v>
      </c>
      <c r="G13017" t="s">
        <v>49</v>
      </c>
      <c r="H13017" t="s">
        <v>192</v>
      </c>
    </row>
    <row r="13018" spans="1:8">
      <c r="A13018" t="s">
        <v>14948</v>
      </c>
      <c r="B13018" t="s">
        <v>712</v>
      </c>
      <c r="C13018" t="s">
        <v>51</v>
      </c>
      <c r="D13018" t="s">
        <v>410</v>
      </c>
      <c r="E13018" t="s">
        <v>198</v>
      </c>
      <c r="F13018" t="s">
        <v>360</v>
      </c>
      <c r="G13018" t="s">
        <v>49</v>
      </c>
      <c r="H13018" t="s">
        <v>192</v>
      </c>
    </row>
    <row r="13019" spans="1:8">
      <c r="A13019" t="s">
        <v>14949</v>
      </c>
      <c r="B13019" t="s">
        <v>714</v>
      </c>
      <c r="C13019" t="s">
        <v>51</v>
      </c>
      <c r="D13019" t="s">
        <v>450</v>
      </c>
      <c r="E13019" t="s">
        <v>198</v>
      </c>
      <c r="F13019" t="s">
        <v>360</v>
      </c>
      <c r="G13019" t="s">
        <v>49</v>
      </c>
      <c r="H13019" t="s">
        <v>192</v>
      </c>
    </row>
    <row r="13020" spans="1:8">
      <c r="A13020" t="s">
        <v>14950</v>
      </c>
      <c r="B13020" t="s">
        <v>716</v>
      </c>
      <c r="C13020" t="s">
        <v>51</v>
      </c>
      <c r="D13020" t="s">
        <v>717</v>
      </c>
      <c r="E13020" t="s">
        <v>367</v>
      </c>
      <c r="F13020" t="s">
        <v>718</v>
      </c>
      <c r="G13020" t="s">
        <v>49</v>
      </c>
      <c r="H13020" t="s">
        <v>192</v>
      </c>
    </row>
    <row r="13021" spans="1:8">
      <c r="A13021" t="s">
        <v>14951</v>
      </c>
      <c r="B13021" t="s">
        <v>720</v>
      </c>
      <c r="C13021" t="s">
        <v>51</v>
      </c>
      <c r="D13021" t="s">
        <v>450</v>
      </c>
      <c r="E13021" t="s">
        <v>198</v>
      </c>
      <c r="F13021" t="s">
        <v>360</v>
      </c>
      <c r="G13021" t="s">
        <v>49</v>
      </c>
      <c r="H13021" t="s">
        <v>192</v>
      </c>
    </row>
    <row r="13022" spans="1:8">
      <c r="A13022" t="s">
        <v>14952</v>
      </c>
      <c r="B13022" t="s">
        <v>722</v>
      </c>
      <c r="C13022" t="s">
        <v>51</v>
      </c>
      <c r="D13022" t="s">
        <v>358</v>
      </c>
      <c r="E13022" t="s">
        <v>359</v>
      </c>
      <c r="F13022" t="s">
        <v>360</v>
      </c>
      <c r="G13022" t="s">
        <v>49</v>
      </c>
      <c r="H13022" t="s">
        <v>192</v>
      </c>
    </row>
    <row r="13023" spans="1:8">
      <c r="A13023" t="s">
        <v>14953</v>
      </c>
      <c r="B13023" t="s">
        <v>724</v>
      </c>
      <c r="C13023" t="s">
        <v>51</v>
      </c>
      <c r="D13023" t="s">
        <v>725</v>
      </c>
      <c r="E13023" t="s">
        <v>367</v>
      </c>
      <c r="F13023" t="s">
        <v>726</v>
      </c>
      <c r="G13023" t="s">
        <v>49</v>
      </c>
      <c r="H13023" t="s">
        <v>192</v>
      </c>
    </row>
    <row r="13024" spans="1:8">
      <c r="A13024" t="s">
        <v>14954</v>
      </c>
      <c r="B13024" t="s">
        <v>728</v>
      </c>
      <c r="C13024" t="s">
        <v>51</v>
      </c>
      <c r="D13024" t="s">
        <v>450</v>
      </c>
      <c r="E13024" t="s">
        <v>198</v>
      </c>
      <c r="F13024" t="s">
        <v>360</v>
      </c>
      <c r="G13024" t="s">
        <v>49</v>
      </c>
      <c r="H13024" t="s">
        <v>192</v>
      </c>
    </row>
    <row r="13025" spans="1:8">
      <c r="A13025" t="s">
        <v>14955</v>
      </c>
      <c r="B13025" t="s">
        <v>730</v>
      </c>
      <c r="C13025" t="s">
        <v>51</v>
      </c>
      <c r="D13025" t="s">
        <v>731</v>
      </c>
      <c r="E13025" t="s">
        <v>732</v>
      </c>
      <c r="F13025" t="s">
        <v>360</v>
      </c>
      <c r="G13025" t="s">
        <v>49</v>
      </c>
      <c r="H13025" t="s">
        <v>192</v>
      </c>
    </row>
    <row r="13026" spans="1:8">
      <c r="A13026" t="s">
        <v>14956</v>
      </c>
      <c r="B13026" t="s">
        <v>734</v>
      </c>
      <c r="C13026" t="s">
        <v>51</v>
      </c>
      <c r="D13026" t="s">
        <v>410</v>
      </c>
      <c r="E13026" t="s">
        <v>198</v>
      </c>
      <c r="F13026" t="s">
        <v>360</v>
      </c>
      <c r="G13026" t="s">
        <v>49</v>
      </c>
      <c r="H13026" t="s">
        <v>192</v>
      </c>
    </row>
    <row r="13027" spans="1:8">
      <c r="A13027" t="s">
        <v>14957</v>
      </c>
      <c r="B13027" t="s">
        <v>736</v>
      </c>
      <c r="C13027" t="s">
        <v>51</v>
      </c>
      <c r="D13027" t="s">
        <v>450</v>
      </c>
      <c r="E13027" t="s">
        <v>198</v>
      </c>
      <c r="F13027" t="s">
        <v>360</v>
      </c>
      <c r="G13027" t="s">
        <v>49</v>
      </c>
      <c r="H13027" t="s">
        <v>192</v>
      </c>
    </row>
    <row r="13028" spans="1:8">
      <c r="A13028" t="s">
        <v>14958</v>
      </c>
      <c r="B13028" t="s">
        <v>738</v>
      </c>
      <c r="C13028" t="s">
        <v>51</v>
      </c>
      <c r="D13028" t="s">
        <v>410</v>
      </c>
      <c r="E13028" t="s">
        <v>198</v>
      </c>
      <c r="F13028" t="s">
        <v>360</v>
      </c>
      <c r="G13028" t="s">
        <v>49</v>
      </c>
      <c r="H13028" t="s">
        <v>192</v>
      </c>
    </row>
    <row r="13029" spans="1:8">
      <c r="A13029" t="s">
        <v>14959</v>
      </c>
      <c r="B13029" t="s">
        <v>740</v>
      </c>
      <c r="C13029" t="s">
        <v>51</v>
      </c>
      <c r="D13029" t="s">
        <v>450</v>
      </c>
      <c r="E13029" t="s">
        <v>198</v>
      </c>
      <c r="F13029" t="s">
        <v>360</v>
      </c>
      <c r="G13029" t="s">
        <v>49</v>
      </c>
      <c r="H13029" t="s">
        <v>192</v>
      </c>
    </row>
    <row r="13030" spans="1:8">
      <c r="A13030" t="s">
        <v>14960</v>
      </c>
      <c r="B13030" t="s">
        <v>742</v>
      </c>
      <c r="C13030" t="s">
        <v>51</v>
      </c>
      <c r="D13030" t="s">
        <v>743</v>
      </c>
      <c r="E13030" t="s">
        <v>367</v>
      </c>
      <c r="F13030" t="s">
        <v>744</v>
      </c>
      <c r="G13030" t="s">
        <v>49</v>
      </c>
      <c r="H13030" t="s">
        <v>192</v>
      </c>
    </row>
    <row r="13031" spans="1:8">
      <c r="A13031" t="s">
        <v>14961</v>
      </c>
      <c r="B13031" t="s">
        <v>746</v>
      </c>
      <c r="C13031" t="s">
        <v>51</v>
      </c>
      <c r="D13031" t="s">
        <v>450</v>
      </c>
      <c r="E13031" t="s">
        <v>198</v>
      </c>
      <c r="F13031" t="s">
        <v>360</v>
      </c>
      <c r="G13031" t="s">
        <v>49</v>
      </c>
      <c r="H13031" t="s">
        <v>192</v>
      </c>
    </row>
    <row r="13032" spans="1:8">
      <c r="A13032" t="s">
        <v>14962</v>
      </c>
      <c r="B13032" t="s">
        <v>748</v>
      </c>
      <c r="C13032" t="s">
        <v>78</v>
      </c>
      <c r="D13032" t="s">
        <v>749</v>
      </c>
      <c r="E13032" t="s">
        <v>52</v>
      </c>
      <c r="F13032" t="s">
        <v>360</v>
      </c>
      <c r="G13032" t="s">
        <v>49</v>
      </c>
      <c r="H13032" t="s">
        <v>192</v>
      </c>
    </row>
    <row r="13033" spans="1:8">
      <c r="A13033" t="s">
        <v>14963</v>
      </c>
      <c r="B13033" t="s">
        <v>751</v>
      </c>
      <c r="C13033" t="s">
        <v>51</v>
      </c>
      <c r="D13033" t="s">
        <v>752</v>
      </c>
      <c r="E13033" t="s">
        <v>367</v>
      </c>
      <c r="F13033" t="s">
        <v>753</v>
      </c>
      <c r="G13033" t="s">
        <v>49</v>
      </c>
      <c r="H13033" t="s">
        <v>192</v>
      </c>
    </row>
    <row r="13034" spans="1:8">
      <c r="A13034" t="s">
        <v>14964</v>
      </c>
      <c r="B13034" t="s">
        <v>755</v>
      </c>
      <c r="C13034" t="s">
        <v>51</v>
      </c>
      <c r="D13034" t="s">
        <v>450</v>
      </c>
      <c r="E13034" t="s">
        <v>198</v>
      </c>
      <c r="F13034" t="s">
        <v>360</v>
      </c>
      <c r="G13034" t="s">
        <v>49</v>
      </c>
      <c r="H13034" t="s">
        <v>192</v>
      </c>
    </row>
    <row r="13035" spans="1:8">
      <c r="A13035" t="s">
        <v>14965</v>
      </c>
      <c r="B13035" t="s">
        <v>757</v>
      </c>
      <c r="C13035" t="s">
        <v>68</v>
      </c>
      <c r="D13035" t="s">
        <v>370</v>
      </c>
      <c r="E13035" t="s">
        <v>73</v>
      </c>
      <c r="F13035" t="s">
        <v>360</v>
      </c>
      <c r="G13035" t="s">
        <v>49</v>
      </c>
      <c r="H13035" t="s">
        <v>192</v>
      </c>
    </row>
    <row r="13036" spans="1:8">
      <c r="A13036" t="s">
        <v>14966</v>
      </c>
      <c r="B13036" t="s">
        <v>759</v>
      </c>
      <c r="C13036" t="s">
        <v>51</v>
      </c>
      <c r="D13036" t="s">
        <v>450</v>
      </c>
      <c r="E13036" t="s">
        <v>198</v>
      </c>
      <c r="F13036" t="s">
        <v>360</v>
      </c>
      <c r="G13036" t="s">
        <v>49</v>
      </c>
      <c r="H13036" t="s">
        <v>192</v>
      </c>
    </row>
    <row r="13037" spans="1:8">
      <c r="A13037" t="s">
        <v>14967</v>
      </c>
      <c r="B13037" t="s">
        <v>761</v>
      </c>
      <c r="C13037" t="s">
        <v>51</v>
      </c>
      <c r="D13037" t="s">
        <v>762</v>
      </c>
      <c r="E13037" t="s">
        <v>367</v>
      </c>
      <c r="F13037" t="s">
        <v>763</v>
      </c>
      <c r="G13037" t="s">
        <v>49</v>
      </c>
      <c r="H13037" t="s">
        <v>192</v>
      </c>
    </row>
    <row r="13038" spans="1:8">
      <c r="A13038" t="s">
        <v>14968</v>
      </c>
      <c r="B13038" t="s">
        <v>765</v>
      </c>
      <c r="C13038" t="s">
        <v>51</v>
      </c>
      <c r="D13038" t="s">
        <v>450</v>
      </c>
      <c r="E13038" t="s">
        <v>198</v>
      </c>
      <c r="F13038" t="s">
        <v>360</v>
      </c>
      <c r="G13038" t="s">
        <v>49</v>
      </c>
      <c r="H13038" t="s">
        <v>192</v>
      </c>
    </row>
    <row r="13039" spans="1:8">
      <c r="A13039" t="s">
        <v>14969</v>
      </c>
      <c r="B13039" t="s">
        <v>767</v>
      </c>
      <c r="C13039" t="s">
        <v>51</v>
      </c>
      <c r="D13039" t="s">
        <v>381</v>
      </c>
      <c r="E13039" t="s">
        <v>84</v>
      </c>
      <c r="F13039" t="s">
        <v>360</v>
      </c>
      <c r="G13039" t="s">
        <v>49</v>
      </c>
      <c r="H13039" t="s">
        <v>192</v>
      </c>
    </row>
    <row r="13040" spans="1:8">
      <c r="A13040" t="s">
        <v>14970</v>
      </c>
      <c r="B13040" t="s">
        <v>769</v>
      </c>
      <c r="C13040" t="s">
        <v>51</v>
      </c>
      <c r="D13040" t="s">
        <v>450</v>
      </c>
      <c r="E13040" t="s">
        <v>198</v>
      </c>
      <c r="F13040" t="s">
        <v>360</v>
      </c>
      <c r="G13040" t="s">
        <v>49</v>
      </c>
      <c r="H13040" t="s">
        <v>192</v>
      </c>
    </row>
    <row r="13041" spans="1:8">
      <c r="A13041" t="s">
        <v>14971</v>
      </c>
      <c r="B13041" t="s">
        <v>771</v>
      </c>
      <c r="C13041" t="s">
        <v>51</v>
      </c>
      <c r="D13041" t="s">
        <v>592</v>
      </c>
      <c r="E13041" t="s">
        <v>593</v>
      </c>
      <c r="F13041" t="s">
        <v>360</v>
      </c>
      <c r="G13041" t="s">
        <v>49</v>
      </c>
      <c r="H13041" t="s">
        <v>192</v>
      </c>
    </row>
    <row r="13042" spans="1:8">
      <c r="A13042" t="s">
        <v>14972</v>
      </c>
      <c r="B13042" t="s">
        <v>773</v>
      </c>
      <c r="C13042" t="s">
        <v>51</v>
      </c>
      <c r="D13042" t="s">
        <v>472</v>
      </c>
      <c r="E13042" t="s">
        <v>473</v>
      </c>
      <c r="F13042" t="s">
        <v>360</v>
      </c>
      <c r="G13042" t="s">
        <v>49</v>
      </c>
      <c r="H13042" t="s">
        <v>192</v>
      </c>
    </row>
    <row r="13043" spans="1:8">
      <c r="A13043" t="s">
        <v>14973</v>
      </c>
      <c r="B13043" t="s">
        <v>775</v>
      </c>
      <c r="C13043" t="s">
        <v>51</v>
      </c>
      <c r="D13043" t="s">
        <v>529</v>
      </c>
      <c r="E13043" t="s">
        <v>530</v>
      </c>
      <c r="F13043" t="s">
        <v>360</v>
      </c>
      <c r="G13043" t="s">
        <v>49</v>
      </c>
      <c r="H13043" t="s">
        <v>192</v>
      </c>
    </row>
    <row r="13044" spans="1:8">
      <c r="A13044" t="s">
        <v>14974</v>
      </c>
      <c r="B13044" t="s">
        <v>777</v>
      </c>
      <c r="C13044" t="s">
        <v>51</v>
      </c>
      <c r="D13044" t="s">
        <v>358</v>
      </c>
      <c r="E13044" t="s">
        <v>359</v>
      </c>
      <c r="F13044" t="s">
        <v>360</v>
      </c>
      <c r="G13044" t="s">
        <v>49</v>
      </c>
      <c r="H13044" t="s">
        <v>192</v>
      </c>
    </row>
    <row r="13045" spans="1:8">
      <c r="A13045" t="s">
        <v>14975</v>
      </c>
      <c r="B13045" t="s">
        <v>779</v>
      </c>
      <c r="C13045" t="s">
        <v>51</v>
      </c>
      <c r="D13045" t="s">
        <v>358</v>
      </c>
      <c r="E13045" t="s">
        <v>359</v>
      </c>
      <c r="F13045" t="s">
        <v>360</v>
      </c>
      <c r="G13045" t="s">
        <v>49</v>
      </c>
      <c r="H13045" t="s">
        <v>192</v>
      </c>
    </row>
    <row r="13046" spans="1:8">
      <c r="A13046" t="s">
        <v>14976</v>
      </c>
      <c r="B13046" t="s">
        <v>781</v>
      </c>
      <c r="C13046" t="s">
        <v>51</v>
      </c>
      <c r="D13046" t="s">
        <v>782</v>
      </c>
      <c r="E13046" t="s">
        <v>783</v>
      </c>
      <c r="F13046" t="s">
        <v>360</v>
      </c>
      <c r="G13046" t="s">
        <v>49</v>
      </c>
      <c r="H13046" t="s">
        <v>192</v>
      </c>
    </row>
    <row r="13047" spans="1:8">
      <c r="A13047" t="s">
        <v>14977</v>
      </c>
      <c r="B13047" t="s">
        <v>785</v>
      </c>
      <c r="C13047" t="s">
        <v>51</v>
      </c>
      <c r="D13047" t="s">
        <v>358</v>
      </c>
      <c r="E13047" t="s">
        <v>359</v>
      </c>
      <c r="F13047" t="s">
        <v>360</v>
      </c>
      <c r="G13047" t="s">
        <v>49</v>
      </c>
      <c r="H13047" t="s">
        <v>192</v>
      </c>
    </row>
    <row r="13048" spans="1:8">
      <c r="A13048" t="s">
        <v>14978</v>
      </c>
      <c r="B13048" t="s">
        <v>787</v>
      </c>
      <c r="C13048" t="s">
        <v>51</v>
      </c>
      <c r="D13048" t="s">
        <v>788</v>
      </c>
      <c r="E13048" t="s">
        <v>198</v>
      </c>
      <c r="F13048" t="s">
        <v>360</v>
      </c>
      <c r="G13048" t="s">
        <v>49</v>
      </c>
      <c r="H13048" t="s">
        <v>192</v>
      </c>
    </row>
    <row r="13049" spans="1:8">
      <c r="A13049" t="s">
        <v>14979</v>
      </c>
      <c r="B13049" t="s">
        <v>790</v>
      </c>
      <c r="C13049" t="s">
        <v>51</v>
      </c>
      <c r="D13049" t="s">
        <v>791</v>
      </c>
      <c r="E13049" t="s">
        <v>52</v>
      </c>
      <c r="F13049" t="s">
        <v>360</v>
      </c>
      <c r="G13049" t="s">
        <v>49</v>
      </c>
      <c r="H13049" t="s">
        <v>192</v>
      </c>
    </row>
    <row r="13050" spans="1:8">
      <c r="A13050" t="s">
        <v>14980</v>
      </c>
      <c r="B13050" t="s">
        <v>793</v>
      </c>
      <c r="C13050" t="s">
        <v>51</v>
      </c>
      <c r="D13050" t="s">
        <v>410</v>
      </c>
      <c r="E13050" t="s">
        <v>198</v>
      </c>
      <c r="F13050" t="s">
        <v>360</v>
      </c>
      <c r="G13050" t="s">
        <v>49</v>
      </c>
      <c r="H13050" t="s">
        <v>192</v>
      </c>
    </row>
    <row r="13051" spans="1:8">
      <c r="A13051" t="s">
        <v>14981</v>
      </c>
      <c r="B13051" t="s">
        <v>795</v>
      </c>
      <c r="C13051" t="s">
        <v>78</v>
      </c>
      <c r="D13051" t="s">
        <v>796</v>
      </c>
      <c r="E13051" t="s">
        <v>52</v>
      </c>
      <c r="F13051" t="s">
        <v>360</v>
      </c>
      <c r="G13051" t="s">
        <v>49</v>
      </c>
      <c r="H13051" t="s">
        <v>192</v>
      </c>
    </row>
    <row r="13052" spans="1:8">
      <c r="A13052" t="s">
        <v>14982</v>
      </c>
      <c r="B13052" t="s">
        <v>798</v>
      </c>
      <c r="C13052" t="s">
        <v>51</v>
      </c>
      <c r="D13052" t="s">
        <v>799</v>
      </c>
      <c r="E13052" t="s">
        <v>367</v>
      </c>
      <c r="F13052" t="s">
        <v>800</v>
      </c>
      <c r="G13052" t="s">
        <v>49</v>
      </c>
      <c r="H13052" t="s">
        <v>192</v>
      </c>
    </row>
    <row r="13053" spans="1:8">
      <c r="A13053" t="s">
        <v>14983</v>
      </c>
      <c r="B13053" t="s">
        <v>802</v>
      </c>
      <c r="C13053" t="s">
        <v>51</v>
      </c>
      <c r="D13053" t="s">
        <v>450</v>
      </c>
      <c r="E13053" t="s">
        <v>198</v>
      </c>
      <c r="F13053" t="s">
        <v>360</v>
      </c>
      <c r="G13053" t="s">
        <v>49</v>
      </c>
      <c r="H13053" t="s">
        <v>192</v>
      </c>
    </row>
    <row r="13054" spans="1:8">
      <c r="A13054" t="s">
        <v>14984</v>
      </c>
      <c r="B13054" t="s">
        <v>804</v>
      </c>
      <c r="C13054" t="s">
        <v>51</v>
      </c>
      <c r="D13054" t="s">
        <v>592</v>
      </c>
      <c r="E13054" t="s">
        <v>593</v>
      </c>
      <c r="F13054" t="s">
        <v>360</v>
      </c>
      <c r="G13054" t="s">
        <v>49</v>
      </c>
      <c r="H13054" t="s">
        <v>192</v>
      </c>
    </row>
    <row r="13055" spans="1:8">
      <c r="A13055" t="s">
        <v>14985</v>
      </c>
      <c r="B13055" t="s">
        <v>806</v>
      </c>
      <c r="C13055" t="s">
        <v>51</v>
      </c>
      <c r="D13055" t="s">
        <v>592</v>
      </c>
      <c r="E13055" t="s">
        <v>593</v>
      </c>
      <c r="F13055" t="s">
        <v>360</v>
      </c>
      <c r="G13055" t="s">
        <v>49</v>
      </c>
      <c r="H13055" t="s">
        <v>192</v>
      </c>
    </row>
    <row r="13056" spans="1:8">
      <c r="A13056" t="s">
        <v>14986</v>
      </c>
      <c r="B13056" t="s">
        <v>808</v>
      </c>
      <c r="C13056" t="s">
        <v>51</v>
      </c>
      <c r="D13056" t="s">
        <v>809</v>
      </c>
      <c r="E13056" t="s">
        <v>446</v>
      </c>
      <c r="F13056" t="s">
        <v>810</v>
      </c>
      <c r="G13056" t="s">
        <v>49</v>
      </c>
      <c r="H13056" t="s">
        <v>192</v>
      </c>
    </row>
    <row r="13057" spans="1:8">
      <c r="A13057" t="s">
        <v>14987</v>
      </c>
      <c r="B13057" t="s">
        <v>812</v>
      </c>
      <c r="C13057" t="s">
        <v>51</v>
      </c>
      <c r="D13057" t="s">
        <v>813</v>
      </c>
      <c r="E13057" t="s">
        <v>446</v>
      </c>
      <c r="F13057" t="s">
        <v>814</v>
      </c>
      <c r="G13057" t="s">
        <v>49</v>
      </c>
      <c r="H13057" t="s">
        <v>192</v>
      </c>
    </row>
    <row r="13058" spans="1:8">
      <c r="A13058" t="s">
        <v>14988</v>
      </c>
      <c r="B13058" t="s">
        <v>816</v>
      </c>
      <c r="C13058" t="s">
        <v>51</v>
      </c>
      <c r="D13058" t="s">
        <v>813</v>
      </c>
      <c r="E13058" t="s">
        <v>446</v>
      </c>
      <c r="F13058" t="s">
        <v>814</v>
      </c>
      <c r="G13058" t="s">
        <v>49</v>
      </c>
      <c r="H13058" t="s">
        <v>192</v>
      </c>
    </row>
    <row r="13059" spans="1:8">
      <c r="A13059" t="s">
        <v>14989</v>
      </c>
      <c r="B13059" t="s">
        <v>818</v>
      </c>
      <c r="C13059" t="s">
        <v>51</v>
      </c>
      <c r="D13059" t="s">
        <v>592</v>
      </c>
      <c r="E13059" t="s">
        <v>593</v>
      </c>
      <c r="F13059" t="s">
        <v>360</v>
      </c>
      <c r="G13059" t="s">
        <v>49</v>
      </c>
      <c r="H13059" t="s">
        <v>192</v>
      </c>
    </row>
    <row r="13060" spans="1:8">
      <c r="A13060" t="s">
        <v>14990</v>
      </c>
      <c r="B13060" t="s">
        <v>820</v>
      </c>
      <c r="C13060" t="s">
        <v>51</v>
      </c>
      <c r="D13060" t="s">
        <v>472</v>
      </c>
      <c r="E13060" t="s">
        <v>473</v>
      </c>
      <c r="F13060" t="s">
        <v>360</v>
      </c>
      <c r="G13060" t="s">
        <v>49</v>
      </c>
      <c r="H13060" t="s">
        <v>192</v>
      </c>
    </row>
    <row r="13061" spans="1:8">
      <c r="A13061" t="s">
        <v>14991</v>
      </c>
      <c r="B13061" t="s">
        <v>822</v>
      </c>
      <c r="C13061" t="s">
        <v>394</v>
      </c>
      <c r="D13061" t="s">
        <v>592</v>
      </c>
      <c r="E13061" t="s">
        <v>593</v>
      </c>
      <c r="F13061" t="s">
        <v>360</v>
      </c>
      <c r="G13061" t="s">
        <v>49</v>
      </c>
      <c r="H13061" t="s">
        <v>192</v>
      </c>
    </row>
    <row r="13062" spans="1:8">
      <c r="A13062" t="s">
        <v>14992</v>
      </c>
      <c r="B13062" t="s">
        <v>824</v>
      </c>
      <c r="C13062" t="s">
        <v>394</v>
      </c>
      <c r="D13062" t="s">
        <v>472</v>
      </c>
      <c r="E13062" t="s">
        <v>473</v>
      </c>
      <c r="F13062" t="s">
        <v>360</v>
      </c>
      <c r="G13062" t="s">
        <v>49</v>
      </c>
      <c r="H13062" t="s">
        <v>192</v>
      </c>
    </row>
    <row r="13063" spans="1:8">
      <c r="A13063" t="s">
        <v>14993</v>
      </c>
      <c r="B13063" t="s">
        <v>826</v>
      </c>
      <c r="C13063" t="s">
        <v>51</v>
      </c>
      <c r="D13063" t="s">
        <v>592</v>
      </c>
      <c r="E13063" t="s">
        <v>593</v>
      </c>
      <c r="F13063" t="s">
        <v>360</v>
      </c>
      <c r="G13063" t="s">
        <v>49</v>
      </c>
      <c r="H13063" t="s">
        <v>192</v>
      </c>
    </row>
    <row r="13064" spans="1:8">
      <c r="A13064" t="s">
        <v>14994</v>
      </c>
      <c r="B13064" t="s">
        <v>828</v>
      </c>
      <c r="C13064" t="s">
        <v>51</v>
      </c>
      <c r="D13064" t="s">
        <v>592</v>
      </c>
      <c r="E13064" t="s">
        <v>593</v>
      </c>
      <c r="F13064" t="s">
        <v>360</v>
      </c>
      <c r="G13064" t="s">
        <v>49</v>
      </c>
      <c r="H13064" t="s">
        <v>192</v>
      </c>
    </row>
    <row r="13065" spans="1:8">
      <c r="A13065" t="s">
        <v>14995</v>
      </c>
      <c r="B13065" t="s">
        <v>830</v>
      </c>
      <c r="C13065" t="s">
        <v>51</v>
      </c>
      <c r="D13065" t="s">
        <v>831</v>
      </c>
      <c r="E13065" t="s">
        <v>367</v>
      </c>
      <c r="F13065" t="s">
        <v>832</v>
      </c>
      <c r="G13065" t="s">
        <v>49</v>
      </c>
      <c r="H13065" t="s">
        <v>192</v>
      </c>
    </row>
    <row r="13066" spans="1:8">
      <c r="A13066" t="s">
        <v>14996</v>
      </c>
      <c r="B13066" t="s">
        <v>834</v>
      </c>
      <c r="C13066" t="s">
        <v>51</v>
      </c>
      <c r="D13066" t="s">
        <v>835</v>
      </c>
      <c r="E13066" t="s">
        <v>367</v>
      </c>
      <c r="F13066" t="s">
        <v>836</v>
      </c>
      <c r="G13066" t="s">
        <v>49</v>
      </c>
      <c r="H13066" t="s">
        <v>192</v>
      </c>
    </row>
    <row r="13067" spans="1:8">
      <c r="A13067" t="s">
        <v>14997</v>
      </c>
      <c r="B13067" t="s">
        <v>838</v>
      </c>
      <c r="C13067" t="s">
        <v>51</v>
      </c>
      <c r="D13067" t="s">
        <v>450</v>
      </c>
      <c r="E13067" t="s">
        <v>198</v>
      </c>
      <c r="F13067" t="s">
        <v>360</v>
      </c>
      <c r="G13067" t="s">
        <v>49</v>
      </c>
      <c r="H13067" t="s">
        <v>192</v>
      </c>
    </row>
    <row r="13068" spans="1:8">
      <c r="A13068" t="s">
        <v>14998</v>
      </c>
      <c r="B13068" t="s">
        <v>840</v>
      </c>
      <c r="C13068" t="s">
        <v>51</v>
      </c>
      <c r="D13068" t="s">
        <v>358</v>
      </c>
      <c r="E13068" t="s">
        <v>359</v>
      </c>
      <c r="F13068" t="s">
        <v>360</v>
      </c>
      <c r="G13068" t="s">
        <v>49</v>
      </c>
      <c r="H13068" t="s">
        <v>192</v>
      </c>
    </row>
    <row r="13069" spans="1:8">
      <c r="A13069" t="s">
        <v>14999</v>
      </c>
      <c r="B13069" t="s">
        <v>842</v>
      </c>
      <c r="C13069" t="s">
        <v>51</v>
      </c>
      <c r="D13069" t="s">
        <v>843</v>
      </c>
      <c r="E13069" t="s">
        <v>367</v>
      </c>
      <c r="F13069" t="s">
        <v>844</v>
      </c>
      <c r="G13069" t="s">
        <v>49</v>
      </c>
      <c r="H13069" t="s">
        <v>192</v>
      </c>
    </row>
    <row r="13070" spans="1:8">
      <c r="A13070" t="s">
        <v>15000</v>
      </c>
      <c r="B13070" t="s">
        <v>846</v>
      </c>
      <c r="C13070" t="s">
        <v>51</v>
      </c>
      <c r="D13070" t="s">
        <v>472</v>
      </c>
      <c r="E13070" t="s">
        <v>473</v>
      </c>
      <c r="F13070" t="s">
        <v>360</v>
      </c>
      <c r="G13070" t="s">
        <v>49</v>
      </c>
      <c r="H13070" t="s">
        <v>192</v>
      </c>
    </row>
    <row r="13071" spans="1:8">
      <c r="A13071" t="s">
        <v>15001</v>
      </c>
      <c r="B13071" t="s">
        <v>848</v>
      </c>
      <c r="C13071" t="s">
        <v>51</v>
      </c>
      <c r="D13071" t="s">
        <v>472</v>
      </c>
      <c r="E13071" t="s">
        <v>473</v>
      </c>
      <c r="F13071" t="s">
        <v>360</v>
      </c>
      <c r="G13071" t="s">
        <v>49</v>
      </c>
      <c r="H13071" t="s">
        <v>192</v>
      </c>
    </row>
    <row r="13072" spans="1:8">
      <c r="A13072" t="s">
        <v>15002</v>
      </c>
      <c r="B13072" t="s">
        <v>850</v>
      </c>
      <c r="C13072" t="s">
        <v>51</v>
      </c>
      <c r="D13072" t="s">
        <v>410</v>
      </c>
      <c r="E13072" t="s">
        <v>198</v>
      </c>
      <c r="F13072" t="s">
        <v>360</v>
      </c>
      <c r="G13072" t="s">
        <v>49</v>
      </c>
      <c r="H13072" t="s">
        <v>192</v>
      </c>
    </row>
    <row r="13073" spans="1:8">
      <c r="A13073" t="s">
        <v>15003</v>
      </c>
      <c r="B13073" t="s">
        <v>852</v>
      </c>
      <c r="C13073" t="s">
        <v>51</v>
      </c>
      <c r="D13073" t="s">
        <v>450</v>
      </c>
      <c r="E13073" t="s">
        <v>198</v>
      </c>
      <c r="F13073" t="s">
        <v>360</v>
      </c>
      <c r="G13073" t="s">
        <v>49</v>
      </c>
      <c r="H13073" t="s">
        <v>192</v>
      </c>
    </row>
    <row r="13074" spans="1:8">
      <c r="A13074" t="s">
        <v>15004</v>
      </c>
      <c r="B13074" t="s">
        <v>854</v>
      </c>
      <c r="C13074" t="s">
        <v>51</v>
      </c>
      <c r="D13074" t="s">
        <v>855</v>
      </c>
      <c r="E13074" t="s">
        <v>73</v>
      </c>
      <c r="F13074" t="s">
        <v>360</v>
      </c>
      <c r="G13074" t="s">
        <v>49</v>
      </c>
      <c r="H13074" t="s">
        <v>192</v>
      </c>
    </row>
    <row r="13075" spans="1:8">
      <c r="A13075" t="s">
        <v>15005</v>
      </c>
      <c r="B13075" t="s">
        <v>857</v>
      </c>
      <c r="C13075" t="s">
        <v>51</v>
      </c>
      <c r="D13075" t="s">
        <v>358</v>
      </c>
      <c r="E13075" t="s">
        <v>359</v>
      </c>
      <c r="F13075" t="s">
        <v>360</v>
      </c>
      <c r="G13075" t="s">
        <v>49</v>
      </c>
      <c r="H13075" t="s">
        <v>192</v>
      </c>
    </row>
    <row r="13076" spans="1:8">
      <c r="A13076" t="s">
        <v>15006</v>
      </c>
      <c r="B13076" t="s">
        <v>859</v>
      </c>
      <c r="C13076" t="s">
        <v>78</v>
      </c>
      <c r="D13076" t="s">
        <v>860</v>
      </c>
      <c r="E13076" t="s">
        <v>52</v>
      </c>
      <c r="F13076" t="s">
        <v>360</v>
      </c>
      <c r="G13076" t="s">
        <v>49</v>
      </c>
      <c r="H13076" t="s">
        <v>192</v>
      </c>
    </row>
    <row r="13077" spans="1:8">
      <c r="A13077" t="s">
        <v>15007</v>
      </c>
      <c r="B13077" t="s">
        <v>862</v>
      </c>
      <c r="C13077" t="s">
        <v>68</v>
      </c>
      <c r="D13077" t="s">
        <v>384</v>
      </c>
      <c r="E13077" t="s">
        <v>52</v>
      </c>
      <c r="F13077" t="s">
        <v>360</v>
      </c>
      <c r="G13077" t="s">
        <v>49</v>
      </c>
      <c r="H13077" t="s">
        <v>192</v>
      </c>
    </row>
    <row r="13078" spans="1:8">
      <c r="A13078" t="s">
        <v>15008</v>
      </c>
      <c r="B13078" t="s">
        <v>383</v>
      </c>
      <c r="C13078" t="s">
        <v>68</v>
      </c>
      <c r="D13078" t="s">
        <v>370</v>
      </c>
      <c r="E13078" t="s">
        <v>73</v>
      </c>
      <c r="F13078" t="s">
        <v>360</v>
      </c>
      <c r="G13078" t="s">
        <v>49</v>
      </c>
      <c r="H13078" t="s">
        <v>192</v>
      </c>
    </row>
    <row r="13079" spans="1:8">
      <c r="A13079" t="s">
        <v>15009</v>
      </c>
      <c r="B13079" t="s">
        <v>387</v>
      </c>
      <c r="C13079" t="s">
        <v>51</v>
      </c>
      <c r="D13079" t="s">
        <v>370</v>
      </c>
      <c r="E13079" t="s">
        <v>73</v>
      </c>
      <c r="F13079" t="s">
        <v>360</v>
      </c>
      <c r="G13079" t="s">
        <v>49</v>
      </c>
      <c r="H13079" t="s">
        <v>192</v>
      </c>
    </row>
    <row r="13080" spans="1:8">
      <c r="A13080" t="s">
        <v>15010</v>
      </c>
      <c r="B13080" t="s">
        <v>389</v>
      </c>
      <c r="C13080" t="s">
        <v>51</v>
      </c>
      <c r="D13080" t="s">
        <v>390</v>
      </c>
      <c r="E13080" t="s">
        <v>367</v>
      </c>
      <c r="F13080" t="s">
        <v>391</v>
      </c>
      <c r="G13080" t="s">
        <v>49</v>
      </c>
      <c r="H13080" t="s">
        <v>192</v>
      </c>
    </row>
    <row r="13081" spans="1:8">
      <c r="A13081" t="s">
        <v>15011</v>
      </c>
      <c r="B13081" t="s">
        <v>393</v>
      </c>
      <c r="C13081" t="s">
        <v>394</v>
      </c>
      <c r="D13081" t="s">
        <v>395</v>
      </c>
      <c r="E13081" t="s">
        <v>52</v>
      </c>
      <c r="F13081" t="s">
        <v>360</v>
      </c>
      <c r="G13081" t="s">
        <v>49</v>
      </c>
      <c r="H13081" t="s">
        <v>192</v>
      </c>
    </row>
    <row r="13082" spans="1:8">
      <c r="A13082" t="s">
        <v>15012</v>
      </c>
      <c r="B13082" t="s">
        <v>397</v>
      </c>
      <c r="C13082" t="s">
        <v>51</v>
      </c>
      <c r="D13082" t="s">
        <v>398</v>
      </c>
      <c r="E13082" t="s">
        <v>52</v>
      </c>
      <c r="F13082" t="s">
        <v>360</v>
      </c>
      <c r="G13082" t="s">
        <v>49</v>
      </c>
      <c r="H13082" t="s">
        <v>192</v>
      </c>
    </row>
    <row r="13083" spans="1:8">
      <c r="A13083" t="s">
        <v>15013</v>
      </c>
      <c r="B13083" t="s">
        <v>400</v>
      </c>
      <c r="C13083" t="s">
        <v>51</v>
      </c>
      <c r="D13083" t="s">
        <v>401</v>
      </c>
      <c r="E13083" t="s">
        <v>402</v>
      </c>
      <c r="F13083" t="s">
        <v>360</v>
      </c>
      <c r="G13083" t="s">
        <v>49</v>
      </c>
      <c r="H13083" t="s">
        <v>192</v>
      </c>
    </row>
    <row r="13084" spans="1:8">
      <c r="A13084" t="s">
        <v>15014</v>
      </c>
      <c r="B13084" t="s">
        <v>404</v>
      </c>
      <c r="C13084" t="s">
        <v>51</v>
      </c>
      <c r="D13084" t="s">
        <v>370</v>
      </c>
      <c r="E13084" t="s">
        <v>73</v>
      </c>
      <c r="F13084" t="s">
        <v>360</v>
      </c>
      <c r="G13084" t="s">
        <v>49</v>
      </c>
      <c r="H13084" t="s">
        <v>192</v>
      </c>
    </row>
    <row r="13085" spans="1:8">
      <c r="A13085" t="s">
        <v>15015</v>
      </c>
      <c r="B13085" t="s">
        <v>406</v>
      </c>
      <c r="C13085" t="s">
        <v>51</v>
      </c>
      <c r="D13085" t="s">
        <v>407</v>
      </c>
      <c r="E13085" t="s">
        <v>74</v>
      </c>
      <c r="F13085" t="s">
        <v>360</v>
      </c>
      <c r="G13085" t="s">
        <v>49</v>
      </c>
      <c r="H13085" t="s">
        <v>192</v>
      </c>
    </row>
    <row r="13086" spans="1:8">
      <c r="A13086" t="s">
        <v>15016</v>
      </c>
      <c r="B13086" t="s">
        <v>409</v>
      </c>
      <c r="C13086" t="s">
        <v>51</v>
      </c>
      <c r="D13086" t="s">
        <v>410</v>
      </c>
      <c r="E13086" t="s">
        <v>198</v>
      </c>
      <c r="F13086" t="s">
        <v>360</v>
      </c>
      <c r="G13086" t="s">
        <v>49</v>
      </c>
      <c r="H13086" t="s">
        <v>192</v>
      </c>
    </row>
    <row r="13087" spans="1:8">
      <c r="A13087" t="s">
        <v>15017</v>
      </c>
      <c r="B13087" t="s">
        <v>412</v>
      </c>
      <c r="C13087" t="s">
        <v>394</v>
      </c>
      <c r="D13087" t="s">
        <v>413</v>
      </c>
      <c r="E13087" t="s">
        <v>414</v>
      </c>
      <c r="F13087" t="s">
        <v>360</v>
      </c>
      <c r="G13087" t="s">
        <v>49</v>
      </c>
      <c r="H13087" t="s">
        <v>192</v>
      </c>
    </row>
    <row r="13088" spans="1:8">
      <c r="A13088" t="s">
        <v>15018</v>
      </c>
      <c r="B13088" t="s">
        <v>416</v>
      </c>
      <c r="C13088" t="s">
        <v>394</v>
      </c>
      <c r="D13088" t="s">
        <v>370</v>
      </c>
      <c r="E13088" t="s">
        <v>73</v>
      </c>
      <c r="F13088" t="s">
        <v>360</v>
      </c>
      <c r="G13088" t="s">
        <v>49</v>
      </c>
      <c r="H13088" t="s">
        <v>192</v>
      </c>
    </row>
    <row r="13089" spans="1:8">
      <c r="A13089" t="s">
        <v>15019</v>
      </c>
      <c r="B13089" t="s">
        <v>418</v>
      </c>
      <c r="C13089" t="s">
        <v>51</v>
      </c>
      <c r="D13089" t="s">
        <v>419</v>
      </c>
      <c r="E13089" t="s">
        <v>420</v>
      </c>
      <c r="F13089" t="s">
        <v>360</v>
      </c>
      <c r="G13089" t="s">
        <v>49</v>
      </c>
      <c r="H13089" t="s">
        <v>192</v>
      </c>
    </row>
    <row r="13090" spans="1:8">
      <c r="A13090" t="s">
        <v>15020</v>
      </c>
      <c r="B13090" t="s">
        <v>422</v>
      </c>
      <c r="C13090" t="s">
        <v>75</v>
      </c>
      <c r="D13090" t="s">
        <v>423</v>
      </c>
      <c r="E13090" t="s">
        <v>52</v>
      </c>
      <c r="F13090" t="s">
        <v>360</v>
      </c>
      <c r="G13090" t="s">
        <v>49</v>
      </c>
      <c r="H13090" t="s">
        <v>192</v>
      </c>
    </row>
    <row r="13091" spans="1:8">
      <c r="A13091" t="s">
        <v>15021</v>
      </c>
      <c r="B13091" t="s">
        <v>425</v>
      </c>
      <c r="C13091" t="s">
        <v>51</v>
      </c>
      <c r="D13091" t="s">
        <v>426</v>
      </c>
      <c r="E13091" t="s">
        <v>367</v>
      </c>
      <c r="F13091" t="s">
        <v>427</v>
      </c>
      <c r="G13091" t="s">
        <v>49</v>
      </c>
      <c r="H13091" t="s">
        <v>192</v>
      </c>
    </row>
    <row r="13092" spans="1:8">
      <c r="A13092" t="s">
        <v>15022</v>
      </c>
      <c r="B13092" t="s">
        <v>429</v>
      </c>
      <c r="C13092" t="s">
        <v>51</v>
      </c>
      <c r="D13092" t="s">
        <v>430</v>
      </c>
      <c r="E13092" t="s">
        <v>73</v>
      </c>
      <c r="F13092" t="s">
        <v>360</v>
      </c>
      <c r="G13092" t="s">
        <v>49</v>
      </c>
      <c r="H13092" t="s">
        <v>192</v>
      </c>
    </row>
    <row r="13093" spans="1:8">
      <c r="A13093" t="s">
        <v>15023</v>
      </c>
      <c r="B13093" t="s">
        <v>432</v>
      </c>
      <c r="C13093" t="s">
        <v>394</v>
      </c>
      <c r="D13093" t="s">
        <v>433</v>
      </c>
      <c r="E13093" t="s">
        <v>52</v>
      </c>
      <c r="F13093" t="s">
        <v>360</v>
      </c>
      <c r="G13093" t="s">
        <v>49</v>
      </c>
      <c r="H13093" t="s">
        <v>192</v>
      </c>
    </row>
    <row r="13094" spans="1:8">
      <c r="A13094" t="s">
        <v>15024</v>
      </c>
      <c r="B13094" t="s">
        <v>435</v>
      </c>
      <c r="C13094" t="s">
        <v>51</v>
      </c>
      <c r="D13094" t="s">
        <v>436</v>
      </c>
      <c r="E13094" t="s">
        <v>367</v>
      </c>
      <c r="F13094" t="s">
        <v>437</v>
      </c>
      <c r="G13094" t="s">
        <v>49</v>
      </c>
      <c r="H13094" t="s">
        <v>192</v>
      </c>
    </row>
    <row r="13095" spans="1:8">
      <c r="A13095" t="s">
        <v>15025</v>
      </c>
      <c r="B13095" t="s">
        <v>439</v>
      </c>
      <c r="C13095" t="s">
        <v>51</v>
      </c>
      <c r="D13095" t="s">
        <v>440</v>
      </c>
      <c r="E13095" t="s">
        <v>73</v>
      </c>
      <c r="F13095" t="s">
        <v>360</v>
      </c>
      <c r="G13095" t="s">
        <v>49</v>
      </c>
      <c r="H13095" t="s">
        <v>192</v>
      </c>
    </row>
    <row r="13096" spans="1:8">
      <c r="A13096" t="s">
        <v>15026</v>
      </c>
      <c r="B13096" t="s">
        <v>441</v>
      </c>
      <c r="C13096" t="s">
        <v>51</v>
      </c>
      <c r="D13096" t="s">
        <v>442</v>
      </c>
      <c r="E13096" t="s">
        <v>52</v>
      </c>
      <c r="F13096" t="s">
        <v>360</v>
      </c>
      <c r="G13096" t="s">
        <v>49</v>
      </c>
      <c r="H13096" t="s">
        <v>192</v>
      </c>
    </row>
    <row r="13097" spans="1:8">
      <c r="A13097" t="s">
        <v>15027</v>
      </c>
      <c r="B13097" t="s">
        <v>444</v>
      </c>
      <c r="C13097" t="s">
        <v>51</v>
      </c>
      <c r="D13097" t="s">
        <v>445</v>
      </c>
      <c r="E13097" t="s">
        <v>446</v>
      </c>
      <c r="F13097" t="s">
        <v>447</v>
      </c>
      <c r="G13097" t="s">
        <v>49</v>
      </c>
      <c r="H13097" t="s">
        <v>192</v>
      </c>
    </row>
    <row r="13098" spans="1:8">
      <c r="A13098" t="s">
        <v>15028</v>
      </c>
      <c r="B13098" t="s">
        <v>449</v>
      </c>
      <c r="C13098" t="s">
        <v>51</v>
      </c>
      <c r="D13098" t="s">
        <v>450</v>
      </c>
      <c r="E13098" t="s">
        <v>198</v>
      </c>
      <c r="F13098" t="s">
        <v>360</v>
      </c>
      <c r="G13098" t="s">
        <v>49</v>
      </c>
      <c r="H13098" t="s">
        <v>192</v>
      </c>
    </row>
    <row r="13099" spans="1:8">
      <c r="A13099" t="s">
        <v>15029</v>
      </c>
      <c r="B13099" t="s">
        <v>452</v>
      </c>
      <c r="C13099" t="s">
        <v>68</v>
      </c>
      <c r="D13099" t="s">
        <v>410</v>
      </c>
      <c r="E13099" t="s">
        <v>198</v>
      </c>
      <c r="F13099" t="s">
        <v>360</v>
      </c>
      <c r="G13099" t="s">
        <v>49</v>
      </c>
      <c r="H13099" t="s">
        <v>192</v>
      </c>
    </row>
    <row r="13100" spans="1:8">
      <c r="A13100" t="s">
        <v>15030</v>
      </c>
      <c r="B13100" t="s">
        <v>454</v>
      </c>
      <c r="C13100" t="s">
        <v>51</v>
      </c>
      <c r="D13100" t="s">
        <v>455</v>
      </c>
      <c r="E13100" t="s">
        <v>367</v>
      </c>
      <c r="F13100" t="s">
        <v>456</v>
      </c>
      <c r="G13100" t="s">
        <v>49</v>
      </c>
      <c r="H13100" t="s">
        <v>192</v>
      </c>
    </row>
    <row r="13101" spans="1:8">
      <c r="A13101" t="s">
        <v>15031</v>
      </c>
      <c r="B13101" t="s">
        <v>458</v>
      </c>
      <c r="C13101" t="s">
        <v>51</v>
      </c>
      <c r="D13101" t="s">
        <v>459</v>
      </c>
      <c r="E13101" t="s">
        <v>460</v>
      </c>
      <c r="F13101" t="s">
        <v>360</v>
      </c>
      <c r="G13101" t="s">
        <v>49</v>
      </c>
      <c r="H13101" t="s">
        <v>192</v>
      </c>
    </row>
    <row r="13102" spans="1:8">
      <c r="A13102" t="s">
        <v>15032</v>
      </c>
      <c r="B13102" t="s">
        <v>462</v>
      </c>
      <c r="C13102" t="s">
        <v>51</v>
      </c>
      <c r="D13102" t="s">
        <v>463</v>
      </c>
      <c r="E13102" t="s">
        <v>464</v>
      </c>
      <c r="F13102" t="s">
        <v>360</v>
      </c>
      <c r="G13102" t="s">
        <v>49</v>
      </c>
      <c r="H13102" t="s">
        <v>192</v>
      </c>
    </row>
    <row r="13103" spans="1:8">
      <c r="A13103" t="s">
        <v>15033</v>
      </c>
      <c r="B13103" t="s">
        <v>889</v>
      </c>
      <c r="C13103" t="s">
        <v>51</v>
      </c>
      <c r="D13103" t="s">
        <v>592</v>
      </c>
      <c r="E13103" t="s">
        <v>593</v>
      </c>
      <c r="F13103" t="s">
        <v>360</v>
      </c>
      <c r="G13103" t="s">
        <v>49</v>
      </c>
      <c r="H13103" t="s">
        <v>192</v>
      </c>
    </row>
    <row r="13104" spans="1:8">
      <c r="A13104" t="s">
        <v>15034</v>
      </c>
      <c r="B13104" t="s">
        <v>891</v>
      </c>
      <c r="C13104" t="s">
        <v>51</v>
      </c>
      <c r="D13104" t="s">
        <v>410</v>
      </c>
      <c r="E13104" t="s">
        <v>198</v>
      </c>
      <c r="F13104" t="s">
        <v>360</v>
      </c>
      <c r="G13104" t="s">
        <v>49</v>
      </c>
      <c r="H13104" t="s">
        <v>192</v>
      </c>
    </row>
    <row r="13105" spans="1:8">
      <c r="A13105" t="s">
        <v>15035</v>
      </c>
      <c r="B13105" t="s">
        <v>893</v>
      </c>
      <c r="C13105" t="s">
        <v>51</v>
      </c>
      <c r="D13105" t="s">
        <v>450</v>
      </c>
      <c r="E13105" t="s">
        <v>198</v>
      </c>
      <c r="F13105" t="s">
        <v>360</v>
      </c>
      <c r="G13105" t="s">
        <v>49</v>
      </c>
      <c r="H13105" t="s">
        <v>192</v>
      </c>
    </row>
    <row r="13106" spans="1:8">
      <c r="A13106" t="s">
        <v>15036</v>
      </c>
      <c r="B13106" t="s">
        <v>895</v>
      </c>
      <c r="C13106" t="s">
        <v>51</v>
      </c>
      <c r="D13106" t="s">
        <v>896</v>
      </c>
      <c r="E13106" t="s">
        <v>367</v>
      </c>
      <c r="F13106" t="s">
        <v>897</v>
      </c>
      <c r="G13106" t="s">
        <v>49</v>
      </c>
      <c r="H13106" t="s">
        <v>192</v>
      </c>
    </row>
    <row r="13107" spans="1:8">
      <c r="A13107" t="s">
        <v>15037</v>
      </c>
      <c r="B13107" t="s">
        <v>899</v>
      </c>
      <c r="C13107" t="s">
        <v>51</v>
      </c>
      <c r="D13107" t="s">
        <v>450</v>
      </c>
      <c r="E13107" t="s">
        <v>198</v>
      </c>
      <c r="F13107" t="s">
        <v>360</v>
      </c>
      <c r="G13107" t="s">
        <v>49</v>
      </c>
      <c r="H13107" t="s">
        <v>192</v>
      </c>
    </row>
    <row r="13108" spans="1:8">
      <c r="A13108" t="s">
        <v>15038</v>
      </c>
      <c r="B13108" t="s">
        <v>901</v>
      </c>
      <c r="C13108" t="s">
        <v>51</v>
      </c>
      <c r="D13108" t="s">
        <v>592</v>
      </c>
      <c r="E13108" t="s">
        <v>593</v>
      </c>
      <c r="F13108" t="s">
        <v>360</v>
      </c>
      <c r="G13108" t="s">
        <v>49</v>
      </c>
      <c r="H13108" t="s">
        <v>192</v>
      </c>
    </row>
    <row r="13109" spans="1:8">
      <c r="A13109" t="s">
        <v>15039</v>
      </c>
      <c r="B13109" t="s">
        <v>903</v>
      </c>
      <c r="C13109" t="s">
        <v>51</v>
      </c>
      <c r="D13109" t="s">
        <v>904</v>
      </c>
      <c r="E13109" t="s">
        <v>367</v>
      </c>
      <c r="F13109" t="s">
        <v>905</v>
      </c>
      <c r="G13109" t="s">
        <v>49</v>
      </c>
      <c r="H13109" t="s">
        <v>192</v>
      </c>
    </row>
    <row r="13110" spans="1:8">
      <c r="A13110" t="s">
        <v>15040</v>
      </c>
      <c r="B13110" t="s">
        <v>907</v>
      </c>
      <c r="C13110" t="s">
        <v>51</v>
      </c>
      <c r="D13110" t="s">
        <v>450</v>
      </c>
      <c r="E13110" t="s">
        <v>198</v>
      </c>
      <c r="F13110" t="s">
        <v>360</v>
      </c>
      <c r="G13110" t="s">
        <v>49</v>
      </c>
      <c r="H13110" t="s">
        <v>192</v>
      </c>
    </row>
    <row r="13111" spans="1:8">
      <c r="A13111" t="s">
        <v>15041</v>
      </c>
      <c r="B13111" t="s">
        <v>909</v>
      </c>
      <c r="C13111" t="s">
        <v>51</v>
      </c>
      <c r="D13111" t="s">
        <v>410</v>
      </c>
      <c r="E13111" t="s">
        <v>198</v>
      </c>
      <c r="F13111" t="s">
        <v>360</v>
      </c>
      <c r="G13111" t="s">
        <v>49</v>
      </c>
      <c r="H13111" t="s">
        <v>192</v>
      </c>
    </row>
    <row r="13112" spans="1:8">
      <c r="A13112" t="s">
        <v>15042</v>
      </c>
      <c r="B13112" t="s">
        <v>911</v>
      </c>
      <c r="C13112" t="s">
        <v>51</v>
      </c>
      <c r="D13112" t="s">
        <v>450</v>
      </c>
      <c r="E13112" t="s">
        <v>198</v>
      </c>
      <c r="F13112" t="s">
        <v>360</v>
      </c>
      <c r="G13112" t="s">
        <v>49</v>
      </c>
      <c r="H13112" t="s">
        <v>192</v>
      </c>
    </row>
    <row r="13113" spans="1:8">
      <c r="A13113" t="s">
        <v>15043</v>
      </c>
      <c r="B13113" t="s">
        <v>913</v>
      </c>
      <c r="C13113" t="s">
        <v>51</v>
      </c>
      <c r="D13113" t="s">
        <v>410</v>
      </c>
      <c r="E13113" t="s">
        <v>198</v>
      </c>
      <c r="F13113" t="s">
        <v>360</v>
      </c>
      <c r="G13113" t="s">
        <v>49</v>
      </c>
      <c r="H13113" t="s">
        <v>192</v>
      </c>
    </row>
    <row r="13114" spans="1:8">
      <c r="A13114" t="s">
        <v>15044</v>
      </c>
      <c r="B13114" t="s">
        <v>915</v>
      </c>
      <c r="C13114" t="s">
        <v>51</v>
      </c>
      <c r="D13114" t="s">
        <v>450</v>
      </c>
      <c r="E13114" t="s">
        <v>198</v>
      </c>
      <c r="F13114" t="s">
        <v>360</v>
      </c>
      <c r="G13114" t="s">
        <v>49</v>
      </c>
      <c r="H13114" t="s">
        <v>192</v>
      </c>
    </row>
    <row r="13115" spans="1:8">
      <c r="A13115" t="s">
        <v>15045</v>
      </c>
      <c r="B13115" t="s">
        <v>917</v>
      </c>
      <c r="C13115" t="s">
        <v>51</v>
      </c>
      <c r="D13115" t="s">
        <v>410</v>
      </c>
      <c r="E13115" t="s">
        <v>198</v>
      </c>
      <c r="F13115" t="s">
        <v>360</v>
      </c>
      <c r="G13115" t="s">
        <v>49</v>
      </c>
      <c r="H13115" t="s">
        <v>192</v>
      </c>
    </row>
    <row r="13116" spans="1:8">
      <c r="A13116" t="s">
        <v>15046</v>
      </c>
      <c r="B13116" t="s">
        <v>919</v>
      </c>
      <c r="C13116" t="s">
        <v>51</v>
      </c>
      <c r="D13116" t="s">
        <v>450</v>
      </c>
      <c r="E13116" t="s">
        <v>198</v>
      </c>
      <c r="F13116" t="s">
        <v>360</v>
      </c>
      <c r="G13116" t="s">
        <v>49</v>
      </c>
      <c r="H13116" t="s">
        <v>192</v>
      </c>
    </row>
    <row r="13117" spans="1:8">
      <c r="A13117" t="s">
        <v>15047</v>
      </c>
      <c r="B13117" t="s">
        <v>921</v>
      </c>
      <c r="C13117" t="s">
        <v>51</v>
      </c>
      <c r="D13117" t="s">
        <v>410</v>
      </c>
      <c r="E13117" t="s">
        <v>198</v>
      </c>
      <c r="F13117" t="s">
        <v>360</v>
      </c>
      <c r="G13117" t="s">
        <v>49</v>
      </c>
      <c r="H13117" t="s">
        <v>192</v>
      </c>
    </row>
    <row r="13118" spans="1:8">
      <c r="A13118" t="s">
        <v>15048</v>
      </c>
      <c r="B13118" t="s">
        <v>923</v>
      </c>
      <c r="C13118" t="s">
        <v>51</v>
      </c>
      <c r="D13118" t="s">
        <v>450</v>
      </c>
      <c r="E13118" t="s">
        <v>198</v>
      </c>
      <c r="F13118" t="s">
        <v>360</v>
      </c>
      <c r="G13118" t="s">
        <v>49</v>
      </c>
      <c r="H13118" t="s">
        <v>192</v>
      </c>
    </row>
    <row r="13119" spans="1:8">
      <c r="A13119" t="s">
        <v>15049</v>
      </c>
      <c r="B13119" t="s">
        <v>925</v>
      </c>
      <c r="C13119" t="s">
        <v>51</v>
      </c>
      <c r="D13119" t="s">
        <v>926</v>
      </c>
      <c r="E13119" t="s">
        <v>927</v>
      </c>
      <c r="F13119" t="s">
        <v>360</v>
      </c>
      <c r="G13119" t="s">
        <v>49</v>
      </c>
      <c r="H13119" t="s">
        <v>192</v>
      </c>
    </row>
    <row r="13120" spans="1:8">
      <c r="A13120" t="s">
        <v>15050</v>
      </c>
      <c r="B13120" t="s">
        <v>929</v>
      </c>
      <c r="C13120" t="s">
        <v>51</v>
      </c>
      <c r="D13120" t="s">
        <v>410</v>
      </c>
      <c r="E13120" t="s">
        <v>198</v>
      </c>
      <c r="F13120" t="s">
        <v>360</v>
      </c>
      <c r="G13120" t="s">
        <v>49</v>
      </c>
      <c r="H13120" t="s">
        <v>192</v>
      </c>
    </row>
    <row r="13121" spans="1:8">
      <c r="A13121" t="s">
        <v>15051</v>
      </c>
      <c r="B13121" t="s">
        <v>931</v>
      </c>
      <c r="C13121" t="s">
        <v>51</v>
      </c>
      <c r="D13121" t="s">
        <v>450</v>
      </c>
      <c r="E13121" t="s">
        <v>198</v>
      </c>
      <c r="F13121" t="s">
        <v>360</v>
      </c>
      <c r="G13121" t="s">
        <v>49</v>
      </c>
      <c r="H13121" t="s">
        <v>192</v>
      </c>
    </row>
    <row r="13122" spans="1:8">
      <c r="A13122" t="s">
        <v>15052</v>
      </c>
      <c r="B13122" t="s">
        <v>933</v>
      </c>
      <c r="C13122" t="s">
        <v>51</v>
      </c>
      <c r="D13122" t="s">
        <v>410</v>
      </c>
      <c r="E13122" t="s">
        <v>198</v>
      </c>
      <c r="F13122" t="s">
        <v>360</v>
      </c>
      <c r="G13122" t="s">
        <v>49</v>
      </c>
      <c r="H13122" t="s">
        <v>192</v>
      </c>
    </row>
    <row r="13123" spans="1:8">
      <c r="A13123" t="s">
        <v>15053</v>
      </c>
      <c r="B13123" t="s">
        <v>935</v>
      </c>
      <c r="C13123" t="s">
        <v>51</v>
      </c>
      <c r="D13123" t="s">
        <v>450</v>
      </c>
      <c r="E13123" t="s">
        <v>198</v>
      </c>
      <c r="F13123" t="s">
        <v>360</v>
      </c>
      <c r="G13123" t="s">
        <v>49</v>
      </c>
      <c r="H13123" t="s">
        <v>192</v>
      </c>
    </row>
    <row r="13124" spans="1:8">
      <c r="A13124" t="s">
        <v>15054</v>
      </c>
      <c r="B13124" t="s">
        <v>937</v>
      </c>
      <c r="C13124" t="s">
        <v>51</v>
      </c>
      <c r="D13124" t="s">
        <v>938</v>
      </c>
      <c r="E13124" t="s">
        <v>446</v>
      </c>
      <c r="F13124" t="s">
        <v>939</v>
      </c>
      <c r="G13124" t="s">
        <v>49</v>
      </c>
      <c r="H13124" t="s">
        <v>192</v>
      </c>
    </row>
    <row r="13125" spans="1:8">
      <c r="A13125" t="s">
        <v>15055</v>
      </c>
      <c r="B13125" t="s">
        <v>941</v>
      </c>
      <c r="C13125" t="s">
        <v>51</v>
      </c>
      <c r="D13125" t="s">
        <v>450</v>
      </c>
      <c r="E13125" t="s">
        <v>198</v>
      </c>
      <c r="F13125" t="s">
        <v>360</v>
      </c>
      <c r="G13125" t="s">
        <v>49</v>
      </c>
      <c r="H13125" t="s">
        <v>192</v>
      </c>
    </row>
    <row r="13126" spans="1:8">
      <c r="A13126" t="s">
        <v>15056</v>
      </c>
      <c r="B13126" t="s">
        <v>943</v>
      </c>
      <c r="C13126" t="s">
        <v>51</v>
      </c>
      <c r="D13126" t="s">
        <v>944</v>
      </c>
      <c r="E13126" t="s">
        <v>52</v>
      </c>
      <c r="F13126" t="s">
        <v>360</v>
      </c>
      <c r="G13126" t="s">
        <v>49</v>
      </c>
      <c r="H13126" t="s">
        <v>192</v>
      </c>
    </row>
    <row r="13127" spans="1:8">
      <c r="A13127" t="s">
        <v>15057</v>
      </c>
      <c r="B13127" t="s">
        <v>946</v>
      </c>
      <c r="C13127" t="s">
        <v>51</v>
      </c>
      <c r="D13127" t="s">
        <v>410</v>
      </c>
      <c r="E13127" t="s">
        <v>198</v>
      </c>
      <c r="F13127" t="s">
        <v>360</v>
      </c>
      <c r="G13127" t="s">
        <v>49</v>
      </c>
      <c r="H13127" t="s">
        <v>192</v>
      </c>
    </row>
    <row r="13128" spans="1:8">
      <c r="A13128" t="s">
        <v>15058</v>
      </c>
      <c r="B13128" t="s">
        <v>948</v>
      </c>
      <c r="C13128" t="s">
        <v>51</v>
      </c>
      <c r="D13128" t="s">
        <v>450</v>
      </c>
      <c r="E13128" t="s">
        <v>198</v>
      </c>
      <c r="F13128" t="s">
        <v>360</v>
      </c>
      <c r="G13128" t="s">
        <v>49</v>
      </c>
      <c r="H13128" t="s">
        <v>192</v>
      </c>
    </row>
    <row r="13129" spans="1:8">
      <c r="A13129" t="s">
        <v>15059</v>
      </c>
      <c r="B13129" t="s">
        <v>950</v>
      </c>
      <c r="C13129" t="s">
        <v>51</v>
      </c>
      <c r="D13129" t="s">
        <v>358</v>
      </c>
      <c r="E13129" t="s">
        <v>359</v>
      </c>
      <c r="F13129" t="s">
        <v>360</v>
      </c>
      <c r="G13129" t="s">
        <v>49</v>
      </c>
      <c r="H13129" t="s">
        <v>192</v>
      </c>
    </row>
    <row r="13130" spans="1:8">
      <c r="A13130" t="s">
        <v>15060</v>
      </c>
      <c r="B13130" t="s">
        <v>952</v>
      </c>
      <c r="C13130" t="s">
        <v>51</v>
      </c>
      <c r="D13130" t="s">
        <v>410</v>
      </c>
      <c r="E13130" t="s">
        <v>198</v>
      </c>
      <c r="F13130" t="s">
        <v>360</v>
      </c>
      <c r="G13130" t="s">
        <v>49</v>
      </c>
      <c r="H13130" t="s">
        <v>192</v>
      </c>
    </row>
    <row r="13131" spans="1:8">
      <c r="A13131" t="s">
        <v>15061</v>
      </c>
      <c r="B13131" t="s">
        <v>954</v>
      </c>
      <c r="C13131" t="s">
        <v>78</v>
      </c>
      <c r="D13131" t="s">
        <v>955</v>
      </c>
      <c r="E13131" t="s">
        <v>52</v>
      </c>
      <c r="F13131" t="s">
        <v>360</v>
      </c>
      <c r="G13131" t="s">
        <v>49</v>
      </c>
      <c r="H13131" t="s">
        <v>192</v>
      </c>
    </row>
    <row r="13132" spans="1:8">
      <c r="A13132" t="s">
        <v>15062</v>
      </c>
      <c r="B13132" t="s">
        <v>957</v>
      </c>
      <c r="C13132" t="s">
        <v>51</v>
      </c>
      <c r="D13132" t="s">
        <v>958</v>
      </c>
      <c r="E13132" t="s">
        <v>367</v>
      </c>
      <c r="F13132" t="s">
        <v>959</v>
      </c>
      <c r="G13132" t="s">
        <v>49</v>
      </c>
      <c r="H13132" t="s">
        <v>192</v>
      </c>
    </row>
    <row r="13133" spans="1:8">
      <c r="A13133" t="s">
        <v>15063</v>
      </c>
      <c r="B13133" t="s">
        <v>961</v>
      </c>
      <c r="C13133" t="s">
        <v>51</v>
      </c>
      <c r="D13133" t="s">
        <v>962</v>
      </c>
      <c r="E13133" t="s">
        <v>367</v>
      </c>
      <c r="F13133" t="s">
        <v>963</v>
      </c>
      <c r="G13133" t="s">
        <v>49</v>
      </c>
      <c r="H13133" t="s">
        <v>192</v>
      </c>
    </row>
    <row r="13134" spans="1:8">
      <c r="A13134" t="s">
        <v>15064</v>
      </c>
      <c r="B13134" t="s">
        <v>965</v>
      </c>
      <c r="C13134" t="s">
        <v>51</v>
      </c>
      <c r="D13134" t="s">
        <v>410</v>
      </c>
      <c r="E13134" t="s">
        <v>198</v>
      </c>
      <c r="F13134" t="s">
        <v>360</v>
      </c>
      <c r="G13134" t="s">
        <v>49</v>
      </c>
      <c r="H13134" t="s">
        <v>192</v>
      </c>
    </row>
    <row r="13135" spans="1:8">
      <c r="A13135" t="s">
        <v>15065</v>
      </c>
      <c r="B13135" t="s">
        <v>967</v>
      </c>
      <c r="C13135" t="s">
        <v>78</v>
      </c>
      <c r="D13135" t="s">
        <v>968</v>
      </c>
      <c r="E13135" t="s">
        <v>52</v>
      </c>
      <c r="F13135" t="s">
        <v>360</v>
      </c>
      <c r="G13135" t="s">
        <v>49</v>
      </c>
      <c r="H13135" t="s">
        <v>192</v>
      </c>
    </row>
    <row r="13136" spans="1:8">
      <c r="A13136" t="s">
        <v>15066</v>
      </c>
      <c r="B13136" t="s">
        <v>970</v>
      </c>
      <c r="C13136" t="s">
        <v>51</v>
      </c>
      <c r="D13136" t="s">
        <v>971</v>
      </c>
      <c r="E13136" t="s">
        <v>367</v>
      </c>
      <c r="F13136" t="s">
        <v>972</v>
      </c>
      <c r="G13136" t="s">
        <v>49</v>
      </c>
      <c r="H13136" t="s">
        <v>192</v>
      </c>
    </row>
    <row r="13137" spans="1:8">
      <c r="A13137" t="s">
        <v>15067</v>
      </c>
      <c r="B13137" t="s">
        <v>974</v>
      </c>
      <c r="C13137" t="s">
        <v>51</v>
      </c>
      <c r="D13137" t="s">
        <v>450</v>
      </c>
      <c r="E13137" t="s">
        <v>198</v>
      </c>
      <c r="F13137" t="s">
        <v>360</v>
      </c>
      <c r="G13137" t="s">
        <v>49</v>
      </c>
      <c r="H13137" t="s">
        <v>192</v>
      </c>
    </row>
    <row r="13138" spans="1:8">
      <c r="A13138" t="s">
        <v>15068</v>
      </c>
      <c r="B13138" t="s">
        <v>976</v>
      </c>
      <c r="C13138" t="s">
        <v>51</v>
      </c>
      <c r="D13138" t="s">
        <v>977</v>
      </c>
      <c r="E13138" t="s">
        <v>367</v>
      </c>
      <c r="F13138" t="s">
        <v>978</v>
      </c>
      <c r="G13138" t="s">
        <v>49</v>
      </c>
      <c r="H13138" t="s">
        <v>192</v>
      </c>
    </row>
    <row r="13139" spans="1:8">
      <c r="A13139" t="s">
        <v>15069</v>
      </c>
      <c r="B13139" t="s">
        <v>980</v>
      </c>
      <c r="C13139" t="s">
        <v>51</v>
      </c>
      <c r="D13139" t="s">
        <v>450</v>
      </c>
      <c r="E13139" t="s">
        <v>198</v>
      </c>
      <c r="F13139" t="s">
        <v>360</v>
      </c>
      <c r="G13139" t="s">
        <v>49</v>
      </c>
      <c r="H13139" t="s">
        <v>192</v>
      </c>
    </row>
    <row r="13140" spans="1:8">
      <c r="A13140" t="s">
        <v>15070</v>
      </c>
      <c r="B13140" t="s">
        <v>982</v>
      </c>
      <c r="C13140" t="s">
        <v>51</v>
      </c>
      <c r="D13140" t="s">
        <v>410</v>
      </c>
      <c r="E13140" t="s">
        <v>198</v>
      </c>
      <c r="F13140" t="s">
        <v>360</v>
      </c>
      <c r="G13140" t="s">
        <v>49</v>
      </c>
      <c r="H13140" t="s">
        <v>192</v>
      </c>
    </row>
    <row r="13141" spans="1:8">
      <c r="A13141" t="s">
        <v>15071</v>
      </c>
      <c r="B13141" t="s">
        <v>984</v>
      </c>
      <c r="C13141" t="s">
        <v>51</v>
      </c>
      <c r="D13141" t="s">
        <v>410</v>
      </c>
      <c r="E13141" t="s">
        <v>198</v>
      </c>
      <c r="F13141" t="s">
        <v>360</v>
      </c>
      <c r="G13141" t="s">
        <v>49</v>
      </c>
      <c r="H13141" t="s">
        <v>192</v>
      </c>
    </row>
    <row r="13142" spans="1:8">
      <c r="A13142" t="s">
        <v>15072</v>
      </c>
      <c r="B13142" t="s">
        <v>986</v>
      </c>
      <c r="C13142" t="s">
        <v>51</v>
      </c>
      <c r="D13142" t="s">
        <v>592</v>
      </c>
      <c r="E13142" t="s">
        <v>593</v>
      </c>
      <c r="F13142" t="s">
        <v>360</v>
      </c>
      <c r="G13142" t="s">
        <v>49</v>
      </c>
      <c r="H13142" t="s">
        <v>192</v>
      </c>
    </row>
    <row r="13143" spans="1:8">
      <c r="A13143" t="s">
        <v>15073</v>
      </c>
      <c r="B13143" t="s">
        <v>988</v>
      </c>
      <c r="C13143" t="s">
        <v>51</v>
      </c>
      <c r="D13143" t="s">
        <v>989</v>
      </c>
      <c r="E13143" t="s">
        <v>927</v>
      </c>
      <c r="F13143" t="s">
        <v>360</v>
      </c>
      <c r="G13143" t="s">
        <v>49</v>
      </c>
      <c r="H13143" t="s">
        <v>192</v>
      </c>
    </row>
    <row r="13144" spans="1:8">
      <c r="A13144" t="s">
        <v>15074</v>
      </c>
      <c r="B13144" t="s">
        <v>991</v>
      </c>
      <c r="C13144" t="s">
        <v>51</v>
      </c>
      <c r="D13144" t="s">
        <v>358</v>
      </c>
      <c r="E13144" t="s">
        <v>359</v>
      </c>
      <c r="F13144" t="s">
        <v>360</v>
      </c>
      <c r="G13144" t="s">
        <v>49</v>
      </c>
      <c r="H13144" t="s">
        <v>192</v>
      </c>
    </row>
    <row r="13145" spans="1:8">
      <c r="A13145" t="s">
        <v>15075</v>
      </c>
      <c r="B13145" t="s">
        <v>993</v>
      </c>
      <c r="C13145" t="s">
        <v>51</v>
      </c>
      <c r="D13145" t="s">
        <v>370</v>
      </c>
      <c r="E13145" t="s">
        <v>73</v>
      </c>
      <c r="F13145" t="s">
        <v>360</v>
      </c>
      <c r="G13145" t="s">
        <v>49</v>
      </c>
      <c r="H13145" t="s">
        <v>192</v>
      </c>
    </row>
    <row r="13146" spans="1:8">
      <c r="A13146" t="s">
        <v>15076</v>
      </c>
      <c r="B13146" t="s">
        <v>995</v>
      </c>
      <c r="C13146" t="s">
        <v>51</v>
      </c>
      <c r="D13146" t="s">
        <v>450</v>
      </c>
      <c r="E13146" t="s">
        <v>198</v>
      </c>
      <c r="F13146" t="s">
        <v>360</v>
      </c>
      <c r="G13146" t="s">
        <v>49</v>
      </c>
      <c r="H13146" t="s">
        <v>192</v>
      </c>
    </row>
    <row r="13147" spans="1:8">
      <c r="A13147" t="s">
        <v>15077</v>
      </c>
      <c r="B13147" t="s">
        <v>997</v>
      </c>
      <c r="C13147" t="s">
        <v>51</v>
      </c>
      <c r="D13147" t="s">
        <v>560</v>
      </c>
      <c r="E13147" t="s">
        <v>561</v>
      </c>
      <c r="F13147" t="s">
        <v>360</v>
      </c>
      <c r="G13147" t="s">
        <v>49</v>
      </c>
      <c r="H13147" t="s">
        <v>192</v>
      </c>
    </row>
    <row r="13148" spans="1:8">
      <c r="A13148" t="s">
        <v>15078</v>
      </c>
      <c r="B13148" t="s">
        <v>999</v>
      </c>
      <c r="C13148" t="s">
        <v>51</v>
      </c>
      <c r="D13148" t="s">
        <v>560</v>
      </c>
      <c r="E13148" t="s">
        <v>561</v>
      </c>
      <c r="F13148" t="s">
        <v>360</v>
      </c>
      <c r="G13148" t="s">
        <v>49</v>
      </c>
      <c r="H13148" t="s">
        <v>192</v>
      </c>
    </row>
    <row r="13149" spans="1:8">
      <c r="A13149" t="s">
        <v>15079</v>
      </c>
      <c r="B13149" t="s">
        <v>1001</v>
      </c>
      <c r="C13149" t="s">
        <v>51</v>
      </c>
      <c r="D13149" t="s">
        <v>560</v>
      </c>
      <c r="E13149" t="s">
        <v>561</v>
      </c>
      <c r="F13149" t="s">
        <v>360</v>
      </c>
      <c r="G13149" t="s">
        <v>49</v>
      </c>
      <c r="H13149" t="s">
        <v>192</v>
      </c>
    </row>
    <row r="13150" spans="1:8">
      <c r="A13150" t="s">
        <v>15080</v>
      </c>
      <c r="B13150" t="s">
        <v>1003</v>
      </c>
      <c r="C13150" t="s">
        <v>51</v>
      </c>
      <c r="D13150" t="s">
        <v>1004</v>
      </c>
      <c r="E13150" t="s">
        <v>52</v>
      </c>
      <c r="F13150" t="s">
        <v>360</v>
      </c>
      <c r="G13150" t="s">
        <v>49</v>
      </c>
      <c r="H13150" t="s">
        <v>192</v>
      </c>
    </row>
    <row r="13151" spans="1:8">
      <c r="A13151" t="s">
        <v>15081</v>
      </c>
      <c r="B13151" t="s">
        <v>1006</v>
      </c>
      <c r="C13151" t="s">
        <v>78</v>
      </c>
      <c r="D13151" t="s">
        <v>1007</v>
      </c>
      <c r="E13151" t="s">
        <v>52</v>
      </c>
      <c r="F13151" t="s">
        <v>360</v>
      </c>
      <c r="G13151" t="s">
        <v>49</v>
      </c>
      <c r="H13151" t="s">
        <v>192</v>
      </c>
    </row>
    <row r="13152" spans="1:8">
      <c r="A13152" t="s">
        <v>15082</v>
      </c>
      <c r="B13152" t="s">
        <v>1009</v>
      </c>
      <c r="C13152" t="s">
        <v>51</v>
      </c>
      <c r="D13152" t="s">
        <v>1010</v>
      </c>
      <c r="E13152" t="s">
        <v>74</v>
      </c>
      <c r="F13152" t="s">
        <v>360</v>
      </c>
      <c r="G13152" t="s">
        <v>49</v>
      </c>
      <c r="H13152" t="s">
        <v>192</v>
      </c>
    </row>
    <row r="13153" spans="1:8">
      <c r="A13153" t="s">
        <v>15083</v>
      </c>
      <c r="B13153" t="s">
        <v>1012</v>
      </c>
      <c r="C13153" t="s">
        <v>51</v>
      </c>
      <c r="D13153" t="s">
        <v>1013</v>
      </c>
      <c r="E13153" t="s">
        <v>52</v>
      </c>
      <c r="F13153" t="s">
        <v>360</v>
      </c>
      <c r="G13153" t="s">
        <v>49</v>
      </c>
      <c r="H13153" t="s">
        <v>192</v>
      </c>
    </row>
    <row r="13154" spans="1:8">
      <c r="A13154" t="s">
        <v>15084</v>
      </c>
      <c r="B13154" t="s">
        <v>559</v>
      </c>
      <c r="C13154" t="s">
        <v>51</v>
      </c>
      <c r="D13154" t="s">
        <v>560</v>
      </c>
      <c r="E13154" t="s">
        <v>561</v>
      </c>
      <c r="F13154" t="s">
        <v>360</v>
      </c>
      <c r="G13154" t="s">
        <v>49</v>
      </c>
      <c r="H13154" t="s">
        <v>192</v>
      </c>
    </row>
    <row r="13155" spans="1:8">
      <c r="A13155" t="s">
        <v>15085</v>
      </c>
      <c r="B13155" t="s">
        <v>563</v>
      </c>
      <c r="C13155" t="s">
        <v>51</v>
      </c>
      <c r="D13155" t="s">
        <v>442</v>
      </c>
      <c r="E13155" t="s">
        <v>52</v>
      </c>
      <c r="F13155" t="s">
        <v>360</v>
      </c>
      <c r="G13155" t="s">
        <v>49</v>
      </c>
      <c r="H13155" t="s">
        <v>192</v>
      </c>
    </row>
    <row r="13156" spans="1:8">
      <c r="A13156" t="s">
        <v>15086</v>
      </c>
      <c r="B13156" t="s">
        <v>444</v>
      </c>
      <c r="C13156" t="s">
        <v>51</v>
      </c>
      <c r="D13156" t="s">
        <v>445</v>
      </c>
      <c r="E13156" t="s">
        <v>446</v>
      </c>
      <c r="F13156" t="s">
        <v>447</v>
      </c>
      <c r="G13156" t="s">
        <v>49</v>
      </c>
      <c r="H13156" t="s">
        <v>192</v>
      </c>
    </row>
    <row r="13157" spans="1:8">
      <c r="A13157" t="s">
        <v>15087</v>
      </c>
      <c r="B13157" t="s">
        <v>449</v>
      </c>
      <c r="C13157" t="s">
        <v>51</v>
      </c>
      <c r="D13157" t="s">
        <v>450</v>
      </c>
      <c r="E13157" t="s">
        <v>198</v>
      </c>
      <c r="F13157" t="s">
        <v>360</v>
      </c>
      <c r="G13157" t="s">
        <v>49</v>
      </c>
      <c r="H13157" t="s">
        <v>192</v>
      </c>
    </row>
    <row r="13158" spans="1:8">
      <c r="A13158" t="s">
        <v>15088</v>
      </c>
      <c r="B13158" t="s">
        <v>452</v>
      </c>
      <c r="C13158" t="s">
        <v>68</v>
      </c>
      <c r="D13158" t="s">
        <v>410</v>
      </c>
      <c r="E13158" t="s">
        <v>198</v>
      </c>
      <c r="F13158" t="s">
        <v>360</v>
      </c>
      <c r="G13158" t="s">
        <v>49</v>
      </c>
      <c r="H13158" t="s">
        <v>192</v>
      </c>
    </row>
    <row r="13159" spans="1:8">
      <c r="A13159" t="s">
        <v>15089</v>
      </c>
      <c r="B13159" t="s">
        <v>1020</v>
      </c>
      <c r="C13159" t="s">
        <v>51</v>
      </c>
      <c r="D13159" t="s">
        <v>1021</v>
      </c>
      <c r="E13159" t="s">
        <v>52</v>
      </c>
      <c r="F13159" t="s">
        <v>360</v>
      </c>
      <c r="G13159" t="s">
        <v>49</v>
      </c>
      <c r="H13159" t="s">
        <v>192</v>
      </c>
    </row>
    <row r="13160" spans="1:8">
      <c r="A13160" t="s">
        <v>15090</v>
      </c>
      <c r="B13160" t="s">
        <v>559</v>
      </c>
      <c r="C13160" t="s">
        <v>51</v>
      </c>
      <c r="D13160" t="s">
        <v>560</v>
      </c>
      <c r="E13160" t="s">
        <v>561</v>
      </c>
      <c r="F13160" t="s">
        <v>360</v>
      </c>
      <c r="G13160" t="s">
        <v>49</v>
      </c>
      <c r="H13160" t="s">
        <v>192</v>
      </c>
    </row>
    <row r="13161" spans="1:8">
      <c r="A13161" t="s">
        <v>15091</v>
      </c>
      <c r="B13161" t="s">
        <v>563</v>
      </c>
      <c r="C13161" t="s">
        <v>51</v>
      </c>
      <c r="D13161" t="s">
        <v>442</v>
      </c>
      <c r="E13161" t="s">
        <v>52</v>
      </c>
      <c r="F13161" t="s">
        <v>360</v>
      </c>
      <c r="G13161" t="s">
        <v>49</v>
      </c>
      <c r="H13161" t="s">
        <v>192</v>
      </c>
    </row>
    <row r="13162" spans="1:8">
      <c r="A13162" t="s">
        <v>15092</v>
      </c>
      <c r="B13162" t="s">
        <v>444</v>
      </c>
      <c r="C13162" t="s">
        <v>51</v>
      </c>
      <c r="D13162" t="s">
        <v>445</v>
      </c>
      <c r="E13162" t="s">
        <v>446</v>
      </c>
      <c r="F13162" t="s">
        <v>447</v>
      </c>
      <c r="G13162" t="s">
        <v>49</v>
      </c>
      <c r="H13162" t="s">
        <v>192</v>
      </c>
    </row>
    <row r="13163" spans="1:8">
      <c r="A13163" t="s">
        <v>15093</v>
      </c>
      <c r="B13163" t="s">
        <v>449</v>
      </c>
      <c r="C13163" t="s">
        <v>51</v>
      </c>
      <c r="D13163" t="s">
        <v>450</v>
      </c>
      <c r="E13163" t="s">
        <v>198</v>
      </c>
      <c r="F13163" t="s">
        <v>360</v>
      </c>
      <c r="G13163" t="s">
        <v>49</v>
      </c>
      <c r="H13163" t="s">
        <v>192</v>
      </c>
    </row>
    <row r="13164" spans="1:8">
      <c r="A13164" t="s">
        <v>15094</v>
      </c>
      <c r="B13164" t="s">
        <v>452</v>
      </c>
      <c r="C13164" t="s">
        <v>68</v>
      </c>
      <c r="D13164" t="s">
        <v>410</v>
      </c>
      <c r="E13164" t="s">
        <v>198</v>
      </c>
      <c r="F13164" t="s">
        <v>360</v>
      </c>
      <c r="G13164" t="s">
        <v>49</v>
      </c>
      <c r="H13164" t="s">
        <v>192</v>
      </c>
    </row>
    <row r="13165" spans="1:8">
      <c r="A13165" t="s">
        <v>15095</v>
      </c>
      <c r="B13165" t="s">
        <v>1028</v>
      </c>
      <c r="C13165" t="s">
        <v>51</v>
      </c>
      <c r="D13165" t="s">
        <v>589</v>
      </c>
      <c r="E13165" t="s">
        <v>52</v>
      </c>
      <c r="F13165" t="s">
        <v>360</v>
      </c>
      <c r="G13165" t="s">
        <v>49</v>
      </c>
      <c r="H13165" t="s">
        <v>192</v>
      </c>
    </row>
    <row r="13166" spans="1:8">
      <c r="A13166" t="s">
        <v>15096</v>
      </c>
      <c r="B13166" t="s">
        <v>591</v>
      </c>
      <c r="C13166" t="s">
        <v>51</v>
      </c>
      <c r="D13166" t="s">
        <v>592</v>
      </c>
      <c r="E13166" t="s">
        <v>593</v>
      </c>
      <c r="F13166" t="s">
        <v>360</v>
      </c>
      <c r="G13166" t="s">
        <v>49</v>
      </c>
      <c r="H13166" t="s">
        <v>192</v>
      </c>
    </row>
    <row r="13167" spans="1:8">
      <c r="A13167" t="s">
        <v>15097</v>
      </c>
      <c r="B13167" t="s">
        <v>595</v>
      </c>
      <c r="C13167" t="s">
        <v>68</v>
      </c>
      <c r="D13167" t="s">
        <v>596</v>
      </c>
      <c r="E13167" t="s">
        <v>446</v>
      </c>
      <c r="F13167" t="s">
        <v>597</v>
      </c>
      <c r="G13167" t="s">
        <v>49</v>
      </c>
      <c r="H13167" t="s">
        <v>192</v>
      </c>
    </row>
    <row r="13168" spans="1:8">
      <c r="A13168" t="s">
        <v>15098</v>
      </c>
      <c r="B13168" t="s">
        <v>599</v>
      </c>
      <c r="C13168" t="s">
        <v>51</v>
      </c>
      <c r="D13168" t="s">
        <v>450</v>
      </c>
      <c r="E13168" t="s">
        <v>198</v>
      </c>
      <c r="F13168" t="s">
        <v>360</v>
      </c>
      <c r="G13168" t="s">
        <v>49</v>
      </c>
      <c r="H13168" t="s">
        <v>192</v>
      </c>
    </row>
    <row r="13169" spans="1:8">
      <c r="A13169" t="s">
        <v>15099</v>
      </c>
      <c r="B13169" t="s">
        <v>1033</v>
      </c>
      <c r="C13169" t="s">
        <v>51</v>
      </c>
      <c r="D13169" t="s">
        <v>560</v>
      </c>
      <c r="E13169" t="s">
        <v>561</v>
      </c>
      <c r="F13169" t="s">
        <v>360</v>
      </c>
      <c r="G13169" t="s">
        <v>49</v>
      </c>
      <c r="H13169" t="s">
        <v>192</v>
      </c>
    </row>
    <row r="13170" spans="1:8">
      <c r="A13170" t="s">
        <v>15100</v>
      </c>
      <c r="B13170" t="s">
        <v>1035</v>
      </c>
      <c r="C13170" t="s">
        <v>51</v>
      </c>
      <c r="D13170" t="s">
        <v>592</v>
      </c>
      <c r="E13170" t="s">
        <v>593</v>
      </c>
      <c r="F13170" t="s">
        <v>360</v>
      </c>
      <c r="G13170" t="s">
        <v>49</v>
      </c>
      <c r="H13170" t="s">
        <v>192</v>
      </c>
    </row>
    <row r="13171" spans="1:8">
      <c r="A13171" t="s">
        <v>15101</v>
      </c>
      <c r="B13171" t="s">
        <v>1037</v>
      </c>
      <c r="C13171" t="s">
        <v>51</v>
      </c>
      <c r="D13171" t="s">
        <v>450</v>
      </c>
      <c r="E13171" t="s">
        <v>198</v>
      </c>
      <c r="F13171" t="s">
        <v>360</v>
      </c>
      <c r="G13171" t="s">
        <v>49</v>
      </c>
      <c r="H13171" t="s">
        <v>192</v>
      </c>
    </row>
    <row r="13172" spans="1:8">
      <c r="A13172" t="s">
        <v>15102</v>
      </c>
      <c r="B13172" t="s">
        <v>1039</v>
      </c>
      <c r="C13172" t="s">
        <v>51</v>
      </c>
      <c r="D13172" t="s">
        <v>1040</v>
      </c>
      <c r="E13172" t="s">
        <v>446</v>
      </c>
      <c r="F13172" t="s">
        <v>1041</v>
      </c>
      <c r="G13172" t="s">
        <v>49</v>
      </c>
      <c r="H13172" t="s">
        <v>192</v>
      </c>
    </row>
    <row r="13173" spans="1:8">
      <c r="A13173" t="s">
        <v>15103</v>
      </c>
      <c r="B13173" t="s">
        <v>1043</v>
      </c>
      <c r="C13173" t="s">
        <v>51</v>
      </c>
      <c r="D13173" t="s">
        <v>450</v>
      </c>
      <c r="E13173" t="s">
        <v>198</v>
      </c>
      <c r="F13173" t="s">
        <v>360</v>
      </c>
      <c r="G13173" t="s">
        <v>49</v>
      </c>
      <c r="H13173" t="s">
        <v>192</v>
      </c>
    </row>
    <row r="13174" spans="1:8">
      <c r="A13174" t="s">
        <v>15104</v>
      </c>
      <c r="B13174" t="s">
        <v>1045</v>
      </c>
      <c r="C13174" t="s">
        <v>51</v>
      </c>
      <c r="D13174" t="s">
        <v>560</v>
      </c>
      <c r="E13174" t="s">
        <v>561</v>
      </c>
      <c r="F13174" t="s">
        <v>360</v>
      </c>
      <c r="G13174" t="s">
        <v>49</v>
      </c>
      <c r="H13174" t="s">
        <v>192</v>
      </c>
    </row>
    <row r="13175" spans="1:8">
      <c r="A13175" t="s">
        <v>15105</v>
      </c>
      <c r="B13175" t="s">
        <v>1047</v>
      </c>
      <c r="C13175" t="s">
        <v>51</v>
      </c>
      <c r="D13175" t="s">
        <v>617</v>
      </c>
      <c r="E13175" t="s">
        <v>377</v>
      </c>
      <c r="F13175" t="s">
        <v>618</v>
      </c>
      <c r="G13175" t="s">
        <v>49</v>
      </c>
      <c r="H13175" t="s">
        <v>192</v>
      </c>
    </row>
    <row r="13176" spans="1:8">
      <c r="A13176" t="s">
        <v>15106</v>
      </c>
      <c r="B13176" t="s">
        <v>1049</v>
      </c>
      <c r="C13176" t="s">
        <v>75</v>
      </c>
      <c r="D13176" t="s">
        <v>560</v>
      </c>
      <c r="E13176" t="s">
        <v>561</v>
      </c>
      <c r="F13176" t="s">
        <v>360</v>
      </c>
      <c r="G13176" t="s">
        <v>49</v>
      </c>
      <c r="H13176" t="s">
        <v>192</v>
      </c>
    </row>
    <row r="13177" spans="1:8">
      <c r="A13177" t="s">
        <v>15107</v>
      </c>
      <c r="B13177" t="s">
        <v>1051</v>
      </c>
      <c r="C13177" t="s">
        <v>51</v>
      </c>
      <c r="D13177" t="s">
        <v>560</v>
      </c>
      <c r="E13177" t="s">
        <v>561</v>
      </c>
      <c r="F13177" t="s">
        <v>360</v>
      </c>
      <c r="G13177" t="s">
        <v>49</v>
      </c>
      <c r="H13177" t="s">
        <v>192</v>
      </c>
    </row>
    <row r="13178" spans="1:8">
      <c r="A13178" t="s">
        <v>15108</v>
      </c>
      <c r="B13178" t="s">
        <v>1053</v>
      </c>
      <c r="C13178" t="s">
        <v>51</v>
      </c>
      <c r="D13178" t="s">
        <v>560</v>
      </c>
      <c r="E13178" t="s">
        <v>561</v>
      </c>
      <c r="F13178" t="s">
        <v>360</v>
      </c>
      <c r="G13178" t="s">
        <v>49</v>
      </c>
      <c r="H13178" t="s">
        <v>192</v>
      </c>
    </row>
    <row r="13179" spans="1:8">
      <c r="A13179" t="s">
        <v>15109</v>
      </c>
      <c r="B13179" t="s">
        <v>1055</v>
      </c>
      <c r="C13179" t="s">
        <v>51</v>
      </c>
      <c r="D13179" t="s">
        <v>560</v>
      </c>
      <c r="E13179" t="s">
        <v>561</v>
      </c>
      <c r="F13179" t="s">
        <v>360</v>
      </c>
      <c r="G13179" t="s">
        <v>49</v>
      </c>
      <c r="H13179" t="s">
        <v>192</v>
      </c>
    </row>
    <row r="13180" spans="1:8">
      <c r="A13180" t="s">
        <v>15110</v>
      </c>
      <c r="B13180" t="s">
        <v>1057</v>
      </c>
      <c r="C13180" t="s">
        <v>51</v>
      </c>
      <c r="D13180" t="s">
        <v>410</v>
      </c>
      <c r="E13180" t="s">
        <v>198</v>
      </c>
      <c r="F13180" t="s">
        <v>360</v>
      </c>
      <c r="G13180" t="s">
        <v>49</v>
      </c>
      <c r="H13180" t="s">
        <v>192</v>
      </c>
    </row>
    <row r="13181" spans="1:8">
      <c r="A13181" t="s">
        <v>15111</v>
      </c>
      <c r="B13181" t="s">
        <v>1059</v>
      </c>
      <c r="C13181" t="s">
        <v>51</v>
      </c>
      <c r="D13181" t="s">
        <v>450</v>
      </c>
      <c r="E13181" t="s">
        <v>198</v>
      </c>
      <c r="F13181" t="s">
        <v>360</v>
      </c>
      <c r="G13181" t="s">
        <v>49</v>
      </c>
      <c r="H13181" t="s">
        <v>192</v>
      </c>
    </row>
    <row r="13182" spans="1:8">
      <c r="A13182" t="s">
        <v>15112</v>
      </c>
      <c r="B13182" t="s">
        <v>1061</v>
      </c>
      <c r="C13182" t="s">
        <v>51</v>
      </c>
      <c r="D13182" t="s">
        <v>560</v>
      </c>
      <c r="E13182" t="s">
        <v>561</v>
      </c>
      <c r="F13182" t="s">
        <v>360</v>
      </c>
      <c r="G13182" t="s">
        <v>49</v>
      </c>
      <c r="H13182" t="s">
        <v>192</v>
      </c>
    </row>
    <row r="13183" spans="1:8">
      <c r="A13183" t="s">
        <v>15113</v>
      </c>
      <c r="B13183" t="s">
        <v>1063</v>
      </c>
      <c r="C13183" t="s">
        <v>51</v>
      </c>
      <c r="D13183" t="s">
        <v>1064</v>
      </c>
      <c r="E13183" t="s">
        <v>52</v>
      </c>
      <c r="F13183" t="s">
        <v>360</v>
      </c>
      <c r="G13183" t="s">
        <v>49</v>
      </c>
      <c r="H13183" t="s">
        <v>192</v>
      </c>
    </row>
    <row r="13184" spans="1:8">
      <c r="A13184" t="s">
        <v>15114</v>
      </c>
      <c r="B13184" t="s">
        <v>798</v>
      </c>
      <c r="C13184" t="s">
        <v>51</v>
      </c>
      <c r="D13184" t="s">
        <v>799</v>
      </c>
      <c r="E13184" t="s">
        <v>367</v>
      </c>
      <c r="F13184" t="s">
        <v>800</v>
      </c>
      <c r="G13184" t="s">
        <v>49</v>
      </c>
      <c r="H13184" t="s">
        <v>192</v>
      </c>
    </row>
    <row r="13185" spans="1:8">
      <c r="A13185" t="s">
        <v>15115</v>
      </c>
      <c r="B13185" t="s">
        <v>802</v>
      </c>
      <c r="C13185" t="s">
        <v>51</v>
      </c>
      <c r="D13185" t="s">
        <v>450</v>
      </c>
      <c r="E13185" t="s">
        <v>198</v>
      </c>
      <c r="F13185" t="s">
        <v>360</v>
      </c>
      <c r="G13185" t="s">
        <v>49</v>
      </c>
      <c r="H13185" t="s">
        <v>192</v>
      </c>
    </row>
    <row r="13186" spans="1:8">
      <c r="A13186" t="s">
        <v>15116</v>
      </c>
      <c r="B13186" t="s">
        <v>804</v>
      </c>
      <c r="C13186" t="s">
        <v>51</v>
      </c>
      <c r="D13186" t="s">
        <v>592</v>
      </c>
      <c r="E13186" t="s">
        <v>593</v>
      </c>
      <c r="F13186" t="s">
        <v>360</v>
      </c>
      <c r="G13186" t="s">
        <v>49</v>
      </c>
      <c r="H13186" t="s">
        <v>192</v>
      </c>
    </row>
    <row r="13187" spans="1:8">
      <c r="A13187" t="s">
        <v>15117</v>
      </c>
      <c r="B13187" t="s">
        <v>806</v>
      </c>
      <c r="C13187" t="s">
        <v>51</v>
      </c>
      <c r="D13187" t="s">
        <v>592</v>
      </c>
      <c r="E13187" t="s">
        <v>593</v>
      </c>
      <c r="F13187" t="s">
        <v>360</v>
      </c>
      <c r="G13187" t="s">
        <v>49</v>
      </c>
      <c r="H13187" t="s">
        <v>192</v>
      </c>
    </row>
    <row r="13188" spans="1:8">
      <c r="A13188" t="s">
        <v>15118</v>
      </c>
      <c r="B13188" t="s">
        <v>808</v>
      </c>
      <c r="C13188" t="s">
        <v>51</v>
      </c>
      <c r="D13188" t="s">
        <v>809</v>
      </c>
      <c r="E13188" t="s">
        <v>446</v>
      </c>
      <c r="F13188" t="s">
        <v>810</v>
      </c>
      <c r="G13188" t="s">
        <v>49</v>
      </c>
      <c r="H13188" t="s">
        <v>192</v>
      </c>
    </row>
    <row r="13189" spans="1:8">
      <c r="A13189" t="s">
        <v>15119</v>
      </c>
      <c r="B13189" t="s">
        <v>812</v>
      </c>
      <c r="C13189" t="s">
        <v>51</v>
      </c>
      <c r="D13189" t="s">
        <v>813</v>
      </c>
      <c r="E13189" t="s">
        <v>446</v>
      </c>
      <c r="F13189" t="s">
        <v>814</v>
      </c>
      <c r="G13189" t="s">
        <v>49</v>
      </c>
      <c r="H13189" t="s">
        <v>192</v>
      </c>
    </row>
    <row r="13190" spans="1:8">
      <c r="A13190" t="s">
        <v>15120</v>
      </c>
      <c r="B13190" t="s">
        <v>816</v>
      </c>
      <c r="C13190" t="s">
        <v>51</v>
      </c>
      <c r="D13190" t="s">
        <v>813</v>
      </c>
      <c r="E13190" t="s">
        <v>446</v>
      </c>
      <c r="F13190" t="s">
        <v>814</v>
      </c>
      <c r="G13190" t="s">
        <v>49</v>
      </c>
      <c r="H13190" t="s">
        <v>192</v>
      </c>
    </row>
    <row r="13191" spans="1:8">
      <c r="A13191" t="s">
        <v>15121</v>
      </c>
      <c r="B13191" t="s">
        <v>818</v>
      </c>
      <c r="C13191" t="s">
        <v>51</v>
      </c>
      <c r="D13191" t="s">
        <v>592</v>
      </c>
      <c r="E13191" t="s">
        <v>593</v>
      </c>
      <c r="F13191" t="s">
        <v>360</v>
      </c>
      <c r="G13191" t="s">
        <v>49</v>
      </c>
      <c r="H13191" t="s">
        <v>192</v>
      </c>
    </row>
    <row r="13192" spans="1:8">
      <c r="A13192" t="s">
        <v>15122</v>
      </c>
      <c r="B13192" t="s">
        <v>820</v>
      </c>
      <c r="C13192" t="s">
        <v>51</v>
      </c>
      <c r="D13192" t="s">
        <v>472</v>
      </c>
      <c r="E13192" t="s">
        <v>473</v>
      </c>
      <c r="F13192" t="s">
        <v>360</v>
      </c>
      <c r="G13192" t="s">
        <v>49</v>
      </c>
      <c r="H13192" t="s">
        <v>192</v>
      </c>
    </row>
    <row r="13193" spans="1:8">
      <c r="A13193" t="s">
        <v>15123</v>
      </c>
      <c r="B13193" t="s">
        <v>822</v>
      </c>
      <c r="C13193" t="s">
        <v>394</v>
      </c>
      <c r="D13193" t="s">
        <v>592</v>
      </c>
      <c r="E13193" t="s">
        <v>593</v>
      </c>
      <c r="F13193" t="s">
        <v>360</v>
      </c>
      <c r="G13193" t="s">
        <v>49</v>
      </c>
      <c r="H13193" t="s">
        <v>192</v>
      </c>
    </row>
    <row r="13194" spans="1:8">
      <c r="A13194" t="s">
        <v>15124</v>
      </c>
      <c r="B13194" t="s">
        <v>824</v>
      </c>
      <c r="C13194" t="s">
        <v>394</v>
      </c>
      <c r="D13194" t="s">
        <v>472</v>
      </c>
      <c r="E13194" t="s">
        <v>473</v>
      </c>
      <c r="F13194" t="s">
        <v>360</v>
      </c>
      <c r="G13194" t="s">
        <v>49</v>
      </c>
      <c r="H13194" t="s">
        <v>192</v>
      </c>
    </row>
    <row r="13195" spans="1:8">
      <c r="A13195" t="s">
        <v>15125</v>
      </c>
      <c r="B13195" t="s">
        <v>826</v>
      </c>
      <c r="C13195" t="s">
        <v>51</v>
      </c>
      <c r="D13195" t="s">
        <v>592</v>
      </c>
      <c r="E13195" t="s">
        <v>593</v>
      </c>
      <c r="F13195" t="s">
        <v>360</v>
      </c>
      <c r="G13195" t="s">
        <v>49</v>
      </c>
      <c r="H13195" t="s">
        <v>192</v>
      </c>
    </row>
    <row r="13196" spans="1:8">
      <c r="A13196" t="s">
        <v>15126</v>
      </c>
      <c r="B13196" t="s">
        <v>828</v>
      </c>
      <c r="C13196" t="s">
        <v>51</v>
      </c>
      <c r="D13196" t="s">
        <v>592</v>
      </c>
      <c r="E13196" t="s">
        <v>593</v>
      </c>
      <c r="F13196" t="s">
        <v>360</v>
      </c>
      <c r="G13196" t="s">
        <v>49</v>
      </c>
      <c r="H13196" t="s">
        <v>192</v>
      </c>
    </row>
    <row r="13197" spans="1:8">
      <c r="A13197" t="s">
        <v>15127</v>
      </c>
      <c r="B13197" t="s">
        <v>830</v>
      </c>
      <c r="C13197" t="s">
        <v>51</v>
      </c>
      <c r="D13197" t="s">
        <v>831</v>
      </c>
      <c r="E13197" t="s">
        <v>367</v>
      </c>
      <c r="F13197" t="s">
        <v>832</v>
      </c>
      <c r="G13197" t="s">
        <v>49</v>
      </c>
      <c r="H13197" t="s">
        <v>192</v>
      </c>
    </row>
    <row r="13198" spans="1:8">
      <c r="A13198" t="s">
        <v>15128</v>
      </c>
      <c r="B13198" t="s">
        <v>834</v>
      </c>
      <c r="C13198" t="s">
        <v>51</v>
      </c>
      <c r="D13198" t="s">
        <v>835</v>
      </c>
      <c r="E13198" t="s">
        <v>367</v>
      </c>
      <c r="F13198" t="s">
        <v>836</v>
      </c>
      <c r="G13198" t="s">
        <v>49</v>
      </c>
      <c r="H13198" t="s">
        <v>192</v>
      </c>
    </row>
    <row r="13199" spans="1:8">
      <c r="A13199" t="s">
        <v>15129</v>
      </c>
      <c r="B13199" t="s">
        <v>838</v>
      </c>
      <c r="C13199" t="s">
        <v>51</v>
      </c>
      <c r="D13199" t="s">
        <v>450</v>
      </c>
      <c r="E13199" t="s">
        <v>198</v>
      </c>
      <c r="F13199" t="s">
        <v>360</v>
      </c>
      <c r="G13199" t="s">
        <v>49</v>
      </c>
      <c r="H13199" t="s">
        <v>192</v>
      </c>
    </row>
    <row r="13200" spans="1:8">
      <c r="A13200" t="s">
        <v>15130</v>
      </c>
      <c r="B13200" t="s">
        <v>1082</v>
      </c>
      <c r="C13200" t="s">
        <v>51</v>
      </c>
      <c r="D13200" t="s">
        <v>1083</v>
      </c>
      <c r="E13200" t="s">
        <v>446</v>
      </c>
      <c r="F13200" t="s">
        <v>1084</v>
      </c>
      <c r="G13200" t="s">
        <v>49</v>
      </c>
      <c r="H13200" t="s">
        <v>192</v>
      </c>
    </row>
    <row r="13201" spans="1:8">
      <c r="A13201" t="s">
        <v>15131</v>
      </c>
      <c r="B13201" t="s">
        <v>1086</v>
      </c>
      <c r="C13201" t="s">
        <v>51</v>
      </c>
      <c r="D13201" t="s">
        <v>592</v>
      </c>
      <c r="E13201" t="s">
        <v>593</v>
      </c>
      <c r="F13201" t="s">
        <v>360</v>
      </c>
      <c r="G13201" t="s">
        <v>49</v>
      </c>
      <c r="H13201" t="s">
        <v>192</v>
      </c>
    </row>
    <row r="13202" spans="1:8">
      <c r="A13202" t="s">
        <v>15132</v>
      </c>
      <c r="B13202" t="s">
        <v>1088</v>
      </c>
      <c r="C13202" t="s">
        <v>51</v>
      </c>
      <c r="D13202" t="s">
        <v>1089</v>
      </c>
      <c r="E13202" t="s">
        <v>367</v>
      </c>
      <c r="F13202" t="s">
        <v>1090</v>
      </c>
      <c r="G13202" t="s">
        <v>49</v>
      </c>
      <c r="H13202" t="s">
        <v>192</v>
      </c>
    </row>
    <row r="13203" spans="1:8">
      <c r="A13203" t="s">
        <v>15133</v>
      </c>
      <c r="B13203" t="s">
        <v>1092</v>
      </c>
      <c r="C13203" t="s">
        <v>51</v>
      </c>
      <c r="D13203" t="s">
        <v>450</v>
      </c>
      <c r="E13203" t="s">
        <v>198</v>
      </c>
      <c r="F13203" t="s">
        <v>360</v>
      </c>
      <c r="G13203" t="s">
        <v>49</v>
      </c>
      <c r="H13203" t="s">
        <v>192</v>
      </c>
    </row>
    <row r="13204" spans="1:8">
      <c r="A13204" t="s">
        <v>15134</v>
      </c>
      <c r="B13204" t="s">
        <v>1094</v>
      </c>
      <c r="C13204" t="s">
        <v>51</v>
      </c>
      <c r="D13204" t="s">
        <v>410</v>
      </c>
      <c r="E13204" t="s">
        <v>198</v>
      </c>
      <c r="F13204" t="s">
        <v>360</v>
      </c>
      <c r="G13204" t="s">
        <v>49</v>
      </c>
      <c r="H13204" t="s">
        <v>192</v>
      </c>
    </row>
    <row r="13205" spans="1:8">
      <c r="A13205" t="s">
        <v>15135</v>
      </c>
      <c r="B13205" t="s">
        <v>1096</v>
      </c>
      <c r="C13205" t="s">
        <v>51</v>
      </c>
      <c r="D13205" t="s">
        <v>450</v>
      </c>
      <c r="E13205" t="s">
        <v>198</v>
      </c>
      <c r="F13205" t="s">
        <v>360</v>
      </c>
      <c r="G13205" t="s">
        <v>49</v>
      </c>
      <c r="H13205" t="s">
        <v>192</v>
      </c>
    </row>
    <row r="13206" spans="1:8">
      <c r="A13206" t="s">
        <v>15136</v>
      </c>
      <c r="B13206" t="s">
        <v>1098</v>
      </c>
      <c r="C13206" t="s">
        <v>51</v>
      </c>
      <c r="D13206" t="s">
        <v>1099</v>
      </c>
      <c r="E13206" t="s">
        <v>367</v>
      </c>
      <c r="F13206" t="s">
        <v>1100</v>
      </c>
      <c r="G13206" t="s">
        <v>49</v>
      </c>
      <c r="H13206" t="s">
        <v>192</v>
      </c>
    </row>
    <row r="13207" spans="1:8">
      <c r="A13207" t="s">
        <v>15137</v>
      </c>
      <c r="B13207" t="s">
        <v>1102</v>
      </c>
      <c r="C13207" t="s">
        <v>51</v>
      </c>
      <c r="D13207" t="s">
        <v>450</v>
      </c>
      <c r="E13207" t="s">
        <v>198</v>
      </c>
      <c r="F13207" t="s">
        <v>360</v>
      </c>
      <c r="G13207" t="s">
        <v>49</v>
      </c>
      <c r="H13207" t="s">
        <v>192</v>
      </c>
    </row>
    <row r="13208" spans="1:8">
      <c r="A13208" t="s">
        <v>15138</v>
      </c>
      <c r="B13208" t="s">
        <v>1104</v>
      </c>
      <c r="C13208" t="s">
        <v>51</v>
      </c>
      <c r="D13208" t="s">
        <v>1105</v>
      </c>
      <c r="E13208" t="s">
        <v>446</v>
      </c>
      <c r="F13208" t="s">
        <v>1106</v>
      </c>
      <c r="G13208" t="s">
        <v>49</v>
      </c>
      <c r="H13208" t="s">
        <v>192</v>
      </c>
    </row>
    <row r="13209" spans="1:8">
      <c r="A13209" t="s">
        <v>15139</v>
      </c>
      <c r="B13209" t="s">
        <v>1108</v>
      </c>
      <c r="C13209" t="s">
        <v>51</v>
      </c>
      <c r="D13209" t="s">
        <v>450</v>
      </c>
      <c r="E13209" t="s">
        <v>198</v>
      </c>
      <c r="F13209" t="s">
        <v>360</v>
      </c>
      <c r="G13209" t="s">
        <v>49</v>
      </c>
      <c r="H13209" t="s">
        <v>192</v>
      </c>
    </row>
    <row r="13210" spans="1:8">
      <c r="A13210" t="s">
        <v>15140</v>
      </c>
      <c r="B13210" t="s">
        <v>1110</v>
      </c>
      <c r="C13210" t="s">
        <v>51</v>
      </c>
      <c r="D13210" t="s">
        <v>560</v>
      </c>
      <c r="E13210" t="s">
        <v>561</v>
      </c>
      <c r="F13210" t="s">
        <v>360</v>
      </c>
      <c r="G13210" t="s">
        <v>49</v>
      </c>
      <c r="H13210" t="s">
        <v>192</v>
      </c>
    </row>
    <row r="13211" spans="1:8">
      <c r="A13211" t="s">
        <v>15141</v>
      </c>
      <c r="B13211" t="s">
        <v>1112</v>
      </c>
      <c r="C13211" t="s">
        <v>51</v>
      </c>
      <c r="D13211" t="s">
        <v>560</v>
      </c>
      <c r="E13211" t="s">
        <v>561</v>
      </c>
      <c r="F13211" t="s">
        <v>360</v>
      </c>
      <c r="G13211" t="s">
        <v>49</v>
      </c>
      <c r="H13211" t="s">
        <v>192</v>
      </c>
    </row>
    <row r="13212" spans="1:8">
      <c r="A13212" t="s">
        <v>15142</v>
      </c>
      <c r="B13212" t="s">
        <v>1114</v>
      </c>
      <c r="C13212" t="s">
        <v>51</v>
      </c>
      <c r="D13212" t="s">
        <v>560</v>
      </c>
      <c r="E13212" t="s">
        <v>561</v>
      </c>
      <c r="F13212" t="s">
        <v>360</v>
      </c>
      <c r="G13212" t="s">
        <v>49</v>
      </c>
      <c r="H13212" t="s">
        <v>192</v>
      </c>
    </row>
    <row r="13213" spans="1:8">
      <c r="A13213" t="s">
        <v>15143</v>
      </c>
      <c r="B13213" t="s">
        <v>1116</v>
      </c>
      <c r="C13213" t="s">
        <v>51</v>
      </c>
      <c r="D13213" t="s">
        <v>1117</v>
      </c>
      <c r="E13213" t="s">
        <v>52</v>
      </c>
      <c r="F13213" t="s">
        <v>360</v>
      </c>
      <c r="G13213" t="s">
        <v>49</v>
      </c>
      <c r="H13213" t="s">
        <v>192</v>
      </c>
    </row>
    <row r="13214" spans="1:8">
      <c r="A13214" t="s">
        <v>15144</v>
      </c>
      <c r="B13214" t="s">
        <v>798</v>
      </c>
      <c r="C13214" t="s">
        <v>51</v>
      </c>
      <c r="D13214" t="s">
        <v>799</v>
      </c>
      <c r="E13214" t="s">
        <v>367</v>
      </c>
      <c r="F13214" t="s">
        <v>800</v>
      </c>
      <c r="G13214" t="s">
        <v>49</v>
      </c>
      <c r="H13214" t="s">
        <v>192</v>
      </c>
    </row>
    <row r="13215" spans="1:8">
      <c r="A13215" t="s">
        <v>15145</v>
      </c>
      <c r="B13215" t="s">
        <v>802</v>
      </c>
      <c r="C13215" t="s">
        <v>51</v>
      </c>
      <c r="D13215" t="s">
        <v>450</v>
      </c>
      <c r="E13215" t="s">
        <v>198</v>
      </c>
      <c r="F13215" t="s">
        <v>360</v>
      </c>
      <c r="G13215" t="s">
        <v>49</v>
      </c>
      <c r="H13215" t="s">
        <v>192</v>
      </c>
    </row>
    <row r="13216" spans="1:8">
      <c r="A13216" t="s">
        <v>15146</v>
      </c>
      <c r="B13216" t="s">
        <v>804</v>
      </c>
      <c r="C13216" t="s">
        <v>51</v>
      </c>
      <c r="D13216" t="s">
        <v>592</v>
      </c>
      <c r="E13216" t="s">
        <v>593</v>
      </c>
      <c r="F13216" t="s">
        <v>360</v>
      </c>
      <c r="G13216" t="s">
        <v>49</v>
      </c>
      <c r="H13216" t="s">
        <v>192</v>
      </c>
    </row>
    <row r="13217" spans="1:8">
      <c r="A13217" t="s">
        <v>15147</v>
      </c>
      <c r="B13217" t="s">
        <v>806</v>
      </c>
      <c r="C13217" t="s">
        <v>51</v>
      </c>
      <c r="D13217" t="s">
        <v>592</v>
      </c>
      <c r="E13217" t="s">
        <v>593</v>
      </c>
      <c r="F13217" t="s">
        <v>360</v>
      </c>
      <c r="G13217" t="s">
        <v>49</v>
      </c>
      <c r="H13217" t="s">
        <v>192</v>
      </c>
    </row>
    <row r="13218" spans="1:8">
      <c r="A13218" t="s">
        <v>15148</v>
      </c>
      <c r="B13218" t="s">
        <v>808</v>
      </c>
      <c r="C13218" t="s">
        <v>51</v>
      </c>
      <c r="D13218" t="s">
        <v>809</v>
      </c>
      <c r="E13218" t="s">
        <v>446</v>
      </c>
      <c r="F13218" t="s">
        <v>810</v>
      </c>
      <c r="G13218" t="s">
        <v>49</v>
      </c>
      <c r="H13218" t="s">
        <v>192</v>
      </c>
    </row>
    <row r="13219" spans="1:8">
      <c r="A13219" t="s">
        <v>15149</v>
      </c>
      <c r="B13219" t="s">
        <v>812</v>
      </c>
      <c r="C13219" t="s">
        <v>51</v>
      </c>
      <c r="D13219" t="s">
        <v>813</v>
      </c>
      <c r="E13219" t="s">
        <v>446</v>
      </c>
      <c r="F13219" t="s">
        <v>814</v>
      </c>
      <c r="G13219" t="s">
        <v>49</v>
      </c>
      <c r="H13219" t="s">
        <v>192</v>
      </c>
    </row>
    <row r="13220" spans="1:8">
      <c r="A13220" t="s">
        <v>15150</v>
      </c>
      <c r="B13220" t="s">
        <v>816</v>
      </c>
      <c r="C13220" t="s">
        <v>51</v>
      </c>
      <c r="D13220" t="s">
        <v>813</v>
      </c>
      <c r="E13220" t="s">
        <v>446</v>
      </c>
      <c r="F13220" t="s">
        <v>814</v>
      </c>
      <c r="G13220" t="s">
        <v>49</v>
      </c>
      <c r="H13220" t="s">
        <v>192</v>
      </c>
    </row>
    <row r="13221" spans="1:8">
      <c r="A13221" t="s">
        <v>15151</v>
      </c>
      <c r="B13221" t="s">
        <v>818</v>
      </c>
      <c r="C13221" t="s">
        <v>51</v>
      </c>
      <c r="D13221" t="s">
        <v>592</v>
      </c>
      <c r="E13221" t="s">
        <v>593</v>
      </c>
      <c r="F13221" t="s">
        <v>360</v>
      </c>
      <c r="G13221" t="s">
        <v>49</v>
      </c>
      <c r="H13221" t="s">
        <v>192</v>
      </c>
    </row>
    <row r="13222" spans="1:8">
      <c r="A13222" t="s">
        <v>15152</v>
      </c>
      <c r="B13222" t="s">
        <v>820</v>
      </c>
      <c r="C13222" t="s">
        <v>51</v>
      </c>
      <c r="D13222" t="s">
        <v>472</v>
      </c>
      <c r="E13222" t="s">
        <v>473</v>
      </c>
      <c r="F13222" t="s">
        <v>360</v>
      </c>
      <c r="G13222" t="s">
        <v>49</v>
      </c>
      <c r="H13222" t="s">
        <v>192</v>
      </c>
    </row>
    <row r="13223" spans="1:8">
      <c r="A13223" t="s">
        <v>15153</v>
      </c>
      <c r="B13223" t="s">
        <v>822</v>
      </c>
      <c r="C13223" t="s">
        <v>394</v>
      </c>
      <c r="D13223" t="s">
        <v>592</v>
      </c>
      <c r="E13223" t="s">
        <v>593</v>
      </c>
      <c r="F13223" t="s">
        <v>360</v>
      </c>
      <c r="G13223" t="s">
        <v>49</v>
      </c>
      <c r="H13223" t="s">
        <v>192</v>
      </c>
    </row>
    <row r="13224" spans="1:8">
      <c r="A13224" t="s">
        <v>15154</v>
      </c>
      <c r="B13224" t="s">
        <v>824</v>
      </c>
      <c r="C13224" t="s">
        <v>394</v>
      </c>
      <c r="D13224" t="s">
        <v>472</v>
      </c>
      <c r="E13224" t="s">
        <v>473</v>
      </c>
      <c r="F13224" t="s">
        <v>360</v>
      </c>
      <c r="G13224" t="s">
        <v>49</v>
      </c>
      <c r="H13224" t="s">
        <v>192</v>
      </c>
    </row>
    <row r="13225" spans="1:8">
      <c r="A13225" t="s">
        <v>15155</v>
      </c>
      <c r="B13225" t="s">
        <v>826</v>
      </c>
      <c r="C13225" t="s">
        <v>51</v>
      </c>
      <c r="D13225" t="s">
        <v>592</v>
      </c>
      <c r="E13225" t="s">
        <v>593</v>
      </c>
      <c r="F13225" t="s">
        <v>360</v>
      </c>
      <c r="G13225" t="s">
        <v>49</v>
      </c>
      <c r="H13225" t="s">
        <v>192</v>
      </c>
    </row>
    <row r="13226" spans="1:8">
      <c r="A13226" t="s">
        <v>15156</v>
      </c>
      <c r="B13226" t="s">
        <v>828</v>
      </c>
      <c r="C13226" t="s">
        <v>51</v>
      </c>
      <c r="D13226" t="s">
        <v>592</v>
      </c>
      <c r="E13226" t="s">
        <v>593</v>
      </c>
      <c r="F13226" t="s">
        <v>360</v>
      </c>
      <c r="G13226" t="s">
        <v>49</v>
      </c>
      <c r="H13226" t="s">
        <v>192</v>
      </c>
    </row>
    <row r="13227" spans="1:8">
      <c r="A13227" t="s">
        <v>15157</v>
      </c>
      <c r="B13227" t="s">
        <v>830</v>
      </c>
      <c r="C13227" t="s">
        <v>51</v>
      </c>
      <c r="D13227" t="s">
        <v>831</v>
      </c>
      <c r="E13227" t="s">
        <v>367</v>
      </c>
      <c r="F13227" t="s">
        <v>832</v>
      </c>
      <c r="G13227" t="s">
        <v>49</v>
      </c>
      <c r="H13227" t="s">
        <v>192</v>
      </c>
    </row>
    <row r="13228" spans="1:8">
      <c r="A13228" t="s">
        <v>15158</v>
      </c>
      <c r="B13228" t="s">
        <v>834</v>
      </c>
      <c r="C13228" t="s">
        <v>51</v>
      </c>
      <c r="D13228" t="s">
        <v>835</v>
      </c>
      <c r="E13228" t="s">
        <v>367</v>
      </c>
      <c r="F13228" t="s">
        <v>836</v>
      </c>
      <c r="G13228" t="s">
        <v>49</v>
      </c>
      <c r="H13228" t="s">
        <v>192</v>
      </c>
    </row>
    <row r="13229" spans="1:8">
      <c r="A13229" t="s">
        <v>15159</v>
      </c>
      <c r="B13229" t="s">
        <v>838</v>
      </c>
      <c r="C13229" t="s">
        <v>51</v>
      </c>
      <c r="D13229" t="s">
        <v>450</v>
      </c>
      <c r="E13229" t="s">
        <v>198</v>
      </c>
      <c r="F13229" t="s">
        <v>360</v>
      </c>
      <c r="G13229" t="s">
        <v>49</v>
      </c>
      <c r="H13229" t="s">
        <v>192</v>
      </c>
    </row>
    <row r="13230" spans="1:8">
      <c r="A13230" t="s">
        <v>15160</v>
      </c>
      <c r="B13230" t="s">
        <v>1135</v>
      </c>
      <c r="C13230" t="s">
        <v>51</v>
      </c>
      <c r="D13230" t="s">
        <v>358</v>
      </c>
      <c r="E13230" t="s">
        <v>359</v>
      </c>
      <c r="F13230" t="s">
        <v>360</v>
      </c>
      <c r="G13230" t="s">
        <v>49</v>
      </c>
      <c r="H13230" t="s">
        <v>192</v>
      </c>
    </row>
    <row r="13231" spans="1:8">
      <c r="A13231" t="s">
        <v>15161</v>
      </c>
      <c r="B13231" t="s">
        <v>1137</v>
      </c>
      <c r="C13231" t="s">
        <v>51</v>
      </c>
      <c r="D13231" t="s">
        <v>617</v>
      </c>
      <c r="E13231" t="s">
        <v>377</v>
      </c>
      <c r="F13231" t="s">
        <v>618</v>
      </c>
      <c r="G13231" t="s">
        <v>49</v>
      </c>
      <c r="H13231" t="s">
        <v>192</v>
      </c>
    </row>
    <row r="13232" spans="1:8">
      <c r="A13232" t="s">
        <v>15162</v>
      </c>
      <c r="B13232" t="s">
        <v>1139</v>
      </c>
      <c r="C13232" t="s">
        <v>51</v>
      </c>
      <c r="D13232" t="s">
        <v>472</v>
      </c>
      <c r="E13232" t="s">
        <v>473</v>
      </c>
      <c r="F13232" t="s">
        <v>360</v>
      </c>
      <c r="G13232" t="s">
        <v>49</v>
      </c>
      <c r="H13232" t="s">
        <v>192</v>
      </c>
    </row>
    <row r="13233" spans="1:8">
      <c r="A13233" t="s">
        <v>15163</v>
      </c>
      <c r="B13233" t="s">
        <v>1141</v>
      </c>
      <c r="C13233" t="s">
        <v>51</v>
      </c>
      <c r="D13233" t="s">
        <v>1142</v>
      </c>
      <c r="E13233" t="s">
        <v>367</v>
      </c>
      <c r="F13233" t="s">
        <v>1143</v>
      </c>
      <c r="G13233" t="s">
        <v>49</v>
      </c>
      <c r="H13233" t="s">
        <v>192</v>
      </c>
    </row>
    <row r="13234" spans="1:8">
      <c r="A13234" t="s">
        <v>15164</v>
      </c>
      <c r="B13234" t="s">
        <v>1145</v>
      </c>
      <c r="C13234" t="s">
        <v>51</v>
      </c>
      <c r="D13234" t="s">
        <v>450</v>
      </c>
      <c r="E13234" t="s">
        <v>198</v>
      </c>
      <c r="F13234" t="s">
        <v>360</v>
      </c>
      <c r="G13234" t="s">
        <v>49</v>
      </c>
      <c r="H13234" t="s">
        <v>192</v>
      </c>
    </row>
    <row r="13235" spans="1:8">
      <c r="A13235" t="s">
        <v>15165</v>
      </c>
      <c r="B13235" t="s">
        <v>1147</v>
      </c>
      <c r="C13235" t="s">
        <v>51</v>
      </c>
      <c r="D13235" t="s">
        <v>1148</v>
      </c>
      <c r="E13235" t="s">
        <v>367</v>
      </c>
      <c r="F13235" t="s">
        <v>1100</v>
      </c>
      <c r="G13235" t="s">
        <v>49</v>
      </c>
      <c r="H13235" t="s">
        <v>192</v>
      </c>
    </row>
    <row r="13236" spans="1:8">
      <c r="A13236" t="s">
        <v>15166</v>
      </c>
      <c r="B13236" t="s">
        <v>1150</v>
      </c>
      <c r="C13236" t="s">
        <v>51</v>
      </c>
      <c r="D13236" t="s">
        <v>450</v>
      </c>
      <c r="E13236" t="s">
        <v>198</v>
      </c>
      <c r="F13236" t="s">
        <v>360</v>
      </c>
      <c r="G13236" t="s">
        <v>49</v>
      </c>
      <c r="H13236" t="s">
        <v>192</v>
      </c>
    </row>
    <row r="13237" spans="1:8">
      <c r="A13237" t="s">
        <v>15167</v>
      </c>
      <c r="B13237" t="s">
        <v>1152</v>
      </c>
      <c r="C13237" t="s">
        <v>51</v>
      </c>
      <c r="D13237" t="s">
        <v>1153</v>
      </c>
      <c r="E13237" t="s">
        <v>52</v>
      </c>
      <c r="F13237" t="s">
        <v>360</v>
      </c>
      <c r="G13237" t="s">
        <v>49</v>
      </c>
      <c r="H13237" t="s">
        <v>192</v>
      </c>
    </row>
    <row r="13238" spans="1:8">
      <c r="A13238" t="s">
        <v>15168</v>
      </c>
      <c r="B13238" t="s">
        <v>1155</v>
      </c>
      <c r="C13238" t="s">
        <v>51</v>
      </c>
      <c r="D13238" t="s">
        <v>1156</v>
      </c>
      <c r="E13238" t="s">
        <v>367</v>
      </c>
      <c r="F13238" t="s">
        <v>1157</v>
      </c>
      <c r="G13238" t="s">
        <v>49</v>
      </c>
      <c r="H13238" t="s">
        <v>192</v>
      </c>
    </row>
    <row r="13239" spans="1:8">
      <c r="A13239" t="s">
        <v>15169</v>
      </c>
      <c r="B13239" t="s">
        <v>1159</v>
      </c>
      <c r="C13239" t="s">
        <v>51</v>
      </c>
      <c r="D13239" t="s">
        <v>450</v>
      </c>
      <c r="E13239" t="s">
        <v>198</v>
      </c>
      <c r="F13239" t="s">
        <v>360</v>
      </c>
      <c r="G13239" t="s">
        <v>49</v>
      </c>
      <c r="H13239" t="s">
        <v>192</v>
      </c>
    </row>
    <row r="13240" spans="1:8">
      <c r="A13240" t="s">
        <v>15170</v>
      </c>
      <c r="B13240" t="s">
        <v>1161</v>
      </c>
      <c r="C13240" t="s">
        <v>51</v>
      </c>
      <c r="D13240" t="s">
        <v>560</v>
      </c>
      <c r="E13240" t="s">
        <v>561</v>
      </c>
      <c r="F13240" t="s">
        <v>360</v>
      </c>
      <c r="G13240" t="s">
        <v>49</v>
      </c>
      <c r="H13240" t="s">
        <v>192</v>
      </c>
    </row>
    <row r="13241" spans="1:8">
      <c r="A13241" t="s">
        <v>15171</v>
      </c>
      <c r="B13241" t="s">
        <v>1163</v>
      </c>
      <c r="C13241" t="s">
        <v>51</v>
      </c>
      <c r="D13241" t="s">
        <v>1164</v>
      </c>
      <c r="E13241" t="s">
        <v>52</v>
      </c>
      <c r="F13241" t="s">
        <v>360</v>
      </c>
      <c r="G13241" t="s">
        <v>49</v>
      </c>
      <c r="H13241" t="s">
        <v>192</v>
      </c>
    </row>
    <row r="13242" spans="1:8">
      <c r="A13242" t="s">
        <v>15172</v>
      </c>
      <c r="B13242" t="s">
        <v>1166</v>
      </c>
      <c r="C13242" t="s">
        <v>51</v>
      </c>
      <c r="D13242" t="s">
        <v>592</v>
      </c>
      <c r="E13242" t="s">
        <v>593</v>
      </c>
      <c r="F13242" t="s">
        <v>360</v>
      </c>
      <c r="G13242" t="s">
        <v>49</v>
      </c>
      <c r="H13242" t="s">
        <v>192</v>
      </c>
    </row>
    <row r="13243" spans="1:8">
      <c r="A13243" t="s">
        <v>15173</v>
      </c>
      <c r="B13243" t="s">
        <v>1168</v>
      </c>
      <c r="C13243" t="s">
        <v>51</v>
      </c>
      <c r="D13243" t="s">
        <v>560</v>
      </c>
      <c r="E13243" t="s">
        <v>561</v>
      </c>
      <c r="F13243" t="s">
        <v>360</v>
      </c>
      <c r="G13243" t="s">
        <v>49</v>
      </c>
      <c r="H13243" t="s">
        <v>192</v>
      </c>
    </row>
    <row r="13244" spans="1:8">
      <c r="A13244" t="s">
        <v>15174</v>
      </c>
      <c r="B13244" t="s">
        <v>1170</v>
      </c>
      <c r="C13244" t="s">
        <v>51</v>
      </c>
      <c r="D13244" t="s">
        <v>560</v>
      </c>
      <c r="E13244" t="s">
        <v>561</v>
      </c>
      <c r="F13244" t="s">
        <v>360</v>
      </c>
      <c r="G13244" t="s">
        <v>49</v>
      </c>
      <c r="H13244" t="s">
        <v>192</v>
      </c>
    </row>
    <row r="13245" spans="1:8">
      <c r="A13245" t="s">
        <v>15175</v>
      </c>
      <c r="B13245" t="s">
        <v>1172</v>
      </c>
      <c r="C13245" t="s">
        <v>51</v>
      </c>
      <c r="D13245" t="s">
        <v>472</v>
      </c>
      <c r="E13245" t="s">
        <v>473</v>
      </c>
      <c r="F13245" t="s">
        <v>360</v>
      </c>
      <c r="G13245" t="s">
        <v>49</v>
      </c>
      <c r="H13245" t="s">
        <v>192</v>
      </c>
    </row>
    <row r="13246" spans="1:8">
      <c r="A13246" t="s">
        <v>15176</v>
      </c>
      <c r="B13246" t="s">
        <v>1174</v>
      </c>
      <c r="C13246" t="s">
        <v>51</v>
      </c>
      <c r="D13246" t="s">
        <v>1175</v>
      </c>
      <c r="E13246" t="s">
        <v>367</v>
      </c>
      <c r="F13246" t="s">
        <v>1176</v>
      </c>
      <c r="G13246" t="s">
        <v>49</v>
      </c>
      <c r="H13246" t="s">
        <v>192</v>
      </c>
    </row>
    <row r="13247" spans="1:8">
      <c r="A13247" t="s">
        <v>15177</v>
      </c>
      <c r="B13247" t="s">
        <v>1178</v>
      </c>
      <c r="C13247" t="s">
        <v>51</v>
      </c>
      <c r="D13247" t="s">
        <v>1179</v>
      </c>
      <c r="E13247" t="s">
        <v>52</v>
      </c>
      <c r="F13247" t="s">
        <v>360</v>
      </c>
      <c r="G13247" t="s">
        <v>49</v>
      </c>
      <c r="H13247" t="s">
        <v>192</v>
      </c>
    </row>
    <row r="13248" spans="1:8">
      <c r="A13248" t="s">
        <v>15178</v>
      </c>
      <c r="B13248" t="s">
        <v>1181</v>
      </c>
      <c r="C13248" t="s">
        <v>51</v>
      </c>
      <c r="D13248" t="s">
        <v>1182</v>
      </c>
      <c r="E13248" t="s">
        <v>367</v>
      </c>
      <c r="F13248" t="s">
        <v>1183</v>
      </c>
      <c r="G13248" t="s">
        <v>49</v>
      </c>
      <c r="H13248" t="s">
        <v>192</v>
      </c>
    </row>
    <row r="13249" spans="1:8">
      <c r="A13249" t="s">
        <v>15179</v>
      </c>
      <c r="B13249" t="s">
        <v>1185</v>
      </c>
      <c r="C13249" t="s">
        <v>51</v>
      </c>
      <c r="D13249" t="s">
        <v>450</v>
      </c>
      <c r="E13249" t="s">
        <v>198</v>
      </c>
      <c r="F13249" t="s">
        <v>360</v>
      </c>
      <c r="G13249" t="s">
        <v>49</v>
      </c>
      <c r="H13249" t="s">
        <v>192</v>
      </c>
    </row>
    <row r="13250" spans="1:8">
      <c r="A13250" t="s">
        <v>15180</v>
      </c>
      <c r="B13250" t="s">
        <v>1187</v>
      </c>
      <c r="C13250" t="s">
        <v>51</v>
      </c>
      <c r="D13250" t="s">
        <v>560</v>
      </c>
      <c r="E13250" t="s">
        <v>561</v>
      </c>
      <c r="F13250" t="s">
        <v>360</v>
      </c>
      <c r="G13250" t="s">
        <v>49</v>
      </c>
      <c r="H13250" t="s">
        <v>192</v>
      </c>
    </row>
    <row r="13251" spans="1:8">
      <c r="A13251" t="s">
        <v>15181</v>
      </c>
      <c r="B13251" t="s">
        <v>1189</v>
      </c>
      <c r="C13251" t="s">
        <v>51</v>
      </c>
      <c r="D13251" t="s">
        <v>1190</v>
      </c>
      <c r="E13251" t="s">
        <v>446</v>
      </c>
      <c r="F13251" t="s">
        <v>1191</v>
      </c>
      <c r="G13251" t="s">
        <v>49</v>
      </c>
      <c r="H13251" t="s">
        <v>192</v>
      </c>
    </row>
    <row r="13252" spans="1:8">
      <c r="A13252" t="s">
        <v>15182</v>
      </c>
      <c r="B13252" t="s">
        <v>1189</v>
      </c>
      <c r="C13252" t="s">
        <v>51</v>
      </c>
      <c r="D13252" t="s">
        <v>450</v>
      </c>
      <c r="E13252" t="s">
        <v>198</v>
      </c>
      <c r="F13252" t="s">
        <v>360</v>
      </c>
      <c r="G13252" t="s">
        <v>49</v>
      </c>
      <c r="H13252" t="s">
        <v>192</v>
      </c>
    </row>
    <row r="13253" spans="1:8">
      <c r="A13253" t="s">
        <v>15183</v>
      </c>
      <c r="B13253" t="s">
        <v>1194</v>
      </c>
      <c r="C13253" t="s">
        <v>51</v>
      </c>
      <c r="D13253" t="s">
        <v>592</v>
      </c>
      <c r="E13253" t="s">
        <v>593</v>
      </c>
      <c r="F13253" t="s">
        <v>360</v>
      </c>
      <c r="G13253" t="s">
        <v>49</v>
      </c>
      <c r="H13253" t="s">
        <v>192</v>
      </c>
    </row>
    <row r="13254" spans="1:8">
      <c r="A13254" t="s">
        <v>15184</v>
      </c>
      <c r="B13254" t="s">
        <v>1196</v>
      </c>
      <c r="C13254" t="s">
        <v>51</v>
      </c>
      <c r="D13254" t="s">
        <v>1197</v>
      </c>
      <c r="E13254" t="s">
        <v>52</v>
      </c>
      <c r="F13254" t="s">
        <v>360</v>
      </c>
      <c r="G13254" t="s">
        <v>49</v>
      </c>
      <c r="H13254" t="s">
        <v>192</v>
      </c>
    </row>
    <row r="13255" spans="1:8">
      <c r="A13255" t="s">
        <v>15185</v>
      </c>
      <c r="B13255" t="s">
        <v>1199</v>
      </c>
      <c r="C13255" t="s">
        <v>51</v>
      </c>
      <c r="D13255" t="s">
        <v>358</v>
      </c>
      <c r="E13255" t="s">
        <v>359</v>
      </c>
      <c r="F13255" t="s">
        <v>360</v>
      </c>
      <c r="G13255" t="s">
        <v>49</v>
      </c>
      <c r="H13255" t="s">
        <v>192</v>
      </c>
    </row>
    <row r="13256" spans="1:8">
      <c r="A13256" t="s">
        <v>15186</v>
      </c>
      <c r="B13256" t="s">
        <v>1201</v>
      </c>
      <c r="C13256" t="s">
        <v>51</v>
      </c>
      <c r="D13256" t="s">
        <v>617</v>
      </c>
      <c r="E13256" t="s">
        <v>377</v>
      </c>
      <c r="F13256" t="s">
        <v>618</v>
      </c>
      <c r="G13256" t="s">
        <v>49</v>
      </c>
      <c r="H13256" t="s">
        <v>192</v>
      </c>
    </row>
    <row r="13257" spans="1:8">
      <c r="A13257" t="s">
        <v>15187</v>
      </c>
      <c r="B13257" t="s">
        <v>1203</v>
      </c>
      <c r="C13257" t="s">
        <v>51</v>
      </c>
      <c r="D13257" t="s">
        <v>617</v>
      </c>
      <c r="E13257" t="s">
        <v>377</v>
      </c>
      <c r="F13257" t="s">
        <v>618</v>
      </c>
      <c r="G13257" t="s">
        <v>49</v>
      </c>
      <c r="H13257" t="s">
        <v>192</v>
      </c>
    </row>
    <row r="13258" spans="1:8">
      <c r="A13258" t="s">
        <v>15188</v>
      </c>
      <c r="B13258" t="s">
        <v>1205</v>
      </c>
      <c r="C13258" t="s">
        <v>51</v>
      </c>
      <c r="D13258" t="s">
        <v>592</v>
      </c>
      <c r="E13258" t="s">
        <v>593</v>
      </c>
      <c r="F13258" t="s">
        <v>360</v>
      </c>
      <c r="G13258" t="s">
        <v>49</v>
      </c>
      <c r="H13258" t="s">
        <v>192</v>
      </c>
    </row>
    <row r="13259" spans="1:8">
      <c r="A13259" t="s">
        <v>15189</v>
      </c>
      <c r="B13259" t="s">
        <v>1039</v>
      </c>
      <c r="C13259" t="s">
        <v>51</v>
      </c>
      <c r="D13259" t="s">
        <v>1040</v>
      </c>
      <c r="E13259" t="s">
        <v>446</v>
      </c>
      <c r="F13259" t="s">
        <v>1041</v>
      </c>
      <c r="G13259" t="s">
        <v>49</v>
      </c>
      <c r="H13259" t="s">
        <v>192</v>
      </c>
    </row>
    <row r="13260" spans="1:8">
      <c r="A13260" t="s">
        <v>15190</v>
      </c>
      <c r="B13260" t="s">
        <v>1208</v>
      </c>
      <c r="C13260" t="s">
        <v>51</v>
      </c>
      <c r="D13260" t="s">
        <v>450</v>
      </c>
      <c r="E13260" t="s">
        <v>198</v>
      </c>
      <c r="F13260" t="s">
        <v>360</v>
      </c>
      <c r="G13260" t="s">
        <v>49</v>
      </c>
      <c r="H13260" t="s">
        <v>192</v>
      </c>
    </row>
    <row r="13261" spans="1:8">
      <c r="A13261" t="s">
        <v>15191</v>
      </c>
      <c r="B13261" t="s">
        <v>1045</v>
      </c>
      <c r="C13261" t="s">
        <v>51</v>
      </c>
      <c r="D13261" t="s">
        <v>560</v>
      </c>
      <c r="E13261" t="s">
        <v>561</v>
      </c>
      <c r="F13261" t="s">
        <v>360</v>
      </c>
      <c r="G13261" t="s">
        <v>49</v>
      </c>
      <c r="H13261" t="s">
        <v>192</v>
      </c>
    </row>
    <row r="13262" spans="1:8">
      <c r="A13262" t="s">
        <v>15192</v>
      </c>
      <c r="B13262" t="s">
        <v>1211</v>
      </c>
      <c r="C13262" t="s">
        <v>78</v>
      </c>
      <c r="D13262" t="s">
        <v>1212</v>
      </c>
      <c r="E13262" t="s">
        <v>52</v>
      </c>
      <c r="F13262" t="s">
        <v>360</v>
      </c>
      <c r="G13262" t="s">
        <v>49</v>
      </c>
      <c r="H13262" t="s">
        <v>192</v>
      </c>
    </row>
    <row r="13263" spans="1:8">
      <c r="A13263" t="s">
        <v>15193</v>
      </c>
      <c r="B13263" t="s">
        <v>1214</v>
      </c>
      <c r="C13263" t="s">
        <v>51</v>
      </c>
      <c r="D13263" t="s">
        <v>370</v>
      </c>
      <c r="E13263" t="s">
        <v>73</v>
      </c>
      <c r="F13263" t="s">
        <v>360</v>
      </c>
      <c r="G13263" t="s">
        <v>49</v>
      </c>
      <c r="H13263" t="s">
        <v>192</v>
      </c>
    </row>
    <row r="13264" spans="1:8">
      <c r="A13264" t="s">
        <v>15194</v>
      </c>
      <c r="B13264" t="s">
        <v>1216</v>
      </c>
      <c r="C13264" t="s">
        <v>51</v>
      </c>
      <c r="D13264" t="s">
        <v>1217</v>
      </c>
      <c r="E13264" t="s">
        <v>367</v>
      </c>
      <c r="F13264" t="s">
        <v>1218</v>
      </c>
      <c r="G13264" t="s">
        <v>49</v>
      </c>
      <c r="H13264" t="s">
        <v>192</v>
      </c>
    </row>
    <row r="13265" spans="1:8">
      <c r="A13265" t="s">
        <v>15195</v>
      </c>
      <c r="B13265" t="s">
        <v>1220</v>
      </c>
      <c r="C13265" t="s">
        <v>51</v>
      </c>
      <c r="D13265" t="s">
        <v>450</v>
      </c>
      <c r="E13265" t="s">
        <v>198</v>
      </c>
      <c r="F13265" t="s">
        <v>360</v>
      </c>
      <c r="G13265" t="s">
        <v>49</v>
      </c>
      <c r="H13265" t="s">
        <v>192</v>
      </c>
    </row>
    <row r="13266" spans="1:8">
      <c r="A13266" t="s">
        <v>15196</v>
      </c>
      <c r="B13266" t="s">
        <v>1222</v>
      </c>
      <c r="C13266" t="s">
        <v>51</v>
      </c>
      <c r="D13266" t="s">
        <v>1223</v>
      </c>
      <c r="E13266" t="s">
        <v>367</v>
      </c>
      <c r="F13266" t="s">
        <v>1224</v>
      </c>
      <c r="G13266" t="s">
        <v>49</v>
      </c>
      <c r="H13266" t="s">
        <v>192</v>
      </c>
    </row>
    <row r="13267" spans="1:8">
      <c r="A13267" t="s">
        <v>15197</v>
      </c>
      <c r="B13267" t="s">
        <v>1226</v>
      </c>
      <c r="C13267" t="s">
        <v>51</v>
      </c>
      <c r="D13267" t="s">
        <v>450</v>
      </c>
      <c r="E13267" t="s">
        <v>198</v>
      </c>
      <c r="F13267" t="s">
        <v>360</v>
      </c>
      <c r="G13267" t="s">
        <v>49</v>
      </c>
      <c r="H13267" t="s">
        <v>192</v>
      </c>
    </row>
    <row r="13268" spans="1:8">
      <c r="A13268" t="s">
        <v>15198</v>
      </c>
      <c r="B13268" t="s">
        <v>1228</v>
      </c>
      <c r="C13268" t="s">
        <v>51</v>
      </c>
      <c r="D13268" t="s">
        <v>1229</v>
      </c>
      <c r="E13268" t="s">
        <v>367</v>
      </c>
      <c r="F13268" t="s">
        <v>1230</v>
      </c>
      <c r="G13268" t="s">
        <v>49</v>
      </c>
      <c r="H13268" t="s">
        <v>192</v>
      </c>
    </row>
    <row r="13269" spans="1:8">
      <c r="A13269" t="s">
        <v>15199</v>
      </c>
      <c r="B13269" t="s">
        <v>1232</v>
      </c>
      <c r="C13269" t="s">
        <v>51</v>
      </c>
      <c r="D13269" t="s">
        <v>450</v>
      </c>
      <c r="E13269" t="s">
        <v>198</v>
      </c>
      <c r="F13269" t="s">
        <v>360</v>
      </c>
      <c r="G13269" t="s">
        <v>49</v>
      </c>
      <c r="H13269" t="s">
        <v>192</v>
      </c>
    </row>
    <row r="13270" spans="1:8">
      <c r="A13270" t="s">
        <v>15200</v>
      </c>
      <c r="B13270" t="s">
        <v>1234</v>
      </c>
      <c r="C13270" t="s">
        <v>51</v>
      </c>
      <c r="D13270" t="s">
        <v>410</v>
      </c>
      <c r="E13270" t="s">
        <v>198</v>
      </c>
      <c r="F13270" t="s">
        <v>360</v>
      </c>
      <c r="G13270" t="s">
        <v>49</v>
      </c>
      <c r="H13270" t="s">
        <v>192</v>
      </c>
    </row>
    <row r="13271" spans="1:8">
      <c r="A13271" t="s">
        <v>15201</v>
      </c>
      <c r="B13271" t="s">
        <v>1236</v>
      </c>
      <c r="C13271" t="s">
        <v>51</v>
      </c>
      <c r="D13271" t="s">
        <v>450</v>
      </c>
      <c r="E13271" t="s">
        <v>198</v>
      </c>
      <c r="F13271" t="s">
        <v>360</v>
      </c>
      <c r="G13271" t="s">
        <v>49</v>
      </c>
      <c r="H13271" t="s">
        <v>192</v>
      </c>
    </row>
    <row r="13272" spans="1:8">
      <c r="A13272" t="s">
        <v>15202</v>
      </c>
      <c r="B13272" t="s">
        <v>1238</v>
      </c>
      <c r="C13272" t="s">
        <v>78</v>
      </c>
      <c r="D13272" t="s">
        <v>1239</v>
      </c>
      <c r="E13272" t="s">
        <v>52</v>
      </c>
      <c r="F13272" t="s">
        <v>360</v>
      </c>
      <c r="G13272" t="s">
        <v>49</v>
      </c>
      <c r="H13272" t="s">
        <v>192</v>
      </c>
    </row>
    <row r="13273" spans="1:8">
      <c r="A13273" t="s">
        <v>15203</v>
      </c>
      <c r="B13273" t="s">
        <v>1241</v>
      </c>
      <c r="C13273" t="s">
        <v>51</v>
      </c>
      <c r="D13273" t="s">
        <v>1242</v>
      </c>
      <c r="E13273" t="s">
        <v>1243</v>
      </c>
      <c r="F13273" t="s">
        <v>360</v>
      </c>
      <c r="G13273" t="s">
        <v>49</v>
      </c>
      <c r="H13273" t="s">
        <v>192</v>
      </c>
    </row>
    <row r="13274" spans="1:8">
      <c r="A13274" t="s">
        <v>15204</v>
      </c>
      <c r="B13274" t="s">
        <v>1245</v>
      </c>
      <c r="C13274" t="s">
        <v>51</v>
      </c>
      <c r="D13274" t="s">
        <v>560</v>
      </c>
      <c r="E13274" t="s">
        <v>561</v>
      </c>
      <c r="F13274" t="s">
        <v>360</v>
      </c>
      <c r="G13274" t="s">
        <v>49</v>
      </c>
      <c r="H13274" t="s">
        <v>192</v>
      </c>
    </row>
    <row r="13275" spans="1:8">
      <c r="A13275" t="s">
        <v>15205</v>
      </c>
      <c r="B13275" t="s">
        <v>1247</v>
      </c>
      <c r="C13275" t="s">
        <v>51</v>
      </c>
      <c r="D13275" t="s">
        <v>592</v>
      </c>
      <c r="E13275" t="s">
        <v>593</v>
      </c>
      <c r="F13275" t="s">
        <v>360</v>
      </c>
      <c r="G13275" t="s">
        <v>49</v>
      </c>
      <c r="H13275" t="s">
        <v>192</v>
      </c>
    </row>
    <row r="13276" spans="1:8">
      <c r="A13276" t="s">
        <v>15206</v>
      </c>
      <c r="B13276" t="s">
        <v>1249</v>
      </c>
      <c r="C13276" t="s">
        <v>51</v>
      </c>
      <c r="D13276" t="s">
        <v>1250</v>
      </c>
      <c r="E13276" t="s">
        <v>367</v>
      </c>
      <c r="F13276" t="s">
        <v>1251</v>
      </c>
      <c r="G13276" t="s">
        <v>49</v>
      </c>
      <c r="H13276" t="s">
        <v>192</v>
      </c>
    </row>
    <row r="13277" spans="1:8">
      <c r="A13277" t="s">
        <v>15207</v>
      </c>
      <c r="B13277" t="s">
        <v>1253</v>
      </c>
      <c r="C13277" t="s">
        <v>51</v>
      </c>
      <c r="D13277" t="s">
        <v>410</v>
      </c>
      <c r="E13277" t="s">
        <v>198</v>
      </c>
      <c r="F13277" t="s">
        <v>360</v>
      </c>
      <c r="G13277" t="s">
        <v>49</v>
      </c>
      <c r="H13277" t="s">
        <v>192</v>
      </c>
    </row>
    <row r="13278" spans="1:8">
      <c r="A13278" t="s">
        <v>15208</v>
      </c>
      <c r="B13278" t="s">
        <v>1255</v>
      </c>
      <c r="C13278" t="s">
        <v>51</v>
      </c>
      <c r="D13278" t="s">
        <v>450</v>
      </c>
      <c r="E13278" t="s">
        <v>198</v>
      </c>
      <c r="F13278" t="s">
        <v>360</v>
      </c>
      <c r="G13278" t="s">
        <v>49</v>
      </c>
      <c r="H13278" t="s">
        <v>192</v>
      </c>
    </row>
    <row r="13279" spans="1:8">
      <c r="A13279" t="s">
        <v>15209</v>
      </c>
      <c r="B13279" t="s">
        <v>1257</v>
      </c>
      <c r="C13279" t="s">
        <v>51</v>
      </c>
      <c r="D13279" t="s">
        <v>560</v>
      </c>
      <c r="E13279" t="s">
        <v>561</v>
      </c>
      <c r="F13279" t="s">
        <v>360</v>
      </c>
      <c r="G13279" t="s">
        <v>49</v>
      </c>
      <c r="H13279" t="s">
        <v>192</v>
      </c>
    </row>
    <row r="13280" spans="1:8">
      <c r="A13280" t="s">
        <v>15210</v>
      </c>
      <c r="B13280" t="s">
        <v>1259</v>
      </c>
      <c r="C13280" t="s">
        <v>51</v>
      </c>
      <c r="D13280" t="s">
        <v>1260</v>
      </c>
      <c r="E13280" t="s">
        <v>446</v>
      </c>
      <c r="F13280" t="s">
        <v>1261</v>
      </c>
      <c r="G13280" t="s">
        <v>49</v>
      </c>
      <c r="H13280" t="s">
        <v>192</v>
      </c>
    </row>
    <row r="13281" spans="1:8">
      <c r="A13281" t="s">
        <v>15211</v>
      </c>
      <c r="B13281" t="s">
        <v>1263</v>
      </c>
      <c r="C13281" t="s">
        <v>51</v>
      </c>
      <c r="D13281" t="s">
        <v>450</v>
      </c>
      <c r="E13281" t="s">
        <v>198</v>
      </c>
      <c r="F13281" t="s">
        <v>360</v>
      </c>
      <c r="G13281" t="s">
        <v>49</v>
      </c>
      <c r="H13281" t="s">
        <v>192</v>
      </c>
    </row>
    <row r="13282" spans="1:8">
      <c r="A13282" t="s">
        <v>15212</v>
      </c>
      <c r="B13282" t="s">
        <v>1265</v>
      </c>
      <c r="C13282" t="s">
        <v>51</v>
      </c>
      <c r="D13282" t="s">
        <v>560</v>
      </c>
      <c r="E13282" t="s">
        <v>561</v>
      </c>
      <c r="F13282" t="s">
        <v>360</v>
      </c>
      <c r="G13282" t="s">
        <v>49</v>
      </c>
      <c r="H13282" t="s">
        <v>192</v>
      </c>
    </row>
    <row r="13283" spans="1:8">
      <c r="A13283" t="s">
        <v>15213</v>
      </c>
      <c r="B13283" t="s">
        <v>1267</v>
      </c>
      <c r="C13283" t="s">
        <v>51</v>
      </c>
      <c r="D13283" t="s">
        <v>560</v>
      </c>
      <c r="E13283" t="s">
        <v>561</v>
      </c>
      <c r="F13283" t="s">
        <v>360</v>
      </c>
      <c r="G13283" t="s">
        <v>49</v>
      </c>
      <c r="H13283" t="s">
        <v>192</v>
      </c>
    </row>
    <row r="13284" spans="1:8">
      <c r="A13284" t="s">
        <v>15214</v>
      </c>
      <c r="B13284" t="s">
        <v>1269</v>
      </c>
      <c r="C13284" t="s">
        <v>51</v>
      </c>
      <c r="D13284" t="s">
        <v>560</v>
      </c>
      <c r="E13284" t="s">
        <v>561</v>
      </c>
      <c r="F13284" t="s">
        <v>360</v>
      </c>
      <c r="G13284" t="s">
        <v>49</v>
      </c>
      <c r="H13284" t="s">
        <v>192</v>
      </c>
    </row>
    <row r="13285" spans="1:8">
      <c r="A13285" t="s">
        <v>15215</v>
      </c>
      <c r="B13285" t="s">
        <v>1271</v>
      </c>
      <c r="C13285" t="s">
        <v>51</v>
      </c>
      <c r="D13285" t="s">
        <v>560</v>
      </c>
      <c r="E13285" t="s">
        <v>561</v>
      </c>
      <c r="F13285" t="s">
        <v>360</v>
      </c>
      <c r="G13285" t="s">
        <v>49</v>
      </c>
      <c r="H13285" t="s">
        <v>192</v>
      </c>
    </row>
    <row r="13286" spans="1:8">
      <c r="A13286" t="s">
        <v>15216</v>
      </c>
      <c r="B13286" t="s">
        <v>1273</v>
      </c>
      <c r="C13286" t="s">
        <v>51</v>
      </c>
      <c r="D13286" t="s">
        <v>560</v>
      </c>
      <c r="E13286" t="s">
        <v>561</v>
      </c>
      <c r="F13286" t="s">
        <v>360</v>
      </c>
      <c r="G13286" t="s">
        <v>49</v>
      </c>
      <c r="H13286" t="s">
        <v>192</v>
      </c>
    </row>
    <row r="13287" spans="1:8">
      <c r="A13287" t="s">
        <v>15217</v>
      </c>
      <c r="B13287" t="s">
        <v>1275</v>
      </c>
      <c r="C13287" t="s">
        <v>51</v>
      </c>
      <c r="D13287" t="s">
        <v>560</v>
      </c>
      <c r="E13287" t="s">
        <v>561</v>
      </c>
      <c r="F13287" t="s">
        <v>360</v>
      </c>
      <c r="G13287" t="s">
        <v>49</v>
      </c>
      <c r="H13287" t="s">
        <v>192</v>
      </c>
    </row>
    <row r="13288" spans="1:8">
      <c r="A13288" t="s">
        <v>15218</v>
      </c>
      <c r="B13288" t="s">
        <v>1277</v>
      </c>
      <c r="C13288" t="s">
        <v>51</v>
      </c>
      <c r="D13288" t="s">
        <v>472</v>
      </c>
      <c r="E13288" t="s">
        <v>473</v>
      </c>
      <c r="F13288" t="s">
        <v>360</v>
      </c>
      <c r="G13288" t="s">
        <v>49</v>
      </c>
      <c r="H13288" t="s">
        <v>192</v>
      </c>
    </row>
    <row r="13289" spans="1:8">
      <c r="A13289" t="s">
        <v>15219</v>
      </c>
      <c r="B13289" t="s">
        <v>1279</v>
      </c>
      <c r="C13289" t="s">
        <v>51</v>
      </c>
      <c r="D13289" t="s">
        <v>472</v>
      </c>
      <c r="E13289" t="s">
        <v>473</v>
      </c>
      <c r="F13289" t="s">
        <v>360</v>
      </c>
      <c r="G13289" t="s">
        <v>49</v>
      </c>
      <c r="H13289" t="s">
        <v>192</v>
      </c>
    </row>
    <row r="13290" spans="1:8">
      <c r="A13290" t="s">
        <v>15220</v>
      </c>
      <c r="B13290" t="s">
        <v>1281</v>
      </c>
      <c r="C13290" t="s">
        <v>51</v>
      </c>
      <c r="D13290" t="s">
        <v>472</v>
      </c>
      <c r="E13290" t="s">
        <v>473</v>
      </c>
      <c r="F13290" t="s">
        <v>360</v>
      </c>
      <c r="G13290" t="s">
        <v>49</v>
      </c>
      <c r="H13290" t="s">
        <v>192</v>
      </c>
    </row>
    <row r="13291" spans="1:8">
      <c r="A13291" t="s">
        <v>15221</v>
      </c>
      <c r="B13291" t="s">
        <v>1283</v>
      </c>
      <c r="C13291" t="s">
        <v>51</v>
      </c>
      <c r="D13291" t="s">
        <v>472</v>
      </c>
      <c r="E13291" t="s">
        <v>473</v>
      </c>
      <c r="F13291" t="s">
        <v>360</v>
      </c>
      <c r="G13291" t="s">
        <v>49</v>
      </c>
      <c r="H13291" t="s">
        <v>192</v>
      </c>
    </row>
    <row r="13292" spans="1:8">
      <c r="A13292" t="s">
        <v>15222</v>
      </c>
      <c r="B13292" t="s">
        <v>1285</v>
      </c>
      <c r="C13292" t="s">
        <v>78</v>
      </c>
      <c r="D13292" t="s">
        <v>360</v>
      </c>
      <c r="E13292" t="s">
        <v>52</v>
      </c>
      <c r="F13292" t="s">
        <v>360</v>
      </c>
      <c r="G13292" t="s">
        <v>49</v>
      </c>
      <c r="H13292" t="s">
        <v>192</v>
      </c>
    </row>
    <row r="13293" spans="1:8">
      <c r="A13293" t="s">
        <v>15223</v>
      </c>
      <c r="B13293" t="s">
        <v>1287</v>
      </c>
      <c r="C13293" t="s">
        <v>78</v>
      </c>
      <c r="D13293" t="s">
        <v>1288</v>
      </c>
      <c r="E13293" t="s">
        <v>52</v>
      </c>
      <c r="F13293" t="s">
        <v>360</v>
      </c>
      <c r="G13293" t="s">
        <v>49</v>
      </c>
      <c r="H13293" t="s">
        <v>192</v>
      </c>
    </row>
    <row r="13294" spans="1:8">
      <c r="A13294" t="s">
        <v>15224</v>
      </c>
      <c r="B13294" t="s">
        <v>1290</v>
      </c>
      <c r="C13294" t="s">
        <v>51</v>
      </c>
      <c r="D13294" t="s">
        <v>617</v>
      </c>
      <c r="E13294" t="s">
        <v>377</v>
      </c>
      <c r="F13294" t="s">
        <v>618</v>
      </c>
      <c r="G13294" t="s">
        <v>49</v>
      </c>
      <c r="H13294" t="s">
        <v>192</v>
      </c>
    </row>
    <row r="13295" spans="1:8">
      <c r="A13295" t="s">
        <v>15225</v>
      </c>
      <c r="B13295" t="s">
        <v>1292</v>
      </c>
      <c r="C13295" t="s">
        <v>51</v>
      </c>
      <c r="D13295" t="s">
        <v>560</v>
      </c>
      <c r="E13295" t="s">
        <v>561</v>
      </c>
      <c r="F13295" t="s">
        <v>360</v>
      </c>
      <c r="G13295" t="s">
        <v>49</v>
      </c>
      <c r="H13295" t="s">
        <v>192</v>
      </c>
    </row>
    <row r="13296" spans="1:8">
      <c r="A13296" t="s">
        <v>15226</v>
      </c>
      <c r="B13296" t="s">
        <v>1294</v>
      </c>
      <c r="C13296" t="s">
        <v>51</v>
      </c>
      <c r="D13296" t="s">
        <v>560</v>
      </c>
      <c r="E13296" t="s">
        <v>561</v>
      </c>
      <c r="F13296" t="s">
        <v>360</v>
      </c>
      <c r="G13296" t="s">
        <v>49</v>
      </c>
      <c r="H13296" t="s">
        <v>192</v>
      </c>
    </row>
    <row r="13297" spans="1:8">
      <c r="A13297" t="s">
        <v>15227</v>
      </c>
      <c r="B13297" t="s">
        <v>1296</v>
      </c>
      <c r="C13297" t="s">
        <v>51</v>
      </c>
      <c r="D13297" t="s">
        <v>560</v>
      </c>
      <c r="E13297" t="s">
        <v>561</v>
      </c>
      <c r="F13297" t="s">
        <v>360</v>
      </c>
      <c r="G13297" t="s">
        <v>49</v>
      </c>
      <c r="H13297" t="s">
        <v>192</v>
      </c>
    </row>
    <row r="13298" spans="1:8">
      <c r="A13298" t="s">
        <v>15228</v>
      </c>
      <c r="B13298" t="s">
        <v>1298</v>
      </c>
      <c r="C13298" t="s">
        <v>51</v>
      </c>
      <c r="D13298" t="s">
        <v>1299</v>
      </c>
      <c r="E13298" t="s">
        <v>52</v>
      </c>
      <c r="F13298" t="s">
        <v>360</v>
      </c>
      <c r="G13298" t="s">
        <v>49</v>
      </c>
      <c r="H13298" t="s">
        <v>192</v>
      </c>
    </row>
    <row r="13299" spans="1:8">
      <c r="A13299" t="s">
        <v>15229</v>
      </c>
      <c r="B13299" t="s">
        <v>559</v>
      </c>
      <c r="C13299" t="s">
        <v>51</v>
      </c>
      <c r="D13299" t="s">
        <v>560</v>
      </c>
      <c r="E13299" t="s">
        <v>561</v>
      </c>
      <c r="F13299" t="s">
        <v>360</v>
      </c>
      <c r="G13299" t="s">
        <v>49</v>
      </c>
      <c r="H13299" t="s">
        <v>192</v>
      </c>
    </row>
    <row r="13300" spans="1:8">
      <c r="A13300" t="s">
        <v>15230</v>
      </c>
      <c r="B13300" t="s">
        <v>563</v>
      </c>
      <c r="C13300" t="s">
        <v>51</v>
      </c>
      <c r="D13300" t="s">
        <v>442</v>
      </c>
      <c r="E13300" t="s">
        <v>52</v>
      </c>
      <c r="F13300" t="s">
        <v>360</v>
      </c>
      <c r="G13300" t="s">
        <v>49</v>
      </c>
      <c r="H13300" t="s">
        <v>192</v>
      </c>
    </row>
    <row r="13301" spans="1:8">
      <c r="A13301" t="s">
        <v>15231</v>
      </c>
      <c r="B13301" t="s">
        <v>444</v>
      </c>
      <c r="C13301" t="s">
        <v>51</v>
      </c>
      <c r="D13301" t="s">
        <v>445</v>
      </c>
      <c r="E13301" t="s">
        <v>446</v>
      </c>
      <c r="F13301" t="s">
        <v>447</v>
      </c>
      <c r="G13301" t="s">
        <v>49</v>
      </c>
      <c r="H13301" t="s">
        <v>192</v>
      </c>
    </row>
    <row r="13302" spans="1:8">
      <c r="A13302" t="s">
        <v>15232</v>
      </c>
      <c r="B13302" t="s">
        <v>449</v>
      </c>
      <c r="C13302" t="s">
        <v>51</v>
      </c>
      <c r="D13302" t="s">
        <v>450</v>
      </c>
      <c r="E13302" t="s">
        <v>198</v>
      </c>
      <c r="F13302" t="s">
        <v>360</v>
      </c>
      <c r="G13302" t="s">
        <v>49</v>
      </c>
      <c r="H13302" t="s">
        <v>192</v>
      </c>
    </row>
    <row r="13303" spans="1:8">
      <c r="A13303" t="s">
        <v>15233</v>
      </c>
      <c r="B13303" t="s">
        <v>452</v>
      </c>
      <c r="C13303" t="s">
        <v>68</v>
      </c>
      <c r="D13303" t="s">
        <v>410</v>
      </c>
      <c r="E13303" t="s">
        <v>198</v>
      </c>
      <c r="F13303" t="s">
        <v>360</v>
      </c>
      <c r="G13303" t="s">
        <v>49</v>
      </c>
      <c r="H13303" t="s">
        <v>192</v>
      </c>
    </row>
    <row r="13304" spans="1:8">
      <c r="A13304" t="s">
        <v>15234</v>
      </c>
      <c r="B13304" t="s">
        <v>1306</v>
      </c>
      <c r="C13304" t="s">
        <v>51</v>
      </c>
      <c r="D13304" t="s">
        <v>472</v>
      </c>
      <c r="E13304" t="s">
        <v>473</v>
      </c>
      <c r="F13304" t="s">
        <v>360</v>
      </c>
      <c r="G13304" t="s">
        <v>49</v>
      </c>
      <c r="H13304" t="s">
        <v>192</v>
      </c>
    </row>
    <row r="13305" spans="1:8">
      <c r="A13305" t="s">
        <v>15235</v>
      </c>
      <c r="B13305" t="s">
        <v>1308</v>
      </c>
      <c r="C13305" t="s">
        <v>51</v>
      </c>
      <c r="D13305" t="s">
        <v>358</v>
      </c>
      <c r="E13305" t="s">
        <v>359</v>
      </c>
      <c r="F13305" t="s">
        <v>360</v>
      </c>
      <c r="G13305" t="s">
        <v>49</v>
      </c>
      <c r="H13305" t="s">
        <v>192</v>
      </c>
    </row>
    <row r="13306" spans="1:8">
      <c r="A13306" t="s">
        <v>15236</v>
      </c>
      <c r="B13306" t="s">
        <v>1310</v>
      </c>
      <c r="C13306" t="s">
        <v>51</v>
      </c>
      <c r="D13306" t="s">
        <v>358</v>
      </c>
      <c r="E13306" t="s">
        <v>359</v>
      </c>
      <c r="F13306" t="s">
        <v>360</v>
      </c>
      <c r="G13306" t="s">
        <v>49</v>
      </c>
      <c r="H13306" t="s">
        <v>192</v>
      </c>
    </row>
    <row r="13307" spans="1:8">
      <c r="A13307" t="s">
        <v>15237</v>
      </c>
      <c r="B13307" t="s">
        <v>1312</v>
      </c>
      <c r="C13307" t="s">
        <v>51</v>
      </c>
      <c r="D13307" t="s">
        <v>560</v>
      </c>
      <c r="E13307" t="s">
        <v>561</v>
      </c>
      <c r="F13307" t="s">
        <v>360</v>
      </c>
      <c r="G13307" t="s">
        <v>49</v>
      </c>
      <c r="H13307" t="s">
        <v>192</v>
      </c>
    </row>
    <row r="13308" spans="1:8">
      <c r="A13308" t="s">
        <v>15238</v>
      </c>
      <c r="B13308" t="s">
        <v>1314</v>
      </c>
      <c r="C13308" t="s">
        <v>51</v>
      </c>
      <c r="D13308" t="s">
        <v>560</v>
      </c>
      <c r="E13308" t="s">
        <v>561</v>
      </c>
      <c r="F13308" t="s">
        <v>360</v>
      </c>
      <c r="G13308" t="s">
        <v>49</v>
      </c>
      <c r="H13308" t="s">
        <v>192</v>
      </c>
    </row>
    <row r="13309" spans="1:8">
      <c r="A13309" t="s">
        <v>15239</v>
      </c>
      <c r="B13309" t="s">
        <v>1316</v>
      </c>
      <c r="C13309" t="s">
        <v>51</v>
      </c>
      <c r="D13309" t="s">
        <v>560</v>
      </c>
      <c r="E13309" t="s">
        <v>561</v>
      </c>
      <c r="F13309" t="s">
        <v>360</v>
      </c>
      <c r="G13309" t="s">
        <v>49</v>
      </c>
      <c r="H13309" t="s">
        <v>192</v>
      </c>
    </row>
    <row r="13310" spans="1:8">
      <c r="A13310" t="s">
        <v>15240</v>
      </c>
      <c r="B13310" t="s">
        <v>1318</v>
      </c>
      <c r="C13310" t="s">
        <v>51</v>
      </c>
      <c r="D13310" t="s">
        <v>560</v>
      </c>
      <c r="E13310" t="s">
        <v>561</v>
      </c>
      <c r="F13310" t="s">
        <v>360</v>
      </c>
      <c r="G13310" t="s">
        <v>49</v>
      </c>
      <c r="H13310" t="s">
        <v>192</v>
      </c>
    </row>
    <row r="13311" spans="1:8">
      <c r="A13311" t="s">
        <v>15241</v>
      </c>
      <c r="B13311" t="s">
        <v>1320</v>
      </c>
      <c r="C13311" t="s">
        <v>51</v>
      </c>
      <c r="D13311" t="s">
        <v>1321</v>
      </c>
      <c r="E13311" t="s">
        <v>52</v>
      </c>
      <c r="F13311" t="s">
        <v>360</v>
      </c>
      <c r="G13311" t="s">
        <v>49</v>
      </c>
      <c r="H13311" t="s">
        <v>192</v>
      </c>
    </row>
    <row r="13312" spans="1:8">
      <c r="A13312" t="s">
        <v>15242</v>
      </c>
      <c r="B13312" t="s">
        <v>1323</v>
      </c>
      <c r="C13312" t="s">
        <v>51</v>
      </c>
      <c r="D13312" t="s">
        <v>1324</v>
      </c>
      <c r="E13312" t="s">
        <v>367</v>
      </c>
      <c r="F13312" t="s">
        <v>1325</v>
      </c>
      <c r="G13312" t="s">
        <v>49</v>
      </c>
      <c r="H13312" t="s">
        <v>192</v>
      </c>
    </row>
    <row r="13313" spans="1:8">
      <c r="A13313" t="s">
        <v>15243</v>
      </c>
      <c r="B13313" t="s">
        <v>1316</v>
      </c>
      <c r="C13313" t="s">
        <v>51</v>
      </c>
      <c r="D13313" t="s">
        <v>560</v>
      </c>
      <c r="E13313" t="s">
        <v>561</v>
      </c>
      <c r="F13313" t="s">
        <v>360</v>
      </c>
      <c r="G13313" t="s">
        <v>49</v>
      </c>
      <c r="H13313" t="s">
        <v>192</v>
      </c>
    </row>
    <row r="13314" spans="1:8">
      <c r="A13314" t="s">
        <v>15244</v>
      </c>
      <c r="B13314" t="s">
        <v>1318</v>
      </c>
      <c r="C13314" t="s">
        <v>51</v>
      </c>
      <c r="D13314" t="s">
        <v>560</v>
      </c>
      <c r="E13314" t="s">
        <v>561</v>
      </c>
      <c r="F13314" t="s">
        <v>360</v>
      </c>
      <c r="G13314" t="s">
        <v>49</v>
      </c>
      <c r="H13314" t="s">
        <v>192</v>
      </c>
    </row>
    <row r="13315" spans="1:8">
      <c r="A13315" t="s">
        <v>15245</v>
      </c>
      <c r="B13315" t="s">
        <v>1329</v>
      </c>
      <c r="C13315" t="s">
        <v>51</v>
      </c>
      <c r="D13315" t="s">
        <v>560</v>
      </c>
      <c r="E13315" t="s">
        <v>561</v>
      </c>
      <c r="F13315" t="s">
        <v>360</v>
      </c>
      <c r="G13315" t="s">
        <v>49</v>
      </c>
      <c r="H13315" t="s">
        <v>192</v>
      </c>
    </row>
    <row r="13316" spans="1:8">
      <c r="A13316" t="s">
        <v>15246</v>
      </c>
      <c r="B13316" t="s">
        <v>1331</v>
      </c>
      <c r="C13316" t="s">
        <v>51</v>
      </c>
      <c r="D13316" t="s">
        <v>560</v>
      </c>
      <c r="E13316" t="s">
        <v>561</v>
      </c>
      <c r="F13316" t="s">
        <v>360</v>
      </c>
      <c r="G13316" t="s">
        <v>49</v>
      </c>
      <c r="H13316" t="s">
        <v>192</v>
      </c>
    </row>
    <row r="13317" spans="1:8">
      <c r="A13317" t="s">
        <v>15247</v>
      </c>
      <c r="B13317" t="s">
        <v>1333</v>
      </c>
      <c r="C13317" t="s">
        <v>51</v>
      </c>
      <c r="D13317" t="s">
        <v>1334</v>
      </c>
      <c r="E13317" t="s">
        <v>446</v>
      </c>
      <c r="F13317" t="s">
        <v>1335</v>
      </c>
      <c r="G13317" t="s">
        <v>49</v>
      </c>
      <c r="H13317" t="s">
        <v>192</v>
      </c>
    </row>
    <row r="13318" spans="1:8">
      <c r="A13318" t="s">
        <v>15248</v>
      </c>
      <c r="B13318" t="s">
        <v>1337</v>
      </c>
      <c r="C13318" t="s">
        <v>51</v>
      </c>
      <c r="D13318" t="s">
        <v>450</v>
      </c>
      <c r="E13318" t="s">
        <v>198</v>
      </c>
      <c r="F13318" t="s">
        <v>360</v>
      </c>
      <c r="G13318" t="s">
        <v>49</v>
      </c>
      <c r="H13318" t="s">
        <v>192</v>
      </c>
    </row>
    <row r="13319" spans="1:8">
      <c r="A13319" t="s">
        <v>15249</v>
      </c>
      <c r="B13319" t="s">
        <v>1339</v>
      </c>
      <c r="C13319" t="s">
        <v>51</v>
      </c>
      <c r="D13319" t="s">
        <v>560</v>
      </c>
      <c r="E13319" t="s">
        <v>561</v>
      </c>
      <c r="F13319" t="s">
        <v>360</v>
      </c>
      <c r="G13319" t="s">
        <v>49</v>
      </c>
      <c r="H13319" t="s">
        <v>192</v>
      </c>
    </row>
    <row r="13320" spans="1:8">
      <c r="A13320" t="s">
        <v>15250</v>
      </c>
      <c r="B13320" t="s">
        <v>1341</v>
      </c>
      <c r="C13320" t="s">
        <v>51</v>
      </c>
      <c r="D13320" t="s">
        <v>1342</v>
      </c>
      <c r="E13320" t="s">
        <v>367</v>
      </c>
      <c r="F13320" t="s">
        <v>1343</v>
      </c>
      <c r="G13320" t="s">
        <v>49</v>
      </c>
      <c r="H13320" t="s">
        <v>192</v>
      </c>
    </row>
    <row r="13321" spans="1:8">
      <c r="A13321" t="s">
        <v>15251</v>
      </c>
      <c r="B13321" t="s">
        <v>1345</v>
      </c>
      <c r="C13321" t="s">
        <v>51</v>
      </c>
      <c r="D13321" t="s">
        <v>450</v>
      </c>
      <c r="E13321" t="s">
        <v>198</v>
      </c>
      <c r="F13321" t="s">
        <v>360</v>
      </c>
      <c r="G13321" t="s">
        <v>49</v>
      </c>
      <c r="H13321" t="s">
        <v>192</v>
      </c>
    </row>
    <row r="13322" spans="1:8">
      <c r="A13322" t="s">
        <v>15252</v>
      </c>
      <c r="B13322" t="s">
        <v>1347</v>
      </c>
      <c r="C13322" t="s">
        <v>51</v>
      </c>
      <c r="D13322" t="s">
        <v>560</v>
      </c>
      <c r="E13322" t="s">
        <v>561</v>
      </c>
      <c r="F13322" t="s">
        <v>360</v>
      </c>
      <c r="G13322" t="s">
        <v>49</v>
      </c>
      <c r="H13322" t="s">
        <v>192</v>
      </c>
    </row>
    <row r="13323" spans="1:8">
      <c r="A13323" t="s">
        <v>15253</v>
      </c>
      <c r="B13323" t="s">
        <v>1349</v>
      </c>
      <c r="C13323" t="s">
        <v>51</v>
      </c>
      <c r="D13323" t="s">
        <v>472</v>
      </c>
      <c r="E13323" t="s">
        <v>473</v>
      </c>
      <c r="F13323" t="s">
        <v>360</v>
      </c>
      <c r="G13323" t="s">
        <v>49</v>
      </c>
      <c r="H13323" t="s">
        <v>192</v>
      </c>
    </row>
    <row r="13324" spans="1:8">
      <c r="A13324" t="s">
        <v>15254</v>
      </c>
      <c r="B13324" t="s">
        <v>1351</v>
      </c>
      <c r="C13324" t="s">
        <v>51</v>
      </c>
      <c r="D13324" t="s">
        <v>592</v>
      </c>
      <c r="E13324" t="s">
        <v>593</v>
      </c>
      <c r="F13324" t="s">
        <v>360</v>
      </c>
      <c r="G13324" t="s">
        <v>49</v>
      </c>
      <c r="H13324" t="s">
        <v>192</v>
      </c>
    </row>
    <row r="13325" spans="1:8">
      <c r="A13325" t="s">
        <v>15255</v>
      </c>
      <c r="B13325" t="s">
        <v>1353</v>
      </c>
      <c r="C13325" t="s">
        <v>51</v>
      </c>
      <c r="D13325" t="s">
        <v>1354</v>
      </c>
      <c r="E13325" t="s">
        <v>446</v>
      </c>
      <c r="F13325" t="s">
        <v>1355</v>
      </c>
      <c r="G13325" t="s">
        <v>49</v>
      </c>
      <c r="H13325" t="s">
        <v>192</v>
      </c>
    </row>
    <row r="13326" spans="1:8">
      <c r="A13326" t="s">
        <v>15256</v>
      </c>
      <c r="B13326" t="s">
        <v>1357</v>
      </c>
      <c r="C13326" t="s">
        <v>51</v>
      </c>
      <c r="D13326" t="s">
        <v>450</v>
      </c>
      <c r="E13326" t="s">
        <v>198</v>
      </c>
      <c r="F13326" t="s">
        <v>360</v>
      </c>
      <c r="G13326" t="s">
        <v>49</v>
      </c>
      <c r="H13326" t="s">
        <v>192</v>
      </c>
    </row>
    <row r="13327" spans="1:8">
      <c r="A13327" t="s">
        <v>15257</v>
      </c>
      <c r="B13327" t="s">
        <v>1359</v>
      </c>
      <c r="C13327" t="s">
        <v>51</v>
      </c>
      <c r="D13327" t="s">
        <v>592</v>
      </c>
      <c r="E13327" t="s">
        <v>593</v>
      </c>
      <c r="F13327" t="s">
        <v>360</v>
      </c>
      <c r="G13327" t="s">
        <v>49</v>
      </c>
      <c r="H13327" t="s">
        <v>192</v>
      </c>
    </row>
    <row r="13328" spans="1:8">
      <c r="A13328" t="s">
        <v>15258</v>
      </c>
      <c r="B13328" t="s">
        <v>1361</v>
      </c>
      <c r="C13328" t="s">
        <v>51</v>
      </c>
      <c r="D13328" t="s">
        <v>813</v>
      </c>
      <c r="E13328" t="s">
        <v>446</v>
      </c>
      <c r="F13328" t="s">
        <v>814</v>
      </c>
      <c r="G13328" t="s">
        <v>49</v>
      </c>
      <c r="H13328" t="s">
        <v>192</v>
      </c>
    </row>
    <row r="13329" spans="1:8">
      <c r="A13329" t="s">
        <v>15259</v>
      </c>
      <c r="B13329" t="s">
        <v>1363</v>
      </c>
      <c r="C13329" t="s">
        <v>51</v>
      </c>
      <c r="D13329" t="s">
        <v>592</v>
      </c>
      <c r="E13329" t="s">
        <v>593</v>
      </c>
      <c r="F13329" t="s">
        <v>360</v>
      </c>
      <c r="G13329" t="s">
        <v>49</v>
      </c>
      <c r="H13329" t="s">
        <v>192</v>
      </c>
    </row>
    <row r="13330" spans="1:8">
      <c r="A13330" t="s">
        <v>15260</v>
      </c>
      <c r="B13330" t="s">
        <v>826</v>
      </c>
      <c r="C13330" t="s">
        <v>51</v>
      </c>
      <c r="D13330" t="s">
        <v>592</v>
      </c>
      <c r="E13330" t="s">
        <v>593</v>
      </c>
      <c r="F13330" t="s">
        <v>360</v>
      </c>
      <c r="G13330" t="s">
        <v>49</v>
      </c>
      <c r="H13330" t="s">
        <v>192</v>
      </c>
    </row>
    <row r="13331" spans="1:8">
      <c r="A13331" t="s">
        <v>15261</v>
      </c>
      <c r="B13331" t="s">
        <v>1366</v>
      </c>
      <c r="C13331" t="s">
        <v>51</v>
      </c>
      <c r="D13331" t="s">
        <v>1367</v>
      </c>
      <c r="E13331" t="s">
        <v>367</v>
      </c>
      <c r="F13331" t="s">
        <v>1368</v>
      </c>
      <c r="G13331" t="s">
        <v>49</v>
      </c>
      <c r="H13331" t="s">
        <v>192</v>
      </c>
    </row>
    <row r="13332" spans="1:8">
      <c r="A13332" t="s">
        <v>15262</v>
      </c>
      <c r="B13332" t="s">
        <v>1370</v>
      </c>
      <c r="C13332" t="s">
        <v>51</v>
      </c>
      <c r="D13332" t="s">
        <v>472</v>
      </c>
      <c r="E13332" t="s">
        <v>473</v>
      </c>
      <c r="F13332" t="s">
        <v>360</v>
      </c>
      <c r="G13332" t="s">
        <v>49</v>
      </c>
      <c r="H13332" t="s">
        <v>192</v>
      </c>
    </row>
    <row r="13333" spans="1:8">
      <c r="A13333" t="s">
        <v>15263</v>
      </c>
      <c r="B13333" t="s">
        <v>1372</v>
      </c>
      <c r="C13333" t="s">
        <v>51</v>
      </c>
      <c r="D13333" t="s">
        <v>592</v>
      </c>
      <c r="E13333" t="s">
        <v>593</v>
      </c>
      <c r="F13333" t="s">
        <v>360</v>
      </c>
      <c r="G13333" t="s">
        <v>49</v>
      </c>
      <c r="H13333" t="s">
        <v>192</v>
      </c>
    </row>
    <row r="13334" spans="1:8">
      <c r="A13334" t="s">
        <v>15264</v>
      </c>
      <c r="B13334" t="s">
        <v>1374</v>
      </c>
      <c r="C13334" t="s">
        <v>51</v>
      </c>
      <c r="D13334" t="s">
        <v>472</v>
      </c>
      <c r="E13334" t="s">
        <v>473</v>
      </c>
      <c r="F13334" t="s">
        <v>360</v>
      </c>
      <c r="G13334" t="s">
        <v>49</v>
      </c>
      <c r="H13334" t="s">
        <v>192</v>
      </c>
    </row>
    <row r="13335" spans="1:8">
      <c r="A13335" t="s">
        <v>15265</v>
      </c>
      <c r="B13335" t="s">
        <v>1376</v>
      </c>
      <c r="C13335" t="s">
        <v>51</v>
      </c>
      <c r="D13335" t="s">
        <v>472</v>
      </c>
      <c r="E13335" t="s">
        <v>473</v>
      </c>
      <c r="F13335" t="s">
        <v>360</v>
      </c>
      <c r="G13335" t="s">
        <v>49</v>
      </c>
      <c r="H13335" t="s">
        <v>192</v>
      </c>
    </row>
    <row r="13336" spans="1:8">
      <c r="A13336" t="s">
        <v>15266</v>
      </c>
      <c r="B13336" t="s">
        <v>1378</v>
      </c>
      <c r="C13336" t="s">
        <v>51</v>
      </c>
      <c r="D13336" t="s">
        <v>472</v>
      </c>
      <c r="E13336" t="s">
        <v>473</v>
      </c>
      <c r="F13336" t="s">
        <v>360</v>
      </c>
      <c r="G13336" t="s">
        <v>49</v>
      </c>
      <c r="H13336" t="s">
        <v>192</v>
      </c>
    </row>
    <row r="13337" spans="1:8">
      <c r="A13337" t="s">
        <v>15267</v>
      </c>
      <c r="B13337" t="s">
        <v>1380</v>
      </c>
      <c r="C13337" t="s">
        <v>51</v>
      </c>
      <c r="D13337" t="s">
        <v>560</v>
      </c>
      <c r="E13337" t="s">
        <v>561</v>
      </c>
      <c r="F13337" t="s">
        <v>360</v>
      </c>
      <c r="G13337" t="s">
        <v>49</v>
      </c>
      <c r="H13337" t="s">
        <v>192</v>
      </c>
    </row>
    <row r="13338" spans="1:8">
      <c r="A13338" t="s">
        <v>15268</v>
      </c>
      <c r="B13338" t="s">
        <v>1382</v>
      </c>
      <c r="C13338" t="s">
        <v>51</v>
      </c>
      <c r="D13338" t="s">
        <v>358</v>
      </c>
      <c r="E13338" t="s">
        <v>359</v>
      </c>
      <c r="F13338" t="s">
        <v>360</v>
      </c>
      <c r="G13338" t="s">
        <v>49</v>
      </c>
      <c r="H13338" t="s">
        <v>192</v>
      </c>
    </row>
    <row r="13339" spans="1:8">
      <c r="A13339" t="s">
        <v>15269</v>
      </c>
      <c r="B13339" t="s">
        <v>1384</v>
      </c>
      <c r="C13339" t="s">
        <v>51</v>
      </c>
      <c r="D13339" t="s">
        <v>472</v>
      </c>
      <c r="E13339" t="s">
        <v>473</v>
      </c>
      <c r="F13339" t="s">
        <v>360</v>
      </c>
      <c r="G13339" t="s">
        <v>49</v>
      </c>
      <c r="H13339" t="s">
        <v>192</v>
      </c>
    </row>
    <row r="13340" spans="1:8">
      <c r="A13340" t="s">
        <v>15270</v>
      </c>
      <c r="B13340" t="s">
        <v>1386</v>
      </c>
      <c r="C13340" t="s">
        <v>51</v>
      </c>
      <c r="D13340" t="s">
        <v>410</v>
      </c>
      <c r="E13340" t="s">
        <v>198</v>
      </c>
      <c r="F13340" t="s">
        <v>360</v>
      </c>
      <c r="G13340" t="s">
        <v>49</v>
      </c>
      <c r="H13340" t="s">
        <v>192</v>
      </c>
    </row>
    <row r="13341" spans="1:8">
      <c r="A13341" t="s">
        <v>15271</v>
      </c>
      <c r="B13341" t="s">
        <v>1388</v>
      </c>
      <c r="C13341" t="s">
        <v>51</v>
      </c>
      <c r="D13341" t="s">
        <v>450</v>
      </c>
      <c r="E13341" t="s">
        <v>198</v>
      </c>
      <c r="F13341" t="s">
        <v>360</v>
      </c>
      <c r="G13341" t="s">
        <v>49</v>
      </c>
      <c r="H13341" t="s">
        <v>192</v>
      </c>
    </row>
    <row r="13342" spans="1:8">
      <c r="A13342" t="s">
        <v>15272</v>
      </c>
      <c r="B13342" t="s">
        <v>1390</v>
      </c>
      <c r="C13342" t="s">
        <v>78</v>
      </c>
      <c r="D13342" t="s">
        <v>1391</v>
      </c>
      <c r="E13342" t="s">
        <v>52</v>
      </c>
      <c r="F13342" t="s">
        <v>360</v>
      </c>
      <c r="G13342" t="s">
        <v>49</v>
      </c>
      <c r="H13342" t="s">
        <v>192</v>
      </c>
    </row>
    <row r="13343" spans="1:8">
      <c r="A13343" t="s">
        <v>15273</v>
      </c>
      <c r="B13343" t="s">
        <v>1393</v>
      </c>
      <c r="C13343" t="s">
        <v>68</v>
      </c>
      <c r="D13343" t="s">
        <v>1394</v>
      </c>
      <c r="E13343" t="s">
        <v>367</v>
      </c>
      <c r="F13343" t="s">
        <v>1395</v>
      </c>
      <c r="G13343" t="s">
        <v>49</v>
      </c>
      <c r="H13343" t="s">
        <v>192</v>
      </c>
    </row>
    <row r="13344" spans="1:8">
      <c r="A13344" t="s">
        <v>15274</v>
      </c>
      <c r="B13344" t="s">
        <v>1397</v>
      </c>
      <c r="C13344" t="s">
        <v>51</v>
      </c>
      <c r="D13344" t="s">
        <v>450</v>
      </c>
      <c r="E13344" t="s">
        <v>198</v>
      </c>
      <c r="F13344" t="s">
        <v>360</v>
      </c>
      <c r="G13344" t="s">
        <v>49</v>
      </c>
      <c r="H13344" t="s">
        <v>192</v>
      </c>
    </row>
    <row r="13345" spans="1:8">
      <c r="A13345" t="s">
        <v>15275</v>
      </c>
      <c r="B13345" t="s">
        <v>1399</v>
      </c>
      <c r="C13345" t="s">
        <v>68</v>
      </c>
      <c r="D13345" t="s">
        <v>1400</v>
      </c>
      <c r="E13345" t="s">
        <v>52</v>
      </c>
      <c r="F13345" t="s">
        <v>360</v>
      </c>
      <c r="G13345" t="s">
        <v>49</v>
      </c>
      <c r="H13345" t="s">
        <v>192</v>
      </c>
    </row>
    <row r="13346" spans="1:8">
      <c r="A13346" t="s">
        <v>15276</v>
      </c>
      <c r="B13346" t="s">
        <v>559</v>
      </c>
      <c r="C13346" t="s">
        <v>51</v>
      </c>
      <c r="D13346" t="s">
        <v>560</v>
      </c>
      <c r="E13346" t="s">
        <v>561</v>
      </c>
      <c r="F13346" t="s">
        <v>360</v>
      </c>
      <c r="G13346" t="s">
        <v>49</v>
      </c>
      <c r="H13346" t="s">
        <v>192</v>
      </c>
    </row>
    <row r="13347" spans="1:8">
      <c r="A13347" t="s">
        <v>15277</v>
      </c>
      <c r="B13347" t="s">
        <v>563</v>
      </c>
      <c r="C13347" t="s">
        <v>51</v>
      </c>
      <c r="D13347" t="s">
        <v>442</v>
      </c>
      <c r="E13347" t="s">
        <v>52</v>
      </c>
      <c r="F13347" t="s">
        <v>360</v>
      </c>
      <c r="G13347" t="s">
        <v>49</v>
      </c>
      <c r="H13347" t="s">
        <v>192</v>
      </c>
    </row>
    <row r="13348" spans="1:8">
      <c r="A13348" t="s">
        <v>15278</v>
      </c>
      <c r="B13348" t="s">
        <v>444</v>
      </c>
      <c r="C13348" t="s">
        <v>51</v>
      </c>
      <c r="D13348" t="s">
        <v>445</v>
      </c>
      <c r="E13348" t="s">
        <v>446</v>
      </c>
      <c r="F13348" t="s">
        <v>447</v>
      </c>
      <c r="G13348" t="s">
        <v>49</v>
      </c>
      <c r="H13348" t="s">
        <v>192</v>
      </c>
    </row>
    <row r="13349" spans="1:8">
      <c r="A13349" t="s">
        <v>15279</v>
      </c>
      <c r="B13349" t="s">
        <v>449</v>
      </c>
      <c r="C13349" t="s">
        <v>51</v>
      </c>
      <c r="D13349" t="s">
        <v>450</v>
      </c>
      <c r="E13349" t="s">
        <v>198</v>
      </c>
      <c r="F13349" t="s">
        <v>360</v>
      </c>
      <c r="G13349" t="s">
        <v>49</v>
      </c>
      <c r="H13349" t="s">
        <v>192</v>
      </c>
    </row>
    <row r="13350" spans="1:8">
      <c r="A13350" t="s">
        <v>15280</v>
      </c>
      <c r="B13350" t="s">
        <v>452</v>
      </c>
      <c r="C13350" t="s">
        <v>68</v>
      </c>
      <c r="D13350" t="s">
        <v>410</v>
      </c>
      <c r="E13350" t="s">
        <v>198</v>
      </c>
      <c r="F13350" t="s">
        <v>360</v>
      </c>
      <c r="G13350" t="s">
        <v>49</v>
      </c>
      <c r="H13350" t="s">
        <v>192</v>
      </c>
    </row>
    <row r="13351" spans="1:8">
      <c r="A13351" t="s">
        <v>15281</v>
      </c>
      <c r="B13351" t="s">
        <v>1407</v>
      </c>
      <c r="C13351" t="s">
        <v>51</v>
      </c>
      <c r="D13351" t="s">
        <v>472</v>
      </c>
      <c r="E13351" t="s">
        <v>473</v>
      </c>
      <c r="F13351" t="s">
        <v>360</v>
      </c>
      <c r="G13351" t="s">
        <v>49</v>
      </c>
      <c r="H13351" t="s">
        <v>192</v>
      </c>
    </row>
    <row r="13352" spans="1:8">
      <c r="A13352" t="s">
        <v>15282</v>
      </c>
      <c r="B13352" t="s">
        <v>1409</v>
      </c>
      <c r="C13352" t="s">
        <v>51</v>
      </c>
      <c r="D13352" t="s">
        <v>472</v>
      </c>
      <c r="E13352" t="s">
        <v>473</v>
      </c>
      <c r="F13352" t="s">
        <v>360</v>
      </c>
      <c r="G13352" t="s">
        <v>49</v>
      </c>
      <c r="H13352" t="s">
        <v>192</v>
      </c>
    </row>
    <row r="13353" spans="1:8">
      <c r="A13353" t="s">
        <v>15283</v>
      </c>
      <c r="B13353" t="s">
        <v>1411</v>
      </c>
      <c r="C13353" t="s">
        <v>51</v>
      </c>
      <c r="D13353" t="s">
        <v>529</v>
      </c>
      <c r="E13353" t="s">
        <v>530</v>
      </c>
      <c r="F13353" t="s">
        <v>360</v>
      </c>
      <c r="G13353" t="s">
        <v>49</v>
      </c>
      <c r="H13353" t="s">
        <v>192</v>
      </c>
    </row>
    <row r="13354" spans="1:8">
      <c r="A13354" t="s">
        <v>15284</v>
      </c>
      <c r="B13354" t="s">
        <v>1413</v>
      </c>
      <c r="C13354" t="s">
        <v>78</v>
      </c>
      <c r="D13354" t="s">
        <v>1414</v>
      </c>
      <c r="E13354" t="s">
        <v>52</v>
      </c>
      <c r="F13354" t="s">
        <v>360</v>
      </c>
      <c r="G13354" t="s">
        <v>49</v>
      </c>
      <c r="H13354" t="s">
        <v>192</v>
      </c>
    </row>
    <row r="13355" spans="1:8">
      <c r="A13355" t="s">
        <v>15285</v>
      </c>
      <c r="B13355" t="s">
        <v>1416</v>
      </c>
      <c r="C13355" t="s">
        <v>68</v>
      </c>
      <c r="D13355" t="s">
        <v>1417</v>
      </c>
      <c r="E13355" t="s">
        <v>367</v>
      </c>
      <c r="F13355" t="s">
        <v>1418</v>
      </c>
      <c r="G13355" t="s">
        <v>49</v>
      </c>
      <c r="H13355" t="s">
        <v>192</v>
      </c>
    </row>
    <row r="13356" spans="1:8">
      <c r="A13356" t="s">
        <v>15286</v>
      </c>
      <c r="B13356" t="s">
        <v>1420</v>
      </c>
      <c r="C13356" t="s">
        <v>51</v>
      </c>
      <c r="D13356" t="s">
        <v>1421</v>
      </c>
      <c r="E13356" t="s">
        <v>1422</v>
      </c>
      <c r="F13356" t="s">
        <v>360</v>
      </c>
      <c r="G13356" t="s">
        <v>49</v>
      </c>
      <c r="H13356" t="s">
        <v>192</v>
      </c>
    </row>
    <row r="13357" spans="1:8">
      <c r="A13357" t="s">
        <v>15287</v>
      </c>
      <c r="B13357" t="s">
        <v>1424</v>
      </c>
      <c r="C13357" t="s">
        <v>51</v>
      </c>
      <c r="D13357" t="s">
        <v>450</v>
      </c>
      <c r="E13357" t="s">
        <v>198</v>
      </c>
      <c r="F13357" t="s">
        <v>360</v>
      </c>
      <c r="G13357" t="s">
        <v>49</v>
      </c>
      <c r="H13357" t="s">
        <v>192</v>
      </c>
    </row>
    <row r="13358" spans="1:8">
      <c r="A13358" t="s">
        <v>15288</v>
      </c>
      <c r="B13358" t="s">
        <v>1426</v>
      </c>
      <c r="C13358" t="s">
        <v>51</v>
      </c>
      <c r="D13358" t="s">
        <v>1427</v>
      </c>
      <c r="E13358" t="s">
        <v>367</v>
      </c>
      <c r="F13358" t="s">
        <v>1428</v>
      </c>
      <c r="G13358" t="s">
        <v>49</v>
      </c>
      <c r="H13358" t="s">
        <v>192</v>
      </c>
    </row>
    <row r="13359" spans="1:8">
      <c r="A13359" t="s">
        <v>15289</v>
      </c>
      <c r="B13359" t="s">
        <v>1430</v>
      </c>
      <c r="C13359" t="s">
        <v>51</v>
      </c>
      <c r="D13359" t="s">
        <v>450</v>
      </c>
      <c r="E13359" t="s">
        <v>198</v>
      </c>
      <c r="F13359" t="s">
        <v>360</v>
      </c>
      <c r="G13359" t="s">
        <v>49</v>
      </c>
      <c r="H13359" t="s">
        <v>192</v>
      </c>
    </row>
    <row r="13360" spans="1:8">
      <c r="A13360" t="s">
        <v>15290</v>
      </c>
      <c r="B13360" t="s">
        <v>1432</v>
      </c>
      <c r="C13360" t="s">
        <v>51</v>
      </c>
      <c r="D13360" t="s">
        <v>1433</v>
      </c>
      <c r="E13360" t="s">
        <v>52</v>
      </c>
      <c r="F13360" t="s">
        <v>360</v>
      </c>
      <c r="G13360" t="s">
        <v>49</v>
      </c>
      <c r="H13360" t="s">
        <v>192</v>
      </c>
    </row>
    <row r="13361" spans="1:8">
      <c r="A13361" t="s">
        <v>15291</v>
      </c>
      <c r="B13361" t="s">
        <v>1435</v>
      </c>
      <c r="C13361" t="s">
        <v>51</v>
      </c>
      <c r="D13361" t="s">
        <v>592</v>
      </c>
      <c r="E13361" t="s">
        <v>593</v>
      </c>
      <c r="F13361" t="s">
        <v>360</v>
      </c>
      <c r="G13361" t="s">
        <v>49</v>
      </c>
      <c r="H13361" t="s">
        <v>192</v>
      </c>
    </row>
    <row r="13362" spans="1:8">
      <c r="A13362" t="s">
        <v>15292</v>
      </c>
      <c r="B13362" t="s">
        <v>1437</v>
      </c>
      <c r="C13362" t="s">
        <v>68</v>
      </c>
      <c r="D13362" t="s">
        <v>1438</v>
      </c>
      <c r="E13362" t="s">
        <v>446</v>
      </c>
      <c r="F13362" t="s">
        <v>1439</v>
      </c>
      <c r="G13362" t="s">
        <v>49</v>
      </c>
      <c r="H13362" t="s">
        <v>192</v>
      </c>
    </row>
    <row r="13363" spans="1:8">
      <c r="A13363" t="s">
        <v>15293</v>
      </c>
      <c r="B13363" t="s">
        <v>1441</v>
      </c>
      <c r="C13363" t="s">
        <v>51</v>
      </c>
      <c r="D13363" t="s">
        <v>450</v>
      </c>
      <c r="E13363" t="s">
        <v>198</v>
      </c>
      <c r="F13363" t="s">
        <v>360</v>
      </c>
      <c r="G13363" t="s">
        <v>49</v>
      </c>
      <c r="H13363" t="s">
        <v>192</v>
      </c>
    </row>
    <row r="13364" spans="1:8">
      <c r="A13364" t="s">
        <v>15294</v>
      </c>
      <c r="B13364" t="s">
        <v>1443</v>
      </c>
      <c r="C13364" t="s">
        <v>51</v>
      </c>
      <c r="D13364" t="s">
        <v>1444</v>
      </c>
      <c r="E13364" t="s">
        <v>52</v>
      </c>
      <c r="F13364" t="s">
        <v>360</v>
      </c>
      <c r="G13364" t="s">
        <v>49</v>
      </c>
      <c r="H13364" t="s">
        <v>192</v>
      </c>
    </row>
    <row r="13365" spans="1:8">
      <c r="A13365" t="s">
        <v>15295</v>
      </c>
      <c r="B13365" t="s">
        <v>1435</v>
      </c>
      <c r="C13365" t="s">
        <v>51</v>
      </c>
      <c r="D13365" t="s">
        <v>592</v>
      </c>
      <c r="E13365" t="s">
        <v>593</v>
      </c>
      <c r="F13365" t="s">
        <v>360</v>
      </c>
      <c r="G13365" t="s">
        <v>49</v>
      </c>
      <c r="H13365" t="s">
        <v>192</v>
      </c>
    </row>
    <row r="13366" spans="1:8">
      <c r="A13366" t="s">
        <v>15296</v>
      </c>
      <c r="B13366" t="s">
        <v>1437</v>
      </c>
      <c r="C13366" t="s">
        <v>68</v>
      </c>
      <c r="D13366" t="s">
        <v>1438</v>
      </c>
      <c r="E13366" t="s">
        <v>446</v>
      </c>
      <c r="F13366" t="s">
        <v>1439</v>
      </c>
      <c r="G13366" t="s">
        <v>49</v>
      </c>
      <c r="H13366" t="s">
        <v>192</v>
      </c>
    </row>
    <row r="13367" spans="1:8">
      <c r="A13367" t="s">
        <v>15297</v>
      </c>
      <c r="B13367" t="s">
        <v>1441</v>
      </c>
      <c r="C13367" t="s">
        <v>51</v>
      </c>
      <c r="D13367" t="s">
        <v>450</v>
      </c>
      <c r="E13367" t="s">
        <v>198</v>
      </c>
      <c r="F13367" t="s">
        <v>360</v>
      </c>
      <c r="G13367" t="s">
        <v>49</v>
      </c>
      <c r="H13367" t="s">
        <v>192</v>
      </c>
    </row>
    <row r="13368" spans="1:8">
      <c r="A13368" t="s">
        <v>15298</v>
      </c>
      <c r="B13368" t="s">
        <v>1449</v>
      </c>
      <c r="C13368" t="s">
        <v>51</v>
      </c>
      <c r="D13368" t="s">
        <v>358</v>
      </c>
      <c r="E13368" t="s">
        <v>359</v>
      </c>
      <c r="F13368" t="s">
        <v>360</v>
      </c>
      <c r="G13368" t="s">
        <v>49</v>
      </c>
      <c r="H13368" t="s">
        <v>192</v>
      </c>
    </row>
    <row r="13369" spans="1:8">
      <c r="A13369" t="s">
        <v>15299</v>
      </c>
      <c r="B13369" t="s">
        <v>1139</v>
      </c>
      <c r="C13369" t="s">
        <v>51</v>
      </c>
      <c r="D13369" t="s">
        <v>472</v>
      </c>
      <c r="E13369" t="s">
        <v>473</v>
      </c>
      <c r="F13369" t="s">
        <v>360</v>
      </c>
      <c r="G13369" t="s">
        <v>49</v>
      </c>
      <c r="H13369" t="s">
        <v>192</v>
      </c>
    </row>
    <row r="13370" spans="1:8">
      <c r="A13370" t="s">
        <v>15300</v>
      </c>
      <c r="B13370" t="s">
        <v>1452</v>
      </c>
      <c r="C13370" t="s">
        <v>51</v>
      </c>
      <c r="D13370" t="s">
        <v>560</v>
      </c>
      <c r="E13370" t="s">
        <v>561</v>
      </c>
      <c r="F13370" t="s">
        <v>360</v>
      </c>
      <c r="G13370" t="s">
        <v>49</v>
      </c>
      <c r="H13370" t="s">
        <v>192</v>
      </c>
    </row>
    <row r="13371" spans="1:8">
      <c r="A13371" t="s">
        <v>15301</v>
      </c>
      <c r="B13371" t="s">
        <v>1454</v>
      </c>
      <c r="C13371" t="s">
        <v>51</v>
      </c>
      <c r="D13371" t="s">
        <v>592</v>
      </c>
      <c r="E13371" t="s">
        <v>593</v>
      </c>
      <c r="F13371" t="s">
        <v>360</v>
      </c>
      <c r="G13371" t="s">
        <v>49</v>
      </c>
      <c r="H13371" t="s">
        <v>192</v>
      </c>
    </row>
    <row r="13372" spans="1:8">
      <c r="A13372" t="s">
        <v>15302</v>
      </c>
      <c r="B13372" t="s">
        <v>1292</v>
      </c>
      <c r="C13372" t="s">
        <v>51</v>
      </c>
      <c r="D13372" t="s">
        <v>560</v>
      </c>
      <c r="E13372" t="s">
        <v>561</v>
      </c>
      <c r="F13372" t="s">
        <v>360</v>
      </c>
      <c r="G13372" t="s">
        <v>49</v>
      </c>
      <c r="H13372" t="s">
        <v>192</v>
      </c>
    </row>
    <row r="13373" spans="1:8">
      <c r="A13373" t="s">
        <v>15303</v>
      </c>
      <c r="B13373" t="s">
        <v>1457</v>
      </c>
      <c r="C13373" t="s">
        <v>51</v>
      </c>
      <c r="D13373" t="s">
        <v>617</v>
      </c>
      <c r="E13373" t="s">
        <v>377</v>
      </c>
      <c r="F13373" t="s">
        <v>618</v>
      </c>
      <c r="G13373" t="s">
        <v>49</v>
      </c>
      <c r="H13373" t="s">
        <v>192</v>
      </c>
    </row>
    <row r="13374" spans="1:8">
      <c r="A13374" t="s">
        <v>15304</v>
      </c>
      <c r="B13374" t="s">
        <v>1459</v>
      </c>
      <c r="C13374" t="s">
        <v>51</v>
      </c>
      <c r="D13374" t="s">
        <v>617</v>
      </c>
      <c r="E13374" t="s">
        <v>377</v>
      </c>
      <c r="F13374" t="s">
        <v>618</v>
      </c>
      <c r="G13374" t="s">
        <v>49</v>
      </c>
      <c r="H13374" t="s">
        <v>192</v>
      </c>
    </row>
    <row r="13375" spans="1:8">
      <c r="A13375" t="s">
        <v>15305</v>
      </c>
      <c r="B13375" t="s">
        <v>1461</v>
      </c>
      <c r="C13375" t="s">
        <v>51</v>
      </c>
      <c r="D13375" t="s">
        <v>1462</v>
      </c>
      <c r="E13375" t="s">
        <v>52</v>
      </c>
      <c r="F13375" t="s">
        <v>360</v>
      </c>
      <c r="G13375" t="s">
        <v>49</v>
      </c>
      <c r="H13375" t="s">
        <v>192</v>
      </c>
    </row>
    <row r="13376" spans="1:8">
      <c r="A13376" t="s">
        <v>15306</v>
      </c>
      <c r="B13376" t="s">
        <v>1464</v>
      </c>
      <c r="C13376" t="s">
        <v>51</v>
      </c>
      <c r="D13376" t="s">
        <v>358</v>
      </c>
      <c r="E13376" t="s">
        <v>359</v>
      </c>
      <c r="F13376" t="s">
        <v>360</v>
      </c>
      <c r="G13376" t="s">
        <v>49</v>
      </c>
      <c r="H13376" t="s">
        <v>192</v>
      </c>
    </row>
    <row r="13377" spans="1:8">
      <c r="A13377" t="s">
        <v>15307</v>
      </c>
      <c r="B13377" t="s">
        <v>1466</v>
      </c>
      <c r="C13377" t="s">
        <v>51</v>
      </c>
      <c r="D13377" t="s">
        <v>358</v>
      </c>
      <c r="E13377" t="s">
        <v>359</v>
      </c>
      <c r="F13377" t="s">
        <v>360</v>
      </c>
      <c r="G13377" t="s">
        <v>49</v>
      </c>
      <c r="H13377" t="s">
        <v>192</v>
      </c>
    </row>
    <row r="13378" spans="1:8">
      <c r="A13378" t="s">
        <v>15308</v>
      </c>
      <c r="B13378" t="s">
        <v>1468</v>
      </c>
      <c r="C13378" t="s">
        <v>78</v>
      </c>
      <c r="D13378" t="s">
        <v>1469</v>
      </c>
      <c r="E13378" t="s">
        <v>52</v>
      </c>
      <c r="F13378" t="s">
        <v>360</v>
      </c>
      <c r="G13378" t="s">
        <v>49</v>
      </c>
      <c r="H13378" t="s">
        <v>192</v>
      </c>
    </row>
    <row r="13379" spans="1:8">
      <c r="A13379" t="s">
        <v>15309</v>
      </c>
      <c r="B13379" t="s">
        <v>1471</v>
      </c>
      <c r="C13379" t="s">
        <v>51</v>
      </c>
      <c r="D13379" t="s">
        <v>592</v>
      </c>
      <c r="E13379" t="s">
        <v>593</v>
      </c>
      <c r="F13379" t="s">
        <v>360</v>
      </c>
      <c r="G13379" t="s">
        <v>49</v>
      </c>
      <c r="H13379" t="s">
        <v>192</v>
      </c>
    </row>
    <row r="13380" spans="1:8">
      <c r="A13380" t="s">
        <v>15310</v>
      </c>
      <c r="B13380" t="s">
        <v>1473</v>
      </c>
      <c r="C13380" t="s">
        <v>68</v>
      </c>
      <c r="D13380" t="s">
        <v>1474</v>
      </c>
      <c r="E13380" t="s">
        <v>367</v>
      </c>
      <c r="F13380" t="s">
        <v>1475</v>
      </c>
      <c r="G13380" t="s">
        <v>49</v>
      </c>
      <c r="H13380" t="s">
        <v>192</v>
      </c>
    </row>
    <row r="13381" spans="1:8">
      <c r="A13381" t="s">
        <v>15311</v>
      </c>
      <c r="B13381" t="s">
        <v>1477</v>
      </c>
      <c r="C13381" t="s">
        <v>51</v>
      </c>
      <c r="D13381" t="s">
        <v>358</v>
      </c>
      <c r="E13381" t="s">
        <v>359</v>
      </c>
      <c r="F13381" t="s">
        <v>360</v>
      </c>
      <c r="G13381" t="s">
        <v>49</v>
      </c>
      <c r="H13381" t="s">
        <v>192</v>
      </c>
    </row>
    <row r="13382" spans="1:8">
      <c r="A13382" t="s">
        <v>15312</v>
      </c>
      <c r="B13382" t="s">
        <v>1479</v>
      </c>
      <c r="C13382" t="s">
        <v>51</v>
      </c>
      <c r="D13382" t="s">
        <v>1480</v>
      </c>
      <c r="E13382" t="s">
        <v>1481</v>
      </c>
      <c r="F13382" t="s">
        <v>360</v>
      </c>
      <c r="G13382" t="s">
        <v>49</v>
      </c>
      <c r="H13382" t="s">
        <v>192</v>
      </c>
    </row>
    <row r="13383" spans="1:8">
      <c r="A13383" t="s">
        <v>15313</v>
      </c>
      <c r="B13383" t="s">
        <v>1483</v>
      </c>
      <c r="C13383" t="s">
        <v>78</v>
      </c>
      <c r="D13383" t="s">
        <v>1484</v>
      </c>
      <c r="E13383" t="s">
        <v>52</v>
      </c>
      <c r="F13383" t="s">
        <v>360</v>
      </c>
      <c r="G13383" t="s">
        <v>49</v>
      </c>
      <c r="H13383" t="s">
        <v>192</v>
      </c>
    </row>
    <row r="13384" spans="1:8">
      <c r="A13384" t="s">
        <v>15314</v>
      </c>
      <c r="B13384" t="s">
        <v>568</v>
      </c>
      <c r="C13384" t="s">
        <v>51</v>
      </c>
      <c r="D13384" t="s">
        <v>472</v>
      </c>
      <c r="E13384" t="s">
        <v>473</v>
      </c>
      <c r="F13384" t="s">
        <v>360</v>
      </c>
      <c r="G13384" t="s">
        <v>49</v>
      </c>
      <c r="H13384" t="s">
        <v>192</v>
      </c>
    </row>
    <row r="13385" spans="1:8">
      <c r="A13385" t="s">
        <v>15315</v>
      </c>
      <c r="B13385" t="s">
        <v>647</v>
      </c>
      <c r="C13385" t="s">
        <v>78</v>
      </c>
      <c r="D13385" t="s">
        <v>648</v>
      </c>
      <c r="E13385" t="s">
        <v>52</v>
      </c>
      <c r="F13385" t="s">
        <v>360</v>
      </c>
      <c r="G13385" t="s">
        <v>49</v>
      </c>
      <c r="H13385" t="s">
        <v>192</v>
      </c>
    </row>
    <row r="13386" spans="1:8">
      <c r="A13386" t="s">
        <v>15316</v>
      </c>
      <c r="B13386" t="s">
        <v>650</v>
      </c>
      <c r="C13386" t="s">
        <v>68</v>
      </c>
      <c r="D13386" t="s">
        <v>651</v>
      </c>
      <c r="E13386" t="s">
        <v>73</v>
      </c>
      <c r="F13386" t="s">
        <v>360</v>
      </c>
      <c r="G13386" t="s">
        <v>49</v>
      </c>
      <c r="H13386" t="s">
        <v>192</v>
      </c>
    </row>
    <row r="13387" spans="1:8">
      <c r="A13387" t="s">
        <v>15317</v>
      </c>
      <c r="B13387" t="s">
        <v>653</v>
      </c>
      <c r="C13387" t="s">
        <v>51</v>
      </c>
      <c r="D13387" t="s">
        <v>450</v>
      </c>
      <c r="E13387" t="s">
        <v>198</v>
      </c>
      <c r="F13387" t="s">
        <v>360</v>
      </c>
      <c r="G13387" t="s">
        <v>49</v>
      </c>
      <c r="H13387" t="s">
        <v>192</v>
      </c>
    </row>
    <row r="13388" spans="1:8">
      <c r="A13388" t="s">
        <v>15318</v>
      </c>
      <c r="B13388" t="s">
        <v>655</v>
      </c>
      <c r="C13388" t="s">
        <v>51</v>
      </c>
      <c r="D13388" t="s">
        <v>656</v>
      </c>
      <c r="E13388" t="s">
        <v>446</v>
      </c>
      <c r="F13388" t="s">
        <v>657</v>
      </c>
      <c r="G13388" t="s">
        <v>49</v>
      </c>
      <c r="H13388" t="s">
        <v>192</v>
      </c>
    </row>
    <row r="13389" spans="1:8">
      <c r="A13389" t="s">
        <v>15319</v>
      </c>
      <c r="B13389" t="s">
        <v>659</v>
      </c>
      <c r="C13389" t="s">
        <v>51</v>
      </c>
      <c r="D13389" t="s">
        <v>450</v>
      </c>
      <c r="E13389" t="s">
        <v>198</v>
      </c>
      <c r="F13389" t="s">
        <v>360</v>
      </c>
      <c r="G13389" t="s">
        <v>49</v>
      </c>
      <c r="H13389" t="s">
        <v>192</v>
      </c>
    </row>
    <row r="13390" spans="1:8">
      <c r="A13390" t="s">
        <v>15320</v>
      </c>
      <c r="B13390" t="s">
        <v>661</v>
      </c>
      <c r="C13390" t="s">
        <v>51</v>
      </c>
      <c r="D13390" t="s">
        <v>662</v>
      </c>
      <c r="E13390" t="s">
        <v>74</v>
      </c>
      <c r="F13390" t="s">
        <v>360</v>
      </c>
      <c r="G13390" t="s">
        <v>49</v>
      </c>
      <c r="H13390" t="s">
        <v>192</v>
      </c>
    </row>
    <row r="13391" spans="1:8">
      <c r="A13391" t="s">
        <v>15321</v>
      </c>
      <c r="B13391" t="s">
        <v>664</v>
      </c>
      <c r="C13391" t="s">
        <v>51</v>
      </c>
      <c r="D13391" t="s">
        <v>450</v>
      </c>
      <c r="E13391" t="s">
        <v>198</v>
      </c>
      <c r="F13391" t="s">
        <v>360</v>
      </c>
      <c r="G13391" t="s">
        <v>49</v>
      </c>
      <c r="H13391" t="s">
        <v>192</v>
      </c>
    </row>
    <row r="13392" spans="1:8">
      <c r="A13392" t="s">
        <v>15322</v>
      </c>
      <c r="B13392" t="s">
        <v>666</v>
      </c>
      <c r="C13392" t="s">
        <v>51</v>
      </c>
      <c r="D13392" t="s">
        <v>667</v>
      </c>
      <c r="E13392" t="s">
        <v>74</v>
      </c>
      <c r="F13392" t="s">
        <v>360</v>
      </c>
      <c r="G13392" t="s">
        <v>49</v>
      </c>
      <c r="H13392" t="s">
        <v>192</v>
      </c>
    </row>
    <row r="13393" spans="1:8">
      <c r="A13393" t="s">
        <v>15323</v>
      </c>
      <c r="B13393" t="s">
        <v>669</v>
      </c>
      <c r="C13393" t="s">
        <v>51</v>
      </c>
      <c r="D13393" t="s">
        <v>450</v>
      </c>
      <c r="E13393" t="s">
        <v>198</v>
      </c>
      <c r="F13393" t="s">
        <v>360</v>
      </c>
      <c r="G13393" t="s">
        <v>49</v>
      </c>
      <c r="H13393" t="s">
        <v>192</v>
      </c>
    </row>
    <row r="13394" spans="1:8">
      <c r="A13394" t="s">
        <v>15324</v>
      </c>
      <c r="B13394" t="s">
        <v>671</v>
      </c>
      <c r="C13394" t="s">
        <v>51</v>
      </c>
      <c r="D13394" t="s">
        <v>672</v>
      </c>
      <c r="E13394" t="s">
        <v>74</v>
      </c>
      <c r="F13394" t="s">
        <v>360</v>
      </c>
      <c r="G13394" t="s">
        <v>49</v>
      </c>
      <c r="H13394" t="s">
        <v>192</v>
      </c>
    </row>
    <row r="13395" spans="1:8">
      <c r="A13395" t="s">
        <v>15325</v>
      </c>
      <c r="B13395" t="s">
        <v>674</v>
      </c>
      <c r="C13395" t="s">
        <v>51</v>
      </c>
      <c r="D13395" t="s">
        <v>450</v>
      </c>
      <c r="E13395" t="s">
        <v>198</v>
      </c>
      <c r="F13395" t="s">
        <v>360</v>
      </c>
      <c r="G13395" t="s">
        <v>49</v>
      </c>
      <c r="H13395" t="s">
        <v>192</v>
      </c>
    </row>
    <row r="13396" spans="1:8">
      <c r="A13396" t="s">
        <v>15326</v>
      </c>
      <c r="B13396" t="s">
        <v>1498</v>
      </c>
      <c r="C13396" t="s">
        <v>78</v>
      </c>
      <c r="D13396" t="s">
        <v>1499</v>
      </c>
      <c r="E13396" t="s">
        <v>73</v>
      </c>
      <c r="F13396" t="s">
        <v>360</v>
      </c>
      <c r="G13396" t="s">
        <v>49</v>
      </c>
      <c r="H13396" t="s">
        <v>192</v>
      </c>
    </row>
    <row r="13397" spans="1:8">
      <c r="A13397" t="s">
        <v>15327</v>
      </c>
      <c r="B13397" t="s">
        <v>1501</v>
      </c>
      <c r="C13397" t="s">
        <v>51</v>
      </c>
      <c r="D13397" t="s">
        <v>1502</v>
      </c>
      <c r="E13397" t="s">
        <v>73</v>
      </c>
      <c r="F13397" t="s">
        <v>360</v>
      </c>
      <c r="G13397" t="s">
        <v>49</v>
      </c>
      <c r="H13397" t="s">
        <v>192</v>
      </c>
    </row>
    <row r="13398" spans="1:8">
      <c r="A13398" t="s">
        <v>15328</v>
      </c>
      <c r="B13398" t="s">
        <v>1504</v>
      </c>
      <c r="C13398" t="s">
        <v>51</v>
      </c>
      <c r="D13398" t="s">
        <v>1505</v>
      </c>
      <c r="E13398" t="s">
        <v>367</v>
      </c>
      <c r="F13398" t="s">
        <v>1506</v>
      </c>
      <c r="G13398" t="s">
        <v>49</v>
      </c>
      <c r="H13398" t="s">
        <v>192</v>
      </c>
    </row>
    <row r="13399" spans="1:8">
      <c r="A13399" t="s">
        <v>15329</v>
      </c>
      <c r="B13399" t="s">
        <v>1508</v>
      </c>
      <c r="C13399" t="s">
        <v>51</v>
      </c>
      <c r="D13399" t="s">
        <v>450</v>
      </c>
      <c r="E13399" t="s">
        <v>198</v>
      </c>
      <c r="F13399" t="s">
        <v>360</v>
      </c>
      <c r="G13399" t="s">
        <v>49</v>
      </c>
      <c r="H13399" t="s">
        <v>192</v>
      </c>
    </row>
    <row r="13400" spans="1:8">
      <c r="A13400" t="s">
        <v>15330</v>
      </c>
      <c r="B13400" t="s">
        <v>1510</v>
      </c>
      <c r="C13400" t="s">
        <v>51</v>
      </c>
      <c r="D13400" t="s">
        <v>1511</v>
      </c>
      <c r="E13400" t="s">
        <v>446</v>
      </c>
      <c r="F13400" t="s">
        <v>1512</v>
      </c>
      <c r="G13400" t="s">
        <v>49</v>
      </c>
      <c r="H13400" t="s">
        <v>192</v>
      </c>
    </row>
    <row r="13401" spans="1:8">
      <c r="A13401" t="s">
        <v>15331</v>
      </c>
      <c r="B13401" t="s">
        <v>1514</v>
      </c>
      <c r="C13401" t="s">
        <v>51</v>
      </c>
      <c r="D13401" t="s">
        <v>450</v>
      </c>
      <c r="E13401" t="s">
        <v>198</v>
      </c>
      <c r="F13401" t="s">
        <v>360</v>
      </c>
      <c r="G13401" t="s">
        <v>49</v>
      </c>
      <c r="H13401" t="s">
        <v>192</v>
      </c>
    </row>
    <row r="13402" spans="1:8">
      <c r="A13402" t="s">
        <v>15332</v>
      </c>
      <c r="B13402" t="s">
        <v>1516</v>
      </c>
      <c r="C13402" t="s">
        <v>51</v>
      </c>
      <c r="D13402" t="s">
        <v>1480</v>
      </c>
      <c r="E13402" t="s">
        <v>1481</v>
      </c>
      <c r="F13402" t="s">
        <v>360</v>
      </c>
      <c r="G13402" t="s">
        <v>49</v>
      </c>
      <c r="H13402" t="s">
        <v>192</v>
      </c>
    </row>
    <row r="13403" spans="1:8">
      <c r="A13403" t="s">
        <v>15333</v>
      </c>
      <c r="B13403" t="s">
        <v>1518</v>
      </c>
      <c r="C13403" t="s">
        <v>51</v>
      </c>
      <c r="D13403" t="s">
        <v>1480</v>
      </c>
      <c r="E13403" t="s">
        <v>1481</v>
      </c>
      <c r="F13403" t="s">
        <v>360</v>
      </c>
      <c r="G13403" t="s">
        <v>49</v>
      </c>
      <c r="H13403" t="s">
        <v>192</v>
      </c>
    </row>
    <row r="13404" spans="1:8">
      <c r="A13404" t="s">
        <v>15334</v>
      </c>
      <c r="B13404" t="s">
        <v>1520</v>
      </c>
      <c r="C13404" t="s">
        <v>51</v>
      </c>
      <c r="D13404" t="s">
        <v>1480</v>
      </c>
      <c r="E13404" t="s">
        <v>1481</v>
      </c>
      <c r="F13404" t="s">
        <v>360</v>
      </c>
      <c r="G13404" t="s">
        <v>49</v>
      </c>
      <c r="H13404" t="s">
        <v>192</v>
      </c>
    </row>
    <row r="13405" spans="1:8">
      <c r="A13405" t="s">
        <v>15335</v>
      </c>
      <c r="B13405" t="s">
        <v>1522</v>
      </c>
      <c r="C13405" t="s">
        <v>51</v>
      </c>
      <c r="D13405" t="s">
        <v>1523</v>
      </c>
      <c r="E13405" t="s">
        <v>85</v>
      </c>
      <c r="F13405" t="s">
        <v>360</v>
      </c>
      <c r="G13405" t="s">
        <v>49</v>
      </c>
      <c r="H13405" t="s">
        <v>192</v>
      </c>
    </row>
    <row r="13406" spans="1:8">
      <c r="A13406" t="s">
        <v>15336</v>
      </c>
      <c r="B13406" t="s">
        <v>1525</v>
      </c>
      <c r="C13406" t="s">
        <v>51</v>
      </c>
      <c r="D13406" t="s">
        <v>1526</v>
      </c>
      <c r="E13406" t="s">
        <v>85</v>
      </c>
      <c r="F13406" t="s">
        <v>360</v>
      </c>
      <c r="G13406" t="s">
        <v>49</v>
      </c>
      <c r="H13406" t="s">
        <v>192</v>
      </c>
    </row>
    <row r="13407" spans="1:8">
      <c r="A13407" t="s">
        <v>15337</v>
      </c>
      <c r="B13407" t="s">
        <v>1528</v>
      </c>
      <c r="C13407" t="s">
        <v>51</v>
      </c>
      <c r="D13407" t="s">
        <v>1529</v>
      </c>
      <c r="E13407" t="s">
        <v>85</v>
      </c>
      <c r="F13407" t="s">
        <v>360</v>
      </c>
      <c r="G13407" t="s">
        <v>49</v>
      </c>
      <c r="H13407" t="s">
        <v>192</v>
      </c>
    </row>
    <row r="13408" spans="1:8">
      <c r="A13408" t="s">
        <v>15338</v>
      </c>
      <c r="B13408" t="s">
        <v>1531</v>
      </c>
      <c r="C13408" t="s">
        <v>51</v>
      </c>
      <c r="D13408" t="s">
        <v>1532</v>
      </c>
      <c r="E13408" t="s">
        <v>85</v>
      </c>
      <c r="F13408" t="s">
        <v>360</v>
      </c>
      <c r="G13408" t="s">
        <v>49</v>
      </c>
      <c r="H13408" t="s">
        <v>192</v>
      </c>
    </row>
    <row r="13409" spans="1:8">
      <c r="A13409" t="s">
        <v>15339</v>
      </c>
      <c r="B13409" t="s">
        <v>1534</v>
      </c>
      <c r="C13409" t="s">
        <v>51</v>
      </c>
      <c r="D13409" t="s">
        <v>1535</v>
      </c>
      <c r="E13409" t="s">
        <v>85</v>
      </c>
      <c r="F13409" t="s">
        <v>360</v>
      </c>
      <c r="G13409" t="s">
        <v>49</v>
      </c>
      <c r="H13409" t="s">
        <v>192</v>
      </c>
    </row>
    <row r="13410" spans="1:8">
      <c r="A13410" t="s">
        <v>15340</v>
      </c>
      <c r="B13410" t="s">
        <v>1537</v>
      </c>
      <c r="C13410" t="s">
        <v>51</v>
      </c>
      <c r="D13410" t="s">
        <v>1538</v>
      </c>
      <c r="E13410" t="s">
        <v>85</v>
      </c>
      <c r="F13410" t="s">
        <v>360</v>
      </c>
      <c r="G13410" t="s">
        <v>49</v>
      </c>
      <c r="H13410" t="s">
        <v>192</v>
      </c>
    </row>
    <row r="13411" spans="1:8">
      <c r="A13411" t="s">
        <v>15341</v>
      </c>
      <c r="B13411" t="s">
        <v>1540</v>
      </c>
      <c r="C13411" t="s">
        <v>51</v>
      </c>
      <c r="D13411" t="s">
        <v>1541</v>
      </c>
      <c r="E13411" t="s">
        <v>1542</v>
      </c>
      <c r="F13411" t="s">
        <v>360</v>
      </c>
      <c r="G13411" t="s">
        <v>49</v>
      </c>
      <c r="H13411" t="s">
        <v>192</v>
      </c>
    </row>
    <row r="13412" spans="1:8">
      <c r="A13412" t="s">
        <v>15342</v>
      </c>
      <c r="B13412" t="s">
        <v>1544</v>
      </c>
      <c r="C13412" t="s">
        <v>51</v>
      </c>
      <c r="D13412" t="s">
        <v>1545</v>
      </c>
      <c r="E13412" t="s">
        <v>367</v>
      </c>
      <c r="F13412" t="s">
        <v>1546</v>
      </c>
      <c r="G13412" t="s">
        <v>49</v>
      </c>
      <c r="H13412" t="s">
        <v>192</v>
      </c>
    </row>
    <row r="13413" spans="1:8">
      <c r="A13413" t="s">
        <v>15343</v>
      </c>
      <c r="B13413" t="s">
        <v>1548</v>
      </c>
      <c r="C13413" t="s">
        <v>51</v>
      </c>
      <c r="D13413" t="s">
        <v>1549</v>
      </c>
      <c r="E13413" t="s">
        <v>1542</v>
      </c>
      <c r="F13413" t="s">
        <v>360</v>
      </c>
      <c r="G13413" t="s">
        <v>49</v>
      </c>
      <c r="H13413" t="s">
        <v>192</v>
      </c>
    </row>
    <row r="13414" spans="1:8">
      <c r="A13414" t="s">
        <v>15344</v>
      </c>
      <c r="B13414" t="s">
        <v>1551</v>
      </c>
      <c r="C13414" t="s">
        <v>51</v>
      </c>
      <c r="D13414" t="s">
        <v>1552</v>
      </c>
      <c r="E13414" t="s">
        <v>85</v>
      </c>
      <c r="F13414" t="s">
        <v>360</v>
      </c>
      <c r="G13414" t="s">
        <v>49</v>
      </c>
      <c r="H13414" t="s">
        <v>192</v>
      </c>
    </row>
    <row r="13415" spans="1:8">
      <c r="A13415" t="s">
        <v>15345</v>
      </c>
      <c r="B13415" t="s">
        <v>1554</v>
      </c>
      <c r="C13415" t="s">
        <v>51</v>
      </c>
      <c r="D13415" t="s">
        <v>1555</v>
      </c>
      <c r="E13415" t="s">
        <v>52</v>
      </c>
      <c r="F13415" t="s">
        <v>360</v>
      </c>
      <c r="G13415" t="s">
        <v>49</v>
      </c>
      <c r="H13415" t="s">
        <v>192</v>
      </c>
    </row>
    <row r="13416" spans="1:8">
      <c r="A13416" t="s">
        <v>15346</v>
      </c>
      <c r="B13416" t="s">
        <v>1522</v>
      </c>
      <c r="C13416" t="s">
        <v>51</v>
      </c>
      <c r="D13416" t="s">
        <v>1523</v>
      </c>
      <c r="E13416" t="s">
        <v>85</v>
      </c>
      <c r="F13416" t="s">
        <v>360</v>
      </c>
      <c r="G13416" t="s">
        <v>49</v>
      </c>
      <c r="H13416" t="s">
        <v>192</v>
      </c>
    </row>
    <row r="13417" spans="1:8">
      <c r="A13417" t="s">
        <v>15347</v>
      </c>
      <c r="B13417" t="s">
        <v>1525</v>
      </c>
      <c r="C13417" t="s">
        <v>51</v>
      </c>
      <c r="D13417" t="s">
        <v>1526</v>
      </c>
      <c r="E13417" t="s">
        <v>85</v>
      </c>
      <c r="F13417" t="s">
        <v>360</v>
      </c>
      <c r="G13417" t="s">
        <v>49</v>
      </c>
      <c r="H13417" t="s">
        <v>192</v>
      </c>
    </row>
    <row r="13418" spans="1:8">
      <c r="A13418" t="s">
        <v>15348</v>
      </c>
      <c r="B13418" t="s">
        <v>1528</v>
      </c>
      <c r="C13418" t="s">
        <v>51</v>
      </c>
      <c r="D13418" t="s">
        <v>1529</v>
      </c>
      <c r="E13418" t="s">
        <v>85</v>
      </c>
      <c r="F13418" t="s">
        <v>360</v>
      </c>
      <c r="G13418" t="s">
        <v>49</v>
      </c>
      <c r="H13418" t="s">
        <v>192</v>
      </c>
    </row>
    <row r="13419" spans="1:8">
      <c r="A13419" t="s">
        <v>15349</v>
      </c>
      <c r="B13419" t="s">
        <v>1531</v>
      </c>
      <c r="C13419" t="s">
        <v>51</v>
      </c>
      <c r="D13419" t="s">
        <v>1532</v>
      </c>
      <c r="E13419" t="s">
        <v>85</v>
      </c>
      <c r="F13419" t="s">
        <v>360</v>
      </c>
      <c r="G13419" t="s">
        <v>49</v>
      </c>
      <c r="H13419" t="s">
        <v>192</v>
      </c>
    </row>
    <row r="13420" spans="1:8">
      <c r="A13420" t="s">
        <v>15350</v>
      </c>
      <c r="B13420" t="s">
        <v>1534</v>
      </c>
      <c r="C13420" t="s">
        <v>51</v>
      </c>
      <c r="D13420" t="s">
        <v>1535</v>
      </c>
      <c r="E13420" t="s">
        <v>85</v>
      </c>
      <c r="F13420" t="s">
        <v>360</v>
      </c>
      <c r="G13420" t="s">
        <v>49</v>
      </c>
      <c r="H13420" t="s">
        <v>192</v>
      </c>
    </row>
    <row r="13421" spans="1:8">
      <c r="A13421" t="s">
        <v>15351</v>
      </c>
      <c r="B13421" t="s">
        <v>1537</v>
      </c>
      <c r="C13421" t="s">
        <v>51</v>
      </c>
      <c r="D13421" t="s">
        <v>1538</v>
      </c>
      <c r="E13421" t="s">
        <v>85</v>
      </c>
      <c r="F13421" t="s">
        <v>360</v>
      </c>
      <c r="G13421" t="s">
        <v>49</v>
      </c>
      <c r="H13421" t="s">
        <v>192</v>
      </c>
    </row>
    <row r="13422" spans="1:8">
      <c r="A13422" t="s">
        <v>15352</v>
      </c>
      <c r="B13422" t="s">
        <v>1563</v>
      </c>
      <c r="C13422" t="s">
        <v>78</v>
      </c>
      <c r="D13422" t="s">
        <v>1564</v>
      </c>
      <c r="E13422" t="s">
        <v>52</v>
      </c>
      <c r="F13422" t="s">
        <v>360</v>
      </c>
      <c r="G13422" t="s">
        <v>49</v>
      </c>
      <c r="H13422" t="s">
        <v>192</v>
      </c>
    </row>
    <row r="13423" spans="1:8">
      <c r="A13423" t="s">
        <v>15353</v>
      </c>
      <c r="B13423" t="s">
        <v>1566</v>
      </c>
      <c r="C13423" t="s">
        <v>68</v>
      </c>
      <c r="D13423" t="s">
        <v>370</v>
      </c>
      <c r="E13423" t="s">
        <v>73</v>
      </c>
      <c r="F13423" t="s">
        <v>360</v>
      </c>
      <c r="G13423" t="s">
        <v>49</v>
      </c>
      <c r="H13423" t="s">
        <v>192</v>
      </c>
    </row>
    <row r="13424" spans="1:8">
      <c r="A13424" t="s">
        <v>15354</v>
      </c>
      <c r="B13424" t="s">
        <v>1568</v>
      </c>
      <c r="C13424" t="s">
        <v>51</v>
      </c>
      <c r="D13424" t="s">
        <v>381</v>
      </c>
      <c r="E13424" t="s">
        <v>84</v>
      </c>
      <c r="F13424" t="s">
        <v>360</v>
      </c>
      <c r="G13424" t="s">
        <v>49</v>
      </c>
      <c r="H13424" t="s">
        <v>192</v>
      </c>
    </row>
    <row r="13425" spans="1:8">
      <c r="A13425" t="s">
        <v>15355</v>
      </c>
      <c r="B13425" t="s">
        <v>1570</v>
      </c>
      <c r="C13425" t="s">
        <v>51</v>
      </c>
      <c r="D13425" t="s">
        <v>1571</v>
      </c>
      <c r="E13425" t="s">
        <v>85</v>
      </c>
      <c r="F13425" t="s">
        <v>360</v>
      </c>
      <c r="G13425" t="s">
        <v>49</v>
      </c>
      <c r="H13425" t="s">
        <v>192</v>
      </c>
    </row>
    <row r="13426" spans="1:8">
      <c r="A13426" t="s">
        <v>15356</v>
      </c>
      <c r="B13426" t="s">
        <v>1573</v>
      </c>
      <c r="C13426" t="s">
        <v>51</v>
      </c>
      <c r="D13426" t="s">
        <v>1574</v>
      </c>
      <c r="E13426" t="s">
        <v>74</v>
      </c>
      <c r="F13426" t="s">
        <v>360</v>
      </c>
      <c r="G13426" t="s">
        <v>49</v>
      </c>
      <c r="H13426" t="s">
        <v>192</v>
      </c>
    </row>
    <row r="13427" spans="1:8">
      <c r="A13427" t="s">
        <v>15357</v>
      </c>
      <c r="B13427" t="s">
        <v>1576</v>
      </c>
      <c r="C13427" t="s">
        <v>51</v>
      </c>
      <c r="D13427" t="s">
        <v>1577</v>
      </c>
      <c r="E13427" t="s">
        <v>74</v>
      </c>
      <c r="F13427" t="s">
        <v>360</v>
      </c>
      <c r="G13427" t="s">
        <v>49</v>
      </c>
      <c r="H13427" t="s">
        <v>192</v>
      </c>
    </row>
    <row r="13428" spans="1:8">
      <c r="A13428" t="s">
        <v>15358</v>
      </c>
      <c r="B13428" t="s">
        <v>1579</v>
      </c>
      <c r="C13428" t="s">
        <v>51</v>
      </c>
      <c r="D13428" t="s">
        <v>1580</v>
      </c>
      <c r="E13428" t="s">
        <v>74</v>
      </c>
      <c r="F13428" t="s">
        <v>360</v>
      </c>
      <c r="G13428" t="s">
        <v>49</v>
      </c>
      <c r="H13428" t="s">
        <v>192</v>
      </c>
    </row>
    <row r="13429" spans="1:8">
      <c r="A13429" t="s">
        <v>15359</v>
      </c>
      <c r="B13429" t="s">
        <v>1582</v>
      </c>
      <c r="C13429" t="s">
        <v>51</v>
      </c>
      <c r="D13429" t="s">
        <v>410</v>
      </c>
      <c r="E13429" t="s">
        <v>198</v>
      </c>
      <c r="F13429" t="s">
        <v>360</v>
      </c>
      <c r="G13429" t="s">
        <v>49</v>
      </c>
      <c r="H13429" t="s">
        <v>192</v>
      </c>
    </row>
    <row r="13430" spans="1:8">
      <c r="A13430" t="s">
        <v>15360</v>
      </c>
      <c r="B13430" t="s">
        <v>1584</v>
      </c>
      <c r="C13430" t="s">
        <v>51</v>
      </c>
      <c r="D13430" t="s">
        <v>450</v>
      </c>
      <c r="E13430" t="s">
        <v>198</v>
      </c>
      <c r="F13430" t="s">
        <v>360</v>
      </c>
      <c r="G13430" t="s">
        <v>49</v>
      </c>
      <c r="H13430" t="s">
        <v>192</v>
      </c>
    </row>
    <row r="13431" spans="1:8">
      <c r="A13431" t="s">
        <v>15361</v>
      </c>
      <c r="B13431" t="s">
        <v>1586</v>
      </c>
      <c r="C13431" t="s">
        <v>51</v>
      </c>
      <c r="D13431" t="s">
        <v>1587</v>
      </c>
      <c r="E13431" t="s">
        <v>367</v>
      </c>
      <c r="F13431" t="s">
        <v>1588</v>
      </c>
      <c r="G13431" t="s">
        <v>49</v>
      </c>
      <c r="H13431" t="s">
        <v>192</v>
      </c>
    </row>
    <row r="13432" spans="1:8">
      <c r="A13432" t="s">
        <v>15362</v>
      </c>
      <c r="B13432" t="s">
        <v>1590</v>
      </c>
      <c r="C13432" t="s">
        <v>51</v>
      </c>
      <c r="D13432" t="s">
        <v>1591</v>
      </c>
      <c r="E13432" t="s">
        <v>89</v>
      </c>
      <c r="F13432" t="s">
        <v>360</v>
      </c>
      <c r="G13432" t="s">
        <v>49</v>
      </c>
      <c r="H13432" t="s">
        <v>192</v>
      </c>
    </row>
    <row r="13433" spans="1:8">
      <c r="A13433" t="s">
        <v>15363</v>
      </c>
      <c r="B13433" t="s">
        <v>1593</v>
      </c>
      <c r="C13433" t="s">
        <v>51</v>
      </c>
      <c r="D13433" t="s">
        <v>1594</v>
      </c>
      <c r="E13433" t="s">
        <v>85</v>
      </c>
      <c r="F13433" t="s">
        <v>360</v>
      </c>
      <c r="G13433" t="s">
        <v>49</v>
      </c>
      <c r="H13433" t="s">
        <v>192</v>
      </c>
    </row>
    <row r="13434" spans="1:8">
      <c r="A13434" t="s">
        <v>15364</v>
      </c>
      <c r="B13434" t="s">
        <v>1596</v>
      </c>
      <c r="C13434" t="s">
        <v>51</v>
      </c>
      <c r="D13434" t="s">
        <v>1597</v>
      </c>
      <c r="E13434" t="s">
        <v>52</v>
      </c>
      <c r="F13434" t="s">
        <v>360</v>
      </c>
      <c r="G13434" t="s">
        <v>49</v>
      </c>
      <c r="H13434" t="s">
        <v>192</v>
      </c>
    </row>
    <row r="13435" spans="1:8">
      <c r="A13435" t="s">
        <v>15365</v>
      </c>
      <c r="B13435" t="s">
        <v>1599</v>
      </c>
      <c r="C13435" t="s">
        <v>51</v>
      </c>
      <c r="D13435" t="s">
        <v>1600</v>
      </c>
      <c r="E13435" t="s">
        <v>367</v>
      </c>
      <c r="F13435" t="s">
        <v>1601</v>
      </c>
      <c r="G13435" t="s">
        <v>49</v>
      </c>
      <c r="H13435" t="s">
        <v>192</v>
      </c>
    </row>
    <row r="13436" spans="1:8">
      <c r="A13436" t="s">
        <v>15366</v>
      </c>
      <c r="B13436" t="s">
        <v>1603</v>
      </c>
      <c r="C13436" t="s">
        <v>68</v>
      </c>
      <c r="D13436" t="s">
        <v>410</v>
      </c>
      <c r="E13436" t="s">
        <v>198</v>
      </c>
      <c r="F13436" t="s">
        <v>360</v>
      </c>
      <c r="G13436" t="s">
        <v>49</v>
      </c>
      <c r="H13436" t="s">
        <v>192</v>
      </c>
    </row>
    <row r="13437" spans="1:8">
      <c r="A13437" t="s">
        <v>15367</v>
      </c>
      <c r="B13437" t="s">
        <v>1605</v>
      </c>
      <c r="C13437" t="s">
        <v>51</v>
      </c>
      <c r="D13437" t="s">
        <v>450</v>
      </c>
      <c r="E13437" t="s">
        <v>198</v>
      </c>
      <c r="F13437" t="s">
        <v>360</v>
      </c>
      <c r="G13437" t="s">
        <v>49</v>
      </c>
      <c r="H13437" t="s">
        <v>192</v>
      </c>
    </row>
    <row r="13438" spans="1:8">
      <c r="A13438" t="s">
        <v>15368</v>
      </c>
      <c r="B13438" t="s">
        <v>1607</v>
      </c>
      <c r="C13438" t="s">
        <v>51</v>
      </c>
      <c r="D13438" t="s">
        <v>1608</v>
      </c>
      <c r="E13438" t="s">
        <v>1609</v>
      </c>
      <c r="F13438" t="s">
        <v>360</v>
      </c>
      <c r="G13438" t="s">
        <v>49</v>
      </c>
      <c r="H13438" t="s">
        <v>192</v>
      </c>
    </row>
    <row r="13439" spans="1:8">
      <c r="A13439" t="s">
        <v>15369</v>
      </c>
      <c r="B13439" t="s">
        <v>1611</v>
      </c>
      <c r="C13439" t="s">
        <v>68</v>
      </c>
      <c r="D13439" t="s">
        <v>1612</v>
      </c>
      <c r="E13439" t="s">
        <v>446</v>
      </c>
      <c r="F13439" t="s">
        <v>1613</v>
      </c>
      <c r="G13439" t="s">
        <v>49</v>
      </c>
      <c r="H13439" t="s">
        <v>192</v>
      </c>
    </row>
    <row r="13440" spans="1:8">
      <c r="A13440" t="s">
        <v>15370</v>
      </c>
      <c r="B13440" t="s">
        <v>1615</v>
      </c>
      <c r="C13440" t="s">
        <v>51</v>
      </c>
      <c r="D13440" t="s">
        <v>450</v>
      </c>
      <c r="E13440" t="s">
        <v>198</v>
      </c>
      <c r="F13440" t="s">
        <v>360</v>
      </c>
      <c r="G13440" t="s">
        <v>49</v>
      </c>
      <c r="H13440" t="s">
        <v>192</v>
      </c>
    </row>
    <row r="13441" spans="1:8">
      <c r="A13441" t="s">
        <v>15371</v>
      </c>
      <c r="B13441" t="s">
        <v>1617</v>
      </c>
      <c r="C13441" t="s">
        <v>51</v>
      </c>
      <c r="D13441" t="s">
        <v>1618</v>
      </c>
      <c r="E13441" t="s">
        <v>80</v>
      </c>
      <c r="F13441" t="s">
        <v>360</v>
      </c>
      <c r="G13441" t="s">
        <v>49</v>
      </c>
      <c r="H13441" t="s">
        <v>192</v>
      </c>
    </row>
    <row r="13442" spans="1:8">
      <c r="A13442" t="s">
        <v>15372</v>
      </c>
      <c r="B13442" t="s">
        <v>1620</v>
      </c>
      <c r="C13442" t="s">
        <v>51</v>
      </c>
      <c r="D13442" t="s">
        <v>450</v>
      </c>
      <c r="E13442" t="s">
        <v>198</v>
      </c>
      <c r="F13442" t="s">
        <v>360</v>
      </c>
      <c r="G13442" t="s">
        <v>49</v>
      </c>
      <c r="H13442" t="s">
        <v>192</v>
      </c>
    </row>
    <row r="13443" spans="1:8">
      <c r="A13443" t="s">
        <v>15373</v>
      </c>
      <c r="B13443" t="s">
        <v>1622</v>
      </c>
      <c r="C13443" t="s">
        <v>51</v>
      </c>
      <c r="D13443" t="s">
        <v>1623</v>
      </c>
      <c r="E13443" t="s">
        <v>52</v>
      </c>
      <c r="F13443" t="s">
        <v>360</v>
      </c>
      <c r="G13443" t="s">
        <v>49</v>
      </c>
      <c r="H13443" t="s">
        <v>192</v>
      </c>
    </row>
    <row r="13444" spans="1:8">
      <c r="A13444" t="s">
        <v>15374</v>
      </c>
      <c r="B13444" t="s">
        <v>1625</v>
      </c>
      <c r="C13444" t="s">
        <v>75</v>
      </c>
      <c r="D13444" t="s">
        <v>617</v>
      </c>
      <c r="E13444" t="s">
        <v>377</v>
      </c>
      <c r="F13444" t="s">
        <v>618</v>
      </c>
      <c r="G13444" t="s">
        <v>49</v>
      </c>
      <c r="H13444" t="s">
        <v>192</v>
      </c>
    </row>
    <row r="13445" spans="1:8">
      <c r="A13445" t="s">
        <v>15375</v>
      </c>
      <c r="B13445" t="s">
        <v>1627</v>
      </c>
      <c r="C13445" t="s">
        <v>75</v>
      </c>
      <c r="D13445" t="s">
        <v>1628</v>
      </c>
      <c r="E13445" t="s">
        <v>52</v>
      </c>
      <c r="F13445" t="s">
        <v>360</v>
      </c>
      <c r="G13445" t="s">
        <v>49</v>
      </c>
      <c r="H13445" t="s">
        <v>192</v>
      </c>
    </row>
    <row r="13446" spans="1:8">
      <c r="A13446" t="s">
        <v>15376</v>
      </c>
      <c r="B13446" t="s">
        <v>1630</v>
      </c>
      <c r="C13446" t="s">
        <v>51</v>
      </c>
      <c r="D13446" t="s">
        <v>813</v>
      </c>
      <c r="E13446" t="s">
        <v>446</v>
      </c>
      <c r="F13446" t="s">
        <v>814</v>
      </c>
      <c r="G13446" t="s">
        <v>49</v>
      </c>
      <c r="H13446" t="s">
        <v>192</v>
      </c>
    </row>
    <row r="13447" spans="1:8">
      <c r="A13447" t="s">
        <v>15377</v>
      </c>
      <c r="B13447" t="s">
        <v>1632</v>
      </c>
      <c r="C13447" t="s">
        <v>51</v>
      </c>
      <c r="D13447" t="s">
        <v>592</v>
      </c>
      <c r="E13447" t="s">
        <v>593</v>
      </c>
      <c r="F13447" t="s">
        <v>360</v>
      </c>
      <c r="G13447" t="s">
        <v>49</v>
      </c>
      <c r="H13447" t="s">
        <v>192</v>
      </c>
    </row>
    <row r="13448" spans="1:8">
      <c r="A13448" t="s">
        <v>15378</v>
      </c>
      <c r="B13448" t="s">
        <v>1634</v>
      </c>
      <c r="C13448" t="s">
        <v>75</v>
      </c>
      <c r="D13448" t="s">
        <v>617</v>
      </c>
      <c r="E13448" t="s">
        <v>377</v>
      </c>
      <c r="F13448" t="s">
        <v>618</v>
      </c>
      <c r="G13448" t="s">
        <v>49</v>
      </c>
      <c r="H13448" t="s">
        <v>192</v>
      </c>
    </row>
    <row r="13449" spans="1:8">
      <c r="A13449" t="s">
        <v>15379</v>
      </c>
      <c r="B13449" t="s">
        <v>1636</v>
      </c>
      <c r="C13449" t="s">
        <v>75</v>
      </c>
      <c r="D13449" t="s">
        <v>1628</v>
      </c>
      <c r="E13449" t="s">
        <v>52</v>
      </c>
      <c r="F13449" t="s">
        <v>360</v>
      </c>
      <c r="G13449" t="s">
        <v>49</v>
      </c>
      <c r="H13449" t="s">
        <v>192</v>
      </c>
    </row>
    <row r="13450" spans="1:8">
      <c r="A13450" t="s">
        <v>15380</v>
      </c>
      <c r="B13450" t="s">
        <v>1630</v>
      </c>
      <c r="C13450" t="s">
        <v>51</v>
      </c>
      <c r="D13450" t="s">
        <v>813</v>
      </c>
      <c r="E13450" t="s">
        <v>446</v>
      </c>
      <c r="F13450" t="s">
        <v>814</v>
      </c>
      <c r="G13450" t="s">
        <v>49</v>
      </c>
      <c r="H13450" t="s">
        <v>192</v>
      </c>
    </row>
    <row r="13451" spans="1:8">
      <c r="A13451" t="s">
        <v>15381</v>
      </c>
      <c r="B13451" t="s">
        <v>1632</v>
      </c>
      <c r="C13451" t="s">
        <v>51</v>
      </c>
      <c r="D13451" t="s">
        <v>592</v>
      </c>
      <c r="E13451" t="s">
        <v>593</v>
      </c>
      <c r="F13451" t="s">
        <v>360</v>
      </c>
      <c r="G13451" t="s">
        <v>49</v>
      </c>
      <c r="H13451" t="s">
        <v>192</v>
      </c>
    </row>
    <row r="13452" spans="1:8">
      <c r="A13452" t="s">
        <v>15382</v>
      </c>
      <c r="B13452" t="s">
        <v>1640</v>
      </c>
      <c r="C13452" t="s">
        <v>75</v>
      </c>
      <c r="D13452" t="s">
        <v>1641</v>
      </c>
      <c r="E13452" t="s">
        <v>52</v>
      </c>
      <c r="F13452" t="s">
        <v>360</v>
      </c>
      <c r="G13452" t="s">
        <v>49</v>
      </c>
      <c r="H13452" t="s">
        <v>192</v>
      </c>
    </row>
    <row r="13453" spans="1:8">
      <c r="A13453" t="s">
        <v>15383</v>
      </c>
      <c r="B13453" t="s">
        <v>591</v>
      </c>
      <c r="C13453" t="s">
        <v>51</v>
      </c>
      <c r="D13453" t="s">
        <v>592</v>
      </c>
      <c r="E13453" t="s">
        <v>593</v>
      </c>
      <c r="F13453" t="s">
        <v>360</v>
      </c>
      <c r="G13453" t="s">
        <v>49</v>
      </c>
      <c r="H13453" t="s">
        <v>192</v>
      </c>
    </row>
    <row r="13454" spans="1:8">
      <c r="A13454" t="s">
        <v>15384</v>
      </c>
      <c r="B13454" t="s">
        <v>1644</v>
      </c>
      <c r="C13454" t="s">
        <v>51</v>
      </c>
      <c r="D13454" t="s">
        <v>1645</v>
      </c>
      <c r="E13454" t="s">
        <v>367</v>
      </c>
      <c r="F13454" t="s">
        <v>1646</v>
      </c>
      <c r="G13454" t="s">
        <v>49</v>
      </c>
      <c r="H13454" t="s">
        <v>192</v>
      </c>
    </row>
    <row r="13455" spans="1:8">
      <c r="A13455" t="s">
        <v>15385</v>
      </c>
      <c r="B13455" t="s">
        <v>1648</v>
      </c>
      <c r="C13455" t="s">
        <v>51</v>
      </c>
      <c r="D13455" t="s">
        <v>450</v>
      </c>
      <c r="E13455" t="s">
        <v>198</v>
      </c>
      <c r="F13455" t="s">
        <v>360</v>
      </c>
      <c r="G13455" t="s">
        <v>49</v>
      </c>
      <c r="H13455" t="s">
        <v>192</v>
      </c>
    </row>
    <row r="13456" spans="1:8">
      <c r="A13456" t="s">
        <v>15386</v>
      </c>
      <c r="B13456" t="s">
        <v>1650</v>
      </c>
      <c r="C13456" t="s">
        <v>78</v>
      </c>
      <c r="D13456" t="s">
        <v>1651</v>
      </c>
      <c r="E13456" t="s">
        <v>52</v>
      </c>
      <c r="F13456" t="s">
        <v>360</v>
      </c>
      <c r="G13456" t="s">
        <v>49</v>
      </c>
      <c r="H13456" t="s">
        <v>192</v>
      </c>
    </row>
    <row r="13457" spans="1:8">
      <c r="A13457" t="s">
        <v>15387</v>
      </c>
      <c r="B13457" t="s">
        <v>798</v>
      </c>
      <c r="C13457" t="s">
        <v>51</v>
      </c>
      <c r="D13457" t="s">
        <v>799</v>
      </c>
      <c r="E13457" t="s">
        <v>367</v>
      </c>
      <c r="F13457" t="s">
        <v>800</v>
      </c>
      <c r="G13457" t="s">
        <v>49</v>
      </c>
      <c r="H13457" t="s">
        <v>192</v>
      </c>
    </row>
    <row r="13458" spans="1:8">
      <c r="A13458" t="s">
        <v>15388</v>
      </c>
      <c r="B13458" t="s">
        <v>802</v>
      </c>
      <c r="C13458" t="s">
        <v>51</v>
      </c>
      <c r="D13458" t="s">
        <v>450</v>
      </c>
      <c r="E13458" t="s">
        <v>198</v>
      </c>
      <c r="F13458" t="s">
        <v>360</v>
      </c>
      <c r="G13458" t="s">
        <v>49</v>
      </c>
      <c r="H13458" t="s">
        <v>192</v>
      </c>
    </row>
    <row r="13459" spans="1:8">
      <c r="A13459" t="s">
        <v>15389</v>
      </c>
      <c r="B13459" t="s">
        <v>804</v>
      </c>
      <c r="C13459" t="s">
        <v>51</v>
      </c>
      <c r="D13459" t="s">
        <v>592</v>
      </c>
      <c r="E13459" t="s">
        <v>593</v>
      </c>
      <c r="F13459" t="s">
        <v>360</v>
      </c>
      <c r="G13459" t="s">
        <v>49</v>
      </c>
      <c r="H13459" t="s">
        <v>192</v>
      </c>
    </row>
    <row r="13460" spans="1:8">
      <c r="A13460" t="s">
        <v>15390</v>
      </c>
      <c r="B13460" t="s">
        <v>806</v>
      </c>
      <c r="C13460" t="s">
        <v>51</v>
      </c>
      <c r="D13460" t="s">
        <v>592</v>
      </c>
      <c r="E13460" t="s">
        <v>593</v>
      </c>
      <c r="F13460" t="s">
        <v>360</v>
      </c>
      <c r="G13460" t="s">
        <v>49</v>
      </c>
      <c r="H13460" t="s">
        <v>192</v>
      </c>
    </row>
    <row r="13461" spans="1:8">
      <c r="A13461" t="s">
        <v>15391</v>
      </c>
      <c r="B13461" t="s">
        <v>808</v>
      </c>
      <c r="C13461" t="s">
        <v>51</v>
      </c>
      <c r="D13461" t="s">
        <v>809</v>
      </c>
      <c r="E13461" t="s">
        <v>446</v>
      </c>
      <c r="F13461" t="s">
        <v>810</v>
      </c>
      <c r="G13461" t="s">
        <v>49</v>
      </c>
      <c r="H13461" t="s">
        <v>192</v>
      </c>
    </row>
    <row r="13462" spans="1:8">
      <c r="A13462" t="s">
        <v>15392</v>
      </c>
      <c r="B13462" t="s">
        <v>812</v>
      </c>
      <c r="C13462" t="s">
        <v>51</v>
      </c>
      <c r="D13462" t="s">
        <v>813</v>
      </c>
      <c r="E13462" t="s">
        <v>446</v>
      </c>
      <c r="F13462" t="s">
        <v>814</v>
      </c>
      <c r="G13462" t="s">
        <v>49</v>
      </c>
      <c r="H13462" t="s">
        <v>192</v>
      </c>
    </row>
    <row r="13463" spans="1:8">
      <c r="A13463" t="s">
        <v>15393</v>
      </c>
      <c r="B13463" t="s">
        <v>816</v>
      </c>
      <c r="C13463" t="s">
        <v>51</v>
      </c>
      <c r="D13463" t="s">
        <v>813</v>
      </c>
      <c r="E13463" t="s">
        <v>446</v>
      </c>
      <c r="F13463" t="s">
        <v>814</v>
      </c>
      <c r="G13463" t="s">
        <v>49</v>
      </c>
      <c r="H13463" t="s">
        <v>192</v>
      </c>
    </row>
    <row r="13464" spans="1:8">
      <c r="A13464" t="s">
        <v>15394</v>
      </c>
      <c r="B13464" t="s">
        <v>818</v>
      </c>
      <c r="C13464" t="s">
        <v>51</v>
      </c>
      <c r="D13464" t="s">
        <v>592</v>
      </c>
      <c r="E13464" t="s">
        <v>593</v>
      </c>
      <c r="F13464" t="s">
        <v>360</v>
      </c>
      <c r="G13464" t="s">
        <v>49</v>
      </c>
      <c r="H13464" t="s">
        <v>192</v>
      </c>
    </row>
    <row r="13465" spans="1:8">
      <c r="A13465" t="s">
        <v>15395</v>
      </c>
      <c r="B13465" t="s">
        <v>820</v>
      </c>
      <c r="C13465" t="s">
        <v>51</v>
      </c>
      <c r="D13465" t="s">
        <v>472</v>
      </c>
      <c r="E13465" t="s">
        <v>473</v>
      </c>
      <c r="F13465" t="s">
        <v>360</v>
      </c>
      <c r="G13465" t="s">
        <v>49</v>
      </c>
      <c r="H13465" t="s">
        <v>192</v>
      </c>
    </row>
    <row r="13466" spans="1:8">
      <c r="A13466" t="s">
        <v>15396</v>
      </c>
      <c r="B13466" t="s">
        <v>822</v>
      </c>
      <c r="C13466" t="s">
        <v>394</v>
      </c>
      <c r="D13466" t="s">
        <v>592</v>
      </c>
      <c r="E13466" t="s">
        <v>593</v>
      </c>
      <c r="F13466" t="s">
        <v>360</v>
      </c>
      <c r="G13466" t="s">
        <v>49</v>
      </c>
      <c r="H13466" t="s">
        <v>192</v>
      </c>
    </row>
    <row r="13467" spans="1:8">
      <c r="A13467" t="s">
        <v>15397</v>
      </c>
      <c r="B13467" t="s">
        <v>824</v>
      </c>
      <c r="C13467" t="s">
        <v>394</v>
      </c>
      <c r="D13467" t="s">
        <v>472</v>
      </c>
      <c r="E13467" t="s">
        <v>473</v>
      </c>
      <c r="F13467" t="s">
        <v>360</v>
      </c>
      <c r="G13467" t="s">
        <v>49</v>
      </c>
      <c r="H13467" t="s">
        <v>192</v>
      </c>
    </row>
    <row r="13468" spans="1:8">
      <c r="A13468" t="s">
        <v>15398</v>
      </c>
      <c r="B13468" t="s">
        <v>826</v>
      </c>
      <c r="C13468" t="s">
        <v>51</v>
      </c>
      <c r="D13468" t="s">
        <v>592</v>
      </c>
      <c r="E13468" t="s">
        <v>593</v>
      </c>
      <c r="F13468" t="s">
        <v>360</v>
      </c>
      <c r="G13468" t="s">
        <v>49</v>
      </c>
      <c r="H13468" t="s">
        <v>192</v>
      </c>
    </row>
    <row r="13469" spans="1:8">
      <c r="A13469" t="s">
        <v>15399</v>
      </c>
      <c r="B13469" t="s">
        <v>828</v>
      </c>
      <c r="C13469" t="s">
        <v>51</v>
      </c>
      <c r="D13469" t="s">
        <v>592</v>
      </c>
      <c r="E13469" t="s">
        <v>593</v>
      </c>
      <c r="F13469" t="s">
        <v>360</v>
      </c>
      <c r="G13469" t="s">
        <v>49</v>
      </c>
      <c r="H13469" t="s">
        <v>192</v>
      </c>
    </row>
    <row r="13470" spans="1:8">
      <c r="A13470" t="s">
        <v>15400</v>
      </c>
      <c r="B13470" t="s">
        <v>830</v>
      </c>
      <c r="C13470" t="s">
        <v>51</v>
      </c>
      <c r="D13470" t="s">
        <v>831</v>
      </c>
      <c r="E13470" t="s">
        <v>367</v>
      </c>
      <c r="F13470" t="s">
        <v>832</v>
      </c>
      <c r="G13470" t="s">
        <v>49</v>
      </c>
      <c r="H13470" t="s">
        <v>192</v>
      </c>
    </row>
    <row r="13471" spans="1:8">
      <c r="A13471" t="s">
        <v>15401</v>
      </c>
      <c r="B13471" t="s">
        <v>834</v>
      </c>
      <c r="C13471" t="s">
        <v>51</v>
      </c>
      <c r="D13471" t="s">
        <v>835</v>
      </c>
      <c r="E13471" t="s">
        <v>367</v>
      </c>
      <c r="F13471" t="s">
        <v>836</v>
      </c>
      <c r="G13471" t="s">
        <v>49</v>
      </c>
      <c r="H13471" t="s">
        <v>192</v>
      </c>
    </row>
    <row r="13472" spans="1:8">
      <c r="A13472" t="s">
        <v>15402</v>
      </c>
      <c r="B13472" t="s">
        <v>838</v>
      </c>
      <c r="C13472" t="s">
        <v>51</v>
      </c>
      <c r="D13472" t="s">
        <v>450</v>
      </c>
      <c r="E13472" t="s">
        <v>198</v>
      </c>
      <c r="F13472" t="s">
        <v>360</v>
      </c>
      <c r="G13472" t="s">
        <v>49</v>
      </c>
      <c r="H13472" t="s">
        <v>192</v>
      </c>
    </row>
    <row r="13473" spans="1:8">
      <c r="A13473" t="s">
        <v>15403</v>
      </c>
      <c r="B13473" t="s">
        <v>1669</v>
      </c>
      <c r="C13473" t="s">
        <v>51</v>
      </c>
      <c r="D13473" t="s">
        <v>472</v>
      </c>
      <c r="E13473" t="s">
        <v>473</v>
      </c>
      <c r="F13473" t="s">
        <v>360</v>
      </c>
      <c r="G13473" t="s">
        <v>49</v>
      </c>
      <c r="H13473" t="s">
        <v>192</v>
      </c>
    </row>
    <row r="13474" spans="1:8">
      <c r="A13474" t="s">
        <v>15404</v>
      </c>
      <c r="B13474" t="s">
        <v>1671</v>
      </c>
      <c r="C13474" t="s">
        <v>51</v>
      </c>
      <c r="D13474" t="s">
        <v>358</v>
      </c>
      <c r="E13474" t="s">
        <v>359</v>
      </c>
      <c r="F13474" t="s">
        <v>360</v>
      </c>
      <c r="G13474" t="s">
        <v>49</v>
      </c>
      <c r="H13474" t="s">
        <v>192</v>
      </c>
    </row>
    <row r="13475" spans="1:8">
      <c r="A13475" t="s">
        <v>15405</v>
      </c>
      <c r="B13475" t="s">
        <v>1673</v>
      </c>
      <c r="C13475" t="s">
        <v>51</v>
      </c>
      <c r="D13475" t="s">
        <v>358</v>
      </c>
      <c r="E13475" t="s">
        <v>359</v>
      </c>
      <c r="F13475" t="s">
        <v>360</v>
      </c>
      <c r="G13475" t="s">
        <v>49</v>
      </c>
      <c r="H13475" t="s">
        <v>192</v>
      </c>
    </row>
    <row r="13476" spans="1:8">
      <c r="A13476" t="s">
        <v>15406</v>
      </c>
      <c r="B13476" t="s">
        <v>1675</v>
      </c>
      <c r="C13476" t="s">
        <v>51</v>
      </c>
      <c r="D13476" t="s">
        <v>472</v>
      </c>
      <c r="E13476" t="s">
        <v>473</v>
      </c>
      <c r="F13476" t="s">
        <v>360</v>
      </c>
      <c r="G13476" t="s">
        <v>49</v>
      </c>
      <c r="H13476" t="s">
        <v>192</v>
      </c>
    </row>
    <row r="13477" spans="1:8">
      <c r="A13477" t="s">
        <v>15407</v>
      </c>
      <c r="B13477" t="s">
        <v>1677</v>
      </c>
      <c r="C13477" t="s">
        <v>51</v>
      </c>
      <c r="D13477" t="s">
        <v>743</v>
      </c>
      <c r="E13477" t="s">
        <v>367</v>
      </c>
      <c r="F13477" t="s">
        <v>744</v>
      </c>
      <c r="G13477" t="s">
        <v>49</v>
      </c>
      <c r="H13477" t="s">
        <v>192</v>
      </c>
    </row>
    <row r="13478" spans="1:8">
      <c r="A13478" t="s">
        <v>15408</v>
      </c>
      <c r="B13478" t="s">
        <v>1679</v>
      </c>
      <c r="C13478" t="s">
        <v>51</v>
      </c>
      <c r="D13478" t="s">
        <v>617</v>
      </c>
      <c r="E13478" t="s">
        <v>377</v>
      </c>
      <c r="F13478" t="s">
        <v>618</v>
      </c>
      <c r="G13478" t="s">
        <v>49</v>
      </c>
      <c r="H13478" t="s">
        <v>192</v>
      </c>
    </row>
    <row r="13479" spans="1:8">
      <c r="A13479" t="s">
        <v>15409</v>
      </c>
      <c r="B13479" t="s">
        <v>1681</v>
      </c>
      <c r="C13479" t="s">
        <v>51</v>
      </c>
      <c r="D13479" t="s">
        <v>1682</v>
      </c>
      <c r="E13479" t="s">
        <v>1683</v>
      </c>
      <c r="F13479" t="s">
        <v>360</v>
      </c>
      <c r="G13479" t="s">
        <v>49</v>
      </c>
      <c r="H13479" t="s">
        <v>192</v>
      </c>
    </row>
    <row r="13480" spans="1:8">
      <c r="A13480" t="s">
        <v>15410</v>
      </c>
      <c r="B13480" t="s">
        <v>1685</v>
      </c>
      <c r="C13480" t="s">
        <v>51</v>
      </c>
      <c r="D13480" t="s">
        <v>1686</v>
      </c>
      <c r="E13480" t="s">
        <v>105</v>
      </c>
      <c r="F13480" t="s">
        <v>360</v>
      </c>
      <c r="G13480" t="s">
        <v>49</v>
      </c>
      <c r="H13480" t="s">
        <v>192</v>
      </c>
    </row>
    <row r="13481" spans="1:8">
      <c r="A13481" t="s">
        <v>15411</v>
      </c>
      <c r="B13481" t="s">
        <v>1688</v>
      </c>
      <c r="C13481" t="s">
        <v>51</v>
      </c>
      <c r="D13481" t="s">
        <v>1689</v>
      </c>
      <c r="E13481" t="s">
        <v>105</v>
      </c>
      <c r="F13481" t="s">
        <v>360</v>
      </c>
      <c r="G13481" t="s">
        <v>49</v>
      </c>
      <c r="H13481" t="s">
        <v>192</v>
      </c>
    </row>
    <row r="13482" spans="1:8">
      <c r="A13482" t="s">
        <v>15412</v>
      </c>
      <c r="B13482" t="s">
        <v>1691</v>
      </c>
      <c r="C13482" t="s">
        <v>51</v>
      </c>
      <c r="D13482" t="s">
        <v>358</v>
      </c>
      <c r="E13482" t="s">
        <v>359</v>
      </c>
      <c r="F13482" t="s">
        <v>360</v>
      </c>
      <c r="G13482" t="s">
        <v>49</v>
      </c>
      <c r="H13482" t="s">
        <v>192</v>
      </c>
    </row>
    <row r="13483" spans="1:8">
      <c r="A13483" t="s">
        <v>15413</v>
      </c>
      <c r="B13483" t="s">
        <v>1693</v>
      </c>
      <c r="C13483" t="s">
        <v>51</v>
      </c>
      <c r="D13483" t="s">
        <v>410</v>
      </c>
      <c r="E13483" t="s">
        <v>198</v>
      </c>
      <c r="F13483" t="s">
        <v>360</v>
      </c>
      <c r="G13483" t="s">
        <v>49</v>
      </c>
      <c r="H13483" t="s">
        <v>192</v>
      </c>
    </row>
    <row r="13484" spans="1:8">
      <c r="A13484" t="s">
        <v>15414</v>
      </c>
      <c r="B13484" t="s">
        <v>714</v>
      </c>
      <c r="C13484" t="s">
        <v>51</v>
      </c>
      <c r="D13484" t="s">
        <v>450</v>
      </c>
      <c r="E13484" t="s">
        <v>198</v>
      </c>
      <c r="F13484" t="s">
        <v>360</v>
      </c>
      <c r="G13484" t="s">
        <v>49</v>
      </c>
      <c r="H13484" t="s">
        <v>192</v>
      </c>
    </row>
    <row r="13485" spans="1:8">
      <c r="A13485" t="s">
        <v>15415</v>
      </c>
      <c r="B13485" t="s">
        <v>1696</v>
      </c>
      <c r="C13485" t="s">
        <v>51</v>
      </c>
      <c r="D13485" t="s">
        <v>707</v>
      </c>
      <c r="E13485" t="s">
        <v>446</v>
      </c>
      <c r="F13485" t="s">
        <v>708</v>
      </c>
      <c r="G13485" t="s">
        <v>49</v>
      </c>
      <c r="H13485" t="s">
        <v>192</v>
      </c>
    </row>
    <row r="13486" spans="1:8">
      <c r="A13486" t="s">
        <v>15416</v>
      </c>
      <c r="B13486" t="s">
        <v>710</v>
      </c>
      <c r="C13486" t="s">
        <v>51</v>
      </c>
      <c r="D13486" t="s">
        <v>450</v>
      </c>
      <c r="E13486" t="s">
        <v>198</v>
      </c>
      <c r="F13486" t="s">
        <v>360</v>
      </c>
      <c r="G13486" t="s">
        <v>49</v>
      </c>
      <c r="H13486" t="s">
        <v>192</v>
      </c>
    </row>
    <row r="13487" spans="1:8">
      <c r="A13487" t="s">
        <v>15417</v>
      </c>
      <c r="B13487" t="s">
        <v>1699</v>
      </c>
      <c r="C13487" t="s">
        <v>51</v>
      </c>
      <c r="D13487" t="s">
        <v>592</v>
      </c>
      <c r="E13487" t="s">
        <v>593</v>
      </c>
      <c r="F13487" t="s">
        <v>360</v>
      </c>
      <c r="G13487" t="s">
        <v>49</v>
      </c>
      <c r="H13487" t="s">
        <v>192</v>
      </c>
    </row>
    <row r="13488" spans="1:8">
      <c r="A13488" t="s">
        <v>15418</v>
      </c>
      <c r="B13488" t="s">
        <v>1701</v>
      </c>
      <c r="C13488" t="s">
        <v>51</v>
      </c>
      <c r="D13488" t="s">
        <v>450</v>
      </c>
      <c r="E13488" t="s">
        <v>198</v>
      </c>
      <c r="F13488" t="s">
        <v>360</v>
      </c>
      <c r="G13488" t="s">
        <v>49</v>
      </c>
      <c r="H13488" t="s">
        <v>192</v>
      </c>
    </row>
    <row r="13489" spans="1:8">
      <c r="A13489" t="s">
        <v>15419</v>
      </c>
      <c r="B13489" t="s">
        <v>1703</v>
      </c>
      <c r="C13489" t="s">
        <v>51</v>
      </c>
      <c r="D13489" t="s">
        <v>617</v>
      </c>
      <c r="E13489" t="s">
        <v>377</v>
      </c>
      <c r="F13489" t="s">
        <v>618</v>
      </c>
      <c r="G13489" t="s">
        <v>49</v>
      </c>
      <c r="H13489" t="s">
        <v>192</v>
      </c>
    </row>
    <row r="13490" spans="1:8">
      <c r="A13490" t="s">
        <v>15420</v>
      </c>
      <c r="B13490" t="s">
        <v>1705</v>
      </c>
      <c r="C13490" t="s">
        <v>51</v>
      </c>
      <c r="D13490" t="s">
        <v>410</v>
      </c>
      <c r="E13490" t="s">
        <v>198</v>
      </c>
      <c r="F13490" t="s">
        <v>360</v>
      </c>
      <c r="G13490" t="s">
        <v>49</v>
      </c>
      <c r="H13490" t="s">
        <v>192</v>
      </c>
    </row>
    <row r="13491" spans="1:8">
      <c r="A13491" t="s">
        <v>15421</v>
      </c>
      <c r="B13491" t="s">
        <v>1707</v>
      </c>
      <c r="C13491" t="s">
        <v>51</v>
      </c>
      <c r="D13491" t="s">
        <v>450</v>
      </c>
      <c r="E13491" t="s">
        <v>198</v>
      </c>
      <c r="F13491" t="s">
        <v>360</v>
      </c>
      <c r="G13491" t="s">
        <v>49</v>
      </c>
      <c r="H13491" t="s">
        <v>192</v>
      </c>
    </row>
    <row r="13492" spans="1:8">
      <c r="A13492" t="s">
        <v>15422</v>
      </c>
      <c r="B13492" t="s">
        <v>1709</v>
      </c>
      <c r="C13492" t="s">
        <v>51</v>
      </c>
      <c r="D13492" t="s">
        <v>358</v>
      </c>
      <c r="E13492" t="s">
        <v>359</v>
      </c>
      <c r="F13492" t="s">
        <v>360</v>
      </c>
      <c r="G13492" t="s">
        <v>49</v>
      </c>
      <c r="H13492" t="s">
        <v>192</v>
      </c>
    </row>
    <row r="13493" spans="1:8">
      <c r="A13493" t="s">
        <v>15423</v>
      </c>
      <c r="B13493" t="s">
        <v>1709</v>
      </c>
      <c r="C13493" t="s">
        <v>78</v>
      </c>
      <c r="D13493" t="s">
        <v>1711</v>
      </c>
      <c r="E13493" t="s">
        <v>52</v>
      </c>
      <c r="F13493" t="s">
        <v>360</v>
      </c>
      <c r="G13493" t="s">
        <v>49</v>
      </c>
      <c r="H13493" t="s">
        <v>192</v>
      </c>
    </row>
    <row r="13494" spans="1:8">
      <c r="A13494" t="s">
        <v>15424</v>
      </c>
      <c r="B13494" t="s">
        <v>1713</v>
      </c>
      <c r="C13494" t="s">
        <v>68</v>
      </c>
      <c r="D13494" t="s">
        <v>1714</v>
      </c>
      <c r="E13494" t="s">
        <v>367</v>
      </c>
      <c r="F13494" t="s">
        <v>1715</v>
      </c>
      <c r="G13494" t="s">
        <v>49</v>
      </c>
      <c r="H13494" t="s">
        <v>192</v>
      </c>
    </row>
    <row r="13495" spans="1:8">
      <c r="A13495" t="s">
        <v>15425</v>
      </c>
      <c r="B13495" t="s">
        <v>1717</v>
      </c>
      <c r="C13495" t="s">
        <v>51</v>
      </c>
      <c r="D13495" t="s">
        <v>450</v>
      </c>
      <c r="E13495" t="s">
        <v>198</v>
      </c>
      <c r="F13495" t="s">
        <v>360</v>
      </c>
      <c r="G13495" t="s">
        <v>49</v>
      </c>
      <c r="H13495" t="s">
        <v>192</v>
      </c>
    </row>
    <row r="13496" spans="1:8">
      <c r="A13496" t="s">
        <v>15426</v>
      </c>
      <c r="B13496" t="s">
        <v>1719</v>
      </c>
      <c r="C13496" t="s">
        <v>51</v>
      </c>
      <c r="D13496" t="s">
        <v>592</v>
      </c>
      <c r="E13496" t="s">
        <v>593</v>
      </c>
      <c r="F13496" t="s">
        <v>360</v>
      </c>
      <c r="G13496" t="s">
        <v>49</v>
      </c>
      <c r="H13496" t="s">
        <v>192</v>
      </c>
    </row>
    <row r="13497" spans="1:8">
      <c r="A13497" t="s">
        <v>15427</v>
      </c>
      <c r="B13497" t="s">
        <v>1721</v>
      </c>
      <c r="C13497" t="s">
        <v>51</v>
      </c>
      <c r="D13497" t="s">
        <v>1722</v>
      </c>
      <c r="E13497" t="s">
        <v>377</v>
      </c>
      <c r="F13497" t="s">
        <v>360</v>
      </c>
      <c r="G13497" t="s">
        <v>49</v>
      </c>
      <c r="H13497" t="s">
        <v>192</v>
      </c>
    </row>
    <row r="13498" spans="1:8">
      <c r="A13498" t="s">
        <v>15428</v>
      </c>
      <c r="B13498" t="s">
        <v>1724</v>
      </c>
      <c r="C13498" t="s">
        <v>51</v>
      </c>
      <c r="D13498" t="s">
        <v>410</v>
      </c>
      <c r="E13498" t="s">
        <v>198</v>
      </c>
      <c r="F13498" t="s">
        <v>360</v>
      </c>
      <c r="G13498" t="s">
        <v>49</v>
      </c>
      <c r="H13498" t="s">
        <v>192</v>
      </c>
    </row>
    <row r="13499" spans="1:8">
      <c r="A13499" t="s">
        <v>15429</v>
      </c>
      <c r="B13499" t="s">
        <v>1726</v>
      </c>
      <c r="C13499" t="s">
        <v>51</v>
      </c>
      <c r="D13499" t="s">
        <v>358</v>
      </c>
      <c r="E13499" t="s">
        <v>359</v>
      </c>
      <c r="F13499" t="s">
        <v>360</v>
      </c>
      <c r="G13499" t="s">
        <v>49</v>
      </c>
      <c r="H13499" t="s">
        <v>192</v>
      </c>
    </row>
    <row r="13500" spans="1:8">
      <c r="A13500" t="s">
        <v>15430</v>
      </c>
      <c r="B13500" t="s">
        <v>1728</v>
      </c>
      <c r="C13500" t="s">
        <v>51</v>
      </c>
      <c r="D13500" t="s">
        <v>1729</v>
      </c>
      <c r="E13500" t="s">
        <v>1730</v>
      </c>
      <c r="F13500" t="s">
        <v>360</v>
      </c>
      <c r="G13500" t="s">
        <v>49</v>
      </c>
      <c r="H13500" t="s">
        <v>192</v>
      </c>
    </row>
    <row r="13501" spans="1:8">
      <c r="A13501" t="s">
        <v>15431</v>
      </c>
      <c r="B13501" t="s">
        <v>1732</v>
      </c>
      <c r="C13501" t="s">
        <v>51</v>
      </c>
      <c r="D13501" t="s">
        <v>358</v>
      </c>
      <c r="E13501" t="s">
        <v>359</v>
      </c>
      <c r="F13501" t="s">
        <v>360</v>
      </c>
      <c r="G13501" t="s">
        <v>49</v>
      </c>
      <c r="H13501" t="s">
        <v>192</v>
      </c>
    </row>
    <row r="13502" spans="1:8">
      <c r="A13502" t="s">
        <v>15432</v>
      </c>
      <c r="B13502" t="s">
        <v>1734</v>
      </c>
      <c r="C13502" t="s">
        <v>51</v>
      </c>
      <c r="D13502" t="s">
        <v>1735</v>
      </c>
      <c r="E13502" t="s">
        <v>1736</v>
      </c>
      <c r="F13502" t="s">
        <v>360</v>
      </c>
      <c r="G13502" t="s">
        <v>49</v>
      </c>
      <c r="H13502" t="s">
        <v>192</v>
      </c>
    </row>
    <row r="13503" spans="1:8">
      <c r="A13503" t="s">
        <v>15433</v>
      </c>
      <c r="B13503" t="s">
        <v>1738</v>
      </c>
      <c r="C13503" t="s">
        <v>51</v>
      </c>
      <c r="D13503" t="s">
        <v>1597</v>
      </c>
      <c r="E13503" t="s">
        <v>52</v>
      </c>
      <c r="F13503" t="s">
        <v>360</v>
      </c>
      <c r="G13503" t="s">
        <v>49</v>
      </c>
      <c r="H13503" t="s">
        <v>192</v>
      </c>
    </row>
    <row r="13504" spans="1:8">
      <c r="A13504" t="s">
        <v>15434</v>
      </c>
      <c r="B13504" t="s">
        <v>1599</v>
      </c>
      <c r="C13504" t="s">
        <v>51</v>
      </c>
      <c r="D13504" t="s">
        <v>1600</v>
      </c>
      <c r="E13504" t="s">
        <v>367</v>
      </c>
      <c r="F13504" t="s">
        <v>1601</v>
      </c>
      <c r="G13504" t="s">
        <v>49</v>
      </c>
      <c r="H13504" t="s">
        <v>192</v>
      </c>
    </row>
    <row r="13505" spans="1:8">
      <c r="A13505" t="s">
        <v>15435</v>
      </c>
      <c r="B13505" t="s">
        <v>1603</v>
      </c>
      <c r="C13505" t="s">
        <v>68</v>
      </c>
      <c r="D13505" t="s">
        <v>410</v>
      </c>
      <c r="E13505" t="s">
        <v>198</v>
      </c>
      <c r="F13505" t="s">
        <v>360</v>
      </c>
      <c r="G13505" t="s">
        <v>49</v>
      </c>
      <c r="H13505" t="s">
        <v>192</v>
      </c>
    </row>
    <row r="13506" spans="1:8">
      <c r="A13506" t="s">
        <v>15436</v>
      </c>
      <c r="B13506" t="s">
        <v>1605</v>
      </c>
      <c r="C13506" t="s">
        <v>51</v>
      </c>
      <c r="D13506" t="s">
        <v>450</v>
      </c>
      <c r="E13506" t="s">
        <v>198</v>
      </c>
      <c r="F13506" t="s">
        <v>360</v>
      </c>
      <c r="G13506" t="s">
        <v>49</v>
      </c>
      <c r="H13506" t="s">
        <v>192</v>
      </c>
    </row>
    <row r="13507" spans="1:8">
      <c r="A13507" t="s">
        <v>15437</v>
      </c>
      <c r="B13507" t="s">
        <v>1743</v>
      </c>
      <c r="C13507" t="s">
        <v>51</v>
      </c>
      <c r="D13507" t="s">
        <v>617</v>
      </c>
      <c r="E13507" t="s">
        <v>377</v>
      </c>
      <c r="F13507" t="s">
        <v>618</v>
      </c>
      <c r="G13507" t="s">
        <v>49</v>
      </c>
      <c r="H13507" t="s">
        <v>192</v>
      </c>
    </row>
    <row r="13508" spans="1:8">
      <c r="A13508" t="s">
        <v>15438</v>
      </c>
      <c r="B13508" t="s">
        <v>360</v>
      </c>
      <c r="C13508" t="s">
        <v>360</v>
      </c>
      <c r="D13508" t="s">
        <v>1745</v>
      </c>
      <c r="E13508" t="s">
        <v>359</v>
      </c>
      <c r="F13508" t="s">
        <v>360</v>
      </c>
      <c r="G13508" t="s">
        <v>49</v>
      </c>
      <c r="H13508" t="s">
        <v>192</v>
      </c>
    </row>
    <row r="13509" spans="1:8">
      <c r="A13509" t="s">
        <v>15439</v>
      </c>
      <c r="B13509" t="s">
        <v>1747</v>
      </c>
      <c r="C13509" t="s">
        <v>78</v>
      </c>
      <c r="D13509" t="s">
        <v>1711</v>
      </c>
      <c r="E13509" t="s">
        <v>52</v>
      </c>
      <c r="F13509" t="s">
        <v>360</v>
      </c>
      <c r="G13509" t="s">
        <v>49</v>
      </c>
      <c r="H13509" t="s">
        <v>192</v>
      </c>
    </row>
    <row r="13510" spans="1:8">
      <c r="A13510" t="s">
        <v>15440</v>
      </c>
      <c r="B13510" t="s">
        <v>1713</v>
      </c>
      <c r="C13510" t="s">
        <v>68</v>
      </c>
      <c r="D13510" t="s">
        <v>1714</v>
      </c>
      <c r="E13510" t="s">
        <v>367</v>
      </c>
      <c r="F13510" t="s">
        <v>1715</v>
      </c>
      <c r="G13510" t="s">
        <v>49</v>
      </c>
      <c r="H13510" t="s">
        <v>192</v>
      </c>
    </row>
    <row r="13511" spans="1:8">
      <c r="A13511" t="s">
        <v>15441</v>
      </c>
      <c r="B13511" t="s">
        <v>1717</v>
      </c>
      <c r="C13511" t="s">
        <v>51</v>
      </c>
      <c r="D13511" t="s">
        <v>450</v>
      </c>
      <c r="E13511" t="s">
        <v>198</v>
      </c>
      <c r="F13511" t="s">
        <v>360</v>
      </c>
      <c r="G13511" t="s">
        <v>49</v>
      </c>
      <c r="H13511" t="s">
        <v>192</v>
      </c>
    </row>
    <row r="13512" spans="1:8">
      <c r="A13512" t="s">
        <v>15442</v>
      </c>
      <c r="B13512" t="s">
        <v>1719</v>
      </c>
      <c r="C13512" t="s">
        <v>51</v>
      </c>
      <c r="D13512" t="s">
        <v>592</v>
      </c>
      <c r="E13512" t="s">
        <v>593</v>
      </c>
      <c r="F13512" t="s">
        <v>360</v>
      </c>
      <c r="G13512" t="s">
        <v>49</v>
      </c>
      <c r="H13512" t="s">
        <v>192</v>
      </c>
    </row>
    <row r="13513" spans="1:8">
      <c r="A13513" t="s">
        <v>15443</v>
      </c>
      <c r="B13513" t="s">
        <v>1721</v>
      </c>
      <c r="C13513" t="s">
        <v>51</v>
      </c>
      <c r="D13513" t="s">
        <v>1722</v>
      </c>
      <c r="E13513" t="s">
        <v>377</v>
      </c>
      <c r="F13513" t="s">
        <v>360</v>
      </c>
      <c r="G13513" t="s">
        <v>49</v>
      </c>
      <c r="H13513" t="s">
        <v>192</v>
      </c>
    </row>
    <row r="13514" spans="1:8">
      <c r="A13514" t="s">
        <v>15444</v>
      </c>
      <c r="B13514" t="s">
        <v>1724</v>
      </c>
      <c r="C13514" t="s">
        <v>51</v>
      </c>
      <c r="D13514" t="s">
        <v>410</v>
      </c>
      <c r="E13514" t="s">
        <v>198</v>
      </c>
      <c r="F13514" t="s">
        <v>360</v>
      </c>
      <c r="G13514" t="s">
        <v>49</v>
      </c>
      <c r="H13514" t="s">
        <v>192</v>
      </c>
    </row>
    <row r="13515" spans="1:8">
      <c r="A13515" t="s">
        <v>15445</v>
      </c>
      <c r="B13515" t="s">
        <v>1726</v>
      </c>
      <c r="C13515" t="s">
        <v>51</v>
      </c>
      <c r="D13515" t="s">
        <v>358</v>
      </c>
      <c r="E13515" t="s">
        <v>359</v>
      </c>
      <c r="F13515" t="s">
        <v>360</v>
      </c>
      <c r="G13515" t="s">
        <v>49</v>
      </c>
      <c r="H13515" t="s">
        <v>192</v>
      </c>
    </row>
    <row r="13516" spans="1:8">
      <c r="A13516" t="s">
        <v>15446</v>
      </c>
      <c r="B13516" t="s">
        <v>1728</v>
      </c>
      <c r="C13516" t="s">
        <v>51</v>
      </c>
      <c r="D13516" t="s">
        <v>1729</v>
      </c>
      <c r="E13516" t="s">
        <v>1730</v>
      </c>
      <c r="F13516" t="s">
        <v>360</v>
      </c>
      <c r="G13516" t="s">
        <v>49</v>
      </c>
      <c r="H13516" t="s">
        <v>192</v>
      </c>
    </row>
    <row r="13517" spans="1:8">
      <c r="A13517" t="s">
        <v>15447</v>
      </c>
      <c r="B13517" t="s">
        <v>1732</v>
      </c>
      <c r="C13517" t="s">
        <v>51</v>
      </c>
      <c r="D13517" t="s">
        <v>358</v>
      </c>
      <c r="E13517" t="s">
        <v>359</v>
      </c>
      <c r="F13517" t="s">
        <v>360</v>
      </c>
      <c r="G13517" t="s">
        <v>49</v>
      </c>
      <c r="H13517" t="s">
        <v>192</v>
      </c>
    </row>
    <row r="13518" spans="1:8">
      <c r="A13518" t="s">
        <v>15448</v>
      </c>
      <c r="B13518" t="s">
        <v>1734</v>
      </c>
      <c r="C13518" t="s">
        <v>51</v>
      </c>
      <c r="D13518" t="s">
        <v>1735</v>
      </c>
      <c r="E13518" t="s">
        <v>1736</v>
      </c>
      <c r="F13518" t="s">
        <v>360</v>
      </c>
      <c r="G13518" t="s">
        <v>49</v>
      </c>
      <c r="H13518" t="s">
        <v>192</v>
      </c>
    </row>
    <row r="13519" spans="1:8">
      <c r="A13519" t="s">
        <v>15449</v>
      </c>
      <c r="B13519" t="s">
        <v>1738</v>
      </c>
      <c r="C13519" t="s">
        <v>51</v>
      </c>
      <c r="D13519" t="s">
        <v>1597</v>
      </c>
      <c r="E13519" t="s">
        <v>52</v>
      </c>
      <c r="F13519" t="s">
        <v>360</v>
      </c>
      <c r="G13519" t="s">
        <v>49</v>
      </c>
      <c r="H13519" t="s">
        <v>192</v>
      </c>
    </row>
    <row r="13520" spans="1:8">
      <c r="A13520" t="s">
        <v>15450</v>
      </c>
      <c r="B13520" t="s">
        <v>1599</v>
      </c>
      <c r="C13520" t="s">
        <v>51</v>
      </c>
      <c r="D13520" t="s">
        <v>1600</v>
      </c>
      <c r="E13520" t="s">
        <v>367</v>
      </c>
      <c r="F13520" t="s">
        <v>1601</v>
      </c>
      <c r="G13520" t="s">
        <v>49</v>
      </c>
      <c r="H13520" t="s">
        <v>192</v>
      </c>
    </row>
    <row r="13521" spans="1:8">
      <c r="A13521" t="s">
        <v>15451</v>
      </c>
      <c r="B13521" t="s">
        <v>1603</v>
      </c>
      <c r="C13521" t="s">
        <v>68</v>
      </c>
      <c r="D13521" t="s">
        <v>410</v>
      </c>
      <c r="E13521" t="s">
        <v>198</v>
      </c>
      <c r="F13521" t="s">
        <v>360</v>
      </c>
      <c r="G13521" t="s">
        <v>49</v>
      </c>
      <c r="H13521" t="s">
        <v>192</v>
      </c>
    </row>
    <row r="13522" spans="1:8">
      <c r="A13522" t="s">
        <v>15452</v>
      </c>
      <c r="B13522" t="s">
        <v>1605</v>
      </c>
      <c r="C13522" t="s">
        <v>51</v>
      </c>
      <c r="D13522" t="s">
        <v>450</v>
      </c>
      <c r="E13522" t="s">
        <v>198</v>
      </c>
      <c r="F13522" t="s">
        <v>360</v>
      </c>
      <c r="G13522" t="s">
        <v>49</v>
      </c>
      <c r="H13522" t="s">
        <v>192</v>
      </c>
    </row>
    <row r="13523" spans="1:8">
      <c r="A13523" t="s">
        <v>15453</v>
      </c>
      <c r="B13523" t="s">
        <v>1743</v>
      </c>
      <c r="C13523" t="s">
        <v>51</v>
      </c>
      <c r="D13523" t="s">
        <v>617</v>
      </c>
      <c r="E13523" t="s">
        <v>377</v>
      </c>
      <c r="F13523" t="s">
        <v>618</v>
      </c>
      <c r="G13523" t="s">
        <v>49</v>
      </c>
      <c r="H13523" t="s">
        <v>192</v>
      </c>
    </row>
    <row r="13524" spans="1:8">
      <c r="A13524" t="s">
        <v>15454</v>
      </c>
      <c r="B13524" t="s">
        <v>1763</v>
      </c>
      <c r="C13524" t="s">
        <v>78</v>
      </c>
      <c r="D13524" t="s">
        <v>1764</v>
      </c>
      <c r="E13524" t="s">
        <v>52</v>
      </c>
      <c r="F13524" t="s">
        <v>360</v>
      </c>
      <c r="G13524" t="s">
        <v>49</v>
      </c>
      <c r="H13524" t="s">
        <v>192</v>
      </c>
    </row>
    <row r="13525" spans="1:8">
      <c r="A13525" t="s">
        <v>15455</v>
      </c>
      <c r="B13525" t="s">
        <v>1766</v>
      </c>
      <c r="C13525" t="s">
        <v>68</v>
      </c>
      <c r="D13525" t="s">
        <v>592</v>
      </c>
      <c r="E13525" t="s">
        <v>593</v>
      </c>
      <c r="F13525" t="s">
        <v>360</v>
      </c>
      <c r="G13525" t="s">
        <v>49</v>
      </c>
      <c r="H13525" t="s">
        <v>192</v>
      </c>
    </row>
    <row r="13526" spans="1:8">
      <c r="A13526" t="s">
        <v>15456</v>
      </c>
      <c r="B13526" t="s">
        <v>1768</v>
      </c>
      <c r="C13526" t="s">
        <v>1769</v>
      </c>
      <c r="D13526" t="s">
        <v>1770</v>
      </c>
      <c r="E13526" t="s">
        <v>52</v>
      </c>
      <c r="F13526" t="s">
        <v>360</v>
      </c>
      <c r="G13526" t="s">
        <v>49</v>
      </c>
      <c r="H13526" t="s">
        <v>192</v>
      </c>
    </row>
    <row r="13527" spans="1:8">
      <c r="A13527" t="s">
        <v>15457</v>
      </c>
      <c r="B13527" t="s">
        <v>1772</v>
      </c>
      <c r="C13527" t="s">
        <v>51</v>
      </c>
      <c r="D13527" t="s">
        <v>370</v>
      </c>
      <c r="E13527" t="s">
        <v>73</v>
      </c>
      <c r="F13527" t="s">
        <v>360</v>
      </c>
      <c r="G13527" t="s">
        <v>49</v>
      </c>
      <c r="H13527" t="s">
        <v>192</v>
      </c>
    </row>
    <row r="13528" spans="1:8">
      <c r="A13528" t="s">
        <v>15458</v>
      </c>
      <c r="B13528" t="s">
        <v>1774</v>
      </c>
      <c r="C13528" t="s">
        <v>51</v>
      </c>
      <c r="D13528" t="s">
        <v>1775</v>
      </c>
      <c r="E13528" t="s">
        <v>367</v>
      </c>
      <c r="F13528" t="s">
        <v>1776</v>
      </c>
      <c r="G13528" t="s">
        <v>49</v>
      </c>
      <c r="H13528" t="s">
        <v>192</v>
      </c>
    </row>
    <row r="13529" spans="1:8">
      <c r="A13529" t="s">
        <v>15459</v>
      </c>
      <c r="B13529" t="s">
        <v>1778</v>
      </c>
      <c r="C13529" t="s">
        <v>51</v>
      </c>
      <c r="D13529" t="s">
        <v>450</v>
      </c>
      <c r="E13529" t="s">
        <v>198</v>
      </c>
      <c r="F13529" t="s">
        <v>360</v>
      </c>
      <c r="G13529" t="s">
        <v>49</v>
      </c>
      <c r="H13529" t="s">
        <v>192</v>
      </c>
    </row>
    <row r="13530" spans="1:8">
      <c r="A13530" t="s">
        <v>15460</v>
      </c>
      <c r="B13530" t="s">
        <v>1399</v>
      </c>
      <c r="C13530" t="s">
        <v>51</v>
      </c>
      <c r="D13530" t="s">
        <v>1400</v>
      </c>
      <c r="E13530" t="s">
        <v>52</v>
      </c>
      <c r="F13530" t="s">
        <v>360</v>
      </c>
      <c r="G13530" t="s">
        <v>49</v>
      </c>
      <c r="H13530" t="s">
        <v>192</v>
      </c>
    </row>
    <row r="13531" spans="1:8">
      <c r="A13531" t="s">
        <v>15461</v>
      </c>
      <c r="B13531" t="s">
        <v>559</v>
      </c>
      <c r="C13531" t="s">
        <v>51</v>
      </c>
      <c r="D13531" t="s">
        <v>560</v>
      </c>
      <c r="E13531" t="s">
        <v>561</v>
      </c>
      <c r="F13531" t="s">
        <v>360</v>
      </c>
      <c r="G13531" t="s">
        <v>49</v>
      </c>
      <c r="H13531" t="s">
        <v>192</v>
      </c>
    </row>
    <row r="13532" spans="1:8">
      <c r="A13532" t="s">
        <v>15462</v>
      </c>
      <c r="B13532" t="s">
        <v>563</v>
      </c>
      <c r="C13532" t="s">
        <v>51</v>
      </c>
      <c r="D13532" t="s">
        <v>442</v>
      </c>
      <c r="E13532" t="s">
        <v>52</v>
      </c>
      <c r="F13532" t="s">
        <v>360</v>
      </c>
      <c r="G13532" t="s">
        <v>49</v>
      </c>
      <c r="H13532" t="s">
        <v>192</v>
      </c>
    </row>
    <row r="13533" spans="1:8">
      <c r="A13533" t="s">
        <v>15463</v>
      </c>
      <c r="B13533" t="s">
        <v>444</v>
      </c>
      <c r="C13533" t="s">
        <v>51</v>
      </c>
      <c r="D13533" t="s">
        <v>445</v>
      </c>
      <c r="E13533" t="s">
        <v>446</v>
      </c>
      <c r="F13533" t="s">
        <v>447</v>
      </c>
      <c r="G13533" t="s">
        <v>49</v>
      </c>
      <c r="H13533" t="s">
        <v>192</v>
      </c>
    </row>
    <row r="13534" spans="1:8">
      <c r="A13534" t="s">
        <v>15464</v>
      </c>
      <c r="B13534" t="s">
        <v>449</v>
      </c>
      <c r="C13534" t="s">
        <v>51</v>
      </c>
      <c r="D13534" t="s">
        <v>450</v>
      </c>
      <c r="E13534" t="s">
        <v>198</v>
      </c>
      <c r="F13534" t="s">
        <v>360</v>
      </c>
      <c r="G13534" t="s">
        <v>49</v>
      </c>
      <c r="H13534" t="s">
        <v>192</v>
      </c>
    </row>
    <row r="13535" spans="1:8">
      <c r="A13535" t="s">
        <v>15465</v>
      </c>
      <c r="B13535" t="s">
        <v>452</v>
      </c>
      <c r="C13535" t="s">
        <v>68</v>
      </c>
      <c r="D13535" t="s">
        <v>410</v>
      </c>
      <c r="E13535" t="s">
        <v>198</v>
      </c>
      <c r="F13535" t="s">
        <v>360</v>
      </c>
      <c r="G13535" t="s">
        <v>49</v>
      </c>
      <c r="H13535" t="s">
        <v>192</v>
      </c>
    </row>
    <row r="13536" spans="1:8">
      <c r="A13536" t="s">
        <v>15466</v>
      </c>
      <c r="B13536" t="s">
        <v>1033</v>
      </c>
      <c r="C13536" t="s">
        <v>51</v>
      </c>
      <c r="D13536" t="s">
        <v>560</v>
      </c>
      <c r="E13536" t="s">
        <v>561</v>
      </c>
      <c r="F13536" t="s">
        <v>360</v>
      </c>
      <c r="G13536" t="s">
        <v>49</v>
      </c>
      <c r="H13536" t="s">
        <v>192</v>
      </c>
    </row>
    <row r="13537" spans="1:8">
      <c r="A13537" t="s">
        <v>15467</v>
      </c>
      <c r="B13537" t="s">
        <v>1787</v>
      </c>
      <c r="C13537" t="s">
        <v>51</v>
      </c>
      <c r="D13537" t="s">
        <v>358</v>
      </c>
      <c r="E13537" t="s">
        <v>359</v>
      </c>
      <c r="F13537" t="s">
        <v>360</v>
      </c>
      <c r="G13537" t="s">
        <v>49</v>
      </c>
      <c r="H13537" t="s">
        <v>192</v>
      </c>
    </row>
    <row r="13538" spans="1:8">
      <c r="A13538" t="s">
        <v>15468</v>
      </c>
      <c r="B13538" t="s">
        <v>1789</v>
      </c>
      <c r="C13538" t="s">
        <v>51</v>
      </c>
      <c r="D13538" t="s">
        <v>1790</v>
      </c>
      <c r="E13538" t="s">
        <v>1791</v>
      </c>
      <c r="F13538" t="s">
        <v>360</v>
      </c>
      <c r="G13538" t="s">
        <v>49</v>
      </c>
      <c r="H13538" t="s">
        <v>192</v>
      </c>
    </row>
    <row r="13539" spans="1:8">
      <c r="A13539" t="s">
        <v>15469</v>
      </c>
      <c r="B13539" t="s">
        <v>1793</v>
      </c>
      <c r="C13539" t="s">
        <v>51</v>
      </c>
      <c r="D13539" t="s">
        <v>1794</v>
      </c>
      <c r="E13539" t="s">
        <v>446</v>
      </c>
      <c r="F13539" t="s">
        <v>1795</v>
      </c>
      <c r="G13539" t="s">
        <v>49</v>
      </c>
      <c r="H13539" t="s">
        <v>192</v>
      </c>
    </row>
    <row r="13540" spans="1:8">
      <c r="A13540" t="s">
        <v>15470</v>
      </c>
      <c r="B13540" t="s">
        <v>1797</v>
      </c>
      <c r="C13540" t="s">
        <v>51</v>
      </c>
      <c r="D13540" t="s">
        <v>450</v>
      </c>
      <c r="E13540" t="s">
        <v>198</v>
      </c>
      <c r="F13540" t="s">
        <v>360</v>
      </c>
      <c r="G13540" t="s">
        <v>49</v>
      </c>
      <c r="H13540" t="s">
        <v>192</v>
      </c>
    </row>
    <row r="13541" spans="1:8">
      <c r="A13541" t="s">
        <v>15471</v>
      </c>
      <c r="B13541" t="s">
        <v>1799</v>
      </c>
      <c r="C13541" t="s">
        <v>51</v>
      </c>
      <c r="D13541" t="s">
        <v>1790</v>
      </c>
      <c r="E13541" t="s">
        <v>1791</v>
      </c>
      <c r="F13541" t="s">
        <v>360</v>
      </c>
      <c r="G13541" t="s">
        <v>49</v>
      </c>
      <c r="H13541" t="s">
        <v>192</v>
      </c>
    </row>
    <row r="13542" spans="1:8">
      <c r="A13542" t="s">
        <v>15472</v>
      </c>
      <c r="B13542" t="s">
        <v>1801</v>
      </c>
      <c r="C13542" t="s">
        <v>51</v>
      </c>
      <c r="D13542" t="s">
        <v>472</v>
      </c>
      <c r="E13542" t="s">
        <v>473</v>
      </c>
      <c r="F13542" t="s">
        <v>360</v>
      </c>
      <c r="G13542" t="s">
        <v>49</v>
      </c>
      <c r="H13542" t="s">
        <v>192</v>
      </c>
    </row>
    <row r="13543" spans="1:8">
      <c r="A13543" t="s">
        <v>15473</v>
      </c>
      <c r="B13543" t="s">
        <v>1803</v>
      </c>
      <c r="C13543" t="s">
        <v>51</v>
      </c>
      <c r="D13543" t="s">
        <v>1804</v>
      </c>
      <c r="E13543" t="s">
        <v>367</v>
      </c>
      <c r="F13543" t="s">
        <v>1805</v>
      </c>
      <c r="G13543" t="s">
        <v>49</v>
      </c>
      <c r="H13543" t="s">
        <v>192</v>
      </c>
    </row>
    <row r="13544" spans="1:8">
      <c r="A13544" t="s">
        <v>15474</v>
      </c>
      <c r="B13544" t="s">
        <v>1807</v>
      </c>
      <c r="C13544" t="s">
        <v>51</v>
      </c>
      <c r="D13544" t="s">
        <v>450</v>
      </c>
      <c r="E13544" t="s">
        <v>198</v>
      </c>
      <c r="F13544" t="s">
        <v>360</v>
      </c>
      <c r="G13544" t="s">
        <v>49</v>
      </c>
      <c r="H13544" t="s">
        <v>192</v>
      </c>
    </row>
    <row r="13545" spans="1:8">
      <c r="A13545" t="s">
        <v>15475</v>
      </c>
      <c r="B13545" t="s">
        <v>1809</v>
      </c>
      <c r="C13545" t="s">
        <v>51</v>
      </c>
      <c r="D13545" t="s">
        <v>1810</v>
      </c>
      <c r="E13545" t="s">
        <v>52</v>
      </c>
      <c r="F13545" t="s">
        <v>360</v>
      </c>
      <c r="G13545" t="s">
        <v>49</v>
      </c>
      <c r="H13545" t="s">
        <v>192</v>
      </c>
    </row>
    <row r="13546" spans="1:8">
      <c r="A13546" t="s">
        <v>15476</v>
      </c>
      <c r="B13546" t="s">
        <v>1812</v>
      </c>
      <c r="C13546" t="s">
        <v>51</v>
      </c>
      <c r="D13546" t="s">
        <v>1813</v>
      </c>
      <c r="E13546" t="s">
        <v>367</v>
      </c>
      <c r="F13546" t="s">
        <v>1814</v>
      </c>
      <c r="G13546" t="s">
        <v>49</v>
      </c>
      <c r="H13546" t="s">
        <v>192</v>
      </c>
    </row>
    <row r="13547" spans="1:8">
      <c r="A13547" t="s">
        <v>15477</v>
      </c>
      <c r="B13547" t="s">
        <v>1816</v>
      </c>
      <c r="C13547" t="s">
        <v>51</v>
      </c>
      <c r="D13547" t="s">
        <v>450</v>
      </c>
      <c r="E13547" t="s">
        <v>198</v>
      </c>
      <c r="F13547" t="s">
        <v>360</v>
      </c>
      <c r="G13547" t="s">
        <v>49</v>
      </c>
      <c r="H13547" t="s">
        <v>192</v>
      </c>
    </row>
    <row r="13548" spans="1:8">
      <c r="A13548" t="s">
        <v>15478</v>
      </c>
      <c r="B13548" t="s">
        <v>1818</v>
      </c>
      <c r="C13548" t="s">
        <v>51</v>
      </c>
      <c r="D13548" t="s">
        <v>472</v>
      </c>
      <c r="E13548" t="s">
        <v>473</v>
      </c>
      <c r="F13548" t="s">
        <v>360</v>
      </c>
      <c r="G13548" t="s">
        <v>49</v>
      </c>
      <c r="H13548" t="s">
        <v>192</v>
      </c>
    </row>
    <row r="13549" spans="1:8">
      <c r="A13549" t="s">
        <v>15479</v>
      </c>
      <c r="B13549" t="s">
        <v>1820</v>
      </c>
      <c r="C13549" t="s">
        <v>51</v>
      </c>
      <c r="D13549" t="s">
        <v>1821</v>
      </c>
      <c r="E13549" t="s">
        <v>367</v>
      </c>
      <c r="F13549" t="s">
        <v>1822</v>
      </c>
      <c r="G13549" t="s">
        <v>49</v>
      </c>
      <c r="H13549" t="s">
        <v>192</v>
      </c>
    </row>
    <row r="13550" spans="1:8">
      <c r="A13550" t="s">
        <v>15480</v>
      </c>
      <c r="B13550" t="s">
        <v>1824</v>
      </c>
      <c r="C13550" t="s">
        <v>51</v>
      </c>
      <c r="D13550" t="s">
        <v>450</v>
      </c>
      <c r="E13550" t="s">
        <v>198</v>
      </c>
      <c r="F13550" t="s">
        <v>360</v>
      </c>
      <c r="G13550" t="s">
        <v>49</v>
      </c>
      <c r="H13550" t="s">
        <v>192</v>
      </c>
    </row>
    <row r="13551" spans="1:8">
      <c r="A13551" t="s">
        <v>15481</v>
      </c>
      <c r="B13551" t="s">
        <v>1826</v>
      </c>
      <c r="C13551" t="s">
        <v>51</v>
      </c>
      <c r="D13551" t="s">
        <v>1827</v>
      </c>
      <c r="E13551" t="s">
        <v>52</v>
      </c>
      <c r="F13551" t="s">
        <v>360</v>
      </c>
      <c r="G13551" t="s">
        <v>49</v>
      </c>
      <c r="H13551" t="s">
        <v>192</v>
      </c>
    </row>
    <row r="13552" spans="1:8">
      <c r="A13552" t="s">
        <v>15482</v>
      </c>
      <c r="B13552" t="s">
        <v>1829</v>
      </c>
      <c r="C13552" t="s">
        <v>51</v>
      </c>
      <c r="D13552" t="s">
        <v>1830</v>
      </c>
      <c r="E13552" t="s">
        <v>446</v>
      </c>
      <c r="F13552" t="s">
        <v>1831</v>
      </c>
      <c r="G13552" t="s">
        <v>49</v>
      </c>
      <c r="H13552" t="s">
        <v>192</v>
      </c>
    </row>
    <row r="13553" spans="1:8">
      <c r="A13553" t="s">
        <v>15483</v>
      </c>
      <c r="B13553" t="s">
        <v>1833</v>
      </c>
      <c r="C13553" t="s">
        <v>51</v>
      </c>
      <c r="D13553" t="s">
        <v>450</v>
      </c>
      <c r="E13553" t="s">
        <v>198</v>
      </c>
      <c r="F13553" t="s">
        <v>360</v>
      </c>
      <c r="G13553" t="s">
        <v>49</v>
      </c>
      <c r="H13553" t="s">
        <v>192</v>
      </c>
    </row>
    <row r="13554" spans="1:8">
      <c r="A13554" t="s">
        <v>15484</v>
      </c>
      <c r="B13554" t="s">
        <v>1835</v>
      </c>
      <c r="C13554" t="s">
        <v>51</v>
      </c>
      <c r="D13554" t="s">
        <v>560</v>
      </c>
      <c r="E13554" t="s">
        <v>561</v>
      </c>
      <c r="F13554" t="s">
        <v>360</v>
      </c>
      <c r="G13554" t="s">
        <v>49</v>
      </c>
      <c r="H13554" t="s">
        <v>192</v>
      </c>
    </row>
    <row r="13555" spans="1:8">
      <c r="A13555" t="s">
        <v>15485</v>
      </c>
      <c r="B13555" t="s">
        <v>1837</v>
      </c>
      <c r="C13555" t="s">
        <v>51</v>
      </c>
      <c r="D13555" t="s">
        <v>410</v>
      </c>
      <c r="E13555" t="s">
        <v>198</v>
      </c>
      <c r="F13555" t="s">
        <v>360</v>
      </c>
      <c r="G13555" t="s">
        <v>49</v>
      </c>
      <c r="H13555" t="s">
        <v>192</v>
      </c>
    </row>
    <row r="13556" spans="1:8">
      <c r="A13556" t="s">
        <v>15486</v>
      </c>
      <c r="B13556" t="s">
        <v>1839</v>
      </c>
      <c r="C13556" t="s">
        <v>51</v>
      </c>
      <c r="D13556" t="s">
        <v>450</v>
      </c>
      <c r="E13556" t="s">
        <v>198</v>
      </c>
      <c r="F13556" t="s">
        <v>360</v>
      </c>
      <c r="G13556" t="s">
        <v>49</v>
      </c>
      <c r="H13556" t="s">
        <v>192</v>
      </c>
    </row>
    <row r="13557" spans="1:8">
      <c r="A13557" t="s">
        <v>15487</v>
      </c>
      <c r="B13557" t="s">
        <v>1841</v>
      </c>
      <c r="C13557" t="s">
        <v>51</v>
      </c>
      <c r="D13557" t="s">
        <v>358</v>
      </c>
      <c r="E13557" t="s">
        <v>359</v>
      </c>
      <c r="F13557" t="s">
        <v>360</v>
      </c>
      <c r="G13557" t="s">
        <v>49</v>
      </c>
      <c r="H13557" t="s">
        <v>192</v>
      </c>
    </row>
    <row r="13558" spans="1:8">
      <c r="A13558" t="s">
        <v>15488</v>
      </c>
      <c r="B13558" t="s">
        <v>1843</v>
      </c>
      <c r="C13558" t="s">
        <v>51</v>
      </c>
      <c r="D13558" t="s">
        <v>1844</v>
      </c>
      <c r="E13558" t="s">
        <v>367</v>
      </c>
      <c r="F13558" t="s">
        <v>1845</v>
      </c>
      <c r="G13558" t="s">
        <v>49</v>
      </c>
      <c r="H13558" t="s">
        <v>192</v>
      </c>
    </row>
    <row r="13559" spans="1:8">
      <c r="A13559" t="s">
        <v>15489</v>
      </c>
      <c r="B13559" t="s">
        <v>1847</v>
      </c>
      <c r="C13559" t="s">
        <v>51</v>
      </c>
      <c r="D13559" t="s">
        <v>450</v>
      </c>
      <c r="E13559" t="s">
        <v>198</v>
      </c>
      <c r="F13559" t="s">
        <v>360</v>
      </c>
      <c r="G13559" t="s">
        <v>49</v>
      </c>
      <c r="H13559" t="s">
        <v>192</v>
      </c>
    </row>
    <row r="13560" spans="1:8">
      <c r="A13560" t="s">
        <v>15490</v>
      </c>
      <c r="B13560" t="s">
        <v>1849</v>
      </c>
      <c r="C13560" t="s">
        <v>51</v>
      </c>
      <c r="D13560" t="s">
        <v>1850</v>
      </c>
      <c r="E13560" t="s">
        <v>52</v>
      </c>
      <c r="F13560" t="s">
        <v>360</v>
      </c>
      <c r="G13560" t="s">
        <v>49</v>
      </c>
      <c r="H13560" t="s">
        <v>192</v>
      </c>
    </row>
    <row r="13561" spans="1:8">
      <c r="A13561" t="s">
        <v>15491</v>
      </c>
      <c r="B13561" t="s">
        <v>1852</v>
      </c>
      <c r="C13561" t="s">
        <v>51</v>
      </c>
      <c r="D13561" t="s">
        <v>1853</v>
      </c>
      <c r="E13561" t="s">
        <v>367</v>
      </c>
      <c r="F13561" t="s">
        <v>1854</v>
      </c>
      <c r="G13561" t="s">
        <v>49</v>
      </c>
      <c r="H13561" t="s">
        <v>192</v>
      </c>
    </row>
    <row r="13562" spans="1:8">
      <c r="A13562" t="s">
        <v>15492</v>
      </c>
      <c r="B13562" t="s">
        <v>1856</v>
      </c>
      <c r="C13562" t="s">
        <v>51</v>
      </c>
      <c r="D13562" t="s">
        <v>1857</v>
      </c>
      <c r="E13562" t="s">
        <v>367</v>
      </c>
      <c r="F13562" t="s">
        <v>1858</v>
      </c>
      <c r="G13562" t="s">
        <v>49</v>
      </c>
      <c r="H13562" t="s">
        <v>192</v>
      </c>
    </row>
    <row r="13563" spans="1:8">
      <c r="A13563" t="s">
        <v>15493</v>
      </c>
      <c r="B13563" t="s">
        <v>1860</v>
      </c>
      <c r="C13563" t="s">
        <v>51</v>
      </c>
      <c r="D13563" t="s">
        <v>472</v>
      </c>
      <c r="E13563" t="s">
        <v>473</v>
      </c>
      <c r="F13563" t="s">
        <v>360</v>
      </c>
      <c r="G13563" t="s">
        <v>49</v>
      </c>
      <c r="H13563" t="s">
        <v>192</v>
      </c>
    </row>
    <row r="13564" spans="1:8">
      <c r="A13564" t="s">
        <v>15494</v>
      </c>
      <c r="B13564" t="s">
        <v>1862</v>
      </c>
      <c r="C13564" t="s">
        <v>51</v>
      </c>
      <c r="D13564" t="s">
        <v>358</v>
      </c>
      <c r="E13564" t="s">
        <v>359</v>
      </c>
      <c r="F13564" t="s">
        <v>360</v>
      </c>
      <c r="G13564" t="s">
        <v>49</v>
      </c>
      <c r="H13564" t="s">
        <v>192</v>
      </c>
    </row>
    <row r="13565" spans="1:8">
      <c r="A13565" t="s">
        <v>15495</v>
      </c>
      <c r="B13565" t="s">
        <v>1864</v>
      </c>
      <c r="C13565" t="s">
        <v>78</v>
      </c>
      <c r="D13565" t="s">
        <v>1865</v>
      </c>
      <c r="E13565" t="s">
        <v>52</v>
      </c>
      <c r="F13565" t="s">
        <v>360</v>
      </c>
      <c r="G13565" t="s">
        <v>49</v>
      </c>
      <c r="H13565" t="s">
        <v>192</v>
      </c>
    </row>
    <row r="13566" spans="1:8">
      <c r="A13566" t="s">
        <v>15496</v>
      </c>
      <c r="B13566" t="s">
        <v>1867</v>
      </c>
      <c r="C13566" t="s">
        <v>51</v>
      </c>
      <c r="D13566" t="s">
        <v>1868</v>
      </c>
      <c r="E13566" t="s">
        <v>367</v>
      </c>
      <c r="F13566" t="s">
        <v>1869</v>
      </c>
      <c r="G13566" t="s">
        <v>49</v>
      </c>
      <c r="H13566" t="s">
        <v>192</v>
      </c>
    </row>
    <row r="13567" spans="1:8">
      <c r="A13567" t="s">
        <v>15497</v>
      </c>
      <c r="B13567" t="s">
        <v>1871</v>
      </c>
      <c r="C13567" t="s">
        <v>51</v>
      </c>
      <c r="D13567" t="s">
        <v>1400</v>
      </c>
      <c r="E13567" t="s">
        <v>52</v>
      </c>
      <c r="F13567" t="s">
        <v>360</v>
      </c>
      <c r="G13567" t="s">
        <v>49</v>
      </c>
      <c r="H13567" t="s">
        <v>192</v>
      </c>
    </row>
    <row r="13568" spans="1:8">
      <c r="A13568" t="s">
        <v>15498</v>
      </c>
      <c r="B13568" t="s">
        <v>559</v>
      </c>
      <c r="C13568" t="s">
        <v>51</v>
      </c>
      <c r="D13568" t="s">
        <v>560</v>
      </c>
      <c r="E13568" t="s">
        <v>561</v>
      </c>
      <c r="F13568" t="s">
        <v>360</v>
      </c>
      <c r="G13568" t="s">
        <v>49</v>
      </c>
      <c r="H13568" t="s">
        <v>192</v>
      </c>
    </row>
    <row r="13569" spans="1:8">
      <c r="A13569" t="s">
        <v>15499</v>
      </c>
      <c r="B13569" t="s">
        <v>563</v>
      </c>
      <c r="C13569" t="s">
        <v>51</v>
      </c>
      <c r="D13569" t="s">
        <v>442</v>
      </c>
      <c r="E13569" t="s">
        <v>52</v>
      </c>
      <c r="F13569" t="s">
        <v>360</v>
      </c>
      <c r="G13569" t="s">
        <v>49</v>
      </c>
      <c r="H13569" t="s">
        <v>192</v>
      </c>
    </row>
    <row r="13570" spans="1:8">
      <c r="A13570" t="s">
        <v>15500</v>
      </c>
      <c r="B13570" t="s">
        <v>444</v>
      </c>
      <c r="C13570" t="s">
        <v>51</v>
      </c>
      <c r="D13570" t="s">
        <v>445</v>
      </c>
      <c r="E13570" t="s">
        <v>446</v>
      </c>
      <c r="F13570" t="s">
        <v>447</v>
      </c>
      <c r="G13570" t="s">
        <v>49</v>
      </c>
      <c r="H13570" t="s">
        <v>192</v>
      </c>
    </row>
    <row r="13571" spans="1:8">
      <c r="A13571" t="s">
        <v>15501</v>
      </c>
      <c r="B13571" t="s">
        <v>449</v>
      </c>
      <c r="C13571" t="s">
        <v>51</v>
      </c>
      <c r="D13571" t="s">
        <v>450</v>
      </c>
      <c r="E13571" t="s">
        <v>198</v>
      </c>
      <c r="F13571" t="s">
        <v>360</v>
      </c>
      <c r="G13571" t="s">
        <v>49</v>
      </c>
      <c r="H13571" t="s">
        <v>192</v>
      </c>
    </row>
    <row r="13572" spans="1:8">
      <c r="A13572" t="s">
        <v>15502</v>
      </c>
      <c r="B13572" t="s">
        <v>452</v>
      </c>
      <c r="C13572" t="s">
        <v>68</v>
      </c>
      <c r="D13572" t="s">
        <v>410</v>
      </c>
      <c r="E13572" t="s">
        <v>198</v>
      </c>
      <c r="F13572" t="s">
        <v>360</v>
      </c>
      <c r="G13572" t="s">
        <v>49</v>
      </c>
      <c r="H13572" t="s">
        <v>192</v>
      </c>
    </row>
    <row r="13573" spans="1:8">
      <c r="A13573" t="s">
        <v>15503</v>
      </c>
      <c r="B13573" t="s">
        <v>1878</v>
      </c>
      <c r="C13573" t="s">
        <v>51</v>
      </c>
      <c r="D13573" t="s">
        <v>472</v>
      </c>
      <c r="E13573" t="s">
        <v>473</v>
      </c>
      <c r="F13573" t="s">
        <v>360</v>
      </c>
      <c r="G13573" t="s">
        <v>49</v>
      </c>
      <c r="H13573" t="s">
        <v>192</v>
      </c>
    </row>
    <row r="13574" spans="1:8">
      <c r="A13574" t="s">
        <v>15504</v>
      </c>
      <c r="B13574" t="s">
        <v>1880</v>
      </c>
      <c r="C13574" t="s">
        <v>51</v>
      </c>
      <c r="D13574" t="s">
        <v>529</v>
      </c>
      <c r="E13574" t="s">
        <v>530</v>
      </c>
      <c r="F13574" t="s">
        <v>360</v>
      </c>
      <c r="G13574" t="s">
        <v>49</v>
      </c>
      <c r="H13574" t="s">
        <v>192</v>
      </c>
    </row>
    <row r="13575" spans="1:8">
      <c r="A13575" t="s">
        <v>15505</v>
      </c>
      <c r="B13575" t="s">
        <v>1882</v>
      </c>
      <c r="C13575" t="s">
        <v>51</v>
      </c>
      <c r="D13575" t="s">
        <v>529</v>
      </c>
      <c r="E13575" t="s">
        <v>530</v>
      </c>
      <c r="F13575" t="s">
        <v>360</v>
      </c>
      <c r="G13575" t="s">
        <v>49</v>
      </c>
      <c r="H13575" t="s">
        <v>192</v>
      </c>
    </row>
    <row r="13576" spans="1:8">
      <c r="A13576" t="s">
        <v>15506</v>
      </c>
      <c r="B13576" t="s">
        <v>1884</v>
      </c>
      <c r="C13576" t="s">
        <v>78</v>
      </c>
      <c r="D13576" t="s">
        <v>1885</v>
      </c>
      <c r="E13576" t="s">
        <v>52</v>
      </c>
      <c r="F13576" t="s">
        <v>360</v>
      </c>
      <c r="G13576" t="s">
        <v>49</v>
      </c>
      <c r="H13576" t="s">
        <v>192</v>
      </c>
    </row>
    <row r="13577" spans="1:8">
      <c r="A13577" t="s">
        <v>15507</v>
      </c>
      <c r="B13577" t="s">
        <v>1887</v>
      </c>
      <c r="C13577" t="s">
        <v>51</v>
      </c>
      <c r="D13577" t="s">
        <v>370</v>
      </c>
      <c r="E13577" t="s">
        <v>73</v>
      </c>
      <c r="F13577" t="s">
        <v>360</v>
      </c>
      <c r="G13577" t="s">
        <v>49</v>
      </c>
      <c r="H13577" t="s">
        <v>192</v>
      </c>
    </row>
    <row r="13578" spans="1:8">
      <c r="A13578" t="s">
        <v>15508</v>
      </c>
      <c r="B13578" t="s">
        <v>1889</v>
      </c>
      <c r="C13578" t="s">
        <v>51</v>
      </c>
      <c r="D13578" t="s">
        <v>358</v>
      </c>
      <c r="E13578" t="s">
        <v>359</v>
      </c>
      <c r="F13578" t="s">
        <v>360</v>
      </c>
      <c r="G13578" t="s">
        <v>49</v>
      </c>
      <c r="H13578" t="s">
        <v>192</v>
      </c>
    </row>
    <row r="13579" spans="1:8">
      <c r="A13579" t="s">
        <v>15509</v>
      </c>
      <c r="B13579" t="s">
        <v>1891</v>
      </c>
      <c r="C13579" t="s">
        <v>51</v>
      </c>
      <c r="D13579" t="s">
        <v>358</v>
      </c>
      <c r="E13579" t="s">
        <v>359</v>
      </c>
      <c r="F13579" t="s">
        <v>360</v>
      </c>
      <c r="G13579" t="s">
        <v>49</v>
      </c>
      <c r="H13579" t="s">
        <v>192</v>
      </c>
    </row>
    <row r="13580" spans="1:8">
      <c r="A13580" t="s">
        <v>15510</v>
      </c>
      <c r="B13580" t="s">
        <v>1893</v>
      </c>
      <c r="C13580" t="s">
        <v>51</v>
      </c>
      <c r="D13580" t="s">
        <v>1894</v>
      </c>
      <c r="E13580" t="s">
        <v>198</v>
      </c>
      <c r="F13580" t="s">
        <v>360</v>
      </c>
      <c r="G13580" t="s">
        <v>49</v>
      </c>
      <c r="H13580" t="s">
        <v>192</v>
      </c>
    </row>
    <row r="13581" spans="1:8">
      <c r="A13581" t="s">
        <v>15511</v>
      </c>
      <c r="B13581" t="s">
        <v>1896</v>
      </c>
      <c r="C13581" t="s">
        <v>51</v>
      </c>
      <c r="D13581" t="s">
        <v>529</v>
      </c>
      <c r="E13581" t="s">
        <v>530</v>
      </c>
      <c r="F13581" t="s">
        <v>360</v>
      </c>
      <c r="G13581" t="s">
        <v>49</v>
      </c>
      <c r="H13581" t="s">
        <v>192</v>
      </c>
    </row>
    <row r="13582" spans="1:8">
      <c r="A13582" t="s">
        <v>15512</v>
      </c>
      <c r="B13582" t="s">
        <v>1898</v>
      </c>
      <c r="C13582" t="s">
        <v>51</v>
      </c>
      <c r="D13582" t="s">
        <v>1899</v>
      </c>
      <c r="E13582" t="s">
        <v>446</v>
      </c>
      <c r="F13582" t="s">
        <v>1900</v>
      </c>
      <c r="G13582" t="s">
        <v>49</v>
      </c>
      <c r="H13582" t="s">
        <v>192</v>
      </c>
    </row>
    <row r="13583" spans="1:8">
      <c r="A13583" t="s">
        <v>15513</v>
      </c>
      <c r="B13583" t="s">
        <v>1902</v>
      </c>
      <c r="C13583" t="s">
        <v>68</v>
      </c>
      <c r="D13583" t="s">
        <v>1903</v>
      </c>
      <c r="E13583" t="s">
        <v>367</v>
      </c>
      <c r="F13583" t="s">
        <v>1904</v>
      </c>
      <c r="G13583" t="s">
        <v>49</v>
      </c>
      <c r="H13583" t="s">
        <v>192</v>
      </c>
    </row>
    <row r="13584" spans="1:8">
      <c r="A13584" t="s">
        <v>15514</v>
      </c>
      <c r="B13584" t="s">
        <v>1906</v>
      </c>
      <c r="C13584" t="s">
        <v>51</v>
      </c>
      <c r="D13584" t="s">
        <v>450</v>
      </c>
      <c r="E13584" t="s">
        <v>198</v>
      </c>
      <c r="F13584" t="s">
        <v>360</v>
      </c>
      <c r="G13584" t="s">
        <v>49</v>
      </c>
      <c r="H13584" t="s">
        <v>192</v>
      </c>
    </row>
    <row r="13585" spans="1:8">
      <c r="A13585" t="s">
        <v>15515</v>
      </c>
      <c r="B13585" t="s">
        <v>1908</v>
      </c>
      <c r="C13585" t="s">
        <v>51</v>
      </c>
      <c r="D13585" t="s">
        <v>1909</v>
      </c>
      <c r="E13585" t="s">
        <v>367</v>
      </c>
      <c r="F13585" t="s">
        <v>1910</v>
      </c>
      <c r="G13585" t="s">
        <v>49</v>
      </c>
      <c r="H13585" t="s">
        <v>192</v>
      </c>
    </row>
    <row r="13586" spans="1:8">
      <c r="A13586" t="s">
        <v>15516</v>
      </c>
      <c r="B13586" t="s">
        <v>1912</v>
      </c>
      <c r="C13586" t="s">
        <v>51</v>
      </c>
      <c r="D13586" t="s">
        <v>450</v>
      </c>
      <c r="E13586" t="s">
        <v>198</v>
      </c>
      <c r="F13586" t="s">
        <v>360</v>
      </c>
      <c r="G13586" t="s">
        <v>49</v>
      </c>
      <c r="H13586" t="s">
        <v>192</v>
      </c>
    </row>
    <row r="13587" spans="1:8">
      <c r="A13587" t="s">
        <v>15517</v>
      </c>
      <c r="B13587" t="s">
        <v>1914</v>
      </c>
      <c r="C13587" t="s">
        <v>51</v>
      </c>
      <c r="D13587" t="s">
        <v>1915</v>
      </c>
      <c r="E13587" t="s">
        <v>367</v>
      </c>
      <c r="F13587" t="s">
        <v>1916</v>
      </c>
      <c r="G13587" t="s">
        <v>49</v>
      </c>
      <c r="H13587" t="s">
        <v>192</v>
      </c>
    </row>
    <row r="13588" spans="1:8">
      <c r="A13588" t="s">
        <v>15518</v>
      </c>
      <c r="B13588" t="s">
        <v>1918</v>
      </c>
      <c r="C13588" t="s">
        <v>51</v>
      </c>
      <c r="D13588" t="s">
        <v>1919</v>
      </c>
      <c r="E13588" t="s">
        <v>446</v>
      </c>
      <c r="F13588" t="s">
        <v>1920</v>
      </c>
      <c r="G13588" t="s">
        <v>49</v>
      </c>
      <c r="H13588" t="s">
        <v>192</v>
      </c>
    </row>
    <row r="13589" spans="1:8">
      <c r="A13589" t="s">
        <v>15519</v>
      </c>
      <c r="B13589" t="s">
        <v>1922</v>
      </c>
      <c r="C13589" t="s">
        <v>51</v>
      </c>
      <c r="D13589" t="s">
        <v>450</v>
      </c>
      <c r="E13589" t="s">
        <v>198</v>
      </c>
      <c r="F13589" t="s">
        <v>360</v>
      </c>
      <c r="G13589" t="s">
        <v>49</v>
      </c>
      <c r="H13589" t="s">
        <v>192</v>
      </c>
    </row>
    <row r="13590" spans="1:8">
      <c r="A13590" t="s">
        <v>15520</v>
      </c>
      <c r="B13590" t="s">
        <v>1924</v>
      </c>
      <c r="C13590" t="s">
        <v>51</v>
      </c>
      <c r="D13590" t="s">
        <v>410</v>
      </c>
      <c r="E13590" t="s">
        <v>198</v>
      </c>
      <c r="F13590" t="s">
        <v>360</v>
      </c>
      <c r="G13590" t="s">
        <v>49</v>
      </c>
      <c r="H13590" t="s">
        <v>192</v>
      </c>
    </row>
    <row r="13591" spans="1:8">
      <c r="A13591" t="s">
        <v>15521</v>
      </c>
      <c r="B13591" t="s">
        <v>1926</v>
      </c>
      <c r="C13591" t="s">
        <v>51</v>
      </c>
      <c r="D13591" t="s">
        <v>450</v>
      </c>
      <c r="E13591" t="s">
        <v>198</v>
      </c>
      <c r="F13591" t="s">
        <v>360</v>
      </c>
      <c r="G13591" t="s">
        <v>49</v>
      </c>
      <c r="H13591" t="s">
        <v>192</v>
      </c>
    </row>
    <row r="13592" spans="1:8">
      <c r="A13592" t="s">
        <v>15522</v>
      </c>
      <c r="B13592" t="s">
        <v>1928</v>
      </c>
      <c r="C13592" t="s">
        <v>51</v>
      </c>
      <c r="D13592" t="s">
        <v>1929</v>
      </c>
      <c r="E13592" t="s">
        <v>367</v>
      </c>
      <c r="F13592" t="s">
        <v>1930</v>
      </c>
      <c r="G13592" t="s">
        <v>49</v>
      </c>
      <c r="H13592" t="s">
        <v>192</v>
      </c>
    </row>
    <row r="13593" spans="1:8">
      <c r="A13593" t="s">
        <v>15523</v>
      </c>
      <c r="B13593" t="s">
        <v>1932</v>
      </c>
      <c r="C13593" t="s">
        <v>51</v>
      </c>
      <c r="D13593" t="s">
        <v>450</v>
      </c>
      <c r="E13593" t="s">
        <v>198</v>
      </c>
      <c r="F13593" t="s">
        <v>360</v>
      </c>
      <c r="G13593" t="s">
        <v>49</v>
      </c>
      <c r="H13593" t="s">
        <v>192</v>
      </c>
    </row>
    <row r="13594" spans="1:8">
      <c r="A13594" t="s">
        <v>15524</v>
      </c>
      <c r="B13594" t="s">
        <v>1934</v>
      </c>
      <c r="C13594" t="s">
        <v>75</v>
      </c>
      <c r="D13594" t="s">
        <v>1935</v>
      </c>
      <c r="E13594" t="s">
        <v>52</v>
      </c>
      <c r="F13594" t="s">
        <v>360</v>
      </c>
      <c r="G13594" t="s">
        <v>49</v>
      </c>
      <c r="H13594" t="s">
        <v>192</v>
      </c>
    </row>
    <row r="13595" spans="1:8">
      <c r="A13595" t="s">
        <v>15525</v>
      </c>
      <c r="B13595" t="s">
        <v>559</v>
      </c>
      <c r="C13595" t="s">
        <v>51</v>
      </c>
      <c r="D13595" t="s">
        <v>560</v>
      </c>
      <c r="E13595" t="s">
        <v>561</v>
      </c>
      <c r="F13595" t="s">
        <v>360</v>
      </c>
      <c r="G13595" t="s">
        <v>49</v>
      </c>
      <c r="H13595" t="s">
        <v>192</v>
      </c>
    </row>
    <row r="13596" spans="1:8">
      <c r="A13596" t="s">
        <v>15526</v>
      </c>
      <c r="B13596" t="s">
        <v>563</v>
      </c>
      <c r="C13596" t="s">
        <v>51</v>
      </c>
      <c r="D13596" t="s">
        <v>442</v>
      </c>
      <c r="E13596" t="s">
        <v>52</v>
      </c>
      <c r="F13596" t="s">
        <v>360</v>
      </c>
      <c r="G13596" t="s">
        <v>49</v>
      </c>
      <c r="H13596" t="s">
        <v>192</v>
      </c>
    </row>
    <row r="13597" spans="1:8">
      <c r="A13597" t="s">
        <v>15527</v>
      </c>
      <c r="B13597" t="s">
        <v>444</v>
      </c>
      <c r="C13597" t="s">
        <v>51</v>
      </c>
      <c r="D13597" t="s">
        <v>445</v>
      </c>
      <c r="E13597" t="s">
        <v>446</v>
      </c>
      <c r="F13597" t="s">
        <v>447</v>
      </c>
      <c r="G13597" t="s">
        <v>49</v>
      </c>
      <c r="H13597" t="s">
        <v>192</v>
      </c>
    </row>
    <row r="13598" spans="1:8">
      <c r="A13598" t="s">
        <v>15528</v>
      </c>
      <c r="B13598" t="s">
        <v>449</v>
      </c>
      <c r="C13598" t="s">
        <v>51</v>
      </c>
      <c r="D13598" t="s">
        <v>450</v>
      </c>
      <c r="E13598" t="s">
        <v>198</v>
      </c>
      <c r="F13598" t="s">
        <v>360</v>
      </c>
      <c r="G13598" t="s">
        <v>49</v>
      </c>
      <c r="H13598" t="s">
        <v>192</v>
      </c>
    </row>
    <row r="13599" spans="1:8">
      <c r="A13599" t="s">
        <v>15529</v>
      </c>
      <c r="B13599" t="s">
        <v>452</v>
      </c>
      <c r="C13599" t="s">
        <v>68</v>
      </c>
      <c r="D13599" t="s">
        <v>410</v>
      </c>
      <c r="E13599" t="s">
        <v>198</v>
      </c>
      <c r="F13599" t="s">
        <v>360</v>
      </c>
      <c r="G13599" t="s">
        <v>49</v>
      </c>
      <c r="H13599" t="s">
        <v>192</v>
      </c>
    </row>
    <row r="13600" spans="1:8">
      <c r="A13600" t="s">
        <v>15530</v>
      </c>
      <c r="B13600" t="s">
        <v>1942</v>
      </c>
      <c r="C13600" t="s">
        <v>75</v>
      </c>
      <c r="D13600" t="s">
        <v>560</v>
      </c>
      <c r="E13600" t="s">
        <v>561</v>
      </c>
      <c r="F13600" t="s">
        <v>360</v>
      </c>
      <c r="G13600" t="s">
        <v>49</v>
      </c>
      <c r="H13600" t="s">
        <v>192</v>
      </c>
    </row>
    <row r="13601" spans="1:8">
      <c r="A13601" t="s">
        <v>15531</v>
      </c>
      <c r="B13601" t="s">
        <v>1944</v>
      </c>
      <c r="C13601" t="s">
        <v>51</v>
      </c>
      <c r="D13601" t="s">
        <v>1945</v>
      </c>
      <c r="E13601" t="s">
        <v>446</v>
      </c>
      <c r="F13601" t="s">
        <v>1946</v>
      </c>
      <c r="G13601" t="s">
        <v>49</v>
      </c>
      <c r="H13601" t="s">
        <v>192</v>
      </c>
    </row>
    <row r="13602" spans="1:8">
      <c r="A13602" t="s">
        <v>15532</v>
      </c>
      <c r="B13602" t="s">
        <v>1948</v>
      </c>
      <c r="C13602" t="s">
        <v>51</v>
      </c>
      <c r="D13602" t="s">
        <v>450</v>
      </c>
      <c r="E13602" t="s">
        <v>198</v>
      </c>
      <c r="F13602" t="s">
        <v>360</v>
      </c>
      <c r="G13602" t="s">
        <v>49</v>
      </c>
      <c r="H13602" t="s">
        <v>192</v>
      </c>
    </row>
    <row r="13603" spans="1:8">
      <c r="A13603" t="s">
        <v>15533</v>
      </c>
      <c r="B13603" t="s">
        <v>1950</v>
      </c>
      <c r="C13603" t="s">
        <v>394</v>
      </c>
      <c r="D13603" t="s">
        <v>1400</v>
      </c>
      <c r="E13603" t="s">
        <v>52</v>
      </c>
      <c r="F13603" t="s">
        <v>360</v>
      </c>
      <c r="G13603" t="s">
        <v>49</v>
      </c>
      <c r="H13603" t="s">
        <v>192</v>
      </c>
    </row>
    <row r="13604" spans="1:8">
      <c r="A13604" t="s">
        <v>15534</v>
      </c>
      <c r="B13604" t="s">
        <v>559</v>
      </c>
      <c r="C13604" t="s">
        <v>51</v>
      </c>
      <c r="D13604" t="s">
        <v>560</v>
      </c>
      <c r="E13604" t="s">
        <v>561</v>
      </c>
      <c r="F13604" t="s">
        <v>360</v>
      </c>
      <c r="G13604" t="s">
        <v>49</v>
      </c>
      <c r="H13604" t="s">
        <v>192</v>
      </c>
    </row>
    <row r="13605" spans="1:8">
      <c r="A13605" t="s">
        <v>15535</v>
      </c>
      <c r="B13605" t="s">
        <v>563</v>
      </c>
      <c r="C13605" t="s">
        <v>51</v>
      </c>
      <c r="D13605" t="s">
        <v>442</v>
      </c>
      <c r="E13605" t="s">
        <v>52</v>
      </c>
      <c r="F13605" t="s">
        <v>360</v>
      </c>
      <c r="G13605" t="s">
        <v>49</v>
      </c>
      <c r="H13605" t="s">
        <v>192</v>
      </c>
    </row>
    <row r="13606" spans="1:8">
      <c r="A13606" t="s">
        <v>15536</v>
      </c>
      <c r="B13606" t="s">
        <v>444</v>
      </c>
      <c r="C13606" t="s">
        <v>51</v>
      </c>
      <c r="D13606" t="s">
        <v>445</v>
      </c>
      <c r="E13606" t="s">
        <v>446</v>
      </c>
      <c r="F13606" t="s">
        <v>447</v>
      </c>
      <c r="G13606" t="s">
        <v>49</v>
      </c>
      <c r="H13606" t="s">
        <v>192</v>
      </c>
    </row>
    <row r="13607" spans="1:8">
      <c r="A13607" t="s">
        <v>15537</v>
      </c>
      <c r="B13607" t="s">
        <v>449</v>
      </c>
      <c r="C13607" t="s">
        <v>51</v>
      </c>
      <c r="D13607" t="s">
        <v>450</v>
      </c>
      <c r="E13607" t="s">
        <v>198</v>
      </c>
      <c r="F13607" t="s">
        <v>360</v>
      </c>
      <c r="G13607" t="s">
        <v>49</v>
      </c>
      <c r="H13607" t="s">
        <v>192</v>
      </c>
    </row>
    <row r="13608" spans="1:8">
      <c r="A13608" t="s">
        <v>15538</v>
      </c>
      <c r="B13608" t="s">
        <v>452</v>
      </c>
      <c r="C13608" t="s">
        <v>68</v>
      </c>
      <c r="D13608" t="s">
        <v>410</v>
      </c>
      <c r="E13608" t="s">
        <v>198</v>
      </c>
      <c r="F13608" t="s">
        <v>360</v>
      </c>
      <c r="G13608" t="s">
        <v>49</v>
      </c>
      <c r="H13608" t="s">
        <v>192</v>
      </c>
    </row>
    <row r="13609" spans="1:8">
      <c r="A13609" t="s">
        <v>15539</v>
      </c>
      <c r="B13609" t="s">
        <v>1957</v>
      </c>
      <c r="C13609" t="s">
        <v>394</v>
      </c>
      <c r="D13609" t="s">
        <v>560</v>
      </c>
      <c r="E13609" t="s">
        <v>561</v>
      </c>
      <c r="F13609" t="s">
        <v>360</v>
      </c>
      <c r="G13609" t="s">
        <v>49</v>
      </c>
      <c r="H13609" t="s">
        <v>192</v>
      </c>
    </row>
    <row r="13610" spans="1:8">
      <c r="A13610" t="s">
        <v>15540</v>
      </c>
      <c r="B13610" t="s">
        <v>1959</v>
      </c>
      <c r="C13610" t="s">
        <v>78</v>
      </c>
      <c r="D13610" t="s">
        <v>1960</v>
      </c>
      <c r="E13610" t="s">
        <v>52</v>
      </c>
      <c r="F13610" t="s">
        <v>360</v>
      </c>
      <c r="G13610" t="s">
        <v>49</v>
      </c>
      <c r="H13610" t="s">
        <v>192</v>
      </c>
    </row>
    <row r="13611" spans="1:8">
      <c r="A13611" t="s">
        <v>15541</v>
      </c>
      <c r="B13611" t="s">
        <v>1009</v>
      </c>
      <c r="C13611" t="s">
        <v>51</v>
      </c>
      <c r="D13611" t="s">
        <v>1010</v>
      </c>
      <c r="E13611" t="s">
        <v>74</v>
      </c>
      <c r="F13611" t="s">
        <v>360</v>
      </c>
      <c r="G13611" t="s">
        <v>49</v>
      </c>
      <c r="H13611" t="s">
        <v>192</v>
      </c>
    </row>
    <row r="13612" spans="1:8">
      <c r="A13612" t="s">
        <v>15542</v>
      </c>
      <c r="B13612" t="s">
        <v>1012</v>
      </c>
      <c r="C13612" t="s">
        <v>51</v>
      </c>
      <c r="D13612" t="s">
        <v>1013</v>
      </c>
      <c r="E13612" t="s">
        <v>52</v>
      </c>
      <c r="F13612" t="s">
        <v>360</v>
      </c>
      <c r="G13612" t="s">
        <v>49</v>
      </c>
      <c r="H13612" t="s">
        <v>192</v>
      </c>
    </row>
    <row r="13613" spans="1:8">
      <c r="A13613" t="s">
        <v>15543</v>
      </c>
      <c r="B13613" t="s">
        <v>559</v>
      </c>
      <c r="C13613" t="s">
        <v>51</v>
      </c>
      <c r="D13613" t="s">
        <v>560</v>
      </c>
      <c r="E13613" t="s">
        <v>561</v>
      </c>
      <c r="F13613" t="s">
        <v>360</v>
      </c>
      <c r="G13613" t="s">
        <v>49</v>
      </c>
      <c r="H13613" t="s">
        <v>192</v>
      </c>
    </row>
    <row r="13614" spans="1:8">
      <c r="A13614" t="s">
        <v>15544</v>
      </c>
      <c r="B13614" t="s">
        <v>563</v>
      </c>
      <c r="C13614" t="s">
        <v>51</v>
      </c>
      <c r="D13614" t="s">
        <v>442</v>
      </c>
      <c r="E13614" t="s">
        <v>52</v>
      </c>
      <c r="F13614" t="s">
        <v>360</v>
      </c>
      <c r="G13614" t="s">
        <v>49</v>
      </c>
      <c r="H13614" t="s">
        <v>192</v>
      </c>
    </row>
    <row r="13615" spans="1:8">
      <c r="A13615" t="s">
        <v>15545</v>
      </c>
      <c r="B13615" t="s">
        <v>444</v>
      </c>
      <c r="C13615" t="s">
        <v>51</v>
      </c>
      <c r="D13615" t="s">
        <v>445</v>
      </c>
      <c r="E13615" t="s">
        <v>446</v>
      </c>
      <c r="F13615" t="s">
        <v>447</v>
      </c>
      <c r="G13615" t="s">
        <v>49</v>
      </c>
      <c r="H13615" t="s">
        <v>192</v>
      </c>
    </row>
    <row r="13616" spans="1:8">
      <c r="A13616" t="s">
        <v>15546</v>
      </c>
      <c r="B13616" t="s">
        <v>449</v>
      </c>
      <c r="C13616" t="s">
        <v>51</v>
      </c>
      <c r="D13616" t="s">
        <v>450</v>
      </c>
      <c r="E13616" t="s">
        <v>198</v>
      </c>
      <c r="F13616" t="s">
        <v>360</v>
      </c>
      <c r="G13616" t="s">
        <v>49</v>
      </c>
      <c r="H13616" t="s">
        <v>192</v>
      </c>
    </row>
    <row r="13617" spans="1:8">
      <c r="A13617" t="s">
        <v>15547</v>
      </c>
      <c r="B13617" t="s">
        <v>452</v>
      </c>
      <c r="C13617" t="s">
        <v>68</v>
      </c>
      <c r="D13617" t="s">
        <v>410</v>
      </c>
      <c r="E13617" t="s">
        <v>198</v>
      </c>
      <c r="F13617" t="s">
        <v>360</v>
      </c>
      <c r="G13617" t="s">
        <v>49</v>
      </c>
      <c r="H13617" t="s">
        <v>192</v>
      </c>
    </row>
    <row r="13618" spans="1:8">
      <c r="A13618" t="s">
        <v>15548</v>
      </c>
      <c r="B13618" t="s">
        <v>1020</v>
      </c>
      <c r="C13618" t="s">
        <v>51</v>
      </c>
      <c r="D13618" t="s">
        <v>1021</v>
      </c>
      <c r="E13618" t="s">
        <v>52</v>
      </c>
      <c r="F13618" t="s">
        <v>360</v>
      </c>
      <c r="G13618" t="s">
        <v>49</v>
      </c>
      <c r="H13618" t="s">
        <v>192</v>
      </c>
    </row>
    <row r="13619" spans="1:8">
      <c r="A13619" t="s">
        <v>15549</v>
      </c>
      <c r="B13619" t="s">
        <v>559</v>
      </c>
      <c r="C13619" t="s">
        <v>51</v>
      </c>
      <c r="D13619" t="s">
        <v>560</v>
      </c>
      <c r="E13619" t="s">
        <v>561</v>
      </c>
      <c r="F13619" t="s">
        <v>360</v>
      </c>
      <c r="G13619" t="s">
        <v>49</v>
      </c>
      <c r="H13619" t="s">
        <v>192</v>
      </c>
    </row>
    <row r="13620" spans="1:8">
      <c r="A13620" t="s">
        <v>15550</v>
      </c>
      <c r="B13620" t="s">
        <v>563</v>
      </c>
      <c r="C13620" t="s">
        <v>51</v>
      </c>
      <c r="D13620" t="s">
        <v>442</v>
      </c>
      <c r="E13620" t="s">
        <v>52</v>
      </c>
      <c r="F13620" t="s">
        <v>360</v>
      </c>
      <c r="G13620" t="s">
        <v>49</v>
      </c>
      <c r="H13620" t="s">
        <v>192</v>
      </c>
    </row>
    <row r="13621" spans="1:8">
      <c r="A13621" t="s">
        <v>15551</v>
      </c>
      <c r="B13621" t="s">
        <v>444</v>
      </c>
      <c r="C13621" t="s">
        <v>51</v>
      </c>
      <c r="D13621" t="s">
        <v>445</v>
      </c>
      <c r="E13621" t="s">
        <v>446</v>
      </c>
      <c r="F13621" t="s">
        <v>447</v>
      </c>
      <c r="G13621" t="s">
        <v>49</v>
      </c>
      <c r="H13621" t="s">
        <v>192</v>
      </c>
    </row>
    <row r="13622" spans="1:8">
      <c r="A13622" t="s">
        <v>15552</v>
      </c>
      <c r="B13622" t="s">
        <v>449</v>
      </c>
      <c r="C13622" t="s">
        <v>51</v>
      </c>
      <c r="D13622" t="s">
        <v>450</v>
      </c>
      <c r="E13622" t="s">
        <v>198</v>
      </c>
      <c r="F13622" t="s">
        <v>360</v>
      </c>
      <c r="G13622" t="s">
        <v>49</v>
      </c>
      <c r="H13622" t="s">
        <v>192</v>
      </c>
    </row>
    <row r="13623" spans="1:8">
      <c r="A13623" t="s">
        <v>15553</v>
      </c>
      <c r="B13623" t="s">
        <v>452</v>
      </c>
      <c r="C13623" t="s">
        <v>68</v>
      </c>
      <c r="D13623" t="s">
        <v>410</v>
      </c>
      <c r="E13623" t="s">
        <v>198</v>
      </c>
      <c r="F13623" t="s">
        <v>360</v>
      </c>
      <c r="G13623" t="s">
        <v>49</v>
      </c>
      <c r="H13623" t="s">
        <v>192</v>
      </c>
    </row>
    <row r="13624" spans="1:8">
      <c r="A13624" t="s">
        <v>15554</v>
      </c>
      <c r="B13624" t="s">
        <v>1950</v>
      </c>
      <c r="C13624" t="s">
        <v>51</v>
      </c>
      <c r="D13624" t="s">
        <v>1400</v>
      </c>
      <c r="E13624" t="s">
        <v>52</v>
      </c>
      <c r="F13624" t="s">
        <v>360</v>
      </c>
      <c r="G13624" t="s">
        <v>49</v>
      </c>
      <c r="H13624" t="s">
        <v>192</v>
      </c>
    </row>
    <row r="13625" spans="1:8">
      <c r="A13625" t="s">
        <v>15555</v>
      </c>
      <c r="B13625" t="s">
        <v>559</v>
      </c>
      <c r="C13625" t="s">
        <v>51</v>
      </c>
      <c r="D13625" t="s">
        <v>560</v>
      </c>
      <c r="E13625" t="s">
        <v>561</v>
      </c>
      <c r="F13625" t="s">
        <v>360</v>
      </c>
      <c r="G13625" t="s">
        <v>49</v>
      </c>
      <c r="H13625" t="s">
        <v>192</v>
      </c>
    </row>
    <row r="13626" spans="1:8">
      <c r="A13626" t="s">
        <v>15556</v>
      </c>
      <c r="B13626" t="s">
        <v>563</v>
      </c>
      <c r="C13626" t="s">
        <v>51</v>
      </c>
      <c r="D13626" t="s">
        <v>442</v>
      </c>
      <c r="E13626" t="s">
        <v>52</v>
      </c>
      <c r="F13626" t="s">
        <v>360</v>
      </c>
      <c r="G13626" t="s">
        <v>49</v>
      </c>
      <c r="H13626" t="s">
        <v>192</v>
      </c>
    </row>
    <row r="13627" spans="1:8">
      <c r="A13627" t="s">
        <v>15557</v>
      </c>
      <c r="B13627" t="s">
        <v>444</v>
      </c>
      <c r="C13627" t="s">
        <v>51</v>
      </c>
      <c r="D13627" t="s">
        <v>445</v>
      </c>
      <c r="E13627" t="s">
        <v>446</v>
      </c>
      <c r="F13627" t="s">
        <v>447</v>
      </c>
      <c r="G13627" t="s">
        <v>49</v>
      </c>
      <c r="H13627" t="s">
        <v>192</v>
      </c>
    </row>
    <row r="13628" spans="1:8">
      <c r="A13628" t="s">
        <v>15558</v>
      </c>
      <c r="B13628" t="s">
        <v>449</v>
      </c>
      <c r="C13628" t="s">
        <v>51</v>
      </c>
      <c r="D13628" t="s">
        <v>450</v>
      </c>
      <c r="E13628" t="s">
        <v>198</v>
      </c>
      <c r="F13628" t="s">
        <v>360</v>
      </c>
      <c r="G13628" t="s">
        <v>49</v>
      </c>
      <c r="H13628" t="s">
        <v>192</v>
      </c>
    </row>
    <row r="13629" spans="1:8">
      <c r="A13629" t="s">
        <v>15559</v>
      </c>
      <c r="B13629" t="s">
        <v>452</v>
      </c>
      <c r="C13629" t="s">
        <v>68</v>
      </c>
      <c r="D13629" t="s">
        <v>410</v>
      </c>
      <c r="E13629" t="s">
        <v>198</v>
      </c>
      <c r="F13629" t="s">
        <v>360</v>
      </c>
      <c r="G13629" t="s">
        <v>49</v>
      </c>
      <c r="H13629" t="s">
        <v>192</v>
      </c>
    </row>
    <row r="13630" spans="1:8">
      <c r="A13630" t="s">
        <v>15560</v>
      </c>
      <c r="B13630" t="s">
        <v>1957</v>
      </c>
      <c r="C13630" t="s">
        <v>51</v>
      </c>
      <c r="D13630" t="s">
        <v>560</v>
      </c>
      <c r="E13630" t="s">
        <v>561</v>
      </c>
      <c r="F13630" t="s">
        <v>360</v>
      </c>
      <c r="G13630" t="s">
        <v>49</v>
      </c>
      <c r="H13630" t="s">
        <v>192</v>
      </c>
    </row>
    <row r="13631" spans="1:8">
      <c r="A13631" t="s">
        <v>15561</v>
      </c>
      <c r="B13631" t="s">
        <v>1982</v>
      </c>
      <c r="C13631" t="s">
        <v>51</v>
      </c>
      <c r="D13631" t="s">
        <v>1983</v>
      </c>
      <c r="E13631" t="s">
        <v>73</v>
      </c>
      <c r="F13631" t="s">
        <v>360</v>
      </c>
      <c r="G13631" t="s">
        <v>49</v>
      </c>
      <c r="H13631" t="s">
        <v>192</v>
      </c>
    </row>
    <row r="13632" spans="1:8">
      <c r="A13632" t="s">
        <v>15562</v>
      </c>
      <c r="B13632" t="s">
        <v>1985</v>
      </c>
      <c r="C13632" t="s">
        <v>51</v>
      </c>
      <c r="D13632" t="s">
        <v>1986</v>
      </c>
      <c r="E13632" t="s">
        <v>52</v>
      </c>
      <c r="F13632" t="s">
        <v>360</v>
      </c>
      <c r="G13632" t="s">
        <v>49</v>
      </c>
      <c r="H13632" t="s">
        <v>192</v>
      </c>
    </row>
    <row r="13633" spans="1:8">
      <c r="A13633" t="s">
        <v>15563</v>
      </c>
      <c r="B13633" t="s">
        <v>559</v>
      </c>
      <c r="C13633" t="s">
        <v>51</v>
      </c>
      <c r="D13633" t="s">
        <v>560</v>
      </c>
      <c r="E13633" t="s">
        <v>561</v>
      </c>
      <c r="F13633" t="s">
        <v>360</v>
      </c>
      <c r="G13633" t="s">
        <v>49</v>
      </c>
      <c r="H13633" t="s">
        <v>192</v>
      </c>
    </row>
    <row r="13634" spans="1:8">
      <c r="A13634" t="s">
        <v>15564</v>
      </c>
      <c r="B13634" t="s">
        <v>563</v>
      </c>
      <c r="C13634" t="s">
        <v>51</v>
      </c>
      <c r="D13634" t="s">
        <v>442</v>
      </c>
      <c r="E13634" t="s">
        <v>52</v>
      </c>
      <c r="F13634" t="s">
        <v>360</v>
      </c>
      <c r="G13634" t="s">
        <v>49</v>
      </c>
      <c r="H13634" t="s">
        <v>192</v>
      </c>
    </row>
    <row r="13635" spans="1:8">
      <c r="A13635" t="s">
        <v>15565</v>
      </c>
      <c r="B13635" t="s">
        <v>444</v>
      </c>
      <c r="C13635" t="s">
        <v>51</v>
      </c>
      <c r="D13635" t="s">
        <v>445</v>
      </c>
      <c r="E13635" t="s">
        <v>446</v>
      </c>
      <c r="F13635" t="s">
        <v>447</v>
      </c>
      <c r="G13635" t="s">
        <v>49</v>
      </c>
      <c r="H13635" t="s">
        <v>192</v>
      </c>
    </row>
    <row r="13636" spans="1:8">
      <c r="A13636" t="s">
        <v>15566</v>
      </c>
      <c r="B13636" t="s">
        <v>449</v>
      </c>
      <c r="C13636" t="s">
        <v>51</v>
      </c>
      <c r="D13636" t="s">
        <v>450</v>
      </c>
      <c r="E13636" t="s">
        <v>198</v>
      </c>
      <c r="F13636" t="s">
        <v>360</v>
      </c>
      <c r="G13636" t="s">
        <v>49</v>
      </c>
      <c r="H13636" t="s">
        <v>192</v>
      </c>
    </row>
    <row r="13637" spans="1:8">
      <c r="A13637" t="s">
        <v>15567</v>
      </c>
      <c r="B13637" t="s">
        <v>452</v>
      </c>
      <c r="C13637" t="s">
        <v>68</v>
      </c>
      <c r="D13637" t="s">
        <v>410</v>
      </c>
      <c r="E13637" t="s">
        <v>198</v>
      </c>
      <c r="F13637" t="s">
        <v>360</v>
      </c>
      <c r="G13637" t="s">
        <v>49</v>
      </c>
      <c r="H13637" t="s">
        <v>192</v>
      </c>
    </row>
    <row r="13638" spans="1:8">
      <c r="A13638" t="s">
        <v>15568</v>
      </c>
      <c r="B13638" t="s">
        <v>1993</v>
      </c>
      <c r="C13638" t="s">
        <v>51</v>
      </c>
      <c r="D13638" t="s">
        <v>1994</v>
      </c>
      <c r="E13638" t="s">
        <v>52</v>
      </c>
      <c r="F13638" t="s">
        <v>360</v>
      </c>
      <c r="G13638" t="s">
        <v>49</v>
      </c>
      <c r="H13638" t="s">
        <v>192</v>
      </c>
    </row>
    <row r="13639" spans="1:8">
      <c r="A13639" t="s">
        <v>15569</v>
      </c>
      <c r="B13639" t="s">
        <v>559</v>
      </c>
      <c r="C13639" t="s">
        <v>51</v>
      </c>
      <c r="D13639" t="s">
        <v>560</v>
      </c>
      <c r="E13639" t="s">
        <v>561</v>
      </c>
      <c r="F13639" t="s">
        <v>360</v>
      </c>
      <c r="G13639" t="s">
        <v>49</v>
      </c>
      <c r="H13639" t="s">
        <v>192</v>
      </c>
    </row>
    <row r="13640" spans="1:8">
      <c r="A13640" t="s">
        <v>15570</v>
      </c>
      <c r="B13640" t="s">
        <v>563</v>
      </c>
      <c r="C13640" t="s">
        <v>51</v>
      </c>
      <c r="D13640" t="s">
        <v>442</v>
      </c>
      <c r="E13640" t="s">
        <v>52</v>
      </c>
      <c r="F13640" t="s">
        <v>360</v>
      </c>
      <c r="G13640" t="s">
        <v>49</v>
      </c>
      <c r="H13640" t="s">
        <v>192</v>
      </c>
    </row>
    <row r="13641" spans="1:8">
      <c r="A13641" t="s">
        <v>15571</v>
      </c>
      <c r="B13641" t="s">
        <v>444</v>
      </c>
      <c r="C13641" t="s">
        <v>51</v>
      </c>
      <c r="D13641" t="s">
        <v>445</v>
      </c>
      <c r="E13641" t="s">
        <v>446</v>
      </c>
      <c r="F13641" t="s">
        <v>447</v>
      </c>
      <c r="G13641" t="s">
        <v>49</v>
      </c>
      <c r="H13641" t="s">
        <v>192</v>
      </c>
    </row>
    <row r="13642" spans="1:8">
      <c r="A13642" t="s">
        <v>15572</v>
      </c>
      <c r="B13642" t="s">
        <v>449</v>
      </c>
      <c r="C13642" t="s">
        <v>51</v>
      </c>
      <c r="D13642" t="s">
        <v>450</v>
      </c>
      <c r="E13642" t="s">
        <v>198</v>
      </c>
      <c r="F13642" t="s">
        <v>360</v>
      </c>
      <c r="G13642" t="s">
        <v>49</v>
      </c>
      <c r="H13642" t="s">
        <v>192</v>
      </c>
    </row>
    <row r="13643" spans="1:8">
      <c r="A13643" t="s">
        <v>15573</v>
      </c>
      <c r="B13643" t="s">
        <v>452</v>
      </c>
      <c r="C13643" t="s">
        <v>68</v>
      </c>
      <c r="D13643" t="s">
        <v>410</v>
      </c>
      <c r="E13643" t="s">
        <v>198</v>
      </c>
      <c r="F13643" t="s">
        <v>360</v>
      </c>
      <c r="G13643" t="s">
        <v>49</v>
      </c>
      <c r="H13643" t="s">
        <v>192</v>
      </c>
    </row>
    <row r="13644" spans="1:8">
      <c r="A13644" t="s">
        <v>15574</v>
      </c>
      <c r="B13644" t="s">
        <v>2001</v>
      </c>
      <c r="C13644" t="s">
        <v>51</v>
      </c>
      <c r="D13644" t="s">
        <v>1105</v>
      </c>
      <c r="E13644" t="s">
        <v>446</v>
      </c>
      <c r="F13644" t="s">
        <v>1106</v>
      </c>
      <c r="G13644" t="s">
        <v>49</v>
      </c>
      <c r="H13644" t="s">
        <v>192</v>
      </c>
    </row>
    <row r="13645" spans="1:8">
      <c r="A13645" t="s">
        <v>15575</v>
      </c>
      <c r="B13645" t="s">
        <v>2003</v>
      </c>
      <c r="C13645" t="s">
        <v>51</v>
      </c>
      <c r="D13645" t="s">
        <v>450</v>
      </c>
      <c r="E13645" t="s">
        <v>198</v>
      </c>
      <c r="F13645" t="s">
        <v>360</v>
      </c>
      <c r="G13645" t="s">
        <v>49</v>
      </c>
      <c r="H13645" t="s">
        <v>192</v>
      </c>
    </row>
    <row r="13646" spans="1:8">
      <c r="A13646" t="s">
        <v>15576</v>
      </c>
      <c r="B13646" t="s">
        <v>2005</v>
      </c>
      <c r="C13646" t="s">
        <v>51</v>
      </c>
      <c r="D13646" t="s">
        <v>410</v>
      </c>
      <c r="E13646" t="s">
        <v>198</v>
      </c>
      <c r="F13646" t="s">
        <v>360</v>
      </c>
      <c r="G13646" t="s">
        <v>49</v>
      </c>
      <c r="H13646" t="s">
        <v>192</v>
      </c>
    </row>
    <row r="13647" spans="1:8">
      <c r="A13647" t="s">
        <v>15577</v>
      </c>
      <c r="B13647" t="s">
        <v>2007</v>
      </c>
      <c r="C13647" t="s">
        <v>51</v>
      </c>
      <c r="D13647" t="s">
        <v>450</v>
      </c>
      <c r="E13647" t="s">
        <v>198</v>
      </c>
      <c r="F13647" t="s">
        <v>360</v>
      </c>
      <c r="G13647" t="s">
        <v>49</v>
      </c>
      <c r="H13647" t="s">
        <v>192</v>
      </c>
    </row>
    <row r="13648" spans="1:8">
      <c r="A13648" t="s">
        <v>15578</v>
      </c>
      <c r="B13648" t="s">
        <v>2009</v>
      </c>
      <c r="C13648" t="s">
        <v>51</v>
      </c>
      <c r="D13648" t="s">
        <v>472</v>
      </c>
      <c r="E13648" t="s">
        <v>473</v>
      </c>
      <c r="F13648" t="s">
        <v>360</v>
      </c>
      <c r="G13648" t="s">
        <v>49</v>
      </c>
      <c r="H13648" t="s">
        <v>192</v>
      </c>
    </row>
    <row r="13649" spans="1:8">
      <c r="A13649" t="s">
        <v>15579</v>
      </c>
      <c r="B13649" t="s">
        <v>2011</v>
      </c>
      <c r="C13649" t="s">
        <v>51</v>
      </c>
      <c r="D13649" t="s">
        <v>472</v>
      </c>
      <c r="E13649" t="s">
        <v>473</v>
      </c>
      <c r="F13649" t="s">
        <v>360</v>
      </c>
      <c r="G13649" t="s">
        <v>49</v>
      </c>
      <c r="H13649" t="s">
        <v>192</v>
      </c>
    </row>
    <row r="13650" spans="1:8">
      <c r="A13650" t="s">
        <v>15580</v>
      </c>
      <c r="B13650" t="s">
        <v>2013</v>
      </c>
      <c r="C13650" t="s">
        <v>51</v>
      </c>
      <c r="D13650" t="s">
        <v>1623</v>
      </c>
      <c r="E13650" t="s">
        <v>52</v>
      </c>
      <c r="F13650" t="s">
        <v>360</v>
      </c>
      <c r="G13650" t="s">
        <v>49</v>
      </c>
      <c r="H13650" t="s">
        <v>192</v>
      </c>
    </row>
    <row r="13651" spans="1:8">
      <c r="A13651" t="s">
        <v>15581</v>
      </c>
      <c r="B13651" t="s">
        <v>1625</v>
      </c>
      <c r="C13651" t="s">
        <v>75</v>
      </c>
      <c r="D13651" t="s">
        <v>617</v>
      </c>
      <c r="E13651" t="s">
        <v>377</v>
      </c>
      <c r="F13651" t="s">
        <v>618</v>
      </c>
      <c r="G13651" t="s">
        <v>49</v>
      </c>
      <c r="H13651" t="s">
        <v>192</v>
      </c>
    </row>
    <row r="13652" spans="1:8">
      <c r="A13652" t="s">
        <v>15582</v>
      </c>
      <c r="B13652" t="s">
        <v>1627</v>
      </c>
      <c r="C13652" t="s">
        <v>75</v>
      </c>
      <c r="D13652" t="s">
        <v>1628</v>
      </c>
      <c r="E13652" t="s">
        <v>52</v>
      </c>
      <c r="F13652" t="s">
        <v>360</v>
      </c>
      <c r="G13652" t="s">
        <v>49</v>
      </c>
      <c r="H13652" t="s">
        <v>192</v>
      </c>
    </row>
    <row r="13653" spans="1:8">
      <c r="A13653" t="s">
        <v>15583</v>
      </c>
      <c r="B13653" t="s">
        <v>1630</v>
      </c>
      <c r="C13653" t="s">
        <v>51</v>
      </c>
      <c r="D13653" t="s">
        <v>813</v>
      </c>
      <c r="E13653" t="s">
        <v>446</v>
      </c>
      <c r="F13653" t="s">
        <v>814</v>
      </c>
      <c r="G13653" t="s">
        <v>49</v>
      </c>
      <c r="H13653" t="s">
        <v>192</v>
      </c>
    </row>
    <row r="13654" spans="1:8">
      <c r="A13654" t="s">
        <v>15584</v>
      </c>
      <c r="B13654" t="s">
        <v>1632</v>
      </c>
      <c r="C13654" t="s">
        <v>51</v>
      </c>
      <c r="D13654" t="s">
        <v>592</v>
      </c>
      <c r="E13654" t="s">
        <v>593</v>
      </c>
      <c r="F13654" t="s">
        <v>360</v>
      </c>
      <c r="G13654" t="s">
        <v>49</v>
      </c>
      <c r="H13654" t="s">
        <v>192</v>
      </c>
    </row>
    <row r="13655" spans="1:8">
      <c r="A13655" t="s">
        <v>15585</v>
      </c>
      <c r="B13655" t="s">
        <v>1634</v>
      </c>
      <c r="C13655" t="s">
        <v>75</v>
      </c>
      <c r="D13655" t="s">
        <v>617</v>
      </c>
      <c r="E13655" t="s">
        <v>377</v>
      </c>
      <c r="F13655" t="s">
        <v>618</v>
      </c>
      <c r="G13655" t="s">
        <v>49</v>
      </c>
      <c r="H13655" t="s">
        <v>192</v>
      </c>
    </row>
    <row r="13656" spans="1:8">
      <c r="A13656" t="s">
        <v>15586</v>
      </c>
      <c r="B13656" t="s">
        <v>1636</v>
      </c>
      <c r="C13656" t="s">
        <v>75</v>
      </c>
      <c r="D13656" t="s">
        <v>1628</v>
      </c>
      <c r="E13656" t="s">
        <v>52</v>
      </c>
      <c r="F13656" t="s">
        <v>360</v>
      </c>
      <c r="G13656" t="s">
        <v>49</v>
      </c>
      <c r="H13656" t="s">
        <v>192</v>
      </c>
    </row>
    <row r="13657" spans="1:8">
      <c r="A13657" t="s">
        <v>15587</v>
      </c>
      <c r="B13657" t="s">
        <v>1630</v>
      </c>
      <c r="C13657" t="s">
        <v>51</v>
      </c>
      <c r="D13657" t="s">
        <v>813</v>
      </c>
      <c r="E13657" t="s">
        <v>446</v>
      </c>
      <c r="F13657" t="s">
        <v>814</v>
      </c>
      <c r="G13657" t="s">
        <v>49</v>
      </c>
      <c r="H13657" t="s">
        <v>192</v>
      </c>
    </row>
    <row r="13658" spans="1:8">
      <c r="A13658" t="s">
        <v>15588</v>
      </c>
      <c r="B13658" t="s">
        <v>1632</v>
      </c>
      <c r="C13658" t="s">
        <v>51</v>
      </c>
      <c r="D13658" t="s">
        <v>592</v>
      </c>
      <c r="E13658" t="s">
        <v>593</v>
      </c>
      <c r="F13658" t="s">
        <v>360</v>
      </c>
      <c r="G13658" t="s">
        <v>49</v>
      </c>
      <c r="H13658" t="s">
        <v>192</v>
      </c>
    </row>
    <row r="13659" spans="1:8">
      <c r="A13659" t="s">
        <v>15589</v>
      </c>
      <c r="B13659" t="s">
        <v>1640</v>
      </c>
      <c r="C13659" t="s">
        <v>75</v>
      </c>
      <c r="D13659" t="s">
        <v>1641</v>
      </c>
      <c r="E13659" t="s">
        <v>52</v>
      </c>
      <c r="F13659" t="s">
        <v>360</v>
      </c>
      <c r="G13659" t="s">
        <v>49</v>
      </c>
      <c r="H13659" t="s">
        <v>192</v>
      </c>
    </row>
    <row r="13660" spans="1:8">
      <c r="A13660" t="s">
        <v>15590</v>
      </c>
      <c r="B13660" t="s">
        <v>591</v>
      </c>
      <c r="C13660" t="s">
        <v>51</v>
      </c>
      <c r="D13660" t="s">
        <v>592</v>
      </c>
      <c r="E13660" t="s">
        <v>593</v>
      </c>
      <c r="F13660" t="s">
        <v>360</v>
      </c>
      <c r="G13660" t="s">
        <v>49</v>
      </c>
      <c r="H13660" t="s">
        <v>192</v>
      </c>
    </row>
    <row r="13661" spans="1:8">
      <c r="A13661" t="s">
        <v>15591</v>
      </c>
      <c r="B13661" t="s">
        <v>1644</v>
      </c>
      <c r="C13661" t="s">
        <v>51</v>
      </c>
      <c r="D13661" t="s">
        <v>1645</v>
      </c>
      <c r="E13661" t="s">
        <v>367</v>
      </c>
      <c r="F13661" t="s">
        <v>1646</v>
      </c>
      <c r="G13661" t="s">
        <v>49</v>
      </c>
      <c r="H13661" t="s">
        <v>192</v>
      </c>
    </row>
    <row r="13662" spans="1:8">
      <c r="A13662" t="s">
        <v>15592</v>
      </c>
      <c r="B13662" t="s">
        <v>1648</v>
      </c>
      <c r="C13662" t="s">
        <v>51</v>
      </c>
      <c r="D13662" t="s">
        <v>450</v>
      </c>
      <c r="E13662" t="s">
        <v>198</v>
      </c>
      <c r="F13662" t="s">
        <v>360</v>
      </c>
      <c r="G13662" t="s">
        <v>49</v>
      </c>
      <c r="H13662" t="s">
        <v>192</v>
      </c>
    </row>
    <row r="13663" spans="1:8">
      <c r="A13663" t="s">
        <v>15593</v>
      </c>
      <c r="B13663" t="s">
        <v>1650</v>
      </c>
      <c r="C13663" t="s">
        <v>78</v>
      </c>
      <c r="D13663" t="s">
        <v>1651</v>
      </c>
      <c r="E13663" t="s">
        <v>52</v>
      </c>
      <c r="F13663" t="s">
        <v>360</v>
      </c>
      <c r="G13663" t="s">
        <v>49</v>
      </c>
      <c r="H13663" t="s">
        <v>192</v>
      </c>
    </row>
    <row r="13664" spans="1:8">
      <c r="A13664" t="s">
        <v>15594</v>
      </c>
      <c r="B13664" t="s">
        <v>798</v>
      </c>
      <c r="C13664" t="s">
        <v>51</v>
      </c>
      <c r="D13664" t="s">
        <v>799</v>
      </c>
      <c r="E13664" t="s">
        <v>367</v>
      </c>
      <c r="F13664" t="s">
        <v>800</v>
      </c>
      <c r="G13664" t="s">
        <v>49</v>
      </c>
      <c r="H13664" t="s">
        <v>192</v>
      </c>
    </row>
    <row r="13665" spans="1:8">
      <c r="A13665" t="s">
        <v>15595</v>
      </c>
      <c r="B13665" t="s">
        <v>802</v>
      </c>
      <c r="C13665" t="s">
        <v>51</v>
      </c>
      <c r="D13665" t="s">
        <v>450</v>
      </c>
      <c r="E13665" t="s">
        <v>198</v>
      </c>
      <c r="F13665" t="s">
        <v>360</v>
      </c>
      <c r="G13665" t="s">
        <v>49</v>
      </c>
      <c r="H13665" t="s">
        <v>192</v>
      </c>
    </row>
    <row r="13666" spans="1:8">
      <c r="A13666" t="s">
        <v>15596</v>
      </c>
      <c r="B13666" t="s">
        <v>804</v>
      </c>
      <c r="C13666" t="s">
        <v>51</v>
      </c>
      <c r="D13666" t="s">
        <v>592</v>
      </c>
      <c r="E13666" t="s">
        <v>593</v>
      </c>
      <c r="F13666" t="s">
        <v>360</v>
      </c>
      <c r="G13666" t="s">
        <v>49</v>
      </c>
      <c r="H13666" t="s">
        <v>192</v>
      </c>
    </row>
    <row r="13667" spans="1:8">
      <c r="A13667" t="s">
        <v>15597</v>
      </c>
      <c r="B13667" t="s">
        <v>806</v>
      </c>
      <c r="C13667" t="s">
        <v>51</v>
      </c>
      <c r="D13667" t="s">
        <v>592</v>
      </c>
      <c r="E13667" t="s">
        <v>593</v>
      </c>
      <c r="F13667" t="s">
        <v>360</v>
      </c>
      <c r="G13667" t="s">
        <v>49</v>
      </c>
      <c r="H13667" t="s">
        <v>192</v>
      </c>
    </row>
    <row r="13668" spans="1:8">
      <c r="A13668" t="s">
        <v>15598</v>
      </c>
      <c r="B13668" t="s">
        <v>808</v>
      </c>
      <c r="C13668" t="s">
        <v>51</v>
      </c>
      <c r="D13668" t="s">
        <v>809</v>
      </c>
      <c r="E13668" t="s">
        <v>446</v>
      </c>
      <c r="F13668" t="s">
        <v>810</v>
      </c>
      <c r="G13668" t="s">
        <v>49</v>
      </c>
      <c r="H13668" t="s">
        <v>192</v>
      </c>
    </row>
    <row r="13669" spans="1:8">
      <c r="A13669" t="s">
        <v>15599</v>
      </c>
      <c r="B13669" t="s">
        <v>812</v>
      </c>
      <c r="C13669" t="s">
        <v>51</v>
      </c>
      <c r="D13669" t="s">
        <v>813</v>
      </c>
      <c r="E13669" t="s">
        <v>446</v>
      </c>
      <c r="F13669" t="s">
        <v>814</v>
      </c>
      <c r="G13669" t="s">
        <v>49</v>
      </c>
      <c r="H13669" t="s">
        <v>192</v>
      </c>
    </row>
    <row r="13670" spans="1:8">
      <c r="A13670" t="s">
        <v>15600</v>
      </c>
      <c r="B13670" t="s">
        <v>816</v>
      </c>
      <c r="C13670" t="s">
        <v>51</v>
      </c>
      <c r="D13670" t="s">
        <v>813</v>
      </c>
      <c r="E13670" t="s">
        <v>446</v>
      </c>
      <c r="F13670" t="s">
        <v>814</v>
      </c>
      <c r="G13670" t="s">
        <v>49</v>
      </c>
      <c r="H13670" t="s">
        <v>192</v>
      </c>
    </row>
    <row r="13671" spans="1:8">
      <c r="A13671" t="s">
        <v>15601</v>
      </c>
      <c r="B13671" t="s">
        <v>818</v>
      </c>
      <c r="C13671" t="s">
        <v>51</v>
      </c>
      <c r="D13671" t="s">
        <v>592</v>
      </c>
      <c r="E13671" t="s">
        <v>593</v>
      </c>
      <c r="F13671" t="s">
        <v>360</v>
      </c>
      <c r="G13671" t="s">
        <v>49</v>
      </c>
      <c r="H13671" t="s">
        <v>192</v>
      </c>
    </row>
    <row r="13672" spans="1:8">
      <c r="A13672" t="s">
        <v>15602</v>
      </c>
      <c r="B13672" t="s">
        <v>820</v>
      </c>
      <c r="C13672" t="s">
        <v>51</v>
      </c>
      <c r="D13672" t="s">
        <v>472</v>
      </c>
      <c r="E13672" t="s">
        <v>473</v>
      </c>
      <c r="F13672" t="s">
        <v>360</v>
      </c>
      <c r="G13672" t="s">
        <v>49</v>
      </c>
      <c r="H13672" t="s">
        <v>192</v>
      </c>
    </row>
    <row r="13673" spans="1:8">
      <c r="A13673" t="s">
        <v>15603</v>
      </c>
      <c r="B13673" t="s">
        <v>822</v>
      </c>
      <c r="C13673" t="s">
        <v>394</v>
      </c>
      <c r="D13673" t="s">
        <v>592</v>
      </c>
      <c r="E13673" t="s">
        <v>593</v>
      </c>
      <c r="F13673" t="s">
        <v>360</v>
      </c>
      <c r="G13673" t="s">
        <v>49</v>
      </c>
      <c r="H13673" t="s">
        <v>192</v>
      </c>
    </row>
    <row r="13674" spans="1:8">
      <c r="A13674" t="s">
        <v>15604</v>
      </c>
      <c r="B13674" t="s">
        <v>824</v>
      </c>
      <c r="C13674" t="s">
        <v>394</v>
      </c>
      <c r="D13674" t="s">
        <v>472</v>
      </c>
      <c r="E13674" t="s">
        <v>473</v>
      </c>
      <c r="F13674" t="s">
        <v>360</v>
      </c>
      <c r="G13674" t="s">
        <v>49</v>
      </c>
      <c r="H13674" t="s">
        <v>192</v>
      </c>
    </row>
    <row r="13675" spans="1:8">
      <c r="A13675" t="s">
        <v>15605</v>
      </c>
      <c r="B13675" t="s">
        <v>826</v>
      </c>
      <c r="C13675" t="s">
        <v>51</v>
      </c>
      <c r="D13675" t="s">
        <v>592</v>
      </c>
      <c r="E13675" t="s">
        <v>593</v>
      </c>
      <c r="F13675" t="s">
        <v>360</v>
      </c>
      <c r="G13675" t="s">
        <v>49</v>
      </c>
      <c r="H13675" t="s">
        <v>192</v>
      </c>
    </row>
    <row r="13676" spans="1:8">
      <c r="A13676" t="s">
        <v>15606</v>
      </c>
      <c r="B13676" t="s">
        <v>828</v>
      </c>
      <c r="C13676" t="s">
        <v>51</v>
      </c>
      <c r="D13676" t="s">
        <v>592</v>
      </c>
      <c r="E13676" t="s">
        <v>593</v>
      </c>
      <c r="F13676" t="s">
        <v>360</v>
      </c>
      <c r="G13676" t="s">
        <v>49</v>
      </c>
      <c r="H13676" t="s">
        <v>192</v>
      </c>
    </row>
    <row r="13677" spans="1:8">
      <c r="A13677" t="s">
        <v>15607</v>
      </c>
      <c r="B13677" t="s">
        <v>830</v>
      </c>
      <c r="C13677" t="s">
        <v>51</v>
      </c>
      <c r="D13677" t="s">
        <v>831</v>
      </c>
      <c r="E13677" t="s">
        <v>367</v>
      </c>
      <c r="F13677" t="s">
        <v>832</v>
      </c>
      <c r="G13677" t="s">
        <v>49</v>
      </c>
      <c r="H13677" t="s">
        <v>192</v>
      </c>
    </row>
    <row r="13678" spans="1:8">
      <c r="A13678" t="s">
        <v>15608</v>
      </c>
      <c r="B13678" t="s">
        <v>834</v>
      </c>
      <c r="C13678" t="s">
        <v>51</v>
      </c>
      <c r="D13678" t="s">
        <v>835</v>
      </c>
      <c r="E13678" t="s">
        <v>367</v>
      </c>
      <c r="F13678" t="s">
        <v>836</v>
      </c>
      <c r="G13678" t="s">
        <v>49</v>
      </c>
      <c r="H13678" t="s">
        <v>192</v>
      </c>
    </row>
    <row r="13679" spans="1:8">
      <c r="A13679" t="s">
        <v>15609</v>
      </c>
      <c r="B13679" t="s">
        <v>838</v>
      </c>
      <c r="C13679" t="s">
        <v>51</v>
      </c>
      <c r="D13679" t="s">
        <v>450</v>
      </c>
      <c r="E13679" t="s">
        <v>198</v>
      </c>
      <c r="F13679" t="s">
        <v>360</v>
      </c>
      <c r="G13679" t="s">
        <v>49</v>
      </c>
      <c r="H13679" t="s">
        <v>192</v>
      </c>
    </row>
    <row r="13680" spans="1:8">
      <c r="A13680" t="s">
        <v>15610</v>
      </c>
      <c r="B13680" t="s">
        <v>2044</v>
      </c>
      <c r="C13680" t="s">
        <v>51</v>
      </c>
      <c r="D13680" t="s">
        <v>2045</v>
      </c>
      <c r="E13680" t="s">
        <v>52</v>
      </c>
      <c r="F13680" t="s">
        <v>360</v>
      </c>
      <c r="G13680" t="s">
        <v>49</v>
      </c>
      <c r="H13680" t="s">
        <v>192</v>
      </c>
    </row>
    <row r="13681" spans="1:8">
      <c r="A13681" t="s">
        <v>15611</v>
      </c>
      <c r="B13681" t="s">
        <v>2047</v>
      </c>
      <c r="C13681" t="s">
        <v>51</v>
      </c>
      <c r="D13681" t="s">
        <v>2048</v>
      </c>
      <c r="E13681" t="s">
        <v>446</v>
      </c>
      <c r="F13681" t="s">
        <v>2049</v>
      </c>
      <c r="G13681" t="s">
        <v>49</v>
      </c>
      <c r="H13681" t="s">
        <v>192</v>
      </c>
    </row>
    <row r="13682" spans="1:8">
      <c r="A13682" t="s">
        <v>15612</v>
      </c>
      <c r="B13682" t="s">
        <v>2051</v>
      </c>
      <c r="C13682" t="s">
        <v>51</v>
      </c>
      <c r="D13682" t="s">
        <v>450</v>
      </c>
      <c r="E13682" t="s">
        <v>198</v>
      </c>
      <c r="F13682" t="s">
        <v>360</v>
      </c>
      <c r="G13682" t="s">
        <v>49</v>
      </c>
      <c r="H13682" t="s">
        <v>192</v>
      </c>
    </row>
    <row r="13683" spans="1:8">
      <c r="A13683" t="s">
        <v>15613</v>
      </c>
      <c r="B13683" t="s">
        <v>2053</v>
      </c>
      <c r="C13683" t="s">
        <v>51</v>
      </c>
      <c r="D13683" t="s">
        <v>617</v>
      </c>
      <c r="E13683" t="s">
        <v>377</v>
      </c>
      <c r="F13683" t="s">
        <v>618</v>
      </c>
      <c r="G13683" t="s">
        <v>49</v>
      </c>
      <c r="H13683" t="s">
        <v>192</v>
      </c>
    </row>
    <row r="13684" spans="1:8">
      <c r="A13684" t="s">
        <v>15614</v>
      </c>
      <c r="B13684" t="s">
        <v>2055</v>
      </c>
      <c r="C13684" t="s">
        <v>51</v>
      </c>
      <c r="D13684" t="s">
        <v>472</v>
      </c>
      <c r="E13684" t="s">
        <v>473</v>
      </c>
      <c r="F13684" t="s">
        <v>360</v>
      </c>
      <c r="G13684" t="s">
        <v>49</v>
      </c>
      <c r="H13684" t="s">
        <v>192</v>
      </c>
    </row>
    <row r="13685" spans="1:8">
      <c r="A13685" t="s">
        <v>15615</v>
      </c>
      <c r="B13685" t="s">
        <v>2057</v>
      </c>
      <c r="C13685" t="s">
        <v>51</v>
      </c>
      <c r="D13685" t="s">
        <v>589</v>
      </c>
      <c r="E13685" t="s">
        <v>52</v>
      </c>
      <c r="F13685" t="s">
        <v>360</v>
      </c>
      <c r="G13685" t="s">
        <v>49</v>
      </c>
      <c r="H13685" t="s">
        <v>192</v>
      </c>
    </row>
    <row r="13686" spans="1:8">
      <c r="A13686" t="s">
        <v>15616</v>
      </c>
      <c r="B13686" t="s">
        <v>591</v>
      </c>
      <c r="C13686" t="s">
        <v>51</v>
      </c>
      <c r="D13686" t="s">
        <v>592</v>
      </c>
      <c r="E13686" t="s">
        <v>593</v>
      </c>
      <c r="F13686" t="s">
        <v>360</v>
      </c>
      <c r="G13686" t="s">
        <v>49</v>
      </c>
      <c r="H13686" t="s">
        <v>192</v>
      </c>
    </row>
    <row r="13687" spans="1:8">
      <c r="A13687" t="s">
        <v>15617</v>
      </c>
      <c r="B13687" t="s">
        <v>595</v>
      </c>
      <c r="C13687" t="s">
        <v>68</v>
      </c>
      <c r="D13687" t="s">
        <v>596</v>
      </c>
      <c r="E13687" t="s">
        <v>446</v>
      </c>
      <c r="F13687" t="s">
        <v>597</v>
      </c>
      <c r="G13687" t="s">
        <v>49</v>
      </c>
      <c r="H13687" t="s">
        <v>192</v>
      </c>
    </row>
    <row r="13688" spans="1:8">
      <c r="A13688" t="s">
        <v>15618</v>
      </c>
      <c r="B13688" t="s">
        <v>599</v>
      </c>
      <c r="C13688" t="s">
        <v>51</v>
      </c>
      <c r="D13688" t="s">
        <v>450</v>
      </c>
      <c r="E13688" t="s">
        <v>198</v>
      </c>
      <c r="F13688" t="s">
        <v>360</v>
      </c>
      <c r="G13688" t="s">
        <v>49</v>
      </c>
      <c r="H13688" t="s">
        <v>192</v>
      </c>
    </row>
    <row r="13689" spans="1:8">
      <c r="A13689" t="s">
        <v>15619</v>
      </c>
      <c r="B13689" t="s">
        <v>2062</v>
      </c>
      <c r="C13689" t="s">
        <v>51</v>
      </c>
      <c r="D13689" t="s">
        <v>560</v>
      </c>
      <c r="E13689" t="s">
        <v>561</v>
      </c>
      <c r="F13689" t="s">
        <v>360</v>
      </c>
      <c r="G13689" t="s">
        <v>49</v>
      </c>
      <c r="H13689" t="s">
        <v>192</v>
      </c>
    </row>
    <row r="13690" spans="1:8">
      <c r="A13690" t="s">
        <v>15620</v>
      </c>
      <c r="B13690" t="s">
        <v>2064</v>
      </c>
      <c r="C13690" t="s">
        <v>51</v>
      </c>
      <c r="D13690" t="s">
        <v>358</v>
      </c>
      <c r="E13690" t="s">
        <v>359</v>
      </c>
      <c r="F13690" t="s">
        <v>360</v>
      </c>
      <c r="G13690" t="s">
        <v>49</v>
      </c>
      <c r="H13690" t="s">
        <v>192</v>
      </c>
    </row>
    <row r="13691" spans="1:8">
      <c r="A13691" t="s">
        <v>15621</v>
      </c>
      <c r="B13691" t="s">
        <v>2066</v>
      </c>
      <c r="C13691" t="s">
        <v>51</v>
      </c>
      <c r="D13691" t="s">
        <v>358</v>
      </c>
      <c r="E13691" t="s">
        <v>359</v>
      </c>
      <c r="F13691" t="s">
        <v>360</v>
      </c>
      <c r="G13691" t="s">
        <v>49</v>
      </c>
      <c r="H13691" t="s">
        <v>192</v>
      </c>
    </row>
    <row r="13692" spans="1:8">
      <c r="A13692" t="s">
        <v>15622</v>
      </c>
      <c r="B13692" t="s">
        <v>2068</v>
      </c>
      <c r="C13692" t="s">
        <v>51</v>
      </c>
      <c r="D13692" t="s">
        <v>410</v>
      </c>
      <c r="E13692" t="s">
        <v>198</v>
      </c>
      <c r="F13692" t="s">
        <v>360</v>
      </c>
      <c r="G13692" t="s">
        <v>49</v>
      </c>
      <c r="H13692" t="s">
        <v>192</v>
      </c>
    </row>
    <row r="13693" spans="1:8">
      <c r="A13693" t="s">
        <v>15623</v>
      </c>
      <c r="B13693" t="s">
        <v>2070</v>
      </c>
      <c r="C13693" t="s">
        <v>51</v>
      </c>
      <c r="D13693" t="s">
        <v>592</v>
      </c>
      <c r="E13693" t="s">
        <v>593</v>
      </c>
      <c r="F13693" t="s">
        <v>360</v>
      </c>
      <c r="G13693" t="s">
        <v>49</v>
      </c>
      <c r="H13693" t="s">
        <v>192</v>
      </c>
    </row>
    <row r="13694" spans="1:8">
      <c r="A13694" t="s">
        <v>15624</v>
      </c>
      <c r="B13694" t="s">
        <v>2072</v>
      </c>
      <c r="C13694" t="s">
        <v>51</v>
      </c>
      <c r="D13694" t="s">
        <v>2073</v>
      </c>
      <c r="E13694" t="s">
        <v>52</v>
      </c>
      <c r="F13694" t="s">
        <v>360</v>
      </c>
      <c r="G13694" t="s">
        <v>49</v>
      </c>
      <c r="H13694" t="s">
        <v>192</v>
      </c>
    </row>
    <row r="13695" spans="1:8">
      <c r="A13695" t="s">
        <v>15625</v>
      </c>
      <c r="B13695" t="s">
        <v>2075</v>
      </c>
      <c r="C13695" t="s">
        <v>51</v>
      </c>
      <c r="D13695" t="s">
        <v>2076</v>
      </c>
      <c r="E13695" t="s">
        <v>446</v>
      </c>
      <c r="F13695" t="s">
        <v>2077</v>
      </c>
      <c r="G13695" t="s">
        <v>49</v>
      </c>
      <c r="H13695" t="s">
        <v>192</v>
      </c>
    </row>
    <row r="13696" spans="1:8">
      <c r="A13696" t="s">
        <v>15626</v>
      </c>
      <c r="B13696" t="s">
        <v>2079</v>
      </c>
      <c r="C13696" t="s">
        <v>51</v>
      </c>
      <c r="D13696" t="s">
        <v>592</v>
      </c>
      <c r="E13696" t="s">
        <v>593</v>
      </c>
      <c r="F13696" t="s">
        <v>360</v>
      </c>
      <c r="G13696" t="s">
        <v>49</v>
      </c>
      <c r="H13696" t="s">
        <v>192</v>
      </c>
    </row>
    <row r="13697" spans="1:8">
      <c r="A13697" t="s">
        <v>15627</v>
      </c>
      <c r="B13697" t="s">
        <v>2081</v>
      </c>
      <c r="C13697" t="s">
        <v>78</v>
      </c>
      <c r="D13697" t="s">
        <v>2082</v>
      </c>
      <c r="E13697" t="s">
        <v>52</v>
      </c>
      <c r="F13697" t="s">
        <v>360</v>
      </c>
      <c r="G13697" t="s">
        <v>49</v>
      </c>
      <c r="H13697" t="s">
        <v>192</v>
      </c>
    </row>
    <row r="13698" spans="1:8">
      <c r="A13698" t="s">
        <v>15628</v>
      </c>
      <c r="B13698" t="s">
        <v>2084</v>
      </c>
      <c r="C13698" t="s">
        <v>51</v>
      </c>
      <c r="D13698" t="s">
        <v>370</v>
      </c>
      <c r="E13698" t="s">
        <v>73</v>
      </c>
      <c r="F13698" t="s">
        <v>360</v>
      </c>
      <c r="G13698" t="s">
        <v>49</v>
      </c>
      <c r="H13698" t="s">
        <v>192</v>
      </c>
    </row>
    <row r="13699" spans="1:8">
      <c r="A13699" t="s">
        <v>15629</v>
      </c>
      <c r="B13699" t="s">
        <v>2086</v>
      </c>
      <c r="C13699" t="s">
        <v>51</v>
      </c>
      <c r="D13699" t="s">
        <v>592</v>
      </c>
      <c r="E13699" t="s">
        <v>593</v>
      </c>
      <c r="F13699" t="s">
        <v>360</v>
      </c>
      <c r="G13699" t="s">
        <v>49</v>
      </c>
      <c r="H13699" t="s">
        <v>192</v>
      </c>
    </row>
    <row r="13700" spans="1:8">
      <c r="A13700" t="s">
        <v>15630</v>
      </c>
      <c r="B13700" t="s">
        <v>2088</v>
      </c>
      <c r="C13700" t="s">
        <v>394</v>
      </c>
      <c r="D13700" t="s">
        <v>1400</v>
      </c>
      <c r="E13700" t="s">
        <v>52</v>
      </c>
      <c r="F13700" t="s">
        <v>360</v>
      </c>
      <c r="G13700" t="s">
        <v>49</v>
      </c>
      <c r="H13700" t="s">
        <v>192</v>
      </c>
    </row>
    <row r="13701" spans="1:8">
      <c r="A13701" t="s">
        <v>15631</v>
      </c>
      <c r="B13701" t="s">
        <v>559</v>
      </c>
      <c r="C13701" t="s">
        <v>51</v>
      </c>
      <c r="D13701" t="s">
        <v>560</v>
      </c>
      <c r="E13701" t="s">
        <v>561</v>
      </c>
      <c r="F13701" t="s">
        <v>360</v>
      </c>
      <c r="G13701" t="s">
        <v>49</v>
      </c>
      <c r="H13701" t="s">
        <v>192</v>
      </c>
    </row>
    <row r="13702" spans="1:8">
      <c r="A13702" t="s">
        <v>15632</v>
      </c>
      <c r="B13702" t="s">
        <v>563</v>
      </c>
      <c r="C13702" t="s">
        <v>51</v>
      </c>
      <c r="D13702" t="s">
        <v>442</v>
      </c>
      <c r="E13702" t="s">
        <v>52</v>
      </c>
      <c r="F13702" t="s">
        <v>360</v>
      </c>
      <c r="G13702" t="s">
        <v>49</v>
      </c>
      <c r="H13702" t="s">
        <v>192</v>
      </c>
    </row>
    <row r="13703" spans="1:8">
      <c r="A13703" t="s">
        <v>15633</v>
      </c>
      <c r="B13703" t="s">
        <v>444</v>
      </c>
      <c r="C13703" t="s">
        <v>51</v>
      </c>
      <c r="D13703" t="s">
        <v>445</v>
      </c>
      <c r="E13703" t="s">
        <v>446</v>
      </c>
      <c r="F13703" t="s">
        <v>447</v>
      </c>
      <c r="G13703" t="s">
        <v>49</v>
      </c>
      <c r="H13703" t="s">
        <v>192</v>
      </c>
    </row>
    <row r="13704" spans="1:8">
      <c r="A13704" t="s">
        <v>15634</v>
      </c>
      <c r="B13704" t="s">
        <v>449</v>
      </c>
      <c r="C13704" t="s">
        <v>51</v>
      </c>
      <c r="D13704" t="s">
        <v>450</v>
      </c>
      <c r="E13704" t="s">
        <v>198</v>
      </c>
      <c r="F13704" t="s">
        <v>360</v>
      </c>
      <c r="G13704" t="s">
        <v>49</v>
      </c>
      <c r="H13704" t="s">
        <v>192</v>
      </c>
    </row>
    <row r="13705" spans="1:8">
      <c r="A13705" t="s">
        <v>15635</v>
      </c>
      <c r="B13705" t="s">
        <v>452</v>
      </c>
      <c r="C13705" t="s">
        <v>68</v>
      </c>
      <c r="D13705" t="s">
        <v>410</v>
      </c>
      <c r="E13705" t="s">
        <v>198</v>
      </c>
      <c r="F13705" t="s">
        <v>360</v>
      </c>
      <c r="G13705" t="s">
        <v>49</v>
      </c>
      <c r="H13705" t="s">
        <v>192</v>
      </c>
    </row>
    <row r="13706" spans="1:8">
      <c r="A13706" t="s">
        <v>15636</v>
      </c>
      <c r="B13706" t="s">
        <v>2095</v>
      </c>
      <c r="C13706" t="s">
        <v>394</v>
      </c>
      <c r="D13706" t="s">
        <v>560</v>
      </c>
      <c r="E13706" t="s">
        <v>561</v>
      </c>
      <c r="F13706" t="s">
        <v>360</v>
      </c>
      <c r="G13706" t="s">
        <v>49</v>
      </c>
      <c r="H13706" t="s">
        <v>192</v>
      </c>
    </row>
    <row r="13707" spans="1:8">
      <c r="A13707" t="s">
        <v>15637</v>
      </c>
      <c r="B13707" t="s">
        <v>2097</v>
      </c>
      <c r="C13707" t="s">
        <v>51</v>
      </c>
      <c r="D13707" t="s">
        <v>632</v>
      </c>
      <c r="E13707" t="s">
        <v>52</v>
      </c>
      <c r="F13707" t="s">
        <v>360</v>
      </c>
      <c r="G13707" t="s">
        <v>49</v>
      </c>
      <c r="H13707" t="s">
        <v>192</v>
      </c>
    </row>
    <row r="13708" spans="1:8">
      <c r="A13708" t="s">
        <v>15638</v>
      </c>
      <c r="B13708" t="s">
        <v>634</v>
      </c>
      <c r="C13708" t="s">
        <v>68</v>
      </c>
      <c r="D13708" t="s">
        <v>635</v>
      </c>
      <c r="E13708" t="s">
        <v>367</v>
      </c>
      <c r="F13708" t="s">
        <v>636</v>
      </c>
      <c r="G13708" t="s">
        <v>49</v>
      </c>
      <c r="H13708" t="s">
        <v>192</v>
      </c>
    </row>
    <row r="13709" spans="1:8">
      <c r="A13709" t="s">
        <v>15639</v>
      </c>
      <c r="B13709" t="s">
        <v>638</v>
      </c>
      <c r="C13709" t="s">
        <v>51</v>
      </c>
      <c r="D13709" t="s">
        <v>450</v>
      </c>
      <c r="E13709" t="s">
        <v>198</v>
      </c>
      <c r="F13709" t="s">
        <v>360</v>
      </c>
      <c r="G13709" t="s">
        <v>49</v>
      </c>
      <c r="H13709" t="s">
        <v>192</v>
      </c>
    </row>
    <row r="13710" spans="1:8">
      <c r="A13710" t="s">
        <v>15640</v>
      </c>
      <c r="B13710" t="s">
        <v>640</v>
      </c>
      <c r="C13710" t="s">
        <v>51</v>
      </c>
      <c r="D13710" t="s">
        <v>641</v>
      </c>
      <c r="E13710" t="s">
        <v>73</v>
      </c>
      <c r="F13710" t="s">
        <v>360</v>
      </c>
      <c r="G13710" t="s">
        <v>49</v>
      </c>
      <c r="H13710" t="s">
        <v>192</v>
      </c>
    </row>
    <row r="13711" spans="1:8">
      <c r="A13711" t="s">
        <v>15641</v>
      </c>
      <c r="B13711" t="s">
        <v>643</v>
      </c>
      <c r="C13711" t="s">
        <v>51</v>
      </c>
      <c r="D13711" t="s">
        <v>644</v>
      </c>
      <c r="E13711" t="s">
        <v>645</v>
      </c>
      <c r="F13711" t="s">
        <v>360</v>
      </c>
      <c r="G13711" t="s">
        <v>49</v>
      </c>
      <c r="H13711" t="s">
        <v>192</v>
      </c>
    </row>
    <row r="13712" spans="1:8">
      <c r="A13712" t="s">
        <v>15642</v>
      </c>
      <c r="B13712" t="s">
        <v>2103</v>
      </c>
      <c r="C13712" t="s">
        <v>51</v>
      </c>
      <c r="D13712" t="s">
        <v>358</v>
      </c>
      <c r="E13712" t="s">
        <v>359</v>
      </c>
      <c r="F13712" t="s">
        <v>360</v>
      </c>
      <c r="G13712" t="s">
        <v>49</v>
      </c>
      <c r="H13712" t="s">
        <v>192</v>
      </c>
    </row>
    <row r="13713" spans="1:8">
      <c r="A13713" t="s">
        <v>15643</v>
      </c>
      <c r="B13713" t="s">
        <v>2105</v>
      </c>
      <c r="C13713" t="s">
        <v>51</v>
      </c>
      <c r="D13713" t="s">
        <v>2106</v>
      </c>
      <c r="E13713" t="s">
        <v>52</v>
      </c>
      <c r="F13713" t="s">
        <v>360</v>
      </c>
      <c r="G13713" t="s">
        <v>49</v>
      </c>
      <c r="H13713" t="s">
        <v>192</v>
      </c>
    </row>
    <row r="13714" spans="1:8">
      <c r="A13714" t="s">
        <v>15644</v>
      </c>
      <c r="B13714" t="s">
        <v>2108</v>
      </c>
      <c r="C13714" t="s">
        <v>51</v>
      </c>
      <c r="D13714" t="s">
        <v>410</v>
      </c>
      <c r="E13714" t="s">
        <v>198</v>
      </c>
      <c r="F13714" t="s">
        <v>360</v>
      </c>
      <c r="G13714" t="s">
        <v>49</v>
      </c>
      <c r="H13714" t="s">
        <v>192</v>
      </c>
    </row>
    <row r="13715" spans="1:8">
      <c r="A13715" t="s">
        <v>15645</v>
      </c>
      <c r="B13715" t="s">
        <v>2110</v>
      </c>
      <c r="C13715" t="s">
        <v>51</v>
      </c>
      <c r="D13715" t="s">
        <v>2111</v>
      </c>
      <c r="E13715" t="s">
        <v>92</v>
      </c>
      <c r="F13715" t="s">
        <v>360</v>
      </c>
      <c r="G13715" t="s">
        <v>49</v>
      </c>
      <c r="H13715" t="s">
        <v>192</v>
      </c>
    </row>
    <row r="13716" spans="1:8">
      <c r="A13716" t="s">
        <v>15646</v>
      </c>
      <c r="B13716" t="s">
        <v>2113</v>
      </c>
      <c r="C13716" t="s">
        <v>51</v>
      </c>
      <c r="D13716" t="s">
        <v>410</v>
      </c>
      <c r="E13716" t="s">
        <v>198</v>
      </c>
      <c r="F13716" t="s">
        <v>360</v>
      </c>
      <c r="G13716" t="s">
        <v>49</v>
      </c>
      <c r="H13716" t="s">
        <v>192</v>
      </c>
    </row>
    <row r="13717" spans="1:8">
      <c r="A13717" t="s">
        <v>15647</v>
      </c>
      <c r="B13717" t="s">
        <v>2115</v>
      </c>
      <c r="C13717" t="s">
        <v>51</v>
      </c>
      <c r="D13717" t="s">
        <v>450</v>
      </c>
      <c r="E13717" t="s">
        <v>198</v>
      </c>
      <c r="F13717" t="s">
        <v>360</v>
      </c>
      <c r="G13717" t="s">
        <v>49</v>
      </c>
      <c r="H13717" t="s">
        <v>192</v>
      </c>
    </row>
    <row r="13718" spans="1:8">
      <c r="A13718" t="s">
        <v>15648</v>
      </c>
      <c r="B13718" t="s">
        <v>2117</v>
      </c>
      <c r="C13718" t="s">
        <v>51</v>
      </c>
      <c r="D13718" t="s">
        <v>2118</v>
      </c>
      <c r="E13718" t="s">
        <v>2119</v>
      </c>
      <c r="F13718" t="s">
        <v>360</v>
      </c>
      <c r="G13718" t="s">
        <v>49</v>
      </c>
      <c r="H13718" t="s">
        <v>192</v>
      </c>
    </row>
    <row r="13719" spans="1:8">
      <c r="A13719" t="s">
        <v>15649</v>
      </c>
      <c r="B13719" t="s">
        <v>2121</v>
      </c>
      <c r="C13719" t="s">
        <v>51</v>
      </c>
      <c r="D13719" t="s">
        <v>2122</v>
      </c>
      <c r="E13719" t="s">
        <v>52</v>
      </c>
      <c r="F13719" t="s">
        <v>360</v>
      </c>
      <c r="G13719" t="s">
        <v>49</v>
      </c>
      <c r="H13719" t="s">
        <v>192</v>
      </c>
    </row>
    <row r="13720" spans="1:8">
      <c r="A13720" t="s">
        <v>15650</v>
      </c>
      <c r="B13720" t="s">
        <v>559</v>
      </c>
      <c r="C13720" t="s">
        <v>51</v>
      </c>
      <c r="D13720" t="s">
        <v>560</v>
      </c>
      <c r="E13720" t="s">
        <v>561</v>
      </c>
      <c r="F13720" t="s">
        <v>360</v>
      </c>
      <c r="G13720" t="s">
        <v>49</v>
      </c>
      <c r="H13720" t="s">
        <v>192</v>
      </c>
    </row>
    <row r="13721" spans="1:8">
      <c r="A13721" t="s">
        <v>15651</v>
      </c>
      <c r="B13721" t="s">
        <v>563</v>
      </c>
      <c r="C13721" t="s">
        <v>51</v>
      </c>
      <c r="D13721" t="s">
        <v>442</v>
      </c>
      <c r="E13721" t="s">
        <v>52</v>
      </c>
      <c r="F13721" t="s">
        <v>360</v>
      </c>
      <c r="G13721" t="s">
        <v>49</v>
      </c>
      <c r="H13721" t="s">
        <v>192</v>
      </c>
    </row>
    <row r="13722" spans="1:8">
      <c r="A13722" t="s">
        <v>15652</v>
      </c>
      <c r="B13722" t="s">
        <v>444</v>
      </c>
      <c r="C13722" t="s">
        <v>51</v>
      </c>
      <c r="D13722" t="s">
        <v>445</v>
      </c>
      <c r="E13722" t="s">
        <v>446</v>
      </c>
      <c r="F13722" t="s">
        <v>447</v>
      </c>
      <c r="G13722" t="s">
        <v>49</v>
      </c>
      <c r="H13722" t="s">
        <v>192</v>
      </c>
    </row>
    <row r="13723" spans="1:8">
      <c r="A13723" t="s">
        <v>15653</v>
      </c>
      <c r="B13723" t="s">
        <v>449</v>
      </c>
      <c r="C13723" t="s">
        <v>51</v>
      </c>
      <c r="D13723" t="s">
        <v>450</v>
      </c>
      <c r="E13723" t="s">
        <v>198</v>
      </c>
      <c r="F13723" t="s">
        <v>360</v>
      </c>
      <c r="G13723" t="s">
        <v>49</v>
      </c>
      <c r="H13723" t="s">
        <v>192</v>
      </c>
    </row>
    <row r="13724" spans="1:8">
      <c r="A13724" t="s">
        <v>15654</v>
      </c>
      <c r="B13724" t="s">
        <v>452</v>
      </c>
      <c r="C13724" t="s">
        <v>68</v>
      </c>
      <c r="D13724" t="s">
        <v>410</v>
      </c>
      <c r="E13724" t="s">
        <v>198</v>
      </c>
      <c r="F13724" t="s">
        <v>360</v>
      </c>
      <c r="G13724" t="s">
        <v>49</v>
      </c>
      <c r="H13724" t="s">
        <v>192</v>
      </c>
    </row>
    <row r="13725" spans="1:8">
      <c r="A13725" t="s">
        <v>15655</v>
      </c>
      <c r="B13725" t="s">
        <v>2129</v>
      </c>
      <c r="C13725" t="s">
        <v>51</v>
      </c>
      <c r="D13725" t="s">
        <v>410</v>
      </c>
      <c r="E13725" t="s">
        <v>198</v>
      </c>
      <c r="F13725" t="s">
        <v>360</v>
      </c>
      <c r="G13725" t="s">
        <v>49</v>
      </c>
      <c r="H13725" t="s">
        <v>192</v>
      </c>
    </row>
    <row r="13726" spans="1:8">
      <c r="A13726" t="s">
        <v>15656</v>
      </c>
      <c r="B13726" t="s">
        <v>2131</v>
      </c>
      <c r="C13726" t="s">
        <v>51</v>
      </c>
      <c r="D13726" t="s">
        <v>609</v>
      </c>
      <c r="E13726" t="s">
        <v>52</v>
      </c>
      <c r="F13726" t="s">
        <v>360</v>
      </c>
      <c r="G13726" t="s">
        <v>49</v>
      </c>
      <c r="H13726" t="s">
        <v>192</v>
      </c>
    </row>
    <row r="13727" spans="1:8">
      <c r="A13727" t="s">
        <v>15657</v>
      </c>
      <c r="B13727" t="s">
        <v>559</v>
      </c>
      <c r="C13727" t="s">
        <v>51</v>
      </c>
      <c r="D13727" t="s">
        <v>560</v>
      </c>
      <c r="E13727" t="s">
        <v>561</v>
      </c>
      <c r="F13727" t="s">
        <v>360</v>
      </c>
      <c r="G13727" t="s">
        <v>49</v>
      </c>
      <c r="H13727" t="s">
        <v>192</v>
      </c>
    </row>
    <row r="13728" spans="1:8">
      <c r="A13728" t="s">
        <v>15658</v>
      </c>
      <c r="B13728" t="s">
        <v>563</v>
      </c>
      <c r="C13728" t="s">
        <v>51</v>
      </c>
      <c r="D13728" t="s">
        <v>442</v>
      </c>
      <c r="E13728" t="s">
        <v>52</v>
      </c>
      <c r="F13728" t="s">
        <v>360</v>
      </c>
      <c r="G13728" t="s">
        <v>49</v>
      </c>
      <c r="H13728" t="s">
        <v>192</v>
      </c>
    </row>
    <row r="13729" spans="1:8">
      <c r="A13729" t="s">
        <v>15659</v>
      </c>
      <c r="B13729" t="s">
        <v>444</v>
      </c>
      <c r="C13729" t="s">
        <v>51</v>
      </c>
      <c r="D13729" t="s">
        <v>445</v>
      </c>
      <c r="E13729" t="s">
        <v>446</v>
      </c>
      <c r="F13729" t="s">
        <v>447</v>
      </c>
      <c r="G13729" t="s">
        <v>49</v>
      </c>
      <c r="H13729" t="s">
        <v>192</v>
      </c>
    </row>
    <row r="13730" spans="1:8">
      <c r="A13730" t="s">
        <v>15660</v>
      </c>
      <c r="B13730" t="s">
        <v>449</v>
      </c>
      <c r="C13730" t="s">
        <v>51</v>
      </c>
      <c r="D13730" t="s">
        <v>450</v>
      </c>
      <c r="E13730" t="s">
        <v>198</v>
      </c>
      <c r="F13730" t="s">
        <v>360</v>
      </c>
      <c r="G13730" t="s">
        <v>49</v>
      </c>
      <c r="H13730" t="s">
        <v>192</v>
      </c>
    </row>
    <row r="13731" spans="1:8">
      <c r="A13731" t="s">
        <v>15661</v>
      </c>
      <c r="B13731" t="s">
        <v>452</v>
      </c>
      <c r="C13731" t="s">
        <v>68</v>
      </c>
      <c r="D13731" t="s">
        <v>410</v>
      </c>
      <c r="E13731" t="s">
        <v>198</v>
      </c>
      <c r="F13731" t="s">
        <v>360</v>
      </c>
      <c r="G13731" t="s">
        <v>49</v>
      </c>
      <c r="H13731" t="s">
        <v>192</v>
      </c>
    </row>
    <row r="13732" spans="1:8">
      <c r="A13732" t="s">
        <v>15662</v>
      </c>
      <c r="B13732" t="s">
        <v>2138</v>
      </c>
      <c r="C13732" t="s">
        <v>78</v>
      </c>
      <c r="D13732" t="s">
        <v>2139</v>
      </c>
      <c r="E13732" t="s">
        <v>52</v>
      </c>
      <c r="F13732" t="s">
        <v>360</v>
      </c>
      <c r="G13732" t="s">
        <v>49</v>
      </c>
      <c r="H13732" t="s">
        <v>192</v>
      </c>
    </row>
    <row r="13733" spans="1:8">
      <c r="A13733" t="s">
        <v>15663</v>
      </c>
      <c r="B13733" t="s">
        <v>2141</v>
      </c>
      <c r="C13733" t="s">
        <v>51</v>
      </c>
      <c r="D13733" t="s">
        <v>592</v>
      </c>
      <c r="E13733" t="s">
        <v>593</v>
      </c>
      <c r="F13733" t="s">
        <v>360</v>
      </c>
      <c r="G13733" t="s">
        <v>49</v>
      </c>
      <c r="H13733" t="s">
        <v>192</v>
      </c>
    </row>
    <row r="13734" spans="1:8">
      <c r="A13734" t="s">
        <v>15664</v>
      </c>
      <c r="B13734" t="s">
        <v>2143</v>
      </c>
      <c r="C13734" t="s">
        <v>68</v>
      </c>
      <c r="D13734" t="s">
        <v>2144</v>
      </c>
      <c r="E13734" t="s">
        <v>367</v>
      </c>
      <c r="F13734" t="s">
        <v>2145</v>
      </c>
      <c r="G13734" t="s">
        <v>49</v>
      </c>
      <c r="H13734" t="s">
        <v>192</v>
      </c>
    </row>
    <row r="13735" spans="1:8">
      <c r="A13735" t="s">
        <v>15665</v>
      </c>
      <c r="B13735" t="s">
        <v>2147</v>
      </c>
      <c r="C13735" t="s">
        <v>51</v>
      </c>
      <c r="D13735" t="s">
        <v>450</v>
      </c>
      <c r="E13735" t="s">
        <v>198</v>
      </c>
      <c r="F13735" t="s">
        <v>360</v>
      </c>
      <c r="G13735" t="s">
        <v>49</v>
      </c>
      <c r="H13735" t="s">
        <v>192</v>
      </c>
    </row>
    <row r="13736" spans="1:8">
      <c r="A13736" t="s">
        <v>15666</v>
      </c>
      <c r="B13736" t="s">
        <v>2149</v>
      </c>
      <c r="C13736" t="s">
        <v>51</v>
      </c>
      <c r="D13736" t="s">
        <v>410</v>
      </c>
      <c r="E13736" t="s">
        <v>198</v>
      </c>
      <c r="F13736" t="s">
        <v>360</v>
      </c>
      <c r="G13736" t="s">
        <v>49</v>
      </c>
      <c r="H13736" t="s">
        <v>192</v>
      </c>
    </row>
    <row r="13737" spans="1:8">
      <c r="A13737" t="s">
        <v>15667</v>
      </c>
      <c r="B13737" t="s">
        <v>2151</v>
      </c>
      <c r="C13737" t="s">
        <v>51</v>
      </c>
      <c r="D13737" t="s">
        <v>450</v>
      </c>
      <c r="E13737" t="s">
        <v>198</v>
      </c>
      <c r="F13737" t="s">
        <v>360</v>
      </c>
      <c r="G13737" t="s">
        <v>49</v>
      </c>
      <c r="H13737" t="s">
        <v>192</v>
      </c>
    </row>
    <row r="13738" spans="1:8">
      <c r="A13738" t="s">
        <v>15668</v>
      </c>
      <c r="B13738" t="s">
        <v>2153</v>
      </c>
      <c r="C13738" t="s">
        <v>51</v>
      </c>
      <c r="D13738" t="s">
        <v>472</v>
      </c>
      <c r="E13738" t="s">
        <v>473</v>
      </c>
      <c r="F13738" t="s">
        <v>360</v>
      </c>
      <c r="G13738" t="s">
        <v>49</v>
      </c>
      <c r="H13738" t="s">
        <v>192</v>
      </c>
    </row>
    <row r="13739" spans="1:8">
      <c r="A13739" t="s">
        <v>15669</v>
      </c>
      <c r="B13739" t="s">
        <v>2155</v>
      </c>
      <c r="C13739" t="s">
        <v>51</v>
      </c>
      <c r="D13739" t="s">
        <v>2156</v>
      </c>
      <c r="E13739" t="s">
        <v>52</v>
      </c>
      <c r="F13739" t="s">
        <v>360</v>
      </c>
      <c r="G13739" t="s">
        <v>49</v>
      </c>
      <c r="H13739" t="s">
        <v>192</v>
      </c>
    </row>
    <row r="13740" spans="1:8">
      <c r="A13740" t="s">
        <v>15670</v>
      </c>
      <c r="B13740" t="s">
        <v>559</v>
      </c>
      <c r="C13740" t="s">
        <v>51</v>
      </c>
      <c r="D13740" t="s">
        <v>560</v>
      </c>
      <c r="E13740" t="s">
        <v>561</v>
      </c>
      <c r="F13740" t="s">
        <v>360</v>
      </c>
      <c r="G13740" t="s">
        <v>49</v>
      </c>
      <c r="H13740" t="s">
        <v>192</v>
      </c>
    </row>
    <row r="13741" spans="1:8">
      <c r="A13741" t="s">
        <v>15671</v>
      </c>
      <c r="B13741" t="s">
        <v>563</v>
      </c>
      <c r="C13741" t="s">
        <v>51</v>
      </c>
      <c r="D13741" t="s">
        <v>442</v>
      </c>
      <c r="E13741" t="s">
        <v>52</v>
      </c>
      <c r="F13741" t="s">
        <v>360</v>
      </c>
      <c r="G13741" t="s">
        <v>49</v>
      </c>
      <c r="H13741" t="s">
        <v>192</v>
      </c>
    </row>
    <row r="13742" spans="1:8">
      <c r="A13742" t="s">
        <v>15672</v>
      </c>
      <c r="B13742" t="s">
        <v>444</v>
      </c>
      <c r="C13742" t="s">
        <v>51</v>
      </c>
      <c r="D13742" t="s">
        <v>445</v>
      </c>
      <c r="E13742" t="s">
        <v>446</v>
      </c>
      <c r="F13742" t="s">
        <v>447</v>
      </c>
      <c r="G13742" t="s">
        <v>49</v>
      </c>
      <c r="H13742" t="s">
        <v>192</v>
      </c>
    </row>
    <row r="13743" spans="1:8">
      <c r="A13743" t="s">
        <v>15673</v>
      </c>
      <c r="B13743" t="s">
        <v>449</v>
      </c>
      <c r="C13743" t="s">
        <v>51</v>
      </c>
      <c r="D13743" t="s">
        <v>450</v>
      </c>
      <c r="E13743" t="s">
        <v>198</v>
      </c>
      <c r="F13743" t="s">
        <v>360</v>
      </c>
      <c r="G13743" t="s">
        <v>49</v>
      </c>
      <c r="H13743" t="s">
        <v>192</v>
      </c>
    </row>
    <row r="13744" spans="1:8">
      <c r="A13744" t="s">
        <v>15674</v>
      </c>
      <c r="B13744" t="s">
        <v>452</v>
      </c>
      <c r="C13744" t="s">
        <v>68</v>
      </c>
      <c r="D13744" t="s">
        <v>410</v>
      </c>
      <c r="E13744" t="s">
        <v>198</v>
      </c>
      <c r="F13744" t="s">
        <v>360</v>
      </c>
      <c r="G13744" t="s">
        <v>49</v>
      </c>
      <c r="H13744" t="s">
        <v>192</v>
      </c>
    </row>
    <row r="13745" spans="1:8">
      <c r="A13745" t="s">
        <v>15675</v>
      </c>
      <c r="B13745" t="s">
        <v>2163</v>
      </c>
      <c r="C13745" t="s">
        <v>51</v>
      </c>
      <c r="D13745" t="s">
        <v>560</v>
      </c>
      <c r="E13745" t="s">
        <v>561</v>
      </c>
      <c r="F13745" t="s">
        <v>360</v>
      </c>
      <c r="G13745" t="s">
        <v>49</v>
      </c>
      <c r="H13745" t="s">
        <v>192</v>
      </c>
    </row>
    <row r="13746" spans="1:8">
      <c r="A13746" t="s">
        <v>15676</v>
      </c>
      <c r="B13746" t="s">
        <v>2165</v>
      </c>
      <c r="C13746" t="s">
        <v>51</v>
      </c>
      <c r="D13746" t="s">
        <v>410</v>
      </c>
      <c r="E13746" t="s">
        <v>198</v>
      </c>
      <c r="F13746" t="s">
        <v>360</v>
      </c>
      <c r="G13746" t="s">
        <v>49</v>
      </c>
      <c r="H13746" t="s">
        <v>192</v>
      </c>
    </row>
    <row r="13747" spans="1:8">
      <c r="A13747" t="s">
        <v>15677</v>
      </c>
      <c r="B13747" t="s">
        <v>2167</v>
      </c>
      <c r="C13747" t="s">
        <v>51</v>
      </c>
      <c r="D13747" t="s">
        <v>410</v>
      </c>
      <c r="E13747" t="s">
        <v>198</v>
      </c>
      <c r="F13747" t="s">
        <v>360</v>
      </c>
      <c r="G13747" t="s">
        <v>49</v>
      </c>
      <c r="H13747" t="s">
        <v>192</v>
      </c>
    </row>
    <row r="13748" spans="1:8">
      <c r="A13748" t="s">
        <v>15678</v>
      </c>
      <c r="B13748" t="s">
        <v>2169</v>
      </c>
      <c r="C13748" t="s">
        <v>51</v>
      </c>
      <c r="D13748" t="s">
        <v>410</v>
      </c>
      <c r="E13748" t="s">
        <v>198</v>
      </c>
      <c r="F13748" t="s">
        <v>360</v>
      </c>
      <c r="G13748" t="s">
        <v>49</v>
      </c>
      <c r="H13748" t="s">
        <v>192</v>
      </c>
    </row>
    <row r="13749" spans="1:8">
      <c r="A13749" t="s">
        <v>15679</v>
      </c>
      <c r="B13749" t="s">
        <v>2171</v>
      </c>
      <c r="C13749" t="s">
        <v>51</v>
      </c>
      <c r="D13749" t="s">
        <v>410</v>
      </c>
      <c r="E13749" t="s">
        <v>198</v>
      </c>
      <c r="F13749" t="s">
        <v>360</v>
      </c>
      <c r="G13749" t="s">
        <v>49</v>
      </c>
      <c r="H13749" t="s">
        <v>192</v>
      </c>
    </row>
    <row r="13750" spans="1:8">
      <c r="A13750" t="s">
        <v>15680</v>
      </c>
      <c r="B13750" t="s">
        <v>2173</v>
      </c>
      <c r="C13750" t="s">
        <v>51</v>
      </c>
      <c r="D13750" t="s">
        <v>450</v>
      </c>
      <c r="E13750" t="s">
        <v>198</v>
      </c>
      <c r="F13750" t="s">
        <v>360</v>
      </c>
      <c r="G13750" t="s">
        <v>49</v>
      </c>
      <c r="H13750" t="s">
        <v>192</v>
      </c>
    </row>
    <row r="13751" spans="1:8">
      <c r="A13751" t="s">
        <v>15681</v>
      </c>
      <c r="B13751" t="s">
        <v>2175</v>
      </c>
      <c r="C13751" t="s">
        <v>78</v>
      </c>
      <c r="D13751" t="s">
        <v>2176</v>
      </c>
      <c r="E13751" t="s">
        <v>52</v>
      </c>
      <c r="F13751" t="s">
        <v>360</v>
      </c>
      <c r="G13751" t="s">
        <v>49</v>
      </c>
      <c r="H13751" t="s">
        <v>192</v>
      </c>
    </row>
    <row r="13752" spans="1:8">
      <c r="A13752" t="s">
        <v>15682</v>
      </c>
      <c r="B13752" t="s">
        <v>2178</v>
      </c>
      <c r="C13752" t="s">
        <v>68</v>
      </c>
      <c r="D13752" t="s">
        <v>2179</v>
      </c>
      <c r="E13752" t="s">
        <v>367</v>
      </c>
      <c r="F13752" t="s">
        <v>2180</v>
      </c>
      <c r="G13752" t="s">
        <v>49</v>
      </c>
      <c r="H13752" t="s">
        <v>192</v>
      </c>
    </row>
    <row r="13753" spans="1:8">
      <c r="A13753" t="s">
        <v>15683</v>
      </c>
      <c r="B13753" t="s">
        <v>2182</v>
      </c>
      <c r="C13753" t="s">
        <v>51</v>
      </c>
      <c r="D13753" t="s">
        <v>358</v>
      </c>
      <c r="E13753" t="s">
        <v>359</v>
      </c>
      <c r="F13753" t="s">
        <v>360</v>
      </c>
      <c r="G13753" t="s">
        <v>49</v>
      </c>
      <c r="H13753" t="s">
        <v>192</v>
      </c>
    </row>
    <row r="13754" spans="1:8">
      <c r="A13754" t="s">
        <v>15684</v>
      </c>
      <c r="B13754" t="s">
        <v>2184</v>
      </c>
      <c r="C13754" t="s">
        <v>51</v>
      </c>
      <c r="D13754" t="s">
        <v>410</v>
      </c>
      <c r="E13754" t="s">
        <v>198</v>
      </c>
      <c r="F13754" t="s">
        <v>360</v>
      </c>
      <c r="G13754" t="s">
        <v>49</v>
      </c>
      <c r="H13754" t="s">
        <v>192</v>
      </c>
    </row>
    <row r="13755" spans="1:8">
      <c r="A13755" t="s">
        <v>15685</v>
      </c>
      <c r="B13755" t="s">
        <v>2186</v>
      </c>
      <c r="C13755" t="s">
        <v>51</v>
      </c>
      <c r="D13755" t="s">
        <v>450</v>
      </c>
      <c r="E13755" t="s">
        <v>198</v>
      </c>
      <c r="F13755" t="s">
        <v>360</v>
      </c>
      <c r="G13755" t="s">
        <v>49</v>
      </c>
      <c r="H13755" t="s">
        <v>192</v>
      </c>
    </row>
    <row r="13756" spans="1:8">
      <c r="A13756" t="s">
        <v>15686</v>
      </c>
      <c r="B13756" t="s">
        <v>2188</v>
      </c>
      <c r="C13756" t="s">
        <v>51</v>
      </c>
      <c r="D13756" t="s">
        <v>410</v>
      </c>
      <c r="E13756" t="s">
        <v>198</v>
      </c>
      <c r="F13756" t="s">
        <v>360</v>
      </c>
      <c r="G13756" t="s">
        <v>49</v>
      </c>
      <c r="H13756" t="s">
        <v>192</v>
      </c>
    </row>
    <row r="13757" spans="1:8">
      <c r="A13757" t="s">
        <v>15687</v>
      </c>
      <c r="B13757" t="s">
        <v>2190</v>
      </c>
      <c r="C13757" t="s">
        <v>51</v>
      </c>
      <c r="D13757" t="s">
        <v>450</v>
      </c>
      <c r="E13757" t="s">
        <v>198</v>
      </c>
      <c r="F13757" t="s">
        <v>360</v>
      </c>
      <c r="G13757" t="s">
        <v>49</v>
      </c>
      <c r="H13757" t="s">
        <v>192</v>
      </c>
    </row>
    <row r="13758" spans="1:8">
      <c r="A13758" t="s">
        <v>15688</v>
      </c>
      <c r="B13758" t="s">
        <v>2192</v>
      </c>
      <c r="C13758" t="s">
        <v>51</v>
      </c>
      <c r="D13758" t="s">
        <v>358</v>
      </c>
      <c r="E13758" t="s">
        <v>359</v>
      </c>
      <c r="F13758" t="s">
        <v>360</v>
      </c>
      <c r="G13758" t="s">
        <v>49</v>
      </c>
      <c r="H13758" t="s">
        <v>192</v>
      </c>
    </row>
    <row r="13759" spans="1:8">
      <c r="A13759" t="s">
        <v>15689</v>
      </c>
      <c r="B13759" t="s">
        <v>2194</v>
      </c>
      <c r="C13759" t="s">
        <v>51</v>
      </c>
      <c r="D13759" t="s">
        <v>358</v>
      </c>
      <c r="E13759" t="s">
        <v>359</v>
      </c>
      <c r="F13759" t="s">
        <v>360</v>
      </c>
      <c r="G13759" t="s">
        <v>49</v>
      </c>
      <c r="H13759" t="s">
        <v>192</v>
      </c>
    </row>
    <row r="13760" spans="1:8">
      <c r="A13760" t="s">
        <v>15690</v>
      </c>
      <c r="B13760" t="s">
        <v>2196</v>
      </c>
      <c r="C13760" t="s">
        <v>51</v>
      </c>
      <c r="D13760" t="s">
        <v>2197</v>
      </c>
      <c r="E13760" t="s">
        <v>367</v>
      </c>
      <c r="F13760" t="s">
        <v>2198</v>
      </c>
      <c r="G13760" t="s">
        <v>49</v>
      </c>
      <c r="H13760" t="s">
        <v>192</v>
      </c>
    </row>
    <row r="13761" spans="1:8">
      <c r="A13761" t="s">
        <v>15691</v>
      </c>
      <c r="B13761" t="s">
        <v>2200</v>
      </c>
      <c r="C13761" t="s">
        <v>51</v>
      </c>
      <c r="D13761" t="s">
        <v>450</v>
      </c>
      <c r="E13761" t="s">
        <v>198</v>
      </c>
      <c r="F13761" t="s">
        <v>360</v>
      </c>
      <c r="G13761" t="s">
        <v>49</v>
      </c>
      <c r="H13761" t="s">
        <v>192</v>
      </c>
    </row>
    <row r="13762" spans="1:8">
      <c r="A13762" t="s">
        <v>15692</v>
      </c>
      <c r="B13762" t="s">
        <v>2202</v>
      </c>
      <c r="C13762" t="s">
        <v>51</v>
      </c>
      <c r="D13762" t="s">
        <v>2203</v>
      </c>
      <c r="E13762" t="s">
        <v>367</v>
      </c>
      <c r="F13762" t="s">
        <v>2204</v>
      </c>
      <c r="G13762" t="s">
        <v>49</v>
      </c>
      <c r="H13762" t="s">
        <v>192</v>
      </c>
    </row>
    <row r="13763" spans="1:8">
      <c r="A13763" t="s">
        <v>15693</v>
      </c>
      <c r="B13763" t="s">
        <v>2206</v>
      </c>
      <c r="C13763" t="s">
        <v>51</v>
      </c>
      <c r="D13763" t="s">
        <v>450</v>
      </c>
      <c r="E13763" t="s">
        <v>198</v>
      </c>
      <c r="F13763" t="s">
        <v>360</v>
      </c>
      <c r="G13763" t="s">
        <v>49</v>
      </c>
      <c r="H13763" t="s">
        <v>192</v>
      </c>
    </row>
    <row r="13764" spans="1:8">
      <c r="A13764" t="s">
        <v>15694</v>
      </c>
      <c r="B13764" t="s">
        <v>2208</v>
      </c>
      <c r="C13764" t="s">
        <v>51</v>
      </c>
      <c r="D13764" t="s">
        <v>410</v>
      </c>
      <c r="E13764" t="s">
        <v>198</v>
      </c>
      <c r="F13764" t="s">
        <v>360</v>
      </c>
      <c r="G13764" t="s">
        <v>49</v>
      </c>
      <c r="H13764" t="s">
        <v>192</v>
      </c>
    </row>
    <row r="13765" spans="1:8">
      <c r="A13765" t="s">
        <v>15695</v>
      </c>
      <c r="B13765" t="s">
        <v>2210</v>
      </c>
      <c r="C13765" t="s">
        <v>51</v>
      </c>
      <c r="D13765" t="s">
        <v>450</v>
      </c>
      <c r="E13765" t="s">
        <v>198</v>
      </c>
      <c r="F13765" t="s">
        <v>360</v>
      </c>
      <c r="G13765" t="s">
        <v>49</v>
      </c>
      <c r="H13765" t="s">
        <v>192</v>
      </c>
    </row>
    <row r="13766" spans="1:8">
      <c r="A13766" t="s">
        <v>15696</v>
      </c>
      <c r="B13766" t="s">
        <v>2212</v>
      </c>
      <c r="C13766" t="s">
        <v>51</v>
      </c>
      <c r="D13766" t="s">
        <v>410</v>
      </c>
      <c r="E13766" t="s">
        <v>198</v>
      </c>
      <c r="F13766" t="s">
        <v>360</v>
      </c>
      <c r="G13766" t="s">
        <v>49</v>
      </c>
      <c r="H13766" t="s">
        <v>192</v>
      </c>
    </row>
    <row r="13767" spans="1:8">
      <c r="A13767" t="s">
        <v>15697</v>
      </c>
      <c r="B13767" t="s">
        <v>2214</v>
      </c>
      <c r="C13767" t="s">
        <v>51</v>
      </c>
      <c r="D13767" t="s">
        <v>450</v>
      </c>
      <c r="E13767" t="s">
        <v>198</v>
      </c>
      <c r="F13767" t="s">
        <v>360</v>
      </c>
      <c r="G13767" t="s">
        <v>49</v>
      </c>
      <c r="H13767" t="s">
        <v>192</v>
      </c>
    </row>
    <row r="13768" spans="1:8">
      <c r="A13768" t="s">
        <v>15698</v>
      </c>
      <c r="B13768" t="s">
        <v>2216</v>
      </c>
      <c r="C13768" t="s">
        <v>51</v>
      </c>
      <c r="D13768" t="s">
        <v>2217</v>
      </c>
      <c r="E13768" t="s">
        <v>2218</v>
      </c>
      <c r="F13768" t="s">
        <v>360</v>
      </c>
      <c r="G13768" t="s">
        <v>49</v>
      </c>
      <c r="H13768" t="s">
        <v>192</v>
      </c>
    </row>
    <row r="13769" spans="1:8">
      <c r="A13769" t="s">
        <v>15699</v>
      </c>
      <c r="B13769" t="s">
        <v>2220</v>
      </c>
      <c r="C13769" t="s">
        <v>51</v>
      </c>
      <c r="D13769" t="s">
        <v>450</v>
      </c>
      <c r="E13769" t="s">
        <v>198</v>
      </c>
      <c r="F13769" t="s">
        <v>360</v>
      </c>
      <c r="G13769" t="s">
        <v>49</v>
      </c>
      <c r="H13769" t="s">
        <v>192</v>
      </c>
    </row>
    <row r="13770" spans="1:8">
      <c r="A13770" t="s">
        <v>15700</v>
      </c>
      <c r="B13770" t="s">
        <v>2222</v>
      </c>
      <c r="C13770" t="s">
        <v>51</v>
      </c>
      <c r="D13770" t="s">
        <v>2223</v>
      </c>
      <c r="E13770" t="s">
        <v>2224</v>
      </c>
      <c r="F13770" t="s">
        <v>360</v>
      </c>
      <c r="G13770" t="s">
        <v>49</v>
      </c>
      <c r="H13770" t="s">
        <v>192</v>
      </c>
    </row>
    <row r="13771" spans="1:8">
      <c r="A13771" t="s">
        <v>15701</v>
      </c>
      <c r="B13771" t="s">
        <v>2226</v>
      </c>
      <c r="C13771" t="s">
        <v>51</v>
      </c>
      <c r="D13771" t="s">
        <v>450</v>
      </c>
      <c r="E13771" t="s">
        <v>198</v>
      </c>
      <c r="F13771" t="s">
        <v>360</v>
      </c>
      <c r="G13771" t="s">
        <v>49</v>
      </c>
      <c r="H13771" t="s">
        <v>192</v>
      </c>
    </row>
    <row r="13772" spans="1:8">
      <c r="A13772" t="s">
        <v>15702</v>
      </c>
      <c r="B13772" t="s">
        <v>2228</v>
      </c>
      <c r="C13772" t="s">
        <v>51</v>
      </c>
      <c r="D13772" t="s">
        <v>2229</v>
      </c>
      <c r="E13772" t="s">
        <v>2224</v>
      </c>
      <c r="F13772" t="s">
        <v>360</v>
      </c>
      <c r="G13772" t="s">
        <v>49</v>
      </c>
      <c r="H13772" t="s">
        <v>192</v>
      </c>
    </row>
    <row r="13773" spans="1:8">
      <c r="A13773" t="s">
        <v>15703</v>
      </c>
      <c r="B13773" t="s">
        <v>2231</v>
      </c>
      <c r="C13773" t="s">
        <v>51</v>
      </c>
      <c r="D13773" t="s">
        <v>450</v>
      </c>
      <c r="E13773" t="s">
        <v>198</v>
      </c>
      <c r="F13773" t="s">
        <v>360</v>
      </c>
      <c r="G13773" t="s">
        <v>49</v>
      </c>
      <c r="H13773" t="s">
        <v>192</v>
      </c>
    </row>
    <row r="13774" spans="1:8">
      <c r="A13774" t="s">
        <v>15704</v>
      </c>
      <c r="B13774" t="s">
        <v>2233</v>
      </c>
      <c r="C13774" t="s">
        <v>51</v>
      </c>
      <c r="D13774" t="s">
        <v>410</v>
      </c>
      <c r="E13774" t="s">
        <v>198</v>
      </c>
      <c r="F13774" t="s">
        <v>360</v>
      </c>
      <c r="G13774" t="s">
        <v>49</v>
      </c>
      <c r="H13774" t="s">
        <v>192</v>
      </c>
    </row>
    <row r="13775" spans="1:8">
      <c r="A13775" t="s">
        <v>15705</v>
      </c>
      <c r="B13775" t="s">
        <v>2235</v>
      </c>
      <c r="C13775" t="s">
        <v>51</v>
      </c>
      <c r="D13775" t="s">
        <v>450</v>
      </c>
      <c r="E13775" t="s">
        <v>198</v>
      </c>
      <c r="F13775" t="s">
        <v>360</v>
      </c>
      <c r="G13775" t="s">
        <v>49</v>
      </c>
      <c r="H13775" t="s">
        <v>192</v>
      </c>
    </row>
    <row r="13776" spans="1:8">
      <c r="A13776" t="s">
        <v>15706</v>
      </c>
      <c r="B13776" t="s">
        <v>2237</v>
      </c>
      <c r="C13776" t="s">
        <v>51</v>
      </c>
      <c r="D13776" t="s">
        <v>2238</v>
      </c>
      <c r="E13776" t="s">
        <v>446</v>
      </c>
      <c r="F13776" t="s">
        <v>2239</v>
      </c>
      <c r="G13776" t="s">
        <v>49</v>
      </c>
      <c r="H13776" t="s">
        <v>192</v>
      </c>
    </row>
    <row r="13777" spans="1:8">
      <c r="A13777" t="s">
        <v>15707</v>
      </c>
      <c r="B13777" t="s">
        <v>2241</v>
      </c>
      <c r="C13777" t="s">
        <v>51</v>
      </c>
      <c r="D13777" t="s">
        <v>450</v>
      </c>
      <c r="E13777" t="s">
        <v>198</v>
      </c>
      <c r="F13777" t="s">
        <v>360</v>
      </c>
      <c r="G13777" t="s">
        <v>49</v>
      </c>
      <c r="H13777" t="s">
        <v>192</v>
      </c>
    </row>
    <row r="13778" spans="1:8">
      <c r="A13778" t="s">
        <v>15708</v>
      </c>
      <c r="B13778" t="s">
        <v>2243</v>
      </c>
      <c r="C13778" t="s">
        <v>51</v>
      </c>
      <c r="D13778" t="s">
        <v>2244</v>
      </c>
      <c r="E13778" t="s">
        <v>446</v>
      </c>
      <c r="F13778" t="s">
        <v>2239</v>
      </c>
      <c r="G13778" t="s">
        <v>49</v>
      </c>
      <c r="H13778" t="s">
        <v>192</v>
      </c>
    </row>
    <row r="13779" spans="1:8">
      <c r="A13779" t="s">
        <v>15709</v>
      </c>
      <c r="B13779" t="s">
        <v>2246</v>
      </c>
      <c r="C13779" t="s">
        <v>51</v>
      </c>
      <c r="D13779" t="s">
        <v>450</v>
      </c>
      <c r="E13779" t="s">
        <v>198</v>
      </c>
      <c r="F13779" t="s">
        <v>360</v>
      </c>
      <c r="G13779" t="s">
        <v>49</v>
      </c>
      <c r="H13779" t="s">
        <v>192</v>
      </c>
    </row>
    <row r="13780" spans="1:8">
      <c r="A13780" t="s">
        <v>15710</v>
      </c>
      <c r="B13780" t="s">
        <v>2248</v>
      </c>
      <c r="C13780" t="s">
        <v>51</v>
      </c>
      <c r="D13780" t="s">
        <v>358</v>
      </c>
      <c r="E13780" t="s">
        <v>359</v>
      </c>
      <c r="F13780" t="s">
        <v>360</v>
      </c>
      <c r="G13780" t="s">
        <v>49</v>
      </c>
      <c r="H13780" t="s">
        <v>192</v>
      </c>
    </row>
    <row r="13781" spans="1:8">
      <c r="A13781" t="s">
        <v>15711</v>
      </c>
      <c r="B13781" t="s">
        <v>2250</v>
      </c>
      <c r="C13781" t="s">
        <v>51</v>
      </c>
      <c r="D13781" t="s">
        <v>2251</v>
      </c>
      <c r="E13781" t="s">
        <v>52</v>
      </c>
      <c r="F13781" t="s">
        <v>360</v>
      </c>
      <c r="G13781" t="s">
        <v>49</v>
      </c>
      <c r="H13781" t="s">
        <v>192</v>
      </c>
    </row>
    <row r="13782" spans="1:8">
      <c r="A13782" t="s">
        <v>15712</v>
      </c>
      <c r="B13782" t="s">
        <v>2253</v>
      </c>
      <c r="C13782" t="s">
        <v>51</v>
      </c>
      <c r="D13782" t="s">
        <v>410</v>
      </c>
      <c r="E13782" t="s">
        <v>198</v>
      </c>
      <c r="F13782" t="s">
        <v>360</v>
      </c>
      <c r="G13782" t="s">
        <v>49</v>
      </c>
      <c r="H13782" t="s">
        <v>192</v>
      </c>
    </row>
    <row r="13783" spans="1:8">
      <c r="A13783" t="s">
        <v>15713</v>
      </c>
      <c r="B13783" t="s">
        <v>2255</v>
      </c>
      <c r="C13783" t="s">
        <v>51</v>
      </c>
      <c r="D13783" t="s">
        <v>358</v>
      </c>
      <c r="E13783" t="s">
        <v>359</v>
      </c>
      <c r="F13783" t="s">
        <v>360</v>
      </c>
      <c r="G13783" t="s">
        <v>49</v>
      </c>
      <c r="H13783" t="s">
        <v>192</v>
      </c>
    </row>
    <row r="13784" spans="1:8">
      <c r="A13784" t="s">
        <v>15714</v>
      </c>
      <c r="B13784" t="s">
        <v>2257</v>
      </c>
      <c r="C13784" t="s">
        <v>51</v>
      </c>
      <c r="D13784" t="s">
        <v>2258</v>
      </c>
      <c r="E13784" t="s">
        <v>52</v>
      </c>
      <c r="F13784" t="s">
        <v>360</v>
      </c>
      <c r="G13784" t="s">
        <v>49</v>
      </c>
      <c r="H13784" t="s">
        <v>192</v>
      </c>
    </row>
    <row r="13785" spans="1:8">
      <c r="A13785" t="s">
        <v>15715</v>
      </c>
      <c r="B13785" t="s">
        <v>2260</v>
      </c>
      <c r="C13785" t="s">
        <v>51</v>
      </c>
      <c r="D13785" t="s">
        <v>2261</v>
      </c>
      <c r="E13785" t="s">
        <v>367</v>
      </c>
      <c r="F13785" t="s">
        <v>2262</v>
      </c>
      <c r="G13785" t="s">
        <v>49</v>
      </c>
      <c r="H13785" t="s">
        <v>192</v>
      </c>
    </row>
    <row r="13786" spans="1:8">
      <c r="A13786" t="s">
        <v>15716</v>
      </c>
      <c r="B13786" t="s">
        <v>2264</v>
      </c>
      <c r="C13786" t="s">
        <v>51</v>
      </c>
      <c r="D13786" t="s">
        <v>450</v>
      </c>
      <c r="E13786" t="s">
        <v>198</v>
      </c>
      <c r="F13786" t="s">
        <v>360</v>
      </c>
      <c r="G13786" t="s">
        <v>49</v>
      </c>
      <c r="H13786" t="s">
        <v>192</v>
      </c>
    </row>
    <row r="13787" spans="1:8">
      <c r="A13787" t="s">
        <v>15717</v>
      </c>
      <c r="B13787" t="s">
        <v>2266</v>
      </c>
      <c r="C13787" t="s">
        <v>51</v>
      </c>
      <c r="D13787" t="s">
        <v>2267</v>
      </c>
      <c r="E13787" t="s">
        <v>1542</v>
      </c>
      <c r="F13787" t="s">
        <v>360</v>
      </c>
      <c r="G13787" t="s">
        <v>49</v>
      </c>
      <c r="H13787" t="s">
        <v>192</v>
      </c>
    </row>
    <row r="13788" spans="1:8">
      <c r="A13788" t="s">
        <v>15718</v>
      </c>
      <c r="B13788" t="s">
        <v>2269</v>
      </c>
      <c r="C13788" t="s">
        <v>51</v>
      </c>
      <c r="D13788" t="s">
        <v>358</v>
      </c>
      <c r="E13788" t="s">
        <v>359</v>
      </c>
      <c r="F13788" t="s">
        <v>360</v>
      </c>
      <c r="G13788" t="s">
        <v>49</v>
      </c>
      <c r="H13788" t="s">
        <v>192</v>
      </c>
    </row>
    <row r="13789" spans="1:8">
      <c r="A13789" t="s">
        <v>15719</v>
      </c>
      <c r="B13789" t="s">
        <v>2271</v>
      </c>
      <c r="C13789" t="s">
        <v>51</v>
      </c>
      <c r="D13789" t="s">
        <v>2272</v>
      </c>
      <c r="E13789" t="s">
        <v>52</v>
      </c>
      <c r="F13789" t="s">
        <v>360</v>
      </c>
      <c r="G13789" t="s">
        <v>49</v>
      </c>
      <c r="H13789" t="s">
        <v>192</v>
      </c>
    </row>
    <row r="13790" spans="1:8">
      <c r="A13790" t="s">
        <v>15720</v>
      </c>
      <c r="B13790" t="s">
        <v>383</v>
      </c>
      <c r="C13790" t="s">
        <v>68</v>
      </c>
      <c r="D13790" t="s">
        <v>370</v>
      </c>
      <c r="E13790" t="s">
        <v>73</v>
      </c>
      <c r="F13790" t="s">
        <v>360</v>
      </c>
      <c r="G13790" t="s">
        <v>49</v>
      </c>
      <c r="H13790" t="s">
        <v>192</v>
      </c>
    </row>
    <row r="13791" spans="1:8">
      <c r="A13791" t="s">
        <v>15721</v>
      </c>
      <c r="B13791" t="s">
        <v>387</v>
      </c>
      <c r="C13791" t="s">
        <v>51</v>
      </c>
      <c r="D13791" t="s">
        <v>370</v>
      </c>
      <c r="E13791" t="s">
        <v>73</v>
      </c>
      <c r="F13791" t="s">
        <v>360</v>
      </c>
      <c r="G13791" t="s">
        <v>49</v>
      </c>
      <c r="H13791" t="s">
        <v>192</v>
      </c>
    </row>
    <row r="13792" spans="1:8">
      <c r="A13792" t="s">
        <v>15722</v>
      </c>
      <c r="B13792" t="s">
        <v>389</v>
      </c>
      <c r="C13792" t="s">
        <v>51</v>
      </c>
      <c r="D13792" t="s">
        <v>390</v>
      </c>
      <c r="E13792" t="s">
        <v>367</v>
      </c>
      <c r="F13792" t="s">
        <v>391</v>
      </c>
      <c r="G13792" t="s">
        <v>49</v>
      </c>
      <c r="H13792" t="s">
        <v>192</v>
      </c>
    </row>
    <row r="13793" spans="1:8">
      <c r="A13793" t="s">
        <v>15723</v>
      </c>
      <c r="B13793" t="s">
        <v>393</v>
      </c>
      <c r="C13793" t="s">
        <v>394</v>
      </c>
      <c r="D13793" t="s">
        <v>395</v>
      </c>
      <c r="E13793" t="s">
        <v>52</v>
      </c>
      <c r="F13793" t="s">
        <v>360</v>
      </c>
      <c r="G13793" t="s">
        <v>49</v>
      </c>
      <c r="H13793" t="s">
        <v>192</v>
      </c>
    </row>
    <row r="13794" spans="1:8">
      <c r="A13794" t="s">
        <v>15724</v>
      </c>
      <c r="B13794" t="s">
        <v>397</v>
      </c>
      <c r="C13794" t="s">
        <v>51</v>
      </c>
      <c r="D13794" t="s">
        <v>398</v>
      </c>
      <c r="E13794" t="s">
        <v>52</v>
      </c>
      <c r="F13794" t="s">
        <v>360</v>
      </c>
      <c r="G13794" t="s">
        <v>49</v>
      </c>
      <c r="H13794" t="s">
        <v>192</v>
      </c>
    </row>
    <row r="13795" spans="1:8">
      <c r="A13795" t="s">
        <v>15725</v>
      </c>
      <c r="B13795" t="s">
        <v>400</v>
      </c>
      <c r="C13795" t="s">
        <v>51</v>
      </c>
      <c r="D13795" t="s">
        <v>401</v>
      </c>
      <c r="E13795" t="s">
        <v>402</v>
      </c>
      <c r="F13795" t="s">
        <v>360</v>
      </c>
      <c r="G13795" t="s">
        <v>49</v>
      </c>
      <c r="H13795" t="s">
        <v>192</v>
      </c>
    </row>
    <row r="13796" spans="1:8">
      <c r="A13796" t="s">
        <v>15726</v>
      </c>
      <c r="B13796" t="s">
        <v>404</v>
      </c>
      <c r="C13796" t="s">
        <v>51</v>
      </c>
      <c r="D13796" t="s">
        <v>370</v>
      </c>
      <c r="E13796" t="s">
        <v>73</v>
      </c>
      <c r="F13796" t="s">
        <v>360</v>
      </c>
      <c r="G13796" t="s">
        <v>49</v>
      </c>
      <c r="H13796" t="s">
        <v>192</v>
      </c>
    </row>
    <row r="13797" spans="1:8">
      <c r="A13797" t="s">
        <v>15727</v>
      </c>
      <c r="B13797" t="s">
        <v>406</v>
      </c>
      <c r="C13797" t="s">
        <v>51</v>
      </c>
      <c r="D13797" t="s">
        <v>407</v>
      </c>
      <c r="E13797" t="s">
        <v>74</v>
      </c>
      <c r="F13797" t="s">
        <v>360</v>
      </c>
      <c r="G13797" t="s">
        <v>49</v>
      </c>
      <c r="H13797" t="s">
        <v>192</v>
      </c>
    </row>
    <row r="13798" spans="1:8">
      <c r="A13798" t="s">
        <v>15728</v>
      </c>
      <c r="B13798" t="s">
        <v>409</v>
      </c>
      <c r="C13798" t="s">
        <v>51</v>
      </c>
      <c r="D13798" t="s">
        <v>410</v>
      </c>
      <c r="E13798" t="s">
        <v>198</v>
      </c>
      <c r="F13798" t="s">
        <v>360</v>
      </c>
      <c r="G13798" t="s">
        <v>49</v>
      </c>
      <c r="H13798" t="s">
        <v>192</v>
      </c>
    </row>
    <row r="13799" spans="1:8">
      <c r="A13799" t="s">
        <v>15729</v>
      </c>
      <c r="B13799" t="s">
        <v>412</v>
      </c>
      <c r="C13799" t="s">
        <v>394</v>
      </c>
      <c r="D13799" t="s">
        <v>413</v>
      </c>
      <c r="E13799" t="s">
        <v>414</v>
      </c>
      <c r="F13799" t="s">
        <v>360</v>
      </c>
      <c r="G13799" t="s">
        <v>49</v>
      </c>
      <c r="H13799" t="s">
        <v>192</v>
      </c>
    </row>
    <row r="13800" spans="1:8">
      <c r="A13800" t="s">
        <v>15730</v>
      </c>
      <c r="B13800" t="s">
        <v>416</v>
      </c>
      <c r="C13800" t="s">
        <v>394</v>
      </c>
      <c r="D13800" t="s">
        <v>370</v>
      </c>
      <c r="E13800" t="s">
        <v>73</v>
      </c>
      <c r="F13800" t="s">
        <v>360</v>
      </c>
      <c r="G13800" t="s">
        <v>49</v>
      </c>
      <c r="H13800" t="s">
        <v>192</v>
      </c>
    </row>
    <row r="13801" spans="1:8">
      <c r="A13801" t="s">
        <v>15731</v>
      </c>
      <c r="B13801" t="s">
        <v>418</v>
      </c>
      <c r="C13801" t="s">
        <v>51</v>
      </c>
      <c r="D13801" t="s">
        <v>419</v>
      </c>
      <c r="E13801" t="s">
        <v>420</v>
      </c>
      <c r="F13801" t="s">
        <v>360</v>
      </c>
      <c r="G13801" t="s">
        <v>49</v>
      </c>
      <c r="H13801" t="s">
        <v>192</v>
      </c>
    </row>
    <row r="13802" spans="1:8">
      <c r="A13802" t="s">
        <v>15732</v>
      </c>
      <c r="B13802" t="s">
        <v>422</v>
      </c>
      <c r="C13802" t="s">
        <v>75</v>
      </c>
      <c r="D13802" t="s">
        <v>423</v>
      </c>
      <c r="E13802" t="s">
        <v>52</v>
      </c>
      <c r="F13802" t="s">
        <v>360</v>
      </c>
      <c r="G13802" t="s">
        <v>49</v>
      </c>
      <c r="H13802" t="s">
        <v>192</v>
      </c>
    </row>
    <row r="13803" spans="1:8">
      <c r="A13803" t="s">
        <v>15733</v>
      </c>
      <c r="B13803" t="s">
        <v>425</v>
      </c>
      <c r="C13803" t="s">
        <v>51</v>
      </c>
      <c r="D13803" t="s">
        <v>426</v>
      </c>
      <c r="E13803" t="s">
        <v>367</v>
      </c>
      <c r="F13803" t="s">
        <v>427</v>
      </c>
      <c r="G13803" t="s">
        <v>49</v>
      </c>
      <c r="H13803" t="s">
        <v>192</v>
      </c>
    </row>
    <row r="13804" spans="1:8">
      <c r="A13804" t="s">
        <v>15734</v>
      </c>
      <c r="B13804" t="s">
        <v>429</v>
      </c>
      <c r="C13804" t="s">
        <v>51</v>
      </c>
      <c r="D13804" t="s">
        <v>430</v>
      </c>
      <c r="E13804" t="s">
        <v>73</v>
      </c>
      <c r="F13804" t="s">
        <v>360</v>
      </c>
      <c r="G13804" t="s">
        <v>49</v>
      </c>
      <c r="H13804" t="s">
        <v>192</v>
      </c>
    </row>
    <row r="13805" spans="1:8">
      <c r="A13805" t="s">
        <v>15735</v>
      </c>
      <c r="B13805" t="s">
        <v>432</v>
      </c>
      <c r="C13805" t="s">
        <v>394</v>
      </c>
      <c r="D13805" t="s">
        <v>433</v>
      </c>
      <c r="E13805" t="s">
        <v>52</v>
      </c>
      <c r="F13805" t="s">
        <v>360</v>
      </c>
      <c r="G13805" t="s">
        <v>49</v>
      </c>
      <c r="H13805" t="s">
        <v>192</v>
      </c>
    </row>
    <row r="13806" spans="1:8">
      <c r="A13806" t="s">
        <v>15736</v>
      </c>
      <c r="B13806" t="s">
        <v>435</v>
      </c>
      <c r="C13806" t="s">
        <v>51</v>
      </c>
      <c r="D13806" t="s">
        <v>436</v>
      </c>
      <c r="E13806" t="s">
        <v>367</v>
      </c>
      <c r="F13806" t="s">
        <v>437</v>
      </c>
      <c r="G13806" t="s">
        <v>49</v>
      </c>
      <c r="H13806" t="s">
        <v>192</v>
      </c>
    </row>
    <row r="13807" spans="1:8">
      <c r="A13807" t="s">
        <v>15737</v>
      </c>
      <c r="B13807" t="s">
        <v>439</v>
      </c>
      <c r="C13807" t="s">
        <v>51</v>
      </c>
      <c r="D13807" t="s">
        <v>440</v>
      </c>
      <c r="E13807" t="s">
        <v>73</v>
      </c>
      <c r="F13807" t="s">
        <v>360</v>
      </c>
      <c r="G13807" t="s">
        <v>49</v>
      </c>
      <c r="H13807" t="s">
        <v>192</v>
      </c>
    </row>
    <row r="13808" spans="1:8">
      <c r="A13808" t="s">
        <v>15738</v>
      </c>
      <c r="B13808" t="s">
        <v>441</v>
      </c>
      <c r="C13808" t="s">
        <v>51</v>
      </c>
      <c r="D13808" t="s">
        <v>442</v>
      </c>
      <c r="E13808" t="s">
        <v>52</v>
      </c>
      <c r="F13808" t="s">
        <v>360</v>
      </c>
      <c r="G13808" t="s">
        <v>49</v>
      </c>
      <c r="H13808" t="s">
        <v>192</v>
      </c>
    </row>
    <row r="13809" spans="1:8">
      <c r="A13809" t="s">
        <v>15739</v>
      </c>
      <c r="B13809" t="s">
        <v>444</v>
      </c>
      <c r="C13809" t="s">
        <v>51</v>
      </c>
      <c r="D13809" t="s">
        <v>445</v>
      </c>
      <c r="E13809" t="s">
        <v>446</v>
      </c>
      <c r="F13809" t="s">
        <v>447</v>
      </c>
      <c r="G13809" t="s">
        <v>49</v>
      </c>
      <c r="H13809" t="s">
        <v>192</v>
      </c>
    </row>
    <row r="13810" spans="1:8">
      <c r="A13810" t="s">
        <v>15740</v>
      </c>
      <c r="B13810" t="s">
        <v>449</v>
      </c>
      <c r="C13810" t="s">
        <v>51</v>
      </c>
      <c r="D13810" t="s">
        <v>450</v>
      </c>
      <c r="E13810" t="s">
        <v>198</v>
      </c>
      <c r="F13810" t="s">
        <v>360</v>
      </c>
      <c r="G13810" t="s">
        <v>49</v>
      </c>
      <c r="H13810" t="s">
        <v>192</v>
      </c>
    </row>
    <row r="13811" spans="1:8">
      <c r="A13811" t="s">
        <v>15741</v>
      </c>
      <c r="B13811" t="s">
        <v>452</v>
      </c>
      <c r="C13811" t="s">
        <v>68</v>
      </c>
      <c r="D13811" t="s">
        <v>410</v>
      </c>
      <c r="E13811" t="s">
        <v>198</v>
      </c>
      <c r="F13811" t="s">
        <v>360</v>
      </c>
      <c r="G13811" t="s">
        <v>49</v>
      </c>
      <c r="H13811" t="s">
        <v>192</v>
      </c>
    </row>
    <row r="13812" spans="1:8">
      <c r="A13812" t="s">
        <v>15742</v>
      </c>
      <c r="B13812" t="s">
        <v>454</v>
      </c>
      <c r="C13812" t="s">
        <v>51</v>
      </c>
      <c r="D13812" t="s">
        <v>455</v>
      </c>
      <c r="E13812" t="s">
        <v>367</v>
      </c>
      <c r="F13812" t="s">
        <v>456</v>
      </c>
      <c r="G13812" t="s">
        <v>49</v>
      </c>
      <c r="H13812" t="s">
        <v>192</v>
      </c>
    </row>
    <row r="13813" spans="1:8">
      <c r="A13813" t="s">
        <v>15743</v>
      </c>
      <c r="B13813" t="s">
        <v>458</v>
      </c>
      <c r="C13813" t="s">
        <v>51</v>
      </c>
      <c r="D13813" t="s">
        <v>459</v>
      </c>
      <c r="E13813" t="s">
        <v>460</v>
      </c>
      <c r="F13813" t="s">
        <v>360</v>
      </c>
      <c r="G13813" t="s">
        <v>49</v>
      </c>
      <c r="H13813" t="s">
        <v>192</v>
      </c>
    </row>
    <row r="13814" spans="1:8">
      <c r="A13814" t="s">
        <v>15744</v>
      </c>
      <c r="B13814" t="s">
        <v>462</v>
      </c>
      <c r="C13814" t="s">
        <v>51</v>
      </c>
      <c r="D13814" t="s">
        <v>463</v>
      </c>
      <c r="E13814" t="s">
        <v>464</v>
      </c>
      <c r="F13814" t="s">
        <v>360</v>
      </c>
      <c r="G13814" t="s">
        <v>49</v>
      </c>
      <c r="H13814" t="s">
        <v>192</v>
      </c>
    </row>
    <row r="13815" spans="1:8">
      <c r="A13815" t="s">
        <v>15745</v>
      </c>
      <c r="B13815" t="s">
        <v>2299</v>
      </c>
      <c r="C13815" t="s">
        <v>51</v>
      </c>
      <c r="D13815" t="s">
        <v>2300</v>
      </c>
      <c r="E13815" t="s">
        <v>52</v>
      </c>
      <c r="F13815" t="s">
        <v>360</v>
      </c>
      <c r="G13815" t="s">
        <v>49</v>
      </c>
      <c r="H13815" t="s">
        <v>192</v>
      </c>
    </row>
    <row r="13816" spans="1:8">
      <c r="A13816" t="s">
        <v>15746</v>
      </c>
      <c r="B13816" t="s">
        <v>383</v>
      </c>
      <c r="C13816" t="s">
        <v>68</v>
      </c>
      <c r="D13816" t="s">
        <v>370</v>
      </c>
      <c r="E13816" t="s">
        <v>73</v>
      </c>
      <c r="F13816" t="s">
        <v>360</v>
      </c>
      <c r="G13816" t="s">
        <v>49</v>
      </c>
      <c r="H13816" t="s">
        <v>192</v>
      </c>
    </row>
    <row r="13817" spans="1:8">
      <c r="A13817" t="s">
        <v>15747</v>
      </c>
      <c r="B13817" t="s">
        <v>387</v>
      </c>
      <c r="C13817" t="s">
        <v>51</v>
      </c>
      <c r="D13817" t="s">
        <v>370</v>
      </c>
      <c r="E13817" t="s">
        <v>73</v>
      </c>
      <c r="F13817" t="s">
        <v>360</v>
      </c>
      <c r="G13817" t="s">
        <v>49</v>
      </c>
      <c r="H13817" t="s">
        <v>192</v>
      </c>
    </row>
    <row r="13818" spans="1:8">
      <c r="A13818" t="s">
        <v>15748</v>
      </c>
      <c r="B13818" t="s">
        <v>389</v>
      </c>
      <c r="C13818" t="s">
        <v>51</v>
      </c>
      <c r="D13818" t="s">
        <v>390</v>
      </c>
      <c r="E13818" t="s">
        <v>367</v>
      </c>
      <c r="F13818" t="s">
        <v>391</v>
      </c>
      <c r="G13818" t="s">
        <v>49</v>
      </c>
      <c r="H13818" t="s">
        <v>192</v>
      </c>
    </row>
    <row r="13819" spans="1:8">
      <c r="A13819" t="s">
        <v>15749</v>
      </c>
      <c r="B13819" t="s">
        <v>393</v>
      </c>
      <c r="C13819" t="s">
        <v>394</v>
      </c>
      <c r="D13819" t="s">
        <v>395</v>
      </c>
      <c r="E13819" t="s">
        <v>52</v>
      </c>
      <c r="F13819" t="s">
        <v>360</v>
      </c>
      <c r="G13819" t="s">
        <v>49</v>
      </c>
      <c r="H13819" t="s">
        <v>192</v>
      </c>
    </row>
    <row r="13820" spans="1:8">
      <c r="A13820" t="s">
        <v>15750</v>
      </c>
      <c r="B13820" t="s">
        <v>397</v>
      </c>
      <c r="C13820" t="s">
        <v>51</v>
      </c>
      <c r="D13820" t="s">
        <v>398</v>
      </c>
      <c r="E13820" t="s">
        <v>52</v>
      </c>
      <c r="F13820" t="s">
        <v>360</v>
      </c>
      <c r="G13820" t="s">
        <v>49</v>
      </c>
      <c r="H13820" t="s">
        <v>192</v>
      </c>
    </row>
    <row r="13821" spans="1:8">
      <c r="A13821" t="s">
        <v>15751</v>
      </c>
      <c r="B13821" t="s">
        <v>400</v>
      </c>
      <c r="C13821" t="s">
        <v>51</v>
      </c>
      <c r="D13821" t="s">
        <v>401</v>
      </c>
      <c r="E13821" t="s">
        <v>402</v>
      </c>
      <c r="F13821" t="s">
        <v>360</v>
      </c>
      <c r="G13821" t="s">
        <v>49</v>
      </c>
      <c r="H13821" t="s">
        <v>192</v>
      </c>
    </row>
    <row r="13822" spans="1:8">
      <c r="A13822" t="s">
        <v>15752</v>
      </c>
      <c r="B13822" t="s">
        <v>404</v>
      </c>
      <c r="C13822" t="s">
        <v>51</v>
      </c>
      <c r="D13822" t="s">
        <v>370</v>
      </c>
      <c r="E13822" t="s">
        <v>73</v>
      </c>
      <c r="F13822" t="s">
        <v>360</v>
      </c>
      <c r="G13822" t="s">
        <v>49</v>
      </c>
      <c r="H13822" t="s">
        <v>192</v>
      </c>
    </row>
    <row r="13823" spans="1:8">
      <c r="A13823" t="s">
        <v>15753</v>
      </c>
      <c r="B13823" t="s">
        <v>406</v>
      </c>
      <c r="C13823" t="s">
        <v>51</v>
      </c>
      <c r="D13823" t="s">
        <v>407</v>
      </c>
      <c r="E13823" t="s">
        <v>74</v>
      </c>
      <c r="F13823" t="s">
        <v>360</v>
      </c>
      <c r="G13823" t="s">
        <v>49</v>
      </c>
      <c r="H13823" t="s">
        <v>192</v>
      </c>
    </row>
    <row r="13824" spans="1:8">
      <c r="A13824" t="s">
        <v>15754</v>
      </c>
      <c r="B13824" t="s">
        <v>409</v>
      </c>
      <c r="C13824" t="s">
        <v>51</v>
      </c>
      <c r="D13824" t="s">
        <v>410</v>
      </c>
      <c r="E13824" t="s">
        <v>198</v>
      </c>
      <c r="F13824" t="s">
        <v>360</v>
      </c>
      <c r="G13824" t="s">
        <v>49</v>
      </c>
      <c r="H13824" t="s">
        <v>192</v>
      </c>
    </row>
    <row r="13825" spans="1:8">
      <c r="A13825" t="s">
        <v>15755</v>
      </c>
      <c r="B13825" t="s">
        <v>412</v>
      </c>
      <c r="C13825" t="s">
        <v>394</v>
      </c>
      <c r="D13825" t="s">
        <v>413</v>
      </c>
      <c r="E13825" t="s">
        <v>414</v>
      </c>
      <c r="F13825" t="s">
        <v>360</v>
      </c>
      <c r="G13825" t="s">
        <v>49</v>
      </c>
      <c r="H13825" t="s">
        <v>192</v>
      </c>
    </row>
    <row r="13826" spans="1:8">
      <c r="A13826" t="s">
        <v>15756</v>
      </c>
      <c r="B13826" t="s">
        <v>416</v>
      </c>
      <c r="C13826" t="s">
        <v>394</v>
      </c>
      <c r="D13826" t="s">
        <v>370</v>
      </c>
      <c r="E13826" t="s">
        <v>73</v>
      </c>
      <c r="F13826" t="s">
        <v>360</v>
      </c>
      <c r="G13826" t="s">
        <v>49</v>
      </c>
      <c r="H13826" t="s">
        <v>192</v>
      </c>
    </row>
    <row r="13827" spans="1:8">
      <c r="A13827" t="s">
        <v>15757</v>
      </c>
      <c r="B13827" t="s">
        <v>418</v>
      </c>
      <c r="C13827" t="s">
        <v>51</v>
      </c>
      <c r="D13827" t="s">
        <v>419</v>
      </c>
      <c r="E13827" t="s">
        <v>420</v>
      </c>
      <c r="F13827" t="s">
        <v>360</v>
      </c>
      <c r="G13827" t="s">
        <v>49</v>
      </c>
      <c r="H13827" t="s">
        <v>192</v>
      </c>
    </row>
    <row r="13828" spans="1:8">
      <c r="A13828" t="s">
        <v>15758</v>
      </c>
      <c r="B13828" t="s">
        <v>422</v>
      </c>
      <c r="C13828" t="s">
        <v>75</v>
      </c>
      <c r="D13828" t="s">
        <v>423</v>
      </c>
      <c r="E13828" t="s">
        <v>52</v>
      </c>
      <c r="F13828" t="s">
        <v>360</v>
      </c>
      <c r="G13828" t="s">
        <v>49</v>
      </c>
      <c r="H13828" t="s">
        <v>192</v>
      </c>
    </row>
    <row r="13829" spans="1:8">
      <c r="A13829" t="s">
        <v>15759</v>
      </c>
      <c r="B13829" t="s">
        <v>425</v>
      </c>
      <c r="C13829" t="s">
        <v>51</v>
      </c>
      <c r="D13829" t="s">
        <v>426</v>
      </c>
      <c r="E13829" t="s">
        <v>367</v>
      </c>
      <c r="F13829" t="s">
        <v>427</v>
      </c>
      <c r="G13829" t="s">
        <v>49</v>
      </c>
      <c r="H13829" t="s">
        <v>192</v>
      </c>
    </row>
    <row r="13830" spans="1:8">
      <c r="A13830" t="s">
        <v>15760</v>
      </c>
      <c r="B13830" t="s">
        <v>429</v>
      </c>
      <c r="C13830" t="s">
        <v>51</v>
      </c>
      <c r="D13830" t="s">
        <v>430</v>
      </c>
      <c r="E13830" t="s">
        <v>73</v>
      </c>
      <c r="F13830" t="s">
        <v>360</v>
      </c>
      <c r="G13830" t="s">
        <v>49</v>
      </c>
      <c r="H13830" t="s">
        <v>192</v>
      </c>
    </row>
    <row r="13831" spans="1:8">
      <c r="A13831" t="s">
        <v>15761</v>
      </c>
      <c r="B13831" t="s">
        <v>432</v>
      </c>
      <c r="C13831" t="s">
        <v>394</v>
      </c>
      <c r="D13831" t="s">
        <v>433</v>
      </c>
      <c r="E13831" t="s">
        <v>52</v>
      </c>
      <c r="F13831" t="s">
        <v>360</v>
      </c>
      <c r="G13831" t="s">
        <v>49</v>
      </c>
      <c r="H13831" t="s">
        <v>192</v>
      </c>
    </row>
    <row r="13832" spans="1:8">
      <c r="A13832" t="s">
        <v>15762</v>
      </c>
      <c r="B13832" t="s">
        <v>435</v>
      </c>
      <c r="C13832" t="s">
        <v>51</v>
      </c>
      <c r="D13832" t="s">
        <v>436</v>
      </c>
      <c r="E13832" t="s">
        <v>367</v>
      </c>
      <c r="F13832" t="s">
        <v>437</v>
      </c>
      <c r="G13832" t="s">
        <v>49</v>
      </c>
      <c r="H13832" t="s">
        <v>192</v>
      </c>
    </row>
    <row r="13833" spans="1:8">
      <c r="A13833" t="s">
        <v>15763</v>
      </c>
      <c r="B13833" t="s">
        <v>439</v>
      </c>
      <c r="C13833" t="s">
        <v>51</v>
      </c>
      <c r="D13833" t="s">
        <v>440</v>
      </c>
      <c r="E13833" t="s">
        <v>73</v>
      </c>
      <c r="F13833" t="s">
        <v>360</v>
      </c>
      <c r="G13833" t="s">
        <v>49</v>
      </c>
      <c r="H13833" t="s">
        <v>192</v>
      </c>
    </row>
    <row r="13834" spans="1:8">
      <c r="A13834" t="s">
        <v>15764</v>
      </c>
      <c r="B13834" t="s">
        <v>441</v>
      </c>
      <c r="C13834" t="s">
        <v>51</v>
      </c>
      <c r="D13834" t="s">
        <v>442</v>
      </c>
      <c r="E13834" t="s">
        <v>52</v>
      </c>
      <c r="F13834" t="s">
        <v>360</v>
      </c>
      <c r="G13834" t="s">
        <v>49</v>
      </c>
      <c r="H13834" t="s">
        <v>192</v>
      </c>
    </row>
    <row r="13835" spans="1:8">
      <c r="A13835" t="s">
        <v>15765</v>
      </c>
      <c r="B13835" t="s">
        <v>444</v>
      </c>
      <c r="C13835" t="s">
        <v>51</v>
      </c>
      <c r="D13835" t="s">
        <v>445</v>
      </c>
      <c r="E13835" t="s">
        <v>446</v>
      </c>
      <c r="F13835" t="s">
        <v>447</v>
      </c>
      <c r="G13835" t="s">
        <v>49</v>
      </c>
      <c r="H13835" t="s">
        <v>192</v>
      </c>
    </row>
    <row r="13836" spans="1:8">
      <c r="A13836" t="s">
        <v>15766</v>
      </c>
      <c r="B13836" t="s">
        <v>449</v>
      </c>
      <c r="C13836" t="s">
        <v>51</v>
      </c>
      <c r="D13836" t="s">
        <v>450</v>
      </c>
      <c r="E13836" t="s">
        <v>198</v>
      </c>
      <c r="F13836" t="s">
        <v>360</v>
      </c>
      <c r="G13836" t="s">
        <v>49</v>
      </c>
      <c r="H13836" t="s">
        <v>192</v>
      </c>
    </row>
    <row r="13837" spans="1:8">
      <c r="A13837" t="s">
        <v>15767</v>
      </c>
      <c r="B13837" t="s">
        <v>452</v>
      </c>
      <c r="C13837" t="s">
        <v>68</v>
      </c>
      <c r="D13837" t="s">
        <v>410</v>
      </c>
      <c r="E13837" t="s">
        <v>198</v>
      </c>
      <c r="F13837" t="s">
        <v>360</v>
      </c>
      <c r="G13837" t="s">
        <v>49</v>
      </c>
      <c r="H13837" t="s">
        <v>192</v>
      </c>
    </row>
    <row r="13838" spans="1:8">
      <c r="A13838" t="s">
        <v>15768</v>
      </c>
      <c r="B13838" t="s">
        <v>454</v>
      </c>
      <c r="C13838" t="s">
        <v>51</v>
      </c>
      <c r="D13838" t="s">
        <v>455</v>
      </c>
      <c r="E13838" t="s">
        <v>367</v>
      </c>
      <c r="F13838" t="s">
        <v>456</v>
      </c>
      <c r="G13838" t="s">
        <v>49</v>
      </c>
      <c r="H13838" t="s">
        <v>192</v>
      </c>
    </row>
    <row r="13839" spans="1:8">
      <c r="A13839" t="s">
        <v>15769</v>
      </c>
      <c r="B13839" t="s">
        <v>458</v>
      </c>
      <c r="C13839" t="s">
        <v>51</v>
      </c>
      <c r="D13839" t="s">
        <v>459</v>
      </c>
      <c r="E13839" t="s">
        <v>460</v>
      </c>
      <c r="F13839" t="s">
        <v>360</v>
      </c>
      <c r="G13839" t="s">
        <v>49</v>
      </c>
      <c r="H13839" t="s">
        <v>192</v>
      </c>
    </row>
    <row r="13840" spans="1:8">
      <c r="A13840" t="s">
        <v>15770</v>
      </c>
      <c r="B13840" t="s">
        <v>462</v>
      </c>
      <c r="C13840" t="s">
        <v>51</v>
      </c>
      <c r="D13840" t="s">
        <v>463</v>
      </c>
      <c r="E13840" t="s">
        <v>464</v>
      </c>
      <c r="F13840" t="s">
        <v>360</v>
      </c>
      <c r="G13840" t="s">
        <v>49</v>
      </c>
      <c r="H13840" t="s">
        <v>192</v>
      </c>
    </row>
    <row r="13841" spans="1:8">
      <c r="A13841" t="s">
        <v>15771</v>
      </c>
      <c r="B13841" t="s">
        <v>2327</v>
      </c>
      <c r="C13841" t="s">
        <v>51</v>
      </c>
      <c r="D13841" t="s">
        <v>2328</v>
      </c>
      <c r="E13841" t="s">
        <v>52</v>
      </c>
      <c r="F13841" t="s">
        <v>360</v>
      </c>
      <c r="G13841" t="s">
        <v>49</v>
      </c>
      <c r="H13841" t="s">
        <v>192</v>
      </c>
    </row>
    <row r="13842" spans="1:8">
      <c r="A13842" t="s">
        <v>15772</v>
      </c>
      <c r="B13842" t="s">
        <v>383</v>
      </c>
      <c r="C13842" t="s">
        <v>68</v>
      </c>
      <c r="D13842" t="s">
        <v>370</v>
      </c>
      <c r="E13842" t="s">
        <v>73</v>
      </c>
      <c r="F13842" t="s">
        <v>360</v>
      </c>
      <c r="G13842" t="s">
        <v>49</v>
      </c>
      <c r="H13842" t="s">
        <v>192</v>
      </c>
    </row>
    <row r="13843" spans="1:8">
      <c r="A13843" t="s">
        <v>15773</v>
      </c>
      <c r="B13843" t="s">
        <v>387</v>
      </c>
      <c r="C13843" t="s">
        <v>51</v>
      </c>
      <c r="D13843" t="s">
        <v>370</v>
      </c>
      <c r="E13843" t="s">
        <v>73</v>
      </c>
      <c r="F13843" t="s">
        <v>360</v>
      </c>
      <c r="G13843" t="s">
        <v>49</v>
      </c>
      <c r="H13843" t="s">
        <v>192</v>
      </c>
    </row>
    <row r="13844" spans="1:8">
      <c r="A13844" t="s">
        <v>15774</v>
      </c>
      <c r="B13844" t="s">
        <v>389</v>
      </c>
      <c r="C13844" t="s">
        <v>51</v>
      </c>
      <c r="D13844" t="s">
        <v>390</v>
      </c>
      <c r="E13844" t="s">
        <v>367</v>
      </c>
      <c r="F13844" t="s">
        <v>391</v>
      </c>
      <c r="G13844" t="s">
        <v>49</v>
      </c>
      <c r="H13844" t="s">
        <v>192</v>
      </c>
    </row>
    <row r="13845" spans="1:8">
      <c r="A13845" t="s">
        <v>15775</v>
      </c>
      <c r="B13845" t="s">
        <v>393</v>
      </c>
      <c r="C13845" t="s">
        <v>394</v>
      </c>
      <c r="D13845" t="s">
        <v>395</v>
      </c>
      <c r="E13845" t="s">
        <v>52</v>
      </c>
      <c r="F13845" t="s">
        <v>360</v>
      </c>
      <c r="G13845" t="s">
        <v>49</v>
      </c>
      <c r="H13845" t="s">
        <v>192</v>
      </c>
    </row>
    <row r="13846" spans="1:8">
      <c r="A13846" t="s">
        <v>15776</v>
      </c>
      <c r="B13846" t="s">
        <v>397</v>
      </c>
      <c r="C13846" t="s">
        <v>51</v>
      </c>
      <c r="D13846" t="s">
        <v>398</v>
      </c>
      <c r="E13846" t="s">
        <v>52</v>
      </c>
      <c r="F13846" t="s">
        <v>360</v>
      </c>
      <c r="G13846" t="s">
        <v>49</v>
      </c>
      <c r="H13846" t="s">
        <v>192</v>
      </c>
    </row>
    <row r="13847" spans="1:8">
      <c r="A13847" t="s">
        <v>15777</v>
      </c>
      <c r="B13847" t="s">
        <v>400</v>
      </c>
      <c r="C13847" t="s">
        <v>51</v>
      </c>
      <c r="D13847" t="s">
        <v>401</v>
      </c>
      <c r="E13847" t="s">
        <v>402</v>
      </c>
      <c r="F13847" t="s">
        <v>360</v>
      </c>
      <c r="G13847" t="s">
        <v>49</v>
      </c>
      <c r="H13847" t="s">
        <v>192</v>
      </c>
    </row>
    <row r="13848" spans="1:8">
      <c r="A13848" t="s">
        <v>15778</v>
      </c>
      <c r="B13848" t="s">
        <v>404</v>
      </c>
      <c r="C13848" t="s">
        <v>51</v>
      </c>
      <c r="D13848" t="s">
        <v>370</v>
      </c>
      <c r="E13848" t="s">
        <v>73</v>
      </c>
      <c r="F13848" t="s">
        <v>360</v>
      </c>
      <c r="G13848" t="s">
        <v>49</v>
      </c>
      <c r="H13848" t="s">
        <v>192</v>
      </c>
    </row>
    <row r="13849" spans="1:8">
      <c r="A13849" t="s">
        <v>15779</v>
      </c>
      <c r="B13849" t="s">
        <v>406</v>
      </c>
      <c r="C13849" t="s">
        <v>51</v>
      </c>
      <c r="D13849" t="s">
        <v>407</v>
      </c>
      <c r="E13849" t="s">
        <v>74</v>
      </c>
      <c r="F13849" t="s">
        <v>360</v>
      </c>
      <c r="G13849" t="s">
        <v>49</v>
      </c>
      <c r="H13849" t="s">
        <v>192</v>
      </c>
    </row>
    <row r="13850" spans="1:8">
      <c r="A13850" t="s">
        <v>15780</v>
      </c>
      <c r="B13850" t="s">
        <v>409</v>
      </c>
      <c r="C13850" t="s">
        <v>51</v>
      </c>
      <c r="D13850" t="s">
        <v>410</v>
      </c>
      <c r="E13850" t="s">
        <v>198</v>
      </c>
      <c r="F13850" t="s">
        <v>360</v>
      </c>
      <c r="G13850" t="s">
        <v>49</v>
      </c>
      <c r="H13850" t="s">
        <v>192</v>
      </c>
    </row>
    <row r="13851" spans="1:8">
      <c r="A13851" t="s">
        <v>15781</v>
      </c>
      <c r="B13851" t="s">
        <v>412</v>
      </c>
      <c r="C13851" t="s">
        <v>394</v>
      </c>
      <c r="D13851" t="s">
        <v>413</v>
      </c>
      <c r="E13851" t="s">
        <v>414</v>
      </c>
      <c r="F13851" t="s">
        <v>360</v>
      </c>
      <c r="G13851" t="s">
        <v>49</v>
      </c>
      <c r="H13851" t="s">
        <v>192</v>
      </c>
    </row>
    <row r="13852" spans="1:8">
      <c r="A13852" t="s">
        <v>15782</v>
      </c>
      <c r="B13852" t="s">
        <v>416</v>
      </c>
      <c r="C13852" t="s">
        <v>394</v>
      </c>
      <c r="D13852" t="s">
        <v>370</v>
      </c>
      <c r="E13852" t="s">
        <v>73</v>
      </c>
      <c r="F13852" t="s">
        <v>360</v>
      </c>
      <c r="G13852" t="s">
        <v>49</v>
      </c>
      <c r="H13852" t="s">
        <v>192</v>
      </c>
    </row>
    <row r="13853" spans="1:8">
      <c r="A13853" t="s">
        <v>15783</v>
      </c>
      <c r="B13853" t="s">
        <v>418</v>
      </c>
      <c r="C13853" t="s">
        <v>51</v>
      </c>
      <c r="D13853" t="s">
        <v>419</v>
      </c>
      <c r="E13853" t="s">
        <v>420</v>
      </c>
      <c r="F13853" t="s">
        <v>360</v>
      </c>
      <c r="G13853" t="s">
        <v>49</v>
      </c>
      <c r="H13853" t="s">
        <v>192</v>
      </c>
    </row>
    <row r="13854" spans="1:8">
      <c r="A13854" t="s">
        <v>15784</v>
      </c>
      <c r="B13854" t="s">
        <v>422</v>
      </c>
      <c r="C13854" t="s">
        <v>75</v>
      </c>
      <c r="D13854" t="s">
        <v>423</v>
      </c>
      <c r="E13854" t="s">
        <v>52</v>
      </c>
      <c r="F13854" t="s">
        <v>360</v>
      </c>
      <c r="G13854" t="s">
        <v>49</v>
      </c>
      <c r="H13854" t="s">
        <v>192</v>
      </c>
    </row>
    <row r="13855" spans="1:8">
      <c r="A13855" t="s">
        <v>15785</v>
      </c>
      <c r="B13855" t="s">
        <v>425</v>
      </c>
      <c r="C13855" t="s">
        <v>51</v>
      </c>
      <c r="D13855" t="s">
        <v>426</v>
      </c>
      <c r="E13855" t="s">
        <v>367</v>
      </c>
      <c r="F13855" t="s">
        <v>427</v>
      </c>
      <c r="G13855" t="s">
        <v>49</v>
      </c>
      <c r="H13855" t="s">
        <v>192</v>
      </c>
    </row>
    <row r="13856" spans="1:8">
      <c r="A13856" t="s">
        <v>15786</v>
      </c>
      <c r="B13856" t="s">
        <v>429</v>
      </c>
      <c r="C13856" t="s">
        <v>51</v>
      </c>
      <c r="D13856" t="s">
        <v>430</v>
      </c>
      <c r="E13856" t="s">
        <v>73</v>
      </c>
      <c r="F13856" t="s">
        <v>360</v>
      </c>
      <c r="G13856" t="s">
        <v>49</v>
      </c>
      <c r="H13856" t="s">
        <v>192</v>
      </c>
    </row>
    <row r="13857" spans="1:8">
      <c r="A13857" t="s">
        <v>15787</v>
      </c>
      <c r="B13857" t="s">
        <v>432</v>
      </c>
      <c r="C13857" t="s">
        <v>394</v>
      </c>
      <c r="D13857" t="s">
        <v>433</v>
      </c>
      <c r="E13857" t="s">
        <v>52</v>
      </c>
      <c r="F13857" t="s">
        <v>360</v>
      </c>
      <c r="G13857" t="s">
        <v>49</v>
      </c>
      <c r="H13857" t="s">
        <v>192</v>
      </c>
    </row>
    <row r="13858" spans="1:8">
      <c r="A13858" t="s">
        <v>15788</v>
      </c>
      <c r="B13858" t="s">
        <v>435</v>
      </c>
      <c r="C13858" t="s">
        <v>51</v>
      </c>
      <c r="D13858" t="s">
        <v>436</v>
      </c>
      <c r="E13858" t="s">
        <v>367</v>
      </c>
      <c r="F13858" t="s">
        <v>437</v>
      </c>
      <c r="G13858" t="s">
        <v>49</v>
      </c>
      <c r="H13858" t="s">
        <v>192</v>
      </c>
    </row>
    <row r="13859" spans="1:8">
      <c r="A13859" t="s">
        <v>15789</v>
      </c>
      <c r="B13859" t="s">
        <v>439</v>
      </c>
      <c r="C13859" t="s">
        <v>51</v>
      </c>
      <c r="D13859" t="s">
        <v>440</v>
      </c>
      <c r="E13859" t="s">
        <v>73</v>
      </c>
      <c r="F13859" t="s">
        <v>360</v>
      </c>
      <c r="G13859" t="s">
        <v>49</v>
      </c>
      <c r="H13859" t="s">
        <v>192</v>
      </c>
    </row>
    <row r="13860" spans="1:8">
      <c r="A13860" t="s">
        <v>15790</v>
      </c>
      <c r="B13860" t="s">
        <v>441</v>
      </c>
      <c r="C13860" t="s">
        <v>51</v>
      </c>
      <c r="D13860" t="s">
        <v>442</v>
      </c>
      <c r="E13860" t="s">
        <v>52</v>
      </c>
      <c r="F13860" t="s">
        <v>360</v>
      </c>
      <c r="G13860" t="s">
        <v>49</v>
      </c>
      <c r="H13860" t="s">
        <v>192</v>
      </c>
    </row>
    <row r="13861" spans="1:8">
      <c r="A13861" t="s">
        <v>15791</v>
      </c>
      <c r="B13861" t="s">
        <v>444</v>
      </c>
      <c r="C13861" t="s">
        <v>51</v>
      </c>
      <c r="D13861" t="s">
        <v>445</v>
      </c>
      <c r="E13861" t="s">
        <v>446</v>
      </c>
      <c r="F13861" t="s">
        <v>447</v>
      </c>
      <c r="G13861" t="s">
        <v>49</v>
      </c>
      <c r="H13861" t="s">
        <v>192</v>
      </c>
    </row>
    <row r="13862" spans="1:8">
      <c r="A13862" t="s">
        <v>15792</v>
      </c>
      <c r="B13862" t="s">
        <v>449</v>
      </c>
      <c r="C13862" t="s">
        <v>51</v>
      </c>
      <c r="D13862" t="s">
        <v>450</v>
      </c>
      <c r="E13862" t="s">
        <v>198</v>
      </c>
      <c r="F13862" t="s">
        <v>360</v>
      </c>
      <c r="G13862" t="s">
        <v>49</v>
      </c>
      <c r="H13862" t="s">
        <v>192</v>
      </c>
    </row>
    <row r="13863" spans="1:8">
      <c r="A13863" t="s">
        <v>15793</v>
      </c>
      <c r="B13863" t="s">
        <v>452</v>
      </c>
      <c r="C13863" t="s">
        <v>68</v>
      </c>
      <c r="D13863" t="s">
        <v>410</v>
      </c>
      <c r="E13863" t="s">
        <v>198</v>
      </c>
      <c r="F13863" t="s">
        <v>360</v>
      </c>
      <c r="G13863" t="s">
        <v>49</v>
      </c>
      <c r="H13863" t="s">
        <v>192</v>
      </c>
    </row>
    <row r="13864" spans="1:8">
      <c r="A13864" t="s">
        <v>15794</v>
      </c>
      <c r="B13864" t="s">
        <v>454</v>
      </c>
      <c r="C13864" t="s">
        <v>51</v>
      </c>
      <c r="D13864" t="s">
        <v>455</v>
      </c>
      <c r="E13864" t="s">
        <v>367</v>
      </c>
      <c r="F13864" t="s">
        <v>456</v>
      </c>
      <c r="G13864" t="s">
        <v>49</v>
      </c>
      <c r="H13864" t="s">
        <v>192</v>
      </c>
    </row>
    <row r="13865" spans="1:8">
      <c r="A13865" t="s">
        <v>15795</v>
      </c>
      <c r="B13865" t="s">
        <v>458</v>
      </c>
      <c r="C13865" t="s">
        <v>51</v>
      </c>
      <c r="D13865" t="s">
        <v>459</v>
      </c>
      <c r="E13865" t="s">
        <v>460</v>
      </c>
      <c r="F13865" t="s">
        <v>360</v>
      </c>
      <c r="G13865" t="s">
        <v>49</v>
      </c>
      <c r="H13865" t="s">
        <v>192</v>
      </c>
    </row>
    <row r="13866" spans="1:8">
      <c r="A13866" t="s">
        <v>15796</v>
      </c>
      <c r="B13866" t="s">
        <v>462</v>
      </c>
      <c r="C13866" t="s">
        <v>51</v>
      </c>
      <c r="D13866" t="s">
        <v>463</v>
      </c>
      <c r="E13866" t="s">
        <v>464</v>
      </c>
      <c r="F13866" t="s">
        <v>360</v>
      </c>
      <c r="G13866" t="s">
        <v>49</v>
      </c>
      <c r="H13866" t="s">
        <v>192</v>
      </c>
    </row>
    <row r="13867" spans="1:8">
      <c r="A13867" t="s">
        <v>15797</v>
      </c>
      <c r="B13867" t="s">
        <v>2355</v>
      </c>
      <c r="C13867" t="s">
        <v>51</v>
      </c>
      <c r="D13867" t="s">
        <v>358</v>
      </c>
      <c r="E13867" t="s">
        <v>359</v>
      </c>
      <c r="F13867" t="s">
        <v>360</v>
      </c>
      <c r="G13867" t="s">
        <v>49</v>
      </c>
      <c r="H13867" t="s">
        <v>192</v>
      </c>
    </row>
    <row r="13868" spans="1:8">
      <c r="A13868" t="s">
        <v>15798</v>
      </c>
      <c r="B13868" t="s">
        <v>2357</v>
      </c>
      <c r="C13868" t="s">
        <v>51</v>
      </c>
      <c r="D13868" t="s">
        <v>788</v>
      </c>
      <c r="E13868" t="s">
        <v>198</v>
      </c>
      <c r="F13868" t="s">
        <v>360</v>
      </c>
      <c r="G13868" t="s">
        <v>49</v>
      </c>
      <c r="H13868" t="s">
        <v>192</v>
      </c>
    </row>
    <row r="13869" spans="1:8">
      <c r="A13869" t="s">
        <v>15799</v>
      </c>
      <c r="B13869" t="s">
        <v>2359</v>
      </c>
      <c r="C13869" t="s">
        <v>78</v>
      </c>
      <c r="D13869" t="s">
        <v>2360</v>
      </c>
      <c r="E13869" t="s">
        <v>52</v>
      </c>
      <c r="F13869" t="s">
        <v>360</v>
      </c>
      <c r="G13869" t="s">
        <v>49</v>
      </c>
      <c r="H13869" t="s">
        <v>192</v>
      </c>
    </row>
    <row r="13870" spans="1:8">
      <c r="A13870" t="s">
        <v>15800</v>
      </c>
      <c r="B13870" t="s">
        <v>2362</v>
      </c>
      <c r="C13870" t="s">
        <v>68</v>
      </c>
      <c r="D13870" t="s">
        <v>2363</v>
      </c>
      <c r="E13870" t="s">
        <v>367</v>
      </c>
      <c r="F13870" t="s">
        <v>2364</v>
      </c>
      <c r="G13870" t="s">
        <v>49</v>
      </c>
      <c r="H13870" t="s">
        <v>192</v>
      </c>
    </row>
    <row r="13871" spans="1:8">
      <c r="A13871" t="s">
        <v>15801</v>
      </c>
      <c r="B13871" t="s">
        <v>2366</v>
      </c>
      <c r="C13871" t="s">
        <v>51</v>
      </c>
      <c r="D13871" t="s">
        <v>450</v>
      </c>
      <c r="E13871" t="s">
        <v>198</v>
      </c>
      <c r="F13871" t="s">
        <v>360</v>
      </c>
      <c r="G13871" t="s">
        <v>49</v>
      </c>
      <c r="H13871" t="s">
        <v>192</v>
      </c>
    </row>
    <row r="13872" spans="1:8">
      <c r="A13872" t="s">
        <v>15802</v>
      </c>
      <c r="B13872" t="s">
        <v>2368</v>
      </c>
      <c r="C13872" t="s">
        <v>68</v>
      </c>
      <c r="D13872" t="s">
        <v>358</v>
      </c>
      <c r="E13872" t="s">
        <v>359</v>
      </c>
      <c r="F13872" t="s">
        <v>360</v>
      </c>
      <c r="G13872" t="s">
        <v>49</v>
      </c>
      <c r="H13872" t="s">
        <v>192</v>
      </c>
    </row>
    <row r="13873" spans="1:8">
      <c r="A13873" t="s">
        <v>15803</v>
      </c>
      <c r="B13873" t="s">
        <v>2370</v>
      </c>
      <c r="C13873" t="s">
        <v>78</v>
      </c>
      <c r="D13873" t="s">
        <v>2371</v>
      </c>
      <c r="E13873" t="s">
        <v>52</v>
      </c>
      <c r="F13873" t="s">
        <v>360</v>
      </c>
      <c r="G13873" t="s">
        <v>49</v>
      </c>
      <c r="H13873" t="s">
        <v>192</v>
      </c>
    </row>
    <row r="13874" spans="1:8">
      <c r="A13874" t="s">
        <v>15804</v>
      </c>
      <c r="B13874" t="s">
        <v>2373</v>
      </c>
      <c r="C13874" t="s">
        <v>51</v>
      </c>
      <c r="D13874" t="s">
        <v>370</v>
      </c>
      <c r="E13874" t="s">
        <v>73</v>
      </c>
      <c r="F13874" t="s">
        <v>360</v>
      </c>
      <c r="G13874" t="s">
        <v>49</v>
      </c>
      <c r="H13874" t="s">
        <v>192</v>
      </c>
    </row>
    <row r="13875" spans="1:8">
      <c r="A13875" t="s">
        <v>15805</v>
      </c>
      <c r="B13875" t="s">
        <v>2375</v>
      </c>
      <c r="C13875" t="s">
        <v>51</v>
      </c>
      <c r="D13875" t="s">
        <v>2376</v>
      </c>
      <c r="E13875" t="s">
        <v>367</v>
      </c>
      <c r="F13875" t="s">
        <v>2377</v>
      </c>
      <c r="G13875" t="s">
        <v>49</v>
      </c>
      <c r="H13875" t="s">
        <v>192</v>
      </c>
    </row>
    <row r="13876" spans="1:8">
      <c r="A13876" t="s">
        <v>15806</v>
      </c>
      <c r="B13876" t="s">
        <v>2379</v>
      </c>
      <c r="C13876" t="s">
        <v>51</v>
      </c>
      <c r="D13876" t="s">
        <v>410</v>
      </c>
      <c r="E13876" t="s">
        <v>198</v>
      </c>
      <c r="F13876" t="s">
        <v>360</v>
      </c>
      <c r="G13876" t="s">
        <v>49</v>
      </c>
      <c r="H13876" t="s">
        <v>192</v>
      </c>
    </row>
    <row r="13877" spans="1:8">
      <c r="A13877" t="s">
        <v>15807</v>
      </c>
      <c r="B13877" t="s">
        <v>2381</v>
      </c>
      <c r="C13877" t="s">
        <v>51</v>
      </c>
      <c r="D13877" t="s">
        <v>450</v>
      </c>
      <c r="E13877" t="s">
        <v>198</v>
      </c>
      <c r="F13877" t="s">
        <v>360</v>
      </c>
      <c r="G13877" t="s">
        <v>49</v>
      </c>
      <c r="H13877" t="s">
        <v>192</v>
      </c>
    </row>
    <row r="13878" spans="1:8">
      <c r="A13878" t="s">
        <v>15808</v>
      </c>
      <c r="B13878" t="s">
        <v>2383</v>
      </c>
      <c r="C13878" t="s">
        <v>51</v>
      </c>
      <c r="D13878" t="s">
        <v>2384</v>
      </c>
      <c r="E13878" t="s">
        <v>80</v>
      </c>
      <c r="F13878" t="s">
        <v>360</v>
      </c>
      <c r="G13878" t="s">
        <v>49</v>
      </c>
      <c r="H13878" t="s">
        <v>192</v>
      </c>
    </row>
    <row r="13879" spans="1:8">
      <c r="A13879" t="s">
        <v>15809</v>
      </c>
      <c r="B13879" t="s">
        <v>2386</v>
      </c>
      <c r="C13879" t="s">
        <v>51</v>
      </c>
      <c r="D13879" t="s">
        <v>472</v>
      </c>
      <c r="E13879" t="s">
        <v>473</v>
      </c>
      <c r="F13879" t="s">
        <v>360</v>
      </c>
      <c r="G13879" t="s">
        <v>49</v>
      </c>
      <c r="H13879" t="s">
        <v>192</v>
      </c>
    </row>
    <row r="13880" spans="1:8">
      <c r="A13880" t="s">
        <v>15810</v>
      </c>
      <c r="B13880" t="s">
        <v>2388</v>
      </c>
      <c r="C13880" t="s">
        <v>51</v>
      </c>
      <c r="D13880" t="s">
        <v>2389</v>
      </c>
      <c r="E13880" t="s">
        <v>446</v>
      </c>
      <c r="F13880" t="s">
        <v>2390</v>
      </c>
      <c r="G13880" t="s">
        <v>49</v>
      </c>
      <c r="H13880" t="s">
        <v>192</v>
      </c>
    </row>
    <row r="13881" spans="1:8">
      <c r="A13881" t="s">
        <v>15811</v>
      </c>
      <c r="B13881" t="s">
        <v>2392</v>
      </c>
      <c r="C13881" t="s">
        <v>51</v>
      </c>
      <c r="D13881" t="s">
        <v>358</v>
      </c>
      <c r="E13881" t="s">
        <v>359</v>
      </c>
      <c r="F13881" t="s">
        <v>360</v>
      </c>
      <c r="G13881" t="s">
        <v>49</v>
      </c>
      <c r="H13881" t="s">
        <v>192</v>
      </c>
    </row>
    <row r="13882" spans="1:8">
      <c r="A13882" t="s">
        <v>15812</v>
      </c>
      <c r="B13882" t="s">
        <v>2394</v>
      </c>
      <c r="C13882" t="s">
        <v>51</v>
      </c>
      <c r="D13882" t="s">
        <v>2395</v>
      </c>
      <c r="E13882" t="s">
        <v>52</v>
      </c>
      <c r="F13882" t="s">
        <v>360</v>
      </c>
      <c r="G13882" t="s">
        <v>49</v>
      </c>
      <c r="H13882" t="s">
        <v>192</v>
      </c>
    </row>
    <row r="13883" spans="1:8">
      <c r="A13883" t="s">
        <v>15813</v>
      </c>
      <c r="B13883" t="s">
        <v>2397</v>
      </c>
      <c r="C13883" t="s">
        <v>51</v>
      </c>
      <c r="D13883" t="s">
        <v>592</v>
      </c>
      <c r="E13883" t="s">
        <v>593</v>
      </c>
      <c r="F13883" t="s">
        <v>360</v>
      </c>
      <c r="G13883" t="s">
        <v>49</v>
      </c>
      <c r="H13883" t="s">
        <v>192</v>
      </c>
    </row>
    <row r="13884" spans="1:8">
      <c r="A13884" t="s">
        <v>15814</v>
      </c>
      <c r="B13884" t="s">
        <v>2399</v>
      </c>
      <c r="C13884" t="s">
        <v>51</v>
      </c>
      <c r="D13884" t="s">
        <v>617</v>
      </c>
      <c r="E13884" t="s">
        <v>377</v>
      </c>
      <c r="F13884" t="s">
        <v>618</v>
      </c>
      <c r="G13884" t="s">
        <v>49</v>
      </c>
      <c r="H13884" t="s">
        <v>192</v>
      </c>
    </row>
    <row r="13885" spans="1:8">
      <c r="A13885" t="s">
        <v>15815</v>
      </c>
      <c r="B13885" t="s">
        <v>2401</v>
      </c>
      <c r="C13885" t="s">
        <v>51</v>
      </c>
      <c r="D13885" t="s">
        <v>472</v>
      </c>
      <c r="E13885" t="s">
        <v>473</v>
      </c>
      <c r="F13885" t="s">
        <v>360</v>
      </c>
      <c r="G13885" t="s">
        <v>49</v>
      </c>
      <c r="H13885" t="s">
        <v>192</v>
      </c>
    </row>
    <row r="13886" spans="1:8">
      <c r="A13886" t="s">
        <v>15816</v>
      </c>
      <c r="B13886" t="s">
        <v>2403</v>
      </c>
      <c r="C13886" t="s">
        <v>51</v>
      </c>
      <c r="D13886" t="s">
        <v>560</v>
      </c>
      <c r="E13886" t="s">
        <v>561</v>
      </c>
      <c r="F13886" t="s">
        <v>360</v>
      </c>
      <c r="G13886" t="s">
        <v>49</v>
      </c>
      <c r="H13886" t="s">
        <v>192</v>
      </c>
    </row>
    <row r="13887" spans="1:8">
      <c r="A13887" t="s">
        <v>15817</v>
      </c>
      <c r="B13887" t="s">
        <v>2405</v>
      </c>
      <c r="C13887" t="s">
        <v>51</v>
      </c>
      <c r="D13887" t="s">
        <v>2406</v>
      </c>
      <c r="E13887" t="s">
        <v>367</v>
      </c>
      <c r="F13887" t="s">
        <v>2407</v>
      </c>
      <c r="G13887" t="s">
        <v>49</v>
      </c>
      <c r="H13887" t="s">
        <v>192</v>
      </c>
    </row>
    <row r="13888" spans="1:8">
      <c r="A13888" t="s">
        <v>15818</v>
      </c>
      <c r="B13888" t="s">
        <v>2409</v>
      </c>
      <c r="C13888" t="s">
        <v>51</v>
      </c>
      <c r="D13888" t="s">
        <v>450</v>
      </c>
      <c r="E13888" t="s">
        <v>198</v>
      </c>
      <c r="F13888" t="s">
        <v>360</v>
      </c>
      <c r="G13888" t="s">
        <v>49</v>
      </c>
      <c r="H13888" t="s">
        <v>192</v>
      </c>
    </row>
    <row r="13889" spans="1:8">
      <c r="A13889" t="s">
        <v>15819</v>
      </c>
      <c r="B13889" t="s">
        <v>2411</v>
      </c>
      <c r="C13889" t="s">
        <v>51</v>
      </c>
      <c r="D13889" t="s">
        <v>2412</v>
      </c>
      <c r="E13889" t="s">
        <v>367</v>
      </c>
      <c r="F13889" t="s">
        <v>2413</v>
      </c>
      <c r="G13889" t="s">
        <v>49</v>
      </c>
      <c r="H13889" t="s">
        <v>192</v>
      </c>
    </row>
    <row r="13890" spans="1:8">
      <c r="A13890" t="s">
        <v>15820</v>
      </c>
      <c r="B13890" t="s">
        <v>2415</v>
      </c>
      <c r="C13890" t="s">
        <v>51</v>
      </c>
      <c r="D13890" t="s">
        <v>592</v>
      </c>
      <c r="E13890" t="s">
        <v>593</v>
      </c>
      <c r="F13890" t="s">
        <v>360</v>
      </c>
      <c r="G13890" t="s">
        <v>49</v>
      </c>
      <c r="H13890" t="s">
        <v>192</v>
      </c>
    </row>
    <row r="13891" spans="1:8">
      <c r="A13891" t="s">
        <v>15821</v>
      </c>
      <c r="B13891" t="s">
        <v>2417</v>
      </c>
      <c r="C13891" t="s">
        <v>51</v>
      </c>
      <c r="D13891" t="s">
        <v>410</v>
      </c>
      <c r="E13891" t="s">
        <v>198</v>
      </c>
      <c r="F13891" t="s">
        <v>360</v>
      </c>
      <c r="G13891" t="s">
        <v>49</v>
      </c>
      <c r="H13891" t="s">
        <v>192</v>
      </c>
    </row>
    <row r="13892" spans="1:8">
      <c r="A13892" t="s">
        <v>15822</v>
      </c>
      <c r="B13892" t="s">
        <v>2419</v>
      </c>
      <c r="C13892" t="s">
        <v>51</v>
      </c>
      <c r="D13892" t="s">
        <v>589</v>
      </c>
      <c r="E13892" t="s">
        <v>52</v>
      </c>
      <c r="F13892" t="s">
        <v>360</v>
      </c>
      <c r="G13892" t="s">
        <v>49</v>
      </c>
      <c r="H13892" t="s">
        <v>192</v>
      </c>
    </row>
    <row r="13893" spans="1:8">
      <c r="A13893" t="s">
        <v>15823</v>
      </c>
      <c r="B13893" t="s">
        <v>591</v>
      </c>
      <c r="C13893" t="s">
        <v>51</v>
      </c>
      <c r="D13893" t="s">
        <v>592</v>
      </c>
      <c r="E13893" t="s">
        <v>593</v>
      </c>
      <c r="F13893" t="s">
        <v>360</v>
      </c>
      <c r="G13893" t="s">
        <v>49</v>
      </c>
      <c r="H13893" t="s">
        <v>192</v>
      </c>
    </row>
    <row r="13894" spans="1:8">
      <c r="A13894" t="s">
        <v>15824</v>
      </c>
      <c r="B13894" t="s">
        <v>595</v>
      </c>
      <c r="C13894" t="s">
        <v>68</v>
      </c>
      <c r="D13894" t="s">
        <v>596</v>
      </c>
      <c r="E13894" t="s">
        <v>446</v>
      </c>
      <c r="F13894" t="s">
        <v>597</v>
      </c>
      <c r="G13894" t="s">
        <v>49</v>
      </c>
      <c r="H13894" t="s">
        <v>192</v>
      </c>
    </row>
    <row r="13895" spans="1:8">
      <c r="A13895" t="s">
        <v>15825</v>
      </c>
      <c r="B13895" t="s">
        <v>599</v>
      </c>
      <c r="C13895" t="s">
        <v>51</v>
      </c>
      <c r="D13895" t="s">
        <v>450</v>
      </c>
      <c r="E13895" t="s">
        <v>198</v>
      </c>
      <c r="F13895" t="s">
        <v>360</v>
      </c>
      <c r="G13895" t="s">
        <v>49</v>
      </c>
      <c r="H13895" t="s">
        <v>192</v>
      </c>
    </row>
    <row r="13896" spans="1:8">
      <c r="A13896" t="s">
        <v>15826</v>
      </c>
      <c r="B13896" t="s">
        <v>734</v>
      </c>
      <c r="C13896" t="s">
        <v>51</v>
      </c>
      <c r="D13896" t="s">
        <v>410</v>
      </c>
      <c r="E13896" t="s">
        <v>198</v>
      </c>
      <c r="F13896" t="s">
        <v>360</v>
      </c>
      <c r="G13896" t="s">
        <v>49</v>
      </c>
      <c r="H13896" t="s">
        <v>192</v>
      </c>
    </row>
    <row r="13897" spans="1:8">
      <c r="A13897" t="s">
        <v>15827</v>
      </c>
      <c r="B13897" t="s">
        <v>736</v>
      </c>
      <c r="C13897" t="s">
        <v>51</v>
      </c>
      <c r="D13897" t="s">
        <v>450</v>
      </c>
      <c r="E13897" t="s">
        <v>198</v>
      </c>
      <c r="F13897" t="s">
        <v>360</v>
      </c>
      <c r="G13897" t="s">
        <v>49</v>
      </c>
      <c r="H13897" t="s">
        <v>192</v>
      </c>
    </row>
    <row r="13898" spans="1:8">
      <c r="A13898" t="s">
        <v>15828</v>
      </c>
      <c r="B13898" t="s">
        <v>2426</v>
      </c>
      <c r="C13898" t="s">
        <v>51</v>
      </c>
      <c r="D13898" t="s">
        <v>2427</v>
      </c>
      <c r="E13898" t="s">
        <v>367</v>
      </c>
      <c r="F13898" t="s">
        <v>2428</v>
      </c>
      <c r="G13898" t="s">
        <v>49</v>
      </c>
      <c r="H13898" t="s">
        <v>192</v>
      </c>
    </row>
    <row r="13899" spans="1:8">
      <c r="A13899" t="s">
        <v>15829</v>
      </c>
      <c r="B13899" t="s">
        <v>2430</v>
      </c>
      <c r="C13899" t="s">
        <v>51</v>
      </c>
      <c r="D13899" t="s">
        <v>2431</v>
      </c>
      <c r="E13899" t="s">
        <v>52</v>
      </c>
      <c r="F13899" t="s">
        <v>360</v>
      </c>
      <c r="G13899" t="s">
        <v>49</v>
      </c>
      <c r="H13899" t="s">
        <v>192</v>
      </c>
    </row>
    <row r="13900" spans="1:8">
      <c r="A13900" t="s">
        <v>15830</v>
      </c>
      <c r="B13900" t="s">
        <v>798</v>
      </c>
      <c r="C13900" t="s">
        <v>51</v>
      </c>
      <c r="D13900" t="s">
        <v>799</v>
      </c>
      <c r="E13900" t="s">
        <v>367</v>
      </c>
      <c r="F13900" t="s">
        <v>800</v>
      </c>
      <c r="G13900" t="s">
        <v>49</v>
      </c>
      <c r="H13900" t="s">
        <v>192</v>
      </c>
    </row>
    <row r="13901" spans="1:8">
      <c r="A13901" t="s">
        <v>15831</v>
      </c>
      <c r="B13901" t="s">
        <v>802</v>
      </c>
      <c r="C13901" t="s">
        <v>51</v>
      </c>
      <c r="D13901" t="s">
        <v>450</v>
      </c>
      <c r="E13901" t="s">
        <v>198</v>
      </c>
      <c r="F13901" t="s">
        <v>360</v>
      </c>
      <c r="G13901" t="s">
        <v>49</v>
      </c>
      <c r="H13901" t="s">
        <v>192</v>
      </c>
    </row>
    <row r="13902" spans="1:8">
      <c r="A13902" t="s">
        <v>15832</v>
      </c>
      <c r="B13902" t="s">
        <v>804</v>
      </c>
      <c r="C13902" t="s">
        <v>51</v>
      </c>
      <c r="D13902" t="s">
        <v>592</v>
      </c>
      <c r="E13902" t="s">
        <v>593</v>
      </c>
      <c r="F13902" t="s">
        <v>360</v>
      </c>
      <c r="G13902" t="s">
        <v>49</v>
      </c>
      <c r="H13902" t="s">
        <v>192</v>
      </c>
    </row>
    <row r="13903" spans="1:8">
      <c r="A13903" t="s">
        <v>15833</v>
      </c>
      <c r="B13903" t="s">
        <v>806</v>
      </c>
      <c r="C13903" t="s">
        <v>51</v>
      </c>
      <c r="D13903" t="s">
        <v>592</v>
      </c>
      <c r="E13903" t="s">
        <v>593</v>
      </c>
      <c r="F13903" t="s">
        <v>360</v>
      </c>
      <c r="G13903" t="s">
        <v>49</v>
      </c>
      <c r="H13903" t="s">
        <v>192</v>
      </c>
    </row>
    <row r="13904" spans="1:8">
      <c r="A13904" t="s">
        <v>15834</v>
      </c>
      <c r="B13904" t="s">
        <v>808</v>
      </c>
      <c r="C13904" t="s">
        <v>51</v>
      </c>
      <c r="D13904" t="s">
        <v>809</v>
      </c>
      <c r="E13904" t="s">
        <v>446</v>
      </c>
      <c r="F13904" t="s">
        <v>810</v>
      </c>
      <c r="G13904" t="s">
        <v>49</v>
      </c>
      <c r="H13904" t="s">
        <v>192</v>
      </c>
    </row>
    <row r="13905" spans="1:8">
      <c r="A13905" t="s">
        <v>15835</v>
      </c>
      <c r="B13905" t="s">
        <v>812</v>
      </c>
      <c r="C13905" t="s">
        <v>51</v>
      </c>
      <c r="D13905" t="s">
        <v>813</v>
      </c>
      <c r="E13905" t="s">
        <v>446</v>
      </c>
      <c r="F13905" t="s">
        <v>814</v>
      </c>
      <c r="G13905" t="s">
        <v>49</v>
      </c>
      <c r="H13905" t="s">
        <v>192</v>
      </c>
    </row>
    <row r="13906" spans="1:8">
      <c r="A13906" t="s">
        <v>15836</v>
      </c>
      <c r="B13906" t="s">
        <v>816</v>
      </c>
      <c r="C13906" t="s">
        <v>51</v>
      </c>
      <c r="D13906" t="s">
        <v>813</v>
      </c>
      <c r="E13906" t="s">
        <v>446</v>
      </c>
      <c r="F13906" t="s">
        <v>814</v>
      </c>
      <c r="G13906" t="s">
        <v>49</v>
      </c>
      <c r="H13906" t="s">
        <v>192</v>
      </c>
    </row>
    <row r="13907" spans="1:8">
      <c r="A13907" t="s">
        <v>15837</v>
      </c>
      <c r="B13907" t="s">
        <v>818</v>
      </c>
      <c r="C13907" t="s">
        <v>51</v>
      </c>
      <c r="D13907" t="s">
        <v>592</v>
      </c>
      <c r="E13907" t="s">
        <v>593</v>
      </c>
      <c r="F13907" t="s">
        <v>360</v>
      </c>
      <c r="G13907" t="s">
        <v>49</v>
      </c>
      <c r="H13907" t="s">
        <v>192</v>
      </c>
    </row>
    <row r="13908" spans="1:8">
      <c r="A13908" t="s">
        <v>15838</v>
      </c>
      <c r="B13908" t="s">
        <v>820</v>
      </c>
      <c r="C13908" t="s">
        <v>51</v>
      </c>
      <c r="D13908" t="s">
        <v>472</v>
      </c>
      <c r="E13908" t="s">
        <v>473</v>
      </c>
      <c r="F13908" t="s">
        <v>360</v>
      </c>
      <c r="G13908" t="s">
        <v>49</v>
      </c>
      <c r="H13908" t="s">
        <v>192</v>
      </c>
    </row>
    <row r="13909" spans="1:8">
      <c r="A13909" t="s">
        <v>15839</v>
      </c>
      <c r="B13909" t="s">
        <v>822</v>
      </c>
      <c r="C13909" t="s">
        <v>394</v>
      </c>
      <c r="D13909" t="s">
        <v>592</v>
      </c>
      <c r="E13909" t="s">
        <v>593</v>
      </c>
      <c r="F13909" t="s">
        <v>360</v>
      </c>
      <c r="G13909" t="s">
        <v>49</v>
      </c>
      <c r="H13909" t="s">
        <v>192</v>
      </c>
    </row>
    <row r="13910" spans="1:8">
      <c r="A13910" t="s">
        <v>15840</v>
      </c>
      <c r="B13910" t="s">
        <v>824</v>
      </c>
      <c r="C13910" t="s">
        <v>394</v>
      </c>
      <c r="D13910" t="s">
        <v>472</v>
      </c>
      <c r="E13910" t="s">
        <v>473</v>
      </c>
      <c r="F13910" t="s">
        <v>360</v>
      </c>
      <c r="G13910" t="s">
        <v>49</v>
      </c>
      <c r="H13910" t="s">
        <v>192</v>
      </c>
    </row>
    <row r="13911" spans="1:8">
      <c r="A13911" t="s">
        <v>15841</v>
      </c>
      <c r="B13911" t="s">
        <v>826</v>
      </c>
      <c r="C13911" t="s">
        <v>51</v>
      </c>
      <c r="D13911" t="s">
        <v>592</v>
      </c>
      <c r="E13911" t="s">
        <v>593</v>
      </c>
      <c r="F13911" t="s">
        <v>360</v>
      </c>
      <c r="G13911" t="s">
        <v>49</v>
      </c>
      <c r="H13911" t="s">
        <v>192</v>
      </c>
    </row>
    <row r="13912" spans="1:8">
      <c r="A13912" t="s">
        <v>15842</v>
      </c>
      <c r="B13912" t="s">
        <v>828</v>
      </c>
      <c r="C13912" t="s">
        <v>51</v>
      </c>
      <c r="D13912" t="s">
        <v>592</v>
      </c>
      <c r="E13912" t="s">
        <v>593</v>
      </c>
      <c r="F13912" t="s">
        <v>360</v>
      </c>
      <c r="G13912" t="s">
        <v>49</v>
      </c>
      <c r="H13912" t="s">
        <v>192</v>
      </c>
    </row>
    <row r="13913" spans="1:8">
      <c r="A13913" t="s">
        <v>15843</v>
      </c>
      <c r="B13913" t="s">
        <v>830</v>
      </c>
      <c r="C13913" t="s">
        <v>51</v>
      </c>
      <c r="D13913" t="s">
        <v>831</v>
      </c>
      <c r="E13913" t="s">
        <v>367</v>
      </c>
      <c r="F13913" t="s">
        <v>832</v>
      </c>
      <c r="G13913" t="s">
        <v>49</v>
      </c>
      <c r="H13913" t="s">
        <v>192</v>
      </c>
    </row>
    <row r="13914" spans="1:8">
      <c r="A13914" t="s">
        <v>15844</v>
      </c>
      <c r="B13914" t="s">
        <v>834</v>
      </c>
      <c r="C13914" t="s">
        <v>51</v>
      </c>
      <c r="D13914" t="s">
        <v>835</v>
      </c>
      <c r="E13914" t="s">
        <v>367</v>
      </c>
      <c r="F13914" t="s">
        <v>836</v>
      </c>
      <c r="G13914" t="s">
        <v>49</v>
      </c>
      <c r="H13914" t="s">
        <v>192</v>
      </c>
    </row>
    <row r="13915" spans="1:8">
      <c r="A13915" t="s">
        <v>15845</v>
      </c>
      <c r="B13915" t="s">
        <v>838</v>
      </c>
      <c r="C13915" t="s">
        <v>51</v>
      </c>
      <c r="D13915" t="s">
        <v>450</v>
      </c>
      <c r="E13915" t="s">
        <v>198</v>
      </c>
      <c r="F13915" t="s">
        <v>360</v>
      </c>
      <c r="G13915" t="s">
        <v>49</v>
      </c>
      <c r="H13915" t="s">
        <v>192</v>
      </c>
    </row>
    <row r="13916" spans="1:8">
      <c r="A13916" t="s">
        <v>15846</v>
      </c>
      <c r="B13916" t="s">
        <v>2449</v>
      </c>
      <c r="C13916" t="s">
        <v>51</v>
      </c>
      <c r="D13916" t="s">
        <v>472</v>
      </c>
      <c r="E13916" t="s">
        <v>473</v>
      </c>
      <c r="F13916" t="s">
        <v>360</v>
      </c>
      <c r="G13916" t="s">
        <v>49</v>
      </c>
      <c r="H13916" t="s">
        <v>192</v>
      </c>
    </row>
    <row r="13917" spans="1:8">
      <c r="A13917" t="s">
        <v>15847</v>
      </c>
      <c r="B13917" t="s">
        <v>2451</v>
      </c>
      <c r="C13917" t="s">
        <v>51</v>
      </c>
      <c r="D13917" t="s">
        <v>370</v>
      </c>
      <c r="E13917" t="s">
        <v>73</v>
      </c>
      <c r="F13917" t="s">
        <v>360</v>
      </c>
      <c r="G13917" t="s">
        <v>49</v>
      </c>
      <c r="H13917" t="s">
        <v>192</v>
      </c>
    </row>
    <row r="13918" spans="1:8">
      <c r="A13918" t="s">
        <v>15848</v>
      </c>
      <c r="B13918" t="s">
        <v>2453</v>
      </c>
      <c r="C13918" t="s">
        <v>51</v>
      </c>
      <c r="D13918" t="s">
        <v>2454</v>
      </c>
      <c r="E13918" t="s">
        <v>526</v>
      </c>
      <c r="F13918" t="s">
        <v>360</v>
      </c>
      <c r="G13918" t="s">
        <v>49</v>
      </c>
      <c r="H13918" t="s">
        <v>192</v>
      </c>
    </row>
    <row r="13919" spans="1:8">
      <c r="A13919" t="s">
        <v>15849</v>
      </c>
      <c r="B13919" t="s">
        <v>2456</v>
      </c>
      <c r="C13919" t="s">
        <v>51</v>
      </c>
      <c r="D13919" t="s">
        <v>560</v>
      </c>
      <c r="E13919" t="s">
        <v>561</v>
      </c>
      <c r="F13919" t="s">
        <v>360</v>
      </c>
      <c r="G13919" t="s">
        <v>49</v>
      </c>
      <c r="H13919" t="s">
        <v>192</v>
      </c>
    </row>
    <row r="13920" spans="1:8">
      <c r="A13920" t="s">
        <v>15850</v>
      </c>
      <c r="B13920" t="s">
        <v>1259</v>
      </c>
      <c r="C13920" t="s">
        <v>51</v>
      </c>
      <c r="D13920" t="s">
        <v>1260</v>
      </c>
      <c r="E13920" t="s">
        <v>446</v>
      </c>
      <c r="F13920" t="s">
        <v>1261</v>
      </c>
      <c r="G13920" t="s">
        <v>49</v>
      </c>
      <c r="H13920" t="s">
        <v>192</v>
      </c>
    </row>
    <row r="13921" spans="1:8">
      <c r="A13921" t="s">
        <v>15851</v>
      </c>
      <c r="B13921" t="s">
        <v>2459</v>
      </c>
      <c r="C13921" t="s">
        <v>51</v>
      </c>
      <c r="D13921" t="s">
        <v>560</v>
      </c>
      <c r="E13921" t="s">
        <v>561</v>
      </c>
      <c r="F13921" t="s">
        <v>360</v>
      </c>
      <c r="G13921" t="s">
        <v>49</v>
      </c>
      <c r="H13921" t="s">
        <v>192</v>
      </c>
    </row>
    <row r="13922" spans="1:8">
      <c r="A13922" t="s">
        <v>15852</v>
      </c>
      <c r="B13922" t="s">
        <v>1271</v>
      </c>
      <c r="C13922" t="s">
        <v>51</v>
      </c>
      <c r="D13922" t="s">
        <v>560</v>
      </c>
      <c r="E13922" t="s">
        <v>561</v>
      </c>
      <c r="F13922" t="s">
        <v>360</v>
      </c>
      <c r="G13922" t="s">
        <v>49</v>
      </c>
      <c r="H13922" t="s">
        <v>192</v>
      </c>
    </row>
    <row r="13923" spans="1:8">
      <c r="A13923" t="s">
        <v>15853</v>
      </c>
      <c r="B13923" t="s">
        <v>2462</v>
      </c>
      <c r="C13923" t="s">
        <v>51</v>
      </c>
      <c r="D13923" t="s">
        <v>1089</v>
      </c>
      <c r="E13923" t="s">
        <v>367</v>
      </c>
      <c r="F13923" t="s">
        <v>1090</v>
      </c>
      <c r="G13923" t="s">
        <v>49</v>
      </c>
      <c r="H13923" t="s">
        <v>192</v>
      </c>
    </row>
    <row r="13924" spans="1:8">
      <c r="A13924" t="s">
        <v>15854</v>
      </c>
      <c r="B13924" t="s">
        <v>671</v>
      </c>
      <c r="C13924" t="s">
        <v>51</v>
      </c>
      <c r="D13924" t="s">
        <v>672</v>
      </c>
      <c r="E13924" t="s">
        <v>74</v>
      </c>
      <c r="F13924" t="s">
        <v>360</v>
      </c>
      <c r="G13924" t="s">
        <v>49</v>
      </c>
      <c r="H13924" t="s">
        <v>192</v>
      </c>
    </row>
    <row r="13925" spans="1:8">
      <c r="A13925" t="s">
        <v>15855</v>
      </c>
      <c r="B13925" t="s">
        <v>674</v>
      </c>
      <c r="C13925" t="s">
        <v>51</v>
      </c>
      <c r="D13925" t="s">
        <v>450</v>
      </c>
      <c r="E13925" t="s">
        <v>198</v>
      </c>
      <c r="F13925" t="s">
        <v>360</v>
      </c>
      <c r="G13925" t="s">
        <v>49</v>
      </c>
      <c r="H13925" t="s">
        <v>192</v>
      </c>
    </row>
    <row r="13926" spans="1:8">
      <c r="A13926" t="s">
        <v>15856</v>
      </c>
      <c r="B13926" t="s">
        <v>724</v>
      </c>
      <c r="C13926" t="s">
        <v>51</v>
      </c>
      <c r="D13926" t="s">
        <v>725</v>
      </c>
      <c r="E13926" t="s">
        <v>367</v>
      </c>
      <c r="F13926" t="s">
        <v>726</v>
      </c>
      <c r="G13926" t="s">
        <v>49</v>
      </c>
      <c r="H13926" t="s">
        <v>192</v>
      </c>
    </row>
    <row r="13927" spans="1:8">
      <c r="A13927" t="s">
        <v>15857</v>
      </c>
      <c r="B13927" t="s">
        <v>728</v>
      </c>
      <c r="C13927" t="s">
        <v>51</v>
      </c>
      <c r="D13927" t="s">
        <v>450</v>
      </c>
      <c r="E13927" t="s">
        <v>198</v>
      </c>
      <c r="F13927" t="s">
        <v>360</v>
      </c>
      <c r="G13927" t="s">
        <v>49</v>
      </c>
      <c r="H13927" t="s">
        <v>192</v>
      </c>
    </row>
    <row r="13928" spans="1:8">
      <c r="A13928" t="s">
        <v>15858</v>
      </c>
      <c r="B13928" t="s">
        <v>730</v>
      </c>
      <c r="C13928" t="s">
        <v>51</v>
      </c>
      <c r="D13928" t="s">
        <v>731</v>
      </c>
      <c r="E13928" t="s">
        <v>732</v>
      </c>
      <c r="F13928" t="s">
        <v>360</v>
      </c>
      <c r="G13928" t="s">
        <v>49</v>
      </c>
      <c r="H13928" t="s">
        <v>192</v>
      </c>
    </row>
    <row r="13929" spans="1:8">
      <c r="A13929" t="s">
        <v>15859</v>
      </c>
      <c r="B13929" t="s">
        <v>1104</v>
      </c>
      <c r="C13929" t="s">
        <v>51</v>
      </c>
      <c r="D13929" t="s">
        <v>1105</v>
      </c>
      <c r="E13929" t="s">
        <v>446</v>
      </c>
      <c r="F13929" t="s">
        <v>1106</v>
      </c>
      <c r="G13929" t="s">
        <v>49</v>
      </c>
      <c r="H13929" t="s">
        <v>192</v>
      </c>
    </row>
    <row r="13930" spans="1:8">
      <c r="A13930" t="s">
        <v>15860</v>
      </c>
      <c r="B13930" t="s">
        <v>1108</v>
      </c>
      <c r="C13930" t="s">
        <v>51</v>
      </c>
      <c r="D13930" t="s">
        <v>450</v>
      </c>
      <c r="E13930" t="s">
        <v>198</v>
      </c>
      <c r="F13930" t="s">
        <v>360</v>
      </c>
      <c r="G13930" t="s">
        <v>49</v>
      </c>
      <c r="H13930" t="s">
        <v>192</v>
      </c>
    </row>
    <row r="13931" spans="1:8">
      <c r="A13931" t="s">
        <v>15861</v>
      </c>
      <c r="B13931" t="s">
        <v>2471</v>
      </c>
      <c r="C13931" t="s">
        <v>51</v>
      </c>
      <c r="D13931" t="s">
        <v>2472</v>
      </c>
      <c r="E13931" t="s">
        <v>52</v>
      </c>
      <c r="F13931" t="s">
        <v>360</v>
      </c>
      <c r="G13931" t="s">
        <v>49</v>
      </c>
      <c r="H13931" t="s">
        <v>192</v>
      </c>
    </row>
    <row r="13932" spans="1:8">
      <c r="A13932" t="s">
        <v>15862</v>
      </c>
      <c r="B13932" t="s">
        <v>3538</v>
      </c>
      <c r="C13932" t="s">
        <v>51</v>
      </c>
      <c r="D13932" t="s">
        <v>3539</v>
      </c>
      <c r="E13932" t="s">
        <v>367</v>
      </c>
      <c r="F13932" t="s">
        <v>3540</v>
      </c>
      <c r="G13932" t="s">
        <v>49</v>
      </c>
      <c r="H13932" t="s">
        <v>192</v>
      </c>
    </row>
    <row r="13933" spans="1:8">
      <c r="A13933" t="s">
        <v>15863</v>
      </c>
      <c r="B13933" t="s">
        <v>3542</v>
      </c>
      <c r="C13933" t="s">
        <v>51</v>
      </c>
      <c r="D13933" t="s">
        <v>450</v>
      </c>
      <c r="E13933" t="s">
        <v>198</v>
      </c>
      <c r="F13933" t="s">
        <v>360</v>
      </c>
      <c r="G13933" t="s">
        <v>49</v>
      </c>
      <c r="H13933" t="s">
        <v>192</v>
      </c>
    </row>
    <row r="13934" spans="1:8">
      <c r="A13934" t="s">
        <v>15864</v>
      </c>
      <c r="B13934" t="s">
        <v>3544</v>
      </c>
      <c r="C13934" t="s">
        <v>78</v>
      </c>
      <c r="D13934" t="s">
        <v>3545</v>
      </c>
      <c r="E13934" t="s">
        <v>52</v>
      </c>
      <c r="F13934" t="s">
        <v>360</v>
      </c>
      <c r="G13934" t="s">
        <v>49</v>
      </c>
      <c r="H13934" t="s">
        <v>192</v>
      </c>
    </row>
    <row r="13935" spans="1:8">
      <c r="A13935" t="s">
        <v>15865</v>
      </c>
      <c r="B13935" t="s">
        <v>3547</v>
      </c>
      <c r="C13935" t="s">
        <v>51</v>
      </c>
      <c r="D13935" t="s">
        <v>3548</v>
      </c>
      <c r="E13935" t="s">
        <v>367</v>
      </c>
      <c r="F13935" t="s">
        <v>3549</v>
      </c>
      <c r="G13935" t="s">
        <v>49</v>
      </c>
      <c r="H13935" t="s">
        <v>192</v>
      </c>
    </row>
    <row r="13936" spans="1:8">
      <c r="A13936" t="s">
        <v>15866</v>
      </c>
      <c r="B13936" t="s">
        <v>3551</v>
      </c>
      <c r="C13936" t="s">
        <v>51</v>
      </c>
      <c r="D13936" t="s">
        <v>370</v>
      </c>
      <c r="E13936" t="s">
        <v>73</v>
      </c>
      <c r="F13936" t="s">
        <v>360</v>
      </c>
      <c r="G13936" t="s">
        <v>49</v>
      </c>
      <c r="H13936" t="s">
        <v>192</v>
      </c>
    </row>
    <row r="13937" spans="1:8">
      <c r="A13937" t="s">
        <v>15867</v>
      </c>
      <c r="B13937" t="s">
        <v>3553</v>
      </c>
      <c r="C13937" t="s">
        <v>51</v>
      </c>
      <c r="D13937" t="s">
        <v>3554</v>
      </c>
      <c r="E13937" t="s">
        <v>52</v>
      </c>
      <c r="F13937" t="s">
        <v>360</v>
      </c>
      <c r="G13937" t="s">
        <v>49</v>
      </c>
      <c r="H13937" t="s">
        <v>192</v>
      </c>
    </row>
    <row r="13938" spans="1:8">
      <c r="A13938" t="s">
        <v>15868</v>
      </c>
      <c r="B13938" t="s">
        <v>397</v>
      </c>
      <c r="C13938" t="s">
        <v>51</v>
      </c>
      <c r="D13938" t="s">
        <v>398</v>
      </c>
      <c r="E13938" t="s">
        <v>52</v>
      </c>
      <c r="F13938" t="s">
        <v>360</v>
      </c>
      <c r="G13938" t="s">
        <v>49</v>
      </c>
      <c r="H13938" t="s">
        <v>192</v>
      </c>
    </row>
    <row r="13939" spans="1:8">
      <c r="A13939" t="s">
        <v>15869</v>
      </c>
      <c r="B13939" t="s">
        <v>400</v>
      </c>
      <c r="C13939" t="s">
        <v>51</v>
      </c>
      <c r="D13939" t="s">
        <v>401</v>
      </c>
      <c r="E13939" t="s">
        <v>402</v>
      </c>
      <c r="F13939" t="s">
        <v>360</v>
      </c>
      <c r="G13939" t="s">
        <v>49</v>
      </c>
      <c r="H13939" t="s">
        <v>192</v>
      </c>
    </row>
    <row r="13940" spans="1:8">
      <c r="A13940" t="s">
        <v>15870</v>
      </c>
      <c r="B13940" t="s">
        <v>404</v>
      </c>
      <c r="C13940" t="s">
        <v>51</v>
      </c>
      <c r="D13940" t="s">
        <v>370</v>
      </c>
      <c r="E13940" t="s">
        <v>73</v>
      </c>
      <c r="F13940" t="s">
        <v>360</v>
      </c>
      <c r="G13940" t="s">
        <v>49</v>
      </c>
      <c r="H13940" t="s">
        <v>192</v>
      </c>
    </row>
    <row r="13941" spans="1:8">
      <c r="A13941" t="s">
        <v>15871</v>
      </c>
      <c r="B13941" t="s">
        <v>406</v>
      </c>
      <c r="C13941" t="s">
        <v>51</v>
      </c>
      <c r="D13941" t="s">
        <v>407</v>
      </c>
      <c r="E13941" t="s">
        <v>74</v>
      </c>
      <c r="F13941" t="s">
        <v>360</v>
      </c>
      <c r="G13941" t="s">
        <v>49</v>
      </c>
      <c r="H13941" t="s">
        <v>192</v>
      </c>
    </row>
    <row r="13942" spans="1:8">
      <c r="A13942" t="s">
        <v>15872</v>
      </c>
      <c r="B13942" t="s">
        <v>3560</v>
      </c>
      <c r="C13942" t="s">
        <v>394</v>
      </c>
      <c r="D13942" t="s">
        <v>3561</v>
      </c>
      <c r="E13942" t="s">
        <v>3562</v>
      </c>
      <c r="F13942" t="s">
        <v>360</v>
      </c>
      <c r="G13942" t="s">
        <v>49</v>
      </c>
      <c r="H13942" t="s">
        <v>192</v>
      </c>
    </row>
    <row r="13943" spans="1:8">
      <c r="A13943" t="s">
        <v>15873</v>
      </c>
      <c r="B13943" t="s">
        <v>3564</v>
      </c>
      <c r="C13943" t="s">
        <v>68</v>
      </c>
      <c r="D13943" t="s">
        <v>3565</v>
      </c>
      <c r="E13943" t="s">
        <v>446</v>
      </c>
      <c r="F13943" t="s">
        <v>3566</v>
      </c>
      <c r="G13943" t="s">
        <v>49</v>
      </c>
      <c r="H13943" t="s">
        <v>192</v>
      </c>
    </row>
    <row r="13944" spans="1:8">
      <c r="A13944" t="s">
        <v>15874</v>
      </c>
      <c r="B13944" t="s">
        <v>3568</v>
      </c>
      <c r="C13944" t="s">
        <v>68</v>
      </c>
      <c r="D13944" t="s">
        <v>3569</v>
      </c>
      <c r="E13944" t="s">
        <v>2119</v>
      </c>
      <c r="F13944" t="s">
        <v>360</v>
      </c>
      <c r="G13944" t="s">
        <v>49</v>
      </c>
      <c r="H13944" t="s">
        <v>192</v>
      </c>
    </row>
    <row r="13945" spans="1:8">
      <c r="A13945" t="s">
        <v>15875</v>
      </c>
      <c r="B13945" t="s">
        <v>3571</v>
      </c>
      <c r="C13945" t="s">
        <v>51</v>
      </c>
      <c r="D13945" t="s">
        <v>358</v>
      </c>
      <c r="E13945" t="s">
        <v>359</v>
      </c>
      <c r="F13945" t="s">
        <v>360</v>
      </c>
      <c r="G13945" t="s">
        <v>49</v>
      </c>
      <c r="H13945" t="s">
        <v>192</v>
      </c>
    </row>
    <row r="13946" spans="1:8">
      <c r="A13946" t="s">
        <v>15876</v>
      </c>
      <c r="B13946" t="s">
        <v>3573</v>
      </c>
      <c r="C13946" t="s">
        <v>51</v>
      </c>
      <c r="D13946" t="s">
        <v>358</v>
      </c>
      <c r="E13946" t="s">
        <v>359</v>
      </c>
      <c r="F13946" t="s">
        <v>360</v>
      </c>
      <c r="G13946" t="s">
        <v>49</v>
      </c>
      <c r="H13946" t="s">
        <v>192</v>
      </c>
    </row>
    <row r="13947" spans="1:8">
      <c r="A13947" t="s">
        <v>15877</v>
      </c>
      <c r="B13947" t="s">
        <v>3575</v>
      </c>
      <c r="C13947" t="s">
        <v>51</v>
      </c>
      <c r="D13947" t="s">
        <v>358</v>
      </c>
      <c r="E13947" t="s">
        <v>359</v>
      </c>
      <c r="F13947" t="s">
        <v>360</v>
      </c>
      <c r="G13947" t="s">
        <v>49</v>
      </c>
      <c r="H13947" t="s">
        <v>192</v>
      </c>
    </row>
    <row r="13948" spans="1:8">
      <c r="A13948" t="s">
        <v>15878</v>
      </c>
      <c r="B13948" t="s">
        <v>3577</v>
      </c>
      <c r="C13948" t="s">
        <v>51</v>
      </c>
      <c r="D13948" t="s">
        <v>410</v>
      </c>
      <c r="E13948" t="s">
        <v>198</v>
      </c>
      <c r="F13948" t="s">
        <v>360</v>
      </c>
      <c r="G13948" t="s">
        <v>49</v>
      </c>
      <c r="H13948" t="s">
        <v>192</v>
      </c>
    </row>
    <row r="13949" spans="1:8">
      <c r="A13949" t="s">
        <v>15879</v>
      </c>
      <c r="B13949" t="s">
        <v>3579</v>
      </c>
      <c r="C13949" t="s">
        <v>51</v>
      </c>
      <c r="D13949" t="s">
        <v>3580</v>
      </c>
      <c r="E13949" t="s">
        <v>52</v>
      </c>
      <c r="F13949" t="s">
        <v>360</v>
      </c>
      <c r="G13949" t="s">
        <v>49</v>
      </c>
      <c r="H13949" t="s">
        <v>192</v>
      </c>
    </row>
    <row r="13950" spans="1:8">
      <c r="A13950" t="s">
        <v>15880</v>
      </c>
      <c r="B13950" t="s">
        <v>3582</v>
      </c>
      <c r="C13950" t="s">
        <v>51</v>
      </c>
      <c r="D13950" t="s">
        <v>410</v>
      </c>
      <c r="E13950" t="s">
        <v>198</v>
      </c>
      <c r="F13950" t="s">
        <v>360</v>
      </c>
      <c r="G13950" t="s">
        <v>49</v>
      </c>
      <c r="H13950" t="s">
        <v>192</v>
      </c>
    </row>
    <row r="13951" spans="1:8">
      <c r="A13951" t="s">
        <v>15881</v>
      </c>
      <c r="B13951" t="s">
        <v>3584</v>
      </c>
      <c r="C13951" t="s">
        <v>51</v>
      </c>
      <c r="D13951" t="s">
        <v>410</v>
      </c>
      <c r="E13951" t="s">
        <v>198</v>
      </c>
      <c r="F13951" t="s">
        <v>360</v>
      </c>
      <c r="G13951" t="s">
        <v>49</v>
      </c>
      <c r="H13951" t="s">
        <v>192</v>
      </c>
    </row>
    <row r="13952" spans="1:8">
      <c r="A13952" t="s">
        <v>15882</v>
      </c>
      <c r="B13952" t="s">
        <v>3586</v>
      </c>
      <c r="C13952" t="s">
        <v>78</v>
      </c>
      <c r="D13952" t="s">
        <v>3587</v>
      </c>
      <c r="E13952" t="s">
        <v>52</v>
      </c>
      <c r="F13952" t="s">
        <v>360</v>
      </c>
      <c r="G13952" t="s">
        <v>49</v>
      </c>
      <c r="H13952" t="s">
        <v>192</v>
      </c>
    </row>
    <row r="13953" spans="1:8">
      <c r="A13953" t="s">
        <v>15883</v>
      </c>
      <c r="B13953" t="s">
        <v>3589</v>
      </c>
      <c r="C13953" t="s">
        <v>51</v>
      </c>
      <c r="D13953" t="s">
        <v>3590</v>
      </c>
      <c r="E13953" t="s">
        <v>367</v>
      </c>
      <c r="F13953" t="s">
        <v>3591</v>
      </c>
      <c r="G13953" t="s">
        <v>49</v>
      </c>
      <c r="H13953" t="s">
        <v>192</v>
      </c>
    </row>
    <row r="13954" spans="1:8">
      <c r="A13954" t="s">
        <v>15884</v>
      </c>
      <c r="B13954" t="s">
        <v>3593</v>
      </c>
      <c r="C13954" t="s">
        <v>51</v>
      </c>
      <c r="D13954" t="s">
        <v>3594</v>
      </c>
      <c r="E13954" t="s">
        <v>367</v>
      </c>
      <c r="F13954" t="s">
        <v>3595</v>
      </c>
      <c r="G13954" t="s">
        <v>49</v>
      </c>
      <c r="H13954" t="s">
        <v>192</v>
      </c>
    </row>
    <row r="13955" spans="1:8">
      <c r="A13955" t="s">
        <v>15885</v>
      </c>
      <c r="B13955" t="s">
        <v>3597</v>
      </c>
      <c r="C13955" t="s">
        <v>51</v>
      </c>
      <c r="D13955" t="s">
        <v>3598</v>
      </c>
      <c r="E13955" t="s">
        <v>52</v>
      </c>
      <c r="F13955" t="s">
        <v>360</v>
      </c>
      <c r="G13955" t="s">
        <v>49</v>
      </c>
      <c r="H13955" t="s">
        <v>192</v>
      </c>
    </row>
    <row r="13956" spans="1:8">
      <c r="A13956" t="s">
        <v>15886</v>
      </c>
      <c r="B13956" t="s">
        <v>383</v>
      </c>
      <c r="C13956" t="s">
        <v>68</v>
      </c>
      <c r="D13956" t="s">
        <v>370</v>
      </c>
      <c r="E13956" t="s">
        <v>73</v>
      </c>
      <c r="F13956" t="s">
        <v>360</v>
      </c>
      <c r="G13956" t="s">
        <v>49</v>
      </c>
      <c r="H13956" t="s">
        <v>192</v>
      </c>
    </row>
    <row r="13957" spans="1:8">
      <c r="A13957" t="s">
        <v>15887</v>
      </c>
      <c r="B13957" t="s">
        <v>387</v>
      </c>
      <c r="C13957" t="s">
        <v>51</v>
      </c>
      <c r="D13957" t="s">
        <v>370</v>
      </c>
      <c r="E13957" t="s">
        <v>73</v>
      </c>
      <c r="F13957" t="s">
        <v>360</v>
      </c>
      <c r="G13957" t="s">
        <v>49</v>
      </c>
      <c r="H13957" t="s">
        <v>192</v>
      </c>
    </row>
    <row r="13958" spans="1:8">
      <c r="A13958" t="s">
        <v>15888</v>
      </c>
      <c r="B13958" t="s">
        <v>389</v>
      </c>
      <c r="C13958" t="s">
        <v>51</v>
      </c>
      <c r="D13958" t="s">
        <v>390</v>
      </c>
      <c r="E13958" t="s">
        <v>367</v>
      </c>
      <c r="F13958" t="s">
        <v>391</v>
      </c>
      <c r="G13958" t="s">
        <v>49</v>
      </c>
      <c r="H13958" t="s">
        <v>192</v>
      </c>
    </row>
    <row r="13959" spans="1:8">
      <c r="A13959" t="s">
        <v>15889</v>
      </c>
      <c r="B13959" t="s">
        <v>393</v>
      </c>
      <c r="C13959" t="s">
        <v>394</v>
      </c>
      <c r="D13959" t="s">
        <v>395</v>
      </c>
      <c r="E13959" t="s">
        <v>52</v>
      </c>
      <c r="F13959" t="s">
        <v>360</v>
      </c>
      <c r="G13959" t="s">
        <v>49</v>
      </c>
      <c r="H13959" t="s">
        <v>192</v>
      </c>
    </row>
    <row r="13960" spans="1:8">
      <c r="A13960" t="s">
        <v>15890</v>
      </c>
      <c r="B13960" t="s">
        <v>397</v>
      </c>
      <c r="C13960" t="s">
        <v>51</v>
      </c>
      <c r="D13960" t="s">
        <v>398</v>
      </c>
      <c r="E13960" t="s">
        <v>52</v>
      </c>
      <c r="F13960" t="s">
        <v>360</v>
      </c>
      <c r="G13960" t="s">
        <v>49</v>
      </c>
      <c r="H13960" t="s">
        <v>192</v>
      </c>
    </row>
    <row r="13961" spans="1:8">
      <c r="A13961" t="s">
        <v>15891</v>
      </c>
      <c r="B13961" t="s">
        <v>400</v>
      </c>
      <c r="C13961" t="s">
        <v>51</v>
      </c>
      <c r="D13961" t="s">
        <v>401</v>
      </c>
      <c r="E13961" t="s">
        <v>402</v>
      </c>
      <c r="F13961" t="s">
        <v>360</v>
      </c>
      <c r="G13961" t="s">
        <v>49</v>
      </c>
      <c r="H13961" t="s">
        <v>192</v>
      </c>
    </row>
    <row r="13962" spans="1:8">
      <c r="A13962" t="s">
        <v>15892</v>
      </c>
      <c r="B13962" t="s">
        <v>404</v>
      </c>
      <c r="C13962" t="s">
        <v>51</v>
      </c>
      <c r="D13962" t="s">
        <v>370</v>
      </c>
      <c r="E13962" t="s">
        <v>73</v>
      </c>
      <c r="F13962" t="s">
        <v>360</v>
      </c>
      <c r="G13962" t="s">
        <v>49</v>
      </c>
      <c r="H13962" t="s">
        <v>192</v>
      </c>
    </row>
    <row r="13963" spans="1:8">
      <c r="A13963" t="s">
        <v>15893</v>
      </c>
      <c r="B13963" t="s">
        <v>406</v>
      </c>
      <c r="C13963" t="s">
        <v>51</v>
      </c>
      <c r="D13963" t="s">
        <v>407</v>
      </c>
      <c r="E13963" t="s">
        <v>74</v>
      </c>
      <c r="F13963" t="s">
        <v>360</v>
      </c>
      <c r="G13963" t="s">
        <v>49</v>
      </c>
      <c r="H13963" t="s">
        <v>192</v>
      </c>
    </row>
    <row r="13964" spans="1:8">
      <c r="A13964" t="s">
        <v>15894</v>
      </c>
      <c r="B13964" t="s">
        <v>409</v>
      </c>
      <c r="C13964" t="s">
        <v>51</v>
      </c>
      <c r="D13964" t="s">
        <v>410</v>
      </c>
      <c r="E13964" t="s">
        <v>198</v>
      </c>
      <c r="F13964" t="s">
        <v>360</v>
      </c>
      <c r="G13964" t="s">
        <v>49</v>
      </c>
      <c r="H13964" t="s">
        <v>192</v>
      </c>
    </row>
    <row r="13965" spans="1:8">
      <c r="A13965" t="s">
        <v>15895</v>
      </c>
      <c r="B13965" t="s">
        <v>412</v>
      </c>
      <c r="C13965" t="s">
        <v>394</v>
      </c>
      <c r="D13965" t="s">
        <v>413</v>
      </c>
      <c r="E13965" t="s">
        <v>414</v>
      </c>
      <c r="F13965" t="s">
        <v>360</v>
      </c>
      <c r="G13965" t="s">
        <v>49</v>
      </c>
      <c r="H13965" t="s">
        <v>192</v>
      </c>
    </row>
    <row r="13966" spans="1:8">
      <c r="A13966" t="s">
        <v>15896</v>
      </c>
      <c r="B13966" t="s">
        <v>416</v>
      </c>
      <c r="C13966" t="s">
        <v>394</v>
      </c>
      <c r="D13966" t="s">
        <v>370</v>
      </c>
      <c r="E13966" t="s">
        <v>73</v>
      </c>
      <c r="F13966" t="s">
        <v>360</v>
      </c>
      <c r="G13966" t="s">
        <v>49</v>
      </c>
      <c r="H13966" t="s">
        <v>192</v>
      </c>
    </row>
    <row r="13967" spans="1:8">
      <c r="A13967" t="s">
        <v>15897</v>
      </c>
      <c r="B13967" t="s">
        <v>418</v>
      </c>
      <c r="C13967" t="s">
        <v>51</v>
      </c>
      <c r="D13967" t="s">
        <v>419</v>
      </c>
      <c r="E13967" t="s">
        <v>420</v>
      </c>
      <c r="F13967" t="s">
        <v>360</v>
      </c>
      <c r="G13967" t="s">
        <v>49</v>
      </c>
      <c r="H13967" t="s">
        <v>192</v>
      </c>
    </row>
    <row r="13968" spans="1:8">
      <c r="A13968" t="s">
        <v>15898</v>
      </c>
      <c r="B13968" t="s">
        <v>422</v>
      </c>
      <c r="C13968" t="s">
        <v>75</v>
      </c>
      <c r="D13968" t="s">
        <v>423</v>
      </c>
      <c r="E13968" t="s">
        <v>52</v>
      </c>
      <c r="F13968" t="s">
        <v>360</v>
      </c>
      <c r="G13968" t="s">
        <v>49</v>
      </c>
      <c r="H13968" t="s">
        <v>192</v>
      </c>
    </row>
    <row r="13969" spans="1:8">
      <c r="A13969" t="s">
        <v>15899</v>
      </c>
      <c r="B13969" t="s">
        <v>425</v>
      </c>
      <c r="C13969" t="s">
        <v>51</v>
      </c>
      <c r="D13969" t="s">
        <v>426</v>
      </c>
      <c r="E13969" t="s">
        <v>367</v>
      </c>
      <c r="F13969" t="s">
        <v>427</v>
      </c>
      <c r="G13969" t="s">
        <v>49</v>
      </c>
      <c r="H13969" t="s">
        <v>192</v>
      </c>
    </row>
    <row r="13970" spans="1:8">
      <c r="A13970" t="s">
        <v>15900</v>
      </c>
      <c r="B13970" t="s">
        <v>429</v>
      </c>
      <c r="C13970" t="s">
        <v>51</v>
      </c>
      <c r="D13970" t="s">
        <v>430</v>
      </c>
      <c r="E13970" t="s">
        <v>73</v>
      </c>
      <c r="F13970" t="s">
        <v>360</v>
      </c>
      <c r="G13970" t="s">
        <v>49</v>
      </c>
      <c r="H13970" t="s">
        <v>192</v>
      </c>
    </row>
    <row r="13971" spans="1:8">
      <c r="A13971" t="s">
        <v>15901</v>
      </c>
      <c r="B13971" t="s">
        <v>432</v>
      </c>
      <c r="C13971" t="s">
        <v>394</v>
      </c>
      <c r="D13971" t="s">
        <v>433</v>
      </c>
      <c r="E13971" t="s">
        <v>52</v>
      </c>
      <c r="F13971" t="s">
        <v>360</v>
      </c>
      <c r="G13971" t="s">
        <v>49</v>
      </c>
      <c r="H13971" t="s">
        <v>192</v>
      </c>
    </row>
    <row r="13972" spans="1:8">
      <c r="A13972" t="s">
        <v>15902</v>
      </c>
      <c r="B13972" t="s">
        <v>435</v>
      </c>
      <c r="C13972" t="s">
        <v>51</v>
      </c>
      <c r="D13972" t="s">
        <v>436</v>
      </c>
      <c r="E13972" t="s">
        <v>367</v>
      </c>
      <c r="F13972" t="s">
        <v>437</v>
      </c>
      <c r="G13972" t="s">
        <v>49</v>
      </c>
      <c r="H13972" t="s">
        <v>192</v>
      </c>
    </row>
    <row r="13973" spans="1:8">
      <c r="A13973" t="s">
        <v>15903</v>
      </c>
      <c r="B13973" t="s">
        <v>439</v>
      </c>
      <c r="C13973" t="s">
        <v>51</v>
      </c>
      <c r="D13973" t="s">
        <v>440</v>
      </c>
      <c r="E13973" t="s">
        <v>73</v>
      </c>
      <c r="F13973" t="s">
        <v>360</v>
      </c>
      <c r="G13973" t="s">
        <v>49</v>
      </c>
      <c r="H13973" t="s">
        <v>192</v>
      </c>
    </row>
    <row r="13974" spans="1:8">
      <c r="A13974" t="s">
        <v>15904</v>
      </c>
      <c r="B13974" t="s">
        <v>441</v>
      </c>
      <c r="C13974" t="s">
        <v>51</v>
      </c>
      <c r="D13974" t="s">
        <v>442</v>
      </c>
      <c r="E13974" t="s">
        <v>52</v>
      </c>
      <c r="F13974" t="s">
        <v>360</v>
      </c>
      <c r="G13974" t="s">
        <v>49</v>
      </c>
      <c r="H13974" t="s">
        <v>192</v>
      </c>
    </row>
    <row r="13975" spans="1:8">
      <c r="A13975" t="s">
        <v>15905</v>
      </c>
      <c r="B13975" t="s">
        <v>444</v>
      </c>
      <c r="C13975" t="s">
        <v>51</v>
      </c>
      <c r="D13975" t="s">
        <v>445</v>
      </c>
      <c r="E13975" t="s">
        <v>446</v>
      </c>
      <c r="F13975" t="s">
        <v>447</v>
      </c>
      <c r="G13975" t="s">
        <v>49</v>
      </c>
      <c r="H13975" t="s">
        <v>192</v>
      </c>
    </row>
    <row r="13976" spans="1:8">
      <c r="A13976" t="s">
        <v>15906</v>
      </c>
      <c r="B13976" t="s">
        <v>449</v>
      </c>
      <c r="C13976" t="s">
        <v>51</v>
      </c>
      <c r="D13976" t="s">
        <v>450</v>
      </c>
      <c r="E13976" t="s">
        <v>198</v>
      </c>
      <c r="F13976" t="s">
        <v>360</v>
      </c>
      <c r="G13976" t="s">
        <v>49</v>
      </c>
      <c r="H13976" t="s">
        <v>192</v>
      </c>
    </row>
    <row r="13977" spans="1:8">
      <c r="A13977" t="s">
        <v>15907</v>
      </c>
      <c r="B13977" t="s">
        <v>452</v>
      </c>
      <c r="C13977" t="s">
        <v>68</v>
      </c>
      <c r="D13977" t="s">
        <v>410</v>
      </c>
      <c r="E13977" t="s">
        <v>198</v>
      </c>
      <c r="F13977" t="s">
        <v>360</v>
      </c>
      <c r="G13977" t="s">
        <v>49</v>
      </c>
      <c r="H13977" t="s">
        <v>192</v>
      </c>
    </row>
    <row r="13978" spans="1:8">
      <c r="A13978" t="s">
        <v>15908</v>
      </c>
      <c r="B13978" t="s">
        <v>454</v>
      </c>
      <c r="C13978" t="s">
        <v>51</v>
      </c>
      <c r="D13978" t="s">
        <v>455</v>
      </c>
      <c r="E13978" t="s">
        <v>367</v>
      </c>
      <c r="F13978" t="s">
        <v>456</v>
      </c>
      <c r="G13978" t="s">
        <v>49</v>
      </c>
      <c r="H13978" t="s">
        <v>192</v>
      </c>
    </row>
    <row r="13979" spans="1:8">
      <c r="A13979" t="s">
        <v>15909</v>
      </c>
      <c r="B13979" t="s">
        <v>458</v>
      </c>
      <c r="C13979" t="s">
        <v>51</v>
      </c>
      <c r="D13979" t="s">
        <v>459</v>
      </c>
      <c r="E13979" t="s">
        <v>460</v>
      </c>
      <c r="F13979" t="s">
        <v>360</v>
      </c>
      <c r="G13979" t="s">
        <v>49</v>
      </c>
      <c r="H13979" t="s">
        <v>192</v>
      </c>
    </row>
    <row r="13980" spans="1:8">
      <c r="A13980" t="s">
        <v>15910</v>
      </c>
      <c r="B13980" t="s">
        <v>462</v>
      </c>
      <c r="C13980" t="s">
        <v>51</v>
      </c>
      <c r="D13980" t="s">
        <v>463</v>
      </c>
      <c r="E13980" t="s">
        <v>464</v>
      </c>
      <c r="F13980" t="s">
        <v>360</v>
      </c>
      <c r="G13980" t="s">
        <v>49</v>
      </c>
      <c r="H13980" t="s">
        <v>192</v>
      </c>
    </row>
    <row r="13981" spans="1:8">
      <c r="A13981" t="s">
        <v>15911</v>
      </c>
      <c r="B13981" t="s">
        <v>3625</v>
      </c>
      <c r="C13981" t="s">
        <v>51</v>
      </c>
      <c r="D13981" t="s">
        <v>592</v>
      </c>
      <c r="E13981" t="s">
        <v>593</v>
      </c>
      <c r="F13981" t="s">
        <v>360</v>
      </c>
      <c r="G13981" t="s">
        <v>49</v>
      </c>
      <c r="H13981" t="s">
        <v>192</v>
      </c>
    </row>
    <row r="13982" spans="1:8">
      <c r="A13982" t="s">
        <v>15912</v>
      </c>
      <c r="B13982" t="s">
        <v>3627</v>
      </c>
      <c r="C13982" t="s">
        <v>51</v>
      </c>
      <c r="D13982" t="s">
        <v>358</v>
      </c>
      <c r="E13982" t="s">
        <v>359</v>
      </c>
      <c r="F13982" t="s">
        <v>360</v>
      </c>
      <c r="G13982" t="s">
        <v>49</v>
      </c>
      <c r="H13982" t="s">
        <v>192</v>
      </c>
    </row>
    <row r="13983" spans="1:8">
      <c r="A13983" t="s">
        <v>15913</v>
      </c>
      <c r="B13983" t="s">
        <v>3629</v>
      </c>
      <c r="C13983" t="s">
        <v>51</v>
      </c>
      <c r="D13983" t="s">
        <v>592</v>
      </c>
      <c r="E13983" t="s">
        <v>593</v>
      </c>
      <c r="F13983" t="s">
        <v>360</v>
      </c>
      <c r="G13983" t="s">
        <v>49</v>
      </c>
      <c r="H13983" t="s">
        <v>192</v>
      </c>
    </row>
    <row r="13984" spans="1:8">
      <c r="A13984" t="s">
        <v>15914</v>
      </c>
      <c r="B13984" t="s">
        <v>3631</v>
      </c>
      <c r="C13984" t="s">
        <v>51</v>
      </c>
      <c r="D13984" t="s">
        <v>3632</v>
      </c>
      <c r="E13984" t="s">
        <v>73</v>
      </c>
      <c r="F13984" t="s">
        <v>360</v>
      </c>
      <c r="G13984" t="s">
        <v>49</v>
      </c>
      <c r="H13984" t="s">
        <v>192</v>
      </c>
    </row>
    <row r="13985" spans="1:8">
      <c r="A13985" t="s">
        <v>15915</v>
      </c>
      <c r="B13985" t="s">
        <v>3634</v>
      </c>
      <c r="C13985" t="s">
        <v>51</v>
      </c>
      <c r="D13985" t="s">
        <v>410</v>
      </c>
      <c r="E13985" t="s">
        <v>198</v>
      </c>
      <c r="F13985" t="s">
        <v>360</v>
      </c>
      <c r="G13985" t="s">
        <v>49</v>
      </c>
      <c r="H13985" t="s">
        <v>192</v>
      </c>
    </row>
    <row r="13986" spans="1:8">
      <c r="A13986" t="s">
        <v>15916</v>
      </c>
      <c r="B13986" t="s">
        <v>3636</v>
      </c>
      <c r="C13986" t="s">
        <v>51</v>
      </c>
      <c r="D13986" t="s">
        <v>450</v>
      </c>
      <c r="E13986" t="s">
        <v>198</v>
      </c>
      <c r="F13986" t="s">
        <v>360</v>
      </c>
      <c r="G13986" t="s">
        <v>49</v>
      </c>
      <c r="H13986" t="s">
        <v>192</v>
      </c>
    </row>
    <row r="13987" spans="1:8">
      <c r="A13987" t="s">
        <v>15917</v>
      </c>
      <c r="B13987" t="s">
        <v>3638</v>
      </c>
      <c r="C13987" t="s">
        <v>51</v>
      </c>
      <c r="D13987" t="s">
        <v>358</v>
      </c>
      <c r="E13987" t="s">
        <v>359</v>
      </c>
      <c r="F13987" t="s">
        <v>360</v>
      </c>
      <c r="G13987" t="s">
        <v>49</v>
      </c>
      <c r="H13987" t="s">
        <v>192</v>
      </c>
    </row>
    <row r="13988" spans="1:8">
      <c r="A13988" t="s">
        <v>15918</v>
      </c>
      <c r="B13988" t="s">
        <v>3640</v>
      </c>
      <c r="C13988" t="s">
        <v>51</v>
      </c>
      <c r="D13988" t="s">
        <v>358</v>
      </c>
      <c r="E13988" t="s">
        <v>359</v>
      </c>
      <c r="F13988" t="s">
        <v>360</v>
      </c>
      <c r="G13988" t="s">
        <v>49</v>
      </c>
      <c r="H13988" t="s">
        <v>192</v>
      </c>
    </row>
    <row r="13989" spans="1:8">
      <c r="A13989" t="s">
        <v>15919</v>
      </c>
      <c r="B13989" t="s">
        <v>3642</v>
      </c>
      <c r="C13989" t="s">
        <v>51</v>
      </c>
      <c r="D13989" t="s">
        <v>410</v>
      </c>
      <c r="E13989" t="s">
        <v>198</v>
      </c>
      <c r="F13989" t="s">
        <v>360</v>
      </c>
      <c r="G13989" t="s">
        <v>49</v>
      </c>
      <c r="H13989" t="s">
        <v>192</v>
      </c>
    </row>
    <row r="13990" spans="1:8">
      <c r="A13990" t="s">
        <v>15920</v>
      </c>
      <c r="B13990" t="s">
        <v>3644</v>
      </c>
      <c r="C13990" t="s">
        <v>51</v>
      </c>
      <c r="D13990" t="s">
        <v>450</v>
      </c>
      <c r="E13990" t="s">
        <v>198</v>
      </c>
      <c r="F13990" t="s">
        <v>360</v>
      </c>
      <c r="G13990" t="s">
        <v>49</v>
      </c>
      <c r="H13990" t="s">
        <v>192</v>
      </c>
    </row>
    <row r="13991" spans="1:8">
      <c r="A13991" t="s">
        <v>15921</v>
      </c>
      <c r="B13991" t="s">
        <v>3646</v>
      </c>
      <c r="C13991" t="s">
        <v>51</v>
      </c>
      <c r="D13991" t="s">
        <v>358</v>
      </c>
      <c r="E13991" t="s">
        <v>359</v>
      </c>
      <c r="F13991" t="s">
        <v>360</v>
      </c>
      <c r="G13991" t="s">
        <v>49</v>
      </c>
      <c r="H13991" t="s">
        <v>192</v>
      </c>
    </row>
    <row r="13992" spans="1:8">
      <c r="A13992" t="s">
        <v>15922</v>
      </c>
      <c r="B13992" t="s">
        <v>3648</v>
      </c>
      <c r="C13992" t="s">
        <v>51</v>
      </c>
      <c r="D13992" t="s">
        <v>410</v>
      </c>
      <c r="E13992" t="s">
        <v>198</v>
      </c>
      <c r="F13992" t="s">
        <v>360</v>
      </c>
      <c r="G13992" t="s">
        <v>49</v>
      </c>
      <c r="H13992" t="s">
        <v>192</v>
      </c>
    </row>
    <row r="13993" spans="1:8">
      <c r="A13993" t="s">
        <v>15923</v>
      </c>
      <c r="B13993" t="s">
        <v>3650</v>
      </c>
      <c r="C13993" t="s">
        <v>51</v>
      </c>
      <c r="D13993" t="s">
        <v>450</v>
      </c>
      <c r="E13993" t="s">
        <v>198</v>
      </c>
      <c r="F13993" t="s">
        <v>360</v>
      </c>
      <c r="G13993" t="s">
        <v>49</v>
      </c>
      <c r="H13993" t="s">
        <v>192</v>
      </c>
    </row>
    <row r="13994" spans="1:8">
      <c r="A13994" t="s">
        <v>15924</v>
      </c>
      <c r="B13994" t="s">
        <v>3652</v>
      </c>
      <c r="C13994" t="s">
        <v>51</v>
      </c>
      <c r="D13994" t="s">
        <v>3653</v>
      </c>
      <c r="E13994" t="s">
        <v>52</v>
      </c>
      <c r="F13994" t="s">
        <v>360</v>
      </c>
      <c r="G13994" t="s">
        <v>49</v>
      </c>
      <c r="H13994" t="s">
        <v>192</v>
      </c>
    </row>
    <row r="13995" spans="1:8">
      <c r="A13995" t="s">
        <v>15925</v>
      </c>
      <c r="B13995" t="s">
        <v>3655</v>
      </c>
      <c r="C13995" t="s">
        <v>51</v>
      </c>
      <c r="D13995" t="s">
        <v>3656</v>
      </c>
      <c r="E13995" t="s">
        <v>367</v>
      </c>
      <c r="F13995" t="s">
        <v>3657</v>
      </c>
      <c r="G13995" t="s">
        <v>49</v>
      </c>
      <c r="H13995" t="s">
        <v>192</v>
      </c>
    </row>
    <row r="13996" spans="1:8">
      <c r="A13996" t="s">
        <v>15926</v>
      </c>
      <c r="B13996" t="s">
        <v>3659</v>
      </c>
      <c r="C13996" t="s">
        <v>51</v>
      </c>
      <c r="D13996" t="s">
        <v>450</v>
      </c>
      <c r="E13996" t="s">
        <v>198</v>
      </c>
      <c r="F13996" t="s">
        <v>360</v>
      </c>
      <c r="G13996" t="s">
        <v>49</v>
      </c>
      <c r="H13996" t="s">
        <v>192</v>
      </c>
    </row>
    <row r="13997" spans="1:8">
      <c r="A13997" t="s">
        <v>15927</v>
      </c>
      <c r="B13997" t="s">
        <v>3661</v>
      </c>
      <c r="C13997" t="s">
        <v>51</v>
      </c>
      <c r="D13997" t="s">
        <v>410</v>
      </c>
      <c r="E13997" t="s">
        <v>198</v>
      </c>
      <c r="F13997" t="s">
        <v>360</v>
      </c>
      <c r="G13997" t="s">
        <v>49</v>
      </c>
      <c r="H13997" t="s">
        <v>192</v>
      </c>
    </row>
    <row r="13998" spans="1:8">
      <c r="A13998" t="s">
        <v>15928</v>
      </c>
      <c r="B13998" t="s">
        <v>3663</v>
      </c>
      <c r="C13998" t="s">
        <v>51</v>
      </c>
      <c r="D13998" t="s">
        <v>450</v>
      </c>
      <c r="E13998" t="s">
        <v>198</v>
      </c>
      <c r="F13998" t="s">
        <v>360</v>
      </c>
      <c r="G13998" t="s">
        <v>49</v>
      </c>
      <c r="H13998" t="s">
        <v>192</v>
      </c>
    </row>
    <row r="13999" spans="1:8">
      <c r="A13999" t="s">
        <v>15929</v>
      </c>
      <c r="B13999" t="s">
        <v>3665</v>
      </c>
      <c r="C13999" t="s">
        <v>51</v>
      </c>
      <c r="D13999" t="s">
        <v>358</v>
      </c>
      <c r="E13999" t="s">
        <v>359</v>
      </c>
      <c r="F13999" t="s">
        <v>360</v>
      </c>
      <c r="G13999" t="s">
        <v>49</v>
      </c>
      <c r="H13999" t="s">
        <v>192</v>
      </c>
    </row>
    <row r="14000" spans="1:8">
      <c r="A14000" t="s">
        <v>15930</v>
      </c>
      <c r="B14000" t="s">
        <v>3667</v>
      </c>
      <c r="C14000" t="s">
        <v>51</v>
      </c>
      <c r="D14000" t="s">
        <v>3668</v>
      </c>
      <c r="E14000" t="s">
        <v>52</v>
      </c>
      <c r="F14000" t="s">
        <v>360</v>
      </c>
      <c r="G14000" t="s">
        <v>49</v>
      </c>
      <c r="H14000" t="s">
        <v>192</v>
      </c>
    </row>
    <row r="14001" spans="1:8">
      <c r="A14001" t="s">
        <v>15931</v>
      </c>
      <c r="B14001" t="s">
        <v>3670</v>
      </c>
      <c r="C14001" t="s">
        <v>51</v>
      </c>
      <c r="D14001" t="s">
        <v>3656</v>
      </c>
      <c r="E14001" t="s">
        <v>367</v>
      </c>
      <c r="F14001" t="s">
        <v>3657</v>
      </c>
      <c r="G14001" t="s">
        <v>49</v>
      </c>
      <c r="H14001" t="s">
        <v>192</v>
      </c>
    </row>
    <row r="14002" spans="1:8">
      <c r="A14002" t="s">
        <v>15932</v>
      </c>
      <c r="B14002" t="s">
        <v>3665</v>
      </c>
      <c r="C14002" t="s">
        <v>51</v>
      </c>
      <c r="D14002" t="s">
        <v>358</v>
      </c>
      <c r="E14002" t="s">
        <v>359</v>
      </c>
      <c r="F14002" t="s">
        <v>360</v>
      </c>
      <c r="G14002" t="s">
        <v>49</v>
      </c>
      <c r="H14002" t="s">
        <v>192</v>
      </c>
    </row>
    <row r="14003" spans="1:8">
      <c r="A14003" t="s">
        <v>15933</v>
      </c>
      <c r="B14003" t="s">
        <v>3673</v>
      </c>
      <c r="C14003" t="s">
        <v>51</v>
      </c>
      <c r="D14003" t="s">
        <v>410</v>
      </c>
      <c r="E14003" t="s">
        <v>198</v>
      </c>
      <c r="F14003" t="s">
        <v>360</v>
      </c>
      <c r="G14003" t="s">
        <v>49</v>
      </c>
      <c r="H14003" t="s">
        <v>192</v>
      </c>
    </row>
    <row r="14004" spans="1:8">
      <c r="A14004" t="s">
        <v>15934</v>
      </c>
      <c r="B14004" t="s">
        <v>3675</v>
      </c>
      <c r="C14004" t="s">
        <v>51</v>
      </c>
      <c r="D14004" t="s">
        <v>450</v>
      </c>
      <c r="E14004" t="s">
        <v>198</v>
      </c>
      <c r="F14004" t="s">
        <v>360</v>
      </c>
      <c r="G14004" t="s">
        <v>49</v>
      </c>
      <c r="H14004" t="s">
        <v>192</v>
      </c>
    </row>
    <row r="14005" spans="1:8">
      <c r="A14005" t="s">
        <v>15935</v>
      </c>
      <c r="B14005" t="s">
        <v>3677</v>
      </c>
      <c r="C14005" t="s">
        <v>51</v>
      </c>
      <c r="D14005" t="s">
        <v>592</v>
      </c>
      <c r="E14005" t="s">
        <v>593</v>
      </c>
      <c r="F14005" t="s">
        <v>360</v>
      </c>
      <c r="G14005" t="s">
        <v>49</v>
      </c>
      <c r="H14005" t="s">
        <v>192</v>
      </c>
    </row>
    <row r="14006" spans="1:8">
      <c r="A14006" t="s">
        <v>15936</v>
      </c>
      <c r="B14006" t="s">
        <v>3679</v>
      </c>
      <c r="C14006" t="s">
        <v>51</v>
      </c>
      <c r="D14006" t="s">
        <v>410</v>
      </c>
      <c r="E14006" t="s">
        <v>198</v>
      </c>
      <c r="F14006" t="s">
        <v>360</v>
      </c>
      <c r="G14006" t="s">
        <v>49</v>
      </c>
      <c r="H14006" t="s">
        <v>192</v>
      </c>
    </row>
    <row r="14007" spans="1:8">
      <c r="A14007" t="s">
        <v>15937</v>
      </c>
      <c r="B14007" t="s">
        <v>3681</v>
      </c>
      <c r="C14007" t="s">
        <v>51</v>
      </c>
      <c r="D14007" t="s">
        <v>450</v>
      </c>
      <c r="E14007" t="s">
        <v>198</v>
      </c>
      <c r="F14007" t="s">
        <v>360</v>
      </c>
      <c r="G14007" t="s">
        <v>49</v>
      </c>
      <c r="H14007" t="s">
        <v>192</v>
      </c>
    </row>
    <row r="14008" spans="1:8">
      <c r="A14008" t="s">
        <v>15938</v>
      </c>
      <c r="B14008" t="s">
        <v>3683</v>
      </c>
      <c r="C14008" t="s">
        <v>51</v>
      </c>
      <c r="D14008" t="s">
        <v>617</v>
      </c>
      <c r="E14008" t="s">
        <v>377</v>
      </c>
      <c r="F14008" t="s">
        <v>618</v>
      </c>
      <c r="G14008" t="s">
        <v>49</v>
      </c>
      <c r="H14008" t="s">
        <v>192</v>
      </c>
    </row>
    <row r="14009" spans="1:8">
      <c r="A14009" t="s">
        <v>15939</v>
      </c>
      <c r="B14009" t="s">
        <v>3685</v>
      </c>
      <c r="C14009" t="s">
        <v>51</v>
      </c>
      <c r="D14009" t="s">
        <v>472</v>
      </c>
      <c r="E14009" t="s">
        <v>473</v>
      </c>
      <c r="F14009" t="s">
        <v>360</v>
      </c>
      <c r="G14009" t="s">
        <v>49</v>
      </c>
      <c r="H14009" t="s">
        <v>192</v>
      </c>
    </row>
    <row r="14010" spans="1:8">
      <c r="A14010" t="s">
        <v>15940</v>
      </c>
      <c r="B14010" t="s">
        <v>3687</v>
      </c>
      <c r="C14010" t="s">
        <v>51</v>
      </c>
      <c r="D14010" t="s">
        <v>3688</v>
      </c>
      <c r="E14010" t="s">
        <v>1542</v>
      </c>
      <c r="F14010" t="s">
        <v>360</v>
      </c>
      <c r="G14010" t="s">
        <v>49</v>
      </c>
      <c r="H14010" t="s">
        <v>192</v>
      </c>
    </row>
    <row r="14011" spans="1:8">
      <c r="A14011" t="s">
        <v>15941</v>
      </c>
      <c r="B14011" t="s">
        <v>3690</v>
      </c>
      <c r="C14011" t="s">
        <v>51</v>
      </c>
      <c r="D14011" t="s">
        <v>3691</v>
      </c>
      <c r="E14011" t="s">
        <v>52</v>
      </c>
      <c r="F14011" t="s">
        <v>360</v>
      </c>
      <c r="G14011" t="s">
        <v>49</v>
      </c>
      <c r="H14011" t="s">
        <v>192</v>
      </c>
    </row>
    <row r="14012" spans="1:8">
      <c r="A14012" t="s">
        <v>15942</v>
      </c>
      <c r="B14012" t="s">
        <v>3693</v>
      </c>
      <c r="C14012" t="s">
        <v>78</v>
      </c>
      <c r="D14012" t="s">
        <v>3694</v>
      </c>
      <c r="E14012" t="s">
        <v>52</v>
      </c>
      <c r="F14012" t="s">
        <v>360</v>
      </c>
      <c r="G14012" t="s">
        <v>49</v>
      </c>
      <c r="H14012" t="s">
        <v>192</v>
      </c>
    </row>
    <row r="14013" spans="1:8">
      <c r="A14013" t="s">
        <v>15943</v>
      </c>
      <c r="B14013" t="s">
        <v>3696</v>
      </c>
      <c r="C14013" t="s">
        <v>51</v>
      </c>
      <c r="D14013" t="s">
        <v>3697</v>
      </c>
      <c r="E14013" t="s">
        <v>367</v>
      </c>
      <c r="F14013" t="s">
        <v>3698</v>
      </c>
      <c r="G14013" t="s">
        <v>49</v>
      </c>
      <c r="H14013" t="s">
        <v>192</v>
      </c>
    </row>
    <row r="14014" spans="1:8">
      <c r="A14014" t="s">
        <v>15944</v>
      </c>
      <c r="B14014" t="s">
        <v>3700</v>
      </c>
      <c r="C14014" t="s">
        <v>51</v>
      </c>
      <c r="D14014" t="s">
        <v>450</v>
      </c>
      <c r="E14014" t="s">
        <v>198</v>
      </c>
      <c r="F14014" t="s">
        <v>360</v>
      </c>
      <c r="G14014" t="s">
        <v>49</v>
      </c>
      <c r="H14014" t="s">
        <v>192</v>
      </c>
    </row>
    <row r="14015" spans="1:8">
      <c r="A14015" t="s">
        <v>15945</v>
      </c>
      <c r="B14015" t="s">
        <v>3702</v>
      </c>
      <c r="C14015" t="s">
        <v>51</v>
      </c>
      <c r="D14015" t="s">
        <v>1421</v>
      </c>
      <c r="E14015" t="s">
        <v>1422</v>
      </c>
      <c r="F14015" t="s">
        <v>360</v>
      </c>
      <c r="G14015" t="s">
        <v>49</v>
      </c>
      <c r="H14015" t="s">
        <v>192</v>
      </c>
    </row>
    <row r="14016" spans="1:8">
      <c r="A14016" t="s">
        <v>15946</v>
      </c>
      <c r="B14016" t="s">
        <v>1871</v>
      </c>
      <c r="C14016" t="s">
        <v>68</v>
      </c>
      <c r="D14016" t="s">
        <v>1400</v>
      </c>
      <c r="E14016" t="s">
        <v>52</v>
      </c>
      <c r="F14016" t="s">
        <v>360</v>
      </c>
      <c r="G14016" t="s">
        <v>49</v>
      </c>
      <c r="H14016" t="s">
        <v>192</v>
      </c>
    </row>
    <row r="14017" spans="1:8">
      <c r="A14017" t="s">
        <v>15947</v>
      </c>
      <c r="B14017" t="s">
        <v>559</v>
      </c>
      <c r="C14017" t="s">
        <v>51</v>
      </c>
      <c r="D14017" t="s">
        <v>560</v>
      </c>
      <c r="E14017" t="s">
        <v>561</v>
      </c>
      <c r="F14017" t="s">
        <v>360</v>
      </c>
      <c r="G14017" t="s">
        <v>49</v>
      </c>
      <c r="H14017" t="s">
        <v>192</v>
      </c>
    </row>
    <row r="14018" spans="1:8">
      <c r="A14018" t="s">
        <v>15948</v>
      </c>
      <c r="B14018" t="s">
        <v>563</v>
      </c>
      <c r="C14018" t="s">
        <v>51</v>
      </c>
      <c r="D14018" t="s">
        <v>442</v>
      </c>
      <c r="E14018" t="s">
        <v>52</v>
      </c>
      <c r="F14018" t="s">
        <v>360</v>
      </c>
      <c r="G14018" t="s">
        <v>49</v>
      </c>
      <c r="H14018" t="s">
        <v>192</v>
      </c>
    </row>
    <row r="14019" spans="1:8">
      <c r="A14019" t="s">
        <v>15949</v>
      </c>
      <c r="B14019" t="s">
        <v>444</v>
      </c>
      <c r="C14019" t="s">
        <v>51</v>
      </c>
      <c r="D14019" t="s">
        <v>445</v>
      </c>
      <c r="E14019" t="s">
        <v>446</v>
      </c>
      <c r="F14019" t="s">
        <v>447</v>
      </c>
      <c r="G14019" t="s">
        <v>49</v>
      </c>
      <c r="H14019" t="s">
        <v>192</v>
      </c>
    </row>
    <row r="14020" spans="1:8">
      <c r="A14020" t="s">
        <v>15950</v>
      </c>
      <c r="B14020" t="s">
        <v>449</v>
      </c>
      <c r="C14020" t="s">
        <v>51</v>
      </c>
      <c r="D14020" t="s">
        <v>450</v>
      </c>
      <c r="E14020" t="s">
        <v>198</v>
      </c>
      <c r="F14020" t="s">
        <v>360</v>
      </c>
      <c r="G14020" t="s">
        <v>49</v>
      </c>
      <c r="H14020" t="s">
        <v>192</v>
      </c>
    </row>
    <row r="14021" spans="1:8">
      <c r="A14021" t="s">
        <v>15951</v>
      </c>
      <c r="B14021" t="s">
        <v>452</v>
      </c>
      <c r="C14021" t="s">
        <v>68</v>
      </c>
      <c r="D14021" t="s">
        <v>410</v>
      </c>
      <c r="E14021" t="s">
        <v>198</v>
      </c>
      <c r="F14021" t="s">
        <v>360</v>
      </c>
      <c r="G14021" t="s">
        <v>49</v>
      </c>
      <c r="H14021" t="s">
        <v>192</v>
      </c>
    </row>
    <row r="14022" spans="1:8">
      <c r="A14022" t="s">
        <v>15952</v>
      </c>
      <c r="B14022" t="s">
        <v>3710</v>
      </c>
      <c r="C14022" t="s">
        <v>51</v>
      </c>
      <c r="D14022" t="s">
        <v>617</v>
      </c>
      <c r="E14022" t="s">
        <v>377</v>
      </c>
      <c r="F14022" t="s">
        <v>618</v>
      </c>
      <c r="G14022" t="s">
        <v>49</v>
      </c>
      <c r="H14022" t="s">
        <v>192</v>
      </c>
    </row>
    <row r="14023" spans="1:8">
      <c r="A14023" t="s">
        <v>15953</v>
      </c>
      <c r="B14023" t="s">
        <v>3712</v>
      </c>
      <c r="C14023" t="s">
        <v>51</v>
      </c>
      <c r="D14023" t="s">
        <v>3713</v>
      </c>
      <c r="E14023" t="s">
        <v>52</v>
      </c>
      <c r="F14023" t="s">
        <v>360</v>
      </c>
      <c r="G14023" t="s">
        <v>49</v>
      </c>
      <c r="H14023" t="s">
        <v>192</v>
      </c>
    </row>
    <row r="14024" spans="1:8">
      <c r="A14024" t="s">
        <v>15954</v>
      </c>
      <c r="B14024" t="s">
        <v>3693</v>
      </c>
      <c r="C14024" t="s">
        <v>78</v>
      </c>
      <c r="D14024" t="s">
        <v>3694</v>
      </c>
      <c r="E14024" t="s">
        <v>52</v>
      </c>
      <c r="F14024" t="s">
        <v>360</v>
      </c>
      <c r="G14024" t="s">
        <v>49</v>
      </c>
      <c r="H14024" t="s">
        <v>192</v>
      </c>
    </row>
    <row r="14025" spans="1:8">
      <c r="A14025" t="s">
        <v>15955</v>
      </c>
      <c r="B14025" t="s">
        <v>3696</v>
      </c>
      <c r="C14025" t="s">
        <v>51</v>
      </c>
      <c r="D14025" t="s">
        <v>3697</v>
      </c>
      <c r="E14025" t="s">
        <v>367</v>
      </c>
      <c r="F14025" t="s">
        <v>3698</v>
      </c>
      <c r="G14025" t="s">
        <v>49</v>
      </c>
      <c r="H14025" t="s">
        <v>192</v>
      </c>
    </row>
    <row r="14026" spans="1:8">
      <c r="A14026" t="s">
        <v>15956</v>
      </c>
      <c r="B14026" t="s">
        <v>3700</v>
      </c>
      <c r="C14026" t="s">
        <v>51</v>
      </c>
      <c r="D14026" t="s">
        <v>450</v>
      </c>
      <c r="E14026" t="s">
        <v>198</v>
      </c>
      <c r="F14026" t="s">
        <v>360</v>
      </c>
      <c r="G14026" t="s">
        <v>49</v>
      </c>
      <c r="H14026" t="s">
        <v>192</v>
      </c>
    </row>
    <row r="14027" spans="1:8">
      <c r="A14027" t="s">
        <v>15957</v>
      </c>
      <c r="B14027" t="s">
        <v>3702</v>
      </c>
      <c r="C14027" t="s">
        <v>51</v>
      </c>
      <c r="D14027" t="s">
        <v>1421</v>
      </c>
      <c r="E14027" t="s">
        <v>1422</v>
      </c>
      <c r="F14027" t="s">
        <v>360</v>
      </c>
      <c r="G14027" t="s">
        <v>49</v>
      </c>
      <c r="H14027" t="s">
        <v>192</v>
      </c>
    </row>
    <row r="14028" spans="1:8">
      <c r="A14028" t="s">
        <v>15958</v>
      </c>
      <c r="B14028" t="s">
        <v>1871</v>
      </c>
      <c r="C14028" t="s">
        <v>68</v>
      </c>
      <c r="D14028" t="s">
        <v>1400</v>
      </c>
      <c r="E14028" t="s">
        <v>52</v>
      </c>
      <c r="F14028" t="s">
        <v>360</v>
      </c>
      <c r="G14028" t="s">
        <v>49</v>
      </c>
      <c r="H14028" t="s">
        <v>192</v>
      </c>
    </row>
    <row r="14029" spans="1:8">
      <c r="A14029" t="s">
        <v>15959</v>
      </c>
      <c r="B14029" t="s">
        <v>559</v>
      </c>
      <c r="C14029" t="s">
        <v>51</v>
      </c>
      <c r="D14029" t="s">
        <v>560</v>
      </c>
      <c r="E14029" t="s">
        <v>561</v>
      </c>
      <c r="F14029" t="s">
        <v>360</v>
      </c>
      <c r="G14029" t="s">
        <v>49</v>
      </c>
      <c r="H14029" t="s">
        <v>192</v>
      </c>
    </row>
    <row r="14030" spans="1:8">
      <c r="A14030" t="s">
        <v>15960</v>
      </c>
      <c r="B14030" t="s">
        <v>563</v>
      </c>
      <c r="C14030" t="s">
        <v>51</v>
      </c>
      <c r="D14030" t="s">
        <v>442</v>
      </c>
      <c r="E14030" t="s">
        <v>52</v>
      </c>
      <c r="F14030" t="s">
        <v>360</v>
      </c>
      <c r="G14030" t="s">
        <v>49</v>
      </c>
      <c r="H14030" t="s">
        <v>192</v>
      </c>
    </row>
    <row r="14031" spans="1:8">
      <c r="A14031" t="s">
        <v>15961</v>
      </c>
      <c r="B14031" t="s">
        <v>444</v>
      </c>
      <c r="C14031" t="s">
        <v>51</v>
      </c>
      <c r="D14031" t="s">
        <v>445</v>
      </c>
      <c r="E14031" t="s">
        <v>446</v>
      </c>
      <c r="F14031" t="s">
        <v>447</v>
      </c>
      <c r="G14031" t="s">
        <v>49</v>
      </c>
      <c r="H14031" t="s">
        <v>192</v>
      </c>
    </row>
    <row r="14032" spans="1:8">
      <c r="A14032" t="s">
        <v>15962</v>
      </c>
      <c r="B14032" t="s">
        <v>449</v>
      </c>
      <c r="C14032" t="s">
        <v>51</v>
      </c>
      <c r="D14032" t="s">
        <v>450</v>
      </c>
      <c r="E14032" t="s">
        <v>198</v>
      </c>
      <c r="F14032" t="s">
        <v>360</v>
      </c>
      <c r="G14032" t="s">
        <v>49</v>
      </c>
      <c r="H14032" t="s">
        <v>192</v>
      </c>
    </row>
    <row r="14033" spans="1:8">
      <c r="A14033" t="s">
        <v>15963</v>
      </c>
      <c r="B14033" t="s">
        <v>452</v>
      </c>
      <c r="C14033" t="s">
        <v>68</v>
      </c>
      <c r="D14033" t="s">
        <v>410</v>
      </c>
      <c r="E14033" t="s">
        <v>198</v>
      </c>
      <c r="F14033" t="s">
        <v>360</v>
      </c>
      <c r="G14033" t="s">
        <v>49</v>
      </c>
      <c r="H14033" t="s">
        <v>192</v>
      </c>
    </row>
    <row r="14034" spans="1:8">
      <c r="A14034" t="s">
        <v>15964</v>
      </c>
      <c r="B14034" t="s">
        <v>3725</v>
      </c>
      <c r="C14034" t="s">
        <v>51</v>
      </c>
      <c r="D14034" t="s">
        <v>3726</v>
      </c>
      <c r="E14034" t="s">
        <v>52</v>
      </c>
      <c r="F14034" t="s">
        <v>360</v>
      </c>
      <c r="G14034" t="s">
        <v>49</v>
      </c>
      <c r="H14034" t="s">
        <v>192</v>
      </c>
    </row>
    <row r="14035" spans="1:8">
      <c r="A14035" t="s">
        <v>15965</v>
      </c>
      <c r="B14035" t="s">
        <v>3728</v>
      </c>
      <c r="C14035" t="s">
        <v>68</v>
      </c>
      <c r="D14035" t="s">
        <v>3729</v>
      </c>
      <c r="E14035" t="s">
        <v>367</v>
      </c>
      <c r="F14035" t="s">
        <v>3730</v>
      </c>
      <c r="G14035" t="s">
        <v>49</v>
      </c>
      <c r="H14035" t="s">
        <v>192</v>
      </c>
    </row>
    <row r="14036" spans="1:8">
      <c r="A14036" t="s">
        <v>15966</v>
      </c>
      <c r="B14036" t="s">
        <v>3732</v>
      </c>
      <c r="C14036" t="s">
        <v>51</v>
      </c>
      <c r="D14036" t="s">
        <v>450</v>
      </c>
      <c r="E14036" t="s">
        <v>198</v>
      </c>
      <c r="F14036" t="s">
        <v>360</v>
      </c>
      <c r="G14036" t="s">
        <v>49</v>
      </c>
      <c r="H14036" t="s">
        <v>192</v>
      </c>
    </row>
    <row r="14037" spans="1:8">
      <c r="A14037" t="s">
        <v>15967</v>
      </c>
      <c r="B14037" t="s">
        <v>3734</v>
      </c>
      <c r="C14037" t="s">
        <v>51</v>
      </c>
      <c r="D14037" t="s">
        <v>472</v>
      </c>
      <c r="E14037" t="s">
        <v>473</v>
      </c>
      <c r="F14037" t="s">
        <v>360</v>
      </c>
      <c r="G14037" t="s">
        <v>49</v>
      </c>
      <c r="H14037" t="s">
        <v>192</v>
      </c>
    </row>
    <row r="14038" spans="1:8">
      <c r="A14038" t="s">
        <v>15968</v>
      </c>
      <c r="B14038" t="s">
        <v>3736</v>
      </c>
      <c r="C14038" t="s">
        <v>51</v>
      </c>
      <c r="D14038" t="s">
        <v>3737</v>
      </c>
      <c r="E14038" t="s">
        <v>52</v>
      </c>
      <c r="F14038" t="s">
        <v>360</v>
      </c>
      <c r="G14038" t="s">
        <v>49</v>
      </c>
      <c r="H14038" t="s">
        <v>192</v>
      </c>
    </row>
    <row r="14039" spans="1:8">
      <c r="A14039" t="s">
        <v>15969</v>
      </c>
      <c r="B14039" t="s">
        <v>3693</v>
      </c>
      <c r="C14039" t="s">
        <v>78</v>
      </c>
      <c r="D14039" t="s">
        <v>3694</v>
      </c>
      <c r="E14039" t="s">
        <v>52</v>
      </c>
      <c r="F14039" t="s">
        <v>360</v>
      </c>
      <c r="G14039" t="s">
        <v>49</v>
      </c>
      <c r="H14039" t="s">
        <v>192</v>
      </c>
    </row>
    <row r="14040" spans="1:8">
      <c r="A14040" t="s">
        <v>15970</v>
      </c>
      <c r="B14040" t="s">
        <v>3696</v>
      </c>
      <c r="C14040" t="s">
        <v>51</v>
      </c>
      <c r="D14040" t="s">
        <v>3697</v>
      </c>
      <c r="E14040" t="s">
        <v>367</v>
      </c>
      <c r="F14040" t="s">
        <v>3698</v>
      </c>
      <c r="G14040" t="s">
        <v>49</v>
      </c>
      <c r="H14040" t="s">
        <v>192</v>
      </c>
    </row>
    <row r="14041" spans="1:8">
      <c r="A14041" t="s">
        <v>15971</v>
      </c>
      <c r="B14041" t="s">
        <v>3700</v>
      </c>
      <c r="C14041" t="s">
        <v>51</v>
      </c>
      <c r="D14041" t="s">
        <v>450</v>
      </c>
      <c r="E14041" t="s">
        <v>198</v>
      </c>
      <c r="F14041" t="s">
        <v>360</v>
      </c>
      <c r="G14041" t="s">
        <v>49</v>
      </c>
      <c r="H14041" t="s">
        <v>192</v>
      </c>
    </row>
    <row r="14042" spans="1:8">
      <c r="A14042" t="s">
        <v>15972</v>
      </c>
      <c r="B14042" t="s">
        <v>3702</v>
      </c>
      <c r="C14042" t="s">
        <v>51</v>
      </c>
      <c r="D14042" t="s">
        <v>1421</v>
      </c>
      <c r="E14042" t="s">
        <v>1422</v>
      </c>
      <c r="F14042" t="s">
        <v>360</v>
      </c>
      <c r="G14042" t="s">
        <v>49</v>
      </c>
      <c r="H14042" t="s">
        <v>192</v>
      </c>
    </row>
    <row r="14043" spans="1:8">
      <c r="A14043" t="s">
        <v>15973</v>
      </c>
      <c r="B14043" t="s">
        <v>1871</v>
      </c>
      <c r="C14043" t="s">
        <v>68</v>
      </c>
      <c r="D14043" t="s">
        <v>1400</v>
      </c>
      <c r="E14043" t="s">
        <v>52</v>
      </c>
      <c r="F14043" t="s">
        <v>360</v>
      </c>
      <c r="G14043" t="s">
        <v>49</v>
      </c>
      <c r="H14043" t="s">
        <v>192</v>
      </c>
    </row>
    <row r="14044" spans="1:8">
      <c r="A14044" t="s">
        <v>15974</v>
      </c>
      <c r="B14044" t="s">
        <v>559</v>
      </c>
      <c r="C14044" t="s">
        <v>51</v>
      </c>
      <c r="D14044" t="s">
        <v>560</v>
      </c>
      <c r="E14044" t="s">
        <v>561</v>
      </c>
      <c r="F14044" t="s">
        <v>360</v>
      </c>
      <c r="G14044" t="s">
        <v>49</v>
      </c>
      <c r="H14044" t="s">
        <v>192</v>
      </c>
    </row>
    <row r="14045" spans="1:8">
      <c r="A14045" t="s">
        <v>15975</v>
      </c>
      <c r="B14045" t="s">
        <v>563</v>
      </c>
      <c r="C14045" t="s">
        <v>51</v>
      </c>
      <c r="D14045" t="s">
        <v>442</v>
      </c>
      <c r="E14045" t="s">
        <v>52</v>
      </c>
      <c r="F14045" t="s">
        <v>360</v>
      </c>
      <c r="G14045" t="s">
        <v>49</v>
      </c>
      <c r="H14045" t="s">
        <v>192</v>
      </c>
    </row>
    <row r="14046" spans="1:8">
      <c r="A14046" t="s">
        <v>15976</v>
      </c>
      <c r="B14046" t="s">
        <v>444</v>
      </c>
      <c r="C14046" t="s">
        <v>51</v>
      </c>
      <c r="D14046" t="s">
        <v>445</v>
      </c>
      <c r="E14046" t="s">
        <v>446</v>
      </c>
      <c r="F14046" t="s">
        <v>447</v>
      </c>
      <c r="G14046" t="s">
        <v>49</v>
      </c>
      <c r="H14046" t="s">
        <v>192</v>
      </c>
    </row>
    <row r="14047" spans="1:8">
      <c r="A14047" t="s">
        <v>15977</v>
      </c>
      <c r="B14047" t="s">
        <v>449</v>
      </c>
      <c r="C14047" t="s">
        <v>51</v>
      </c>
      <c r="D14047" t="s">
        <v>450</v>
      </c>
      <c r="E14047" t="s">
        <v>198</v>
      </c>
      <c r="F14047" t="s">
        <v>360</v>
      </c>
      <c r="G14047" t="s">
        <v>49</v>
      </c>
      <c r="H14047" t="s">
        <v>192</v>
      </c>
    </row>
    <row r="14048" spans="1:8">
      <c r="A14048" t="s">
        <v>15978</v>
      </c>
      <c r="B14048" t="s">
        <v>452</v>
      </c>
      <c r="C14048" t="s">
        <v>68</v>
      </c>
      <c r="D14048" t="s">
        <v>410</v>
      </c>
      <c r="E14048" t="s">
        <v>198</v>
      </c>
      <c r="F14048" t="s">
        <v>360</v>
      </c>
      <c r="G14048" t="s">
        <v>49</v>
      </c>
      <c r="H14048" t="s">
        <v>192</v>
      </c>
    </row>
    <row r="14049" spans="1:8">
      <c r="A14049" t="s">
        <v>15979</v>
      </c>
      <c r="B14049" t="s">
        <v>3734</v>
      </c>
      <c r="C14049" t="s">
        <v>51</v>
      </c>
      <c r="D14049" t="s">
        <v>472</v>
      </c>
      <c r="E14049" t="s">
        <v>473</v>
      </c>
      <c r="F14049" t="s">
        <v>360</v>
      </c>
      <c r="G14049" t="s">
        <v>49</v>
      </c>
      <c r="H14049" t="s">
        <v>192</v>
      </c>
    </row>
    <row r="14050" spans="1:8">
      <c r="A14050" t="s">
        <v>15980</v>
      </c>
      <c r="B14050" t="s">
        <v>3750</v>
      </c>
      <c r="C14050" t="s">
        <v>51</v>
      </c>
      <c r="D14050" t="s">
        <v>472</v>
      </c>
      <c r="E14050" t="s">
        <v>473</v>
      </c>
      <c r="F14050" t="s">
        <v>360</v>
      </c>
      <c r="G14050" t="s">
        <v>49</v>
      </c>
      <c r="H14050" t="s">
        <v>192</v>
      </c>
    </row>
    <row r="14051" spans="1:8">
      <c r="A14051" t="s">
        <v>15981</v>
      </c>
      <c r="B14051" t="s">
        <v>3752</v>
      </c>
      <c r="C14051" t="s">
        <v>51</v>
      </c>
      <c r="D14051" t="s">
        <v>617</v>
      </c>
      <c r="E14051" t="s">
        <v>377</v>
      </c>
      <c r="F14051" t="s">
        <v>618</v>
      </c>
      <c r="G14051" t="s">
        <v>49</v>
      </c>
      <c r="H14051" t="s">
        <v>192</v>
      </c>
    </row>
    <row r="14052" spans="1:8">
      <c r="A14052" t="s">
        <v>15982</v>
      </c>
      <c r="B14052" t="s">
        <v>3754</v>
      </c>
      <c r="C14052" t="s">
        <v>51</v>
      </c>
      <c r="D14052" t="s">
        <v>410</v>
      </c>
      <c r="E14052" t="s">
        <v>198</v>
      </c>
      <c r="F14052" t="s">
        <v>360</v>
      </c>
      <c r="G14052" t="s">
        <v>49</v>
      </c>
      <c r="H14052" t="s">
        <v>192</v>
      </c>
    </row>
    <row r="14053" spans="1:8">
      <c r="A14053" t="s">
        <v>15983</v>
      </c>
      <c r="B14053" t="s">
        <v>3756</v>
      </c>
      <c r="C14053" t="s">
        <v>51</v>
      </c>
      <c r="D14053" t="s">
        <v>410</v>
      </c>
      <c r="E14053" t="s">
        <v>198</v>
      </c>
      <c r="F14053" t="s">
        <v>360</v>
      </c>
      <c r="G14053" t="s">
        <v>49</v>
      </c>
      <c r="H14053" t="s">
        <v>192</v>
      </c>
    </row>
    <row r="14054" spans="1:8">
      <c r="A14054" t="s">
        <v>15984</v>
      </c>
      <c r="B14054" t="s">
        <v>3758</v>
      </c>
      <c r="C14054" t="s">
        <v>51</v>
      </c>
      <c r="D14054" t="s">
        <v>3759</v>
      </c>
      <c r="E14054" t="s">
        <v>367</v>
      </c>
      <c r="F14054" t="s">
        <v>3760</v>
      </c>
      <c r="G14054" t="s">
        <v>49</v>
      </c>
      <c r="H14054" t="s">
        <v>192</v>
      </c>
    </row>
    <row r="14055" spans="1:8">
      <c r="A14055" t="s">
        <v>15985</v>
      </c>
      <c r="B14055" t="s">
        <v>3762</v>
      </c>
      <c r="C14055" t="s">
        <v>51</v>
      </c>
      <c r="D14055" t="s">
        <v>3763</v>
      </c>
      <c r="E14055" t="s">
        <v>1736</v>
      </c>
      <c r="F14055" t="s">
        <v>360</v>
      </c>
      <c r="G14055" t="s">
        <v>49</v>
      </c>
      <c r="H14055" t="s">
        <v>192</v>
      </c>
    </row>
    <row r="14056" spans="1:8">
      <c r="A14056" t="s">
        <v>15986</v>
      </c>
      <c r="B14056" t="s">
        <v>3765</v>
      </c>
      <c r="C14056" t="s">
        <v>51</v>
      </c>
      <c r="D14056" t="s">
        <v>3766</v>
      </c>
      <c r="E14056" t="s">
        <v>1736</v>
      </c>
      <c r="F14056" t="s">
        <v>360</v>
      </c>
      <c r="G14056" t="s">
        <v>49</v>
      </c>
      <c r="H14056" t="s">
        <v>192</v>
      </c>
    </row>
    <row r="14057" spans="1:8">
      <c r="A14057" t="s">
        <v>15987</v>
      </c>
      <c r="B14057" t="s">
        <v>3768</v>
      </c>
      <c r="C14057" t="s">
        <v>51</v>
      </c>
      <c r="D14057" t="s">
        <v>358</v>
      </c>
      <c r="E14057" t="s">
        <v>359</v>
      </c>
      <c r="F14057" t="s">
        <v>360</v>
      </c>
      <c r="G14057" t="s">
        <v>49</v>
      </c>
      <c r="H14057" t="s">
        <v>192</v>
      </c>
    </row>
    <row r="14058" spans="1:8">
      <c r="A14058" t="s">
        <v>15988</v>
      </c>
      <c r="B14058" t="s">
        <v>3770</v>
      </c>
      <c r="C14058" t="s">
        <v>51</v>
      </c>
      <c r="D14058" t="s">
        <v>472</v>
      </c>
      <c r="E14058" t="s">
        <v>473</v>
      </c>
      <c r="F14058" t="s">
        <v>360</v>
      </c>
      <c r="G14058" t="s">
        <v>49</v>
      </c>
      <c r="H14058" t="s">
        <v>192</v>
      </c>
    </row>
    <row r="14059" spans="1:8">
      <c r="A14059" t="s">
        <v>15989</v>
      </c>
      <c r="B14059" t="s">
        <v>3772</v>
      </c>
      <c r="C14059" t="s">
        <v>51</v>
      </c>
      <c r="D14059" t="s">
        <v>3773</v>
      </c>
      <c r="E14059" t="s">
        <v>52</v>
      </c>
      <c r="F14059" t="s">
        <v>360</v>
      </c>
      <c r="G14059" t="s">
        <v>49</v>
      </c>
      <c r="H14059" t="s">
        <v>192</v>
      </c>
    </row>
    <row r="14060" spans="1:8">
      <c r="A14060" t="s">
        <v>15990</v>
      </c>
      <c r="B14060" t="s">
        <v>798</v>
      </c>
      <c r="C14060" t="s">
        <v>51</v>
      </c>
      <c r="D14060" t="s">
        <v>799</v>
      </c>
      <c r="E14060" t="s">
        <v>367</v>
      </c>
      <c r="F14060" t="s">
        <v>800</v>
      </c>
      <c r="G14060" t="s">
        <v>49</v>
      </c>
      <c r="H14060" t="s">
        <v>192</v>
      </c>
    </row>
    <row r="14061" spans="1:8">
      <c r="A14061" t="s">
        <v>15991</v>
      </c>
      <c r="B14061" t="s">
        <v>802</v>
      </c>
      <c r="C14061" t="s">
        <v>51</v>
      </c>
      <c r="D14061" t="s">
        <v>450</v>
      </c>
      <c r="E14061" t="s">
        <v>198</v>
      </c>
      <c r="F14061" t="s">
        <v>360</v>
      </c>
      <c r="G14061" t="s">
        <v>49</v>
      </c>
      <c r="H14061" t="s">
        <v>192</v>
      </c>
    </row>
    <row r="14062" spans="1:8">
      <c r="A14062" t="s">
        <v>15992</v>
      </c>
      <c r="B14062" t="s">
        <v>804</v>
      </c>
      <c r="C14062" t="s">
        <v>51</v>
      </c>
      <c r="D14062" t="s">
        <v>592</v>
      </c>
      <c r="E14062" t="s">
        <v>593</v>
      </c>
      <c r="F14062" t="s">
        <v>360</v>
      </c>
      <c r="G14062" t="s">
        <v>49</v>
      </c>
      <c r="H14062" t="s">
        <v>192</v>
      </c>
    </row>
    <row r="14063" spans="1:8">
      <c r="A14063" t="s">
        <v>15993</v>
      </c>
      <c r="B14063" t="s">
        <v>806</v>
      </c>
      <c r="C14063" t="s">
        <v>51</v>
      </c>
      <c r="D14063" t="s">
        <v>592</v>
      </c>
      <c r="E14063" t="s">
        <v>593</v>
      </c>
      <c r="F14063" t="s">
        <v>360</v>
      </c>
      <c r="G14063" t="s">
        <v>49</v>
      </c>
      <c r="H14063" t="s">
        <v>192</v>
      </c>
    </row>
    <row r="14064" spans="1:8">
      <c r="A14064" t="s">
        <v>15994</v>
      </c>
      <c r="B14064" t="s">
        <v>808</v>
      </c>
      <c r="C14064" t="s">
        <v>51</v>
      </c>
      <c r="D14064" t="s">
        <v>809</v>
      </c>
      <c r="E14064" t="s">
        <v>446</v>
      </c>
      <c r="F14064" t="s">
        <v>810</v>
      </c>
      <c r="G14064" t="s">
        <v>49</v>
      </c>
      <c r="H14064" t="s">
        <v>192</v>
      </c>
    </row>
    <row r="14065" spans="1:8">
      <c r="A14065" t="s">
        <v>15995</v>
      </c>
      <c r="B14065" t="s">
        <v>812</v>
      </c>
      <c r="C14065" t="s">
        <v>51</v>
      </c>
      <c r="D14065" t="s">
        <v>813</v>
      </c>
      <c r="E14065" t="s">
        <v>446</v>
      </c>
      <c r="F14065" t="s">
        <v>814</v>
      </c>
      <c r="G14065" t="s">
        <v>49</v>
      </c>
      <c r="H14065" t="s">
        <v>192</v>
      </c>
    </row>
    <row r="14066" spans="1:8">
      <c r="A14066" t="s">
        <v>15996</v>
      </c>
      <c r="B14066" t="s">
        <v>816</v>
      </c>
      <c r="C14066" t="s">
        <v>51</v>
      </c>
      <c r="D14066" t="s">
        <v>813</v>
      </c>
      <c r="E14066" t="s">
        <v>446</v>
      </c>
      <c r="F14066" t="s">
        <v>814</v>
      </c>
      <c r="G14066" t="s">
        <v>49</v>
      </c>
      <c r="H14066" t="s">
        <v>192</v>
      </c>
    </row>
    <row r="14067" spans="1:8">
      <c r="A14067" t="s">
        <v>15997</v>
      </c>
      <c r="B14067" t="s">
        <v>818</v>
      </c>
      <c r="C14067" t="s">
        <v>51</v>
      </c>
      <c r="D14067" t="s">
        <v>592</v>
      </c>
      <c r="E14067" t="s">
        <v>593</v>
      </c>
      <c r="F14067" t="s">
        <v>360</v>
      </c>
      <c r="G14067" t="s">
        <v>49</v>
      </c>
      <c r="H14067" t="s">
        <v>192</v>
      </c>
    </row>
    <row r="14068" spans="1:8">
      <c r="A14068" t="s">
        <v>15998</v>
      </c>
      <c r="B14068" t="s">
        <v>820</v>
      </c>
      <c r="C14068" t="s">
        <v>51</v>
      </c>
      <c r="D14068" t="s">
        <v>472</v>
      </c>
      <c r="E14068" t="s">
        <v>473</v>
      </c>
      <c r="F14068" t="s">
        <v>360</v>
      </c>
      <c r="G14068" t="s">
        <v>49</v>
      </c>
      <c r="H14068" t="s">
        <v>192</v>
      </c>
    </row>
    <row r="14069" spans="1:8">
      <c r="A14069" t="s">
        <v>15999</v>
      </c>
      <c r="B14069" t="s">
        <v>822</v>
      </c>
      <c r="C14069" t="s">
        <v>394</v>
      </c>
      <c r="D14069" t="s">
        <v>592</v>
      </c>
      <c r="E14069" t="s">
        <v>593</v>
      </c>
      <c r="F14069" t="s">
        <v>360</v>
      </c>
      <c r="G14069" t="s">
        <v>49</v>
      </c>
      <c r="H14069" t="s">
        <v>192</v>
      </c>
    </row>
    <row r="14070" spans="1:8">
      <c r="A14070" t="s">
        <v>16000</v>
      </c>
      <c r="B14070" t="s">
        <v>824</v>
      </c>
      <c r="C14070" t="s">
        <v>394</v>
      </c>
      <c r="D14070" t="s">
        <v>472</v>
      </c>
      <c r="E14070" t="s">
        <v>473</v>
      </c>
      <c r="F14070" t="s">
        <v>360</v>
      </c>
      <c r="G14070" t="s">
        <v>49</v>
      </c>
      <c r="H14070" t="s">
        <v>192</v>
      </c>
    </row>
    <row r="14071" spans="1:8">
      <c r="A14071" t="s">
        <v>16001</v>
      </c>
      <c r="B14071" t="s">
        <v>826</v>
      </c>
      <c r="C14071" t="s">
        <v>51</v>
      </c>
      <c r="D14071" t="s">
        <v>592</v>
      </c>
      <c r="E14071" t="s">
        <v>593</v>
      </c>
      <c r="F14071" t="s">
        <v>360</v>
      </c>
      <c r="G14071" t="s">
        <v>49</v>
      </c>
      <c r="H14071" t="s">
        <v>192</v>
      </c>
    </row>
    <row r="14072" spans="1:8">
      <c r="A14072" t="s">
        <v>16002</v>
      </c>
      <c r="B14072" t="s">
        <v>828</v>
      </c>
      <c r="C14072" t="s">
        <v>51</v>
      </c>
      <c r="D14072" t="s">
        <v>592</v>
      </c>
      <c r="E14072" t="s">
        <v>593</v>
      </c>
      <c r="F14072" t="s">
        <v>360</v>
      </c>
      <c r="G14072" t="s">
        <v>49</v>
      </c>
      <c r="H14072" t="s">
        <v>192</v>
      </c>
    </row>
    <row r="14073" spans="1:8">
      <c r="A14073" t="s">
        <v>16003</v>
      </c>
      <c r="B14073" t="s">
        <v>830</v>
      </c>
      <c r="C14073" t="s">
        <v>51</v>
      </c>
      <c r="D14073" t="s">
        <v>831</v>
      </c>
      <c r="E14073" t="s">
        <v>367</v>
      </c>
      <c r="F14073" t="s">
        <v>832</v>
      </c>
      <c r="G14073" t="s">
        <v>49</v>
      </c>
      <c r="H14073" t="s">
        <v>192</v>
      </c>
    </row>
    <row r="14074" spans="1:8">
      <c r="A14074" t="s">
        <v>16004</v>
      </c>
      <c r="B14074" t="s">
        <v>834</v>
      </c>
      <c r="C14074" t="s">
        <v>51</v>
      </c>
      <c r="D14074" t="s">
        <v>835</v>
      </c>
      <c r="E14074" t="s">
        <v>367</v>
      </c>
      <c r="F14074" t="s">
        <v>836</v>
      </c>
      <c r="G14074" t="s">
        <v>49</v>
      </c>
      <c r="H14074" t="s">
        <v>192</v>
      </c>
    </row>
    <row r="14075" spans="1:8">
      <c r="A14075" t="s">
        <v>16005</v>
      </c>
      <c r="B14075" t="s">
        <v>838</v>
      </c>
      <c r="C14075" t="s">
        <v>51</v>
      </c>
      <c r="D14075" t="s">
        <v>450</v>
      </c>
      <c r="E14075" t="s">
        <v>198</v>
      </c>
      <c r="F14075" t="s">
        <v>360</v>
      </c>
      <c r="G14075" t="s">
        <v>49</v>
      </c>
      <c r="H14075" t="s">
        <v>192</v>
      </c>
    </row>
    <row r="14076" spans="1:8">
      <c r="A14076" t="s">
        <v>16006</v>
      </c>
      <c r="B14076" t="s">
        <v>3791</v>
      </c>
      <c r="C14076" t="s">
        <v>51</v>
      </c>
      <c r="D14076" t="s">
        <v>358</v>
      </c>
      <c r="E14076" t="s">
        <v>359</v>
      </c>
      <c r="F14076" t="s">
        <v>360</v>
      </c>
      <c r="G14076" t="s">
        <v>49</v>
      </c>
      <c r="H14076" t="s">
        <v>192</v>
      </c>
    </row>
    <row r="14077" spans="1:8">
      <c r="A14077" t="s">
        <v>16007</v>
      </c>
      <c r="B14077" t="s">
        <v>3793</v>
      </c>
      <c r="C14077" t="s">
        <v>51</v>
      </c>
      <c r="D14077" t="s">
        <v>592</v>
      </c>
      <c r="E14077" t="s">
        <v>593</v>
      </c>
      <c r="F14077" t="s">
        <v>360</v>
      </c>
      <c r="G14077" t="s">
        <v>49</v>
      </c>
      <c r="H14077" t="s">
        <v>192</v>
      </c>
    </row>
    <row r="14078" spans="1:8">
      <c r="A14078" t="s">
        <v>16008</v>
      </c>
      <c r="B14078" t="s">
        <v>3795</v>
      </c>
      <c r="C14078" t="s">
        <v>51</v>
      </c>
      <c r="D14078" t="s">
        <v>3796</v>
      </c>
      <c r="E14078" t="s">
        <v>367</v>
      </c>
      <c r="F14078" t="s">
        <v>3797</v>
      </c>
      <c r="G14078" t="s">
        <v>49</v>
      </c>
      <c r="H14078" t="s">
        <v>192</v>
      </c>
    </row>
    <row r="14079" spans="1:8">
      <c r="A14079" t="s">
        <v>16009</v>
      </c>
      <c r="B14079" t="s">
        <v>3799</v>
      </c>
      <c r="C14079" t="s">
        <v>51</v>
      </c>
      <c r="D14079" t="s">
        <v>3800</v>
      </c>
      <c r="E14079" t="s">
        <v>367</v>
      </c>
      <c r="F14079" t="s">
        <v>3801</v>
      </c>
      <c r="G14079" t="s">
        <v>49</v>
      </c>
      <c r="H14079" t="s">
        <v>192</v>
      </c>
    </row>
    <row r="14080" spans="1:8">
      <c r="A14080" t="s">
        <v>16010</v>
      </c>
      <c r="B14080" t="s">
        <v>3803</v>
      </c>
      <c r="C14080" t="s">
        <v>51</v>
      </c>
      <c r="D14080" t="s">
        <v>472</v>
      </c>
      <c r="E14080" t="s">
        <v>473</v>
      </c>
      <c r="F14080" t="s">
        <v>360</v>
      </c>
      <c r="G14080" t="s">
        <v>49</v>
      </c>
      <c r="H14080" t="s">
        <v>192</v>
      </c>
    </row>
    <row r="14081" spans="1:8">
      <c r="A14081" t="s">
        <v>16011</v>
      </c>
      <c r="B14081" t="s">
        <v>3538</v>
      </c>
      <c r="C14081" t="s">
        <v>51</v>
      </c>
      <c r="D14081" t="s">
        <v>3539</v>
      </c>
      <c r="E14081" t="s">
        <v>367</v>
      </c>
      <c r="F14081" t="s">
        <v>3540</v>
      </c>
      <c r="G14081" t="s">
        <v>49</v>
      </c>
      <c r="H14081" t="s">
        <v>192</v>
      </c>
    </row>
    <row r="14082" spans="1:8">
      <c r="A14082" t="s">
        <v>16012</v>
      </c>
      <c r="B14082" t="s">
        <v>3542</v>
      </c>
      <c r="C14082" t="s">
        <v>51</v>
      </c>
      <c r="D14082" t="s">
        <v>450</v>
      </c>
      <c r="E14082" t="s">
        <v>198</v>
      </c>
      <c r="F14082" t="s">
        <v>360</v>
      </c>
      <c r="G14082" t="s">
        <v>49</v>
      </c>
      <c r="H14082" t="s">
        <v>192</v>
      </c>
    </row>
    <row r="14083" spans="1:8">
      <c r="A14083" t="s">
        <v>16013</v>
      </c>
      <c r="B14083" t="s">
        <v>3544</v>
      </c>
      <c r="C14083" t="s">
        <v>78</v>
      </c>
      <c r="D14083" t="s">
        <v>3545</v>
      </c>
      <c r="E14083" t="s">
        <v>52</v>
      </c>
      <c r="F14083" t="s">
        <v>360</v>
      </c>
      <c r="G14083" t="s">
        <v>49</v>
      </c>
      <c r="H14083" t="s">
        <v>192</v>
      </c>
    </row>
    <row r="14084" spans="1:8">
      <c r="A14084" t="s">
        <v>16014</v>
      </c>
      <c r="B14084" t="s">
        <v>3547</v>
      </c>
      <c r="C14084" t="s">
        <v>51</v>
      </c>
      <c r="D14084" t="s">
        <v>3548</v>
      </c>
      <c r="E14084" t="s">
        <v>367</v>
      </c>
      <c r="F14084" t="s">
        <v>3549</v>
      </c>
      <c r="G14084" t="s">
        <v>49</v>
      </c>
      <c r="H14084" t="s">
        <v>192</v>
      </c>
    </row>
    <row r="14085" spans="1:8">
      <c r="A14085" t="s">
        <v>16015</v>
      </c>
      <c r="B14085" t="s">
        <v>3551</v>
      </c>
      <c r="C14085" t="s">
        <v>51</v>
      </c>
      <c r="D14085" t="s">
        <v>370</v>
      </c>
      <c r="E14085" t="s">
        <v>73</v>
      </c>
      <c r="F14085" t="s">
        <v>360</v>
      </c>
      <c r="G14085" t="s">
        <v>49</v>
      </c>
      <c r="H14085" t="s">
        <v>192</v>
      </c>
    </row>
    <row r="14086" spans="1:8">
      <c r="A14086" t="s">
        <v>16016</v>
      </c>
      <c r="B14086" t="s">
        <v>3553</v>
      </c>
      <c r="C14086" t="s">
        <v>51</v>
      </c>
      <c r="D14086" t="s">
        <v>3554</v>
      </c>
      <c r="E14086" t="s">
        <v>52</v>
      </c>
      <c r="F14086" t="s">
        <v>360</v>
      </c>
      <c r="G14086" t="s">
        <v>49</v>
      </c>
      <c r="H14086" t="s">
        <v>192</v>
      </c>
    </row>
    <row r="14087" spans="1:8">
      <c r="A14087" t="s">
        <v>16017</v>
      </c>
      <c r="B14087" t="s">
        <v>397</v>
      </c>
      <c r="C14087" t="s">
        <v>51</v>
      </c>
      <c r="D14087" t="s">
        <v>398</v>
      </c>
      <c r="E14087" t="s">
        <v>52</v>
      </c>
      <c r="F14087" t="s">
        <v>360</v>
      </c>
      <c r="G14087" t="s">
        <v>49</v>
      </c>
      <c r="H14087" t="s">
        <v>192</v>
      </c>
    </row>
    <row r="14088" spans="1:8">
      <c r="A14088" t="s">
        <v>16018</v>
      </c>
      <c r="B14088" t="s">
        <v>400</v>
      </c>
      <c r="C14088" t="s">
        <v>51</v>
      </c>
      <c r="D14088" t="s">
        <v>401</v>
      </c>
      <c r="E14088" t="s">
        <v>402</v>
      </c>
      <c r="F14088" t="s">
        <v>360</v>
      </c>
      <c r="G14088" t="s">
        <v>49</v>
      </c>
      <c r="H14088" t="s">
        <v>192</v>
      </c>
    </row>
    <row r="14089" spans="1:8">
      <c r="A14089" t="s">
        <v>16019</v>
      </c>
      <c r="B14089" t="s">
        <v>404</v>
      </c>
      <c r="C14089" t="s">
        <v>51</v>
      </c>
      <c r="D14089" t="s">
        <v>370</v>
      </c>
      <c r="E14089" t="s">
        <v>73</v>
      </c>
      <c r="F14089" t="s">
        <v>360</v>
      </c>
      <c r="G14089" t="s">
        <v>49</v>
      </c>
      <c r="H14089" t="s">
        <v>192</v>
      </c>
    </row>
    <row r="14090" spans="1:8">
      <c r="A14090" t="s">
        <v>16020</v>
      </c>
      <c r="B14090" t="s">
        <v>406</v>
      </c>
      <c r="C14090" t="s">
        <v>51</v>
      </c>
      <c r="D14090" t="s">
        <v>407</v>
      </c>
      <c r="E14090" t="s">
        <v>74</v>
      </c>
      <c r="F14090" t="s">
        <v>360</v>
      </c>
      <c r="G14090" t="s">
        <v>49</v>
      </c>
      <c r="H14090" t="s">
        <v>192</v>
      </c>
    </row>
    <row r="14091" spans="1:8">
      <c r="A14091" t="s">
        <v>16021</v>
      </c>
      <c r="B14091" t="s">
        <v>3560</v>
      </c>
      <c r="C14091" t="s">
        <v>394</v>
      </c>
      <c r="D14091" t="s">
        <v>3561</v>
      </c>
      <c r="E14091" t="s">
        <v>3562</v>
      </c>
      <c r="F14091" t="s">
        <v>360</v>
      </c>
      <c r="G14091" t="s">
        <v>49</v>
      </c>
      <c r="H14091" t="s">
        <v>192</v>
      </c>
    </row>
    <row r="14092" spans="1:8">
      <c r="A14092" t="s">
        <v>16022</v>
      </c>
      <c r="B14092" t="s">
        <v>3564</v>
      </c>
      <c r="C14092" t="s">
        <v>68</v>
      </c>
      <c r="D14092" t="s">
        <v>3565</v>
      </c>
      <c r="E14092" t="s">
        <v>446</v>
      </c>
      <c r="F14092" t="s">
        <v>3566</v>
      </c>
      <c r="G14092" t="s">
        <v>49</v>
      </c>
      <c r="H14092" t="s">
        <v>192</v>
      </c>
    </row>
    <row r="14093" spans="1:8">
      <c r="A14093" t="s">
        <v>16023</v>
      </c>
      <c r="B14093" t="s">
        <v>3568</v>
      </c>
      <c r="C14093" t="s">
        <v>68</v>
      </c>
      <c r="D14093" t="s">
        <v>3569</v>
      </c>
      <c r="E14093" t="s">
        <v>2119</v>
      </c>
      <c r="F14093" t="s">
        <v>360</v>
      </c>
      <c r="G14093" t="s">
        <v>49</v>
      </c>
      <c r="H14093" t="s">
        <v>192</v>
      </c>
    </row>
    <row r="14094" spans="1:8">
      <c r="A14094" t="s">
        <v>16024</v>
      </c>
      <c r="B14094" t="s">
        <v>3571</v>
      </c>
      <c r="C14094" t="s">
        <v>51</v>
      </c>
      <c r="D14094" t="s">
        <v>358</v>
      </c>
      <c r="E14094" t="s">
        <v>359</v>
      </c>
      <c r="F14094" t="s">
        <v>360</v>
      </c>
      <c r="G14094" t="s">
        <v>49</v>
      </c>
      <c r="H14094" t="s">
        <v>192</v>
      </c>
    </row>
    <row r="14095" spans="1:8">
      <c r="A14095" t="s">
        <v>16025</v>
      </c>
      <c r="B14095" t="s">
        <v>3573</v>
      </c>
      <c r="C14095" t="s">
        <v>51</v>
      </c>
      <c r="D14095" t="s">
        <v>358</v>
      </c>
      <c r="E14095" t="s">
        <v>359</v>
      </c>
      <c r="F14095" t="s">
        <v>360</v>
      </c>
      <c r="G14095" t="s">
        <v>49</v>
      </c>
      <c r="H14095" t="s">
        <v>192</v>
      </c>
    </row>
    <row r="14096" spans="1:8">
      <c r="A14096" t="s">
        <v>16026</v>
      </c>
      <c r="B14096" t="s">
        <v>3575</v>
      </c>
      <c r="C14096" t="s">
        <v>51</v>
      </c>
      <c r="D14096" t="s">
        <v>358</v>
      </c>
      <c r="E14096" t="s">
        <v>359</v>
      </c>
      <c r="F14096" t="s">
        <v>360</v>
      </c>
      <c r="G14096" t="s">
        <v>49</v>
      </c>
      <c r="H14096" t="s">
        <v>192</v>
      </c>
    </row>
    <row r="14097" spans="1:8">
      <c r="A14097" t="s">
        <v>16027</v>
      </c>
      <c r="B14097" t="s">
        <v>3577</v>
      </c>
      <c r="C14097" t="s">
        <v>51</v>
      </c>
      <c r="D14097" t="s">
        <v>410</v>
      </c>
      <c r="E14097" t="s">
        <v>198</v>
      </c>
      <c r="F14097" t="s">
        <v>360</v>
      </c>
      <c r="G14097" t="s">
        <v>49</v>
      </c>
      <c r="H14097" t="s">
        <v>192</v>
      </c>
    </row>
    <row r="14098" spans="1:8">
      <c r="A14098" t="s">
        <v>16028</v>
      </c>
      <c r="B14098" t="s">
        <v>3579</v>
      </c>
      <c r="C14098" t="s">
        <v>51</v>
      </c>
      <c r="D14098" t="s">
        <v>3580</v>
      </c>
      <c r="E14098" t="s">
        <v>52</v>
      </c>
      <c r="F14098" t="s">
        <v>360</v>
      </c>
      <c r="G14098" t="s">
        <v>49</v>
      </c>
      <c r="H14098" t="s">
        <v>192</v>
      </c>
    </row>
    <row r="14099" spans="1:8">
      <c r="A14099" t="s">
        <v>16029</v>
      </c>
      <c r="B14099" t="s">
        <v>3582</v>
      </c>
      <c r="C14099" t="s">
        <v>51</v>
      </c>
      <c r="D14099" t="s">
        <v>410</v>
      </c>
      <c r="E14099" t="s">
        <v>198</v>
      </c>
      <c r="F14099" t="s">
        <v>360</v>
      </c>
      <c r="G14099" t="s">
        <v>49</v>
      </c>
      <c r="H14099" t="s">
        <v>192</v>
      </c>
    </row>
    <row r="14100" spans="1:8">
      <c r="A14100" t="s">
        <v>16030</v>
      </c>
      <c r="B14100" t="s">
        <v>3584</v>
      </c>
      <c r="C14100" t="s">
        <v>51</v>
      </c>
      <c r="D14100" t="s">
        <v>410</v>
      </c>
      <c r="E14100" t="s">
        <v>198</v>
      </c>
      <c r="F14100" t="s">
        <v>360</v>
      </c>
      <c r="G14100" t="s">
        <v>49</v>
      </c>
      <c r="H14100" t="s">
        <v>192</v>
      </c>
    </row>
    <row r="14101" spans="1:8">
      <c r="A14101" t="s">
        <v>16031</v>
      </c>
      <c r="B14101" t="s">
        <v>3586</v>
      </c>
      <c r="C14101" t="s">
        <v>78</v>
      </c>
      <c r="D14101" t="s">
        <v>3587</v>
      </c>
      <c r="E14101" t="s">
        <v>52</v>
      </c>
      <c r="F14101" t="s">
        <v>360</v>
      </c>
      <c r="G14101" t="s">
        <v>49</v>
      </c>
      <c r="H14101" t="s">
        <v>192</v>
      </c>
    </row>
    <row r="14102" spans="1:8">
      <c r="A14102" t="s">
        <v>16032</v>
      </c>
      <c r="B14102" t="s">
        <v>3589</v>
      </c>
      <c r="C14102" t="s">
        <v>51</v>
      </c>
      <c r="D14102" t="s">
        <v>3590</v>
      </c>
      <c r="E14102" t="s">
        <v>367</v>
      </c>
      <c r="F14102" t="s">
        <v>3591</v>
      </c>
      <c r="G14102" t="s">
        <v>49</v>
      </c>
      <c r="H14102" t="s">
        <v>192</v>
      </c>
    </row>
    <row r="14103" spans="1:8">
      <c r="A14103" t="s">
        <v>16033</v>
      </c>
      <c r="B14103" t="s">
        <v>3593</v>
      </c>
      <c r="C14103" t="s">
        <v>51</v>
      </c>
      <c r="D14103" t="s">
        <v>3594</v>
      </c>
      <c r="E14103" t="s">
        <v>367</v>
      </c>
      <c r="F14103" t="s">
        <v>3595</v>
      </c>
      <c r="G14103" t="s">
        <v>49</v>
      </c>
      <c r="H14103" t="s">
        <v>192</v>
      </c>
    </row>
    <row r="14104" spans="1:8">
      <c r="A14104" t="s">
        <v>16034</v>
      </c>
      <c r="B14104" t="s">
        <v>3597</v>
      </c>
      <c r="C14104" t="s">
        <v>51</v>
      </c>
      <c r="D14104" t="s">
        <v>3598</v>
      </c>
      <c r="E14104" t="s">
        <v>52</v>
      </c>
      <c r="F14104" t="s">
        <v>360</v>
      </c>
      <c r="G14104" t="s">
        <v>49</v>
      </c>
      <c r="H14104" t="s">
        <v>192</v>
      </c>
    </row>
    <row r="14105" spans="1:8">
      <c r="A14105" t="s">
        <v>16035</v>
      </c>
      <c r="B14105" t="s">
        <v>383</v>
      </c>
      <c r="C14105" t="s">
        <v>68</v>
      </c>
      <c r="D14105" t="s">
        <v>370</v>
      </c>
      <c r="E14105" t="s">
        <v>73</v>
      </c>
      <c r="F14105" t="s">
        <v>360</v>
      </c>
      <c r="G14105" t="s">
        <v>49</v>
      </c>
      <c r="H14105" t="s">
        <v>192</v>
      </c>
    </row>
    <row r="14106" spans="1:8">
      <c r="A14106" t="s">
        <v>16036</v>
      </c>
      <c r="B14106" t="s">
        <v>387</v>
      </c>
      <c r="C14106" t="s">
        <v>51</v>
      </c>
      <c r="D14106" t="s">
        <v>370</v>
      </c>
      <c r="E14106" t="s">
        <v>73</v>
      </c>
      <c r="F14106" t="s">
        <v>360</v>
      </c>
      <c r="G14106" t="s">
        <v>49</v>
      </c>
      <c r="H14106" t="s">
        <v>192</v>
      </c>
    </row>
    <row r="14107" spans="1:8">
      <c r="A14107" t="s">
        <v>16037</v>
      </c>
      <c r="B14107" t="s">
        <v>389</v>
      </c>
      <c r="C14107" t="s">
        <v>51</v>
      </c>
      <c r="D14107" t="s">
        <v>390</v>
      </c>
      <c r="E14107" t="s">
        <v>367</v>
      </c>
      <c r="F14107" t="s">
        <v>391</v>
      </c>
      <c r="G14107" t="s">
        <v>49</v>
      </c>
      <c r="H14107" t="s">
        <v>192</v>
      </c>
    </row>
    <row r="14108" spans="1:8">
      <c r="A14108" t="s">
        <v>16038</v>
      </c>
      <c r="B14108" t="s">
        <v>393</v>
      </c>
      <c r="C14108" t="s">
        <v>394</v>
      </c>
      <c r="D14108" t="s">
        <v>395</v>
      </c>
      <c r="E14108" t="s">
        <v>52</v>
      </c>
      <c r="F14108" t="s">
        <v>360</v>
      </c>
      <c r="G14108" t="s">
        <v>49</v>
      </c>
      <c r="H14108" t="s">
        <v>192</v>
      </c>
    </row>
    <row r="14109" spans="1:8">
      <c r="A14109" t="s">
        <v>16039</v>
      </c>
      <c r="B14109" t="s">
        <v>397</v>
      </c>
      <c r="C14109" t="s">
        <v>51</v>
      </c>
      <c r="D14109" t="s">
        <v>398</v>
      </c>
      <c r="E14109" t="s">
        <v>52</v>
      </c>
      <c r="F14109" t="s">
        <v>360</v>
      </c>
      <c r="G14109" t="s">
        <v>49</v>
      </c>
      <c r="H14109" t="s">
        <v>192</v>
      </c>
    </row>
    <row r="14110" spans="1:8">
      <c r="A14110" t="s">
        <v>16040</v>
      </c>
      <c r="B14110" t="s">
        <v>400</v>
      </c>
      <c r="C14110" t="s">
        <v>51</v>
      </c>
      <c r="D14110" t="s">
        <v>401</v>
      </c>
      <c r="E14110" t="s">
        <v>402</v>
      </c>
      <c r="F14110" t="s">
        <v>360</v>
      </c>
      <c r="G14110" t="s">
        <v>49</v>
      </c>
      <c r="H14110" t="s">
        <v>192</v>
      </c>
    </row>
    <row r="14111" spans="1:8">
      <c r="A14111" t="s">
        <v>16041</v>
      </c>
      <c r="B14111" t="s">
        <v>404</v>
      </c>
      <c r="C14111" t="s">
        <v>51</v>
      </c>
      <c r="D14111" t="s">
        <v>370</v>
      </c>
      <c r="E14111" t="s">
        <v>73</v>
      </c>
      <c r="F14111" t="s">
        <v>360</v>
      </c>
      <c r="G14111" t="s">
        <v>49</v>
      </c>
      <c r="H14111" t="s">
        <v>192</v>
      </c>
    </row>
    <row r="14112" spans="1:8">
      <c r="A14112" t="s">
        <v>16042</v>
      </c>
      <c r="B14112" t="s">
        <v>406</v>
      </c>
      <c r="C14112" t="s">
        <v>51</v>
      </c>
      <c r="D14112" t="s">
        <v>407</v>
      </c>
      <c r="E14112" t="s">
        <v>74</v>
      </c>
      <c r="F14112" t="s">
        <v>360</v>
      </c>
      <c r="G14112" t="s">
        <v>49</v>
      </c>
      <c r="H14112" t="s">
        <v>192</v>
      </c>
    </row>
    <row r="14113" spans="1:8">
      <c r="A14113" t="s">
        <v>16043</v>
      </c>
      <c r="B14113" t="s">
        <v>409</v>
      </c>
      <c r="C14113" t="s">
        <v>51</v>
      </c>
      <c r="D14113" t="s">
        <v>410</v>
      </c>
      <c r="E14113" t="s">
        <v>198</v>
      </c>
      <c r="F14113" t="s">
        <v>360</v>
      </c>
      <c r="G14113" t="s">
        <v>49</v>
      </c>
      <c r="H14113" t="s">
        <v>192</v>
      </c>
    </row>
    <row r="14114" spans="1:8">
      <c r="A14114" t="s">
        <v>16044</v>
      </c>
      <c r="B14114" t="s">
        <v>412</v>
      </c>
      <c r="C14114" t="s">
        <v>394</v>
      </c>
      <c r="D14114" t="s">
        <v>413</v>
      </c>
      <c r="E14114" t="s">
        <v>414</v>
      </c>
      <c r="F14114" t="s">
        <v>360</v>
      </c>
      <c r="G14114" t="s">
        <v>49</v>
      </c>
      <c r="H14114" t="s">
        <v>192</v>
      </c>
    </row>
    <row r="14115" spans="1:8">
      <c r="A14115" t="s">
        <v>16045</v>
      </c>
      <c r="B14115" t="s">
        <v>416</v>
      </c>
      <c r="C14115" t="s">
        <v>394</v>
      </c>
      <c r="D14115" t="s">
        <v>370</v>
      </c>
      <c r="E14115" t="s">
        <v>73</v>
      </c>
      <c r="F14115" t="s">
        <v>360</v>
      </c>
      <c r="G14115" t="s">
        <v>49</v>
      </c>
      <c r="H14115" t="s">
        <v>192</v>
      </c>
    </row>
    <row r="14116" spans="1:8">
      <c r="A14116" t="s">
        <v>16046</v>
      </c>
      <c r="B14116" t="s">
        <v>418</v>
      </c>
      <c r="C14116" t="s">
        <v>51</v>
      </c>
      <c r="D14116" t="s">
        <v>419</v>
      </c>
      <c r="E14116" t="s">
        <v>420</v>
      </c>
      <c r="F14116" t="s">
        <v>360</v>
      </c>
      <c r="G14116" t="s">
        <v>49</v>
      </c>
      <c r="H14116" t="s">
        <v>192</v>
      </c>
    </row>
    <row r="14117" spans="1:8">
      <c r="A14117" t="s">
        <v>16047</v>
      </c>
      <c r="B14117" t="s">
        <v>422</v>
      </c>
      <c r="C14117" t="s">
        <v>75</v>
      </c>
      <c r="D14117" t="s">
        <v>423</v>
      </c>
      <c r="E14117" t="s">
        <v>52</v>
      </c>
      <c r="F14117" t="s">
        <v>360</v>
      </c>
      <c r="G14117" t="s">
        <v>49</v>
      </c>
      <c r="H14117" t="s">
        <v>192</v>
      </c>
    </row>
    <row r="14118" spans="1:8">
      <c r="A14118" t="s">
        <v>16048</v>
      </c>
      <c r="B14118" t="s">
        <v>425</v>
      </c>
      <c r="C14118" t="s">
        <v>51</v>
      </c>
      <c r="D14118" t="s">
        <v>426</v>
      </c>
      <c r="E14118" t="s">
        <v>367</v>
      </c>
      <c r="F14118" t="s">
        <v>427</v>
      </c>
      <c r="G14118" t="s">
        <v>49</v>
      </c>
      <c r="H14118" t="s">
        <v>192</v>
      </c>
    </row>
    <row r="14119" spans="1:8">
      <c r="A14119" t="s">
        <v>16049</v>
      </c>
      <c r="B14119" t="s">
        <v>429</v>
      </c>
      <c r="C14119" t="s">
        <v>51</v>
      </c>
      <c r="D14119" t="s">
        <v>430</v>
      </c>
      <c r="E14119" t="s">
        <v>73</v>
      </c>
      <c r="F14119" t="s">
        <v>360</v>
      </c>
      <c r="G14119" t="s">
        <v>49</v>
      </c>
      <c r="H14119" t="s">
        <v>192</v>
      </c>
    </row>
    <row r="14120" spans="1:8">
      <c r="A14120" t="s">
        <v>16050</v>
      </c>
      <c r="B14120" t="s">
        <v>432</v>
      </c>
      <c r="C14120" t="s">
        <v>394</v>
      </c>
      <c r="D14120" t="s">
        <v>433</v>
      </c>
      <c r="E14120" t="s">
        <v>52</v>
      </c>
      <c r="F14120" t="s">
        <v>360</v>
      </c>
      <c r="G14120" t="s">
        <v>49</v>
      </c>
      <c r="H14120" t="s">
        <v>192</v>
      </c>
    </row>
    <row r="14121" spans="1:8">
      <c r="A14121" t="s">
        <v>16051</v>
      </c>
      <c r="B14121" t="s">
        <v>435</v>
      </c>
      <c r="C14121" t="s">
        <v>51</v>
      </c>
      <c r="D14121" t="s">
        <v>436</v>
      </c>
      <c r="E14121" t="s">
        <v>367</v>
      </c>
      <c r="F14121" t="s">
        <v>437</v>
      </c>
      <c r="G14121" t="s">
        <v>49</v>
      </c>
      <c r="H14121" t="s">
        <v>192</v>
      </c>
    </row>
    <row r="14122" spans="1:8">
      <c r="A14122" t="s">
        <v>16052</v>
      </c>
      <c r="B14122" t="s">
        <v>439</v>
      </c>
      <c r="C14122" t="s">
        <v>51</v>
      </c>
      <c r="D14122" t="s">
        <v>440</v>
      </c>
      <c r="E14122" t="s">
        <v>73</v>
      </c>
      <c r="F14122" t="s">
        <v>360</v>
      </c>
      <c r="G14122" t="s">
        <v>49</v>
      </c>
      <c r="H14122" t="s">
        <v>192</v>
      </c>
    </row>
    <row r="14123" spans="1:8">
      <c r="A14123" t="s">
        <v>16053</v>
      </c>
      <c r="B14123" t="s">
        <v>441</v>
      </c>
      <c r="C14123" t="s">
        <v>51</v>
      </c>
      <c r="D14123" t="s">
        <v>442</v>
      </c>
      <c r="E14123" t="s">
        <v>52</v>
      </c>
      <c r="F14123" t="s">
        <v>360</v>
      </c>
      <c r="G14123" t="s">
        <v>49</v>
      </c>
      <c r="H14123" t="s">
        <v>192</v>
      </c>
    </row>
    <row r="14124" spans="1:8">
      <c r="A14124" t="s">
        <v>16054</v>
      </c>
      <c r="B14124" t="s">
        <v>444</v>
      </c>
      <c r="C14124" t="s">
        <v>51</v>
      </c>
      <c r="D14124" t="s">
        <v>445</v>
      </c>
      <c r="E14124" t="s">
        <v>446</v>
      </c>
      <c r="F14124" t="s">
        <v>447</v>
      </c>
      <c r="G14124" t="s">
        <v>49</v>
      </c>
      <c r="H14124" t="s">
        <v>192</v>
      </c>
    </row>
    <row r="14125" spans="1:8">
      <c r="A14125" t="s">
        <v>16055</v>
      </c>
      <c r="B14125" t="s">
        <v>449</v>
      </c>
      <c r="C14125" t="s">
        <v>51</v>
      </c>
      <c r="D14125" t="s">
        <v>450</v>
      </c>
      <c r="E14125" t="s">
        <v>198</v>
      </c>
      <c r="F14125" t="s">
        <v>360</v>
      </c>
      <c r="G14125" t="s">
        <v>49</v>
      </c>
      <c r="H14125" t="s">
        <v>192</v>
      </c>
    </row>
    <row r="14126" spans="1:8">
      <c r="A14126" t="s">
        <v>16056</v>
      </c>
      <c r="B14126" t="s">
        <v>452</v>
      </c>
      <c r="C14126" t="s">
        <v>68</v>
      </c>
      <c r="D14126" t="s">
        <v>410</v>
      </c>
      <c r="E14126" t="s">
        <v>198</v>
      </c>
      <c r="F14126" t="s">
        <v>360</v>
      </c>
      <c r="G14126" t="s">
        <v>49</v>
      </c>
      <c r="H14126" t="s">
        <v>192</v>
      </c>
    </row>
    <row r="14127" spans="1:8">
      <c r="A14127" t="s">
        <v>16057</v>
      </c>
      <c r="B14127" t="s">
        <v>454</v>
      </c>
      <c r="C14127" t="s">
        <v>51</v>
      </c>
      <c r="D14127" t="s">
        <v>455</v>
      </c>
      <c r="E14127" t="s">
        <v>367</v>
      </c>
      <c r="F14127" t="s">
        <v>456</v>
      </c>
      <c r="G14127" t="s">
        <v>49</v>
      </c>
      <c r="H14127" t="s">
        <v>192</v>
      </c>
    </row>
    <row r="14128" spans="1:8">
      <c r="A14128" t="s">
        <v>16058</v>
      </c>
      <c r="B14128" t="s">
        <v>458</v>
      </c>
      <c r="C14128" t="s">
        <v>51</v>
      </c>
      <c r="D14128" t="s">
        <v>459</v>
      </c>
      <c r="E14128" t="s">
        <v>460</v>
      </c>
      <c r="F14128" t="s">
        <v>360</v>
      </c>
      <c r="G14128" t="s">
        <v>49</v>
      </c>
      <c r="H14128" t="s">
        <v>192</v>
      </c>
    </row>
    <row r="14129" spans="1:8">
      <c r="A14129" t="s">
        <v>16059</v>
      </c>
      <c r="B14129" t="s">
        <v>462</v>
      </c>
      <c r="C14129" t="s">
        <v>51</v>
      </c>
      <c r="D14129" t="s">
        <v>463</v>
      </c>
      <c r="E14129" t="s">
        <v>464</v>
      </c>
      <c r="F14129" t="s">
        <v>360</v>
      </c>
      <c r="G14129" t="s">
        <v>49</v>
      </c>
      <c r="H14129" t="s">
        <v>192</v>
      </c>
    </row>
    <row r="14130" spans="1:8">
      <c r="A14130" t="s">
        <v>16060</v>
      </c>
      <c r="B14130" t="s">
        <v>3625</v>
      </c>
      <c r="C14130" t="s">
        <v>51</v>
      </c>
      <c r="D14130" t="s">
        <v>592</v>
      </c>
      <c r="E14130" t="s">
        <v>593</v>
      </c>
      <c r="F14130" t="s">
        <v>360</v>
      </c>
      <c r="G14130" t="s">
        <v>49</v>
      </c>
      <c r="H14130" t="s">
        <v>192</v>
      </c>
    </row>
    <row r="14131" spans="1:8">
      <c r="A14131" t="s">
        <v>16061</v>
      </c>
      <c r="B14131" t="s">
        <v>3627</v>
      </c>
      <c r="C14131" t="s">
        <v>51</v>
      </c>
      <c r="D14131" t="s">
        <v>358</v>
      </c>
      <c r="E14131" t="s">
        <v>359</v>
      </c>
      <c r="F14131" t="s">
        <v>360</v>
      </c>
      <c r="G14131" t="s">
        <v>49</v>
      </c>
      <c r="H14131" t="s">
        <v>192</v>
      </c>
    </row>
    <row r="14132" spans="1:8">
      <c r="A14132" t="s">
        <v>16062</v>
      </c>
      <c r="B14132" t="s">
        <v>3629</v>
      </c>
      <c r="C14132" t="s">
        <v>51</v>
      </c>
      <c r="D14132" t="s">
        <v>592</v>
      </c>
      <c r="E14132" t="s">
        <v>593</v>
      </c>
      <c r="F14132" t="s">
        <v>360</v>
      </c>
      <c r="G14132" t="s">
        <v>49</v>
      </c>
      <c r="H14132" t="s">
        <v>192</v>
      </c>
    </row>
    <row r="14133" spans="1:8">
      <c r="A14133" t="s">
        <v>16063</v>
      </c>
      <c r="B14133" t="s">
        <v>16064</v>
      </c>
      <c r="C14133" t="s">
        <v>51</v>
      </c>
      <c r="D14133" t="s">
        <v>16065</v>
      </c>
      <c r="E14133" t="s">
        <v>52</v>
      </c>
      <c r="F14133" t="s">
        <v>360</v>
      </c>
      <c r="G14133" t="s">
        <v>49</v>
      </c>
      <c r="H14133" t="s">
        <v>192</v>
      </c>
    </row>
    <row r="14134" spans="1:8">
      <c r="A14134" t="s">
        <v>16066</v>
      </c>
      <c r="B14134" t="s">
        <v>16067</v>
      </c>
      <c r="C14134" t="s">
        <v>51</v>
      </c>
      <c r="D14134" t="s">
        <v>384</v>
      </c>
      <c r="E14134" t="s">
        <v>52</v>
      </c>
      <c r="F14134" t="s">
        <v>360</v>
      </c>
      <c r="G14134" t="s">
        <v>49</v>
      </c>
      <c r="H14134" t="s">
        <v>192</v>
      </c>
    </row>
    <row r="14135" spans="1:8">
      <c r="A14135" t="s">
        <v>16068</v>
      </c>
      <c r="B14135" t="s">
        <v>383</v>
      </c>
      <c r="C14135" t="s">
        <v>68</v>
      </c>
      <c r="D14135" t="s">
        <v>370</v>
      </c>
      <c r="E14135" t="s">
        <v>73</v>
      </c>
      <c r="F14135" t="s">
        <v>360</v>
      </c>
      <c r="G14135" t="s">
        <v>49</v>
      </c>
      <c r="H14135" t="s">
        <v>192</v>
      </c>
    </row>
    <row r="14136" spans="1:8">
      <c r="A14136" t="s">
        <v>16069</v>
      </c>
      <c r="B14136" t="s">
        <v>387</v>
      </c>
      <c r="C14136" t="s">
        <v>51</v>
      </c>
      <c r="D14136" t="s">
        <v>370</v>
      </c>
      <c r="E14136" t="s">
        <v>73</v>
      </c>
      <c r="F14136" t="s">
        <v>360</v>
      </c>
      <c r="G14136" t="s">
        <v>49</v>
      </c>
      <c r="H14136" t="s">
        <v>192</v>
      </c>
    </row>
    <row r="14137" spans="1:8">
      <c r="A14137" t="s">
        <v>16070</v>
      </c>
      <c r="B14137" t="s">
        <v>389</v>
      </c>
      <c r="C14137" t="s">
        <v>51</v>
      </c>
      <c r="D14137" t="s">
        <v>390</v>
      </c>
      <c r="E14137" t="s">
        <v>367</v>
      </c>
      <c r="F14137" t="s">
        <v>391</v>
      </c>
      <c r="G14137" t="s">
        <v>49</v>
      </c>
      <c r="H14137" t="s">
        <v>192</v>
      </c>
    </row>
    <row r="14138" spans="1:8">
      <c r="A14138" t="s">
        <v>16071</v>
      </c>
      <c r="B14138" t="s">
        <v>393</v>
      </c>
      <c r="C14138" t="s">
        <v>394</v>
      </c>
      <c r="D14138" t="s">
        <v>395</v>
      </c>
      <c r="E14138" t="s">
        <v>52</v>
      </c>
      <c r="F14138" t="s">
        <v>360</v>
      </c>
      <c r="G14138" t="s">
        <v>49</v>
      </c>
      <c r="H14138" t="s">
        <v>192</v>
      </c>
    </row>
    <row r="14139" spans="1:8">
      <c r="A14139" t="s">
        <v>16072</v>
      </c>
      <c r="B14139" t="s">
        <v>397</v>
      </c>
      <c r="C14139" t="s">
        <v>51</v>
      </c>
      <c r="D14139" t="s">
        <v>398</v>
      </c>
      <c r="E14139" t="s">
        <v>52</v>
      </c>
      <c r="F14139" t="s">
        <v>360</v>
      </c>
      <c r="G14139" t="s">
        <v>49</v>
      </c>
      <c r="H14139" t="s">
        <v>192</v>
      </c>
    </row>
    <row r="14140" spans="1:8">
      <c r="A14140" t="s">
        <v>16073</v>
      </c>
      <c r="B14140" t="s">
        <v>400</v>
      </c>
      <c r="C14140" t="s">
        <v>51</v>
      </c>
      <c r="D14140" t="s">
        <v>401</v>
      </c>
      <c r="E14140" t="s">
        <v>402</v>
      </c>
      <c r="F14140" t="s">
        <v>360</v>
      </c>
      <c r="G14140" t="s">
        <v>49</v>
      </c>
      <c r="H14140" t="s">
        <v>192</v>
      </c>
    </row>
    <row r="14141" spans="1:8">
      <c r="A14141" t="s">
        <v>16074</v>
      </c>
      <c r="B14141" t="s">
        <v>404</v>
      </c>
      <c r="C14141" t="s">
        <v>51</v>
      </c>
      <c r="D14141" t="s">
        <v>370</v>
      </c>
      <c r="E14141" t="s">
        <v>73</v>
      </c>
      <c r="F14141" t="s">
        <v>360</v>
      </c>
      <c r="G14141" t="s">
        <v>49</v>
      </c>
      <c r="H14141" t="s">
        <v>192</v>
      </c>
    </row>
    <row r="14142" spans="1:8">
      <c r="A14142" t="s">
        <v>16075</v>
      </c>
      <c r="B14142" t="s">
        <v>406</v>
      </c>
      <c r="C14142" t="s">
        <v>51</v>
      </c>
      <c r="D14142" t="s">
        <v>407</v>
      </c>
      <c r="E14142" t="s">
        <v>74</v>
      </c>
      <c r="F14142" t="s">
        <v>360</v>
      </c>
      <c r="G14142" t="s">
        <v>49</v>
      </c>
      <c r="H14142" t="s">
        <v>192</v>
      </c>
    </row>
    <row r="14143" spans="1:8">
      <c r="A14143" t="s">
        <v>16076</v>
      </c>
      <c r="B14143" t="s">
        <v>409</v>
      </c>
      <c r="C14143" t="s">
        <v>51</v>
      </c>
      <c r="D14143" t="s">
        <v>410</v>
      </c>
      <c r="E14143" t="s">
        <v>198</v>
      </c>
      <c r="F14143" t="s">
        <v>360</v>
      </c>
      <c r="G14143" t="s">
        <v>49</v>
      </c>
      <c r="H14143" t="s">
        <v>192</v>
      </c>
    </row>
    <row r="14144" spans="1:8">
      <c r="A14144" t="s">
        <v>16077</v>
      </c>
      <c r="B14144" t="s">
        <v>412</v>
      </c>
      <c r="C14144" t="s">
        <v>394</v>
      </c>
      <c r="D14144" t="s">
        <v>413</v>
      </c>
      <c r="E14144" t="s">
        <v>414</v>
      </c>
      <c r="F14144" t="s">
        <v>360</v>
      </c>
      <c r="G14144" t="s">
        <v>49</v>
      </c>
      <c r="H14144" t="s">
        <v>192</v>
      </c>
    </row>
    <row r="14145" spans="1:8">
      <c r="A14145" t="s">
        <v>16078</v>
      </c>
      <c r="B14145" t="s">
        <v>416</v>
      </c>
      <c r="C14145" t="s">
        <v>394</v>
      </c>
      <c r="D14145" t="s">
        <v>370</v>
      </c>
      <c r="E14145" t="s">
        <v>73</v>
      </c>
      <c r="F14145" t="s">
        <v>360</v>
      </c>
      <c r="G14145" t="s">
        <v>49</v>
      </c>
      <c r="H14145" t="s">
        <v>192</v>
      </c>
    </row>
    <row r="14146" spans="1:8">
      <c r="A14146" t="s">
        <v>16079</v>
      </c>
      <c r="B14146" t="s">
        <v>418</v>
      </c>
      <c r="C14146" t="s">
        <v>51</v>
      </c>
      <c r="D14146" t="s">
        <v>419</v>
      </c>
      <c r="E14146" t="s">
        <v>420</v>
      </c>
      <c r="F14146" t="s">
        <v>360</v>
      </c>
      <c r="G14146" t="s">
        <v>49</v>
      </c>
      <c r="H14146" t="s">
        <v>192</v>
      </c>
    </row>
    <row r="14147" spans="1:8">
      <c r="A14147" t="s">
        <v>16080</v>
      </c>
      <c r="B14147" t="s">
        <v>422</v>
      </c>
      <c r="C14147" t="s">
        <v>75</v>
      </c>
      <c r="D14147" t="s">
        <v>423</v>
      </c>
      <c r="E14147" t="s">
        <v>52</v>
      </c>
      <c r="F14147" t="s">
        <v>360</v>
      </c>
      <c r="G14147" t="s">
        <v>49</v>
      </c>
      <c r="H14147" t="s">
        <v>192</v>
      </c>
    </row>
    <row r="14148" spans="1:8">
      <c r="A14148" t="s">
        <v>16081</v>
      </c>
      <c r="B14148" t="s">
        <v>425</v>
      </c>
      <c r="C14148" t="s">
        <v>51</v>
      </c>
      <c r="D14148" t="s">
        <v>426</v>
      </c>
      <c r="E14148" t="s">
        <v>367</v>
      </c>
      <c r="F14148" t="s">
        <v>427</v>
      </c>
      <c r="G14148" t="s">
        <v>49</v>
      </c>
      <c r="H14148" t="s">
        <v>192</v>
      </c>
    </row>
    <row r="14149" spans="1:8">
      <c r="A14149" t="s">
        <v>16082</v>
      </c>
      <c r="B14149" t="s">
        <v>429</v>
      </c>
      <c r="C14149" t="s">
        <v>51</v>
      </c>
      <c r="D14149" t="s">
        <v>430</v>
      </c>
      <c r="E14149" t="s">
        <v>73</v>
      </c>
      <c r="F14149" t="s">
        <v>360</v>
      </c>
      <c r="G14149" t="s">
        <v>49</v>
      </c>
      <c r="H14149" t="s">
        <v>192</v>
      </c>
    </row>
    <row r="14150" spans="1:8">
      <c r="A14150" t="s">
        <v>16083</v>
      </c>
      <c r="B14150" t="s">
        <v>432</v>
      </c>
      <c r="C14150" t="s">
        <v>394</v>
      </c>
      <c r="D14150" t="s">
        <v>433</v>
      </c>
      <c r="E14150" t="s">
        <v>52</v>
      </c>
      <c r="F14150" t="s">
        <v>360</v>
      </c>
      <c r="G14150" t="s">
        <v>49</v>
      </c>
      <c r="H14150" t="s">
        <v>192</v>
      </c>
    </row>
    <row r="14151" spans="1:8">
      <c r="A14151" t="s">
        <v>16084</v>
      </c>
      <c r="B14151" t="s">
        <v>435</v>
      </c>
      <c r="C14151" t="s">
        <v>51</v>
      </c>
      <c r="D14151" t="s">
        <v>436</v>
      </c>
      <c r="E14151" t="s">
        <v>367</v>
      </c>
      <c r="F14151" t="s">
        <v>437</v>
      </c>
      <c r="G14151" t="s">
        <v>49</v>
      </c>
      <c r="H14151" t="s">
        <v>192</v>
      </c>
    </row>
    <row r="14152" spans="1:8">
      <c r="A14152" t="s">
        <v>16085</v>
      </c>
      <c r="B14152" t="s">
        <v>439</v>
      </c>
      <c r="C14152" t="s">
        <v>51</v>
      </c>
      <c r="D14152" t="s">
        <v>440</v>
      </c>
      <c r="E14152" t="s">
        <v>73</v>
      </c>
      <c r="F14152" t="s">
        <v>360</v>
      </c>
      <c r="G14152" t="s">
        <v>49</v>
      </c>
      <c r="H14152" t="s">
        <v>192</v>
      </c>
    </row>
    <row r="14153" spans="1:8">
      <c r="A14153" t="s">
        <v>16086</v>
      </c>
      <c r="B14153" t="s">
        <v>441</v>
      </c>
      <c r="C14153" t="s">
        <v>51</v>
      </c>
      <c r="D14153" t="s">
        <v>442</v>
      </c>
      <c r="E14153" t="s">
        <v>52</v>
      </c>
      <c r="F14153" t="s">
        <v>360</v>
      </c>
      <c r="G14153" t="s">
        <v>49</v>
      </c>
      <c r="H14153" t="s">
        <v>192</v>
      </c>
    </row>
    <row r="14154" spans="1:8">
      <c r="A14154" t="s">
        <v>16087</v>
      </c>
      <c r="B14154" t="s">
        <v>444</v>
      </c>
      <c r="C14154" t="s">
        <v>51</v>
      </c>
      <c r="D14154" t="s">
        <v>445</v>
      </c>
      <c r="E14154" t="s">
        <v>446</v>
      </c>
      <c r="F14154" t="s">
        <v>447</v>
      </c>
      <c r="G14154" t="s">
        <v>49</v>
      </c>
      <c r="H14154" t="s">
        <v>192</v>
      </c>
    </row>
    <row r="14155" spans="1:8">
      <c r="A14155" t="s">
        <v>16088</v>
      </c>
      <c r="B14155" t="s">
        <v>449</v>
      </c>
      <c r="C14155" t="s">
        <v>51</v>
      </c>
      <c r="D14155" t="s">
        <v>450</v>
      </c>
      <c r="E14155" t="s">
        <v>198</v>
      </c>
      <c r="F14155" t="s">
        <v>360</v>
      </c>
      <c r="G14155" t="s">
        <v>49</v>
      </c>
      <c r="H14155" t="s">
        <v>192</v>
      </c>
    </row>
    <row r="14156" spans="1:8">
      <c r="A14156" t="s">
        <v>16089</v>
      </c>
      <c r="B14156" t="s">
        <v>452</v>
      </c>
      <c r="C14156" t="s">
        <v>68</v>
      </c>
      <c r="D14156" t="s">
        <v>410</v>
      </c>
      <c r="E14156" t="s">
        <v>198</v>
      </c>
      <c r="F14156" t="s">
        <v>360</v>
      </c>
      <c r="G14156" t="s">
        <v>49</v>
      </c>
      <c r="H14156" t="s">
        <v>192</v>
      </c>
    </row>
    <row r="14157" spans="1:8">
      <c r="A14157" t="s">
        <v>16090</v>
      </c>
      <c r="B14157" t="s">
        <v>454</v>
      </c>
      <c r="C14157" t="s">
        <v>51</v>
      </c>
      <c r="D14157" t="s">
        <v>455</v>
      </c>
      <c r="E14157" t="s">
        <v>367</v>
      </c>
      <c r="F14157" t="s">
        <v>456</v>
      </c>
      <c r="G14157" t="s">
        <v>49</v>
      </c>
      <c r="H14157" t="s">
        <v>192</v>
      </c>
    </row>
    <row r="14158" spans="1:8">
      <c r="A14158" t="s">
        <v>16091</v>
      </c>
      <c r="B14158" t="s">
        <v>458</v>
      </c>
      <c r="C14158" t="s">
        <v>51</v>
      </c>
      <c r="D14158" t="s">
        <v>459</v>
      </c>
      <c r="E14158" t="s">
        <v>460</v>
      </c>
      <c r="F14158" t="s">
        <v>360</v>
      </c>
      <c r="G14158" t="s">
        <v>49</v>
      </c>
      <c r="H14158" t="s">
        <v>192</v>
      </c>
    </row>
    <row r="14159" spans="1:8">
      <c r="A14159" t="s">
        <v>16092</v>
      </c>
      <c r="B14159" t="s">
        <v>462</v>
      </c>
      <c r="C14159" t="s">
        <v>51</v>
      </c>
      <c r="D14159" t="s">
        <v>463</v>
      </c>
      <c r="E14159" t="s">
        <v>464</v>
      </c>
      <c r="F14159" t="s">
        <v>360</v>
      </c>
      <c r="G14159" t="s">
        <v>49</v>
      </c>
      <c r="H14159" t="s">
        <v>192</v>
      </c>
    </row>
    <row r="14160" spans="1:8">
      <c r="A14160" t="s">
        <v>16093</v>
      </c>
      <c r="B14160" t="s">
        <v>16094</v>
      </c>
      <c r="C14160" t="s">
        <v>51</v>
      </c>
      <c r="D14160" t="s">
        <v>560</v>
      </c>
      <c r="E14160" t="s">
        <v>561</v>
      </c>
      <c r="F14160" t="s">
        <v>360</v>
      </c>
      <c r="G14160" t="s">
        <v>49</v>
      </c>
      <c r="H14160" t="s">
        <v>192</v>
      </c>
    </row>
    <row r="14161" spans="1:8">
      <c r="A14161" t="s">
        <v>16095</v>
      </c>
      <c r="B14161" t="s">
        <v>16096</v>
      </c>
      <c r="C14161" t="s">
        <v>51</v>
      </c>
      <c r="D14161" t="s">
        <v>16097</v>
      </c>
      <c r="E14161" t="s">
        <v>367</v>
      </c>
      <c r="F14161" t="s">
        <v>16098</v>
      </c>
      <c r="G14161" t="s">
        <v>49</v>
      </c>
      <c r="H14161" t="s">
        <v>192</v>
      </c>
    </row>
    <row r="14162" spans="1:8">
      <c r="A14162" t="s">
        <v>16099</v>
      </c>
      <c r="B14162" t="s">
        <v>16100</v>
      </c>
      <c r="C14162" t="s">
        <v>51</v>
      </c>
      <c r="D14162" t="s">
        <v>16101</v>
      </c>
      <c r="E14162" t="s">
        <v>52</v>
      </c>
      <c r="F14162" t="s">
        <v>360</v>
      </c>
      <c r="G14162" t="s">
        <v>49</v>
      </c>
      <c r="H14162" t="s">
        <v>192</v>
      </c>
    </row>
    <row r="14163" spans="1:8">
      <c r="A14163" t="s">
        <v>16102</v>
      </c>
      <c r="B14163" t="s">
        <v>16103</v>
      </c>
      <c r="C14163" t="s">
        <v>51</v>
      </c>
      <c r="D14163" t="s">
        <v>16104</v>
      </c>
      <c r="E14163" t="s">
        <v>52</v>
      </c>
      <c r="F14163" t="s">
        <v>360</v>
      </c>
      <c r="G14163" t="s">
        <v>49</v>
      </c>
      <c r="H14163" t="s">
        <v>192</v>
      </c>
    </row>
    <row r="14164" spans="1:8">
      <c r="A14164" t="s">
        <v>16105</v>
      </c>
      <c r="B14164" t="s">
        <v>798</v>
      </c>
      <c r="C14164" t="s">
        <v>51</v>
      </c>
      <c r="D14164" t="s">
        <v>799</v>
      </c>
      <c r="E14164" t="s">
        <v>367</v>
      </c>
      <c r="F14164" t="s">
        <v>800</v>
      </c>
      <c r="G14164" t="s">
        <v>49</v>
      </c>
      <c r="H14164" t="s">
        <v>192</v>
      </c>
    </row>
    <row r="14165" spans="1:8">
      <c r="A14165" t="s">
        <v>16106</v>
      </c>
      <c r="B14165" t="s">
        <v>802</v>
      </c>
      <c r="C14165" t="s">
        <v>51</v>
      </c>
      <c r="D14165" t="s">
        <v>450</v>
      </c>
      <c r="E14165" t="s">
        <v>198</v>
      </c>
      <c r="F14165" t="s">
        <v>360</v>
      </c>
      <c r="G14165" t="s">
        <v>49</v>
      </c>
      <c r="H14165" t="s">
        <v>192</v>
      </c>
    </row>
    <row r="14166" spans="1:8">
      <c r="A14166" t="s">
        <v>16107</v>
      </c>
      <c r="B14166" t="s">
        <v>804</v>
      </c>
      <c r="C14166" t="s">
        <v>51</v>
      </c>
      <c r="D14166" t="s">
        <v>592</v>
      </c>
      <c r="E14166" t="s">
        <v>593</v>
      </c>
      <c r="F14166" t="s">
        <v>360</v>
      </c>
      <c r="G14166" t="s">
        <v>49</v>
      </c>
      <c r="H14166" t="s">
        <v>192</v>
      </c>
    </row>
    <row r="14167" spans="1:8">
      <c r="A14167" t="s">
        <v>16108</v>
      </c>
      <c r="B14167" t="s">
        <v>806</v>
      </c>
      <c r="C14167" t="s">
        <v>51</v>
      </c>
      <c r="D14167" t="s">
        <v>592</v>
      </c>
      <c r="E14167" t="s">
        <v>593</v>
      </c>
      <c r="F14167" t="s">
        <v>360</v>
      </c>
      <c r="G14167" t="s">
        <v>49</v>
      </c>
      <c r="H14167" t="s">
        <v>192</v>
      </c>
    </row>
    <row r="14168" spans="1:8">
      <c r="A14168" t="s">
        <v>16109</v>
      </c>
      <c r="B14168" t="s">
        <v>808</v>
      </c>
      <c r="C14168" t="s">
        <v>51</v>
      </c>
      <c r="D14168" t="s">
        <v>809</v>
      </c>
      <c r="E14168" t="s">
        <v>446</v>
      </c>
      <c r="F14168" t="s">
        <v>810</v>
      </c>
      <c r="G14168" t="s">
        <v>49</v>
      </c>
      <c r="H14168" t="s">
        <v>192</v>
      </c>
    </row>
    <row r="14169" spans="1:8">
      <c r="A14169" t="s">
        <v>16110</v>
      </c>
      <c r="B14169" t="s">
        <v>812</v>
      </c>
      <c r="C14169" t="s">
        <v>51</v>
      </c>
      <c r="D14169" t="s">
        <v>813</v>
      </c>
      <c r="E14169" t="s">
        <v>446</v>
      </c>
      <c r="F14169" t="s">
        <v>814</v>
      </c>
      <c r="G14169" t="s">
        <v>49</v>
      </c>
      <c r="H14169" t="s">
        <v>192</v>
      </c>
    </row>
    <row r="14170" spans="1:8">
      <c r="A14170" t="s">
        <v>16111</v>
      </c>
      <c r="B14170" t="s">
        <v>816</v>
      </c>
      <c r="C14170" t="s">
        <v>51</v>
      </c>
      <c r="D14170" t="s">
        <v>813</v>
      </c>
      <c r="E14170" t="s">
        <v>446</v>
      </c>
      <c r="F14170" t="s">
        <v>814</v>
      </c>
      <c r="G14170" t="s">
        <v>49</v>
      </c>
      <c r="H14170" t="s">
        <v>192</v>
      </c>
    </row>
    <row r="14171" spans="1:8">
      <c r="A14171" t="s">
        <v>16112</v>
      </c>
      <c r="B14171" t="s">
        <v>818</v>
      </c>
      <c r="C14171" t="s">
        <v>51</v>
      </c>
      <c r="D14171" t="s">
        <v>592</v>
      </c>
      <c r="E14171" t="s">
        <v>593</v>
      </c>
      <c r="F14171" t="s">
        <v>360</v>
      </c>
      <c r="G14171" t="s">
        <v>49</v>
      </c>
      <c r="H14171" t="s">
        <v>192</v>
      </c>
    </row>
    <row r="14172" spans="1:8">
      <c r="A14172" t="s">
        <v>16113</v>
      </c>
      <c r="B14172" t="s">
        <v>820</v>
      </c>
      <c r="C14172" t="s">
        <v>51</v>
      </c>
      <c r="D14172" t="s">
        <v>472</v>
      </c>
      <c r="E14172" t="s">
        <v>473</v>
      </c>
      <c r="F14172" t="s">
        <v>360</v>
      </c>
      <c r="G14172" t="s">
        <v>49</v>
      </c>
      <c r="H14172" t="s">
        <v>192</v>
      </c>
    </row>
    <row r="14173" spans="1:8">
      <c r="A14173" t="s">
        <v>16114</v>
      </c>
      <c r="B14173" t="s">
        <v>822</v>
      </c>
      <c r="C14173" t="s">
        <v>394</v>
      </c>
      <c r="D14173" t="s">
        <v>592</v>
      </c>
      <c r="E14173" t="s">
        <v>593</v>
      </c>
      <c r="F14173" t="s">
        <v>360</v>
      </c>
      <c r="G14173" t="s">
        <v>49</v>
      </c>
      <c r="H14173" t="s">
        <v>192</v>
      </c>
    </row>
    <row r="14174" spans="1:8">
      <c r="A14174" t="s">
        <v>16115</v>
      </c>
      <c r="B14174" t="s">
        <v>824</v>
      </c>
      <c r="C14174" t="s">
        <v>394</v>
      </c>
      <c r="D14174" t="s">
        <v>472</v>
      </c>
      <c r="E14174" t="s">
        <v>473</v>
      </c>
      <c r="F14174" t="s">
        <v>360</v>
      </c>
      <c r="G14174" t="s">
        <v>49</v>
      </c>
      <c r="H14174" t="s">
        <v>192</v>
      </c>
    </row>
    <row r="14175" spans="1:8">
      <c r="A14175" t="s">
        <v>16116</v>
      </c>
      <c r="B14175" t="s">
        <v>826</v>
      </c>
      <c r="C14175" t="s">
        <v>51</v>
      </c>
      <c r="D14175" t="s">
        <v>592</v>
      </c>
      <c r="E14175" t="s">
        <v>593</v>
      </c>
      <c r="F14175" t="s">
        <v>360</v>
      </c>
      <c r="G14175" t="s">
        <v>49</v>
      </c>
      <c r="H14175" t="s">
        <v>192</v>
      </c>
    </row>
    <row r="14176" spans="1:8">
      <c r="A14176" t="s">
        <v>16117</v>
      </c>
      <c r="B14176" t="s">
        <v>828</v>
      </c>
      <c r="C14176" t="s">
        <v>51</v>
      </c>
      <c r="D14176" t="s">
        <v>592</v>
      </c>
      <c r="E14176" t="s">
        <v>593</v>
      </c>
      <c r="F14176" t="s">
        <v>360</v>
      </c>
      <c r="G14176" t="s">
        <v>49</v>
      </c>
      <c r="H14176" t="s">
        <v>192</v>
      </c>
    </row>
    <row r="14177" spans="1:8">
      <c r="A14177" t="s">
        <v>16118</v>
      </c>
      <c r="B14177" t="s">
        <v>830</v>
      </c>
      <c r="C14177" t="s">
        <v>51</v>
      </c>
      <c r="D14177" t="s">
        <v>831</v>
      </c>
      <c r="E14177" t="s">
        <v>367</v>
      </c>
      <c r="F14177" t="s">
        <v>832</v>
      </c>
      <c r="G14177" t="s">
        <v>49</v>
      </c>
      <c r="H14177" t="s">
        <v>192</v>
      </c>
    </row>
    <row r="14178" spans="1:8">
      <c r="A14178" t="s">
        <v>16119</v>
      </c>
      <c r="B14178" t="s">
        <v>834</v>
      </c>
      <c r="C14178" t="s">
        <v>51</v>
      </c>
      <c r="D14178" t="s">
        <v>835</v>
      </c>
      <c r="E14178" t="s">
        <v>367</v>
      </c>
      <c r="F14178" t="s">
        <v>836</v>
      </c>
      <c r="G14178" t="s">
        <v>49</v>
      </c>
      <c r="H14178" t="s">
        <v>192</v>
      </c>
    </row>
    <row r="14179" spans="1:8">
      <c r="A14179" t="s">
        <v>16120</v>
      </c>
      <c r="B14179" t="s">
        <v>838</v>
      </c>
      <c r="C14179" t="s">
        <v>51</v>
      </c>
      <c r="D14179" t="s">
        <v>450</v>
      </c>
      <c r="E14179" t="s">
        <v>198</v>
      </c>
      <c r="F14179" t="s">
        <v>360</v>
      </c>
      <c r="G14179" t="s">
        <v>49</v>
      </c>
      <c r="H14179" t="s">
        <v>192</v>
      </c>
    </row>
    <row r="14180" spans="1:8">
      <c r="A14180" t="s">
        <v>16121</v>
      </c>
      <c r="B14180" t="s">
        <v>16122</v>
      </c>
      <c r="C14180" t="s">
        <v>51</v>
      </c>
      <c r="D14180" t="s">
        <v>648</v>
      </c>
      <c r="E14180" t="s">
        <v>52</v>
      </c>
      <c r="F14180" t="s">
        <v>360</v>
      </c>
      <c r="G14180" t="s">
        <v>49</v>
      </c>
      <c r="H14180" t="s">
        <v>192</v>
      </c>
    </row>
    <row r="14181" spans="1:8">
      <c r="A14181" t="s">
        <v>16123</v>
      </c>
      <c r="B14181" t="s">
        <v>650</v>
      </c>
      <c r="C14181" t="s">
        <v>68</v>
      </c>
      <c r="D14181" t="s">
        <v>651</v>
      </c>
      <c r="E14181" t="s">
        <v>73</v>
      </c>
      <c r="F14181" t="s">
        <v>360</v>
      </c>
      <c r="G14181" t="s">
        <v>49</v>
      </c>
      <c r="H14181" t="s">
        <v>192</v>
      </c>
    </row>
    <row r="14182" spans="1:8">
      <c r="A14182" t="s">
        <v>16124</v>
      </c>
      <c r="B14182" t="s">
        <v>653</v>
      </c>
      <c r="C14182" t="s">
        <v>51</v>
      </c>
      <c r="D14182" t="s">
        <v>450</v>
      </c>
      <c r="E14182" t="s">
        <v>198</v>
      </c>
      <c r="F14182" t="s">
        <v>360</v>
      </c>
      <c r="G14182" t="s">
        <v>49</v>
      </c>
      <c r="H14182" t="s">
        <v>192</v>
      </c>
    </row>
    <row r="14183" spans="1:8">
      <c r="A14183" t="s">
        <v>16125</v>
      </c>
      <c r="B14183" t="s">
        <v>655</v>
      </c>
      <c r="C14183" t="s">
        <v>51</v>
      </c>
      <c r="D14183" t="s">
        <v>656</v>
      </c>
      <c r="E14183" t="s">
        <v>446</v>
      </c>
      <c r="F14183" t="s">
        <v>657</v>
      </c>
      <c r="G14183" t="s">
        <v>49</v>
      </c>
      <c r="H14183" t="s">
        <v>192</v>
      </c>
    </row>
    <row r="14184" spans="1:8">
      <c r="A14184" t="s">
        <v>16126</v>
      </c>
      <c r="B14184" t="s">
        <v>659</v>
      </c>
      <c r="C14184" t="s">
        <v>51</v>
      </c>
      <c r="D14184" t="s">
        <v>450</v>
      </c>
      <c r="E14184" t="s">
        <v>198</v>
      </c>
      <c r="F14184" t="s">
        <v>360</v>
      </c>
      <c r="G14184" t="s">
        <v>49</v>
      </c>
      <c r="H14184" t="s">
        <v>192</v>
      </c>
    </row>
    <row r="14185" spans="1:8">
      <c r="A14185" t="s">
        <v>16127</v>
      </c>
      <c r="B14185" t="s">
        <v>16128</v>
      </c>
      <c r="C14185" t="s">
        <v>51</v>
      </c>
      <c r="D14185" t="s">
        <v>472</v>
      </c>
      <c r="E14185" t="s">
        <v>473</v>
      </c>
      <c r="F14185" t="s">
        <v>360</v>
      </c>
      <c r="G14185" t="s">
        <v>49</v>
      </c>
      <c r="H14185" t="s">
        <v>192</v>
      </c>
    </row>
    <row r="14186" spans="1:8">
      <c r="A14186" t="s">
        <v>16129</v>
      </c>
      <c r="B14186" t="s">
        <v>16130</v>
      </c>
      <c r="C14186" t="s">
        <v>51</v>
      </c>
      <c r="D14186" t="s">
        <v>472</v>
      </c>
      <c r="E14186" t="s">
        <v>473</v>
      </c>
      <c r="F14186" t="s">
        <v>360</v>
      </c>
      <c r="G14186" t="s">
        <v>49</v>
      </c>
      <c r="H14186" t="s">
        <v>192</v>
      </c>
    </row>
    <row r="14187" spans="1:8">
      <c r="A14187" t="s">
        <v>16131</v>
      </c>
      <c r="B14187" t="s">
        <v>16132</v>
      </c>
      <c r="C14187" t="s">
        <v>51</v>
      </c>
      <c r="D14187" t="s">
        <v>370</v>
      </c>
      <c r="E14187" t="s">
        <v>73</v>
      </c>
      <c r="F14187" t="s">
        <v>360</v>
      </c>
      <c r="G14187" t="s">
        <v>49</v>
      </c>
      <c r="H14187" t="s">
        <v>192</v>
      </c>
    </row>
    <row r="14188" spans="1:8">
      <c r="A14188" t="s">
        <v>16133</v>
      </c>
      <c r="B14188" t="s">
        <v>16134</v>
      </c>
      <c r="C14188" t="s">
        <v>51</v>
      </c>
      <c r="D14188" t="s">
        <v>370</v>
      </c>
      <c r="E14188" t="s">
        <v>73</v>
      </c>
      <c r="F14188" t="s">
        <v>360</v>
      </c>
      <c r="G14188" t="s">
        <v>49</v>
      </c>
      <c r="H14188" t="s">
        <v>192</v>
      </c>
    </row>
    <row r="14189" spans="1:8">
      <c r="A14189" t="s">
        <v>16135</v>
      </c>
      <c r="B14189" t="s">
        <v>16136</v>
      </c>
      <c r="C14189" t="s">
        <v>51</v>
      </c>
      <c r="D14189" t="s">
        <v>560</v>
      </c>
      <c r="E14189" t="s">
        <v>561</v>
      </c>
      <c r="F14189" t="s">
        <v>360</v>
      </c>
      <c r="G14189" t="s">
        <v>49</v>
      </c>
      <c r="H14189" t="s">
        <v>192</v>
      </c>
    </row>
    <row r="14190" spans="1:8">
      <c r="A14190" t="s">
        <v>16137</v>
      </c>
      <c r="B14190" t="s">
        <v>16138</v>
      </c>
      <c r="C14190" t="s">
        <v>51</v>
      </c>
      <c r="D14190" t="s">
        <v>16139</v>
      </c>
      <c r="E14190" t="s">
        <v>367</v>
      </c>
      <c r="F14190" t="s">
        <v>16140</v>
      </c>
      <c r="G14190" t="s">
        <v>49</v>
      </c>
      <c r="H14190" t="s">
        <v>192</v>
      </c>
    </row>
    <row r="14191" spans="1:8">
      <c r="A14191" t="s">
        <v>16141</v>
      </c>
      <c r="B14191" t="s">
        <v>16142</v>
      </c>
      <c r="C14191" t="s">
        <v>51</v>
      </c>
      <c r="D14191" t="s">
        <v>358</v>
      </c>
      <c r="E14191" t="s">
        <v>359</v>
      </c>
      <c r="F14191" t="s">
        <v>360</v>
      </c>
      <c r="G14191" t="s">
        <v>49</v>
      </c>
      <c r="H14191" t="s">
        <v>192</v>
      </c>
    </row>
    <row r="14192" spans="1:8">
      <c r="A14192" t="s">
        <v>16143</v>
      </c>
      <c r="B14192" t="s">
        <v>16144</v>
      </c>
      <c r="C14192" t="s">
        <v>51</v>
      </c>
      <c r="D14192" t="s">
        <v>592</v>
      </c>
      <c r="E14192" t="s">
        <v>593</v>
      </c>
      <c r="F14192" t="s">
        <v>360</v>
      </c>
      <c r="G14192" t="s">
        <v>49</v>
      </c>
      <c r="H14192" t="s">
        <v>192</v>
      </c>
    </row>
    <row r="14193" spans="1:8">
      <c r="A14193" t="s">
        <v>16145</v>
      </c>
      <c r="B14193" t="s">
        <v>16146</v>
      </c>
      <c r="C14193" t="s">
        <v>51</v>
      </c>
      <c r="D14193" t="s">
        <v>592</v>
      </c>
      <c r="E14193" t="s">
        <v>593</v>
      </c>
      <c r="F14193" t="s">
        <v>360</v>
      </c>
      <c r="G14193" t="s">
        <v>49</v>
      </c>
      <c r="H14193" t="s">
        <v>192</v>
      </c>
    </row>
    <row r="14194" spans="1:8">
      <c r="A14194" t="s">
        <v>16147</v>
      </c>
      <c r="B14194" t="s">
        <v>16148</v>
      </c>
      <c r="C14194" t="s">
        <v>51</v>
      </c>
      <c r="D14194" t="s">
        <v>370</v>
      </c>
      <c r="E14194" t="s">
        <v>73</v>
      </c>
      <c r="F14194" t="s">
        <v>360</v>
      </c>
      <c r="G14194" t="s">
        <v>49</v>
      </c>
      <c r="H14194" t="s">
        <v>192</v>
      </c>
    </row>
    <row r="14195" spans="1:8">
      <c r="A14195" t="s">
        <v>16149</v>
      </c>
      <c r="B14195" t="s">
        <v>16150</v>
      </c>
      <c r="C14195" t="s">
        <v>51</v>
      </c>
      <c r="D14195" t="s">
        <v>370</v>
      </c>
      <c r="E14195" t="s">
        <v>73</v>
      </c>
      <c r="F14195" t="s">
        <v>360</v>
      </c>
      <c r="G14195" t="s">
        <v>49</v>
      </c>
      <c r="H14195" t="s">
        <v>192</v>
      </c>
    </row>
    <row r="14196" spans="1:8">
      <c r="A14196" t="s">
        <v>16151</v>
      </c>
      <c r="B14196" t="s">
        <v>16152</v>
      </c>
      <c r="C14196" t="s">
        <v>51</v>
      </c>
      <c r="D14196" t="s">
        <v>16153</v>
      </c>
      <c r="E14196" t="s">
        <v>52</v>
      </c>
      <c r="F14196" t="s">
        <v>360</v>
      </c>
      <c r="G14196" t="s">
        <v>49</v>
      </c>
      <c r="H14196" t="s">
        <v>192</v>
      </c>
    </row>
    <row r="14197" spans="1:8">
      <c r="A14197" t="s">
        <v>16154</v>
      </c>
      <c r="B14197" t="s">
        <v>559</v>
      </c>
      <c r="C14197" t="s">
        <v>51</v>
      </c>
      <c r="D14197" t="s">
        <v>560</v>
      </c>
      <c r="E14197" t="s">
        <v>561</v>
      </c>
      <c r="F14197" t="s">
        <v>360</v>
      </c>
      <c r="G14197" t="s">
        <v>49</v>
      </c>
      <c r="H14197" t="s">
        <v>192</v>
      </c>
    </row>
    <row r="14198" spans="1:8">
      <c r="A14198" t="s">
        <v>16155</v>
      </c>
      <c r="B14198" t="s">
        <v>563</v>
      </c>
      <c r="C14198" t="s">
        <v>51</v>
      </c>
      <c r="D14198" t="s">
        <v>442</v>
      </c>
      <c r="E14198" t="s">
        <v>52</v>
      </c>
      <c r="F14198" t="s">
        <v>360</v>
      </c>
      <c r="G14198" t="s">
        <v>49</v>
      </c>
      <c r="H14198" t="s">
        <v>192</v>
      </c>
    </row>
    <row r="14199" spans="1:8">
      <c r="A14199" t="s">
        <v>16156</v>
      </c>
      <c r="B14199" t="s">
        <v>444</v>
      </c>
      <c r="C14199" t="s">
        <v>51</v>
      </c>
      <c r="D14199" t="s">
        <v>445</v>
      </c>
      <c r="E14199" t="s">
        <v>446</v>
      </c>
      <c r="F14199" t="s">
        <v>447</v>
      </c>
      <c r="G14199" t="s">
        <v>49</v>
      </c>
      <c r="H14199" t="s">
        <v>192</v>
      </c>
    </row>
    <row r="14200" spans="1:8">
      <c r="A14200" t="s">
        <v>16157</v>
      </c>
      <c r="B14200" t="s">
        <v>449</v>
      </c>
      <c r="C14200" t="s">
        <v>51</v>
      </c>
      <c r="D14200" t="s">
        <v>450</v>
      </c>
      <c r="E14200" t="s">
        <v>198</v>
      </c>
      <c r="F14200" t="s">
        <v>360</v>
      </c>
      <c r="G14200" t="s">
        <v>49</v>
      </c>
      <c r="H14200" t="s">
        <v>192</v>
      </c>
    </row>
    <row r="14201" spans="1:8">
      <c r="A14201" t="s">
        <v>16158</v>
      </c>
      <c r="B14201" t="s">
        <v>452</v>
      </c>
      <c r="C14201" t="s">
        <v>68</v>
      </c>
      <c r="D14201" t="s">
        <v>410</v>
      </c>
      <c r="E14201" t="s">
        <v>198</v>
      </c>
      <c r="F14201" t="s">
        <v>360</v>
      </c>
      <c r="G14201" t="s">
        <v>49</v>
      </c>
      <c r="H14201" t="s">
        <v>192</v>
      </c>
    </row>
    <row r="14202" spans="1:8">
      <c r="A14202" t="s">
        <v>16159</v>
      </c>
      <c r="B14202" t="s">
        <v>16160</v>
      </c>
      <c r="C14202" t="s">
        <v>51</v>
      </c>
      <c r="D14202" t="s">
        <v>16161</v>
      </c>
      <c r="E14202" t="s">
        <v>52</v>
      </c>
      <c r="F14202" t="s">
        <v>360</v>
      </c>
      <c r="G14202" t="s">
        <v>49</v>
      </c>
      <c r="H14202" t="s">
        <v>192</v>
      </c>
    </row>
    <row r="14203" spans="1:8">
      <c r="A14203" t="s">
        <v>16162</v>
      </c>
      <c r="B14203" t="s">
        <v>559</v>
      </c>
      <c r="C14203" t="s">
        <v>51</v>
      </c>
      <c r="D14203" t="s">
        <v>560</v>
      </c>
      <c r="E14203" t="s">
        <v>561</v>
      </c>
      <c r="F14203" t="s">
        <v>360</v>
      </c>
      <c r="G14203" t="s">
        <v>49</v>
      </c>
      <c r="H14203" t="s">
        <v>192</v>
      </c>
    </row>
    <row r="14204" spans="1:8">
      <c r="A14204" t="s">
        <v>16163</v>
      </c>
      <c r="B14204" t="s">
        <v>563</v>
      </c>
      <c r="C14204" t="s">
        <v>51</v>
      </c>
      <c r="D14204" t="s">
        <v>442</v>
      </c>
      <c r="E14204" t="s">
        <v>52</v>
      </c>
      <c r="F14204" t="s">
        <v>360</v>
      </c>
      <c r="G14204" t="s">
        <v>49</v>
      </c>
      <c r="H14204" t="s">
        <v>192</v>
      </c>
    </row>
    <row r="14205" spans="1:8">
      <c r="A14205" t="s">
        <v>16164</v>
      </c>
      <c r="B14205" t="s">
        <v>444</v>
      </c>
      <c r="C14205" t="s">
        <v>51</v>
      </c>
      <c r="D14205" t="s">
        <v>445</v>
      </c>
      <c r="E14205" t="s">
        <v>446</v>
      </c>
      <c r="F14205" t="s">
        <v>447</v>
      </c>
      <c r="G14205" t="s">
        <v>49</v>
      </c>
      <c r="H14205" t="s">
        <v>192</v>
      </c>
    </row>
    <row r="14206" spans="1:8">
      <c r="A14206" t="s">
        <v>16165</v>
      </c>
      <c r="B14206" t="s">
        <v>449</v>
      </c>
      <c r="C14206" t="s">
        <v>51</v>
      </c>
      <c r="D14206" t="s">
        <v>450</v>
      </c>
      <c r="E14206" t="s">
        <v>198</v>
      </c>
      <c r="F14206" t="s">
        <v>360</v>
      </c>
      <c r="G14206" t="s">
        <v>49</v>
      </c>
      <c r="H14206" t="s">
        <v>192</v>
      </c>
    </row>
    <row r="14207" spans="1:8">
      <c r="A14207" t="s">
        <v>16166</v>
      </c>
      <c r="B14207" t="s">
        <v>452</v>
      </c>
      <c r="C14207" t="s">
        <v>68</v>
      </c>
      <c r="D14207" t="s">
        <v>410</v>
      </c>
      <c r="E14207" t="s">
        <v>198</v>
      </c>
      <c r="F14207" t="s">
        <v>360</v>
      </c>
      <c r="G14207" t="s">
        <v>49</v>
      </c>
      <c r="H14207" t="s">
        <v>192</v>
      </c>
    </row>
    <row r="14208" spans="1:8">
      <c r="A14208" t="s">
        <v>16167</v>
      </c>
      <c r="B14208" t="s">
        <v>16168</v>
      </c>
      <c r="C14208" t="s">
        <v>51</v>
      </c>
      <c r="D14208" t="s">
        <v>16169</v>
      </c>
      <c r="E14208" t="s">
        <v>52</v>
      </c>
      <c r="F14208" t="s">
        <v>360</v>
      </c>
      <c r="G14208" t="s">
        <v>49</v>
      </c>
      <c r="H14208" t="s">
        <v>192</v>
      </c>
    </row>
    <row r="14209" spans="1:8">
      <c r="A14209" t="s">
        <v>16170</v>
      </c>
      <c r="B14209" t="s">
        <v>559</v>
      </c>
      <c r="C14209" t="s">
        <v>51</v>
      </c>
      <c r="D14209" t="s">
        <v>560</v>
      </c>
      <c r="E14209" t="s">
        <v>561</v>
      </c>
      <c r="F14209" t="s">
        <v>360</v>
      </c>
      <c r="G14209" t="s">
        <v>49</v>
      </c>
      <c r="H14209" t="s">
        <v>192</v>
      </c>
    </row>
    <row r="14210" spans="1:8">
      <c r="A14210" t="s">
        <v>16171</v>
      </c>
      <c r="B14210" t="s">
        <v>563</v>
      </c>
      <c r="C14210" t="s">
        <v>51</v>
      </c>
      <c r="D14210" t="s">
        <v>442</v>
      </c>
      <c r="E14210" t="s">
        <v>52</v>
      </c>
      <c r="F14210" t="s">
        <v>360</v>
      </c>
      <c r="G14210" t="s">
        <v>49</v>
      </c>
      <c r="H14210" t="s">
        <v>192</v>
      </c>
    </row>
    <row r="14211" spans="1:8">
      <c r="A14211" t="s">
        <v>16172</v>
      </c>
      <c r="B14211" t="s">
        <v>444</v>
      </c>
      <c r="C14211" t="s">
        <v>51</v>
      </c>
      <c r="D14211" t="s">
        <v>445</v>
      </c>
      <c r="E14211" t="s">
        <v>446</v>
      </c>
      <c r="F14211" t="s">
        <v>447</v>
      </c>
      <c r="G14211" t="s">
        <v>49</v>
      </c>
      <c r="H14211" t="s">
        <v>192</v>
      </c>
    </row>
    <row r="14212" spans="1:8">
      <c r="A14212" t="s">
        <v>16173</v>
      </c>
      <c r="B14212" t="s">
        <v>449</v>
      </c>
      <c r="C14212" t="s">
        <v>51</v>
      </c>
      <c r="D14212" t="s">
        <v>450</v>
      </c>
      <c r="E14212" t="s">
        <v>198</v>
      </c>
      <c r="F14212" t="s">
        <v>360</v>
      </c>
      <c r="G14212" t="s">
        <v>49</v>
      </c>
      <c r="H14212" t="s">
        <v>192</v>
      </c>
    </row>
    <row r="14213" spans="1:8">
      <c r="A14213" t="s">
        <v>16174</v>
      </c>
      <c r="B14213" t="s">
        <v>452</v>
      </c>
      <c r="C14213" t="s">
        <v>68</v>
      </c>
      <c r="D14213" t="s">
        <v>410</v>
      </c>
      <c r="E14213" t="s">
        <v>198</v>
      </c>
      <c r="F14213" t="s">
        <v>360</v>
      </c>
      <c r="G14213" t="s">
        <v>49</v>
      </c>
      <c r="H14213" t="s">
        <v>192</v>
      </c>
    </row>
    <row r="14214" spans="1:8">
      <c r="A14214" t="s">
        <v>16175</v>
      </c>
      <c r="B14214" t="s">
        <v>16176</v>
      </c>
      <c r="C14214" t="s">
        <v>51</v>
      </c>
      <c r="D14214" t="s">
        <v>16177</v>
      </c>
      <c r="E14214" t="s">
        <v>52</v>
      </c>
      <c r="F14214" t="s">
        <v>360</v>
      </c>
      <c r="G14214" t="s">
        <v>49</v>
      </c>
      <c r="H14214" t="s">
        <v>192</v>
      </c>
    </row>
    <row r="14215" spans="1:8">
      <c r="A14215" t="s">
        <v>16178</v>
      </c>
      <c r="B14215" t="s">
        <v>559</v>
      </c>
      <c r="C14215" t="s">
        <v>51</v>
      </c>
      <c r="D14215" t="s">
        <v>560</v>
      </c>
      <c r="E14215" t="s">
        <v>561</v>
      </c>
      <c r="F14215" t="s">
        <v>360</v>
      </c>
      <c r="G14215" t="s">
        <v>49</v>
      </c>
      <c r="H14215" t="s">
        <v>192</v>
      </c>
    </row>
    <row r="14216" spans="1:8">
      <c r="A14216" t="s">
        <v>16179</v>
      </c>
      <c r="B14216" t="s">
        <v>563</v>
      </c>
      <c r="C14216" t="s">
        <v>51</v>
      </c>
      <c r="D14216" t="s">
        <v>442</v>
      </c>
      <c r="E14216" t="s">
        <v>52</v>
      </c>
      <c r="F14216" t="s">
        <v>360</v>
      </c>
      <c r="G14216" t="s">
        <v>49</v>
      </c>
      <c r="H14216" t="s">
        <v>192</v>
      </c>
    </row>
    <row r="14217" spans="1:8">
      <c r="A14217" t="s">
        <v>16180</v>
      </c>
      <c r="B14217" t="s">
        <v>444</v>
      </c>
      <c r="C14217" t="s">
        <v>51</v>
      </c>
      <c r="D14217" t="s">
        <v>445</v>
      </c>
      <c r="E14217" t="s">
        <v>446</v>
      </c>
      <c r="F14217" t="s">
        <v>447</v>
      </c>
      <c r="G14217" t="s">
        <v>49</v>
      </c>
      <c r="H14217" t="s">
        <v>192</v>
      </c>
    </row>
    <row r="14218" spans="1:8">
      <c r="A14218" t="s">
        <v>16181</v>
      </c>
      <c r="B14218" t="s">
        <v>449</v>
      </c>
      <c r="C14218" t="s">
        <v>51</v>
      </c>
      <c r="D14218" t="s">
        <v>450</v>
      </c>
      <c r="E14218" t="s">
        <v>198</v>
      </c>
      <c r="F14218" t="s">
        <v>360</v>
      </c>
      <c r="G14218" t="s">
        <v>49</v>
      </c>
      <c r="H14218" t="s">
        <v>192</v>
      </c>
    </row>
    <row r="14219" spans="1:8">
      <c r="A14219" t="s">
        <v>16182</v>
      </c>
      <c r="B14219" t="s">
        <v>452</v>
      </c>
      <c r="C14219" t="s">
        <v>68</v>
      </c>
      <c r="D14219" t="s">
        <v>410</v>
      </c>
      <c r="E14219" t="s">
        <v>198</v>
      </c>
      <c r="F14219" t="s">
        <v>360</v>
      </c>
      <c r="G14219" t="s">
        <v>49</v>
      </c>
      <c r="H14219" t="s">
        <v>192</v>
      </c>
    </row>
    <row r="14220" spans="1:8">
      <c r="A14220" t="s">
        <v>16183</v>
      </c>
      <c r="B14220" t="s">
        <v>16184</v>
      </c>
      <c r="C14220" t="s">
        <v>51</v>
      </c>
      <c r="D14220" t="s">
        <v>16185</v>
      </c>
      <c r="E14220" t="s">
        <v>52</v>
      </c>
      <c r="F14220" t="s">
        <v>360</v>
      </c>
      <c r="G14220" t="s">
        <v>49</v>
      </c>
      <c r="H14220" t="s">
        <v>192</v>
      </c>
    </row>
    <row r="14221" spans="1:8">
      <c r="A14221" t="s">
        <v>16186</v>
      </c>
      <c r="B14221" t="s">
        <v>559</v>
      </c>
      <c r="C14221" t="s">
        <v>51</v>
      </c>
      <c r="D14221" t="s">
        <v>560</v>
      </c>
      <c r="E14221" t="s">
        <v>561</v>
      </c>
      <c r="F14221" t="s">
        <v>360</v>
      </c>
      <c r="G14221" t="s">
        <v>49</v>
      </c>
      <c r="H14221" t="s">
        <v>192</v>
      </c>
    </row>
    <row r="14222" spans="1:8">
      <c r="A14222" t="s">
        <v>16187</v>
      </c>
      <c r="B14222" t="s">
        <v>563</v>
      </c>
      <c r="C14222" t="s">
        <v>51</v>
      </c>
      <c r="D14222" t="s">
        <v>442</v>
      </c>
      <c r="E14222" t="s">
        <v>52</v>
      </c>
      <c r="F14222" t="s">
        <v>360</v>
      </c>
      <c r="G14222" t="s">
        <v>49</v>
      </c>
      <c r="H14222" t="s">
        <v>192</v>
      </c>
    </row>
    <row r="14223" spans="1:8">
      <c r="A14223" t="s">
        <v>16188</v>
      </c>
      <c r="B14223" t="s">
        <v>444</v>
      </c>
      <c r="C14223" t="s">
        <v>51</v>
      </c>
      <c r="D14223" t="s">
        <v>445</v>
      </c>
      <c r="E14223" t="s">
        <v>446</v>
      </c>
      <c r="F14223" t="s">
        <v>447</v>
      </c>
      <c r="G14223" t="s">
        <v>49</v>
      </c>
      <c r="H14223" t="s">
        <v>192</v>
      </c>
    </row>
    <row r="14224" spans="1:8">
      <c r="A14224" t="s">
        <v>16189</v>
      </c>
      <c r="B14224" t="s">
        <v>449</v>
      </c>
      <c r="C14224" t="s">
        <v>51</v>
      </c>
      <c r="D14224" t="s">
        <v>450</v>
      </c>
      <c r="E14224" t="s">
        <v>198</v>
      </c>
      <c r="F14224" t="s">
        <v>360</v>
      </c>
      <c r="G14224" t="s">
        <v>49</v>
      </c>
      <c r="H14224" t="s">
        <v>192</v>
      </c>
    </row>
    <row r="14225" spans="1:8">
      <c r="A14225" t="s">
        <v>16190</v>
      </c>
      <c r="B14225" t="s">
        <v>452</v>
      </c>
      <c r="C14225" t="s">
        <v>68</v>
      </c>
      <c r="D14225" t="s">
        <v>410</v>
      </c>
      <c r="E14225" t="s">
        <v>198</v>
      </c>
      <c r="F14225" t="s">
        <v>360</v>
      </c>
      <c r="G14225" t="s">
        <v>49</v>
      </c>
      <c r="H14225" t="s">
        <v>192</v>
      </c>
    </row>
    <row r="14226" spans="1:8">
      <c r="A14226" t="s">
        <v>16191</v>
      </c>
      <c r="B14226" t="s">
        <v>16192</v>
      </c>
      <c r="C14226" t="s">
        <v>51</v>
      </c>
      <c r="D14226" t="s">
        <v>16193</v>
      </c>
      <c r="E14226" t="s">
        <v>52</v>
      </c>
      <c r="F14226" t="s">
        <v>360</v>
      </c>
      <c r="G14226" t="s">
        <v>49</v>
      </c>
      <c r="H14226" t="s">
        <v>192</v>
      </c>
    </row>
    <row r="14227" spans="1:8">
      <c r="A14227" t="s">
        <v>16194</v>
      </c>
      <c r="B14227" t="s">
        <v>559</v>
      </c>
      <c r="C14227" t="s">
        <v>51</v>
      </c>
      <c r="D14227" t="s">
        <v>560</v>
      </c>
      <c r="E14227" t="s">
        <v>561</v>
      </c>
      <c r="F14227" t="s">
        <v>360</v>
      </c>
      <c r="G14227" t="s">
        <v>49</v>
      </c>
      <c r="H14227" t="s">
        <v>192</v>
      </c>
    </row>
    <row r="14228" spans="1:8">
      <c r="A14228" t="s">
        <v>16195</v>
      </c>
      <c r="B14228" t="s">
        <v>563</v>
      </c>
      <c r="C14228" t="s">
        <v>51</v>
      </c>
      <c r="D14228" t="s">
        <v>442</v>
      </c>
      <c r="E14228" t="s">
        <v>52</v>
      </c>
      <c r="F14228" t="s">
        <v>360</v>
      </c>
      <c r="G14228" t="s">
        <v>49</v>
      </c>
      <c r="H14228" t="s">
        <v>192</v>
      </c>
    </row>
    <row r="14229" spans="1:8">
      <c r="A14229" t="s">
        <v>16196</v>
      </c>
      <c r="B14229" t="s">
        <v>444</v>
      </c>
      <c r="C14229" t="s">
        <v>51</v>
      </c>
      <c r="D14229" t="s">
        <v>445</v>
      </c>
      <c r="E14229" t="s">
        <v>446</v>
      </c>
      <c r="F14229" t="s">
        <v>447</v>
      </c>
      <c r="G14229" t="s">
        <v>49</v>
      </c>
      <c r="H14229" t="s">
        <v>192</v>
      </c>
    </row>
    <row r="14230" spans="1:8">
      <c r="A14230" t="s">
        <v>16197</v>
      </c>
      <c r="B14230" t="s">
        <v>449</v>
      </c>
      <c r="C14230" t="s">
        <v>51</v>
      </c>
      <c r="D14230" t="s">
        <v>450</v>
      </c>
      <c r="E14230" t="s">
        <v>198</v>
      </c>
      <c r="F14230" t="s">
        <v>360</v>
      </c>
      <c r="G14230" t="s">
        <v>49</v>
      </c>
      <c r="H14230" t="s">
        <v>192</v>
      </c>
    </row>
    <row r="14231" spans="1:8">
      <c r="A14231" t="s">
        <v>16198</v>
      </c>
      <c r="B14231" t="s">
        <v>452</v>
      </c>
      <c r="C14231" t="s">
        <v>68</v>
      </c>
      <c r="D14231" t="s">
        <v>410</v>
      </c>
      <c r="E14231" t="s">
        <v>198</v>
      </c>
      <c r="F14231" t="s">
        <v>360</v>
      </c>
      <c r="G14231" t="s">
        <v>49</v>
      </c>
      <c r="H14231" t="s">
        <v>192</v>
      </c>
    </row>
    <row r="14232" spans="1:8">
      <c r="A14232" t="s">
        <v>16199</v>
      </c>
      <c r="B14232" t="s">
        <v>16200</v>
      </c>
      <c r="C14232" t="s">
        <v>51</v>
      </c>
      <c r="D14232" t="s">
        <v>16201</v>
      </c>
      <c r="E14232" t="s">
        <v>52</v>
      </c>
      <c r="F14232" t="s">
        <v>360</v>
      </c>
      <c r="G14232" t="s">
        <v>49</v>
      </c>
      <c r="H14232" t="s">
        <v>192</v>
      </c>
    </row>
    <row r="14233" spans="1:8">
      <c r="A14233" t="s">
        <v>16202</v>
      </c>
      <c r="B14233" t="s">
        <v>559</v>
      </c>
      <c r="C14233" t="s">
        <v>51</v>
      </c>
      <c r="D14233" t="s">
        <v>560</v>
      </c>
      <c r="E14233" t="s">
        <v>561</v>
      </c>
      <c r="F14233" t="s">
        <v>360</v>
      </c>
      <c r="G14233" t="s">
        <v>49</v>
      </c>
      <c r="H14233" t="s">
        <v>192</v>
      </c>
    </row>
    <row r="14234" spans="1:8">
      <c r="A14234" t="s">
        <v>16203</v>
      </c>
      <c r="B14234" t="s">
        <v>563</v>
      </c>
      <c r="C14234" t="s">
        <v>51</v>
      </c>
      <c r="D14234" t="s">
        <v>442</v>
      </c>
      <c r="E14234" t="s">
        <v>52</v>
      </c>
      <c r="F14234" t="s">
        <v>360</v>
      </c>
      <c r="G14234" t="s">
        <v>49</v>
      </c>
      <c r="H14234" t="s">
        <v>192</v>
      </c>
    </row>
    <row r="14235" spans="1:8">
      <c r="A14235" t="s">
        <v>16204</v>
      </c>
      <c r="B14235" t="s">
        <v>444</v>
      </c>
      <c r="C14235" t="s">
        <v>51</v>
      </c>
      <c r="D14235" t="s">
        <v>445</v>
      </c>
      <c r="E14235" t="s">
        <v>446</v>
      </c>
      <c r="F14235" t="s">
        <v>447</v>
      </c>
      <c r="G14235" t="s">
        <v>49</v>
      </c>
      <c r="H14235" t="s">
        <v>192</v>
      </c>
    </row>
    <row r="14236" spans="1:8">
      <c r="A14236" t="s">
        <v>16205</v>
      </c>
      <c r="B14236" t="s">
        <v>449</v>
      </c>
      <c r="C14236" t="s">
        <v>51</v>
      </c>
      <c r="D14236" t="s">
        <v>450</v>
      </c>
      <c r="E14236" t="s">
        <v>198</v>
      </c>
      <c r="F14236" t="s">
        <v>360</v>
      </c>
      <c r="G14236" t="s">
        <v>49</v>
      </c>
      <c r="H14236" t="s">
        <v>192</v>
      </c>
    </row>
    <row r="14237" spans="1:8">
      <c r="A14237" t="s">
        <v>16206</v>
      </c>
      <c r="B14237" t="s">
        <v>452</v>
      </c>
      <c r="C14237" t="s">
        <v>68</v>
      </c>
      <c r="D14237" t="s">
        <v>410</v>
      </c>
      <c r="E14237" t="s">
        <v>198</v>
      </c>
      <c r="F14237" t="s">
        <v>360</v>
      </c>
      <c r="G14237" t="s">
        <v>49</v>
      </c>
      <c r="H14237" t="s">
        <v>192</v>
      </c>
    </row>
    <row r="14238" spans="1:8">
      <c r="A14238" t="s">
        <v>16207</v>
      </c>
      <c r="B14238" t="s">
        <v>16208</v>
      </c>
      <c r="C14238" t="s">
        <v>51</v>
      </c>
      <c r="D14238" t="s">
        <v>16209</v>
      </c>
      <c r="E14238" t="s">
        <v>52</v>
      </c>
      <c r="F14238" t="s">
        <v>360</v>
      </c>
      <c r="G14238" t="s">
        <v>49</v>
      </c>
      <c r="H14238" t="s">
        <v>192</v>
      </c>
    </row>
    <row r="14239" spans="1:8">
      <c r="A14239" t="s">
        <v>16210</v>
      </c>
      <c r="B14239" t="s">
        <v>559</v>
      </c>
      <c r="C14239" t="s">
        <v>51</v>
      </c>
      <c r="D14239" t="s">
        <v>560</v>
      </c>
      <c r="E14239" t="s">
        <v>561</v>
      </c>
      <c r="F14239" t="s">
        <v>360</v>
      </c>
      <c r="G14239" t="s">
        <v>49</v>
      </c>
      <c r="H14239" t="s">
        <v>192</v>
      </c>
    </row>
    <row r="14240" spans="1:8">
      <c r="A14240" t="s">
        <v>16211</v>
      </c>
      <c r="B14240" t="s">
        <v>563</v>
      </c>
      <c r="C14240" t="s">
        <v>51</v>
      </c>
      <c r="D14240" t="s">
        <v>442</v>
      </c>
      <c r="E14240" t="s">
        <v>52</v>
      </c>
      <c r="F14240" t="s">
        <v>360</v>
      </c>
      <c r="G14240" t="s">
        <v>49</v>
      </c>
      <c r="H14240" t="s">
        <v>192</v>
      </c>
    </row>
    <row r="14241" spans="1:8">
      <c r="A14241" t="s">
        <v>16212</v>
      </c>
      <c r="B14241" t="s">
        <v>444</v>
      </c>
      <c r="C14241" t="s">
        <v>51</v>
      </c>
      <c r="D14241" t="s">
        <v>445</v>
      </c>
      <c r="E14241" t="s">
        <v>446</v>
      </c>
      <c r="F14241" t="s">
        <v>447</v>
      </c>
      <c r="G14241" t="s">
        <v>49</v>
      </c>
      <c r="H14241" t="s">
        <v>192</v>
      </c>
    </row>
    <row r="14242" spans="1:8">
      <c r="A14242" t="s">
        <v>16213</v>
      </c>
      <c r="B14242" t="s">
        <v>449</v>
      </c>
      <c r="C14242" t="s">
        <v>51</v>
      </c>
      <c r="D14242" t="s">
        <v>450</v>
      </c>
      <c r="E14242" t="s">
        <v>198</v>
      </c>
      <c r="F14242" t="s">
        <v>360</v>
      </c>
      <c r="G14242" t="s">
        <v>49</v>
      </c>
      <c r="H14242" t="s">
        <v>192</v>
      </c>
    </row>
    <row r="14243" spans="1:8">
      <c r="A14243" t="s">
        <v>16214</v>
      </c>
      <c r="B14243" t="s">
        <v>452</v>
      </c>
      <c r="C14243" t="s">
        <v>68</v>
      </c>
      <c r="D14243" t="s">
        <v>410</v>
      </c>
      <c r="E14243" t="s">
        <v>198</v>
      </c>
      <c r="F14243" t="s">
        <v>360</v>
      </c>
      <c r="G14243" t="s">
        <v>49</v>
      </c>
      <c r="H14243" t="s">
        <v>192</v>
      </c>
    </row>
    <row r="14244" spans="1:8">
      <c r="A14244" t="s">
        <v>16215</v>
      </c>
      <c r="B14244" t="s">
        <v>16216</v>
      </c>
      <c r="C14244" t="s">
        <v>78</v>
      </c>
      <c r="D14244" t="s">
        <v>16217</v>
      </c>
      <c r="E14244" t="s">
        <v>52</v>
      </c>
      <c r="F14244" t="s">
        <v>360</v>
      </c>
      <c r="G14244" t="s">
        <v>49</v>
      </c>
      <c r="H14244" t="s">
        <v>192</v>
      </c>
    </row>
    <row r="14245" spans="1:8">
      <c r="A14245" t="s">
        <v>16218</v>
      </c>
      <c r="B14245" t="s">
        <v>1887</v>
      </c>
      <c r="C14245" t="s">
        <v>51</v>
      </c>
      <c r="D14245" t="s">
        <v>370</v>
      </c>
      <c r="E14245" t="s">
        <v>73</v>
      </c>
      <c r="F14245" t="s">
        <v>360</v>
      </c>
      <c r="G14245" t="s">
        <v>49</v>
      </c>
      <c r="H14245" t="s">
        <v>192</v>
      </c>
    </row>
    <row r="14246" spans="1:8">
      <c r="A14246" t="s">
        <v>16219</v>
      </c>
      <c r="B14246" t="s">
        <v>1896</v>
      </c>
      <c r="C14246" t="s">
        <v>51</v>
      </c>
      <c r="D14246" t="s">
        <v>529</v>
      </c>
      <c r="E14246" t="s">
        <v>530</v>
      </c>
      <c r="F14246" t="s">
        <v>360</v>
      </c>
      <c r="G14246" t="s">
        <v>49</v>
      </c>
      <c r="H14246" t="s">
        <v>192</v>
      </c>
    </row>
    <row r="14247" spans="1:8">
      <c r="A14247" t="s">
        <v>16220</v>
      </c>
      <c r="B14247" t="s">
        <v>16221</v>
      </c>
      <c r="C14247" t="s">
        <v>51</v>
      </c>
      <c r="D14247" t="s">
        <v>358</v>
      </c>
      <c r="E14247" t="s">
        <v>359</v>
      </c>
      <c r="F14247" t="s">
        <v>360</v>
      </c>
      <c r="G14247" t="s">
        <v>49</v>
      </c>
      <c r="H14247" t="s">
        <v>192</v>
      </c>
    </row>
    <row r="14248" spans="1:8">
      <c r="A14248" t="s">
        <v>16222</v>
      </c>
      <c r="B14248" t="s">
        <v>16223</v>
      </c>
      <c r="C14248" t="s">
        <v>51</v>
      </c>
      <c r="D14248" t="s">
        <v>16224</v>
      </c>
      <c r="E14248" t="s">
        <v>367</v>
      </c>
      <c r="F14248" t="s">
        <v>16225</v>
      </c>
      <c r="G14248" t="s">
        <v>49</v>
      </c>
      <c r="H14248" t="s">
        <v>192</v>
      </c>
    </row>
    <row r="14249" spans="1:8">
      <c r="A14249" t="s">
        <v>16226</v>
      </c>
      <c r="B14249" t="s">
        <v>16227</v>
      </c>
      <c r="C14249" t="s">
        <v>51</v>
      </c>
      <c r="D14249" t="s">
        <v>358</v>
      </c>
      <c r="E14249" t="s">
        <v>359</v>
      </c>
      <c r="F14249" t="s">
        <v>360</v>
      </c>
      <c r="G14249" t="s">
        <v>49</v>
      </c>
      <c r="H14249" t="s">
        <v>192</v>
      </c>
    </row>
    <row r="14250" spans="1:8">
      <c r="A14250" t="s">
        <v>16228</v>
      </c>
      <c r="B14250" t="s">
        <v>16229</v>
      </c>
      <c r="C14250" t="s">
        <v>51</v>
      </c>
      <c r="D14250" t="s">
        <v>358</v>
      </c>
      <c r="E14250" t="s">
        <v>359</v>
      </c>
      <c r="F14250" t="s">
        <v>360</v>
      </c>
      <c r="G14250" t="s">
        <v>49</v>
      </c>
      <c r="H14250" t="s">
        <v>192</v>
      </c>
    </row>
    <row r="14251" spans="1:8">
      <c r="A14251" t="s">
        <v>16230</v>
      </c>
      <c r="B14251" t="s">
        <v>16231</v>
      </c>
      <c r="C14251" t="s">
        <v>51</v>
      </c>
      <c r="D14251" t="s">
        <v>358</v>
      </c>
      <c r="E14251" t="s">
        <v>359</v>
      </c>
      <c r="F14251" t="s">
        <v>360</v>
      </c>
      <c r="G14251" t="s">
        <v>49</v>
      </c>
      <c r="H14251" t="s">
        <v>192</v>
      </c>
    </row>
    <row r="14252" spans="1:8">
      <c r="A14252" t="s">
        <v>16232</v>
      </c>
      <c r="B14252" t="s">
        <v>16233</v>
      </c>
      <c r="C14252" t="s">
        <v>68</v>
      </c>
      <c r="D14252" t="s">
        <v>1400</v>
      </c>
      <c r="E14252" t="s">
        <v>52</v>
      </c>
      <c r="F14252" t="s">
        <v>360</v>
      </c>
      <c r="G14252" t="s">
        <v>49</v>
      </c>
      <c r="H14252" t="s">
        <v>192</v>
      </c>
    </row>
    <row r="14253" spans="1:8">
      <c r="A14253" t="s">
        <v>16234</v>
      </c>
      <c r="B14253" t="s">
        <v>559</v>
      </c>
      <c r="C14253" t="s">
        <v>51</v>
      </c>
      <c r="D14253" t="s">
        <v>560</v>
      </c>
      <c r="E14253" t="s">
        <v>561</v>
      </c>
      <c r="F14253" t="s">
        <v>360</v>
      </c>
      <c r="G14253" t="s">
        <v>49</v>
      </c>
      <c r="H14253" t="s">
        <v>192</v>
      </c>
    </row>
    <row r="14254" spans="1:8">
      <c r="A14254" t="s">
        <v>16235</v>
      </c>
      <c r="B14254" t="s">
        <v>563</v>
      </c>
      <c r="C14254" t="s">
        <v>51</v>
      </c>
      <c r="D14254" t="s">
        <v>442</v>
      </c>
      <c r="E14254" t="s">
        <v>52</v>
      </c>
      <c r="F14254" t="s">
        <v>360</v>
      </c>
      <c r="G14254" t="s">
        <v>49</v>
      </c>
      <c r="H14254" t="s">
        <v>192</v>
      </c>
    </row>
    <row r="14255" spans="1:8">
      <c r="A14255" t="s">
        <v>16236</v>
      </c>
      <c r="B14255" t="s">
        <v>444</v>
      </c>
      <c r="C14255" t="s">
        <v>51</v>
      </c>
      <c r="D14255" t="s">
        <v>445</v>
      </c>
      <c r="E14255" t="s">
        <v>446</v>
      </c>
      <c r="F14255" t="s">
        <v>447</v>
      </c>
      <c r="G14255" t="s">
        <v>49</v>
      </c>
      <c r="H14255" t="s">
        <v>192</v>
      </c>
    </row>
    <row r="14256" spans="1:8">
      <c r="A14256" t="s">
        <v>16237</v>
      </c>
      <c r="B14256" t="s">
        <v>449</v>
      </c>
      <c r="C14256" t="s">
        <v>51</v>
      </c>
      <c r="D14256" t="s">
        <v>450</v>
      </c>
      <c r="E14256" t="s">
        <v>198</v>
      </c>
      <c r="F14256" t="s">
        <v>360</v>
      </c>
      <c r="G14256" t="s">
        <v>49</v>
      </c>
      <c r="H14256" t="s">
        <v>192</v>
      </c>
    </row>
    <row r="14257" spans="1:8">
      <c r="A14257" t="s">
        <v>16238</v>
      </c>
      <c r="B14257" t="s">
        <v>452</v>
      </c>
      <c r="C14257" t="s">
        <v>68</v>
      </c>
      <c r="D14257" t="s">
        <v>410</v>
      </c>
      <c r="E14257" t="s">
        <v>198</v>
      </c>
      <c r="F14257" t="s">
        <v>360</v>
      </c>
      <c r="G14257" t="s">
        <v>49</v>
      </c>
      <c r="H14257" t="s">
        <v>192</v>
      </c>
    </row>
    <row r="14258" spans="1:8">
      <c r="A14258" t="s">
        <v>16239</v>
      </c>
      <c r="B14258" t="s">
        <v>16240</v>
      </c>
      <c r="C14258" t="s">
        <v>78</v>
      </c>
      <c r="D14258" t="s">
        <v>16241</v>
      </c>
      <c r="E14258" t="s">
        <v>52</v>
      </c>
      <c r="F14258" t="s">
        <v>360</v>
      </c>
      <c r="G14258" t="s">
        <v>49</v>
      </c>
      <c r="H14258" t="s">
        <v>192</v>
      </c>
    </row>
    <row r="14259" spans="1:8">
      <c r="A14259" t="s">
        <v>16242</v>
      </c>
      <c r="B14259" t="s">
        <v>1887</v>
      </c>
      <c r="C14259" t="s">
        <v>51</v>
      </c>
      <c r="D14259" t="s">
        <v>370</v>
      </c>
      <c r="E14259" t="s">
        <v>73</v>
      </c>
      <c r="F14259" t="s">
        <v>360</v>
      </c>
      <c r="G14259" t="s">
        <v>49</v>
      </c>
      <c r="H14259" t="s">
        <v>192</v>
      </c>
    </row>
    <row r="14260" spans="1:8">
      <c r="A14260" t="s">
        <v>16243</v>
      </c>
      <c r="B14260" t="s">
        <v>1896</v>
      </c>
      <c r="C14260" t="s">
        <v>51</v>
      </c>
      <c r="D14260" t="s">
        <v>529</v>
      </c>
      <c r="E14260" t="s">
        <v>530</v>
      </c>
      <c r="F14260" t="s">
        <v>360</v>
      </c>
      <c r="G14260" t="s">
        <v>49</v>
      </c>
      <c r="H14260" t="s">
        <v>192</v>
      </c>
    </row>
    <row r="14261" spans="1:8">
      <c r="A14261" t="s">
        <v>16244</v>
      </c>
      <c r="B14261" t="s">
        <v>16245</v>
      </c>
      <c r="C14261" t="s">
        <v>51</v>
      </c>
      <c r="D14261" t="s">
        <v>16246</v>
      </c>
      <c r="E14261" t="s">
        <v>367</v>
      </c>
      <c r="F14261" t="s">
        <v>16247</v>
      </c>
      <c r="G14261" t="s">
        <v>49</v>
      </c>
      <c r="H14261" t="s">
        <v>192</v>
      </c>
    </row>
    <row r="14262" spans="1:8">
      <c r="A14262" t="s">
        <v>16248</v>
      </c>
      <c r="B14262" t="s">
        <v>16249</v>
      </c>
      <c r="C14262" t="s">
        <v>51</v>
      </c>
      <c r="D14262" t="s">
        <v>617</v>
      </c>
      <c r="E14262" t="s">
        <v>377</v>
      </c>
      <c r="F14262" t="s">
        <v>618</v>
      </c>
      <c r="G14262" t="s">
        <v>49</v>
      </c>
      <c r="H14262" t="s">
        <v>192</v>
      </c>
    </row>
    <row r="14263" spans="1:8">
      <c r="A14263" t="s">
        <v>16250</v>
      </c>
      <c r="B14263" t="s">
        <v>2047</v>
      </c>
      <c r="C14263" t="s">
        <v>51</v>
      </c>
      <c r="D14263" t="s">
        <v>2048</v>
      </c>
      <c r="E14263" t="s">
        <v>446</v>
      </c>
      <c r="F14263" t="s">
        <v>2049</v>
      </c>
      <c r="G14263" t="s">
        <v>49</v>
      </c>
      <c r="H14263" t="s">
        <v>192</v>
      </c>
    </row>
    <row r="14264" spans="1:8">
      <c r="A14264" t="s">
        <v>16251</v>
      </c>
      <c r="B14264" t="s">
        <v>2051</v>
      </c>
      <c r="C14264" t="s">
        <v>51</v>
      </c>
      <c r="D14264" t="s">
        <v>450</v>
      </c>
      <c r="E14264" t="s">
        <v>198</v>
      </c>
      <c r="F14264" t="s">
        <v>360</v>
      </c>
      <c r="G14264" t="s">
        <v>49</v>
      </c>
      <c r="H14264" t="s">
        <v>192</v>
      </c>
    </row>
    <row r="14265" spans="1:8">
      <c r="A14265" t="s">
        <v>16252</v>
      </c>
      <c r="B14265" t="s">
        <v>2057</v>
      </c>
      <c r="C14265" t="s">
        <v>51</v>
      </c>
      <c r="D14265" t="s">
        <v>589</v>
      </c>
      <c r="E14265" t="s">
        <v>52</v>
      </c>
      <c r="F14265" t="s">
        <v>360</v>
      </c>
      <c r="G14265" t="s">
        <v>49</v>
      </c>
      <c r="H14265" t="s">
        <v>192</v>
      </c>
    </row>
    <row r="14266" spans="1:8">
      <c r="A14266" t="s">
        <v>16253</v>
      </c>
      <c r="B14266" t="s">
        <v>591</v>
      </c>
      <c r="C14266" t="s">
        <v>51</v>
      </c>
      <c r="D14266" t="s">
        <v>592</v>
      </c>
      <c r="E14266" t="s">
        <v>593</v>
      </c>
      <c r="F14266" t="s">
        <v>360</v>
      </c>
      <c r="G14266" t="s">
        <v>49</v>
      </c>
      <c r="H14266" t="s">
        <v>192</v>
      </c>
    </row>
    <row r="14267" spans="1:8">
      <c r="A14267" t="s">
        <v>16254</v>
      </c>
      <c r="B14267" t="s">
        <v>595</v>
      </c>
      <c r="C14267" t="s">
        <v>68</v>
      </c>
      <c r="D14267" t="s">
        <v>596</v>
      </c>
      <c r="E14267" t="s">
        <v>446</v>
      </c>
      <c r="F14267" t="s">
        <v>597</v>
      </c>
      <c r="G14267" t="s">
        <v>49</v>
      </c>
      <c r="H14267" t="s">
        <v>192</v>
      </c>
    </row>
    <row r="14268" spans="1:8">
      <c r="A14268" t="s">
        <v>16255</v>
      </c>
      <c r="B14268" t="s">
        <v>599</v>
      </c>
      <c r="C14268" t="s">
        <v>51</v>
      </c>
      <c r="D14268" t="s">
        <v>450</v>
      </c>
      <c r="E14268" t="s">
        <v>198</v>
      </c>
      <c r="F14268" t="s">
        <v>360</v>
      </c>
      <c r="G14268" t="s">
        <v>49</v>
      </c>
      <c r="H14268" t="s">
        <v>192</v>
      </c>
    </row>
    <row r="14269" spans="1:8">
      <c r="A14269" t="s">
        <v>16256</v>
      </c>
      <c r="B14269" t="s">
        <v>2055</v>
      </c>
      <c r="C14269" t="s">
        <v>51</v>
      </c>
      <c r="D14269" t="s">
        <v>472</v>
      </c>
      <c r="E14269" t="s">
        <v>473</v>
      </c>
      <c r="F14269" t="s">
        <v>360</v>
      </c>
      <c r="G14269" t="s">
        <v>49</v>
      </c>
      <c r="H14269" t="s">
        <v>192</v>
      </c>
    </row>
    <row r="14270" spans="1:8">
      <c r="A14270" t="s">
        <v>16257</v>
      </c>
      <c r="B14270" t="s">
        <v>16258</v>
      </c>
      <c r="C14270" t="s">
        <v>51</v>
      </c>
      <c r="D14270" t="s">
        <v>560</v>
      </c>
      <c r="E14270" t="s">
        <v>561</v>
      </c>
      <c r="F14270" t="s">
        <v>360</v>
      </c>
      <c r="G14270" t="s">
        <v>49</v>
      </c>
      <c r="H14270" t="s">
        <v>192</v>
      </c>
    </row>
    <row r="14271" spans="1:8">
      <c r="A14271" t="s">
        <v>16259</v>
      </c>
      <c r="B14271" t="s">
        <v>16260</v>
      </c>
      <c r="C14271" t="s">
        <v>51</v>
      </c>
      <c r="D14271" t="s">
        <v>560</v>
      </c>
      <c r="E14271" t="s">
        <v>561</v>
      </c>
      <c r="F14271" t="s">
        <v>360</v>
      </c>
      <c r="G14271" t="s">
        <v>49</v>
      </c>
      <c r="H14271" t="s">
        <v>192</v>
      </c>
    </row>
    <row r="14272" spans="1:8">
      <c r="A14272" t="s">
        <v>16261</v>
      </c>
      <c r="B14272" t="s">
        <v>16262</v>
      </c>
      <c r="C14272" t="s">
        <v>51</v>
      </c>
      <c r="D14272" t="s">
        <v>472</v>
      </c>
      <c r="E14272" t="s">
        <v>473</v>
      </c>
      <c r="F14272" t="s">
        <v>360</v>
      </c>
      <c r="G14272" t="s">
        <v>49</v>
      </c>
      <c r="H14272" t="s">
        <v>192</v>
      </c>
    </row>
    <row r="14273" spans="1:8">
      <c r="A14273" t="s">
        <v>16263</v>
      </c>
      <c r="B14273" t="s">
        <v>16264</v>
      </c>
      <c r="C14273" t="s">
        <v>51</v>
      </c>
      <c r="D14273" t="s">
        <v>16265</v>
      </c>
      <c r="E14273" t="s">
        <v>446</v>
      </c>
      <c r="F14273" t="s">
        <v>16266</v>
      </c>
      <c r="G14273" t="s">
        <v>49</v>
      </c>
      <c r="H14273" t="s">
        <v>192</v>
      </c>
    </row>
    <row r="14274" spans="1:8">
      <c r="A14274" t="s">
        <v>16267</v>
      </c>
      <c r="B14274" t="s">
        <v>16268</v>
      </c>
      <c r="C14274" t="s">
        <v>51</v>
      </c>
      <c r="D14274" t="s">
        <v>16269</v>
      </c>
      <c r="E14274" t="s">
        <v>52</v>
      </c>
      <c r="F14274" t="s">
        <v>360</v>
      </c>
      <c r="G14274" t="s">
        <v>49</v>
      </c>
      <c r="H14274" t="s">
        <v>192</v>
      </c>
    </row>
    <row r="14275" spans="1:8">
      <c r="A14275" t="s">
        <v>16270</v>
      </c>
      <c r="B14275" t="s">
        <v>16271</v>
      </c>
      <c r="C14275" t="s">
        <v>51</v>
      </c>
      <c r="D14275" t="s">
        <v>560</v>
      </c>
      <c r="E14275" t="s">
        <v>561</v>
      </c>
      <c r="F14275" t="s">
        <v>360</v>
      </c>
      <c r="G14275" t="s">
        <v>49</v>
      </c>
      <c r="H14275" t="s">
        <v>192</v>
      </c>
    </row>
    <row r="14276" spans="1:8">
      <c r="A14276" t="s">
        <v>16272</v>
      </c>
      <c r="B14276" t="s">
        <v>16273</v>
      </c>
      <c r="C14276" t="s">
        <v>51</v>
      </c>
      <c r="D14276" t="s">
        <v>560</v>
      </c>
      <c r="E14276" t="s">
        <v>561</v>
      </c>
      <c r="F14276" t="s">
        <v>360</v>
      </c>
      <c r="G14276" t="s">
        <v>49</v>
      </c>
      <c r="H14276" t="s">
        <v>192</v>
      </c>
    </row>
    <row r="14277" spans="1:8">
      <c r="A14277" t="s">
        <v>16274</v>
      </c>
      <c r="B14277" t="s">
        <v>2062</v>
      </c>
      <c r="C14277" t="s">
        <v>51</v>
      </c>
      <c r="D14277" t="s">
        <v>560</v>
      </c>
      <c r="E14277" t="s">
        <v>561</v>
      </c>
      <c r="F14277" t="s">
        <v>360</v>
      </c>
      <c r="G14277" t="s">
        <v>49</v>
      </c>
      <c r="H14277" t="s">
        <v>192</v>
      </c>
    </row>
    <row r="14278" spans="1:8">
      <c r="A14278" t="s">
        <v>16275</v>
      </c>
      <c r="B14278" t="s">
        <v>16276</v>
      </c>
      <c r="C14278" t="s">
        <v>51</v>
      </c>
      <c r="D14278" t="s">
        <v>16277</v>
      </c>
      <c r="E14278" t="s">
        <v>52</v>
      </c>
      <c r="F14278" t="s">
        <v>360</v>
      </c>
      <c r="G14278" t="s">
        <v>49</v>
      </c>
      <c r="H14278" t="s">
        <v>192</v>
      </c>
    </row>
    <row r="14279" spans="1:8">
      <c r="A14279" t="s">
        <v>16278</v>
      </c>
      <c r="B14279" t="s">
        <v>16279</v>
      </c>
      <c r="C14279" t="s">
        <v>51</v>
      </c>
      <c r="D14279" t="s">
        <v>560</v>
      </c>
      <c r="E14279" t="s">
        <v>561</v>
      </c>
      <c r="F14279" t="s">
        <v>360</v>
      </c>
      <c r="G14279" t="s">
        <v>49</v>
      </c>
      <c r="H14279" t="s">
        <v>192</v>
      </c>
    </row>
    <row r="14280" spans="1:8">
      <c r="A14280" t="s">
        <v>16280</v>
      </c>
      <c r="B14280" t="s">
        <v>16281</v>
      </c>
      <c r="C14280" t="s">
        <v>51</v>
      </c>
      <c r="D14280" t="s">
        <v>560</v>
      </c>
      <c r="E14280" t="s">
        <v>561</v>
      </c>
      <c r="F14280" t="s">
        <v>360</v>
      </c>
      <c r="G14280" t="s">
        <v>49</v>
      </c>
      <c r="H14280" t="s">
        <v>192</v>
      </c>
    </row>
    <row r="14281" spans="1:8">
      <c r="A14281" t="s">
        <v>16282</v>
      </c>
      <c r="B14281" t="s">
        <v>16283</v>
      </c>
      <c r="C14281" t="s">
        <v>51</v>
      </c>
      <c r="D14281" t="s">
        <v>560</v>
      </c>
      <c r="E14281" t="s">
        <v>561</v>
      </c>
      <c r="F14281" t="s">
        <v>360</v>
      </c>
      <c r="G14281" t="s">
        <v>49</v>
      </c>
      <c r="H14281" t="s">
        <v>192</v>
      </c>
    </row>
    <row r="14282" spans="1:8">
      <c r="A14282" t="s">
        <v>16284</v>
      </c>
      <c r="B14282" t="s">
        <v>16285</v>
      </c>
      <c r="C14282" t="s">
        <v>51</v>
      </c>
      <c r="D14282" t="s">
        <v>16286</v>
      </c>
      <c r="E14282" t="s">
        <v>367</v>
      </c>
      <c r="F14282" t="s">
        <v>16287</v>
      </c>
      <c r="G14282" t="s">
        <v>49</v>
      </c>
      <c r="H14282" t="s">
        <v>192</v>
      </c>
    </row>
    <row r="14283" spans="1:8">
      <c r="A14283" t="s">
        <v>16288</v>
      </c>
      <c r="B14283" t="s">
        <v>16289</v>
      </c>
      <c r="C14283" t="s">
        <v>51</v>
      </c>
      <c r="D14283" t="s">
        <v>450</v>
      </c>
      <c r="E14283" t="s">
        <v>198</v>
      </c>
      <c r="F14283" t="s">
        <v>360</v>
      </c>
      <c r="G14283" t="s">
        <v>49</v>
      </c>
      <c r="H14283" t="s">
        <v>192</v>
      </c>
    </row>
    <row r="14284" spans="1:8">
      <c r="A14284" t="s">
        <v>16290</v>
      </c>
      <c r="B14284" t="s">
        <v>16291</v>
      </c>
      <c r="C14284" t="s">
        <v>51</v>
      </c>
      <c r="D14284" t="s">
        <v>16292</v>
      </c>
      <c r="E14284" t="s">
        <v>52</v>
      </c>
      <c r="F14284" t="s">
        <v>360</v>
      </c>
      <c r="G14284" t="s">
        <v>49</v>
      </c>
      <c r="H14284" t="s">
        <v>192</v>
      </c>
    </row>
    <row r="14285" spans="1:8">
      <c r="A14285" t="s">
        <v>16293</v>
      </c>
      <c r="B14285" t="s">
        <v>559</v>
      </c>
      <c r="C14285" t="s">
        <v>51</v>
      </c>
      <c r="D14285" t="s">
        <v>560</v>
      </c>
      <c r="E14285" t="s">
        <v>561</v>
      </c>
      <c r="F14285" t="s">
        <v>360</v>
      </c>
      <c r="G14285" t="s">
        <v>49</v>
      </c>
      <c r="H14285" t="s">
        <v>192</v>
      </c>
    </row>
    <row r="14286" spans="1:8">
      <c r="A14286" t="s">
        <v>16294</v>
      </c>
      <c r="B14286" t="s">
        <v>563</v>
      </c>
      <c r="C14286" t="s">
        <v>51</v>
      </c>
      <c r="D14286" t="s">
        <v>442</v>
      </c>
      <c r="E14286" t="s">
        <v>52</v>
      </c>
      <c r="F14286" t="s">
        <v>360</v>
      </c>
      <c r="G14286" t="s">
        <v>49</v>
      </c>
      <c r="H14286" t="s">
        <v>192</v>
      </c>
    </row>
    <row r="14287" spans="1:8">
      <c r="A14287" t="s">
        <v>16295</v>
      </c>
      <c r="B14287" t="s">
        <v>444</v>
      </c>
      <c r="C14287" t="s">
        <v>51</v>
      </c>
      <c r="D14287" t="s">
        <v>445</v>
      </c>
      <c r="E14287" t="s">
        <v>446</v>
      </c>
      <c r="F14287" t="s">
        <v>447</v>
      </c>
      <c r="G14287" t="s">
        <v>49</v>
      </c>
      <c r="H14287" t="s">
        <v>192</v>
      </c>
    </row>
    <row r="14288" spans="1:8">
      <c r="A14288" t="s">
        <v>16296</v>
      </c>
      <c r="B14288" t="s">
        <v>449</v>
      </c>
      <c r="C14288" t="s">
        <v>51</v>
      </c>
      <c r="D14288" t="s">
        <v>450</v>
      </c>
      <c r="E14288" t="s">
        <v>198</v>
      </c>
      <c r="F14288" t="s">
        <v>360</v>
      </c>
      <c r="G14288" t="s">
        <v>49</v>
      </c>
      <c r="H14288" t="s">
        <v>192</v>
      </c>
    </row>
    <row r="14289" spans="1:8">
      <c r="A14289" t="s">
        <v>16297</v>
      </c>
      <c r="B14289" t="s">
        <v>452</v>
      </c>
      <c r="C14289" t="s">
        <v>68</v>
      </c>
      <c r="D14289" t="s">
        <v>410</v>
      </c>
      <c r="E14289" t="s">
        <v>198</v>
      </c>
      <c r="F14289" t="s">
        <v>360</v>
      </c>
      <c r="G14289" t="s">
        <v>49</v>
      </c>
      <c r="H14289" t="s">
        <v>192</v>
      </c>
    </row>
    <row r="14290" spans="1:8">
      <c r="A14290" t="s">
        <v>16298</v>
      </c>
      <c r="B14290" t="s">
        <v>16299</v>
      </c>
      <c r="C14290" t="s">
        <v>51</v>
      </c>
      <c r="D14290" t="s">
        <v>16300</v>
      </c>
      <c r="E14290" t="s">
        <v>367</v>
      </c>
      <c r="F14290" t="s">
        <v>16301</v>
      </c>
      <c r="G14290" t="s">
        <v>49</v>
      </c>
      <c r="H14290" t="s">
        <v>192</v>
      </c>
    </row>
    <row r="14291" spans="1:8">
      <c r="A14291" t="s">
        <v>16302</v>
      </c>
      <c r="B14291" t="s">
        <v>16303</v>
      </c>
      <c r="C14291" t="s">
        <v>51</v>
      </c>
      <c r="D14291" t="s">
        <v>450</v>
      </c>
      <c r="E14291" t="s">
        <v>198</v>
      </c>
      <c r="F14291" t="s">
        <v>360</v>
      </c>
      <c r="G14291" t="s">
        <v>49</v>
      </c>
      <c r="H14291" t="s">
        <v>192</v>
      </c>
    </row>
    <row r="14292" spans="1:8">
      <c r="A14292" t="s">
        <v>16304</v>
      </c>
      <c r="B14292" t="s">
        <v>16305</v>
      </c>
      <c r="C14292" t="s">
        <v>51</v>
      </c>
      <c r="D14292" t="s">
        <v>358</v>
      </c>
      <c r="E14292" t="s">
        <v>359</v>
      </c>
      <c r="F14292" t="s">
        <v>360</v>
      </c>
      <c r="G14292" t="s">
        <v>49</v>
      </c>
      <c r="H14292" t="s">
        <v>192</v>
      </c>
    </row>
    <row r="14293" spans="1:8">
      <c r="A14293" t="s">
        <v>16306</v>
      </c>
      <c r="B14293" t="s">
        <v>16307</v>
      </c>
      <c r="C14293" t="s">
        <v>51</v>
      </c>
      <c r="D14293" t="s">
        <v>592</v>
      </c>
      <c r="E14293" t="s">
        <v>593</v>
      </c>
      <c r="F14293" t="s">
        <v>360</v>
      </c>
      <c r="G14293" t="s">
        <v>49</v>
      </c>
      <c r="H14293" t="s">
        <v>192</v>
      </c>
    </row>
    <row r="14294" spans="1:8">
      <c r="A14294" t="s">
        <v>16308</v>
      </c>
      <c r="B14294" t="s">
        <v>16309</v>
      </c>
      <c r="C14294" t="s">
        <v>51</v>
      </c>
      <c r="D14294" t="s">
        <v>410</v>
      </c>
      <c r="E14294" t="s">
        <v>198</v>
      </c>
      <c r="F14294" t="s">
        <v>360</v>
      </c>
      <c r="G14294" t="s">
        <v>49</v>
      </c>
      <c r="H14294" t="s">
        <v>192</v>
      </c>
    </row>
    <row r="14295" spans="1:8">
      <c r="A14295" t="s">
        <v>16310</v>
      </c>
      <c r="B14295" t="s">
        <v>16311</v>
      </c>
      <c r="C14295" t="s">
        <v>51</v>
      </c>
      <c r="D14295" t="s">
        <v>450</v>
      </c>
      <c r="E14295" t="s">
        <v>198</v>
      </c>
      <c r="F14295" t="s">
        <v>360</v>
      </c>
      <c r="G14295" t="s">
        <v>49</v>
      </c>
      <c r="H14295" t="s">
        <v>192</v>
      </c>
    </row>
    <row r="14296" spans="1:8">
      <c r="A14296" t="s">
        <v>16312</v>
      </c>
      <c r="B14296" t="s">
        <v>16313</v>
      </c>
      <c r="C14296" t="s">
        <v>51</v>
      </c>
      <c r="D14296" t="s">
        <v>16314</v>
      </c>
      <c r="E14296" t="s">
        <v>52</v>
      </c>
      <c r="F14296" t="s">
        <v>360</v>
      </c>
      <c r="G14296" t="s">
        <v>49</v>
      </c>
      <c r="H14296" t="s">
        <v>192</v>
      </c>
    </row>
    <row r="14297" spans="1:8">
      <c r="A14297" t="s">
        <v>16315</v>
      </c>
      <c r="B14297" t="s">
        <v>559</v>
      </c>
      <c r="C14297" t="s">
        <v>51</v>
      </c>
      <c r="D14297" t="s">
        <v>560</v>
      </c>
      <c r="E14297" t="s">
        <v>561</v>
      </c>
      <c r="F14297" t="s">
        <v>360</v>
      </c>
      <c r="G14297" t="s">
        <v>49</v>
      </c>
      <c r="H14297" t="s">
        <v>192</v>
      </c>
    </row>
    <row r="14298" spans="1:8">
      <c r="A14298" t="s">
        <v>16316</v>
      </c>
      <c r="B14298" t="s">
        <v>563</v>
      </c>
      <c r="C14298" t="s">
        <v>51</v>
      </c>
      <c r="D14298" t="s">
        <v>442</v>
      </c>
      <c r="E14298" t="s">
        <v>52</v>
      </c>
      <c r="F14298" t="s">
        <v>360</v>
      </c>
      <c r="G14298" t="s">
        <v>49</v>
      </c>
      <c r="H14298" t="s">
        <v>192</v>
      </c>
    </row>
    <row r="14299" spans="1:8">
      <c r="A14299" t="s">
        <v>16317</v>
      </c>
      <c r="B14299" t="s">
        <v>444</v>
      </c>
      <c r="C14299" t="s">
        <v>51</v>
      </c>
      <c r="D14299" t="s">
        <v>445</v>
      </c>
      <c r="E14299" t="s">
        <v>446</v>
      </c>
      <c r="F14299" t="s">
        <v>447</v>
      </c>
      <c r="G14299" t="s">
        <v>49</v>
      </c>
      <c r="H14299" t="s">
        <v>192</v>
      </c>
    </row>
    <row r="14300" spans="1:8">
      <c r="A14300" t="s">
        <v>16318</v>
      </c>
      <c r="B14300" t="s">
        <v>449</v>
      </c>
      <c r="C14300" t="s">
        <v>51</v>
      </c>
      <c r="D14300" t="s">
        <v>450</v>
      </c>
      <c r="E14300" t="s">
        <v>198</v>
      </c>
      <c r="F14300" t="s">
        <v>360</v>
      </c>
      <c r="G14300" t="s">
        <v>49</v>
      </c>
      <c r="H14300" t="s">
        <v>192</v>
      </c>
    </row>
    <row r="14301" spans="1:8">
      <c r="A14301" t="s">
        <v>16319</v>
      </c>
      <c r="B14301" t="s">
        <v>452</v>
      </c>
      <c r="C14301" t="s">
        <v>68</v>
      </c>
      <c r="D14301" t="s">
        <v>410</v>
      </c>
      <c r="E14301" t="s">
        <v>198</v>
      </c>
      <c r="F14301" t="s">
        <v>360</v>
      </c>
      <c r="G14301" t="s">
        <v>49</v>
      </c>
      <c r="H14301" t="s">
        <v>192</v>
      </c>
    </row>
    <row r="14302" spans="1:8">
      <c r="A14302" t="s">
        <v>16320</v>
      </c>
      <c r="B14302" t="s">
        <v>16321</v>
      </c>
      <c r="C14302" t="s">
        <v>51</v>
      </c>
      <c r="D14302" t="s">
        <v>560</v>
      </c>
      <c r="E14302" t="s">
        <v>561</v>
      </c>
      <c r="F14302" t="s">
        <v>360</v>
      </c>
      <c r="G14302" t="s">
        <v>49</v>
      </c>
      <c r="H14302" t="s">
        <v>192</v>
      </c>
    </row>
    <row r="14303" spans="1:8">
      <c r="A14303" t="s">
        <v>16322</v>
      </c>
      <c r="B14303" t="s">
        <v>16323</v>
      </c>
      <c r="C14303" t="s">
        <v>51</v>
      </c>
      <c r="D14303" t="s">
        <v>560</v>
      </c>
      <c r="E14303" t="s">
        <v>561</v>
      </c>
      <c r="F14303" t="s">
        <v>360</v>
      </c>
      <c r="G14303" t="s">
        <v>49</v>
      </c>
      <c r="H14303" t="s">
        <v>192</v>
      </c>
    </row>
    <row r="14304" spans="1:8">
      <c r="A14304" t="s">
        <v>16324</v>
      </c>
      <c r="B14304" t="s">
        <v>16325</v>
      </c>
      <c r="C14304" t="s">
        <v>51</v>
      </c>
      <c r="D14304" t="s">
        <v>472</v>
      </c>
      <c r="E14304" t="s">
        <v>473</v>
      </c>
      <c r="F14304" t="s">
        <v>360</v>
      </c>
      <c r="G14304" t="s">
        <v>49</v>
      </c>
      <c r="H14304" t="s">
        <v>192</v>
      </c>
    </row>
    <row r="14305" spans="1:8">
      <c r="A14305" t="s">
        <v>16326</v>
      </c>
      <c r="B14305" t="s">
        <v>16327</v>
      </c>
      <c r="C14305" t="s">
        <v>51</v>
      </c>
      <c r="D14305" t="s">
        <v>410</v>
      </c>
      <c r="E14305" t="s">
        <v>198</v>
      </c>
      <c r="F14305" t="s">
        <v>360</v>
      </c>
      <c r="G14305" t="s">
        <v>49</v>
      </c>
      <c r="H14305" t="s">
        <v>192</v>
      </c>
    </row>
    <row r="14306" spans="1:8">
      <c r="A14306" t="s">
        <v>16328</v>
      </c>
      <c r="B14306" t="s">
        <v>16329</v>
      </c>
      <c r="C14306" t="s">
        <v>51</v>
      </c>
      <c r="D14306" t="s">
        <v>450</v>
      </c>
      <c r="E14306" t="s">
        <v>198</v>
      </c>
      <c r="F14306" t="s">
        <v>360</v>
      </c>
      <c r="G14306" t="s">
        <v>49</v>
      </c>
      <c r="H14306" t="s">
        <v>192</v>
      </c>
    </row>
    <row r="14307" spans="1:8">
      <c r="A14307" t="s">
        <v>16330</v>
      </c>
      <c r="B14307" t="s">
        <v>16331</v>
      </c>
      <c r="C14307" t="s">
        <v>51</v>
      </c>
      <c r="D14307" t="s">
        <v>472</v>
      </c>
      <c r="E14307" t="s">
        <v>473</v>
      </c>
      <c r="F14307" t="s">
        <v>360</v>
      </c>
      <c r="G14307" t="s">
        <v>49</v>
      </c>
      <c r="H14307" t="s">
        <v>192</v>
      </c>
    </row>
    <row r="14308" spans="1:8">
      <c r="A14308" t="s">
        <v>16332</v>
      </c>
      <c r="B14308" t="s">
        <v>16333</v>
      </c>
      <c r="C14308" t="s">
        <v>51</v>
      </c>
      <c r="D14308" t="s">
        <v>16265</v>
      </c>
      <c r="E14308" t="s">
        <v>446</v>
      </c>
      <c r="F14308" t="s">
        <v>16266</v>
      </c>
      <c r="G14308" t="s">
        <v>49</v>
      </c>
      <c r="H14308" t="s">
        <v>192</v>
      </c>
    </row>
    <row r="14309" spans="1:8">
      <c r="A14309" t="s">
        <v>16334</v>
      </c>
      <c r="B14309" t="s">
        <v>16335</v>
      </c>
      <c r="C14309" t="s">
        <v>51</v>
      </c>
      <c r="D14309" t="s">
        <v>450</v>
      </c>
      <c r="E14309" t="s">
        <v>198</v>
      </c>
      <c r="F14309" t="s">
        <v>360</v>
      </c>
      <c r="G14309" t="s">
        <v>49</v>
      </c>
      <c r="H14309" t="s">
        <v>192</v>
      </c>
    </row>
    <row r="14310" spans="1:8">
      <c r="A14310" t="s">
        <v>16336</v>
      </c>
      <c r="B14310" t="s">
        <v>16337</v>
      </c>
      <c r="C14310" t="s">
        <v>51</v>
      </c>
      <c r="D14310" t="s">
        <v>410</v>
      </c>
      <c r="E14310" t="s">
        <v>198</v>
      </c>
      <c r="F14310" t="s">
        <v>360</v>
      </c>
      <c r="G14310" t="s">
        <v>49</v>
      </c>
      <c r="H14310" t="s">
        <v>192</v>
      </c>
    </row>
    <row r="14311" spans="1:8">
      <c r="A14311" t="s">
        <v>16338</v>
      </c>
      <c r="B14311" t="s">
        <v>16339</v>
      </c>
      <c r="C14311" t="s">
        <v>51</v>
      </c>
      <c r="D14311" t="s">
        <v>16340</v>
      </c>
      <c r="E14311" t="s">
        <v>198</v>
      </c>
      <c r="F14311" t="s">
        <v>360</v>
      </c>
      <c r="G14311" t="s">
        <v>49</v>
      </c>
      <c r="H14311" t="s">
        <v>192</v>
      </c>
    </row>
    <row r="14312" spans="1:8">
      <c r="A14312" t="s">
        <v>16341</v>
      </c>
      <c r="B14312" t="s">
        <v>16342</v>
      </c>
      <c r="C14312" t="s">
        <v>51</v>
      </c>
      <c r="D14312" t="s">
        <v>410</v>
      </c>
      <c r="E14312" t="s">
        <v>198</v>
      </c>
      <c r="F14312" t="s">
        <v>360</v>
      </c>
      <c r="G14312" t="s">
        <v>49</v>
      </c>
      <c r="H14312" t="s">
        <v>192</v>
      </c>
    </row>
    <row r="14313" spans="1:8">
      <c r="A14313" t="s">
        <v>16343</v>
      </c>
      <c r="B14313" t="s">
        <v>16344</v>
      </c>
      <c r="C14313" t="s">
        <v>51</v>
      </c>
      <c r="D14313" t="s">
        <v>410</v>
      </c>
      <c r="E14313" t="s">
        <v>198</v>
      </c>
      <c r="F14313" t="s">
        <v>360</v>
      </c>
      <c r="G14313" t="s">
        <v>49</v>
      </c>
      <c r="H14313" t="s">
        <v>192</v>
      </c>
    </row>
    <row r="14314" spans="1:8">
      <c r="A14314" t="s">
        <v>16345</v>
      </c>
      <c r="B14314" t="s">
        <v>16346</v>
      </c>
      <c r="C14314" t="s">
        <v>51</v>
      </c>
      <c r="D14314" t="s">
        <v>410</v>
      </c>
      <c r="E14314" t="s">
        <v>198</v>
      </c>
      <c r="F14314" t="s">
        <v>360</v>
      </c>
      <c r="G14314" t="s">
        <v>49</v>
      </c>
      <c r="H14314" t="s">
        <v>192</v>
      </c>
    </row>
    <row r="14315" spans="1:8">
      <c r="A14315" t="s">
        <v>16347</v>
      </c>
      <c r="B14315" t="s">
        <v>16348</v>
      </c>
      <c r="C14315" t="s">
        <v>51</v>
      </c>
      <c r="D14315" t="s">
        <v>472</v>
      </c>
      <c r="E14315" t="s">
        <v>473</v>
      </c>
      <c r="F14315" t="s">
        <v>360</v>
      </c>
      <c r="G14315" t="s">
        <v>49</v>
      </c>
      <c r="H14315" t="s">
        <v>192</v>
      </c>
    </row>
    <row r="14316" spans="1:8">
      <c r="A14316" t="s">
        <v>16349</v>
      </c>
      <c r="B14316" t="s">
        <v>16350</v>
      </c>
      <c r="C14316" t="s">
        <v>78</v>
      </c>
      <c r="D14316" t="s">
        <v>16351</v>
      </c>
      <c r="E14316" t="s">
        <v>52</v>
      </c>
      <c r="F14316" t="s">
        <v>360</v>
      </c>
      <c r="G14316" t="s">
        <v>49</v>
      </c>
      <c r="H14316" t="s">
        <v>192</v>
      </c>
    </row>
    <row r="14317" spans="1:8">
      <c r="A14317" t="s">
        <v>16352</v>
      </c>
      <c r="B14317" t="s">
        <v>16353</v>
      </c>
      <c r="C14317" t="s">
        <v>51</v>
      </c>
      <c r="D14317" t="s">
        <v>16354</v>
      </c>
      <c r="E14317" t="s">
        <v>367</v>
      </c>
      <c r="F14317" t="s">
        <v>16355</v>
      </c>
      <c r="G14317" t="s">
        <v>49</v>
      </c>
      <c r="H14317" t="s">
        <v>192</v>
      </c>
    </row>
    <row r="14318" spans="1:8">
      <c r="A14318" t="s">
        <v>16356</v>
      </c>
      <c r="B14318" t="s">
        <v>16357</v>
      </c>
      <c r="C14318" t="s">
        <v>68</v>
      </c>
      <c r="D14318" t="s">
        <v>410</v>
      </c>
      <c r="E14318" t="s">
        <v>198</v>
      </c>
      <c r="F14318" t="s">
        <v>360</v>
      </c>
      <c r="G14318" t="s">
        <v>49</v>
      </c>
      <c r="H14318" t="s">
        <v>192</v>
      </c>
    </row>
    <row r="14319" spans="1:8">
      <c r="A14319" t="s">
        <v>16358</v>
      </c>
      <c r="B14319" t="s">
        <v>16359</v>
      </c>
      <c r="C14319" t="s">
        <v>51</v>
      </c>
      <c r="D14319" t="s">
        <v>450</v>
      </c>
      <c r="E14319" t="s">
        <v>198</v>
      </c>
      <c r="F14319" t="s">
        <v>360</v>
      </c>
      <c r="G14319" t="s">
        <v>49</v>
      </c>
      <c r="H14319" t="s">
        <v>192</v>
      </c>
    </row>
    <row r="14320" spans="1:8">
      <c r="A14320" t="s">
        <v>16360</v>
      </c>
      <c r="B14320" t="s">
        <v>16361</v>
      </c>
      <c r="C14320" t="s">
        <v>51</v>
      </c>
      <c r="D14320" t="s">
        <v>358</v>
      </c>
      <c r="E14320" t="s">
        <v>359</v>
      </c>
      <c r="F14320" t="s">
        <v>360</v>
      </c>
      <c r="G14320" t="s">
        <v>49</v>
      </c>
      <c r="H14320" t="s">
        <v>192</v>
      </c>
    </row>
    <row r="14321" spans="1:8">
      <c r="A14321" t="s">
        <v>16362</v>
      </c>
      <c r="B14321" t="s">
        <v>16363</v>
      </c>
      <c r="C14321" t="s">
        <v>51</v>
      </c>
      <c r="D14321" t="s">
        <v>358</v>
      </c>
      <c r="E14321" t="s">
        <v>359</v>
      </c>
      <c r="F14321" t="s">
        <v>360</v>
      </c>
      <c r="G14321" t="s">
        <v>49</v>
      </c>
      <c r="H14321" t="s">
        <v>192</v>
      </c>
    </row>
    <row r="14322" spans="1:8">
      <c r="A14322" t="s">
        <v>16364</v>
      </c>
      <c r="B14322" t="s">
        <v>16365</v>
      </c>
      <c r="C14322" t="s">
        <v>51</v>
      </c>
      <c r="D14322" t="s">
        <v>410</v>
      </c>
      <c r="E14322" t="s">
        <v>198</v>
      </c>
      <c r="F14322" t="s">
        <v>360</v>
      </c>
      <c r="G14322" t="s">
        <v>49</v>
      </c>
      <c r="H14322" t="s">
        <v>192</v>
      </c>
    </row>
    <row r="14323" spans="1:8">
      <c r="A14323" t="s">
        <v>16366</v>
      </c>
      <c r="B14323" t="s">
        <v>16367</v>
      </c>
      <c r="C14323" t="s">
        <v>51</v>
      </c>
      <c r="D14323" t="s">
        <v>450</v>
      </c>
      <c r="E14323" t="s">
        <v>198</v>
      </c>
      <c r="F14323" t="s">
        <v>360</v>
      </c>
      <c r="G14323" t="s">
        <v>49</v>
      </c>
      <c r="H14323" t="s">
        <v>192</v>
      </c>
    </row>
    <row r="14324" spans="1:8">
      <c r="A14324" t="s">
        <v>16368</v>
      </c>
      <c r="B14324" t="s">
        <v>16369</v>
      </c>
      <c r="C14324" t="s">
        <v>51</v>
      </c>
      <c r="D14324" t="s">
        <v>16370</v>
      </c>
      <c r="E14324" t="s">
        <v>16371</v>
      </c>
      <c r="F14324" t="s">
        <v>360</v>
      </c>
      <c r="G14324" t="s">
        <v>49</v>
      </c>
      <c r="H14324" t="s">
        <v>192</v>
      </c>
    </row>
    <row r="14325" spans="1:8">
      <c r="A14325" t="s">
        <v>16372</v>
      </c>
      <c r="B14325" t="s">
        <v>16373</v>
      </c>
      <c r="C14325" t="s">
        <v>51</v>
      </c>
      <c r="D14325" t="s">
        <v>16374</v>
      </c>
      <c r="E14325" t="s">
        <v>367</v>
      </c>
      <c r="F14325" t="s">
        <v>16375</v>
      </c>
      <c r="G14325" t="s">
        <v>49</v>
      </c>
      <c r="H14325" t="s">
        <v>192</v>
      </c>
    </row>
    <row r="14326" spans="1:8">
      <c r="A14326" t="s">
        <v>16376</v>
      </c>
      <c r="B14326" t="s">
        <v>16377</v>
      </c>
      <c r="C14326" t="s">
        <v>51</v>
      </c>
      <c r="D14326" t="s">
        <v>450</v>
      </c>
      <c r="E14326" t="s">
        <v>198</v>
      </c>
      <c r="F14326" t="s">
        <v>360</v>
      </c>
      <c r="G14326" t="s">
        <v>49</v>
      </c>
      <c r="H14326" t="s">
        <v>192</v>
      </c>
    </row>
    <row r="14327" spans="1:8">
      <c r="A14327" t="s">
        <v>16378</v>
      </c>
      <c r="B14327" t="s">
        <v>16379</v>
      </c>
      <c r="C14327" t="s">
        <v>51</v>
      </c>
      <c r="D14327" t="s">
        <v>560</v>
      </c>
      <c r="E14327" t="s">
        <v>561</v>
      </c>
      <c r="F14327" t="s">
        <v>360</v>
      </c>
      <c r="G14327" t="s">
        <v>49</v>
      </c>
      <c r="H14327" t="s">
        <v>192</v>
      </c>
    </row>
    <row r="14328" spans="1:8">
      <c r="A14328" t="s">
        <v>16380</v>
      </c>
      <c r="B14328" t="s">
        <v>16381</v>
      </c>
      <c r="C14328" t="s">
        <v>51</v>
      </c>
      <c r="D14328" t="s">
        <v>16382</v>
      </c>
      <c r="E14328" t="s">
        <v>367</v>
      </c>
      <c r="F14328" t="s">
        <v>16383</v>
      </c>
      <c r="G14328" t="s">
        <v>49</v>
      </c>
      <c r="H14328" t="s">
        <v>192</v>
      </c>
    </row>
    <row r="14329" spans="1:8">
      <c r="A14329" t="s">
        <v>16384</v>
      </c>
      <c r="B14329" t="s">
        <v>16385</v>
      </c>
      <c r="C14329" t="s">
        <v>51</v>
      </c>
      <c r="D14329" t="s">
        <v>450</v>
      </c>
      <c r="E14329" t="s">
        <v>198</v>
      </c>
      <c r="F14329" t="s">
        <v>360</v>
      </c>
      <c r="G14329" t="s">
        <v>49</v>
      </c>
      <c r="H14329" t="s">
        <v>192</v>
      </c>
    </row>
    <row r="14330" spans="1:8">
      <c r="A14330" t="s">
        <v>16386</v>
      </c>
      <c r="B14330" t="s">
        <v>16387</v>
      </c>
      <c r="C14330" t="s">
        <v>51</v>
      </c>
      <c r="D14330" t="s">
        <v>16388</v>
      </c>
      <c r="E14330" t="s">
        <v>367</v>
      </c>
      <c r="F14330" t="s">
        <v>16389</v>
      </c>
      <c r="G14330" t="s">
        <v>49</v>
      </c>
      <c r="H14330" t="s">
        <v>192</v>
      </c>
    </row>
    <row r="14331" spans="1:8">
      <c r="A14331" t="s">
        <v>16390</v>
      </c>
      <c r="B14331" t="s">
        <v>16391</v>
      </c>
      <c r="C14331" t="s">
        <v>51</v>
      </c>
      <c r="D14331" t="s">
        <v>450</v>
      </c>
      <c r="E14331" t="s">
        <v>198</v>
      </c>
      <c r="F14331" t="s">
        <v>360</v>
      </c>
      <c r="G14331" t="s">
        <v>49</v>
      </c>
      <c r="H14331" t="s">
        <v>192</v>
      </c>
    </row>
    <row r="14332" spans="1:8">
      <c r="A14332" t="s">
        <v>16392</v>
      </c>
      <c r="B14332" t="s">
        <v>16393</v>
      </c>
      <c r="C14332" t="s">
        <v>51</v>
      </c>
      <c r="D14332" t="s">
        <v>16394</v>
      </c>
      <c r="E14332" t="s">
        <v>52</v>
      </c>
      <c r="F14332" t="s">
        <v>360</v>
      </c>
      <c r="G14332" t="s">
        <v>49</v>
      </c>
      <c r="H14332" t="s">
        <v>192</v>
      </c>
    </row>
    <row r="14333" spans="1:8">
      <c r="A14333" t="s">
        <v>16395</v>
      </c>
      <c r="B14333" t="s">
        <v>16396</v>
      </c>
      <c r="C14333" t="s">
        <v>51</v>
      </c>
      <c r="D14333" t="s">
        <v>560</v>
      </c>
      <c r="E14333" t="s">
        <v>561</v>
      </c>
      <c r="F14333" t="s">
        <v>360</v>
      </c>
      <c r="G14333" t="s">
        <v>49</v>
      </c>
      <c r="H14333" t="s">
        <v>192</v>
      </c>
    </row>
    <row r="14334" spans="1:8">
      <c r="A14334" t="s">
        <v>16397</v>
      </c>
      <c r="B14334" t="s">
        <v>16398</v>
      </c>
      <c r="C14334" t="s">
        <v>51</v>
      </c>
      <c r="D14334" t="s">
        <v>560</v>
      </c>
      <c r="E14334" t="s">
        <v>561</v>
      </c>
      <c r="F14334" t="s">
        <v>360</v>
      </c>
      <c r="G14334" t="s">
        <v>49</v>
      </c>
      <c r="H14334" t="s">
        <v>192</v>
      </c>
    </row>
    <row r="14335" spans="1:8">
      <c r="A14335" t="s">
        <v>16399</v>
      </c>
      <c r="B14335" t="s">
        <v>16400</v>
      </c>
      <c r="C14335" t="s">
        <v>51</v>
      </c>
      <c r="D14335" t="s">
        <v>592</v>
      </c>
      <c r="E14335" t="s">
        <v>593</v>
      </c>
      <c r="F14335" t="s">
        <v>360</v>
      </c>
      <c r="G14335" t="s">
        <v>49</v>
      </c>
      <c r="H14335" t="s">
        <v>192</v>
      </c>
    </row>
    <row r="14336" spans="1:8">
      <c r="A14336" t="s">
        <v>16401</v>
      </c>
      <c r="B14336" t="s">
        <v>16402</v>
      </c>
      <c r="C14336" t="s">
        <v>51</v>
      </c>
      <c r="D14336" t="s">
        <v>592</v>
      </c>
      <c r="E14336" t="s">
        <v>593</v>
      </c>
      <c r="F14336" t="s">
        <v>360</v>
      </c>
      <c r="G14336" t="s">
        <v>49</v>
      </c>
      <c r="H14336" t="s">
        <v>192</v>
      </c>
    </row>
    <row r="14337" spans="1:8">
      <c r="A14337" t="s">
        <v>16403</v>
      </c>
      <c r="B14337" t="s">
        <v>16404</v>
      </c>
      <c r="C14337" t="s">
        <v>51</v>
      </c>
      <c r="D14337" t="s">
        <v>592</v>
      </c>
      <c r="E14337" t="s">
        <v>593</v>
      </c>
      <c r="F14337" t="s">
        <v>360</v>
      </c>
      <c r="G14337" t="s">
        <v>49</v>
      </c>
      <c r="H14337" t="s">
        <v>192</v>
      </c>
    </row>
    <row r="14338" spans="1:8">
      <c r="A14338" t="s">
        <v>16405</v>
      </c>
      <c r="B14338" t="s">
        <v>16406</v>
      </c>
      <c r="C14338" t="s">
        <v>51</v>
      </c>
      <c r="D14338" t="s">
        <v>472</v>
      </c>
      <c r="E14338" t="s">
        <v>473</v>
      </c>
      <c r="F14338" t="s">
        <v>360</v>
      </c>
      <c r="G14338" t="s">
        <v>49</v>
      </c>
      <c r="H14338" t="s">
        <v>192</v>
      </c>
    </row>
    <row r="14339" spans="1:8">
      <c r="A14339" t="s">
        <v>16407</v>
      </c>
      <c r="B14339" t="s">
        <v>16408</v>
      </c>
      <c r="C14339" t="s">
        <v>51</v>
      </c>
      <c r="D14339" t="s">
        <v>358</v>
      </c>
      <c r="E14339" t="s">
        <v>359</v>
      </c>
      <c r="F14339" t="s">
        <v>360</v>
      </c>
      <c r="G14339" t="s">
        <v>49</v>
      </c>
      <c r="H14339" t="s">
        <v>192</v>
      </c>
    </row>
    <row r="14340" spans="1:8">
      <c r="A14340" t="s">
        <v>16409</v>
      </c>
      <c r="B14340" t="s">
        <v>16410</v>
      </c>
      <c r="C14340" t="s">
        <v>51</v>
      </c>
      <c r="D14340" t="s">
        <v>16411</v>
      </c>
      <c r="E14340" t="s">
        <v>367</v>
      </c>
      <c r="F14340" t="s">
        <v>16412</v>
      </c>
      <c r="G14340" t="s">
        <v>49</v>
      </c>
      <c r="H14340" t="s">
        <v>192</v>
      </c>
    </row>
    <row r="14341" spans="1:8">
      <c r="A14341" t="s">
        <v>16413</v>
      </c>
      <c r="B14341" t="s">
        <v>16414</v>
      </c>
      <c r="C14341" t="s">
        <v>51</v>
      </c>
      <c r="D14341" t="s">
        <v>16415</v>
      </c>
      <c r="E14341" t="s">
        <v>52</v>
      </c>
      <c r="F14341" t="s">
        <v>360</v>
      </c>
      <c r="G14341" t="s">
        <v>49</v>
      </c>
      <c r="H14341" t="s">
        <v>192</v>
      </c>
    </row>
    <row r="14342" spans="1:8">
      <c r="A14342" t="s">
        <v>16416</v>
      </c>
      <c r="B14342" t="s">
        <v>16417</v>
      </c>
      <c r="C14342" t="s">
        <v>51</v>
      </c>
      <c r="D14342" t="s">
        <v>617</v>
      </c>
      <c r="E14342" t="s">
        <v>377</v>
      </c>
      <c r="F14342" t="s">
        <v>618</v>
      </c>
      <c r="G14342" t="s">
        <v>49</v>
      </c>
      <c r="H14342" t="s">
        <v>192</v>
      </c>
    </row>
    <row r="14343" spans="1:8">
      <c r="A14343" t="s">
        <v>16418</v>
      </c>
      <c r="B14343" t="s">
        <v>16410</v>
      </c>
      <c r="C14343" t="s">
        <v>51</v>
      </c>
      <c r="D14343" t="s">
        <v>16411</v>
      </c>
      <c r="E14343" t="s">
        <v>367</v>
      </c>
      <c r="F14343" t="s">
        <v>16412</v>
      </c>
      <c r="G14343" t="s">
        <v>49</v>
      </c>
      <c r="H14343" t="s">
        <v>192</v>
      </c>
    </row>
    <row r="14344" spans="1:8">
      <c r="A14344" t="s">
        <v>16419</v>
      </c>
      <c r="B14344" t="s">
        <v>16420</v>
      </c>
      <c r="C14344" t="s">
        <v>51</v>
      </c>
      <c r="D14344" t="s">
        <v>16421</v>
      </c>
      <c r="E14344" t="s">
        <v>52</v>
      </c>
      <c r="F14344" t="s">
        <v>360</v>
      </c>
      <c r="G14344" t="s">
        <v>49</v>
      </c>
      <c r="H14344" t="s">
        <v>192</v>
      </c>
    </row>
    <row r="14345" spans="1:8">
      <c r="A14345" t="s">
        <v>16422</v>
      </c>
      <c r="B14345" t="s">
        <v>559</v>
      </c>
      <c r="C14345" t="s">
        <v>51</v>
      </c>
      <c r="D14345" t="s">
        <v>560</v>
      </c>
      <c r="E14345" t="s">
        <v>561</v>
      </c>
      <c r="F14345" t="s">
        <v>360</v>
      </c>
      <c r="G14345" t="s">
        <v>49</v>
      </c>
      <c r="H14345" t="s">
        <v>192</v>
      </c>
    </row>
    <row r="14346" spans="1:8">
      <c r="A14346" t="s">
        <v>16423</v>
      </c>
      <c r="B14346" t="s">
        <v>563</v>
      </c>
      <c r="C14346" t="s">
        <v>51</v>
      </c>
      <c r="D14346" t="s">
        <v>442</v>
      </c>
      <c r="E14346" t="s">
        <v>52</v>
      </c>
      <c r="F14346" t="s">
        <v>360</v>
      </c>
      <c r="G14346" t="s">
        <v>49</v>
      </c>
      <c r="H14346" t="s">
        <v>192</v>
      </c>
    </row>
    <row r="14347" spans="1:8">
      <c r="A14347" t="s">
        <v>16424</v>
      </c>
      <c r="B14347" t="s">
        <v>444</v>
      </c>
      <c r="C14347" t="s">
        <v>51</v>
      </c>
      <c r="D14347" t="s">
        <v>445</v>
      </c>
      <c r="E14347" t="s">
        <v>446</v>
      </c>
      <c r="F14347" t="s">
        <v>447</v>
      </c>
      <c r="G14347" t="s">
        <v>49</v>
      </c>
      <c r="H14347" t="s">
        <v>192</v>
      </c>
    </row>
    <row r="14348" spans="1:8">
      <c r="A14348" t="s">
        <v>16425</v>
      </c>
      <c r="B14348" t="s">
        <v>449</v>
      </c>
      <c r="C14348" t="s">
        <v>51</v>
      </c>
      <c r="D14348" t="s">
        <v>450</v>
      </c>
      <c r="E14348" t="s">
        <v>198</v>
      </c>
      <c r="F14348" t="s">
        <v>360</v>
      </c>
      <c r="G14348" t="s">
        <v>49</v>
      </c>
      <c r="H14348" t="s">
        <v>192</v>
      </c>
    </row>
    <row r="14349" spans="1:8">
      <c r="A14349" t="s">
        <v>16426</v>
      </c>
      <c r="B14349" t="s">
        <v>452</v>
      </c>
      <c r="C14349" t="s">
        <v>68</v>
      </c>
      <c r="D14349" t="s">
        <v>410</v>
      </c>
      <c r="E14349" t="s">
        <v>198</v>
      </c>
      <c r="F14349" t="s">
        <v>360</v>
      </c>
      <c r="G14349" t="s">
        <v>49</v>
      </c>
      <c r="H14349" t="s">
        <v>192</v>
      </c>
    </row>
    <row r="14350" spans="1:8">
      <c r="A14350" t="s">
        <v>16427</v>
      </c>
      <c r="B14350" t="s">
        <v>16428</v>
      </c>
      <c r="C14350" t="s">
        <v>78</v>
      </c>
      <c r="D14350" t="s">
        <v>16429</v>
      </c>
      <c r="E14350" t="s">
        <v>52</v>
      </c>
      <c r="F14350" t="s">
        <v>360</v>
      </c>
      <c r="G14350" t="s">
        <v>49</v>
      </c>
      <c r="H14350" t="s">
        <v>192</v>
      </c>
    </row>
    <row r="14351" spans="1:8">
      <c r="A14351" t="s">
        <v>16430</v>
      </c>
      <c r="B14351" t="s">
        <v>16431</v>
      </c>
      <c r="C14351" t="s">
        <v>51</v>
      </c>
      <c r="D14351" t="s">
        <v>16432</v>
      </c>
      <c r="E14351" t="s">
        <v>367</v>
      </c>
      <c r="F14351" t="s">
        <v>16433</v>
      </c>
      <c r="G14351" t="s">
        <v>49</v>
      </c>
      <c r="H14351" t="s">
        <v>192</v>
      </c>
    </row>
    <row r="14352" spans="1:8">
      <c r="A14352" t="s">
        <v>16434</v>
      </c>
      <c r="B14352" t="s">
        <v>16435</v>
      </c>
      <c r="C14352" t="s">
        <v>51</v>
      </c>
      <c r="D14352" t="s">
        <v>370</v>
      </c>
      <c r="E14352" t="s">
        <v>73</v>
      </c>
      <c r="F14352" t="s">
        <v>360</v>
      </c>
      <c r="G14352" t="s">
        <v>49</v>
      </c>
      <c r="H14352" t="s">
        <v>192</v>
      </c>
    </row>
    <row r="14353" spans="1:8">
      <c r="A14353" t="s">
        <v>16436</v>
      </c>
      <c r="B14353" t="s">
        <v>16437</v>
      </c>
      <c r="C14353" t="s">
        <v>51</v>
      </c>
      <c r="D14353" t="s">
        <v>525</v>
      </c>
      <c r="E14353" t="s">
        <v>526</v>
      </c>
      <c r="F14353" t="s">
        <v>360</v>
      </c>
      <c r="G14353" t="s">
        <v>49</v>
      </c>
      <c r="H14353" t="s">
        <v>192</v>
      </c>
    </row>
    <row r="14354" spans="1:8">
      <c r="A14354" t="s">
        <v>16438</v>
      </c>
      <c r="B14354" t="s">
        <v>16439</v>
      </c>
      <c r="C14354" t="s">
        <v>51</v>
      </c>
      <c r="D14354" t="s">
        <v>16440</v>
      </c>
      <c r="E14354" t="s">
        <v>367</v>
      </c>
      <c r="F14354" t="s">
        <v>16441</v>
      </c>
      <c r="G14354" t="s">
        <v>49</v>
      </c>
      <c r="H14354" t="s">
        <v>192</v>
      </c>
    </row>
    <row r="14355" spans="1:8">
      <c r="A14355" t="s">
        <v>16442</v>
      </c>
      <c r="B14355" t="s">
        <v>16443</v>
      </c>
      <c r="C14355" t="s">
        <v>51</v>
      </c>
      <c r="D14355" t="s">
        <v>450</v>
      </c>
      <c r="E14355" t="s">
        <v>198</v>
      </c>
      <c r="F14355" t="s">
        <v>360</v>
      </c>
      <c r="G14355" t="s">
        <v>49</v>
      </c>
      <c r="H14355" t="s">
        <v>192</v>
      </c>
    </row>
    <row r="14356" spans="1:8">
      <c r="A14356" t="s">
        <v>16444</v>
      </c>
      <c r="B14356" t="s">
        <v>16445</v>
      </c>
      <c r="C14356" t="s">
        <v>51</v>
      </c>
      <c r="D14356" t="s">
        <v>472</v>
      </c>
      <c r="E14356" t="s">
        <v>473</v>
      </c>
      <c r="F14356" t="s">
        <v>360</v>
      </c>
      <c r="G14356" t="s">
        <v>49</v>
      </c>
      <c r="H14356" t="s">
        <v>192</v>
      </c>
    </row>
    <row r="14357" spans="1:8">
      <c r="A14357" t="s">
        <v>16446</v>
      </c>
      <c r="B14357" t="s">
        <v>16447</v>
      </c>
      <c r="C14357" t="s">
        <v>51</v>
      </c>
      <c r="D14357" t="s">
        <v>16448</v>
      </c>
      <c r="E14357" t="s">
        <v>52</v>
      </c>
      <c r="F14357" t="s">
        <v>360</v>
      </c>
      <c r="G14357" t="s">
        <v>49</v>
      </c>
      <c r="H14357" t="s">
        <v>192</v>
      </c>
    </row>
    <row r="14358" spans="1:8">
      <c r="A14358" t="s">
        <v>16449</v>
      </c>
      <c r="B14358" t="s">
        <v>16279</v>
      </c>
      <c r="C14358" t="s">
        <v>75</v>
      </c>
      <c r="D14358" t="s">
        <v>3554</v>
      </c>
      <c r="E14358" t="s">
        <v>52</v>
      </c>
      <c r="F14358" t="s">
        <v>360</v>
      </c>
      <c r="G14358" t="s">
        <v>49</v>
      </c>
      <c r="H14358" t="s">
        <v>192</v>
      </c>
    </row>
    <row r="14359" spans="1:8">
      <c r="A14359" t="s">
        <v>16450</v>
      </c>
      <c r="B14359" t="s">
        <v>397</v>
      </c>
      <c r="C14359" t="s">
        <v>51</v>
      </c>
      <c r="D14359" t="s">
        <v>398</v>
      </c>
      <c r="E14359" t="s">
        <v>52</v>
      </c>
      <c r="F14359" t="s">
        <v>360</v>
      </c>
      <c r="G14359" t="s">
        <v>49</v>
      </c>
      <c r="H14359" t="s">
        <v>192</v>
      </c>
    </row>
    <row r="14360" spans="1:8">
      <c r="A14360" t="s">
        <v>16451</v>
      </c>
      <c r="B14360" t="s">
        <v>400</v>
      </c>
      <c r="C14360" t="s">
        <v>51</v>
      </c>
      <c r="D14360" t="s">
        <v>401</v>
      </c>
      <c r="E14360" t="s">
        <v>402</v>
      </c>
      <c r="F14360" t="s">
        <v>360</v>
      </c>
      <c r="G14360" t="s">
        <v>49</v>
      </c>
      <c r="H14360" t="s">
        <v>192</v>
      </c>
    </row>
    <row r="14361" spans="1:8">
      <c r="A14361" t="s">
        <v>16452</v>
      </c>
      <c r="B14361" t="s">
        <v>404</v>
      </c>
      <c r="C14361" t="s">
        <v>51</v>
      </c>
      <c r="D14361" t="s">
        <v>370</v>
      </c>
      <c r="E14361" t="s">
        <v>73</v>
      </c>
      <c r="F14361" t="s">
        <v>360</v>
      </c>
      <c r="G14361" t="s">
        <v>49</v>
      </c>
      <c r="H14361" t="s">
        <v>192</v>
      </c>
    </row>
    <row r="14362" spans="1:8">
      <c r="A14362" t="s">
        <v>16453</v>
      </c>
      <c r="B14362" t="s">
        <v>406</v>
      </c>
      <c r="C14362" t="s">
        <v>51</v>
      </c>
      <c r="D14362" t="s">
        <v>407</v>
      </c>
      <c r="E14362" t="s">
        <v>74</v>
      </c>
      <c r="F14362" t="s">
        <v>360</v>
      </c>
      <c r="G14362" t="s">
        <v>49</v>
      </c>
      <c r="H14362" t="s">
        <v>192</v>
      </c>
    </row>
    <row r="14363" spans="1:8">
      <c r="A14363" t="s">
        <v>16454</v>
      </c>
      <c r="B14363" t="s">
        <v>3560</v>
      </c>
      <c r="C14363" t="s">
        <v>394</v>
      </c>
      <c r="D14363" t="s">
        <v>3561</v>
      </c>
      <c r="E14363" t="s">
        <v>3562</v>
      </c>
      <c r="F14363" t="s">
        <v>360</v>
      </c>
      <c r="G14363" t="s">
        <v>49</v>
      </c>
      <c r="H14363" t="s">
        <v>192</v>
      </c>
    </row>
    <row r="14364" spans="1:8">
      <c r="A14364" t="s">
        <v>16455</v>
      </c>
      <c r="B14364" t="s">
        <v>3564</v>
      </c>
      <c r="C14364" t="s">
        <v>68</v>
      </c>
      <c r="D14364" t="s">
        <v>3565</v>
      </c>
      <c r="E14364" t="s">
        <v>446</v>
      </c>
      <c r="F14364" t="s">
        <v>3566</v>
      </c>
      <c r="G14364" t="s">
        <v>49</v>
      </c>
      <c r="H14364" t="s">
        <v>192</v>
      </c>
    </row>
    <row r="14365" spans="1:8">
      <c r="A14365" t="s">
        <v>16456</v>
      </c>
      <c r="B14365" t="s">
        <v>3568</v>
      </c>
      <c r="C14365" t="s">
        <v>68</v>
      </c>
      <c r="D14365" t="s">
        <v>3569</v>
      </c>
      <c r="E14365" t="s">
        <v>2119</v>
      </c>
      <c r="F14365" t="s">
        <v>360</v>
      </c>
      <c r="G14365" t="s">
        <v>49</v>
      </c>
      <c r="H14365" t="s">
        <v>192</v>
      </c>
    </row>
    <row r="14366" spans="1:8">
      <c r="A14366" t="s">
        <v>16457</v>
      </c>
      <c r="B14366" t="s">
        <v>16281</v>
      </c>
      <c r="C14366" t="s">
        <v>75</v>
      </c>
      <c r="D14366" t="s">
        <v>1790</v>
      </c>
      <c r="E14366" t="s">
        <v>1791</v>
      </c>
      <c r="F14366" t="s">
        <v>360</v>
      </c>
      <c r="G14366" t="s">
        <v>49</v>
      </c>
      <c r="H14366" t="s">
        <v>192</v>
      </c>
    </row>
    <row r="14367" spans="1:8">
      <c r="A14367" t="s">
        <v>16458</v>
      </c>
      <c r="B14367" t="s">
        <v>16459</v>
      </c>
      <c r="C14367" t="s">
        <v>51</v>
      </c>
      <c r="D14367" t="s">
        <v>16448</v>
      </c>
      <c r="E14367" t="s">
        <v>52</v>
      </c>
      <c r="F14367" t="s">
        <v>360</v>
      </c>
      <c r="G14367" t="s">
        <v>49</v>
      </c>
      <c r="H14367" t="s">
        <v>192</v>
      </c>
    </row>
    <row r="14368" spans="1:8">
      <c r="A14368" t="s">
        <v>16460</v>
      </c>
      <c r="B14368" t="s">
        <v>16279</v>
      </c>
      <c r="C14368" t="s">
        <v>75</v>
      </c>
      <c r="D14368" t="s">
        <v>3554</v>
      </c>
      <c r="E14368" t="s">
        <v>52</v>
      </c>
      <c r="F14368" t="s">
        <v>360</v>
      </c>
      <c r="G14368" t="s">
        <v>49</v>
      </c>
      <c r="H14368" t="s">
        <v>192</v>
      </c>
    </row>
    <row r="14369" spans="1:8">
      <c r="A14369" t="s">
        <v>16461</v>
      </c>
      <c r="B14369" t="s">
        <v>397</v>
      </c>
      <c r="C14369" t="s">
        <v>51</v>
      </c>
      <c r="D14369" t="s">
        <v>398</v>
      </c>
      <c r="E14369" t="s">
        <v>52</v>
      </c>
      <c r="F14369" t="s">
        <v>360</v>
      </c>
      <c r="G14369" t="s">
        <v>49</v>
      </c>
      <c r="H14369" t="s">
        <v>192</v>
      </c>
    </row>
    <row r="14370" spans="1:8">
      <c r="A14370" t="s">
        <v>16462</v>
      </c>
      <c r="B14370" t="s">
        <v>400</v>
      </c>
      <c r="C14370" t="s">
        <v>51</v>
      </c>
      <c r="D14370" t="s">
        <v>401</v>
      </c>
      <c r="E14370" t="s">
        <v>402</v>
      </c>
      <c r="F14370" t="s">
        <v>360</v>
      </c>
      <c r="G14370" t="s">
        <v>49</v>
      </c>
      <c r="H14370" t="s">
        <v>192</v>
      </c>
    </row>
    <row r="14371" spans="1:8">
      <c r="A14371" t="s">
        <v>16463</v>
      </c>
      <c r="B14371" t="s">
        <v>404</v>
      </c>
      <c r="C14371" t="s">
        <v>51</v>
      </c>
      <c r="D14371" t="s">
        <v>370</v>
      </c>
      <c r="E14371" t="s">
        <v>73</v>
      </c>
      <c r="F14371" t="s">
        <v>360</v>
      </c>
      <c r="G14371" t="s">
        <v>49</v>
      </c>
      <c r="H14371" t="s">
        <v>192</v>
      </c>
    </row>
    <row r="14372" spans="1:8">
      <c r="A14372" t="s">
        <v>16464</v>
      </c>
      <c r="B14372" t="s">
        <v>406</v>
      </c>
      <c r="C14372" t="s">
        <v>51</v>
      </c>
      <c r="D14372" t="s">
        <v>407</v>
      </c>
      <c r="E14372" t="s">
        <v>74</v>
      </c>
      <c r="F14372" t="s">
        <v>360</v>
      </c>
      <c r="G14372" t="s">
        <v>49</v>
      </c>
      <c r="H14372" t="s">
        <v>192</v>
      </c>
    </row>
    <row r="14373" spans="1:8">
      <c r="A14373" t="s">
        <v>16465</v>
      </c>
      <c r="B14373" t="s">
        <v>3560</v>
      </c>
      <c r="C14373" t="s">
        <v>394</v>
      </c>
      <c r="D14373" t="s">
        <v>3561</v>
      </c>
      <c r="E14373" t="s">
        <v>3562</v>
      </c>
      <c r="F14373" t="s">
        <v>360</v>
      </c>
      <c r="G14373" t="s">
        <v>49</v>
      </c>
      <c r="H14373" t="s">
        <v>192</v>
      </c>
    </row>
    <row r="14374" spans="1:8">
      <c r="A14374" t="s">
        <v>16466</v>
      </c>
      <c r="B14374" t="s">
        <v>3564</v>
      </c>
      <c r="C14374" t="s">
        <v>68</v>
      </c>
      <c r="D14374" t="s">
        <v>3565</v>
      </c>
      <c r="E14374" t="s">
        <v>446</v>
      </c>
      <c r="F14374" t="s">
        <v>3566</v>
      </c>
      <c r="G14374" t="s">
        <v>49</v>
      </c>
      <c r="H14374" t="s">
        <v>192</v>
      </c>
    </row>
    <row r="14375" spans="1:8">
      <c r="A14375" t="s">
        <v>16467</v>
      </c>
      <c r="B14375" t="s">
        <v>3568</v>
      </c>
      <c r="C14375" t="s">
        <v>68</v>
      </c>
      <c r="D14375" t="s">
        <v>3569</v>
      </c>
      <c r="E14375" t="s">
        <v>2119</v>
      </c>
      <c r="F14375" t="s">
        <v>360</v>
      </c>
      <c r="G14375" t="s">
        <v>49</v>
      </c>
      <c r="H14375" t="s">
        <v>192</v>
      </c>
    </row>
    <row r="14376" spans="1:8">
      <c r="A14376" t="s">
        <v>16468</v>
      </c>
      <c r="B14376" t="s">
        <v>16281</v>
      </c>
      <c r="C14376" t="s">
        <v>75</v>
      </c>
      <c r="D14376" t="s">
        <v>1790</v>
      </c>
      <c r="E14376" t="s">
        <v>1791</v>
      </c>
      <c r="F14376" t="s">
        <v>360</v>
      </c>
      <c r="G14376" t="s">
        <v>49</v>
      </c>
      <c r="H14376" t="s">
        <v>192</v>
      </c>
    </row>
    <row r="14377" spans="1:8">
      <c r="A14377" t="s">
        <v>16469</v>
      </c>
      <c r="B14377" t="s">
        <v>16470</v>
      </c>
      <c r="C14377" t="s">
        <v>51</v>
      </c>
      <c r="D14377" t="s">
        <v>410</v>
      </c>
      <c r="E14377" t="s">
        <v>198</v>
      </c>
      <c r="F14377" t="s">
        <v>360</v>
      </c>
      <c r="G14377" t="s">
        <v>49</v>
      </c>
      <c r="H14377" t="s">
        <v>192</v>
      </c>
    </row>
    <row r="14378" spans="1:8">
      <c r="A14378" t="s">
        <v>16471</v>
      </c>
      <c r="B14378" t="s">
        <v>16472</v>
      </c>
      <c r="C14378" t="s">
        <v>51</v>
      </c>
      <c r="D14378" t="s">
        <v>16473</v>
      </c>
      <c r="E14378" t="s">
        <v>367</v>
      </c>
      <c r="F14378" t="s">
        <v>16474</v>
      </c>
      <c r="G14378" t="s">
        <v>49</v>
      </c>
      <c r="H14378" t="s">
        <v>192</v>
      </c>
    </row>
    <row r="14379" spans="1:8">
      <c r="A14379" t="s">
        <v>16475</v>
      </c>
      <c r="B14379" t="s">
        <v>16476</v>
      </c>
      <c r="C14379" t="s">
        <v>51</v>
      </c>
      <c r="D14379" t="s">
        <v>450</v>
      </c>
      <c r="E14379" t="s">
        <v>198</v>
      </c>
      <c r="F14379" t="s">
        <v>360</v>
      </c>
      <c r="G14379" t="s">
        <v>49</v>
      </c>
      <c r="H14379" t="s">
        <v>192</v>
      </c>
    </row>
    <row r="14380" spans="1:8">
      <c r="A14380" t="s">
        <v>16477</v>
      </c>
      <c r="B14380" t="s">
        <v>16478</v>
      </c>
      <c r="C14380" t="s">
        <v>51</v>
      </c>
      <c r="D14380" t="s">
        <v>16479</v>
      </c>
      <c r="E14380" t="s">
        <v>446</v>
      </c>
      <c r="F14380" t="s">
        <v>16480</v>
      </c>
      <c r="G14380" t="s">
        <v>49</v>
      </c>
      <c r="H14380" t="s">
        <v>192</v>
      </c>
    </row>
    <row r="14381" spans="1:8">
      <c r="A14381" t="s">
        <v>16481</v>
      </c>
      <c r="B14381" t="s">
        <v>16482</v>
      </c>
      <c r="C14381" t="s">
        <v>51</v>
      </c>
      <c r="D14381" t="s">
        <v>450</v>
      </c>
      <c r="E14381" t="s">
        <v>198</v>
      </c>
      <c r="F14381" t="s">
        <v>360</v>
      </c>
      <c r="G14381" t="s">
        <v>49</v>
      </c>
      <c r="H14381" t="s">
        <v>192</v>
      </c>
    </row>
    <row r="14382" spans="1:8">
      <c r="A14382" t="s">
        <v>16483</v>
      </c>
      <c r="B14382" t="s">
        <v>16484</v>
      </c>
      <c r="C14382" t="s">
        <v>51</v>
      </c>
      <c r="D14382" t="s">
        <v>592</v>
      </c>
      <c r="E14382" t="s">
        <v>593</v>
      </c>
      <c r="F14382" t="s">
        <v>360</v>
      </c>
      <c r="G14382" t="s">
        <v>49</v>
      </c>
      <c r="H14382" t="s">
        <v>192</v>
      </c>
    </row>
    <row r="14383" spans="1:8">
      <c r="A14383" t="s">
        <v>16485</v>
      </c>
      <c r="B14383" t="s">
        <v>16486</v>
      </c>
      <c r="C14383" t="s">
        <v>51</v>
      </c>
      <c r="D14383" t="s">
        <v>560</v>
      </c>
      <c r="E14383" t="s">
        <v>561</v>
      </c>
      <c r="F14383" t="s">
        <v>360</v>
      </c>
      <c r="G14383" t="s">
        <v>49</v>
      </c>
      <c r="H14383" t="s">
        <v>192</v>
      </c>
    </row>
    <row r="14384" spans="1:8">
      <c r="A14384" t="s">
        <v>16487</v>
      </c>
      <c r="B14384" t="s">
        <v>16488</v>
      </c>
      <c r="C14384" t="s">
        <v>51</v>
      </c>
      <c r="D14384" t="s">
        <v>560</v>
      </c>
      <c r="E14384" t="s">
        <v>561</v>
      </c>
      <c r="F14384" t="s">
        <v>360</v>
      </c>
      <c r="G14384" t="s">
        <v>49</v>
      </c>
      <c r="H14384" t="s">
        <v>192</v>
      </c>
    </row>
    <row r="14385" spans="1:8">
      <c r="A14385" t="s">
        <v>16489</v>
      </c>
      <c r="B14385" t="s">
        <v>16490</v>
      </c>
      <c r="C14385" t="s">
        <v>51</v>
      </c>
      <c r="D14385" t="s">
        <v>358</v>
      </c>
      <c r="E14385" t="s">
        <v>359</v>
      </c>
      <c r="F14385" t="s">
        <v>360</v>
      </c>
      <c r="G14385" t="s">
        <v>49</v>
      </c>
      <c r="H14385" t="s">
        <v>192</v>
      </c>
    </row>
    <row r="14386" spans="1:8">
      <c r="A14386" t="s">
        <v>16491</v>
      </c>
      <c r="B14386" t="s">
        <v>16492</v>
      </c>
      <c r="C14386" t="s">
        <v>51</v>
      </c>
      <c r="D14386" t="s">
        <v>560</v>
      </c>
      <c r="E14386" t="s">
        <v>561</v>
      </c>
      <c r="F14386" t="s">
        <v>360</v>
      </c>
      <c r="G14386" t="s">
        <v>49</v>
      </c>
      <c r="H14386" t="s">
        <v>192</v>
      </c>
    </row>
    <row r="14387" spans="1:8">
      <c r="A14387" t="s">
        <v>16493</v>
      </c>
      <c r="B14387" t="s">
        <v>2419</v>
      </c>
      <c r="C14387" t="s">
        <v>51</v>
      </c>
      <c r="D14387" t="s">
        <v>589</v>
      </c>
      <c r="E14387" t="s">
        <v>52</v>
      </c>
      <c r="F14387" t="s">
        <v>360</v>
      </c>
      <c r="G14387" t="s">
        <v>49</v>
      </c>
      <c r="H14387" t="s">
        <v>192</v>
      </c>
    </row>
    <row r="14388" spans="1:8">
      <c r="A14388" t="s">
        <v>16494</v>
      </c>
      <c r="B14388" t="s">
        <v>591</v>
      </c>
      <c r="C14388" t="s">
        <v>51</v>
      </c>
      <c r="D14388" t="s">
        <v>592</v>
      </c>
      <c r="E14388" t="s">
        <v>593</v>
      </c>
      <c r="F14388" t="s">
        <v>360</v>
      </c>
      <c r="G14388" t="s">
        <v>49</v>
      </c>
      <c r="H14388" t="s">
        <v>192</v>
      </c>
    </row>
    <row r="14389" spans="1:8">
      <c r="A14389" t="s">
        <v>16495</v>
      </c>
      <c r="B14389" t="s">
        <v>595</v>
      </c>
      <c r="C14389" t="s">
        <v>68</v>
      </c>
      <c r="D14389" t="s">
        <v>596</v>
      </c>
      <c r="E14389" t="s">
        <v>446</v>
      </c>
      <c r="F14389" t="s">
        <v>597</v>
      </c>
      <c r="G14389" t="s">
        <v>49</v>
      </c>
      <c r="H14389" t="s">
        <v>192</v>
      </c>
    </row>
    <row r="14390" spans="1:8">
      <c r="A14390" t="s">
        <v>16496</v>
      </c>
      <c r="B14390" t="s">
        <v>599</v>
      </c>
      <c r="C14390" t="s">
        <v>51</v>
      </c>
      <c r="D14390" t="s">
        <v>450</v>
      </c>
      <c r="E14390" t="s">
        <v>198</v>
      </c>
      <c r="F14390" t="s">
        <v>360</v>
      </c>
      <c r="G14390" t="s">
        <v>49</v>
      </c>
      <c r="H14390" t="s">
        <v>192</v>
      </c>
    </row>
    <row r="14391" spans="1:8">
      <c r="A14391" t="s">
        <v>16497</v>
      </c>
      <c r="B14391" t="s">
        <v>16498</v>
      </c>
      <c r="C14391" t="s">
        <v>51</v>
      </c>
      <c r="D14391" t="s">
        <v>472</v>
      </c>
      <c r="E14391" t="s">
        <v>473</v>
      </c>
      <c r="F14391" t="s">
        <v>360</v>
      </c>
      <c r="G14391" t="s">
        <v>49</v>
      </c>
      <c r="H14391" t="s">
        <v>192</v>
      </c>
    </row>
    <row r="14392" spans="1:8">
      <c r="A14392" t="s">
        <v>16499</v>
      </c>
      <c r="B14392" t="s">
        <v>16500</v>
      </c>
      <c r="C14392" t="s">
        <v>51</v>
      </c>
      <c r="D14392" t="s">
        <v>472</v>
      </c>
      <c r="E14392" t="s">
        <v>473</v>
      </c>
      <c r="F14392" t="s">
        <v>360</v>
      </c>
      <c r="G14392" t="s">
        <v>49</v>
      </c>
      <c r="H14392" t="s">
        <v>192</v>
      </c>
    </row>
    <row r="14393" spans="1:8">
      <c r="A14393" t="s">
        <v>16501</v>
      </c>
      <c r="B14393" t="s">
        <v>16502</v>
      </c>
      <c r="C14393" t="s">
        <v>51</v>
      </c>
      <c r="D14393" t="s">
        <v>16503</v>
      </c>
      <c r="E14393" t="s">
        <v>52</v>
      </c>
      <c r="F14393" t="s">
        <v>360</v>
      </c>
      <c r="G14393" t="s">
        <v>49</v>
      </c>
      <c r="H14393" t="s">
        <v>192</v>
      </c>
    </row>
    <row r="14394" spans="1:8">
      <c r="A14394" t="s">
        <v>16504</v>
      </c>
      <c r="B14394" t="s">
        <v>559</v>
      </c>
      <c r="C14394" t="s">
        <v>51</v>
      </c>
      <c r="D14394" t="s">
        <v>560</v>
      </c>
      <c r="E14394" t="s">
        <v>561</v>
      </c>
      <c r="F14394" t="s">
        <v>360</v>
      </c>
      <c r="G14394" t="s">
        <v>49</v>
      </c>
      <c r="H14394" t="s">
        <v>192</v>
      </c>
    </row>
    <row r="14395" spans="1:8">
      <c r="A14395" t="s">
        <v>16505</v>
      </c>
      <c r="B14395" t="s">
        <v>563</v>
      </c>
      <c r="C14395" t="s">
        <v>51</v>
      </c>
      <c r="D14395" t="s">
        <v>442</v>
      </c>
      <c r="E14395" t="s">
        <v>52</v>
      </c>
      <c r="F14395" t="s">
        <v>360</v>
      </c>
      <c r="G14395" t="s">
        <v>49</v>
      </c>
      <c r="H14395" t="s">
        <v>192</v>
      </c>
    </row>
    <row r="14396" spans="1:8">
      <c r="A14396" t="s">
        <v>16506</v>
      </c>
      <c r="B14396" t="s">
        <v>444</v>
      </c>
      <c r="C14396" t="s">
        <v>51</v>
      </c>
      <c r="D14396" t="s">
        <v>445</v>
      </c>
      <c r="E14396" t="s">
        <v>446</v>
      </c>
      <c r="F14396" t="s">
        <v>447</v>
      </c>
      <c r="G14396" t="s">
        <v>49</v>
      </c>
      <c r="H14396" t="s">
        <v>192</v>
      </c>
    </row>
    <row r="14397" spans="1:8">
      <c r="A14397" t="s">
        <v>16507</v>
      </c>
      <c r="B14397" t="s">
        <v>449</v>
      </c>
      <c r="C14397" t="s">
        <v>51</v>
      </c>
      <c r="D14397" t="s">
        <v>450</v>
      </c>
      <c r="E14397" t="s">
        <v>198</v>
      </c>
      <c r="F14397" t="s">
        <v>360</v>
      </c>
      <c r="G14397" t="s">
        <v>49</v>
      </c>
      <c r="H14397" t="s">
        <v>192</v>
      </c>
    </row>
    <row r="14398" spans="1:8">
      <c r="A14398" t="s">
        <v>16508</v>
      </c>
      <c r="B14398" t="s">
        <v>452</v>
      </c>
      <c r="C14398" t="s">
        <v>68</v>
      </c>
      <c r="D14398" t="s">
        <v>410</v>
      </c>
      <c r="E14398" t="s">
        <v>198</v>
      </c>
      <c r="F14398" t="s">
        <v>360</v>
      </c>
      <c r="G14398" t="s">
        <v>49</v>
      </c>
      <c r="H14398" t="s">
        <v>192</v>
      </c>
    </row>
    <row r="14399" spans="1:8">
      <c r="A14399" t="s">
        <v>16509</v>
      </c>
      <c r="B14399" t="s">
        <v>16510</v>
      </c>
      <c r="C14399" t="s">
        <v>51</v>
      </c>
      <c r="D14399" t="s">
        <v>16511</v>
      </c>
      <c r="E14399" t="s">
        <v>52</v>
      </c>
      <c r="F14399" t="s">
        <v>360</v>
      </c>
      <c r="G14399" t="s">
        <v>49</v>
      </c>
      <c r="H14399" t="s">
        <v>192</v>
      </c>
    </row>
    <row r="14400" spans="1:8">
      <c r="A14400" t="s">
        <v>16512</v>
      </c>
      <c r="B14400" t="s">
        <v>559</v>
      </c>
      <c r="C14400" t="s">
        <v>51</v>
      </c>
      <c r="D14400" t="s">
        <v>560</v>
      </c>
      <c r="E14400" t="s">
        <v>561</v>
      </c>
      <c r="F14400" t="s">
        <v>360</v>
      </c>
      <c r="G14400" t="s">
        <v>49</v>
      </c>
      <c r="H14400" t="s">
        <v>192</v>
      </c>
    </row>
    <row r="14401" spans="1:8">
      <c r="A14401" t="s">
        <v>16513</v>
      </c>
      <c r="B14401" t="s">
        <v>563</v>
      </c>
      <c r="C14401" t="s">
        <v>51</v>
      </c>
      <c r="D14401" t="s">
        <v>442</v>
      </c>
      <c r="E14401" t="s">
        <v>52</v>
      </c>
      <c r="F14401" t="s">
        <v>360</v>
      </c>
      <c r="G14401" t="s">
        <v>49</v>
      </c>
      <c r="H14401" t="s">
        <v>192</v>
      </c>
    </row>
    <row r="14402" spans="1:8">
      <c r="A14402" t="s">
        <v>16514</v>
      </c>
      <c r="B14402" t="s">
        <v>444</v>
      </c>
      <c r="C14402" t="s">
        <v>51</v>
      </c>
      <c r="D14402" t="s">
        <v>445</v>
      </c>
      <c r="E14402" t="s">
        <v>446</v>
      </c>
      <c r="F14402" t="s">
        <v>447</v>
      </c>
      <c r="G14402" t="s">
        <v>49</v>
      </c>
      <c r="H14402" t="s">
        <v>192</v>
      </c>
    </row>
    <row r="14403" spans="1:8">
      <c r="A14403" t="s">
        <v>16515</v>
      </c>
      <c r="B14403" t="s">
        <v>449</v>
      </c>
      <c r="C14403" t="s">
        <v>51</v>
      </c>
      <c r="D14403" t="s">
        <v>450</v>
      </c>
      <c r="E14403" t="s">
        <v>198</v>
      </c>
      <c r="F14403" t="s">
        <v>360</v>
      </c>
      <c r="G14403" t="s">
        <v>49</v>
      </c>
      <c r="H14403" t="s">
        <v>192</v>
      </c>
    </row>
    <row r="14404" spans="1:8">
      <c r="A14404" t="s">
        <v>16516</v>
      </c>
      <c r="B14404" t="s">
        <v>452</v>
      </c>
      <c r="C14404" t="s">
        <v>68</v>
      </c>
      <c r="D14404" t="s">
        <v>410</v>
      </c>
      <c r="E14404" t="s">
        <v>198</v>
      </c>
      <c r="F14404" t="s">
        <v>360</v>
      </c>
      <c r="G14404" t="s">
        <v>49</v>
      </c>
      <c r="H14404" t="s">
        <v>192</v>
      </c>
    </row>
    <row r="14405" spans="1:8">
      <c r="A14405" t="s">
        <v>16517</v>
      </c>
      <c r="B14405" t="s">
        <v>16518</v>
      </c>
      <c r="C14405" t="s">
        <v>51</v>
      </c>
      <c r="D14405" t="s">
        <v>16519</v>
      </c>
      <c r="E14405" t="s">
        <v>52</v>
      </c>
      <c r="F14405" t="s">
        <v>360</v>
      </c>
      <c r="G14405" t="s">
        <v>49</v>
      </c>
      <c r="H14405" t="s">
        <v>192</v>
      </c>
    </row>
    <row r="14406" spans="1:8">
      <c r="A14406" t="s">
        <v>16520</v>
      </c>
      <c r="B14406" t="s">
        <v>559</v>
      </c>
      <c r="C14406" t="s">
        <v>51</v>
      </c>
      <c r="D14406" t="s">
        <v>560</v>
      </c>
      <c r="E14406" t="s">
        <v>561</v>
      </c>
      <c r="F14406" t="s">
        <v>360</v>
      </c>
      <c r="G14406" t="s">
        <v>49</v>
      </c>
      <c r="H14406" t="s">
        <v>192</v>
      </c>
    </row>
    <row r="14407" spans="1:8">
      <c r="A14407" t="s">
        <v>16521</v>
      </c>
      <c r="B14407" t="s">
        <v>563</v>
      </c>
      <c r="C14407" t="s">
        <v>51</v>
      </c>
      <c r="D14407" t="s">
        <v>442</v>
      </c>
      <c r="E14407" t="s">
        <v>52</v>
      </c>
      <c r="F14407" t="s">
        <v>360</v>
      </c>
      <c r="G14407" t="s">
        <v>49</v>
      </c>
      <c r="H14407" t="s">
        <v>192</v>
      </c>
    </row>
    <row r="14408" spans="1:8">
      <c r="A14408" t="s">
        <v>16522</v>
      </c>
      <c r="B14408" t="s">
        <v>444</v>
      </c>
      <c r="C14408" t="s">
        <v>51</v>
      </c>
      <c r="D14408" t="s">
        <v>445</v>
      </c>
      <c r="E14408" t="s">
        <v>446</v>
      </c>
      <c r="F14408" t="s">
        <v>447</v>
      </c>
      <c r="G14408" t="s">
        <v>49</v>
      </c>
      <c r="H14408" t="s">
        <v>192</v>
      </c>
    </row>
    <row r="14409" spans="1:8">
      <c r="A14409" t="s">
        <v>16523</v>
      </c>
      <c r="B14409" t="s">
        <v>449</v>
      </c>
      <c r="C14409" t="s">
        <v>51</v>
      </c>
      <c r="D14409" t="s">
        <v>450</v>
      </c>
      <c r="E14409" t="s">
        <v>198</v>
      </c>
      <c r="F14409" t="s">
        <v>360</v>
      </c>
      <c r="G14409" t="s">
        <v>49</v>
      </c>
      <c r="H14409" t="s">
        <v>192</v>
      </c>
    </row>
    <row r="14410" spans="1:8">
      <c r="A14410" t="s">
        <v>16524</v>
      </c>
      <c r="B14410" t="s">
        <v>452</v>
      </c>
      <c r="C14410" t="s">
        <v>68</v>
      </c>
      <c r="D14410" t="s">
        <v>410</v>
      </c>
      <c r="E14410" t="s">
        <v>198</v>
      </c>
      <c r="F14410" t="s">
        <v>360</v>
      </c>
      <c r="G14410" t="s">
        <v>49</v>
      </c>
      <c r="H14410" t="s">
        <v>192</v>
      </c>
    </row>
    <row r="14411" spans="1:8">
      <c r="A14411" t="s">
        <v>16525</v>
      </c>
      <c r="B14411" t="s">
        <v>16526</v>
      </c>
      <c r="C14411" t="s">
        <v>51</v>
      </c>
      <c r="D14411" t="s">
        <v>560</v>
      </c>
      <c r="E14411" t="s">
        <v>561</v>
      </c>
      <c r="F14411" t="s">
        <v>360</v>
      </c>
      <c r="G14411" t="s">
        <v>49</v>
      </c>
      <c r="H14411" t="s">
        <v>192</v>
      </c>
    </row>
    <row r="14412" spans="1:8">
      <c r="A14412" t="s">
        <v>16527</v>
      </c>
      <c r="B14412" t="s">
        <v>16528</v>
      </c>
      <c r="C14412" t="s">
        <v>51</v>
      </c>
      <c r="D14412" t="s">
        <v>1105</v>
      </c>
      <c r="E14412" t="s">
        <v>446</v>
      </c>
      <c r="F14412" t="s">
        <v>1106</v>
      </c>
      <c r="G14412" t="s">
        <v>49</v>
      </c>
      <c r="H14412" t="s">
        <v>192</v>
      </c>
    </row>
    <row r="14413" spans="1:8">
      <c r="A14413" t="s">
        <v>16529</v>
      </c>
      <c r="B14413" t="s">
        <v>16530</v>
      </c>
      <c r="C14413" t="s">
        <v>51</v>
      </c>
      <c r="D14413" t="s">
        <v>560</v>
      </c>
      <c r="E14413" t="s">
        <v>561</v>
      </c>
      <c r="F14413" t="s">
        <v>360</v>
      </c>
      <c r="G14413" t="s">
        <v>49</v>
      </c>
      <c r="H14413" t="s">
        <v>192</v>
      </c>
    </row>
    <row r="14414" spans="1:8">
      <c r="A14414" t="s">
        <v>16531</v>
      </c>
      <c r="B14414" t="s">
        <v>16532</v>
      </c>
      <c r="C14414" t="s">
        <v>51</v>
      </c>
      <c r="D14414" t="s">
        <v>560</v>
      </c>
      <c r="E14414" t="s">
        <v>561</v>
      </c>
      <c r="F14414" t="s">
        <v>360</v>
      </c>
      <c r="G14414" t="s">
        <v>49</v>
      </c>
      <c r="H14414" t="s">
        <v>192</v>
      </c>
    </row>
    <row r="14415" spans="1:8">
      <c r="A14415" t="s">
        <v>16533</v>
      </c>
      <c r="B14415" t="s">
        <v>16534</v>
      </c>
      <c r="C14415" t="s">
        <v>51</v>
      </c>
      <c r="D14415" t="s">
        <v>589</v>
      </c>
      <c r="E14415" t="s">
        <v>52</v>
      </c>
      <c r="F14415" t="s">
        <v>360</v>
      </c>
      <c r="G14415" t="s">
        <v>49</v>
      </c>
      <c r="H14415" t="s">
        <v>192</v>
      </c>
    </row>
    <row r="14416" spans="1:8">
      <c r="A14416" t="s">
        <v>16535</v>
      </c>
      <c r="B14416" t="s">
        <v>591</v>
      </c>
      <c r="C14416" t="s">
        <v>51</v>
      </c>
      <c r="D14416" t="s">
        <v>592</v>
      </c>
      <c r="E14416" t="s">
        <v>593</v>
      </c>
      <c r="F14416" t="s">
        <v>360</v>
      </c>
      <c r="G14416" t="s">
        <v>49</v>
      </c>
      <c r="H14416" t="s">
        <v>192</v>
      </c>
    </row>
    <row r="14417" spans="1:8">
      <c r="A14417" t="s">
        <v>16536</v>
      </c>
      <c r="B14417" t="s">
        <v>595</v>
      </c>
      <c r="C14417" t="s">
        <v>68</v>
      </c>
      <c r="D14417" t="s">
        <v>596</v>
      </c>
      <c r="E14417" t="s">
        <v>446</v>
      </c>
      <c r="F14417" t="s">
        <v>597</v>
      </c>
      <c r="G14417" t="s">
        <v>49</v>
      </c>
      <c r="H14417" t="s">
        <v>192</v>
      </c>
    </row>
    <row r="14418" spans="1:8">
      <c r="A14418" t="s">
        <v>16537</v>
      </c>
      <c r="B14418" t="s">
        <v>599</v>
      </c>
      <c r="C14418" t="s">
        <v>51</v>
      </c>
      <c r="D14418" t="s">
        <v>450</v>
      </c>
      <c r="E14418" t="s">
        <v>198</v>
      </c>
      <c r="F14418" t="s">
        <v>360</v>
      </c>
      <c r="G14418" t="s">
        <v>49</v>
      </c>
      <c r="H14418" t="s">
        <v>192</v>
      </c>
    </row>
    <row r="14419" spans="1:8">
      <c r="A14419" t="s">
        <v>16538</v>
      </c>
      <c r="B14419" t="s">
        <v>16539</v>
      </c>
      <c r="C14419" t="s">
        <v>51</v>
      </c>
      <c r="D14419" t="s">
        <v>617</v>
      </c>
      <c r="E14419" t="s">
        <v>377</v>
      </c>
      <c r="F14419" t="s">
        <v>618</v>
      </c>
      <c r="G14419" t="s">
        <v>49</v>
      </c>
      <c r="H14419" t="s">
        <v>192</v>
      </c>
    </row>
    <row r="14420" spans="1:8">
      <c r="A14420" t="s">
        <v>16540</v>
      </c>
      <c r="B14420" t="s">
        <v>16541</v>
      </c>
      <c r="C14420" t="s">
        <v>51</v>
      </c>
      <c r="D14420" t="s">
        <v>560</v>
      </c>
      <c r="E14420" t="s">
        <v>561</v>
      </c>
      <c r="F14420" t="s">
        <v>360</v>
      </c>
      <c r="G14420" t="s">
        <v>49</v>
      </c>
      <c r="H14420" t="s">
        <v>192</v>
      </c>
    </row>
    <row r="14421" spans="1:8">
      <c r="A14421" t="s">
        <v>16542</v>
      </c>
      <c r="B14421" t="s">
        <v>16543</v>
      </c>
      <c r="C14421" t="s">
        <v>51</v>
      </c>
      <c r="D14421" t="s">
        <v>410</v>
      </c>
      <c r="E14421" t="s">
        <v>198</v>
      </c>
      <c r="F14421" t="s">
        <v>360</v>
      </c>
      <c r="G14421" t="s">
        <v>49</v>
      </c>
      <c r="H14421" t="s">
        <v>192</v>
      </c>
    </row>
    <row r="14422" spans="1:8">
      <c r="A14422" t="s">
        <v>16544</v>
      </c>
      <c r="B14422" t="s">
        <v>16545</v>
      </c>
      <c r="C14422" t="s">
        <v>51</v>
      </c>
      <c r="D14422" t="s">
        <v>358</v>
      </c>
      <c r="E14422" t="s">
        <v>359</v>
      </c>
      <c r="F14422" t="s">
        <v>360</v>
      </c>
      <c r="G14422" t="s">
        <v>49</v>
      </c>
      <c r="H14422" t="s">
        <v>192</v>
      </c>
    </row>
    <row r="14423" spans="1:8">
      <c r="A14423" t="s">
        <v>16546</v>
      </c>
      <c r="B14423" t="s">
        <v>16547</v>
      </c>
      <c r="C14423" t="s">
        <v>51</v>
      </c>
      <c r="D14423" t="s">
        <v>16548</v>
      </c>
      <c r="E14423" t="s">
        <v>52</v>
      </c>
      <c r="F14423" t="s">
        <v>360</v>
      </c>
      <c r="G14423" t="s">
        <v>49</v>
      </c>
      <c r="H14423" t="s">
        <v>192</v>
      </c>
    </row>
    <row r="14424" spans="1:8">
      <c r="A14424" t="s">
        <v>16549</v>
      </c>
      <c r="B14424" t="s">
        <v>798</v>
      </c>
      <c r="C14424" t="s">
        <v>51</v>
      </c>
      <c r="D14424" t="s">
        <v>799</v>
      </c>
      <c r="E14424" t="s">
        <v>367</v>
      </c>
      <c r="F14424" t="s">
        <v>800</v>
      </c>
      <c r="G14424" t="s">
        <v>49</v>
      </c>
      <c r="H14424" t="s">
        <v>192</v>
      </c>
    </row>
    <row r="14425" spans="1:8">
      <c r="A14425" t="s">
        <v>16550</v>
      </c>
      <c r="B14425" t="s">
        <v>802</v>
      </c>
      <c r="C14425" t="s">
        <v>51</v>
      </c>
      <c r="D14425" t="s">
        <v>450</v>
      </c>
      <c r="E14425" t="s">
        <v>198</v>
      </c>
      <c r="F14425" t="s">
        <v>360</v>
      </c>
      <c r="G14425" t="s">
        <v>49</v>
      </c>
      <c r="H14425" t="s">
        <v>192</v>
      </c>
    </row>
    <row r="14426" spans="1:8">
      <c r="A14426" t="s">
        <v>16551</v>
      </c>
      <c r="B14426" t="s">
        <v>804</v>
      </c>
      <c r="C14426" t="s">
        <v>51</v>
      </c>
      <c r="D14426" t="s">
        <v>592</v>
      </c>
      <c r="E14426" t="s">
        <v>593</v>
      </c>
      <c r="F14426" t="s">
        <v>360</v>
      </c>
      <c r="G14426" t="s">
        <v>49</v>
      </c>
      <c r="H14426" t="s">
        <v>192</v>
      </c>
    </row>
    <row r="14427" spans="1:8">
      <c r="A14427" t="s">
        <v>16552</v>
      </c>
      <c r="B14427" t="s">
        <v>806</v>
      </c>
      <c r="C14427" t="s">
        <v>51</v>
      </c>
      <c r="D14427" t="s">
        <v>592</v>
      </c>
      <c r="E14427" t="s">
        <v>593</v>
      </c>
      <c r="F14427" t="s">
        <v>360</v>
      </c>
      <c r="G14427" t="s">
        <v>49</v>
      </c>
      <c r="H14427" t="s">
        <v>192</v>
      </c>
    </row>
    <row r="14428" spans="1:8">
      <c r="A14428" t="s">
        <v>16553</v>
      </c>
      <c r="B14428" t="s">
        <v>808</v>
      </c>
      <c r="C14428" t="s">
        <v>51</v>
      </c>
      <c r="D14428" t="s">
        <v>809</v>
      </c>
      <c r="E14428" t="s">
        <v>446</v>
      </c>
      <c r="F14428" t="s">
        <v>810</v>
      </c>
      <c r="G14428" t="s">
        <v>49</v>
      </c>
      <c r="H14428" t="s">
        <v>192</v>
      </c>
    </row>
    <row r="14429" spans="1:8">
      <c r="A14429" t="s">
        <v>16554</v>
      </c>
      <c r="B14429" t="s">
        <v>812</v>
      </c>
      <c r="C14429" t="s">
        <v>51</v>
      </c>
      <c r="D14429" t="s">
        <v>813</v>
      </c>
      <c r="E14429" t="s">
        <v>446</v>
      </c>
      <c r="F14429" t="s">
        <v>814</v>
      </c>
      <c r="G14429" t="s">
        <v>49</v>
      </c>
      <c r="H14429" t="s">
        <v>192</v>
      </c>
    </row>
    <row r="14430" spans="1:8">
      <c r="A14430" t="s">
        <v>16555</v>
      </c>
      <c r="B14430" t="s">
        <v>816</v>
      </c>
      <c r="C14430" t="s">
        <v>51</v>
      </c>
      <c r="D14430" t="s">
        <v>813</v>
      </c>
      <c r="E14430" t="s">
        <v>446</v>
      </c>
      <c r="F14430" t="s">
        <v>814</v>
      </c>
      <c r="G14430" t="s">
        <v>49</v>
      </c>
      <c r="H14430" t="s">
        <v>192</v>
      </c>
    </row>
    <row r="14431" spans="1:8">
      <c r="A14431" t="s">
        <v>16556</v>
      </c>
      <c r="B14431" t="s">
        <v>818</v>
      </c>
      <c r="C14431" t="s">
        <v>51</v>
      </c>
      <c r="D14431" t="s">
        <v>592</v>
      </c>
      <c r="E14431" t="s">
        <v>593</v>
      </c>
      <c r="F14431" t="s">
        <v>360</v>
      </c>
      <c r="G14431" t="s">
        <v>49</v>
      </c>
      <c r="H14431" t="s">
        <v>192</v>
      </c>
    </row>
    <row r="14432" spans="1:8">
      <c r="A14432" t="s">
        <v>16557</v>
      </c>
      <c r="B14432" t="s">
        <v>820</v>
      </c>
      <c r="C14432" t="s">
        <v>51</v>
      </c>
      <c r="D14432" t="s">
        <v>472</v>
      </c>
      <c r="E14432" t="s">
        <v>473</v>
      </c>
      <c r="F14432" t="s">
        <v>360</v>
      </c>
      <c r="G14432" t="s">
        <v>49</v>
      </c>
      <c r="H14432" t="s">
        <v>192</v>
      </c>
    </row>
    <row r="14433" spans="1:8">
      <c r="A14433" t="s">
        <v>16558</v>
      </c>
      <c r="B14433" t="s">
        <v>822</v>
      </c>
      <c r="C14433" t="s">
        <v>394</v>
      </c>
      <c r="D14433" t="s">
        <v>592</v>
      </c>
      <c r="E14433" t="s">
        <v>593</v>
      </c>
      <c r="F14433" t="s">
        <v>360</v>
      </c>
      <c r="G14433" t="s">
        <v>49</v>
      </c>
      <c r="H14433" t="s">
        <v>192</v>
      </c>
    </row>
    <row r="14434" spans="1:8">
      <c r="A14434" t="s">
        <v>16559</v>
      </c>
      <c r="B14434" t="s">
        <v>824</v>
      </c>
      <c r="C14434" t="s">
        <v>394</v>
      </c>
      <c r="D14434" t="s">
        <v>472</v>
      </c>
      <c r="E14434" t="s">
        <v>473</v>
      </c>
      <c r="F14434" t="s">
        <v>360</v>
      </c>
      <c r="G14434" t="s">
        <v>49</v>
      </c>
      <c r="H14434" t="s">
        <v>192</v>
      </c>
    </row>
    <row r="14435" spans="1:8">
      <c r="A14435" t="s">
        <v>16560</v>
      </c>
      <c r="B14435" t="s">
        <v>826</v>
      </c>
      <c r="C14435" t="s">
        <v>51</v>
      </c>
      <c r="D14435" t="s">
        <v>592</v>
      </c>
      <c r="E14435" t="s">
        <v>593</v>
      </c>
      <c r="F14435" t="s">
        <v>360</v>
      </c>
      <c r="G14435" t="s">
        <v>49</v>
      </c>
      <c r="H14435" t="s">
        <v>192</v>
      </c>
    </row>
    <row r="14436" spans="1:8">
      <c r="A14436" t="s">
        <v>16561</v>
      </c>
      <c r="B14436" t="s">
        <v>828</v>
      </c>
      <c r="C14436" t="s">
        <v>51</v>
      </c>
      <c r="D14436" t="s">
        <v>592</v>
      </c>
      <c r="E14436" t="s">
        <v>593</v>
      </c>
      <c r="F14436" t="s">
        <v>360</v>
      </c>
      <c r="G14436" t="s">
        <v>49</v>
      </c>
      <c r="H14436" t="s">
        <v>192</v>
      </c>
    </row>
    <row r="14437" spans="1:8">
      <c r="A14437" t="s">
        <v>16562</v>
      </c>
      <c r="B14437" t="s">
        <v>830</v>
      </c>
      <c r="C14437" t="s">
        <v>51</v>
      </c>
      <c r="D14437" t="s">
        <v>831</v>
      </c>
      <c r="E14437" t="s">
        <v>367</v>
      </c>
      <c r="F14437" t="s">
        <v>832</v>
      </c>
      <c r="G14437" t="s">
        <v>49</v>
      </c>
      <c r="H14437" t="s">
        <v>192</v>
      </c>
    </row>
    <row r="14438" spans="1:8">
      <c r="A14438" t="s">
        <v>16563</v>
      </c>
      <c r="B14438" t="s">
        <v>834</v>
      </c>
      <c r="C14438" t="s">
        <v>51</v>
      </c>
      <c r="D14438" t="s">
        <v>835</v>
      </c>
      <c r="E14438" t="s">
        <v>367</v>
      </c>
      <c r="F14438" t="s">
        <v>836</v>
      </c>
      <c r="G14438" t="s">
        <v>49</v>
      </c>
      <c r="H14438" t="s">
        <v>192</v>
      </c>
    </row>
    <row r="14439" spans="1:8">
      <c r="A14439" t="s">
        <v>16564</v>
      </c>
      <c r="B14439" t="s">
        <v>838</v>
      </c>
      <c r="C14439" t="s">
        <v>51</v>
      </c>
      <c r="D14439" t="s">
        <v>450</v>
      </c>
      <c r="E14439" t="s">
        <v>198</v>
      </c>
      <c r="F14439" t="s">
        <v>360</v>
      </c>
      <c r="G14439" t="s">
        <v>49</v>
      </c>
      <c r="H14439" t="s">
        <v>192</v>
      </c>
    </row>
    <row r="14440" spans="1:8">
      <c r="A14440" t="s">
        <v>16565</v>
      </c>
      <c r="B14440" t="s">
        <v>16566</v>
      </c>
      <c r="C14440" t="s">
        <v>78</v>
      </c>
      <c r="D14440" t="s">
        <v>16567</v>
      </c>
      <c r="E14440" t="s">
        <v>52</v>
      </c>
      <c r="F14440" t="s">
        <v>360</v>
      </c>
      <c r="G14440" t="s">
        <v>49</v>
      </c>
      <c r="H14440" t="s">
        <v>192</v>
      </c>
    </row>
    <row r="14441" spans="1:8">
      <c r="A14441" t="s">
        <v>16568</v>
      </c>
      <c r="B14441" t="s">
        <v>16435</v>
      </c>
      <c r="C14441" t="s">
        <v>51</v>
      </c>
      <c r="D14441" t="s">
        <v>370</v>
      </c>
      <c r="E14441" t="s">
        <v>73</v>
      </c>
      <c r="F14441" t="s">
        <v>360</v>
      </c>
      <c r="G14441" t="s">
        <v>49</v>
      </c>
      <c r="H14441" t="s">
        <v>192</v>
      </c>
    </row>
    <row r="14442" spans="1:8">
      <c r="A14442" t="s">
        <v>16569</v>
      </c>
      <c r="B14442" t="s">
        <v>16437</v>
      </c>
      <c r="C14442" t="s">
        <v>51</v>
      </c>
      <c r="D14442" t="s">
        <v>525</v>
      </c>
      <c r="E14442" t="s">
        <v>526</v>
      </c>
      <c r="F14442" t="s">
        <v>360</v>
      </c>
      <c r="G14442" t="s">
        <v>49</v>
      </c>
      <c r="H14442" t="s">
        <v>192</v>
      </c>
    </row>
    <row r="14443" spans="1:8">
      <c r="A14443" t="s">
        <v>16570</v>
      </c>
      <c r="B14443" t="s">
        <v>16571</v>
      </c>
      <c r="C14443" t="s">
        <v>51</v>
      </c>
      <c r="D14443" t="s">
        <v>529</v>
      </c>
      <c r="E14443" t="s">
        <v>530</v>
      </c>
      <c r="F14443" t="s">
        <v>360</v>
      </c>
      <c r="G14443" t="s">
        <v>49</v>
      </c>
      <c r="H14443" t="s">
        <v>192</v>
      </c>
    </row>
    <row r="14444" spans="1:8">
      <c r="A14444" t="s">
        <v>16572</v>
      </c>
      <c r="B14444" t="s">
        <v>16445</v>
      </c>
      <c r="C14444" t="s">
        <v>51</v>
      </c>
      <c r="D14444" t="s">
        <v>472</v>
      </c>
      <c r="E14444" t="s">
        <v>473</v>
      </c>
      <c r="F14444" t="s">
        <v>360</v>
      </c>
      <c r="G14444" t="s">
        <v>49</v>
      </c>
      <c r="H14444" t="s">
        <v>192</v>
      </c>
    </row>
    <row r="14445" spans="1:8">
      <c r="A14445" t="s">
        <v>16573</v>
      </c>
      <c r="B14445" t="s">
        <v>16439</v>
      </c>
      <c r="C14445" t="s">
        <v>51</v>
      </c>
      <c r="D14445" t="s">
        <v>16440</v>
      </c>
      <c r="E14445" t="s">
        <v>367</v>
      </c>
      <c r="F14445" t="s">
        <v>16441</v>
      </c>
      <c r="G14445" t="s">
        <v>49</v>
      </c>
      <c r="H14445" t="s">
        <v>192</v>
      </c>
    </row>
    <row r="14446" spans="1:8">
      <c r="A14446" t="s">
        <v>16574</v>
      </c>
      <c r="B14446" t="s">
        <v>16443</v>
      </c>
      <c r="C14446" t="s">
        <v>51</v>
      </c>
      <c r="D14446" t="s">
        <v>450</v>
      </c>
      <c r="E14446" t="s">
        <v>198</v>
      </c>
      <c r="F14446" t="s">
        <v>360</v>
      </c>
      <c r="G14446" t="s">
        <v>49</v>
      </c>
      <c r="H14446" t="s">
        <v>192</v>
      </c>
    </row>
    <row r="14447" spans="1:8">
      <c r="A14447" t="s">
        <v>16575</v>
      </c>
      <c r="B14447" t="s">
        <v>16470</v>
      </c>
      <c r="C14447" t="s">
        <v>51</v>
      </c>
      <c r="D14447" t="s">
        <v>410</v>
      </c>
      <c r="E14447" t="s">
        <v>198</v>
      </c>
      <c r="F14447" t="s">
        <v>360</v>
      </c>
      <c r="G14447" t="s">
        <v>49</v>
      </c>
      <c r="H14447" t="s">
        <v>192</v>
      </c>
    </row>
    <row r="14448" spans="1:8">
      <c r="A14448" t="s">
        <v>16576</v>
      </c>
      <c r="B14448" t="s">
        <v>16498</v>
      </c>
      <c r="C14448" t="s">
        <v>51</v>
      </c>
      <c r="D14448" t="s">
        <v>472</v>
      </c>
      <c r="E14448" t="s">
        <v>473</v>
      </c>
      <c r="F14448" t="s">
        <v>360</v>
      </c>
      <c r="G14448" t="s">
        <v>49</v>
      </c>
      <c r="H14448" t="s">
        <v>192</v>
      </c>
    </row>
    <row r="14449" spans="1:8">
      <c r="A14449" t="s">
        <v>16577</v>
      </c>
      <c r="B14449" t="s">
        <v>16500</v>
      </c>
      <c r="C14449" t="s">
        <v>51</v>
      </c>
      <c r="D14449" t="s">
        <v>472</v>
      </c>
      <c r="E14449" t="s">
        <v>473</v>
      </c>
      <c r="F14449" t="s">
        <v>360</v>
      </c>
      <c r="G14449" t="s">
        <v>49</v>
      </c>
      <c r="H14449" t="s">
        <v>192</v>
      </c>
    </row>
    <row r="14450" spans="1:8">
      <c r="A14450" t="s">
        <v>16578</v>
      </c>
      <c r="B14450" t="s">
        <v>2419</v>
      </c>
      <c r="C14450" t="s">
        <v>51</v>
      </c>
      <c r="D14450" t="s">
        <v>589</v>
      </c>
      <c r="E14450" t="s">
        <v>52</v>
      </c>
      <c r="F14450" t="s">
        <v>360</v>
      </c>
      <c r="G14450" t="s">
        <v>49</v>
      </c>
      <c r="H14450" t="s">
        <v>192</v>
      </c>
    </row>
    <row r="14451" spans="1:8">
      <c r="A14451" t="s">
        <v>16579</v>
      </c>
      <c r="B14451" t="s">
        <v>591</v>
      </c>
      <c r="C14451" t="s">
        <v>51</v>
      </c>
      <c r="D14451" t="s">
        <v>592</v>
      </c>
      <c r="E14451" t="s">
        <v>593</v>
      </c>
      <c r="F14451" t="s">
        <v>360</v>
      </c>
      <c r="G14451" t="s">
        <v>49</v>
      </c>
      <c r="H14451" t="s">
        <v>192</v>
      </c>
    </row>
    <row r="14452" spans="1:8">
      <c r="A14452" t="s">
        <v>16580</v>
      </c>
      <c r="B14452" t="s">
        <v>595</v>
      </c>
      <c r="C14452" t="s">
        <v>68</v>
      </c>
      <c r="D14452" t="s">
        <v>596</v>
      </c>
      <c r="E14452" t="s">
        <v>446</v>
      </c>
      <c r="F14452" t="s">
        <v>597</v>
      </c>
      <c r="G14452" t="s">
        <v>49</v>
      </c>
      <c r="H14452" t="s">
        <v>192</v>
      </c>
    </row>
    <row r="14453" spans="1:8">
      <c r="A14453" t="s">
        <v>16581</v>
      </c>
      <c r="B14453" t="s">
        <v>599</v>
      </c>
      <c r="C14453" t="s">
        <v>51</v>
      </c>
      <c r="D14453" t="s">
        <v>450</v>
      </c>
      <c r="E14453" t="s">
        <v>198</v>
      </c>
      <c r="F14453" t="s">
        <v>360</v>
      </c>
      <c r="G14453" t="s">
        <v>49</v>
      </c>
      <c r="H14453" t="s">
        <v>192</v>
      </c>
    </row>
    <row r="14454" spans="1:8">
      <c r="A14454" t="s">
        <v>16582</v>
      </c>
      <c r="B14454" t="s">
        <v>16526</v>
      </c>
      <c r="C14454" t="s">
        <v>51</v>
      </c>
      <c r="D14454" t="s">
        <v>560</v>
      </c>
      <c r="E14454" t="s">
        <v>561</v>
      </c>
      <c r="F14454" t="s">
        <v>360</v>
      </c>
      <c r="G14454" t="s">
        <v>49</v>
      </c>
      <c r="H14454" t="s">
        <v>192</v>
      </c>
    </row>
    <row r="14455" spans="1:8">
      <c r="A14455" t="s">
        <v>16583</v>
      </c>
      <c r="B14455" t="s">
        <v>16528</v>
      </c>
      <c r="C14455" t="s">
        <v>51</v>
      </c>
      <c r="D14455" t="s">
        <v>1105</v>
      </c>
      <c r="E14455" t="s">
        <v>446</v>
      </c>
      <c r="F14455" t="s">
        <v>1106</v>
      </c>
      <c r="G14455" t="s">
        <v>49</v>
      </c>
      <c r="H14455" t="s">
        <v>192</v>
      </c>
    </row>
    <row r="14456" spans="1:8">
      <c r="A14456" t="s">
        <v>16584</v>
      </c>
      <c r="B14456" t="s">
        <v>16530</v>
      </c>
      <c r="C14456" t="s">
        <v>51</v>
      </c>
      <c r="D14456" t="s">
        <v>560</v>
      </c>
      <c r="E14456" t="s">
        <v>561</v>
      </c>
      <c r="F14456" t="s">
        <v>360</v>
      </c>
      <c r="G14456" t="s">
        <v>49</v>
      </c>
      <c r="H14456" t="s">
        <v>192</v>
      </c>
    </row>
    <row r="14457" spans="1:8">
      <c r="A14457" t="s">
        <v>16585</v>
      </c>
      <c r="B14457" t="s">
        <v>16502</v>
      </c>
      <c r="C14457" t="s">
        <v>51</v>
      </c>
      <c r="D14457" t="s">
        <v>16503</v>
      </c>
      <c r="E14457" t="s">
        <v>52</v>
      </c>
      <c r="F14457" t="s">
        <v>360</v>
      </c>
      <c r="G14457" t="s">
        <v>49</v>
      </c>
      <c r="H14457" t="s">
        <v>192</v>
      </c>
    </row>
    <row r="14458" spans="1:8">
      <c r="A14458" t="s">
        <v>16586</v>
      </c>
      <c r="B14458" t="s">
        <v>559</v>
      </c>
      <c r="C14458" t="s">
        <v>51</v>
      </c>
      <c r="D14458" t="s">
        <v>560</v>
      </c>
      <c r="E14458" t="s">
        <v>561</v>
      </c>
      <c r="F14458" t="s">
        <v>360</v>
      </c>
      <c r="G14458" t="s">
        <v>49</v>
      </c>
      <c r="H14458" t="s">
        <v>192</v>
      </c>
    </row>
    <row r="14459" spans="1:8">
      <c r="A14459" t="s">
        <v>16587</v>
      </c>
      <c r="B14459" t="s">
        <v>563</v>
      </c>
      <c r="C14459" t="s">
        <v>51</v>
      </c>
      <c r="D14459" t="s">
        <v>442</v>
      </c>
      <c r="E14459" t="s">
        <v>52</v>
      </c>
      <c r="F14459" t="s">
        <v>360</v>
      </c>
      <c r="G14459" t="s">
        <v>49</v>
      </c>
      <c r="H14459" t="s">
        <v>192</v>
      </c>
    </row>
    <row r="14460" spans="1:8">
      <c r="A14460" t="s">
        <v>16588</v>
      </c>
      <c r="B14460" t="s">
        <v>444</v>
      </c>
      <c r="C14460" t="s">
        <v>51</v>
      </c>
      <c r="D14460" t="s">
        <v>445</v>
      </c>
      <c r="E14460" t="s">
        <v>446</v>
      </c>
      <c r="F14460" t="s">
        <v>447</v>
      </c>
      <c r="G14460" t="s">
        <v>49</v>
      </c>
      <c r="H14460" t="s">
        <v>192</v>
      </c>
    </row>
    <row r="14461" spans="1:8">
      <c r="A14461" t="s">
        <v>16589</v>
      </c>
      <c r="B14461" t="s">
        <v>449</v>
      </c>
      <c r="C14461" t="s">
        <v>51</v>
      </c>
      <c r="D14461" t="s">
        <v>450</v>
      </c>
      <c r="E14461" t="s">
        <v>198</v>
      </c>
      <c r="F14461" t="s">
        <v>360</v>
      </c>
      <c r="G14461" t="s">
        <v>49</v>
      </c>
      <c r="H14461" t="s">
        <v>192</v>
      </c>
    </row>
    <row r="14462" spans="1:8">
      <c r="A14462" t="s">
        <v>16590</v>
      </c>
      <c r="B14462" t="s">
        <v>452</v>
      </c>
      <c r="C14462" t="s">
        <v>68</v>
      </c>
      <c r="D14462" t="s">
        <v>410</v>
      </c>
      <c r="E14462" t="s">
        <v>198</v>
      </c>
      <c r="F14462" t="s">
        <v>360</v>
      </c>
      <c r="G14462" t="s">
        <v>49</v>
      </c>
      <c r="H14462" t="s">
        <v>192</v>
      </c>
    </row>
    <row r="14463" spans="1:8">
      <c r="A14463" t="s">
        <v>16591</v>
      </c>
      <c r="B14463" t="s">
        <v>16532</v>
      </c>
      <c r="C14463" t="s">
        <v>51</v>
      </c>
      <c r="D14463" t="s">
        <v>560</v>
      </c>
      <c r="E14463" t="s">
        <v>561</v>
      </c>
      <c r="F14463" t="s">
        <v>360</v>
      </c>
      <c r="G14463" t="s">
        <v>49</v>
      </c>
      <c r="H14463" t="s">
        <v>192</v>
      </c>
    </row>
    <row r="14464" spans="1:8">
      <c r="A14464" t="s">
        <v>16592</v>
      </c>
      <c r="B14464" t="s">
        <v>16534</v>
      </c>
      <c r="C14464" t="s">
        <v>51</v>
      </c>
      <c r="D14464" t="s">
        <v>589</v>
      </c>
      <c r="E14464" t="s">
        <v>52</v>
      </c>
      <c r="F14464" t="s">
        <v>360</v>
      </c>
      <c r="G14464" t="s">
        <v>49</v>
      </c>
      <c r="H14464" t="s">
        <v>192</v>
      </c>
    </row>
    <row r="14465" spans="1:8">
      <c r="A14465" t="s">
        <v>16593</v>
      </c>
      <c r="B14465" t="s">
        <v>591</v>
      </c>
      <c r="C14465" t="s">
        <v>51</v>
      </c>
      <c r="D14465" t="s">
        <v>592</v>
      </c>
      <c r="E14465" t="s">
        <v>593</v>
      </c>
      <c r="F14465" t="s">
        <v>360</v>
      </c>
      <c r="G14465" t="s">
        <v>49</v>
      </c>
      <c r="H14465" t="s">
        <v>192</v>
      </c>
    </row>
    <row r="14466" spans="1:8">
      <c r="A14466" t="s">
        <v>16594</v>
      </c>
      <c r="B14466" t="s">
        <v>595</v>
      </c>
      <c r="C14466" t="s">
        <v>68</v>
      </c>
      <c r="D14466" t="s">
        <v>596</v>
      </c>
      <c r="E14466" t="s">
        <v>446</v>
      </c>
      <c r="F14466" t="s">
        <v>597</v>
      </c>
      <c r="G14466" t="s">
        <v>49</v>
      </c>
      <c r="H14466" t="s">
        <v>192</v>
      </c>
    </row>
    <row r="14467" spans="1:8">
      <c r="A14467" t="s">
        <v>16595</v>
      </c>
      <c r="B14467" t="s">
        <v>599</v>
      </c>
      <c r="C14467" t="s">
        <v>51</v>
      </c>
      <c r="D14467" t="s">
        <v>450</v>
      </c>
      <c r="E14467" t="s">
        <v>198</v>
      </c>
      <c r="F14467" t="s">
        <v>360</v>
      </c>
      <c r="G14467" t="s">
        <v>49</v>
      </c>
      <c r="H14467" t="s">
        <v>192</v>
      </c>
    </row>
    <row r="14468" spans="1:8">
      <c r="A14468" t="s">
        <v>16596</v>
      </c>
      <c r="B14468" t="s">
        <v>16539</v>
      </c>
      <c r="C14468" t="s">
        <v>51</v>
      </c>
      <c r="D14468" t="s">
        <v>617</v>
      </c>
      <c r="E14468" t="s">
        <v>377</v>
      </c>
      <c r="F14468" t="s">
        <v>618</v>
      </c>
      <c r="G14468" t="s">
        <v>49</v>
      </c>
      <c r="H14468" t="s">
        <v>192</v>
      </c>
    </row>
    <row r="14469" spans="1:8">
      <c r="A14469" t="s">
        <v>16597</v>
      </c>
      <c r="B14469" t="s">
        <v>16541</v>
      </c>
      <c r="C14469" t="s">
        <v>51</v>
      </c>
      <c r="D14469" t="s">
        <v>560</v>
      </c>
      <c r="E14469" t="s">
        <v>561</v>
      </c>
      <c r="F14469" t="s">
        <v>360</v>
      </c>
      <c r="G14469" t="s">
        <v>49</v>
      </c>
      <c r="H14469" t="s">
        <v>192</v>
      </c>
    </row>
    <row r="14470" spans="1:8">
      <c r="A14470" t="s">
        <v>16598</v>
      </c>
      <c r="B14470" t="s">
        <v>16543</v>
      </c>
      <c r="C14470" t="s">
        <v>51</v>
      </c>
      <c r="D14470" t="s">
        <v>410</v>
      </c>
      <c r="E14470" t="s">
        <v>198</v>
      </c>
      <c r="F14470" t="s">
        <v>360</v>
      </c>
      <c r="G14470" t="s">
        <v>49</v>
      </c>
      <c r="H14470" t="s">
        <v>192</v>
      </c>
    </row>
    <row r="14471" spans="1:8">
      <c r="A14471" t="s">
        <v>16599</v>
      </c>
      <c r="B14471" t="s">
        <v>16600</v>
      </c>
      <c r="C14471" t="s">
        <v>51</v>
      </c>
      <c r="D14471" t="s">
        <v>560</v>
      </c>
      <c r="E14471" t="s">
        <v>561</v>
      </c>
      <c r="F14471" t="s">
        <v>360</v>
      </c>
      <c r="G14471" t="s">
        <v>49</v>
      </c>
      <c r="H14471" t="s">
        <v>192</v>
      </c>
    </row>
    <row r="14472" spans="1:8">
      <c r="A14472" t="s">
        <v>16601</v>
      </c>
      <c r="B14472" t="s">
        <v>16602</v>
      </c>
      <c r="C14472" t="s">
        <v>51</v>
      </c>
      <c r="D14472" t="s">
        <v>16603</v>
      </c>
      <c r="E14472" t="s">
        <v>52</v>
      </c>
      <c r="F14472" t="s">
        <v>360</v>
      </c>
      <c r="G14472" t="s">
        <v>49</v>
      </c>
      <c r="H14472" t="s">
        <v>192</v>
      </c>
    </row>
    <row r="14473" spans="1:8">
      <c r="A14473" t="s">
        <v>16604</v>
      </c>
      <c r="B14473" t="s">
        <v>591</v>
      </c>
      <c r="C14473" t="s">
        <v>51</v>
      </c>
      <c r="D14473" t="s">
        <v>592</v>
      </c>
      <c r="E14473" t="s">
        <v>593</v>
      </c>
      <c r="F14473" t="s">
        <v>360</v>
      </c>
      <c r="G14473" t="s">
        <v>49</v>
      </c>
      <c r="H14473" t="s">
        <v>192</v>
      </c>
    </row>
    <row r="14474" spans="1:8">
      <c r="A14474" t="s">
        <v>16605</v>
      </c>
      <c r="B14474" t="s">
        <v>595</v>
      </c>
      <c r="C14474" t="s">
        <v>68</v>
      </c>
      <c r="D14474" t="s">
        <v>596</v>
      </c>
      <c r="E14474" t="s">
        <v>446</v>
      </c>
      <c r="F14474" t="s">
        <v>597</v>
      </c>
      <c r="G14474" t="s">
        <v>49</v>
      </c>
      <c r="H14474" t="s">
        <v>192</v>
      </c>
    </row>
    <row r="14475" spans="1:8">
      <c r="A14475" t="s">
        <v>16606</v>
      </c>
      <c r="B14475" t="s">
        <v>16607</v>
      </c>
      <c r="C14475" t="s">
        <v>51</v>
      </c>
      <c r="D14475" t="s">
        <v>472</v>
      </c>
      <c r="E14475" t="s">
        <v>473</v>
      </c>
      <c r="F14475" t="s">
        <v>360</v>
      </c>
      <c r="G14475" t="s">
        <v>49</v>
      </c>
      <c r="H14475" t="s">
        <v>192</v>
      </c>
    </row>
    <row r="14476" spans="1:8">
      <c r="A14476" t="s">
        <v>16608</v>
      </c>
      <c r="B14476" t="s">
        <v>16609</v>
      </c>
      <c r="C14476" t="s">
        <v>51</v>
      </c>
      <c r="D14476" t="s">
        <v>410</v>
      </c>
      <c r="E14476" t="s">
        <v>198</v>
      </c>
      <c r="F14476" t="s">
        <v>360</v>
      </c>
      <c r="G14476" t="s">
        <v>49</v>
      </c>
      <c r="H14476" t="s">
        <v>192</v>
      </c>
    </row>
    <row r="14477" spans="1:8">
      <c r="A14477" t="s">
        <v>16610</v>
      </c>
      <c r="B14477" t="s">
        <v>16611</v>
      </c>
      <c r="C14477" t="s">
        <v>51</v>
      </c>
      <c r="D14477" t="s">
        <v>450</v>
      </c>
      <c r="E14477" t="s">
        <v>198</v>
      </c>
      <c r="F14477" t="s">
        <v>360</v>
      </c>
      <c r="G14477" t="s">
        <v>49</v>
      </c>
      <c r="H14477" t="s">
        <v>192</v>
      </c>
    </row>
    <row r="14478" spans="1:8">
      <c r="A14478" t="s">
        <v>16612</v>
      </c>
      <c r="B14478" t="s">
        <v>16613</v>
      </c>
      <c r="C14478" t="s">
        <v>51</v>
      </c>
      <c r="D14478" t="s">
        <v>592</v>
      </c>
      <c r="E14478" t="s">
        <v>593</v>
      </c>
      <c r="F14478" t="s">
        <v>360</v>
      </c>
      <c r="G14478" t="s">
        <v>49</v>
      </c>
      <c r="H14478" t="s">
        <v>192</v>
      </c>
    </row>
    <row r="14479" spans="1:8">
      <c r="A14479" t="s">
        <v>16614</v>
      </c>
      <c r="B14479" t="s">
        <v>16615</v>
      </c>
      <c r="C14479" t="s">
        <v>51</v>
      </c>
      <c r="D14479" t="s">
        <v>472</v>
      </c>
      <c r="E14479" t="s">
        <v>473</v>
      </c>
      <c r="F14479" t="s">
        <v>360</v>
      </c>
      <c r="G14479" t="s">
        <v>49</v>
      </c>
      <c r="H14479" t="s">
        <v>192</v>
      </c>
    </row>
    <row r="14480" spans="1:8">
      <c r="A14480" t="s">
        <v>16616</v>
      </c>
      <c r="B14480" t="s">
        <v>16617</v>
      </c>
      <c r="C14480" t="s">
        <v>51</v>
      </c>
      <c r="D14480" t="s">
        <v>16618</v>
      </c>
      <c r="E14480" t="s">
        <v>446</v>
      </c>
      <c r="F14480" t="s">
        <v>16619</v>
      </c>
      <c r="G14480" t="s">
        <v>49</v>
      </c>
      <c r="H14480" t="s">
        <v>192</v>
      </c>
    </row>
    <row r="14481" spans="1:8">
      <c r="A14481" t="s">
        <v>16620</v>
      </c>
      <c r="B14481" t="s">
        <v>16621</v>
      </c>
      <c r="C14481" t="s">
        <v>51</v>
      </c>
      <c r="D14481" t="s">
        <v>16622</v>
      </c>
      <c r="E14481" t="s">
        <v>52</v>
      </c>
      <c r="F14481" t="s">
        <v>360</v>
      </c>
      <c r="G14481" t="s">
        <v>49</v>
      </c>
      <c r="H14481" t="s">
        <v>192</v>
      </c>
    </row>
    <row r="14482" spans="1:8">
      <c r="A14482" t="s">
        <v>16623</v>
      </c>
      <c r="B14482" t="s">
        <v>16624</v>
      </c>
      <c r="C14482" t="s">
        <v>51</v>
      </c>
      <c r="D14482" t="s">
        <v>16625</v>
      </c>
      <c r="E14482" t="s">
        <v>52</v>
      </c>
      <c r="F14482" t="s">
        <v>360</v>
      </c>
      <c r="G14482" t="s">
        <v>49</v>
      </c>
      <c r="H14482" t="s">
        <v>192</v>
      </c>
    </row>
    <row r="14483" spans="1:8">
      <c r="A14483" t="s">
        <v>16626</v>
      </c>
      <c r="B14483" t="s">
        <v>16627</v>
      </c>
      <c r="C14483" t="s">
        <v>78</v>
      </c>
      <c r="D14483" t="s">
        <v>1651</v>
      </c>
      <c r="E14483" t="s">
        <v>52</v>
      </c>
      <c r="F14483" t="s">
        <v>360</v>
      </c>
      <c r="G14483" t="s">
        <v>49</v>
      </c>
      <c r="H14483" t="s">
        <v>192</v>
      </c>
    </row>
    <row r="14484" spans="1:8">
      <c r="A14484" t="s">
        <v>16628</v>
      </c>
      <c r="B14484" t="s">
        <v>798</v>
      </c>
      <c r="C14484" t="s">
        <v>51</v>
      </c>
      <c r="D14484" t="s">
        <v>799</v>
      </c>
      <c r="E14484" t="s">
        <v>367</v>
      </c>
      <c r="F14484" t="s">
        <v>800</v>
      </c>
      <c r="G14484" t="s">
        <v>49</v>
      </c>
      <c r="H14484" t="s">
        <v>192</v>
      </c>
    </row>
    <row r="14485" spans="1:8">
      <c r="A14485" t="s">
        <v>16629</v>
      </c>
      <c r="B14485" t="s">
        <v>802</v>
      </c>
      <c r="C14485" t="s">
        <v>51</v>
      </c>
      <c r="D14485" t="s">
        <v>450</v>
      </c>
      <c r="E14485" t="s">
        <v>198</v>
      </c>
      <c r="F14485" t="s">
        <v>360</v>
      </c>
      <c r="G14485" t="s">
        <v>49</v>
      </c>
      <c r="H14485" t="s">
        <v>192</v>
      </c>
    </row>
    <row r="14486" spans="1:8">
      <c r="A14486" t="s">
        <v>16630</v>
      </c>
      <c r="B14486" t="s">
        <v>804</v>
      </c>
      <c r="C14486" t="s">
        <v>51</v>
      </c>
      <c r="D14486" t="s">
        <v>592</v>
      </c>
      <c r="E14486" t="s">
        <v>593</v>
      </c>
      <c r="F14486" t="s">
        <v>360</v>
      </c>
      <c r="G14486" t="s">
        <v>49</v>
      </c>
      <c r="H14486" t="s">
        <v>192</v>
      </c>
    </row>
    <row r="14487" spans="1:8">
      <c r="A14487" t="s">
        <v>16631</v>
      </c>
      <c r="B14487" t="s">
        <v>806</v>
      </c>
      <c r="C14487" t="s">
        <v>51</v>
      </c>
      <c r="D14487" t="s">
        <v>592</v>
      </c>
      <c r="E14487" t="s">
        <v>593</v>
      </c>
      <c r="F14487" t="s">
        <v>360</v>
      </c>
      <c r="G14487" t="s">
        <v>49</v>
      </c>
      <c r="H14487" t="s">
        <v>192</v>
      </c>
    </row>
    <row r="14488" spans="1:8">
      <c r="A14488" t="s">
        <v>16632</v>
      </c>
      <c r="B14488" t="s">
        <v>808</v>
      </c>
      <c r="C14488" t="s">
        <v>51</v>
      </c>
      <c r="D14488" t="s">
        <v>809</v>
      </c>
      <c r="E14488" t="s">
        <v>446</v>
      </c>
      <c r="F14488" t="s">
        <v>810</v>
      </c>
      <c r="G14488" t="s">
        <v>49</v>
      </c>
      <c r="H14488" t="s">
        <v>192</v>
      </c>
    </row>
    <row r="14489" spans="1:8">
      <c r="A14489" t="s">
        <v>16633</v>
      </c>
      <c r="B14489" t="s">
        <v>812</v>
      </c>
      <c r="C14489" t="s">
        <v>51</v>
      </c>
      <c r="D14489" t="s">
        <v>813</v>
      </c>
      <c r="E14489" t="s">
        <v>446</v>
      </c>
      <c r="F14489" t="s">
        <v>814</v>
      </c>
      <c r="G14489" t="s">
        <v>49</v>
      </c>
      <c r="H14489" t="s">
        <v>192</v>
      </c>
    </row>
    <row r="14490" spans="1:8">
      <c r="A14490" t="s">
        <v>16634</v>
      </c>
      <c r="B14490" t="s">
        <v>816</v>
      </c>
      <c r="C14490" t="s">
        <v>51</v>
      </c>
      <c r="D14490" t="s">
        <v>813</v>
      </c>
      <c r="E14490" t="s">
        <v>446</v>
      </c>
      <c r="F14490" t="s">
        <v>814</v>
      </c>
      <c r="G14490" t="s">
        <v>49</v>
      </c>
      <c r="H14490" t="s">
        <v>192</v>
      </c>
    </row>
    <row r="14491" spans="1:8">
      <c r="A14491" t="s">
        <v>16635</v>
      </c>
      <c r="B14491" t="s">
        <v>818</v>
      </c>
      <c r="C14491" t="s">
        <v>51</v>
      </c>
      <c r="D14491" t="s">
        <v>592</v>
      </c>
      <c r="E14491" t="s">
        <v>593</v>
      </c>
      <c r="F14491" t="s">
        <v>360</v>
      </c>
      <c r="G14491" t="s">
        <v>49</v>
      </c>
      <c r="H14491" t="s">
        <v>192</v>
      </c>
    </row>
    <row r="14492" spans="1:8">
      <c r="A14492" t="s">
        <v>16636</v>
      </c>
      <c r="B14492" t="s">
        <v>820</v>
      </c>
      <c r="C14492" t="s">
        <v>51</v>
      </c>
      <c r="D14492" t="s">
        <v>472</v>
      </c>
      <c r="E14492" t="s">
        <v>473</v>
      </c>
      <c r="F14492" t="s">
        <v>360</v>
      </c>
      <c r="G14492" t="s">
        <v>49</v>
      </c>
      <c r="H14492" t="s">
        <v>192</v>
      </c>
    </row>
    <row r="14493" spans="1:8">
      <c r="A14493" t="s">
        <v>16637</v>
      </c>
      <c r="B14493" t="s">
        <v>822</v>
      </c>
      <c r="C14493" t="s">
        <v>394</v>
      </c>
      <c r="D14493" t="s">
        <v>592</v>
      </c>
      <c r="E14493" t="s">
        <v>593</v>
      </c>
      <c r="F14493" t="s">
        <v>360</v>
      </c>
      <c r="G14493" t="s">
        <v>49</v>
      </c>
      <c r="H14493" t="s">
        <v>192</v>
      </c>
    </row>
    <row r="14494" spans="1:8">
      <c r="A14494" t="s">
        <v>16638</v>
      </c>
      <c r="B14494" t="s">
        <v>824</v>
      </c>
      <c r="C14494" t="s">
        <v>394</v>
      </c>
      <c r="D14494" t="s">
        <v>472</v>
      </c>
      <c r="E14494" t="s">
        <v>473</v>
      </c>
      <c r="F14494" t="s">
        <v>360</v>
      </c>
      <c r="G14494" t="s">
        <v>49</v>
      </c>
      <c r="H14494" t="s">
        <v>192</v>
      </c>
    </row>
    <row r="14495" spans="1:8">
      <c r="A14495" t="s">
        <v>16639</v>
      </c>
      <c r="B14495" t="s">
        <v>826</v>
      </c>
      <c r="C14495" t="s">
        <v>51</v>
      </c>
      <c r="D14495" t="s">
        <v>592</v>
      </c>
      <c r="E14495" t="s">
        <v>593</v>
      </c>
      <c r="F14495" t="s">
        <v>360</v>
      </c>
      <c r="G14495" t="s">
        <v>49</v>
      </c>
      <c r="H14495" t="s">
        <v>192</v>
      </c>
    </row>
    <row r="14496" spans="1:8">
      <c r="A14496" t="s">
        <v>16640</v>
      </c>
      <c r="B14496" t="s">
        <v>828</v>
      </c>
      <c r="C14496" t="s">
        <v>51</v>
      </c>
      <c r="D14496" t="s">
        <v>592</v>
      </c>
      <c r="E14496" t="s">
        <v>593</v>
      </c>
      <c r="F14496" t="s">
        <v>360</v>
      </c>
      <c r="G14496" t="s">
        <v>49</v>
      </c>
      <c r="H14496" t="s">
        <v>192</v>
      </c>
    </row>
    <row r="14497" spans="1:8">
      <c r="A14497" t="s">
        <v>16641</v>
      </c>
      <c r="B14497" t="s">
        <v>830</v>
      </c>
      <c r="C14497" t="s">
        <v>51</v>
      </c>
      <c r="D14497" t="s">
        <v>831</v>
      </c>
      <c r="E14497" t="s">
        <v>367</v>
      </c>
      <c r="F14497" t="s">
        <v>832</v>
      </c>
      <c r="G14497" t="s">
        <v>49</v>
      </c>
      <c r="H14497" t="s">
        <v>192</v>
      </c>
    </row>
    <row r="14498" spans="1:8">
      <c r="A14498" t="s">
        <v>16642</v>
      </c>
      <c r="B14498" t="s">
        <v>834</v>
      </c>
      <c r="C14498" t="s">
        <v>51</v>
      </c>
      <c r="D14498" t="s">
        <v>835</v>
      </c>
      <c r="E14498" t="s">
        <v>367</v>
      </c>
      <c r="F14498" t="s">
        <v>836</v>
      </c>
      <c r="G14498" t="s">
        <v>49</v>
      </c>
      <c r="H14498" t="s">
        <v>192</v>
      </c>
    </row>
    <row r="14499" spans="1:8">
      <c r="A14499" t="s">
        <v>16643</v>
      </c>
      <c r="B14499" t="s">
        <v>838</v>
      </c>
      <c r="C14499" t="s">
        <v>51</v>
      </c>
      <c r="D14499" t="s">
        <v>450</v>
      </c>
      <c r="E14499" t="s">
        <v>198</v>
      </c>
      <c r="F14499" t="s">
        <v>360</v>
      </c>
      <c r="G14499" t="s">
        <v>49</v>
      </c>
      <c r="H14499" t="s">
        <v>192</v>
      </c>
    </row>
    <row r="14500" spans="1:8">
      <c r="A14500" t="s">
        <v>16644</v>
      </c>
      <c r="B14500" t="s">
        <v>5113</v>
      </c>
      <c r="C14500" t="s">
        <v>51</v>
      </c>
      <c r="D14500" t="s">
        <v>472</v>
      </c>
      <c r="E14500" t="s">
        <v>473</v>
      </c>
      <c r="F14500" t="s">
        <v>360</v>
      </c>
      <c r="G14500" t="s">
        <v>49</v>
      </c>
      <c r="H14500" t="s">
        <v>192</v>
      </c>
    </row>
    <row r="14501" spans="1:8">
      <c r="A14501" t="s">
        <v>16645</v>
      </c>
      <c r="B14501" t="s">
        <v>16646</v>
      </c>
      <c r="C14501" t="s">
        <v>51</v>
      </c>
      <c r="D14501" t="s">
        <v>1400</v>
      </c>
      <c r="E14501" t="s">
        <v>52</v>
      </c>
      <c r="F14501" t="s">
        <v>360</v>
      </c>
      <c r="G14501" t="s">
        <v>49</v>
      </c>
      <c r="H14501" t="s">
        <v>192</v>
      </c>
    </row>
    <row r="14502" spans="1:8">
      <c r="A14502" t="s">
        <v>16647</v>
      </c>
      <c r="B14502" t="s">
        <v>559</v>
      </c>
      <c r="C14502" t="s">
        <v>51</v>
      </c>
      <c r="D14502" t="s">
        <v>560</v>
      </c>
      <c r="E14502" t="s">
        <v>561</v>
      </c>
      <c r="F14502" t="s">
        <v>360</v>
      </c>
      <c r="G14502" t="s">
        <v>49</v>
      </c>
      <c r="H14502" t="s">
        <v>192</v>
      </c>
    </row>
    <row r="14503" spans="1:8">
      <c r="A14503" t="s">
        <v>16648</v>
      </c>
      <c r="B14503" t="s">
        <v>563</v>
      </c>
      <c r="C14503" t="s">
        <v>51</v>
      </c>
      <c r="D14503" t="s">
        <v>442</v>
      </c>
      <c r="E14503" t="s">
        <v>52</v>
      </c>
      <c r="F14503" t="s">
        <v>360</v>
      </c>
      <c r="G14503" t="s">
        <v>49</v>
      </c>
      <c r="H14503" t="s">
        <v>192</v>
      </c>
    </row>
    <row r="14504" spans="1:8">
      <c r="A14504" t="s">
        <v>16649</v>
      </c>
      <c r="B14504" t="s">
        <v>444</v>
      </c>
      <c r="C14504" t="s">
        <v>51</v>
      </c>
      <c r="D14504" t="s">
        <v>445</v>
      </c>
      <c r="E14504" t="s">
        <v>446</v>
      </c>
      <c r="F14504" t="s">
        <v>447</v>
      </c>
      <c r="G14504" t="s">
        <v>49</v>
      </c>
      <c r="H14504" t="s">
        <v>192</v>
      </c>
    </row>
    <row r="14505" spans="1:8">
      <c r="A14505" t="s">
        <v>16650</v>
      </c>
      <c r="B14505" t="s">
        <v>449</v>
      </c>
      <c r="C14505" t="s">
        <v>51</v>
      </c>
      <c r="D14505" t="s">
        <v>450</v>
      </c>
      <c r="E14505" t="s">
        <v>198</v>
      </c>
      <c r="F14505" t="s">
        <v>360</v>
      </c>
      <c r="G14505" t="s">
        <v>49</v>
      </c>
      <c r="H14505" t="s">
        <v>192</v>
      </c>
    </row>
    <row r="14506" spans="1:8">
      <c r="A14506" t="s">
        <v>16651</v>
      </c>
      <c r="B14506" t="s">
        <v>452</v>
      </c>
      <c r="C14506" t="s">
        <v>68</v>
      </c>
      <c r="D14506" t="s">
        <v>410</v>
      </c>
      <c r="E14506" t="s">
        <v>198</v>
      </c>
      <c r="F14506" t="s">
        <v>360</v>
      </c>
      <c r="G14506" t="s">
        <v>49</v>
      </c>
      <c r="H14506" t="s">
        <v>192</v>
      </c>
    </row>
    <row r="14507" spans="1:8">
      <c r="A14507" t="s">
        <v>16652</v>
      </c>
      <c r="B14507" t="s">
        <v>16653</v>
      </c>
      <c r="C14507" t="s">
        <v>51</v>
      </c>
      <c r="D14507" t="s">
        <v>16654</v>
      </c>
      <c r="E14507" t="s">
        <v>52</v>
      </c>
      <c r="F14507" t="s">
        <v>360</v>
      </c>
      <c r="G14507" t="s">
        <v>49</v>
      </c>
      <c r="H14507" t="s">
        <v>192</v>
      </c>
    </row>
    <row r="14508" spans="1:8">
      <c r="A14508" t="s">
        <v>16655</v>
      </c>
      <c r="B14508" t="s">
        <v>16656</v>
      </c>
      <c r="C14508" t="s">
        <v>51</v>
      </c>
      <c r="D14508" t="s">
        <v>16657</v>
      </c>
      <c r="E14508" t="s">
        <v>446</v>
      </c>
      <c r="F14508" t="s">
        <v>16658</v>
      </c>
      <c r="G14508" t="s">
        <v>49</v>
      </c>
      <c r="H14508" t="s">
        <v>192</v>
      </c>
    </row>
    <row r="14509" spans="1:8">
      <c r="A14509" t="s">
        <v>16659</v>
      </c>
      <c r="B14509" t="s">
        <v>16660</v>
      </c>
      <c r="C14509" t="s">
        <v>51</v>
      </c>
      <c r="D14509" t="s">
        <v>450</v>
      </c>
      <c r="E14509" t="s">
        <v>198</v>
      </c>
      <c r="F14509" t="s">
        <v>360</v>
      </c>
      <c r="G14509" t="s">
        <v>49</v>
      </c>
      <c r="H14509" t="s">
        <v>192</v>
      </c>
    </row>
    <row r="14510" spans="1:8">
      <c r="A14510" t="s">
        <v>16661</v>
      </c>
      <c r="B14510" t="s">
        <v>16662</v>
      </c>
      <c r="C14510" t="s">
        <v>51</v>
      </c>
      <c r="D14510" t="s">
        <v>16663</v>
      </c>
      <c r="E14510" t="s">
        <v>446</v>
      </c>
      <c r="F14510" t="s">
        <v>16664</v>
      </c>
      <c r="G14510" t="s">
        <v>49</v>
      </c>
      <c r="H14510" t="s">
        <v>192</v>
      </c>
    </row>
    <row r="14511" spans="1:8">
      <c r="A14511" t="s">
        <v>16665</v>
      </c>
      <c r="B14511" t="s">
        <v>16666</v>
      </c>
      <c r="C14511" t="s">
        <v>51</v>
      </c>
      <c r="D14511" t="s">
        <v>450</v>
      </c>
      <c r="E14511" t="s">
        <v>198</v>
      </c>
      <c r="F14511" t="s">
        <v>360</v>
      </c>
      <c r="G14511" t="s">
        <v>49</v>
      </c>
      <c r="H14511" t="s">
        <v>192</v>
      </c>
    </row>
    <row r="14512" spans="1:8">
      <c r="A14512" t="s">
        <v>16667</v>
      </c>
      <c r="B14512" t="s">
        <v>16668</v>
      </c>
      <c r="C14512" t="s">
        <v>51</v>
      </c>
      <c r="D14512" t="s">
        <v>410</v>
      </c>
      <c r="E14512" t="s">
        <v>198</v>
      </c>
      <c r="F14512" t="s">
        <v>360</v>
      </c>
      <c r="G14512" t="s">
        <v>49</v>
      </c>
      <c r="H14512" t="s">
        <v>192</v>
      </c>
    </row>
    <row r="14513" spans="1:8">
      <c r="A14513" t="s">
        <v>16669</v>
      </c>
      <c r="B14513" t="s">
        <v>16670</v>
      </c>
      <c r="C14513" t="s">
        <v>51</v>
      </c>
      <c r="D14513" t="s">
        <v>450</v>
      </c>
      <c r="E14513" t="s">
        <v>198</v>
      </c>
      <c r="F14513" t="s">
        <v>360</v>
      </c>
      <c r="G14513" t="s">
        <v>49</v>
      </c>
      <c r="H14513" t="s">
        <v>192</v>
      </c>
    </row>
    <row r="14514" spans="1:8">
      <c r="A14514" t="s">
        <v>16671</v>
      </c>
      <c r="B14514" t="s">
        <v>16672</v>
      </c>
      <c r="C14514" t="s">
        <v>51</v>
      </c>
      <c r="D14514" t="s">
        <v>472</v>
      </c>
      <c r="E14514" t="s">
        <v>473</v>
      </c>
      <c r="F14514" t="s">
        <v>360</v>
      </c>
      <c r="G14514" t="s">
        <v>49</v>
      </c>
      <c r="H14514" t="s">
        <v>192</v>
      </c>
    </row>
    <row r="14515" spans="1:8">
      <c r="A14515" t="s">
        <v>16673</v>
      </c>
      <c r="B14515" t="s">
        <v>16674</v>
      </c>
      <c r="C14515" t="s">
        <v>51</v>
      </c>
      <c r="D14515" t="s">
        <v>410</v>
      </c>
      <c r="E14515" t="s">
        <v>198</v>
      </c>
      <c r="F14515" t="s">
        <v>360</v>
      </c>
      <c r="G14515" t="s">
        <v>49</v>
      </c>
      <c r="H14515" t="s">
        <v>192</v>
      </c>
    </row>
    <row r="14516" spans="1:8">
      <c r="A14516" t="s">
        <v>16675</v>
      </c>
      <c r="B14516" t="s">
        <v>16676</v>
      </c>
      <c r="C14516" t="s">
        <v>51</v>
      </c>
      <c r="D14516" t="s">
        <v>450</v>
      </c>
      <c r="E14516" t="s">
        <v>198</v>
      </c>
      <c r="F14516" t="s">
        <v>360</v>
      </c>
      <c r="G14516" t="s">
        <v>49</v>
      </c>
      <c r="H14516" t="s">
        <v>192</v>
      </c>
    </row>
    <row r="14517" spans="1:8">
      <c r="A14517" t="s">
        <v>16677</v>
      </c>
      <c r="B14517" t="s">
        <v>16678</v>
      </c>
      <c r="C14517" t="s">
        <v>51</v>
      </c>
      <c r="D14517" t="s">
        <v>16679</v>
      </c>
      <c r="E14517" t="s">
        <v>52</v>
      </c>
      <c r="F14517" t="s">
        <v>360</v>
      </c>
      <c r="G14517" t="s">
        <v>49</v>
      </c>
      <c r="H14517" t="s">
        <v>192</v>
      </c>
    </row>
    <row r="14518" spans="1:8">
      <c r="A14518" t="s">
        <v>16680</v>
      </c>
      <c r="B14518" t="s">
        <v>383</v>
      </c>
      <c r="C14518" t="s">
        <v>68</v>
      </c>
      <c r="D14518" t="s">
        <v>370</v>
      </c>
      <c r="E14518" t="s">
        <v>73</v>
      </c>
      <c r="F14518" t="s">
        <v>360</v>
      </c>
      <c r="G14518" t="s">
        <v>49</v>
      </c>
      <c r="H14518" t="s">
        <v>192</v>
      </c>
    </row>
    <row r="14519" spans="1:8">
      <c r="A14519" t="s">
        <v>16681</v>
      </c>
      <c r="B14519" t="s">
        <v>387</v>
      </c>
      <c r="C14519" t="s">
        <v>51</v>
      </c>
      <c r="D14519" t="s">
        <v>370</v>
      </c>
      <c r="E14519" t="s">
        <v>73</v>
      </c>
      <c r="F14519" t="s">
        <v>360</v>
      </c>
      <c r="G14519" t="s">
        <v>49</v>
      </c>
      <c r="H14519" t="s">
        <v>192</v>
      </c>
    </row>
    <row r="14520" spans="1:8">
      <c r="A14520" t="s">
        <v>16682</v>
      </c>
      <c r="B14520" t="s">
        <v>389</v>
      </c>
      <c r="C14520" t="s">
        <v>51</v>
      </c>
      <c r="D14520" t="s">
        <v>390</v>
      </c>
      <c r="E14520" t="s">
        <v>367</v>
      </c>
      <c r="F14520" t="s">
        <v>391</v>
      </c>
      <c r="G14520" t="s">
        <v>49</v>
      </c>
      <c r="H14520" t="s">
        <v>192</v>
      </c>
    </row>
    <row r="14521" spans="1:8">
      <c r="A14521" t="s">
        <v>16683</v>
      </c>
      <c r="B14521" t="s">
        <v>393</v>
      </c>
      <c r="C14521" t="s">
        <v>394</v>
      </c>
      <c r="D14521" t="s">
        <v>395</v>
      </c>
      <c r="E14521" t="s">
        <v>52</v>
      </c>
      <c r="F14521" t="s">
        <v>360</v>
      </c>
      <c r="G14521" t="s">
        <v>49</v>
      </c>
      <c r="H14521" t="s">
        <v>192</v>
      </c>
    </row>
    <row r="14522" spans="1:8">
      <c r="A14522" t="s">
        <v>16684</v>
      </c>
      <c r="B14522" t="s">
        <v>397</v>
      </c>
      <c r="C14522" t="s">
        <v>51</v>
      </c>
      <c r="D14522" t="s">
        <v>398</v>
      </c>
      <c r="E14522" t="s">
        <v>52</v>
      </c>
      <c r="F14522" t="s">
        <v>360</v>
      </c>
      <c r="G14522" t="s">
        <v>49</v>
      </c>
      <c r="H14522" t="s">
        <v>192</v>
      </c>
    </row>
    <row r="14523" spans="1:8">
      <c r="A14523" t="s">
        <v>16685</v>
      </c>
      <c r="B14523" t="s">
        <v>400</v>
      </c>
      <c r="C14523" t="s">
        <v>51</v>
      </c>
      <c r="D14523" t="s">
        <v>401</v>
      </c>
      <c r="E14523" t="s">
        <v>402</v>
      </c>
      <c r="F14523" t="s">
        <v>360</v>
      </c>
      <c r="G14523" t="s">
        <v>49</v>
      </c>
      <c r="H14523" t="s">
        <v>192</v>
      </c>
    </row>
    <row r="14524" spans="1:8">
      <c r="A14524" t="s">
        <v>16686</v>
      </c>
      <c r="B14524" t="s">
        <v>404</v>
      </c>
      <c r="C14524" t="s">
        <v>51</v>
      </c>
      <c r="D14524" t="s">
        <v>370</v>
      </c>
      <c r="E14524" t="s">
        <v>73</v>
      </c>
      <c r="F14524" t="s">
        <v>360</v>
      </c>
      <c r="G14524" t="s">
        <v>49</v>
      </c>
      <c r="H14524" t="s">
        <v>192</v>
      </c>
    </row>
    <row r="14525" spans="1:8">
      <c r="A14525" t="s">
        <v>16687</v>
      </c>
      <c r="B14525" t="s">
        <v>406</v>
      </c>
      <c r="C14525" t="s">
        <v>51</v>
      </c>
      <c r="D14525" t="s">
        <v>407</v>
      </c>
      <c r="E14525" t="s">
        <v>74</v>
      </c>
      <c r="F14525" t="s">
        <v>360</v>
      </c>
      <c r="G14525" t="s">
        <v>49</v>
      </c>
      <c r="H14525" t="s">
        <v>192</v>
      </c>
    </row>
    <row r="14526" spans="1:8">
      <c r="A14526" t="s">
        <v>16688</v>
      </c>
      <c r="B14526" t="s">
        <v>409</v>
      </c>
      <c r="C14526" t="s">
        <v>51</v>
      </c>
      <c r="D14526" t="s">
        <v>410</v>
      </c>
      <c r="E14526" t="s">
        <v>198</v>
      </c>
      <c r="F14526" t="s">
        <v>360</v>
      </c>
      <c r="G14526" t="s">
        <v>49</v>
      </c>
      <c r="H14526" t="s">
        <v>192</v>
      </c>
    </row>
    <row r="14527" spans="1:8">
      <c r="A14527" t="s">
        <v>16689</v>
      </c>
      <c r="B14527" t="s">
        <v>412</v>
      </c>
      <c r="C14527" t="s">
        <v>394</v>
      </c>
      <c r="D14527" t="s">
        <v>413</v>
      </c>
      <c r="E14527" t="s">
        <v>414</v>
      </c>
      <c r="F14527" t="s">
        <v>360</v>
      </c>
      <c r="G14527" t="s">
        <v>49</v>
      </c>
      <c r="H14527" t="s">
        <v>192</v>
      </c>
    </row>
    <row r="14528" spans="1:8">
      <c r="A14528" t="s">
        <v>16690</v>
      </c>
      <c r="B14528" t="s">
        <v>416</v>
      </c>
      <c r="C14528" t="s">
        <v>394</v>
      </c>
      <c r="D14528" t="s">
        <v>370</v>
      </c>
      <c r="E14528" t="s">
        <v>73</v>
      </c>
      <c r="F14528" t="s">
        <v>360</v>
      </c>
      <c r="G14528" t="s">
        <v>49</v>
      </c>
      <c r="H14528" t="s">
        <v>192</v>
      </c>
    </row>
    <row r="14529" spans="1:8">
      <c r="A14529" t="s">
        <v>16691</v>
      </c>
      <c r="B14529" t="s">
        <v>418</v>
      </c>
      <c r="C14529" t="s">
        <v>51</v>
      </c>
      <c r="D14529" t="s">
        <v>419</v>
      </c>
      <c r="E14529" t="s">
        <v>420</v>
      </c>
      <c r="F14529" t="s">
        <v>360</v>
      </c>
      <c r="G14529" t="s">
        <v>49</v>
      </c>
      <c r="H14529" t="s">
        <v>192</v>
      </c>
    </row>
    <row r="14530" spans="1:8">
      <c r="A14530" t="s">
        <v>16692</v>
      </c>
      <c r="B14530" t="s">
        <v>422</v>
      </c>
      <c r="C14530" t="s">
        <v>75</v>
      </c>
      <c r="D14530" t="s">
        <v>423</v>
      </c>
      <c r="E14530" t="s">
        <v>52</v>
      </c>
      <c r="F14530" t="s">
        <v>360</v>
      </c>
      <c r="G14530" t="s">
        <v>49</v>
      </c>
      <c r="H14530" t="s">
        <v>192</v>
      </c>
    </row>
    <row r="14531" spans="1:8">
      <c r="A14531" t="s">
        <v>16693</v>
      </c>
      <c r="B14531" t="s">
        <v>425</v>
      </c>
      <c r="C14531" t="s">
        <v>51</v>
      </c>
      <c r="D14531" t="s">
        <v>426</v>
      </c>
      <c r="E14531" t="s">
        <v>367</v>
      </c>
      <c r="F14531" t="s">
        <v>427</v>
      </c>
      <c r="G14531" t="s">
        <v>49</v>
      </c>
      <c r="H14531" t="s">
        <v>192</v>
      </c>
    </row>
    <row r="14532" spans="1:8">
      <c r="A14532" t="s">
        <v>16694</v>
      </c>
      <c r="B14532" t="s">
        <v>429</v>
      </c>
      <c r="C14532" t="s">
        <v>51</v>
      </c>
      <c r="D14532" t="s">
        <v>430</v>
      </c>
      <c r="E14532" t="s">
        <v>73</v>
      </c>
      <c r="F14532" t="s">
        <v>360</v>
      </c>
      <c r="G14532" t="s">
        <v>49</v>
      </c>
      <c r="H14532" t="s">
        <v>192</v>
      </c>
    </row>
    <row r="14533" spans="1:8">
      <c r="A14533" t="s">
        <v>16695</v>
      </c>
      <c r="B14533" t="s">
        <v>432</v>
      </c>
      <c r="C14533" t="s">
        <v>394</v>
      </c>
      <c r="D14533" t="s">
        <v>433</v>
      </c>
      <c r="E14533" t="s">
        <v>52</v>
      </c>
      <c r="F14533" t="s">
        <v>360</v>
      </c>
      <c r="G14533" t="s">
        <v>49</v>
      </c>
      <c r="H14533" t="s">
        <v>192</v>
      </c>
    </row>
    <row r="14534" spans="1:8">
      <c r="A14534" t="s">
        <v>16696</v>
      </c>
      <c r="B14534" t="s">
        <v>435</v>
      </c>
      <c r="C14534" t="s">
        <v>51</v>
      </c>
      <c r="D14534" t="s">
        <v>436</v>
      </c>
      <c r="E14534" t="s">
        <v>367</v>
      </c>
      <c r="F14534" t="s">
        <v>437</v>
      </c>
      <c r="G14534" t="s">
        <v>49</v>
      </c>
      <c r="H14534" t="s">
        <v>192</v>
      </c>
    </row>
    <row r="14535" spans="1:8">
      <c r="A14535" t="s">
        <v>16697</v>
      </c>
      <c r="B14535" t="s">
        <v>439</v>
      </c>
      <c r="C14535" t="s">
        <v>51</v>
      </c>
      <c r="D14535" t="s">
        <v>440</v>
      </c>
      <c r="E14535" t="s">
        <v>73</v>
      </c>
      <c r="F14535" t="s">
        <v>360</v>
      </c>
      <c r="G14535" t="s">
        <v>49</v>
      </c>
      <c r="H14535" t="s">
        <v>192</v>
      </c>
    </row>
    <row r="14536" spans="1:8">
      <c r="A14536" t="s">
        <v>16698</v>
      </c>
      <c r="B14536" t="s">
        <v>441</v>
      </c>
      <c r="C14536" t="s">
        <v>51</v>
      </c>
      <c r="D14536" t="s">
        <v>442</v>
      </c>
      <c r="E14536" t="s">
        <v>52</v>
      </c>
      <c r="F14536" t="s">
        <v>360</v>
      </c>
      <c r="G14536" t="s">
        <v>49</v>
      </c>
      <c r="H14536" t="s">
        <v>192</v>
      </c>
    </row>
    <row r="14537" spans="1:8">
      <c r="A14537" t="s">
        <v>16699</v>
      </c>
      <c r="B14537" t="s">
        <v>444</v>
      </c>
      <c r="C14537" t="s">
        <v>51</v>
      </c>
      <c r="D14537" t="s">
        <v>445</v>
      </c>
      <c r="E14537" t="s">
        <v>446</v>
      </c>
      <c r="F14537" t="s">
        <v>447</v>
      </c>
      <c r="G14537" t="s">
        <v>49</v>
      </c>
      <c r="H14537" t="s">
        <v>192</v>
      </c>
    </row>
    <row r="14538" spans="1:8">
      <c r="A14538" t="s">
        <v>16700</v>
      </c>
      <c r="B14538" t="s">
        <v>449</v>
      </c>
      <c r="C14538" t="s">
        <v>51</v>
      </c>
      <c r="D14538" t="s">
        <v>450</v>
      </c>
      <c r="E14538" t="s">
        <v>198</v>
      </c>
      <c r="F14538" t="s">
        <v>360</v>
      </c>
      <c r="G14538" t="s">
        <v>49</v>
      </c>
      <c r="H14538" t="s">
        <v>192</v>
      </c>
    </row>
    <row r="14539" spans="1:8">
      <c r="A14539" t="s">
        <v>16701</v>
      </c>
      <c r="B14539" t="s">
        <v>452</v>
      </c>
      <c r="C14539" t="s">
        <v>68</v>
      </c>
      <c r="D14539" t="s">
        <v>410</v>
      </c>
      <c r="E14539" t="s">
        <v>198</v>
      </c>
      <c r="F14539" t="s">
        <v>360</v>
      </c>
      <c r="G14539" t="s">
        <v>49</v>
      </c>
      <c r="H14539" t="s">
        <v>192</v>
      </c>
    </row>
    <row r="14540" spans="1:8">
      <c r="A14540" t="s">
        <v>16702</v>
      </c>
      <c r="B14540" t="s">
        <v>454</v>
      </c>
      <c r="C14540" t="s">
        <v>51</v>
      </c>
      <c r="D14540" t="s">
        <v>455</v>
      </c>
      <c r="E14540" t="s">
        <v>367</v>
      </c>
      <c r="F14540" t="s">
        <v>456</v>
      </c>
      <c r="G14540" t="s">
        <v>49</v>
      </c>
      <c r="H14540" t="s">
        <v>192</v>
      </c>
    </row>
    <row r="14541" spans="1:8">
      <c r="A14541" t="s">
        <v>16703</v>
      </c>
      <c r="B14541" t="s">
        <v>458</v>
      </c>
      <c r="C14541" t="s">
        <v>51</v>
      </c>
      <c r="D14541" t="s">
        <v>459</v>
      </c>
      <c r="E14541" t="s">
        <v>460</v>
      </c>
      <c r="F14541" t="s">
        <v>360</v>
      </c>
      <c r="G14541" t="s">
        <v>49</v>
      </c>
      <c r="H14541" t="s">
        <v>192</v>
      </c>
    </row>
    <row r="14542" spans="1:8">
      <c r="A14542" t="s">
        <v>16704</v>
      </c>
      <c r="B14542" t="s">
        <v>462</v>
      </c>
      <c r="C14542" t="s">
        <v>51</v>
      </c>
      <c r="D14542" t="s">
        <v>463</v>
      </c>
      <c r="E14542" t="s">
        <v>464</v>
      </c>
      <c r="F14542" t="s">
        <v>360</v>
      </c>
      <c r="G14542" t="s">
        <v>49</v>
      </c>
      <c r="H14542" t="s">
        <v>192</v>
      </c>
    </row>
    <row r="14543" spans="1:8">
      <c r="A14543" t="s">
        <v>16705</v>
      </c>
      <c r="B14543" t="s">
        <v>5167</v>
      </c>
      <c r="C14543" t="s">
        <v>51</v>
      </c>
      <c r="D14543" t="s">
        <v>5168</v>
      </c>
      <c r="E14543" t="s">
        <v>5169</v>
      </c>
      <c r="F14543" t="s">
        <v>360</v>
      </c>
      <c r="G14543" t="s">
        <v>49</v>
      </c>
      <c r="H14543" t="s">
        <v>192</v>
      </c>
    </row>
    <row r="14544" spans="1:8">
      <c r="A14544" t="s">
        <v>16706</v>
      </c>
      <c r="B14544" t="s">
        <v>3754</v>
      </c>
      <c r="C14544" t="s">
        <v>51</v>
      </c>
      <c r="D14544" t="s">
        <v>410</v>
      </c>
      <c r="E14544" t="s">
        <v>198</v>
      </c>
      <c r="F14544" t="s">
        <v>360</v>
      </c>
      <c r="G14544" t="s">
        <v>49</v>
      </c>
      <c r="H14544" t="s">
        <v>192</v>
      </c>
    </row>
    <row r="14545" spans="1:8">
      <c r="A14545" t="s">
        <v>16707</v>
      </c>
      <c r="B14545" t="s">
        <v>3756</v>
      </c>
      <c r="C14545" t="s">
        <v>51</v>
      </c>
      <c r="D14545" t="s">
        <v>410</v>
      </c>
      <c r="E14545" t="s">
        <v>198</v>
      </c>
      <c r="F14545" t="s">
        <v>360</v>
      </c>
      <c r="G14545" t="s">
        <v>49</v>
      </c>
      <c r="H14545" t="s">
        <v>192</v>
      </c>
    </row>
    <row r="14546" spans="1:8">
      <c r="A14546" t="s">
        <v>16708</v>
      </c>
      <c r="B14546" t="s">
        <v>3758</v>
      </c>
      <c r="C14546" t="s">
        <v>51</v>
      </c>
      <c r="D14546" t="s">
        <v>3759</v>
      </c>
      <c r="E14546" t="s">
        <v>367</v>
      </c>
      <c r="F14546" t="s">
        <v>3760</v>
      </c>
      <c r="G14546" t="s">
        <v>49</v>
      </c>
      <c r="H14546" t="s">
        <v>192</v>
      </c>
    </row>
    <row r="14547" spans="1:8">
      <c r="A14547" t="s">
        <v>16709</v>
      </c>
      <c r="B14547" t="s">
        <v>3762</v>
      </c>
      <c r="C14547" t="s">
        <v>51</v>
      </c>
      <c r="D14547" t="s">
        <v>3763</v>
      </c>
      <c r="E14547" t="s">
        <v>1736</v>
      </c>
      <c r="F14547" t="s">
        <v>360</v>
      </c>
      <c r="G14547" t="s">
        <v>49</v>
      </c>
      <c r="H14547" t="s">
        <v>192</v>
      </c>
    </row>
    <row r="14548" spans="1:8">
      <c r="A14548" t="s">
        <v>16710</v>
      </c>
      <c r="B14548" t="s">
        <v>3765</v>
      </c>
      <c r="C14548" t="s">
        <v>51</v>
      </c>
      <c r="D14548" t="s">
        <v>3766</v>
      </c>
      <c r="E14548" t="s">
        <v>1736</v>
      </c>
      <c r="F14548" t="s">
        <v>360</v>
      </c>
      <c r="G14548" t="s">
        <v>49</v>
      </c>
      <c r="H14548" t="s">
        <v>192</v>
      </c>
    </row>
    <row r="14549" spans="1:8">
      <c r="A14549" t="s">
        <v>16711</v>
      </c>
      <c r="B14549" t="s">
        <v>3768</v>
      </c>
      <c r="C14549" t="s">
        <v>51</v>
      </c>
      <c r="D14549" t="s">
        <v>358</v>
      </c>
      <c r="E14549" t="s">
        <v>359</v>
      </c>
      <c r="F14549" t="s">
        <v>360</v>
      </c>
      <c r="G14549" t="s">
        <v>49</v>
      </c>
      <c r="H14549" t="s">
        <v>192</v>
      </c>
    </row>
    <row r="14550" spans="1:8">
      <c r="A14550" t="s">
        <v>16712</v>
      </c>
      <c r="B14550" t="s">
        <v>16713</v>
      </c>
      <c r="C14550" t="s">
        <v>51</v>
      </c>
      <c r="D14550" t="s">
        <v>472</v>
      </c>
      <c r="E14550" t="s">
        <v>473</v>
      </c>
      <c r="F14550" t="s">
        <v>360</v>
      </c>
      <c r="G14550" t="s">
        <v>49</v>
      </c>
      <c r="H14550" t="s">
        <v>192</v>
      </c>
    </row>
    <row r="14551" spans="1:8">
      <c r="A14551" t="s">
        <v>16714</v>
      </c>
      <c r="B14551" t="s">
        <v>3754</v>
      </c>
      <c r="C14551" t="s">
        <v>51</v>
      </c>
      <c r="D14551" t="s">
        <v>410</v>
      </c>
      <c r="E14551" t="s">
        <v>198</v>
      </c>
      <c r="F14551" t="s">
        <v>360</v>
      </c>
      <c r="G14551" t="s">
        <v>49</v>
      </c>
      <c r="H14551" t="s">
        <v>192</v>
      </c>
    </row>
    <row r="14552" spans="1:8">
      <c r="A14552" t="s">
        <v>16715</v>
      </c>
      <c r="B14552" t="s">
        <v>16716</v>
      </c>
      <c r="C14552" t="s">
        <v>51</v>
      </c>
      <c r="D14552" t="s">
        <v>370</v>
      </c>
      <c r="E14552" t="s">
        <v>73</v>
      </c>
      <c r="F14552" t="s">
        <v>360</v>
      </c>
      <c r="G14552" t="s">
        <v>49</v>
      </c>
      <c r="H14552" t="s">
        <v>192</v>
      </c>
    </row>
    <row r="14553" spans="1:8">
      <c r="A14553" t="s">
        <v>16717</v>
      </c>
      <c r="B14553" t="s">
        <v>16718</v>
      </c>
      <c r="C14553" t="s">
        <v>51</v>
      </c>
      <c r="D14553" t="s">
        <v>529</v>
      </c>
      <c r="E14553" t="s">
        <v>530</v>
      </c>
      <c r="F14553" t="s">
        <v>360</v>
      </c>
      <c r="G14553" t="s">
        <v>49</v>
      </c>
      <c r="H14553" t="s">
        <v>192</v>
      </c>
    </row>
    <row r="14554" spans="1:8">
      <c r="A14554" t="s">
        <v>16719</v>
      </c>
      <c r="B14554" t="s">
        <v>5125</v>
      </c>
      <c r="C14554" t="s">
        <v>51</v>
      </c>
      <c r="D14554" t="s">
        <v>358</v>
      </c>
      <c r="E14554" t="s">
        <v>359</v>
      </c>
      <c r="F14554" t="s">
        <v>360</v>
      </c>
      <c r="G14554" t="s">
        <v>49</v>
      </c>
      <c r="H14554" t="s">
        <v>192</v>
      </c>
    </row>
    <row r="14555" spans="1:8">
      <c r="A14555" t="s">
        <v>16720</v>
      </c>
      <c r="B14555" t="s">
        <v>16721</v>
      </c>
      <c r="C14555" t="s">
        <v>51</v>
      </c>
      <c r="D14555" t="s">
        <v>16722</v>
      </c>
      <c r="E14555" t="s">
        <v>446</v>
      </c>
      <c r="F14555" t="s">
        <v>16723</v>
      </c>
      <c r="G14555" t="s">
        <v>49</v>
      </c>
      <c r="H14555" t="s">
        <v>192</v>
      </c>
    </row>
    <row r="14556" spans="1:8">
      <c r="A14556" t="s">
        <v>16724</v>
      </c>
      <c r="B14556" t="s">
        <v>16725</v>
      </c>
      <c r="C14556" t="s">
        <v>51</v>
      </c>
      <c r="D14556" t="s">
        <v>450</v>
      </c>
      <c r="E14556" t="s">
        <v>198</v>
      </c>
      <c r="F14556" t="s">
        <v>360</v>
      </c>
      <c r="G14556" t="s">
        <v>49</v>
      </c>
      <c r="H14556" t="s">
        <v>192</v>
      </c>
    </row>
    <row r="14557" spans="1:8">
      <c r="A14557" t="s">
        <v>16726</v>
      </c>
      <c r="B14557" t="s">
        <v>16727</v>
      </c>
      <c r="C14557" t="s">
        <v>51</v>
      </c>
      <c r="D14557" t="s">
        <v>16728</v>
      </c>
      <c r="E14557" t="s">
        <v>367</v>
      </c>
      <c r="F14557" t="s">
        <v>16729</v>
      </c>
      <c r="G14557" t="s">
        <v>49</v>
      </c>
      <c r="H14557" t="s">
        <v>192</v>
      </c>
    </row>
    <row r="14558" spans="1:8">
      <c r="A14558" t="s">
        <v>16730</v>
      </c>
      <c r="B14558" t="s">
        <v>16731</v>
      </c>
      <c r="C14558" t="s">
        <v>51</v>
      </c>
      <c r="D14558" t="s">
        <v>16732</v>
      </c>
      <c r="E14558" t="s">
        <v>367</v>
      </c>
      <c r="F14558" t="s">
        <v>16733</v>
      </c>
      <c r="G14558" t="s">
        <v>49</v>
      </c>
      <c r="H14558" t="s">
        <v>192</v>
      </c>
    </row>
    <row r="14559" spans="1:8">
      <c r="A14559" t="s">
        <v>16734</v>
      </c>
      <c r="B14559" t="s">
        <v>16735</v>
      </c>
      <c r="C14559" t="s">
        <v>51</v>
      </c>
      <c r="D14559" t="s">
        <v>16736</v>
      </c>
      <c r="E14559" t="s">
        <v>52</v>
      </c>
      <c r="F14559" t="s">
        <v>360</v>
      </c>
      <c r="G14559" t="s">
        <v>49</v>
      </c>
      <c r="H14559" t="s">
        <v>192</v>
      </c>
    </row>
    <row r="14560" spans="1:8">
      <c r="A14560" t="s">
        <v>16737</v>
      </c>
      <c r="B14560" t="s">
        <v>559</v>
      </c>
      <c r="C14560" t="s">
        <v>51</v>
      </c>
      <c r="D14560" t="s">
        <v>560</v>
      </c>
      <c r="E14560" t="s">
        <v>561</v>
      </c>
      <c r="F14560" t="s">
        <v>360</v>
      </c>
      <c r="G14560" t="s">
        <v>49</v>
      </c>
      <c r="H14560" t="s">
        <v>192</v>
      </c>
    </row>
    <row r="14561" spans="1:8">
      <c r="A14561" t="s">
        <v>16738</v>
      </c>
      <c r="B14561" t="s">
        <v>563</v>
      </c>
      <c r="C14561" t="s">
        <v>51</v>
      </c>
      <c r="D14561" t="s">
        <v>442</v>
      </c>
      <c r="E14561" t="s">
        <v>52</v>
      </c>
      <c r="F14561" t="s">
        <v>360</v>
      </c>
      <c r="G14561" t="s">
        <v>49</v>
      </c>
      <c r="H14561" t="s">
        <v>192</v>
      </c>
    </row>
    <row r="14562" spans="1:8">
      <c r="A14562" t="s">
        <v>16739</v>
      </c>
      <c r="B14562" t="s">
        <v>444</v>
      </c>
      <c r="C14562" t="s">
        <v>51</v>
      </c>
      <c r="D14562" t="s">
        <v>445</v>
      </c>
      <c r="E14562" t="s">
        <v>446</v>
      </c>
      <c r="F14562" t="s">
        <v>447</v>
      </c>
      <c r="G14562" t="s">
        <v>49</v>
      </c>
      <c r="H14562" t="s">
        <v>192</v>
      </c>
    </row>
    <row r="14563" spans="1:8">
      <c r="A14563" t="s">
        <v>16740</v>
      </c>
      <c r="B14563" t="s">
        <v>449</v>
      </c>
      <c r="C14563" t="s">
        <v>51</v>
      </c>
      <c r="D14563" t="s">
        <v>450</v>
      </c>
      <c r="E14563" t="s">
        <v>198</v>
      </c>
      <c r="F14563" t="s">
        <v>360</v>
      </c>
      <c r="G14563" t="s">
        <v>49</v>
      </c>
      <c r="H14563" t="s">
        <v>192</v>
      </c>
    </row>
    <row r="14564" spans="1:8">
      <c r="A14564" t="s">
        <v>16741</v>
      </c>
      <c r="B14564" t="s">
        <v>452</v>
      </c>
      <c r="C14564" t="s">
        <v>68</v>
      </c>
      <c r="D14564" t="s">
        <v>410</v>
      </c>
      <c r="E14564" t="s">
        <v>198</v>
      </c>
      <c r="F14564" t="s">
        <v>360</v>
      </c>
      <c r="G14564" t="s">
        <v>49</v>
      </c>
      <c r="H14564" t="s">
        <v>192</v>
      </c>
    </row>
    <row r="14565" spans="1:8">
      <c r="A14565" t="s">
        <v>16742</v>
      </c>
      <c r="B14565" t="s">
        <v>16743</v>
      </c>
      <c r="C14565" t="s">
        <v>51</v>
      </c>
      <c r="D14565" t="s">
        <v>472</v>
      </c>
      <c r="E14565" t="s">
        <v>473</v>
      </c>
      <c r="F14565" t="s">
        <v>360</v>
      </c>
      <c r="G14565" t="s">
        <v>49</v>
      </c>
      <c r="H14565" t="s">
        <v>192</v>
      </c>
    </row>
    <row r="14566" spans="1:8">
      <c r="A14566" t="s">
        <v>16744</v>
      </c>
      <c r="B14566" t="s">
        <v>16745</v>
      </c>
      <c r="C14566" t="s">
        <v>51</v>
      </c>
      <c r="D14566" t="s">
        <v>16746</v>
      </c>
      <c r="E14566" t="s">
        <v>52</v>
      </c>
      <c r="F14566" t="s">
        <v>360</v>
      </c>
      <c r="G14566" t="s">
        <v>49</v>
      </c>
      <c r="H14566" t="s">
        <v>192</v>
      </c>
    </row>
    <row r="14567" spans="1:8">
      <c r="A14567" t="s">
        <v>16747</v>
      </c>
      <c r="B14567" t="s">
        <v>559</v>
      </c>
      <c r="C14567" t="s">
        <v>51</v>
      </c>
      <c r="D14567" t="s">
        <v>560</v>
      </c>
      <c r="E14567" t="s">
        <v>561</v>
      </c>
      <c r="F14567" t="s">
        <v>360</v>
      </c>
      <c r="G14567" t="s">
        <v>49</v>
      </c>
      <c r="H14567" t="s">
        <v>192</v>
      </c>
    </row>
    <row r="14568" spans="1:8">
      <c r="A14568" t="s">
        <v>16748</v>
      </c>
      <c r="B14568" t="s">
        <v>563</v>
      </c>
      <c r="C14568" t="s">
        <v>51</v>
      </c>
      <c r="D14568" t="s">
        <v>442</v>
      </c>
      <c r="E14568" t="s">
        <v>52</v>
      </c>
      <c r="F14568" t="s">
        <v>360</v>
      </c>
      <c r="G14568" t="s">
        <v>49</v>
      </c>
      <c r="H14568" t="s">
        <v>192</v>
      </c>
    </row>
    <row r="14569" spans="1:8">
      <c r="A14569" t="s">
        <v>16749</v>
      </c>
      <c r="B14569" t="s">
        <v>444</v>
      </c>
      <c r="C14569" t="s">
        <v>51</v>
      </c>
      <c r="D14569" t="s">
        <v>445</v>
      </c>
      <c r="E14569" t="s">
        <v>446</v>
      </c>
      <c r="F14569" t="s">
        <v>447</v>
      </c>
      <c r="G14569" t="s">
        <v>49</v>
      </c>
      <c r="H14569" t="s">
        <v>192</v>
      </c>
    </row>
    <row r="14570" spans="1:8">
      <c r="A14570" t="s">
        <v>16750</v>
      </c>
      <c r="B14570" t="s">
        <v>449</v>
      </c>
      <c r="C14570" t="s">
        <v>51</v>
      </c>
      <c r="D14570" t="s">
        <v>450</v>
      </c>
      <c r="E14570" t="s">
        <v>198</v>
      </c>
      <c r="F14570" t="s">
        <v>360</v>
      </c>
      <c r="G14570" t="s">
        <v>49</v>
      </c>
      <c r="H14570" t="s">
        <v>192</v>
      </c>
    </row>
    <row r="14571" spans="1:8">
      <c r="A14571" t="s">
        <v>16751</v>
      </c>
      <c r="B14571" t="s">
        <v>452</v>
      </c>
      <c r="C14571" t="s">
        <v>68</v>
      </c>
      <c r="D14571" t="s">
        <v>410</v>
      </c>
      <c r="E14571" t="s">
        <v>198</v>
      </c>
      <c r="F14571" t="s">
        <v>360</v>
      </c>
      <c r="G14571" t="s">
        <v>49</v>
      </c>
      <c r="H14571" t="s">
        <v>192</v>
      </c>
    </row>
    <row r="14572" spans="1:8">
      <c r="A14572" t="s">
        <v>16752</v>
      </c>
      <c r="B14572" t="s">
        <v>16753</v>
      </c>
      <c r="C14572" t="s">
        <v>51</v>
      </c>
      <c r="D14572" t="s">
        <v>410</v>
      </c>
      <c r="E14572" t="s">
        <v>198</v>
      </c>
      <c r="F14572" t="s">
        <v>360</v>
      </c>
      <c r="G14572" t="s">
        <v>49</v>
      </c>
      <c r="H14572" t="s">
        <v>192</v>
      </c>
    </row>
    <row r="14573" spans="1:8">
      <c r="A14573" t="s">
        <v>16754</v>
      </c>
      <c r="B14573" t="s">
        <v>16755</v>
      </c>
      <c r="C14573" t="s">
        <v>51</v>
      </c>
      <c r="D14573" t="s">
        <v>450</v>
      </c>
      <c r="E14573" t="s">
        <v>198</v>
      </c>
      <c r="F14573" t="s">
        <v>360</v>
      </c>
      <c r="G14573" t="s">
        <v>49</v>
      </c>
      <c r="H14573" t="s">
        <v>192</v>
      </c>
    </row>
    <row r="14574" spans="1:8">
      <c r="A14574" t="s">
        <v>16756</v>
      </c>
      <c r="B14574" t="s">
        <v>16757</v>
      </c>
      <c r="C14574" t="s">
        <v>51</v>
      </c>
      <c r="D14574" t="s">
        <v>592</v>
      </c>
      <c r="E14574" t="s">
        <v>593</v>
      </c>
      <c r="F14574" t="s">
        <v>360</v>
      </c>
      <c r="G14574" t="s">
        <v>49</v>
      </c>
      <c r="H14574" t="s">
        <v>192</v>
      </c>
    </row>
    <row r="14575" spans="1:8">
      <c r="A14575" t="s">
        <v>16758</v>
      </c>
      <c r="B14575" t="s">
        <v>16759</v>
      </c>
      <c r="C14575" t="s">
        <v>51</v>
      </c>
      <c r="D14575" t="s">
        <v>358</v>
      </c>
      <c r="E14575" t="s">
        <v>359</v>
      </c>
      <c r="F14575" t="s">
        <v>360</v>
      </c>
      <c r="G14575" t="s">
        <v>49</v>
      </c>
      <c r="H14575" t="s">
        <v>192</v>
      </c>
    </row>
    <row r="14576" spans="1:8">
      <c r="A14576" t="s">
        <v>16760</v>
      </c>
      <c r="B14576" t="s">
        <v>16761</v>
      </c>
      <c r="C14576" t="s">
        <v>51</v>
      </c>
      <c r="D14576" t="s">
        <v>358</v>
      </c>
      <c r="E14576" t="s">
        <v>359</v>
      </c>
      <c r="F14576" t="s">
        <v>360</v>
      </c>
      <c r="G14576" t="s">
        <v>49</v>
      </c>
      <c r="H14576" t="s">
        <v>192</v>
      </c>
    </row>
    <row r="14577" spans="1:8">
      <c r="A14577" t="s">
        <v>16762</v>
      </c>
      <c r="B14577" t="s">
        <v>16763</v>
      </c>
      <c r="C14577" t="s">
        <v>51</v>
      </c>
      <c r="D14577" t="s">
        <v>592</v>
      </c>
      <c r="E14577" t="s">
        <v>593</v>
      </c>
      <c r="F14577" t="s">
        <v>360</v>
      </c>
      <c r="G14577" t="s">
        <v>49</v>
      </c>
      <c r="H14577" t="s">
        <v>192</v>
      </c>
    </row>
    <row r="14578" spans="1:8">
      <c r="A14578" t="s">
        <v>16764</v>
      </c>
      <c r="B14578" t="s">
        <v>16765</v>
      </c>
      <c r="C14578" t="s">
        <v>51</v>
      </c>
      <c r="D14578" t="s">
        <v>16625</v>
      </c>
      <c r="E14578" t="s">
        <v>52</v>
      </c>
      <c r="F14578" t="s">
        <v>360</v>
      </c>
      <c r="G14578" t="s">
        <v>49</v>
      </c>
      <c r="H14578" t="s">
        <v>192</v>
      </c>
    </row>
    <row r="14579" spans="1:8">
      <c r="A14579" t="s">
        <v>16766</v>
      </c>
      <c r="B14579" t="s">
        <v>16627</v>
      </c>
      <c r="C14579" t="s">
        <v>78</v>
      </c>
      <c r="D14579" t="s">
        <v>1651</v>
      </c>
      <c r="E14579" t="s">
        <v>52</v>
      </c>
      <c r="F14579" t="s">
        <v>360</v>
      </c>
      <c r="G14579" t="s">
        <v>49</v>
      </c>
      <c r="H14579" t="s">
        <v>192</v>
      </c>
    </row>
    <row r="14580" spans="1:8">
      <c r="A14580" t="s">
        <v>16767</v>
      </c>
      <c r="B14580" t="s">
        <v>798</v>
      </c>
      <c r="C14580" t="s">
        <v>51</v>
      </c>
      <c r="D14580" t="s">
        <v>799</v>
      </c>
      <c r="E14580" t="s">
        <v>367</v>
      </c>
      <c r="F14580" t="s">
        <v>800</v>
      </c>
      <c r="G14580" t="s">
        <v>49</v>
      </c>
      <c r="H14580" t="s">
        <v>192</v>
      </c>
    </row>
    <row r="14581" spans="1:8">
      <c r="A14581" t="s">
        <v>16768</v>
      </c>
      <c r="B14581" t="s">
        <v>802</v>
      </c>
      <c r="C14581" t="s">
        <v>51</v>
      </c>
      <c r="D14581" t="s">
        <v>450</v>
      </c>
      <c r="E14581" t="s">
        <v>198</v>
      </c>
      <c r="F14581" t="s">
        <v>360</v>
      </c>
      <c r="G14581" t="s">
        <v>49</v>
      </c>
      <c r="H14581" t="s">
        <v>192</v>
      </c>
    </row>
    <row r="14582" spans="1:8">
      <c r="A14582" t="s">
        <v>16769</v>
      </c>
      <c r="B14582" t="s">
        <v>804</v>
      </c>
      <c r="C14582" t="s">
        <v>51</v>
      </c>
      <c r="D14582" t="s">
        <v>592</v>
      </c>
      <c r="E14582" t="s">
        <v>593</v>
      </c>
      <c r="F14582" t="s">
        <v>360</v>
      </c>
      <c r="G14582" t="s">
        <v>49</v>
      </c>
      <c r="H14582" t="s">
        <v>192</v>
      </c>
    </row>
    <row r="14583" spans="1:8">
      <c r="A14583" t="s">
        <v>16770</v>
      </c>
      <c r="B14583" t="s">
        <v>806</v>
      </c>
      <c r="C14583" t="s">
        <v>51</v>
      </c>
      <c r="D14583" t="s">
        <v>592</v>
      </c>
      <c r="E14583" t="s">
        <v>593</v>
      </c>
      <c r="F14583" t="s">
        <v>360</v>
      </c>
      <c r="G14583" t="s">
        <v>49</v>
      </c>
      <c r="H14583" t="s">
        <v>192</v>
      </c>
    </row>
    <row r="14584" spans="1:8">
      <c r="A14584" t="s">
        <v>16771</v>
      </c>
      <c r="B14584" t="s">
        <v>808</v>
      </c>
      <c r="C14584" t="s">
        <v>51</v>
      </c>
      <c r="D14584" t="s">
        <v>809</v>
      </c>
      <c r="E14584" t="s">
        <v>446</v>
      </c>
      <c r="F14584" t="s">
        <v>810</v>
      </c>
      <c r="G14584" t="s">
        <v>49</v>
      </c>
      <c r="H14584" t="s">
        <v>192</v>
      </c>
    </row>
    <row r="14585" spans="1:8">
      <c r="A14585" t="s">
        <v>16772</v>
      </c>
      <c r="B14585" t="s">
        <v>812</v>
      </c>
      <c r="C14585" t="s">
        <v>51</v>
      </c>
      <c r="D14585" t="s">
        <v>813</v>
      </c>
      <c r="E14585" t="s">
        <v>446</v>
      </c>
      <c r="F14585" t="s">
        <v>814</v>
      </c>
      <c r="G14585" t="s">
        <v>49</v>
      </c>
      <c r="H14585" t="s">
        <v>192</v>
      </c>
    </row>
    <row r="14586" spans="1:8">
      <c r="A14586" t="s">
        <v>16773</v>
      </c>
      <c r="B14586" t="s">
        <v>816</v>
      </c>
      <c r="C14586" t="s">
        <v>51</v>
      </c>
      <c r="D14586" t="s">
        <v>813</v>
      </c>
      <c r="E14586" t="s">
        <v>446</v>
      </c>
      <c r="F14586" t="s">
        <v>814</v>
      </c>
      <c r="G14586" t="s">
        <v>49</v>
      </c>
      <c r="H14586" t="s">
        <v>192</v>
      </c>
    </row>
    <row r="14587" spans="1:8">
      <c r="A14587" t="s">
        <v>16774</v>
      </c>
      <c r="B14587" t="s">
        <v>818</v>
      </c>
      <c r="C14587" t="s">
        <v>51</v>
      </c>
      <c r="D14587" t="s">
        <v>592</v>
      </c>
      <c r="E14587" t="s">
        <v>593</v>
      </c>
      <c r="F14587" t="s">
        <v>360</v>
      </c>
      <c r="G14587" t="s">
        <v>49</v>
      </c>
      <c r="H14587" t="s">
        <v>192</v>
      </c>
    </row>
    <row r="14588" spans="1:8">
      <c r="A14588" t="s">
        <v>16775</v>
      </c>
      <c r="B14588" t="s">
        <v>820</v>
      </c>
      <c r="C14588" t="s">
        <v>51</v>
      </c>
      <c r="D14588" t="s">
        <v>472</v>
      </c>
      <c r="E14588" t="s">
        <v>473</v>
      </c>
      <c r="F14588" t="s">
        <v>360</v>
      </c>
      <c r="G14588" t="s">
        <v>49</v>
      </c>
      <c r="H14588" t="s">
        <v>192</v>
      </c>
    </row>
    <row r="14589" spans="1:8">
      <c r="A14589" t="s">
        <v>16776</v>
      </c>
      <c r="B14589" t="s">
        <v>822</v>
      </c>
      <c r="C14589" t="s">
        <v>394</v>
      </c>
      <c r="D14589" t="s">
        <v>592</v>
      </c>
      <c r="E14589" t="s">
        <v>593</v>
      </c>
      <c r="F14589" t="s">
        <v>360</v>
      </c>
      <c r="G14589" t="s">
        <v>49</v>
      </c>
      <c r="H14589" t="s">
        <v>192</v>
      </c>
    </row>
    <row r="14590" spans="1:8">
      <c r="A14590" t="s">
        <v>16777</v>
      </c>
      <c r="B14590" t="s">
        <v>824</v>
      </c>
      <c r="C14590" t="s">
        <v>394</v>
      </c>
      <c r="D14590" t="s">
        <v>472</v>
      </c>
      <c r="E14590" t="s">
        <v>473</v>
      </c>
      <c r="F14590" t="s">
        <v>360</v>
      </c>
      <c r="G14590" t="s">
        <v>49</v>
      </c>
      <c r="H14590" t="s">
        <v>192</v>
      </c>
    </row>
    <row r="14591" spans="1:8">
      <c r="A14591" t="s">
        <v>16778</v>
      </c>
      <c r="B14591" t="s">
        <v>826</v>
      </c>
      <c r="C14591" t="s">
        <v>51</v>
      </c>
      <c r="D14591" t="s">
        <v>592</v>
      </c>
      <c r="E14591" t="s">
        <v>593</v>
      </c>
      <c r="F14591" t="s">
        <v>360</v>
      </c>
      <c r="G14591" t="s">
        <v>49</v>
      </c>
      <c r="H14591" t="s">
        <v>192</v>
      </c>
    </row>
    <row r="14592" spans="1:8">
      <c r="A14592" t="s">
        <v>16779</v>
      </c>
      <c r="B14592" t="s">
        <v>828</v>
      </c>
      <c r="C14592" t="s">
        <v>51</v>
      </c>
      <c r="D14592" t="s">
        <v>592</v>
      </c>
      <c r="E14592" t="s">
        <v>593</v>
      </c>
      <c r="F14592" t="s">
        <v>360</v>
      </c>
      <c r="G14592" t="s">
        <v>49</v>
      </c>
      <c r="H14592" t="s">
        <v>192</v>
      </c>
    </row>
    <row r="14593" spans="1:8">
      <c r="A14593" t="s">
        <v>16780</v>
      </c>
      <c r="B14593" t="s">
        <v>830</v>
      </c>
      <c r="C14593" t="s">
        <v>51</v>
      </c>
      <c r="D14593" t="s">
        <v>831</v>
      </c>
      <c r="E14593" t="s">
        <v>367</v>
      </c>
      <c r="F14593" t="s">
        <v>832</v>
      </c>
      <c r="G14593" t="s">
        <v>49</v>
      </c>
      <c r="H14593" t="s">
        <v>192</v>
      </c>
    </row>
    <row r="14594" spans="1:8">
      <c r="A14594" t="s">
        <v>16781</v>
      </c>
      <c r="B14594" t="s">
        <v>834</v>
      </c>
      <c r="C14594" t="s">
        <v>51</v>
      </c>
      <c r="D14594" t="s">
        <v>835</v>
      </c>
      <c r="E14594" t="s">
        <v>367</v>
      </c>
      <c r="F14594" t="s">
        <v>836</v>
      </c>
      <c r="G14594" t="s">
        <v>49</v>
      </c>
      <c r="H14594" t="s">
        <v>192</v>
      </c>
    </row>
    <row r="14595" spans="1:8">
      <c r="A14595" t="s">
        <v>16782</v>
      </c>
      <c r="B14595" t="s">
        <v>838</v>
      </c>
      <c r="C14595" t="s">
        <v>51</v>
      </c>
      <c r="D14595" t="s">
        <v>450</v>
      </c>
      <c r="E14595" t="s">
        <v>198</v>
      </c>
      <c r="F14595" t="s">
        <v>360</v>
      </c>
      <c r="G14595" t="s">
        <v>49</v>
      </c>
      <c r="H14595" t="s">
        <v>192</v>
      </c>
    </row>
    <row r="14596" spans="1:8">
      <c r="A14596" t="s">
        <v>16783</v>
      </c>
      <c r="B14596" t="s">
        <v>16784</v>
      </c>
      <c r="C14596" t="s">
        <v>51</v>
      </c>
      <c r="D14596" t="s">
        <v>592</v>
      </c>
      <c r="E14596" t="s">
        <v>593</v>
      </c>
      <c r="F14596" t="s">
        <v>360</v>
      </c>
      <c r="G14596" t="s">
        <v>49</v>
      </c>
      <c r="H14596" t="s">
        <v>192</v>
      </c>
    </row>
    <row r="14597" spans="1:8">
      <c r="A14597" t="s">
        <v>16785</v>
      </c>
      <c r="B14597" t="s">
        <v>16786</v>
      </c>
      <c r="C14597" t="s">
        <v>51</v>
      </c>
      <c r="D14597" t="s">
        <v>16787</v>
      </c>
      <c r="E14597" t="s">
        <v>52</v>
      </c>
      <c r="F14597" t="s">
        <v>360</v>
      </c>
      <c r="G14597" t="s">
        <v>49</v>
      </c>
      <c r="H14597" t="s">
        <v>192</v>
      </c>
    </row>
    <row r="14598" spans="1:8">
      <c r="A14598" t="s">
        <v>16788</v>
      </c>
      <c r="B14598" t="s">
        <v>3693</v>
      </c>
      <c r="C14598" t="s">
        <v>78</v>
      </c>
      <c r="D14598" t="s">
        <v>3694</v>
      </c>
      <c r="E14598" t="s">
        <v>52</v>
      </c>
      <c r="F14598" t="s">
        <v>360</v>
      </c>
      <c r="G14598" t="s">
        <v>49</v>
      </c>
      <c r="H14598" t="s">
        <v>192</v>
      </c>
    </row>
    <row r="14599" spans="1:8">
      <c r="A14599" t="s">
        <v>16789</v>
      </c>
      <c r="B14599" t="s">
        <v>3696</v>
      </c>
      <c r="C14599" t="s">
        <v>51</v>
      </c>
      <c r="D14599" t="s">
        <v>3697</v>
      </c>
      <c r="E14599" t="s">
        <v>367</v>
      </c>
      <c r="F14599" t="s">
        <v>3698</v>
      </c>
      <c r="G14599" t="s">
        <v>49</v>
      </c>
      <c r="H14599" t="s">
        <v>192</v>
      </c>
    </row>
    <row r="14600" spans="1:8">
      <c r="A14600" t="s">
        <v>16790</v>
      </c>
      <c r="B14600" t="s">
        <v>3700</v>
      </c>
      <c r="C14600" t="s">
        <v>51</v>
      </c>
      <c r="D14600" t="s">
        <v>450</v>
      </c>
      <c r="E14600" t="s">
        <v>198</v>
      </c>
      <c r="F14600" t="s">
        <v>360</v>
      </c>
      <c r="G14600" t="s">
        <v>49</v>
      </c>
      <c r="H14600" t="s">
        <v>192</v>
      </c>
    </row>
    <row r="14601" spans="1:8">
      <c r="A14601" t="s">
        <v>16791</v>
      </c>
      <c r="B14601" t="s">
        <v>3702</v>
      </c>
      <c r="C14601" t="s">
        <v>51</v>
      </c>
      <c r="D14601" t="s">
        <v>1421</v>
      </c>
      <c r="E14601" t="s">
        <v>1422</v>
      </c>
      <c r="F14601" t="s">
        <v>360</v>
      </c>
      <c r="G14601" t="s">
        <v>49</v>
      </c>
      <c r="H14601" t="s">
        <v>192</v>
      </c>
    </row>
    <row r="14602" spans="1:8">
      <c r="A14602" t="s">
        <v>16792</v>
      </c>
      <c r="B14602" t="s">
        <v>1871</v>
      </c>
      <c r="C14602" t="s">
        <v>68</v>
      </c>
      <c r="D14602" t="s">
        <v>1400</v>
      </c>
      <c r="E14602" t="s">
        <v>52</v>
      </c>
      <c r="F14602" t="s">
        <v>360</v>
      </c>
      <c r="G14602" t="s">
        <v>49</v>
      </c>
      <c r="H14602" t="s">
        <v>192</v>
      </c>
    </row>
    <row r="14603" spans="1:8">
      <c r="A14603" t="s">
        <v>16793</v>
      </c>
      <c r="B14603" t="s">
        <v>559</v>
      </c>
      <c r="C14603" t="s">
        <v>51</v>
      </c>
      <c r="D14603" t="s">
        <v>560</v>
      </c>
      <c r="E14603" t="s">
        <v>561</v>
      </c>
      <c r="F14603" t="s">
        <v>360</v>
      </c>
      <c r="G14603" t="s">
        <v>49</v>
      </c>
      <c r="H14603" t="s">
        <v>192</v>
      </c>
    </row>
    <row r="14604" spans="1:8">
      <c r="A14604" t="s">
        <v>16794</v>
      </c>
      <c r="B14604" t="s">
        <v>563</v>
      </c>
      <c r="C14604" t="s">
        <v>51</v>
      </c>
      <c r="D14604" t="s">
        <v>442</v>
      </c>
      <c r="E14604" t="s">
        <v>52</v>
      </c>
      <c r="F14604" t="s">
        <v>360</v>
      </c>
      <c r="G14604" t="s">
        <v>49</v>
      </c>
      <c r="H14604" t="s">
        <v>192</v>
      </c>
    </row>
    <row r="14605" spans="1:8">
      <c r="A14605" t="s">
        <v>16795</v>
      </c>
      <c r="B14605" t="s">
        <v>444</v>
      </c>
      <c r="C14605" t="s">
        <v>51</v>
      </c>
      <c r="D14605" t="s">
        <v>445</v>
      </c>
      <c r="E14605" t="s">
        <v>446</v>
      </c>
      <c r="F14605" t="s">
        <v>447</v>
      </c>
      <c r="G14605" t="s">
        <v>49</v>
      </c>
      <c r="H14605" t="s">
        <v>192</v>
      </c>
    </row>
    <row r="14606" spans="1:8">
      <c r="A14606" t="s">
        <v>16796</v>
      </c>
      <c r="B14606" t="s">
        <v>449</v>
      </c>
      <c r="C14606" t="s">
        <v>51</v>
      </c>
      <c r="D14606" t="s">
        <v>450</v>
      </c>
      <c r="E14606" t="s">
        <v>198</v>
      </c>
      <c r="F14606" t="s">
        <v>360</v>
      </c>
      <c r="G14606" t="s">
        <v>49</v>
      </c>
      <c r="H14606" t="s">
        <v>192</v>
      </c>
    </row>
    <row r="14607" spans="1:8">
      <c r="A14607" t="s">
        <v>16797</v>
      </c>
      <c r="B14607" t="s">
        <v>452</v>
      </c>
      <c r="C14607" t="s">
        <v>68</v>
      </c>
      <c r="D14607" t="s">
        <v>410</v>
      </c>
      <c r="E14607" t="s">
        <v>198</v>
      </c>
      <c r="F14607" t="s">
        <v>360</v>
      </c>
      <c r="G14607" t="s">
        <v>49</v>
      </c>
      <c r="H14607" t="s">
        <v>192</v>
      </c>
    </row>
    <row r="14608" spans="1:8">
      <c r="A14608" t="s">
        <v>16798</v>
      </c>
      <c r="B14608" t="s">
        <v>16799</v>
      </c>
      <c r="C14608" t="s">
        <v>51</v>
      </c>
      <c r="D14608" t="s">
        <v>592</v>
      </c>
      <c r="E14608" t="s">
        <v>593</v>
      </c>
      <c r="F14608" t="s">
        <v>360</v>
      </c>
      <c r="G14608" t="s">
        <v>49</v>
      </c>
      <c r="H14608" t="s">
        <v>192</v>
      </c>
    </row>
    <row r="14609" spans="1:8">
      <c r="A14609" t="s">
        <v>16800</v>
      </c>
      <c r="B14609" t="s">
        <v>16801</v>
      </c>
      <c r="C14609" t="s">
        <v>51</v>
      </c>
      <c r="D14609" t="s">
        <v>358</v>
      </c>
      <c r="E14609" t="s">
        <v>359</v>
      </c>
      <c r="F14609" t="s">
        <v>360</v>
      </c>
      <c r="G14609" t="s">
        <v>49</v>
      </c>
      <c r="H14609" t="s">
        <v>192</v>
      </c>
    </row>
    <row r="14610" spans="1:8">
      <c r="A14610" t="s">
        <v>16802</v>
      </c>
      <c r="B14610" t="s">
        <v>16803</v>
      </c>
      <c r="C14610" t="s">
        <v>51</v>
      </c>
      <c r="D14610" t="s">
        <v>370</v>
      </c>
      <c r="E14610" t="s">
        <v>73</v>
      </c>
      <c r="F14610" t="s">
        <v>360</v>
      </c>
      <c r="G14610" t="s">
        <v>49</v>
      </c>
      <c r="H14610" t="s">
        <v>192</v>
      </c>
    </row>
    <row r="14611" spans="1:8">
      <c r="A14611" t="s">
        <v>16804</v>
      </c>
      <c r="B14611" t="s">
        <v>16805</v>
      </c>
      <c r="C14611" t="s">
        <v>51</v>
      </c>
      <c r="D14611" t="s">
        <v>472</v>
      </c>
      <c r="E14611" t="s">
        <v>473</v>
      </c>
      <c r="F14611" t="s">
        <v>360</v>
      </c>
      <c r="G14611" t="s">
        <v>49</v>
      </c>
      <c r="H14611" t="s">
        <v>192</v>
      </c>
    </row>
    <row r="14612" spans="1:8">
      <c r="A14612" t="s">
        <v>16806</v>
      </c>
      <c r="B14612" t="s">
        <v>16807</v>
      </c>
      <c r="C14612" t="s">
        <v>51</v>
      </c>
      <c r="D14612" t="s">
        <v>592</v>
      </c>
      <c r="E14612" t="s">
        <v>593</v>
      </c>
      <c r="F14612" t="s">
        <v>360</v>
      </c>
      <c r="G14612" t="s">
        <v>49</v>
      </c>
      <c r="H14612" t="s">
        <v>192</v>
      </c>
    </row>
    <row r="14613" spans="1:8">
      <c r="A14613" t="s">
        <v>16808</v>
      </c>
      <c r="B14613" t="s">
        <v>16809</v>
      </c>
      <c r="C14613" t="s">
        <v>78</v>
      </c>
      <c r="D14613" t="s">
        <v>16810</v>
      </c>
      <c r="E14613" t="s">
        <v>52</v>
      </c>
      <c r="F14613" t="s">
        <v>360</v>
      </c>
      <c r="G14613" t="s">
        <v>49</v>
      </c>
      <c r="H14613" t="s">
        <v>192</v>
      </c>
    </row>
    <row r="14614" spans="1:8">
      <c r="A14614" t="s">
        <v>16811</v>
      </c>
      <c r="B14614" t="s">
        <v>16812</v>
      </c>
      <c r="C14614" t="s">
        <v>51</v>
      </c>
      <c r="D14614" t="s">
        <v>370</v>
      </c>
      <c r="E14614" t="s">
        <v>73</v>
      </c>
      <c r="F14614" t="s">
        <v>360</v>
      </c>
      <c r="G14614" t="s">
        <v>49</v>
      </c>
      <c r="H14614" t="s">
        <v>192</v>
      </c>
    </row>
    <row r="14615" spans="1:8">
      <c r="A14615" t="s">
        <v>16813</v>
      </c>
      <c r="B14615" t="s">
        <v>16624</v>
      </c>
      <c r="C14615" t="s">
        <v>51</v>
      </c>
      <c r="D14615" t="s">
        <v>16625</v>
      </c>
      <c r="E14615" t="s">
        <v>52</v>
      </c>
      <c r="F14615" t="s">
        <v>360</v>
      </c>
      <c r="G14615" t="s">
        <v>49</v>
      </c>
      <c r="H14615" t="s">
        <v>192</v>
      </c>
    </row>
    <row r="14616" spans="1:8">
      <c r="A14616" t="s">
        <v>16814</v>
      </c>
      <c r="B14616" t="s">
        <v>16627</v>
      </c>
      <c r="C14616" t="s">
        <v>78</v>
      </c>
      <c r="D14616" t="s">
        <v>1651</v>
      </c>
      <c r="E14616" t="s">
        <v>52</v>
      </c>
      <c r="F14616" t="s">
        <v>360</v>
      </c>
      <c r="G14616" t="s">
        <v>49</v>
      </c>
      <c r="H14616" t="s">
        <v>192</v>
      </c>
    </row>
    <row r="14617" spans="1:8">
      <c r="A14617" t="s">
        <v>16815</v>
      </c>
      <c r="B14617" t="s">
        <v>798</v>
      </c>
      <c r="C14617" t="s">
        <v>51</v>
      </c>
      <c r="D14617" t="s">
        <v>799</v>
      </c>
      <c r="E14617" t="s">
        <v>367</v>
      </c>
      <c r="F14617" t="s">
        <v>800</v>
      </c>
      <c r="G14617" t="s">
        <v>49</v>
      </c>
      <c r="H14617" t="s">
        <v>192</v>
      </c>
    </row>
    <row r="14618" spans="1:8">
      <c r="A14618" t="s">
        <v>16816</v>
      </c>
      <c r="B14618" t="s">
        <v>802</v>
      </c>
      <c r="C14618" t="s">
        <v>51</v>
      </c>
      <c r="D14618" t="s">
        <v>450</v>
      </c>
      <c r="E14618" t="s">
        <v>198</v>
      </c>
      <c r="F14618" t="s">
        <v>360</v>
      </c>
      <c r="G14618" t="s">
        <v>49</v>
      </c>
      <c r="H14618" t="s">
        <v>192</v>
      </c>
    </row>
    <row r="14619" spans="1:8">
      <c r="A14619" t="s">
        <v>16817</v>
      </c>
      <c r="B14619" t="s">
        <v>804</v>
      </c>
      <c r="C14619" t="s">
        <v>51</v>
      </c>
      <c r="D14619" t="s">
        <v>592</v>
      </c>
      <c r="E14619" t="s">
        <v>593</v>
      </c>
      <c r="F14619" t="s">
        <v>360</v>
      </c>
      <c r="G14619" t="s">
        <v>49</v>
      </c>
      <c r="H14619" t="s">
        <v>192</v>
      </c>
    </row>
    <row r="14620" spans="1:8">
      <c r="A14620" t="s">
        <v>16818</v>
      </c>
      <c r="B14620" t="s">
        <v>806</v>
      </c>
      <c r="C14620" t="s">
        <v>51</v>
      </c>
      <c r="D14620" t="s">
        <v>592</v>
      </c>
      <c r="E14620" t="s">
        <v>593</v>
      </c>
      <c r="F14620" t="s">
        <v>360</v>
      </c>
      <c r="G14620" t="s">
        <v>49</v>
      </c>
      <c r="H14620" t="s">
        <v>192</v>
      </c>
    </row>
    <row r="14621" spans="1:8">
      <c r="A14621" t="s">
        <v>16819</v>
      </c>
      <c r="B14621" t="s">
        <v>808</v>
      </c>
      <c r="C14621" t="s">
        <v>51</v>
      </c>
      <c r="D14621" t="s">
        <v>809</v>
      </c>
      <c r="E14621" t="s">
        <v>446</v>
      </c>
      <c r="F14621" t="s">
        <v>810</v>
      </c>
      <c r="G14621" t="s">
        <v>49</v>
      </c>
      <c r="H14621" t="s">
        <v>192</v>
      </c>
    </row>
    <row r="14622" spans="1:8">
      <c r="A14622" t="s">
        <v>16820</v>
      </c>
      <c r="B14622" t="s">
        <v>812</v>
      </c>
      <c r="C14622" t="s">
        <v>51</v>
      </c>
      <c r="D14622" t="s">
        <v>813</v>
      </c>
      <c r="E14622" t="s">
        <v>446</v>
      </c>
      <c r="F14622" t="s">
        <v>814</v>
      </c>
      <c r="G14622" t="s">
        <v>49</v>
      </c>
      <c r="H14622" t="s">
        <v>192</v>
      </c>
    </row>
    <row r="14623" spans="1:8">
      <c r="A14623" t="s">
        <v>16821</v>
      </c>
      <c r="B14623" t="s">
        <v>816</v>
      </c>
      <c r="C14623" t="s">
        <v>51</v>
      </c>
      <c r="D14623" t="s">
        <v>813</v>
      </c>
      <c r="E14623" t="s">
        <v>446</v>
      </c>
      <c r="F14623" t="s">
        <v>814</v>
      </c>
      <c r="G14623" t="s">
        <v>49</v>
      </c>
      <c r="H14623" t="s">
        <v>192</v>
      </c>
    </row>
    <row r="14624" spans="1:8">
      <c r="A14624" t="s">
        <v>16822</v>
      </c>
      <c r="B14624" t="s">
        <v>818</v>
      </c>
      <c r="C14624" t="s">
        <v>51</v>
      </c>
      <c r="D14624" t="s">
        <v>592</v>
      </c>
      <c r="E14624" t="s">
        <v>593</v>
      </c>
      <c r="F14624" t="s">
        <v>360</v>
      </c>
      <c r="G14624" t="s">
        <v>49</v>
      </c>
      <c r="H14624" t="s">
        <v>192</v>
      </c>
    </row>
    <row r="14625" spans="1:8">
      <c r="A14625" t="s">
        <v>16823</v>
      </c>
      <c r="B14625" t="s">
        <v>820</v>
      </c>
      <c r="C14625" t="s">
        <v>51</v>
      </c>
      <c r="D14625" t="s">
        <v>472</v>
      </c>
      <c r="E14625" t="s">
        <v>473</v>
      </c>
      <c r="F14625" t="s">
        <v>360</v>
      </c>
      <c r="G14625" t="s">
        <v>49</v>
      </c>
      <c r="H14625" t="s">
        <v>192</v>
      </c>
    </row>
    <row r="14626" spans="1:8">
      <c r="A14626" t="s">
        <v>16824</v>
      </c>
      <c r="B14626" t="s">
        <v>822</v>
      </c>
      <c r="C14626" t="s">
        <v>394</v>
      </c>
      <c r="D14626" t="s">
        <v>592</v>
      </c>
      <c r="E14626" t="s">
        <v>593</v>
      </c>
      <c r="F14626" t="s">
        <v>360</v>
      </c>
      <c r="G14626" t="s">
        <v>49</v>
      </c>
      <c r="H14626" t="s">
        <v>192</v>
      </c>
    </row>
    <row r="14627" spans="1:8">
      <c r="A14627" t="s">
        <v>16825</v>
      </c>
      <c r="B14627" t="s">
        <v>824</v>
      </c>
      <c r="C14627" t="s">
        <v>394</v>
      </c>
      <c r="D14627" t="s">
        <v>472</v>
      </c>
      <c r="E14627" t="s">
        <v>473</v>
      </c>
      <c r="F14627" t="s">
        <v>360</v>
      </c>
      <c r="G14627" t="s">
        <v>49</v>
      </c>
      <c r="H14627" t="s">
        <v>192</v>
      </c>
    </row>
    <row r="14628" spans="1:8">
      <c r="A14628" t="s">
        <v>16826</v>
      </c>
      <c r="B14628" t="s">
        <v>826</v>
      </c>
      <c r="C14628" t="s">
        <v>51</v>
      </c>
      <c r="D14628" t="s">
        <v>592</v>
      </c>
      <c r="E14628" t="s">
        <v>593</v>
      </c>
      <c r="F14628" t="s">
        <v>360</v>
      </c>
      <c r="G14628" t="s">
        <v>49</v>
      </c>
      <c r="H14628" t="s">
        <v>192</v>
      </c>
    </row>
    <row r="14629" spans="1:8">
      <c r="A14629" t="s">
        <v>16827</v>
      </c>
      <c r="B14629" t="s">
        <v>828</v>
      </c>
      <c r="C14629" t="s">
        <v>51</v>
      </c>
      <c r="D14629" t="s">
        <v>592</v>
      </c>
      <c r="E14629" t="s">
        <v>593</v>
      </c>
      <c r="F14629" t="s">
        <v>360</v>
      </c>
      <c r="G14629" t="s">
        <v>49</v>
      </c>
      <c r="H14629" t="s">
        <v>192</v>
      </c>
    </row>
    <row r="14630" spans="1:8">
      <c r="A14630" t="s">
        <v>16828</v>
      </c>
      <c r="B14630" t="s">
        <v>830</v>
      </c>
      <c r="C14630" t="s">
        <v>51</v>
      </c>
      <c r="D14630" t="s">
        <v>831</v>
      </c>
      <c r="E14630" t="s">
        <v>367</v>
      </c>
      <c r="F14630" t="s">
        <v>832</v>
      </c>
      <c r="G14630" t="s">
        <v>49</v>
      </c>
      <c r="H14630" t="s">
        <v>192</v>
      </c>
    </row>
    <row r="14631" spans="1:8">
      <c r="A14631" t="s">
        <v>16829</v>
      </c>
      <c r="B14631" t="s">
        <v>834</v>
      </c>
      <c r="C14631" t="s">
        <v>51</v>
      </c>
      <c r="D14631" t="s">
        <v>835</v>
      </c>
      <c r="E14631" t="s">
        <v>367</v>
      </c>
      <c r="F14631" t="s">
        <v>836</v>
      </c>
      <c r="G14631" t="s">
        <v>49</v>
      </c>
      <c r="H14631" t="s">
        <v>192</v>
      </c>
    </row>
    <row r="14632" spans="1:8">
      <c r="A14632" t="s">
        <v>16830</v>
      </c>
      <c r="B14632" t="s">
        <v>838</v>
      </c>
      <c r="C14632" t="s">
        <v>51</v>
      </c>
      <c r="D14632" t="s">
        <v>450</v>
      </c>
      <c r="E14632" t="s">
        <v>198</v>
      </c>
      <c r="F14632" t="s">
        <v>360</v>
      </c>
      <c r="G14632" t="s">
        <v>49</v>
      </c>
      <c r="H14632" t="s">
        <v>192</v>
      </c>
    </row>
    <row r="14633" spans="1:8">
      <c r="A14633" t="s">
        <v>16831</v>
      </c>
      <c r="B14633" t="s">
        <v>16832</v>
      </c>
      <c r="C14633" t="s">
        <v>51</v>
      </c>
      <c r="D14633" t="s">
        <v>592</v>
      </c>
      <c r="E14633" t="s">
        <v>593</v>
      </c>
      <c r="F14633" t="s">
        <v>360</v>
      </c>
      <c r="G14633" t="s">
        <v>49</v>
      </c>
      <c r="H14633" t="s">
        <v>192</v>
      </c>
    </row>
    <row r="14634" spans="1:8">
      <c r="A14634" t="s">
        <v>16833</v>
      </c>
      <c r="B14634" t="s">
        <v>16834</v>
      </c>
      <c r="C14634" t="s">
        <v>51</v>
      </c>
      <c r="D14634" t="s">
        <v>472</v>
      </c>
      <c r="E14634" t="s">
        <v>473</v>
      </c>
      <c r="F14634" t="s">
        <v>360</v>
      </c>
      <c r="G14634" t="s">
        <v>49</v>
      </c>
      <c r="H14634" t="s">
        <v>192</v>
      </c>
    </row>
    <row r="14635" spans="1:8">
      <c r="A14635" t="s">
        <v>16835</v>
      </c>
      <c r="B14635" t="s">
        <v>16836</v>
      </c>
      <c r="C14635" t="s">
        <v>51</v>
      </c>
      <c r="D14635" t="s">
        <v>16837</v>
      </c>
      <c r="E14635" t="s">
        <v>52</v>
      </c>
      <c r="F14635" t="s">
        <v>360</v>
      </c>
      <c r="G14635" t="s">
        <v>49</v>
      </c>
      <c r="H14635" t="s">
        <v>192</v>
      </c>
    </row>
    <row r="14636" spans="1:8">
      <c r="A14636" t="s">
        <v>16838</v>
      </c>
      <c r="B14636" t="s">
        <v>559</v>
      </c>
      <c r="C14636" t="s">
        <v>51</v>
      </c>
      <c r="D14636" t="s">
        <v>560</v>
      </c>
      <c r="E14636" t="s">
        <v>561</v>
      </c>
      <c r="F14636" t="s">
        <v>360</v>
      </c>
      <c r="G14636" t="s">
        <v>49</v>
      </c>
      <c r="H14636" t="s">
        <v>192</v>
      </c>
    </row>
    <row r="14637" spans="1:8">
      <c r="A14637" t="s">
        <v>16839</v>
      </c>
      <c r="B14637" t="s">
        <v>563</v>
      </c>
      <c r="C14637" t="s">
        <v>51</v>
      </c>
      <c r="D14637" t="s">
        <v>442</v>
      </c>
      <c r="E14637" t="s">
        <v>52</v>
      </c>
      <c r="F14637" t="s">
        <v>360</v>
      </c>
      <c r="G14637" t="s">
        <v>49</v>
      </c>
      <c r="H14637" t="s">
        <v>192</v>
      </c>
    </row>
    <row r="14638" spans="1:8">
      <c r="A14638" t="s">
        <v>16840</v>
      </c>
      <c r="B14638" t="s">
        <v>444</v>
      </c>
      <c r="C14638" t="s">
        <v>51</v>
      </c>
      <c r="D14638" t="s">
        <v>445</v>
      </c>
      <c r="E14638" t="s">
        <v>446</v>
      </c>
      <c r="F14638" t="s">
        <v>447</v>
      </c>
      <c r="G14638" t="s">
        <v>49</v>
      </c>
      <c r="H14638" t="s">
        <v>192</v>
      </c>
    </row>
    <row r="14639" spans="1:8">
      <c r="A14639" t="s">
        <v>16841</v>
      </c>
      <c r="B14639" t="s">
        <v>449</v>
      </c>
      <c r="C14639" t="s">
        <v>51</v>
      </c>
      <c r="D14639" t="s">
        <v>450</v>
      </c>
      <c r="E14639" t="s">
        <v>198</v>
      </c>
      <c r="F14639" t="s">
        <v>360</v>
      </c>
      <c r="G14639" t="s">
        <v>49</v>
      </c>
      <c r="H14639" t="s">
        <v>192</v>
      </c>
    </row>
    <row r="14640" spans="1:8">
      <c r="A14640" t="s">
        <v>16842</v>
      </c>
      <c r="B14640" t="s">
        <v>452</v>
      </c>
      <c r="C14640" t="s">
        <v>68</v>
      </c>
      <c r="D14640" t="s">
        <v>410</v>
      </c>
      <c r="E14640" t="s">
        <v>198</v>
      </c>
      <c r="F14640" t="s">
        <v>360</v>
      </c>
      <c r="G14640" t="s">
        <v>49</v>
      </c>
      <c r="H14640" t="s">
        <v>192</v>
      </c>
    </row>
    <row r="14641" spans="1:8">
      <c r="A14641" t="s">
        <v>16843</v>
      </c>
      <c r="B14641" t="s">
        <v>16844</v>
      </c>
      <c r="C14641" t="s">
        <v>51</v>
      </c>
      <c r="D14641" t="s">
        <v>16845</v>
      </c>
      <c r="E14641" t="s">
        <v>52</v>
      </c>
      <c r="F14641" t="s">
        <v>360</v>
      </c>
      <c r="G14641" t="s">
        <v>49</v>
      </c>
      <c r="H14641" t="s">
        <v>192</v>
      </c>
    </row>
    <row r="14642" spans="1:8">
      <c r="A14642" t="s">
        <v>16846</v>
      </c>
      <c r="B14642" t="s">
        <v>559</v>
      </c>
      <c r="C14642" t="s">
        <v>51</v>
      </c>
      <c r="D14642" t="s">
        <v>560</v>
      </c>
      <c r="E14642" t="s">
        <v>561</v>
      </c>
      <c r="F14642" t="s">
        <v>360</v>
      </c>
      <c r="G14642" t="s">
        <v>49</v>
      </c>
      <c r="H14642" t="s">
        <v>192</v>
      </c>
    </row>
    <row r="14643" spans="1:8">
      <c r="A14643" t="s">
        <v>16847</v>
      </c>
      <c r="B14643" t="s">
        <v>563</v>
      </c>
      <c r="C14643" t="s">
        <v>51</v>
      </c>
      <c r="D14643" t="s">
        <v>442</v>
      </c>
      <c r="E14643" t="s">
        <v>52</v>
      </c>
      <c r="F14643" t="s">
        <v>360</v>
      </c>
      <c r="G14643" t="s">
        <v>49</v>
      </c>
      <c r="H14643" t="s">
        <v>192</v>
      </c>
    </row>
    <row r="14644" spans="1:8">
      <c r="A14644" t="s">
        <v>16848</v>
      </c>
      <c r="B14644" t="s">
        <v>444</v>
      </c>
      <c r="C14644" t="s">
        <v>51</v>
      </c>
      <c r="D14644" t="s">
        <v>445</v>
      </c>
      <c r="E14644" t="s">
        <v>446</v>
      </c>
      <c r="F14644" t="s">
        <v>447</v>
      </c>
      <c r="G14644" t="s">
        <v>49</v>
      </c>
      <c r="H14644" t="s">
        <v>192</v>
      </c>
    </row>
    <row r="14645" spans="1:8">
      <c r="A14645" t="s">
        <v>16849</v>
      </c>
      <c r="B14645" t="s">
        <v>449</v>
      </c>
      <c r="C14645" t="s">
        <v>51</v>
      </c>
      <c r="D14645" t="s">
        <v>450</v>
      </c>
      <c r="E14645" t="s">
        <v>198</v>
      </c>
      <c r="F14645" t="s">
        <v>360</v>
      </c>
      <c r="G14645" t="s">
        <v>49</v>
      </c>
      <c r="H14645" t="s">
        <v>192</v>
      </c>
    </row>
    <row r="14646" spans="1:8">
      <c r="A14646" t="s">
        <v>16850</v>
      </c>
      <c r="B14646" t="s">
        <v>452</v>
      </c>
      <c r="C14646" t="s">
        <v>68</v>
      </c>
      <c r="D14646" t="s">
        <v>410</v>
      </c>
      <c r="E14646" t="s">
        <v>198</v>
      </c>
      <c r="F14646" t="s">
        <v>360</v>
      </c>
      <c r="G14646" t="s">
        <v>49</v>
      </c>
      <c r="H14646" t="s">
        <v>192</v>
      </c>
    </row>
    <row r="14647" spans="1:8">
      <c r="A14647" t="s">
        <v>16851</v>
      </c>
      <c r="B14647" t="s">
        <v>16852</v>
      </c>
      <c r="C14647" t="s">
        <v>51</v>
      </c>
      <c r="D14647" t="s">
        <v>592</v>
      </c>
      <c r="E14647" t="s">
        <v>593</v>
      </c>
      <c r="F14647" t="s">
        <v>360</v>
      </c>
      <c r="G14647" t="s">
        <v>49</v>
      </c>
      <c r="H14647" t="s">
        <v>192</v>
      </c>
    </row>
    <row r="14648" spans="1:8">
      <c r="A14648" t="s">
        <v>16853</v>
      </c>
      <c r="B14648" t="s">
        <v>16854</v>
      </c>
      <c r="C14648" t="s">
        <v>51</v>
      </c>
      <c r="D14648" t="s">
        <v>410</v>
      </c>
      <c r="E14648" t="s">
        <v>198</v>
      </c>
      <c r="F14648" t="s">
        <v>360</v>
      </c>
      <c r="G14648" t="s">
        <v>49</v>
      </c>
      <c r="H14648" t="s">
        <v>192</v>
      </c>
    </row>
    <row r="14649" spans="1:8">
      <c r="A14649" t="s">
        <v>16855</v>
      </c>
      <c r="B14649" t="s">
        <v>16856</v>
      </c>
      <c r="C14649" t="s">
        <v>51</v>
      </c>
      <c r="D14649" t="s">
        <v>16857</v>
      </c>
      <c r="E14649" t="s">
        <v>446</v>
      </c>
      <c r="F14649" t="s">
        <v>16858</v>
      </c>
      <c r="G14649" t="s">
        <v>49</v>
      </c>
      <c r="H14649" t="s">
        <v>192</v>
      </c>
    </row>
    <row r="14650" spans="1:8">
      <c r="A14650" t="s">
        <v>16859</v>
      </c>
      <c r="B14650" t="s">
        <v>16860</v>
      </c>
      <c r="C14650" t="s">
        <v>51</v>
      </c>
      <c r="D14650" t="s">
        <v>450</v>
      </c>
      <c r="E14650" t="s">
        <v>198</v>
      </c>
      <c r="F14650" t="s">
        <v>360</v>
      </c>
      <c r="G14650" t="s">
        <v>49</v>
      </c>
      <c r="H14650" t="s">
        <v>192</v>
      </c>
    </row>
    <row r="14651" spans="1:8">
      <c r="A14651" t="s">
        <v>16861</v>
      </c>
      <c r="B14651" t="s">
        <v>16862</v>
      </c>
      <c r="C14651" t="s">
        <v>51</v>
      </c>
      <c r="D14651" t="s">
        <v>358</v>
      </c>
      <c r="E14651" t="s">
        <v>359</v>
      </c>
      <c r="F14651" t="s">
        <v>360</v>
      </c>
      <c r="G14651" t="s">
        <v>49</v>
      </c>
      <c r="H14651" t="s">
        <v>192</v>
      </c>
    </row>
    <row r="14652" spans="1:8">
      <c r="A14652" t="s">
        <v>16863</v>
      </c>
      <c r="B14652" t="s">
        <v>1871</v>
      </c>
      <c r="C14652" t="s">
        <v>394</v>
      </c>
      <c r="D14652" t="s">
        <v>1400</v>
      </c>
      <c r="E14652" t="s">
        <v>52</v>
      </c>
      <c r="F14652" t="s">
        <v>360</v>
      </c>
      <c r="G14652" t="s">
        <v>49</v>
      </c>
      <c r="H14652" t="s">
        <v>192</v>
      </c>
    </row>
    <row r="14653" spans="1:8">
      <c r="A14653" t="s">
        <v>16864</v>
      </c>
      <c r="B14653" t="s">
        <v>559</v>
      </c>
      <c r="C14653" t="s">
        <v>51</v>
      </c>
      <c r="D14653" t="s">
        <v>560</v>
      </c>
      <c r="E14653" t="s">
        <v>561</v>
      </c>
      <c r="F14653" t="s">
        <v>360</v>
      </c>
      <c r="G14653" t="s">
        <v>49</v>
      </c>
      <c r="H14653" t="s">
        <v>192</v>
      </c>
    </row>
    <row r="14654" spans="1:8">
      <c r="A14654" t="s">
        <v>16865</v>
      </c>
      <c r="B14654" t="s">
        <v>563</v>
      </c>
      <c r="C14654" t="s">
        <v>51</v>
      </c>
      <c r="D14654" t="s">
        <v>442</v>
      </c>
      <c r="E14654" t="s">
        <v>52</v>
      </c>
      <c r="F14654" t="s">
        <v>360</v>
      </c>
      <c r="G14654" t="s">
        <v>49</v>
      </c>
      <c r="H14654" t="s">
        <v>192</v>
      </c>
    </row>
    <row r="14655" spans="1:8">
      <c r="A14655" t="s">
        <v>16866</v>
      </c>
      <c r="B14655" t="s">
        <v>444</v>
      </c>
      <c r="C14655" t="s">
        <v>51</v>
      </c>
      <c r="D14655" t="s">
        <v>445</v>
      </c>
      <c r="E14655" t="s">
        <v>446</v>
      </c>
      <c r="F14655" t="s">
        <v>447</v>
      </c>
      <c r="G14655" t="s">
        <v>49</v>
      </c>
      <c r="H14655" t="s">
        <v>192</v>
      </c>
    </row>
    <row r="14656" spans="1:8">
      <c r="A14656" t="s">
        <v>16867</v>
      </c>
      <c r="B14656" t="s">
        <v>449</v>
      </c>
      <c r="C14656" t="s">
        <v>51</v>
      </c>
      <c r="D14656" t="s">
        <v>450</v>
      </c>
      <c r="E14656" t="s">
        <v>198</v>
      </c>
      <c r="F14656" t="s">
        <v>360</v>
      </c>
      <c r="G14656" t="s">
        <v>49</v>
      </c>
      <c r="H14656" t="s">
        <v>192</v>
      </c>
    </row>
    <row r="14657" spans="1:8">
      <c r="A14657" t="s">
        <v>16868</v>
      </c>
      <c r="B14657" t="s">
        <v>452</v>
      </c>
      <c r="C14657" t="s">
        <v>68</v>
      </c>
      <c r="D14657" t="s">
        <v>410</v>
      </c>
      <c r="E14657" t="s">
        <v>198</v>
      </c>
      <c r="F14657" t="s">
        <v>360</v>
      </c>
      <c r="G14657" t="s">
        <v>49</v>
      </c>
      <c r="H14657" t="s">
        <v>192</v>
      </c>
    </row>
    <row r="14658" spans="1:8">
      <c r="A14658" t="s">
        <v>16869</v>
      </c>
      <c r="B14658" t="s">
        <v>16870</v>
      </c>
      <c r="C14658" t="s">
        <v>394</v>
      </c>
      <c r="D14658" t="s">
        <v>560</v>
      </c>
      <c r="E14658" t="s">
        <v>561</v>
      </c>
      <c r="F14658" t="s">
        <v>360</v>
      </c>
      <c r="G14658" t="s">
        <v>49</v>
      </c>
      <c r="H14658" t="s">
        <v>192</v>
      </c>
    </row>
    <row r="14659" spans="1:8">
      <c r="A14659" t="s">
        <v>16871</v>
      </c>
      <c r="B14659" t="s">
        <v>16872</v>
      </c>
      <c r="C14659" t="s">
        <v>51</v>
      </c>
      <c r="D14659" t="s">
        <v>16873</v>
      </c>
      <c r="E14659" t="s">
        <v>446</v>
      </c>
      <c r="F14659" t="s">
        <v>16874</v>
      </c>
      <c r="G14659" t="s">
        <v>49</v>
      </c>
      <c r="H14659" t="s">
        <v>192</v>
      </c>
    </row>
    <row r="14660" spans="1:8">
      <c r="A14660" t="s">
        <v>16875</v>
      </c>
      <c r="B14660" t="s">
        <v>16876</v>
      </c>
      <c r="C14660" t="s">
        <v>51</v>
      </c>
      <c r="D14660" t="s">
        <v>16877</v>
      </c>
      <c r="E14660" t="s">
        <v>52</v>
      </c>
      <c r="F14660" t="s">
        <v>360</v>
      </c>
      <c r="G14660" t="s">
        <v>49</v>
      </c>
      <c r="H14660" t="s">
        <v>192</v>
      </c>
    </row>
    <row r="14661" spans="1:8">
      <c r="A14661" t="s">
        <v>16878</v>
      </c>
      <c r="B14661" t="s">
        <v>559</v>
      </c>
      <c r="C14661" t="s">
        <v>51</v>
      </c>
      <c r="D14661" t="s">
        <v>560</v>
      </c>
      <c r="E14661" t="s">
        <v>561</v>
      </c>
      <c r="F14661" t="s">
        <v>360</v>
      </c>
      <c r="G14661" t="s">
        <v>49</v>
      </c>
      <c r="H14661" t="s">
        <v>192</v>
      </c>
    </row>
    <row r="14662" spans="1:8">
      <c r="A14662" t="s">
        <v>16879</v>
      </c>
      <c r="B14662" t="s">
        <v>563</v>
      </c>
      <c r="C14662" t="s">
        <v>51</v>
      </c>
      <c r="D14662" t="s">
        <v>442</v>
      </c>
      <c r="E14662" t="s">
        <v>52</v>
      </c>
      <c r="F14662" t="s">
        <v>360</v>
      </c>
      <c r="G14662" t="s">
        <v>49</v>
      </c>
      <c r="H14662" t="s">
        <v>192</v>
      </c>
    </row>
    <row r="14663" spans="1:8">
      <c r="A14663" t="s">
        <v>16880</v>
      </c>
      <c r="B14663" t="s">
        <v>444</v>
      </c>
      <c r="C14663" t="s">
        <v>51</v>
      </c>
      <c r="D14663" t="s">
        <v>445</v>
      </c>
      <c r="E14663" t="s">
        <v>446</v>
      </c>
      <c r="F14663" t="s">
        <v>447</v>
      </c>
      <c r="G14663" t="s">
        <v>49</v>
      </c>
      <c r="H14663" t="s">
        <v>192</v>
      </c>
    </row>
    <row r="14664" spans="1:8">
      <c r="A14664" t="s">
        <v>16881</v>
      </c>
      <c r="B14664" t="s">
        <v>449</v>
      </c>
      <c r="C14664" t="s">
        <v>51</v>
      </c>
      <c r="D14664" t="s">
        <v>450</v>
      </c>
      <c r="E14664" t="s">
        <v>198</v>
      </c>
      <c r="F14664" t="s">
        <v>360</v>
      </c>
      <c r="G14664" t="s">
        <v>49</v>
      </c>
      <c r="H14664" t="s">
        <v>192</v>
      </c>
    </row>
    <row r="14665" spans="1:8">
      <c r="A14665" t="s">
        <v>16882</v>
      </c>
      <c r="B14665" t="s">
        <v>452</v>
      </c>
      <c r="C14665" t="s">
        <v>68</v>
      </c>
      <c r="D14665" t="s">
        <v>410</v>
      </c>
      <c r="E14665" t="s">
        <v>198</v>
      </c>
      <c r="F14665" t="s">
        <v>360</v>
      </c>
      <c r="G14665" t="s">
        <v>49</v>
      </c>
      <c r="H14665" t="s">
        <v>192</v>
      </c>
    </row>
    <row r="14666" spans="1:8">
      <c r="A14666" t="s">
        <v>16883</v>
      </c>
      <c r="B14666" t="s">
        <v>16884</v>
      </c>
      <c r="C14666" t="s">
        <v>51</v>
      </c>
      <c r="D14666" t="s">
        <v>16885</v>
      </c>
      <c r="E14666" t="s">
        <v>52</v>
      </c>
      <c r="F14666" t="s">
        <v>360</v>
      </c>
      <c r="G14666" t="s">
        <v>49</v>
      </c>
      <c r="H14666" t="s">
        <v>192</v>
      </c>
    </row>
    <row r="14667" spans="1:8">
      <c r="A14667" t="s">
        <v>16886</v>
      </c>
      <c r="B14667" t="s">
        <v>559</v>
      </c>
      <c r="C14667" t="s">
        <v>51</v>
      </c>
      <c r="D14667" t="s">
        <v>560</v>
      </c>
      <c r="E14667" t="s">
        <v>561</v>
      </c>
      <c r="F14667" t="s">
        <v>360</v>
      </c>
      <c r="G14667" t="s">
        <v>49</v>
      </c>
      <c r="H14667" t="s">
        <v>192</v>
      </c>
    </row>
    <row r="14668" spans="1:8">
      <c r="A14668" t="s">
        <v>16887</v>
      </c>
      <c r="B14668" t="s">
        <v>563</v>
      </c>
      <c r="C14668" t="s">
        <v>51</v>
      </c>
      <c r="D14668" t="s">
        <v>442</v>
      </c>
      <c r="E14668" t="s">
        <v>52</v>
      </c>
      <c r="F14668" t="s">
        <v>360</v>
      </c>
      <c r="G14668" t="s">
        <v>49</v>
      </c>
      <c r="H14668" t="s">
        <v>192</v>
      </c>
    </row>
    <row r="14669" spans="1:8">
      <c r="A14669" t="s">
        <v>16888</v>
      </c>
      <c r="B14669" t="s">
        <v>444</v>
      </c>
      <c r="C14669" t="s">
        <v>51</v>
      </c>
      <c r="D14669" t="s">
        <v>445</v>
      </c>
      <c r="E14669" t="s">
        <v>446</v>
      </c>
      <c r="F14669" t="s">
        <v>447</v>
      </c>
      <c r="G14669" t="s">
        <v>49</v>
      </c>
      <c r="H14669" t="s">
        <v>192</v>
      </c>
    </row>
    <row r="14670" spans="1:8">
      <c r="A14670" t="s">
        <v>16889</v>
      </c>
      <c r="B14670" t="s">
        <v>449</v>
      </c>
      <c r="C14670" t="s">
        <v>51</v>
      </c>
      <c r="D14670" t="s">
        <v>450</v>
      </c>
      <c r="E14670" t="s">
        <v>198</v>
      </c>
      <c r="F14670" t="s">
        <v>360</v>
      </c>
      <c r="G14670" t="s">
        <v>49</v>
      </c>
      <c r="H14670" t="s">
        <v>192</v>
      </c>
    </row>
    <row r="14671" spans="1:8">
      <c r="A14671" t="s">
        <v>16890</v>
      </c>
      <c r="B14671" t="s">
        <v>452</v>
      </c>
      <c r="C14671" t="s">
        <v>68</v>
      </c>
      <c r="D14671" t="s">
        <v>410</v>
      </c>
      <c r="E14671" t="s">
        <v>198</v>
      </c>
      <c r="F14671" t="s">
        <v>360</v>
      </c>
      <c r="G14671" t="s">
        <v>49</v>
      </c>
      <c r="H14671" t="s">
        <v>192</v>
      </c>
    </row>
    <row r="14672" spans="1:8">
      <c r="A14672" t="s">
        <v>16891</v>
      </c>
      <c r="B14672" t="s">
        <v>16892</v>
      </c>
      <c r="C14672" t="s">
        <v>51</v>
      </c>
      <c r="D14672" t="s">
        <v>16893</v>
      </c>
      <c r="E14672" t="s">
        <v>52</v>
      </c>
      <c r="F14672" t="s">
        <v>360</v>
      </c>
      <c r="G14672" t="s">
        <v>49</v>
      </c>
      <c r="H14672" t="s">
        <v>192</v>
      </c>
    </row>
    <row r="14673" spans="1:8">
      <c r="A14673" t="s">
        <v>16894</v>
      </c>
      <c r="B14673" t="s">
        <v>559</v>
      </c>
      <c r="C14673" t="s">
        <v>51</v>
      </c>
      <c r="D14673" t="s">
        <v>560</v>
      </c>
      <c r="E14673" t="s">
        <v>561</v>
      </c>
      <c r="F14673" t="s">
        <v>360</v>
      </c>
      <c r="G14673" t="s">
        <v>49</v>
      </c>
      <c r="H14673" t="s">
        <v>192</v>
      </c>
    </row>
    <row r="14674" spans="1:8">
      <c r="A14674" t="s">
        <v>16895</v>
      </c>
      <c r="B14674" t="s">
        <v>563</v>
      </c>
      <c r="C14674" t="s">
        <v>51</v>
      </c>
      <c r="D14674" t="s">
        <v>442</v>
      </c>
      <c r="E14674" t="s">
        <v>52</v>
      </c>
      <c r="F14674" t="s">
        <v>360</v>
      </c>
      <c r="G14674" t="s">
        <v>49</v>
      </c>
      <c r="H14674" t="s">
        <v>192</v>
      </c>
    </row>
    <row r="14675" spans="1:8">
      <c r="A14675" t="s">
        <v>16896</v>
      </c>
      <c r="B14675" t="s">
        <v>444</v>
      </c>
      <c r="C14675" t="s">
        <v>51</v>
      </c>
      <c r="D14675" t="s">
        <v>445</v>
      </c>
      <c r="E14675" t="s">
        <v>446</v>
      </c>
      <c r="F14675" t="s">
        <v>447</v>
      </c>
      <c r="G14675" t="s">
        <v>49</v>
      </c>
      <c r="H14675" t="s">
        <v>192</v>
      </c>
    </row>
    <row r="14676" spans="1:8">
      <c r="A14676" t="s">
        <v>16897</v>
      </c>
      <c r="B14676" t="s">
        <v>449</v>
      </c>
      <c r="C14676" t="s">
        <v>51</v>
      </c>
      <c r="D14676" t="s">
        <v>450</v>
      </c>
      <c r="E14676" t="s">
        <v>198</v>
      </c>
      <c r="F14676" t="s">
        <v>360</v>
      </c>
      <c r="G14676" t="s">
        <v>49</v>
      </c>
      <c r="H14676" t="s">
        <v>192</v>
      </c>
    </row>
    <row r="14677" spans="1:8">
      <c r="A14677" t="s">
        <v>16898</v>
      </c>
      <c r="B14677" t="s">
        <v>452</v>
      </c>
      <c r="C14677" t="s">
        <v>68</v>
      </c>
      <c r="D14677" t="s">
        <v>410</v>
      </c>
      <c r="E14677" t="s">
        <v>198</v>
      </c>
      <c r="F14677" t="s">
        <v>360</v>
      </c>
      <c r="G14677" t="s">
        <v>49</v>
      </c>
      <c r="H14677" t="s">
        <v>192</v>
      </c>
    </row>
    <row r="14678" spans="1:8">
      <c r="A14678" t="s">
        <v>16899</v>
      </c>
      <c r="B14678" t="s">
        <v>1245</v>
      </c>
      <c r="C14678" t="s">
        <v>51</v>
      </c>
      <c r="D14678" t="s">
        <v>560</v>
      </c>
      <c r="E14678" t="s">
        <v>561</v>
      </c>
      <c r="F14678" t="s">
        <v>360</v>
      </c>
      <c r="G14678" t="s">
        <v>49</v>
      </c>
      <c r="H14678" t="s">
        <v>192</v>
      </c>
    </row>
    <row r="14679" spans="1:8">
      <c r="A14679" t="s">
        <v>16900</v>
      </c>
      <c r="B14679" t="s">
        <v>16901</v>
      </c>
      <c r="C14679" t="s">
        <v>51</v>
      </c>
      <c r="D14679" t="s">
        <v>358</v>
      </c>
      <c r="E14679" t="s">
        <v>359</v>
      </c>
      <c r="F14679" t="s">
        <v>360</v>
      </c>
      <c r="G14679" t="s">
        <v>49</v>
      </c>
      <c r="H14679" t="s">
        <v>192</v>
      </c>
    </row>
    <row r="14680" spans="1:8">
      <c r="A14680" t="s">
        <v>16902</v>
      </c>
      <c r="B14680" t="s">
        <v>16903</v>
      </c>
      <c r="C14680" t="s">
        <v>51</v>
      </c>
      <c r="D14680" t="s">
        <v>410</v>
      </c>
      <c r="E14680" t="s">
        <v>198</v>
      </c>
      <c r="F14680" t="s">
        <v>360</v>
      </c>
      <c r="G14680" t="s">
        <v>49</v>
      </c>
      <c r="H14680" t="s">
        <v>192</v>
      </c>
    </row>
    <row r="14681" spans="1:8">
      <c r="A14681" t="s">
        <v>16904</v>
      </c>
      <c r="B14681" t="s">
        <v>16905</v>
      </c>
      <c r="C14681" t="s">
        <v>51</v>
      </c>
      <c r="D14681" t="s">
        <v>450</v>
      </c>
      <c r="E14681" t="s">
        <v>198</v>
      </c>
      <c r="F14681" t="s">
        <v>360</v>
      </c>
      <c r="G14681" t="s">
        <v>49</v>
      </c>
      <c r="H14681" t="s">
        <v>192</v>
      </c>
    </row>
    <row r="14682" spans="1:8">
      <c r="A14682" t="s">
        <v>16906</v>
      </c>
      <c r="B14682" t="s">
        <v>16907</v>
      </c>
      <c r="C14682" t="s">
        <v>51</v>
      </c>
      <c r="D14682" t="s">
        <v>410</v>
      </c>
      <c r="E14682" t="s">
        <v>198</v>
      </c>
      <c r="F14682" t="s">
        <v>360</v>
      </c>
      <c r="G14682" t="s">
        <v>49</v>
      </c>
      <c r="H14682" t="s">
        <v>192</v>
      </c>
    </row>
    <row r="14683" spans="1:8">
      <c r="A14683" t="s">
        <v>16908</v>
      </c>
      <c r="B14683" t="s">
        <v>16909</v>
      </c>
      <c r="C14683" t="s">
        <v>51</v>
      </c>
      <c r="D14683" t="s">
        <v>450</v>
      </c>
      <c r="E14683" t="s">
        <v>198</v>
      </c>
      <c r="F14683" t="s">
        <v>360</v>
      </c>
      <c r="G14683" t="s">
        <v>49</v>
      </c>
      <c r="H14683" t="s">
        <v>192</v>
      </c>
    </row>
    <row r="14684" spans="1:8">
      <c r="A14684" t="s">
        <v>16910</v>
      </c>
      <c r="B14684" t="s">
        <v>16911</v>
      </c>
      <c r="C14684" t="s">
        <v>51</v>
      </c>
      <c r="D14684" t="s">
        <v>410</v>
      </c>
      <c r="E14684" t="s">
        <v>198</v>
      </c>
      <c r="F14684" t="s">
        <v>360</v>
      </c>
      <c r="G14684" t="s">
        <v>49</v>
      </c>
      <c r="H14684" t="s">
        <v>192</v>
      </c>
    </row>
    <row r="14685" spans="1:8">
      <c r="A14685" t="s">
        <v>16912</v>
      </c>
      <c r="B14685" t="s">
        <v>16913</v>
      </c>
      <c r="C14685" t="s">
        <v>51</v>
      </c>
      <c r="D14685" t="s">
        <v>450</v>
      </c>
      <c r="E14685" t="s">
        <v>198</v>
      </c>
      <c r="F14685" t="s">
        <v>360</v>
      </c>
      <c r="G14685" t="s">
        <v>49</v>
      </c>
      <c r="H14685" t="s">
        <v>192</v>
      </c>
    </row>
    <row r="14686" spans="1:8">
      <c r="A14686" t="s">
        <v>16914</v>
      </c>
      <c r="B14686" t="s">
        <v>16915</v>
      </c>
      <c r="C14686" t="s">
        <v>51</v>
      </c>
      <c r="D14686" t="s">
        <v>16916</v>
      </c>
      <c r="E14686" t="s">
        <v>52</v>
      </c>
      <c r="F14686" t="s">
        <v>360</v>
      </c>
      <c r="G14686" t="s">
        <v>49</v>
      </c>
      <c r="H14686" t="s">
        <v>192</v>
      </c>
    </row>
    <row r="14687" spans="1:8">
      <c r="A14687" t="s">
        <v>16917</v>
      </c>
      <c r="B14687" t="s">
        <v>16918</v>
      </c>
      <c r="C14687" t="s">
        <v>51</v>
      </c>
      <c r="D14687" t="s">
        <v>410</v>
      </c>
      <c r="E14687" t="s">
        <v>198</v>
      </c>
      <c r="F14687" t="s">
        <v>360</v>
      </c>
      <c r="G14687" t="s">
        <v>49</v>
      </c>
      <c r="H14687" t="s">
        <v>192</v>
      </c>
    </row>
    <row r="14688" spans="1:8">
      <c r="A14688" t="s">
        <v>16919</v>
      </c>
      <c r="B14688" t="s">
        <v>16920</v>
      </c>
      <c r="C14688" t="s">
        <v>51</v>
      </c>
      <c r="D14688" t="s">
        <v>450</v>
      </c>
      <c r="E14688" t="s">
        <v>198</v>
      </c>
      <c r="F14688" t="s">
        <v>360</v>
      </c>
      <c r="G14688" t="s">
        <v>49</v>
      </c>
      <c r="H14688" t="s">
        <v>192</v>
      </c>
    </row>
    <row r="14689" spans="1:8">
      <c r="A14689" t="s">
        <v>16921</v>
      </c>
      <c r="B14689" t="s">
        <v>16922</v>
      </c>
      <c r="C14689" t="s">
        <v>51</v>
      </c>
      <c r="D14689" t="s">
        <v>560</v>
      </c>
      <c r="E14689" t="s">
        <v>561</v>
      </c>
      <c r="F14689" t="s">
        <v>360</v>
      </c>
      <c r="G14689" t="s">
        <v>49</v>
      </c>
      <c r="H14689" t="s">
        <v>192</v>
      </c>
    </row>
    <row r="14690" spans="1:8">
      <c r="A14690" t="s">
        <v>16923</v>
      </c>
      <c r="B14690" t="s">
        <v>16924</v>
      </c>
      <c r="C14690" t="s">
        <v>51</v>
      </c>
      <c r="D14690" t="s">
        <v>592</v>
      </c>
      <c r="E14690" t="s">
        <v>593</v>
      </c>
      <c r="F14690" t="s">
        <v>360</v>
      </c>
      <c r="G14690" t="s">
        <v>49</v>
      </c>
      <c r="H14690" t="s">
        <v>192</v>
      </c>
    </row>
    <row r="14691" spans="1:8">
      <c r="A14691" t="s">
        <v>16925</v>
      </c>
      <c r="B14691" t="s">
        <v>16926</v>
      </c>
      <c r="C14691" t="s">
        <v>51</v>
      </c>
      <c r="D14691" t="s">
        <v>16927</v>
      </c>
      <c r="E14691" t="s">
        <v>52</v>
      </c>
      <c r="F14691" t="s">
        <v>360</v>
      </c>
      <c r="G14691" t="s">
        <v>49</v>
      </c>
      <c r="H14691" t="s">
        <v>192</v>
      </c>
    </row>
    <row r="14692" spans="1:8">
      <c r="A14692" t="s">
        <v>16928</v>
      </c>
      <c r="B14692" t="s">
        <v>16929</v>
      </c>
      <c r="C14692" t="s">
        <v>51</v>
      </c>
      <c r="D14692" t="s">
        <v>370</v>
      </c>
      <c r="E14692" t="s">
        <v>73</v>
      </c>
      <c r="F14692" t="s">
        <v>360</v>
      </c>
      <c r="G14692" t="s">
        <v>49</v>
      </c>
      <c r="H14692" t="s">
        <v>192</v>
      </c>
    </row>
    <row r="14693" spans="1:8">
      <c r="A14693" t="s">
        <v>16930</v>
      </c>
      <c r="B14693" t="s">
        <v>16931</v>
      </c>
      <c r="C14693" t="s">
        <v>51</v>
      </c>
      <c r="D14693" t="s">
        <v>1919</v>
      </c>
      <c r="E14693" t="s">
        <v>446</v>
      </c>
      <c r="F14693" t="s">
        <v>1920</v>
      </c>
      <c r="G14693" t="s">
        <v>49</v>
      </c>
      <c r="H14693" t="s">
        <v>192</v>
      </c>
    </row>
    <row r="14694" spans="1:8">
      <c r="A14694" t="s">
        <v>16932</v>
      </c>
      <c r="B14694" t="s">
        <v>1922</v>
      </c>
      <c r="C14694" t="s">
        <v>51</v>
      </c>
      <c r="D14694" t="s">
        <v>450</v>
      </c>
      <c r="E14694" t="s">
        <v>198</v>
      </c>
      <c r="F14694" t="s">
        <v>360</v>
      </c>
      <c r="G14694" t="s">
        <v>49</v>
      </c>
      <c r="H14694" t="s">
        <v>192</v>
      </c>
    </row>
    <row r="14695" spans="1:8">
      <c r="A14695" t="s">
        <v>16933</v>
      </c>
      <c r="B14695" t="s">
        <v>16934</v>
      </c>
      <c r="C14695" t="s">
        <v>51</v>
      </c>
      <c r="D14695" t="s">
        <v>16935</v>
      </c>
      <c r="E14695" t="s">
        <v>367</v>
      </c>
      <c r="F14695" t="s">
        <v>16936</v>
      </c>
      <c r="G14695" t="s">
        <v>49</v>
      </c>
      <c r="H14695" t="s">
        <v>192</v>
      </c>
    </row>
    <row r="14696" spans="1:8">
      <c r="A14696" t="s">
        <v>16937</v>
      </c>
      <c r="B14696" t="s">
        <v>1944</v>
      </c>
      <c r="C14696" t="s">
        <v>51</v>
      </c>
      <c r="D14696" t="s">
        <v>1945</v>
      </c>
      <c r="E14696" t="s">
        <v>446</v>
      </c>
      <c r="F14696" t="s">
        <v>1946</v>
      </c>
      <c r="G14696" t="s">
        <v>49</v>
      </c>
      <c r="H14696" t="s">
        <v>192</v>
      </c>
    </row>
    <row r="14697" spans="1:8">
      <c r="A14697" t="s">
        <v>16938</v>
      </c>
      <c r="B14697" t="s">
        <v>16939</v>
      </c>
      <c r="C14697" t="s">
        <v>394</v>
      </c>
      <c r="D14697" t="s">
        <v>1400</v>
      </c>
      <c r="E14697" t="s">
        <v>52</v>
      </c>
      <c r="F14697" t="s">
        <v>360</v>
      </c>
      <c r="G14697" t="s">
        <v>49</v>
      </c>
      <c r="H14697" t="s">
        <v>192</v>
      </c>
    </row>
    <row r="14698" spans="1:8">
      <c r="A14698" t="s">
        <v>16940</v>
      </c>
      <c r="B14698" t="s">
        <v>559</v>
      </c>
      <c r="C14698" t="s">
        <v>51</v>
      </c>
      <c r="D14698" t="s">
        <v>560</v>
      </c>
      <c r="E14698" t="s">
        <v>561</v>
      </c>
      <c r="F14698" t="s">
        <v>360</v>
      </c>
      <c r="G14698" t="s">
        <v>49</v>
      </c>
      <c r="H14698" t="s">
        <v>192</v>
      </c>
    </row>
    <row r="14699" spans="1:8">
      <c r="A14699" t="s">
        <v>16941</v>
      </c>
      <c r="B14699" t="s">
        <v>563</v>
      </c>
      <c r="C14699" t="s">
        <v>51</v>
      </c>
      <c r="D14699" t="s">
        <v>442</v>
      </c>
      <c r="E14699" t="s">
        <v>52</v>
      </c>
      <c r="F14699" t="s">
        <v>360</v>
      </c>
      <c r="G14699" t="s">
        <v>49</v>
      </c>
      <c r="H14699" t="s">
        <v>192</v>
      </c>
    </row>
    <row r="14700" spans="1:8">
      <c r="A14700" t="s">
        <v>16942</v>
      </c>
      <c r="B14700" t="s">
        <v>444</v>
      </c>
      <c r="C14700" t="s">
        <v>51</v>
      </c>
      <c r="D14700" t="s">
        <v>445</v>
      </c>
      <c r="E14700" t="s">
        <v>446</v>
      </c>
      <c r="F14700" t="s">
        <v>447</v>
      </c>
      <c r="G14700" t="s">
        <v>49</v>
      </c>
      <c r="H14700" t="s">
        <v>192</v>
      </c>
    </row>
    <row r="14701" spans="1:8">
      <c r="A14701" t="s">
        <v>16943</v>
      </c>
      <c r="B14701" t="s">
        <v>449</v>
      </c>
      <c r="C14701" t="s">
        <v>51</v>
      </c>
      <c r="D14701" t="s">
        <v>450</v>
      </c>
      <c r="E14701" t="s">
        <v>198</v>
      </c>
      <c r="F14701" t="s">
        <v>360</v>
      </c>
      <c r="G14701" t="s">
        <v>49</v>
      </c>
      <c r="H14701" t="s">
        <v>192</v>
      </c>
    </row>
    <row r="14702" spans="1:8">
      <c r="A14702" t="s">
        <v>16944</v>
      </c>
      <c r="B14702" t="s">
        <v>452</v>
      </c>
      <c r="C14702" t="s">
        <v>68</v>
      </c>
      <c r="D14702" t="s">
        <v>410</v>
      </c>
      <c r="E14702" t="s">
        <v>198</v>
      </c>
      <c r="F14702" t="s">
        <v>360</v>
      </c>
      <c r="G14702" t="s">
        <v>49</v>
      </c>
      <c r="H14702" t="s">
        <v>192</v>
      </c>
    </row>
    <row r="14703" spans="1:8">
      <c r="A14703" t="s">
        <v>16945</v>
      </c>
      <c r="B14703" t="s">
        <v>1957</v>
      </c>
      <c r="C14703" t="s">
        <v>394</v>
      </c>
      <c r="D14703" t="s">
        <v>560</v>
      </c>
      <c r="E14703" t="s">
        <v>561</v>
      </c>
      <c r="F14703" t="s">
        <v>360</v>
      </c>
      <c r="G14703" t="s">
        <v>49</v>
      </c>
      <c r="H14703" t="s">
        <v>192</v>
      </c>
    </row>
    <row r="14704" spans="1:8">
      <c r="A14704" t="s">
        <v>16946</v>
      </c>
      <c r="B14704" t="s">
        <v>16947</v>
      </c>
      <c r="C14704" t="s">
        <v>51</v>
      </c>
      <c r="D14704" t="s">
        <v>592</v>
      </c>
      <c r="E14704" t="s">
        <v>593</v>
      </c>
      <c r="F14704" t="s">
        <v>360</v>
      </c>
      <c r="G14704" t="s">
        <v>49</v>
      </c>
      <c r="H14704" t="s">
        <v>192</v>
      </c>
    </row>
    <row r="14705" spans="1:8">
      <c r="A14705" t="s">
        <v>16948</v>
      </c>
      <c r="B14705" t="s">
        <v>16949</v>
      </c>
      <c r="C14705" t="s">
        <v>51</v>
      </c>
      <c r="D14705" t="s">
        <v>16950</v>
      </c>
      <c r="E14705" t="s">
        <v>367</v>
      </c>
      <c r="F14705" t="s">
        <v>16951</v>
      </c>
      <c r="G14705" t="s">
        <v>49</v>
      </c>
      <c r="H14705" t="s">
        <v>192</v>
      </c>
    </row>
    <row r="14706" spans="1:8">
      <c r="A14706" t="s">
        <v>16952</v>
      </c>
      <c r="B14706" t="s">
        <v>16953</v>
      </c>
      <c r="C14706" t="s">
        <v>51</v>
      </c>
      <c r="D14706" t="s">
        <v>358</v>
      </c>
      <c r="E14706" t="s">
        <v>359</v>
      </c>
      <c r="F14706" t="s">
        <v>360</v>
      </c>
      <c r="G14706" t="s">
        <v>49</v>
      </c>
      <c r="H14706" t="s">
        <v>192</v>
      </c>
    </row>
    <row r="14707" spans="1:8">
      <c r="A14707" t="s">
        <v>16954</v>
      </c>
      <c r="B14707" t="s">
        <v>16955</v>
      </c>
      <c r="C14707" t="s">
        <v>51</v>
      </c>
      <c r="D14707" t="s">
        <v>560</v>
      </c>
      <c r="E14707" t="s">
        <v>561</v>
      </c>
      <c r="F14707" t="s">
        <v>360</v>
      </c>
      <c r="G14707" t="s">
        <v>49</v>
      </c>
      <c r="H14707" t="s">
        <v>192</v>
      </c>
    </row>
    <row r="14708" spans="1:8">
      <c r="A14708" t="s">
        <v>16956</v>
      </c>
      <c r="B14708" t="s">
        <v>16957</v>
      </c>
      <c r="C14708" t="s">
        <v>51</v>
      </c>
      <c r="D14708" t="s">
        <v>16958</v>
      </c>
      <c r="E14708" t="s">
        <v>52</v>
      </c>
      <c r="F14708" t="s">
        <v>360</v>
      </c>
      <c r="G14708" t="s">
        <v>49</v>
      </c>
      <c r="H14708" t="s">
        <v>192</v>
      </c>
    </row>
    <row r="14709" spans="1:8">
      <c r="A14709" t="s">
        <v>16959</v>
      </c>
      <c r="B14709" t="s">
        <v>559</v>
      </c>
      <c r="C14709" t="s">
        <v>51</v>
      </c>
      <c r="D14709" t="s">
        <v>560</v>
      </c>
      <c r="E14709" t="s">
        <v>561</v>
      </c>
      <c r="F14709" t="s">
        <v>360</v>
      </c>
      <c r="G14709" t="s">
        <v>49</v>
      </c>
      <c r="H14709" t="s">
        <v>192</v>
      </c>
    </row>
    <row r="14710" spans="1:8">
      <c r="A14710" t="s">
        <v>16960</v>
      </c>
      <c r="B14710" t="s">
        <v>563</v>
      </c>
      <c r="C14710" t="s">
        <v>51</v>
      </c>
      <c r="D14710" t="s">
        <v>442</v>
      </c>
      <c r="E14710" t="s">
        <v>52</v>
      </c>
      <c r="F14710" t="s">
        <v>360</v>
      </c>
      <c r="G14710" t="s">
        <v>49</v>
      </c>
      <c r="H14710" t="s">
        <v>192</v>
      </c>
    </row>
    <row r="14711" spans="1:8">
      <c r="A14711" t="s">
        <v>16961</v>
      </c>
      <c r="B14711" t="s">
        <v>444</v>
      </c>
      <c r="C14711" t="s">
        <v>51</v>
      </c>
      <c r="D14711" t="s">
        <v>445</v>
      </c>
      <c r="E14711" t="s">
        <v>446</v>
      </c>
      <c r="F14711" t="s">
        <v>447</v>
      </c>
      <c r="G14711" t="s">
        <v>49</v>
      </c>
      <c r="H14711" t="s">
        <v>192</v>
      </c>
    </row>
    <row r="14712" spans="1:8">
      <c r="A14712" t="s">
        <v>16962</v>
      </c>
      <c r="B14712" t="s">
        <v>449</v>
      </c>
      <c r="C14712" t="s">
        <v>51</v>
      </c>
      <c r="D14712" t="s">
        <v>450</v>
      </c>
      <c r="E14712" t="s">
        <v>198</v>
      </c>
      <c r="F14712" t="s">
        <v>360</v>
      </c>
      <c r="G14712" t="s">
        <v>49</v>
      </c>
      <c r="H14712" t="s">
        <v>192</v>
      </c>
    </row>
    <row r="14713" spans="1:8">
      <c r="A14713" t="s">
        <v>16963</v>
      </c>
      <c r="B14713" t="s">
        <v>452</v>
      </c>
      <c r="C14713" t="s">
        <v>68</v>
      </c>
      <c r="D14713" t="s">
        <v>410</v>
      </c>
      <c r="E14713" t="s">
        <v>198</v>
      </c>
      <c r="F14713" t="s">
        <v>360</v>
      </c>
      <c r="G14713" t="s">
        <v>49</v>
      </c>
      <c r="H14713" t="s">
        <v>192</v>
      </c>
    </row>
    <row r="14714" spans="1:8">
      <c r="A14714" t="s">
        <v>16964</v>
      </c>
      <c r="B14714" t="s">
        <v>16965</v>
      </c>
      <c r="C14714" t="s">
        <v>51</v>
      </c>
      <c r="D14714" t="s">
        <v>1986</v>
      </c>
      <c r="E14714" t="s">
        <v>52</v>
      </c>
      <c r="F14714" t="s">
        <v>360</v>
      </c>
      <c r="G14714" t="s">
        <v>49</v>
      </c>
      <c r="H14714" t="s">
        <v>192</v>
      </c>
    </row>
    <row r="14715" spans="1:8">
      <c r="A14715" t="s">
        <v>16966</v>
      </c>
      <c r="B14715" t="s">
        <v>559</v>
      </c>
      <c r="C14715" t="s">
        <v>51</v>
      </c>
      <c r="D14715" t="s">
        <v>560</v>
      </c>
      <c r="E14715" t="s">
        <v>561</v>
      </c>
      <c r="F14715" t="s">
        <v>360</v>
      </c>
      <c r="G14715" t="s">
        <v>49</v>
      </c>
      <c r="H14715" t="s">
        <v>192</v>
      </c>
    </row>
    <row r="14716" spans="1:8">
      <c r="A14716" t="s">
        <v>16967</v>
      </c>
      <c r="B14716" t="s">
        <v>563</v>
      </c>
      <c r="C14716" t="s">
        <v>51</v>
      </c>
      <c r="D14716" t="s">
        <v>442</v>
      </c>
      <c r="E14716" t="s">
        <v>52</v>
      </c>
      <c r="F14716" t="s">
        <v>360</v>
      </c>
      <c r="G14716" t="s">
        <v>49</v>
      </c>
      <c r="H14716" t="s">
        <v>192</v>
      </c>
    </row>
    <row r="14717" spans="1:8">
      <c r="A14717" t="s">
        <v>16968</v>
      </c>
      <c r="B14717" t="s">
        <v>444</v>
      </c>
      <c r="C14717" t="s">
        <v>51</v>
      </c>
      <c r="D14717" t="s">
        <v>445</v>
      </c>
      <c r="E14717" t="s">
        <v>446</v>
      </c>
      <c r="F14717" t="s">
        <v>447</v>
      </c>
      <c r="G14717" t="s">
        <v>49</v>
      </c>
      <c r="H14717" t="s">
        <v>192</v>
      </c>
    </row>
    <row r="14718" spans="1:8">
      <c r="A14718" t="s">
        <v>16969</v>
      </c>
      <c r="B14718" t="s">
        <v>449</v>
      </c>
      <c r="C14718" t="s">
        <v>51</v>
      </c>
      <c r="D14718" t="s">
        <v>450</v>
      </c>
      <c r="E14718" t="s">
        <v>198</v>
      </c>
      <c r="F14718" t="s">
        <v>360</v>
      </c>
      <c r="G14718" t="s">
        <v>49</v>
      </c>
      <c r="H14718" t="s">
        <v>192</v>
      </c>
    </row>
    <row r="14719" spans="1:8">
      <c r="A14719" t="s">
        <v>16970</v>
      </c>
      <c r="B14719" t="s">
        <v>452</v>
      </c>
      <c r="C14719" t="s">
        <v>68</v>
      </c>
      <c r="D14719" t="s">
        <v>410</v>
      </c>
      <c r="E14719" t="s">
        <v>198</v>
      </c>
      <c r="F14719" t="s">
        <v>360</v>
      </c>
      <c r="G14719" t="s">
        <v>49</v>
      </c>
      <c r="H14719" t="s">
        <v>192</v>
      </c>
    </row>
    <row r="14720" spans="1:8">
      <c r="A14720" t="s">
        <v>16971</v>
      </c>
      <c r="B14720" t="s">
        <v>16972</v>
      </c>
      <c r="C14720" t="s">
        <v>51</v>
      </c>
      <c r="D14720" t="s">
        <v>1994</v>
      </c>
      <c r="E14720" t="s">
        <v>52</v>
      </c>
      <c r="F14720" t="s">
        <v>360</v>
      </c>
      <c r="G14720" t="s">
        <v>49</v>
      </c>
      <c r="H14720" t="s">
        <v>192</v>
      </c>
    </row>
    <row r="14721" spans="1:8">
      <c r="A14721" t="s">
        <v>16973</v>
      </c>
      <c r="B14721" t="s">
        <v>559</v>
      </c>
      <c r="C14721" t="s">
        <v>51</v>
      </c>
      <c r="D14721" t="s">
        <v>560</v>
      </c>
      <c r="E14721" t="s">
        <v>561</v>
      </c>
      <c r="F14721" t="s">
        <v>360</v>
      </c>
      <c r="G14721" t="s">
        <v>49</v>
      </c>
      <c r="H14721" t="s">
        <v>192</v>
      </c>
    </row>
    <row r="14722" spans="1:8">
      <c r="A14722" t="s">
        <v>16974</v>
      </c>
      <c r="B14722" t="s">
        <v>563</v>
      </c>
      <c r="C14722" t="s">
        <v>51</v>
      </c>
      <c r="D14722" t="s">
        <v>442</v>
      </c>
      <c r="E14722" t="s">
        <v>52</v>
      </c>
      <c r="F14722" t="s">
        <v>360</v>
      </c>
      <c r="G14722" t="s">
        <v>49</v>
      </c>
      <c r="H14722" t="s">
        <v>192</v>
      </c>
    </row>
    <row r="14723" spans="1:8">
      <c r="A14723" t="s">
        <v>16975</v>
      </c>
      <c r="B14723" t="s">
        <v>444</v>
      </c>
      <c r="C14723" t="s">
        <v>51</v>
      </c>
      <c r="D14723" t="s">
        <v>445</v>
      </c>
      <c r="E14723" t="s">
        <v>446</v>
      </c>
      <c r="F14723" t="s">
        <v>447</v>
      </c>
      <c r="G14723" t="s">
        <v>49</v>
      </c>
      <c r="H14723" t="s">
        <v>192</v>
      </c>
    </row>
    <row r="14724" spans="1:8">
      <c r="A14724" t="s">
        <v>16976</v>
      </c>
      <c r="B14724" t="s">
        <v>449</v>
      </c>
      <c r="C14724" t="s">
        <v>51</v>
      </c>
      <c r="D14724" t="s">
        <v>450</v>
      </c>
      <c r="E14724" t="s">
        <v>198</v>
      </c>
      <c r="F14724" t="s">
        <v>360</v>
      </c>
      <c r="G14724" t="s">
        <v>49</v>
      </c>
      <c r="H14724" t="s">
        <v>192</v>
      </c>
    </row>
    <row r="14725" spans="1:8">
      <c r="A14725" t="s">
        <v>16977</v>
      </c>
      <c r="B14725" t="s">
        <v>452</v>
      </c>
      <c r="C14725" t="s">
        <v>68</v>
      </c>
      <c r="D14725" t="s">
        <v>410</v>
      </c>
      <c r="E14725" t="s">
        <v>198</v>
      </c>
      <c r="F14725" t="s">
        <v>360</v>
      </c>
      <c r="G14725" t="s">
        <v>49</v>
      </c>
      <c r="H14725" t="s">
        <v>192</v>
      </c>
    </row>
    <row r="14726" spans="1:8">
      <c r="A14726" t="s">
        <v>16978</v>
      </c>
      <c r="B14726" t="s">
        <v>16979</v>
      </c>
      <c r="C14726" t="s">
        <v>51</v>
      </c>
      <c r="D14726" t="s">
        <v>358</v>
      </c>
      <c r="E14726" t="s">
        <v>359</v>
      </c>
      <c r="F14726" t="s">
        <v>360</v>
      </c>
      <c r="G14726" t="s">
        <v>49</v>
      </c>
      <c r="H14726" t="s">
        <v>192</v>
      </c>
    </row>
    <row r="14727" spans="1:8">
      <c r="A14727" t="s">
        <v>16980</v>
      </c>
      <c r="B14727" t="s">
        <v>16981</v>
      </c>
      <c r="C14727" t="s">
        <v>51</v>
      </c>
      <c r="D14727" t="s">
        <v>16982</v>
      </c>
      <c r="E14727" t="s">
        <v>52</v>
      </c>
      <c r="F14727" t="s">
        <v>360</v>
      </c>
      <c r="G14727" t="s">
        <v>49</v>
      </c>
      <c r="H14727" t="s">
        <v>192</v>
      </c>
    </row>
    <row r="14728" spans="1:8">
      <c r="A14728" t="s">
        <v>16983</v>
      </c>
      <c r="B14728" t="s">
        <v>559</v>
      </c>
      <c r="C14728" t="s">
        <v>51</v>
      </c>
      <c r="D14728" t="s">
        <v>560</v>
      </c>
      <c r="E14728" t="s">
        <v>561</v>
      </c>
      <c r="F14728" t="s">
        <v>360</v>
      </c>
      <c r="G14728" t="s">
        <v>49</v>
      </c>
      <c r="H14728" t="s">
        <v>192</v>
      </c>
    </row>
    <row r="14729" spans="1:8">
      <c r="A14729" t="s">
        <v>16984</v>
      </c>
      <c r="B14729" t="s">
        <v>563</v>
      </c>
      <c r="C14729" t="s">
        <v>51</v>
      </c>
      <c r="D14729" t="s">
        <v>442</v>
      </c>
      <c r="E14729" t="s">
        <v>52</v>
      </c>
      <c r="F14729" t="s">
        <v>360</v>
      </c>
      <c r="G14729" t="s">
        <v>49</v>
      </c>
      <c r="H14729" t="s">
        <v>192</v>
      </c>
    </row>
    <row r="14730" spans="1:8">
      <c r="A14730" t="s">
        <v>16985</v>
      </c>
      <c r="B14730" t="s">
        <v>444</v>
      </c>
      <c r="C14730" t="s">
        <v>51</v>
      </c>
      <c r="D14730" t="s">
        <v>445</v>
      </c>
      <c r="E14730" t="s">
        <v>446</v>
      </c>
      <c r="F14730" t="s">
        <v>447</v>
      </c>
      <c r="G14730" t="s">
        <v>49</v>
      </c>
      <c r="H14730" t="s">
        <v>192</v>
      </c>
    </row>
    <row r="14731" spans="1:8">
      <c r="A14731" t="s">
        <v>16986</v>
      </c>
      <c r="B14731" t="s">
        <v>449</v>
      </c>
      <c r="C14731" t="s">
        <v>51</v>
      </c>
      <c r="D14731" t="s">
        <v>450</v>
      </c>
      <c r="E14731" t="s">
        <v>198</v>
      </c>
      <c r="F14731" t="s">
        <v>360</v>
      </c>
      <c r="G14731" t="s">
        <v>49</v>
      </c>
      <c r="H14731" t="s">
        <v>192</v>
      </c>
    </row>
    <row r="14732" spans="1:8">
      <c r="A14732" t="s">
        <v>16987</v>
      </c>
      <c r="B14732" t="s">
        <v>452</v>
      </c>
      <c r="C14732" t="s">
        <v>68</v>
      </c>
      <c r="D14732" t="s">
        <v>410</v>
      </c>
      <c r="E14732" t="s">
        <v>198</v>
      </c>
      <c r="F14732" t="s">
        <v>360</v>
      </c>
      <c r="G14732" t="s">
        <v>49</v>
      </c>
      <c r="H14732" t="s">
        <v>192</v>
      </c>
    </row>
    <row r="14733" spans="1:8">
      <c r="A14733" t="s">
        <v>16988</v>
      </c>
      <c r="B14733" t="s">
        <v>16989</v>
      </c>
      <c r="C14733" t="s">
        <v>51</v>
      </c>
      <c r="D14733" t="s">
        <v>358</v>
      </c>
      <c r="E14733" t="s">
        <v>359</v>
      </c>
      <c r="F14733" t="s">
        <v>360</v>
      </c>
      <c r="G14733" t="s">
        <v>49</v>
      </c>
      <c r="H14733" t="s">
        <v>192</v>
      </c>
    </row>
    <row r="14734" spans="1:8">
      <c r="A14734" t="s">
        <v>16990</v>
      </c>
      <c r="B14734" t="s">
        <v>16991</v>
      </c>
      <c r="C14734" t="s">
        <v>51</v>
      </c>
      <c r="D14734" t="s">
        <v>358</v>
      </c>
      <c r="E14734" t="s">
        <v>359</v>
      </c>
      <c r="F14734" t="s">
        <v>360</v>
      </c>
      <c r="G14734" t="s">
        <v>49</v>
      </c>
      <c r="H14734" t="s">
        <v>192</v>
      </c>
    </row>
    <row r="14735" spans="1:8">
      <c r="A14735" t="s">
        <v>16992</v>
      </c>
      <c r="B14735" t="s">
        <v>16993</v>
      </c>
      <c r="C14735" t="s">
        <v>51</v>
      </c>
      <c r="D14735" t="s">
        <v>358</v>
      </c>
      <c r="E14735" t="s">
        <v>359</v>
      </c>
      <c r="F14735" t="s">
        <v>360</v>
      </c>
      <c r="G14735" t="s">
        <v>49</v>
      </c>
      <c r="H14735" t="s">
        <v>192</v>
      </c>
    </row>
    <row r="14736" spans="1:8">
      <c r="A14736" t="s">
        <v>16994</v>
      </c>
      <c r="B14736" t="s">
        <v>16995</v>
      </c>
      <c r="C14736" t="s">
        <v>51</v>
      </c>
      <c r="D14736" t="s">
        <v>358</v>
      </c>
      <c r="E14736" t="s">
        <v>359</v>
      </c>
      <c r="F14736" t="s">
        <v>360</v>
      </c>
      <c r="G14736" t="s">
        <v>49</v>
      </c>
      <c r="H14736" t="s">
        <v>192</v>
      </c>
    </row>
    <row r="14737" spans="1:8">
      <c r="A14737" t="s">
        <v>16996</v>
      </c>
      <c r="B14737" t="s">
        <v>16997</v>
      </c>
      <c r="C14737" t="s">
        <v>51</v>
      </c>
      <c r="D14737" t="s">
        <v>358</v>
      </c>
      <c r="E14737" t="s">
        <v>359</v>
      </c>
      <c r="F14737" t="s">
        <v>360</v>
      </c>
      <c r="G14737" t="s">
        <v>49</v>
      </c>
      <c r="H14737" t="s">
        <v>192</v>
      </c>
    </row>
    <row r="14738" spans="1:8">
      <c r="A14738" t="s">
        <v>16998</v>
      </c>
      <c r="B14738" t="s">
        <v>16999</v>
      </c>
      <c r="C14738" t="s">
        <v>51</v>
      </c>
      <c r="D14738" t="s">
        <v>358</v>
      </c>
      <c r="E14738" t="s">
        <v>359</v>
      </c>
      <c r="F14738" t="s">
        <v>360</v>
      </c>
      <c r="G14738" t="s">
        <v>49</v>
      </c>
      <c r="H14738" t="s">
        <v>192</v>
      </c>
    </row>
    <row r="14739" spans="1:8">
      <c r="A14739" t="s">
        <v>17000</v>
      </c>
      <c r="B14739" t="s">
        <v>17001</v>
      </c>
      <c r="C14739" t="s">
        <v>51</v>
      </c>
      <c r="D14739" t="s">
        <v>17002</v>
      </c>
      <c r="E14739" t="s">
        <v>52</v>
      </c>
      <c r="F14739" t="s">
        <v>360</v>
      </c>
      <c r="G14739" t="s">
        <v>49</v>
      </c>
      <c r="H14739" t="s">
        <v>192</v>
      </c>
    </row>
    <row r="14740" spans="1:8">
      <c r="A14740" t="s">
        <v>17003</v>
      </c>
      <c r="B14740" t="s">
        <v>559</v>
      </c>
      <c r="C14740" t="s">
        <v>51</v>
      </c>
      <c r="D14740" t="s">
        <v>560</v>
      </c>
      <c r="E14740" t="s">
        <v>561</v>
      </c>
      <c r="F14740" t="s">
        <v>360</v>
      </c>
      <c r="G14740" t="s">
        <v>49</v>
      </c>
      <c r="H14740" t="s">
        <v>192</v>
      </c>
    </row>
    <row r="14741" spans="1:8">
      <c r="A14741" t="s">
        <v>17004</v>
      </c>
      <c r="B14741" t="s">
        <v>563</v>
      </c>
      <c r="C14741" t="s">
        <v>51</v>
      </c>
      <c r="D14741" t="s">
        <v>442</v>
      </c>
      <c r="E14741" t="s">
        <v>52</v>
      </c>
      <c r="F14741" t="s">
        <v>360</v>
      </c>
      <c r="G14741" t="s">
        <v>49</v>
      </c>
      <c r="H14741" t="s">
        <v>192</v>
      </c>
    </row>
    <row r="14742" spans="1:8">
      <c r="A14742" t="s">
        <v>17005</v>
      </c>
      <c r="B14742" t="s">
        <v>444</v>
      </c>
      <c r="C14742" t="s">
        <v>51</v>
      </c>
      <c r="D14742" t="s">
        <v>445</v>
      </c>
      <c r="E14742" t="s">
        <v>446</v>
      </c>
      <c r="F14742" t="s">
        <v>447</v>
      </c>
      <c r="G14742" t="s">
        <v>49</v>
      </c>
      <c r="H14742" t="s">
        <v>192</v>
      </c>
    </row>
    <row r="14743" spans="1:8">
      <c r="A14743" t="s">
        <v>17006</v>
      </c>
      <c r="B14743" t="s">
        <v>449</v>
      </c>
      <c r="C14743" t="s">
        <v>51</v>
      </c>
      <c r="D14743" t="s">
        <v>450</v>
      </c>
      <c r="E14743" t="s">
        <v>198</v>
      </c>
      <c r="F14743" t="s">
        <v>360</v>
      </c>
      <c r="G14743" t="s">
        <v>49</v>
      </c>
      <c r="H14743" t="s">
        <v>192</v>
      </c>
    </row>
    <row r="14744" spans="1:8">
      <c r="A14744" t="s">
        <v>17007</v>
      </c>
      <c r="B14744" t="s">
        <v>452</v>
      </c>
      <c r="C14744" t="s">
        <v>68</v>
      </c>
      <c r="D14744" t="s">
        <v>410</v>
      </c>
      <c r="E14744" t="s">
        <v>198</v>
      </c>
      <c r="F14744" t="s">
        <v>360</v>
      </c>
      <c r="G14744" t="s">
        <v>49</v>
      </c>
      <c r="H14744" t="s">
        <v>192</v>
      </c>
    </row>
    <row r="14745" spans="1:8">
      <c r="A14745" t="s">
        <v>17008</v>
      </c>
      <c r="B14745" t="s">
        <v>2097</v>
      </c>
      <c r="C14745" t="s">
        <v>51</v>
      </c>
      <c r="D14745" t="s">
        <v>632</v>
      </c>
      <c r="E14745" t="s">
        <v>52</v>
      </c>
      <c r="F14745" t="s">
        <v>360</v>
      </c>
      <c r="G14745" t="s">
        <v>49</v>
      </c>
      <c r="H14745" t="s">
        <v>192</v>
      </c>
    </row>
    <row r="14746" spans="1:8">
      <c r="A14746" t="s">
        <v>17009</v>
      </c>
      <c r="B14746" t="s">
        <v>634</v>
      </c>
      <c r="C14746" t="s">
        <v>68</v>
      </c>
      <c r="D14746" t="s">
        <v>635</v>
      </c>
      <c r="E14746" t="s">
        <v>367</v>
      </c>
      <c r="F14746" t="s">
        <v>636</v>
      </c>
      <c r="G14746" t="s">
        <v>49</v>
      </c>
      <c r="H14746" t="s">
        <v>192</v>
      </c>
    </row>
    <row r="14747" spans="1:8">
      <c r="A14747" t="s">
        <v>17010</v>
      </c>
      <c r="B14747" t="s">
        <v>638</v>
      </c>
      <c r="C14747" t="s">
        <v>51</v>
      </c>
      <c r="D14747" t="s">
        <v>450</v>
      </c>
      <c r="E14747" t="s">
        <v>198</v>
      </c>
      <c r="F14747" t="s">
        <v>360</v>
      </c>
      <c r="G14747" t="s">
        <v>49</v>
      </c>
      <c r="H14747" t="s">
        <v>192</v>
      </c>
    </row>
    <row r="14748" spans="1:8">
      <c r="A14748" t="s">
        <v>17011</v>
      </c>
      <c r="B14748" t="s">
        <v>640</v>
      </c>
      <c r="C14748" t="s">
        <v>51</v>
      </c>
      <c r="D14748" t="s">
        <v>641</v>
      </c>
      <c r="E14748" t="s">
        <v>73</v>
      </c>
      <c r="F14748" t="s">
        <v>360</v>
      </c>
      <c r="G14748" t="s">
        <v>49</v>
      </c>
      <c r="H14748" t="s">
        <v>192</v>
      </c>
    </row>
    <row r="14749" spans="1:8">
      <c r="A14749" t="s">
        <v>17012</v>
      </c>
      <c r="B14749" t="s">
        <v>643</v>
      </c>
      <c r="C14749" t="s">
        <v>51</v>
      </c>
      <c r="D14749" t="s">
        <v>644</v>
      </c>
      <c r="E14749" t="s">
        <v>645</v>
      </c>
      <c r="F14749" t="s">
        <v>360</v>
      </c>
      <c r="G14749" t="s">
        <v>49</v>
      </c>
      <c r="H14749" t="s">
        <v>192</v>
      </c>
    </row>
    <row r="14750" spans="1:8">
      <c r="A14750" t="s">
        <v>17013</v>
      </c>
      <c r="B14750" t="s">
        <v>17014</v>
      </c>
      <c r="C14750" t="s">
        <v>51</v>
      </c>
      <c r="D14750" t="s">
        <v>17015</v>
      </c>
      <c r="E14750" t="s">
        <v>52</v>
      </c>
      <c r="F14750" t="s">
        <v>360</v>
      </c>
      <c r="G14750" t="s">
        <v>49</v>
      </c>
      <c r="H14750" t="s">
        <v>192</v>
      </c>
    </row>
    <row r="14751" spans="1:8">
      <c r="A14751" t="s">
        <v>17016</v>
      </c>
      <c r="B14751" t="s">
        <v>17017</v>
      </c>
      <c r="C14751" t="s">
        <v>51</v>
      </c>
      <c r="D14751" t="s">
        <v>370</v>
      </c>
      <c r="E14751" t="s">
        <v>73</v>
      </c>
      <c r="F14751" t="s">
        <v>360</v>
      </c>
      <c r="G14751" t="s">
        <v>49</v>
      </c>
      <c r="H14751" t="s">
        <v>192</v>
      </c>
    </row>
    <row r="14752" spans="1:8">
      <c r="A14752" t="s">
        <v>17018</v>
      </c>
      <c r="B14752" t="s">
        <v>1896</v>
      </c>
      <c r="C14752" t="s">
        <v>51</v>
      </c>
      <c r="D14752" t="s">
        <v>529</v>
      </c>
      <c r="E14752" t="s">
        <v>530</v>
      </c>
      <c r="F14752" t="s">
        <v>360</v>
      </c>
      <c r="G14752" t="s">
        <v>49</v>
      </c>
      <c r="H14752" t="s">
        <v>192</v>
      </c>
    </row>
    <row r="14753" spans="1:8">
      <c r="A14753" t="s">
        <v>17019</v>
      </c>
      <c r="B14753" t="s">
        <v>1918</v>
      </c>
      <c r="C14753" t="s">
        <v>51</v>
      </c>
      <c r="D14753" t="s">
        <v>1919</v>
      </c>
      <c r="E14753" t="s">
        <v>446</v>
      </c>
      <c r="F14753" t="s">
        <v>1920</v>
      </c>
      <c r="G14753" t="s">
        <v>49</v>
      </c>
      <c r="H14753" t="s">
        <v>192</v>
      </c>
    </row>
    <row r="14754" spans="1:8">
      <c r="A14754" t="s">
        <v>17020</v>
      </c>
      <c r="B14754" t="s">
        <v>1922</v>
      </c>
      <c r="C14754" t="s">
        <v>51</v>
      </c>
      <c r="D14754" t="s">
        <v>450</v>
      </c>
      <c r="E14754" t="s">
        <v>198</v>
      </c>
      <c r="F14754" t="s">
        <v>360</v>
      </c>
      <c r="G14754" t="s">
        <v>49</v>
      </c>
      <c r="H14754" t="s">
        <v>192</v>
      </c>
    </row>
    <row r="14755" spans="1:8">
      <c r="A14755" t="s">
        <v>17021</v>
      </c>
      <c r="B14755" t="s">
        <v>1985</v>
      </c>
      <c r="C14755" t="s">
        <v>51</v>
      </c>
      <c r="D14755" t="s">
        <v>1986</v>
      </c>
      <c r="E14755" t="s">
        <v>52</v>
      </c>
      <c r="F14755" t="s">
        <v>360</v>
      </c>
      <c r="G14755" t="s">
        <v>49</v>
      </c>
      <c r="H14755" t="s">
        <v>192</v>
      </c>
    </row>
    <row r="14756" spans="1:8">
      <c r="A14756" t="s">
        <v>17022</v>
      </c>
      <c r="B14756" t="s">
        <v>559</v>
      </c>
      <c r="C14756" t="s">
        <v>51</v>
      </c>
      <c r="D14756" t="s">
        <v>560</v>
      </c>
      <c r="E14756" t="s">
        <v>561</v>
      </c>
      <c r="F14756" t="s">
        <v>360</v>
      </c>
      <c r="G14756" t="s">
        <v>49</v>
      </c>
      <c r="H14756" t="s">
        <v>192</v>
      </c>
    </row>
    <row r="14757" spans="1:8">
      <c r="A14757" t="s">
        <v>17023</v>
      </c>
      <c r="B14757" t="s">
        <v>563</v>
      </c>
      <c r="C14757" t="s">
        <v>51</v>
      </c>
      <c r="D14757" t="s">
        <v>442</v>
      </c>
      <c r="E14757" t="s">
        <v>52</v>
      </c>
      <c r="F14757" t="s">
        <v>360</v>
      </c>
      <c r="G14757" t="s">
        <v>49</v>
      </c>
      <c r="H14757" t="s">
        <v>192</v>
      </c>
    </row>
    <row r="14758" spans="1:8">
      <c r="A14758" t="s">
        <v>17024</v>
      </c>
      <c r="B14758" t="s">
        <v>444</v>
      </c>
      <c r="C14758" t="s">
        <v>51</v>
      </c>
      <c r="D14758" t="s">
        <v>445</v>
      </c>
      <c r="E14758" t="s">
        <v>446</v>
      </c>
      <c r="F14758" t="s">
        <v>447</v>
      </c>
      <c r="G14758" t="s">
        <v>49</v>
      </c>
      <c r="H14758" t="s">
        <v>192</v>
      </c>
    </row>
    <row r="14759" spans="1:8">
      <c r="A14759" t="s">
        <v>17025</v>
      </c>
      <c r="B14759" t="s">
        <v>449</v>
      </c>
      <c r="C14759" t="s">
        <v>51</v>
      </c>
      <c r="D14759" t="s">
        <v>450</v>
      </c>
      <c r="E14759" t="s">
        <v>198</v>
      </c>
      <c r="F14759" t="s">
        <v>360</v>
      </c>
      <c r="G14759" t="s">
        <v>49</v>
      </c>
      <c r="H14759" t="s">
        <v>192</v>
      </c>
    </row>
    <row r="14760" spans="1:8">
      <c r="A14760" t="s">
        <v>17026</v>
      </c>
      <c r="B14760" t="s">
        <v>452</v>
      </c>
      <c r="C14760" t="s">
        <v>68</v>
      </c>
      <c r="D14760" t="s">
        <v>410</v>
      </c>
      <c r="E14760" t="s">
        <v>198</v>
      </c>
      <c r="F14760" t="s">
        <v>360</v>
      </c>
      <c r="G14760" t="s">
        <v>49</v>
      </c>
      <c r="H14760" t="s">
        <v>192</v>
      </c>
    </row>
    <row r="14761" spans="1:8">
      <c r="A14761" t="s">
        <v>17027</v>
      </c>
      <c r="B14761" t="s">
        <v>1993</v>
      </c>
      <c r="C14761" t="s">
        <v>51</v>
      </c>
      <c r="D14761" t="s">
        <v>1994</v>
      </c>
      <c r="E14761" t="s">
        <v>52</v>
      </c>
      <c r="F14761" t="s">
        <v>360</v>
      </c>
      <c r="G14761" t="s">
        <v>49</v>
      </c>
      <c r="H14761" t="s">
        <v>192</v>
      </c>
    </row>
    <row r="14762" spans="1:8">
      <c r="A14762" t="s">
        <v>17028</v>
      </c>
      <c r="B14762" t="s">
        <v>559</v>
      </c>
      <c r="C14762" t="s">
        <v>51</v>
      </c>
      <c r="D14762" t="s">
        <v>560</v>
      </c>
      <c r="E14762" t="s">
        <v>561</v>
      </c>
      <c r="F14762" t="s">
        <v>360</v>
      </c>
      <c r="G14762" t="s">
        <v>49</v>
      </c>
      <c r="H14762" t="s">
        <v>192</v>
      </c>
    </row>
    <row r="14763" spans="1:8">
      <c r="A14763" t="s">
        <v>17029</v>
      </c>
      <c r="B14763" t="s">
        <v>563</v>
      </c>
      <c r="C14763" t="s">
        <v>51</v>
      </c>
      <c r="D14763" t="s">
        <v>442</v>
      </c>
      <c r="E14763" t="s">
        <v>52</v>
      </c>
      <c r="F14763" t="s">
        <v>360</v>
      </c>
      <c r="G14763" t="s">
        <v>49</v>
      </c>
      <c r="H14763" t="s">
        <v>192</v>
      </c>
    </row>
    <row r="14764" spans="1:8">
      <c r="A14764" t="s">
        <v>17030</v>
      </c>
      <c r="B14764" t="s">
        <v>444</v>
      </c>
      <c r="C14764" t="s">
        <v>51</v>
      </c>
      <c r="D14764" t="s">
        <v>445</v>
      </c>
      <c r="E14764" t="s">
        <v>446</v>
      </c>
      <c r="F14764" t="s">
        <v>447</v>
      </c>
      <c r="G14764" t="s">
        <v>49</v>
      </c>
      <c r="H14764" t="s">
        <v>192</v>
      </c>
    </row>
    <row r="14765" spans="1:8">
      <c r="A14765" t="s">
        <v>17031</v>
      </c>
      <c r="B14765" t="s">
        <v>449</v>
      </c>
      <c r="C14765" t="s">
        <v>51</v>
      </c>
      <c r="D14765" t="s">
        <v>450</v>
      </c>
      <c r="E14765" t="s">
        <v>198</v>
      </c>
      <c r="F14765" t="s">
        <v>360</v>
      </c>
      <c r="G14765" t="s">
        <v>49</v>
      </c>
      <c r="H14765" t="s">
        <v>192</v>
      </c>
    </row>
    <row r="14766" spans="1:8">
      <c r="A14766" t="s">
        <v>17032</v>
      </c>
      <c r="B14766" t="s">
        <v>452</v>
      </c>
      <c r="C14766" t="s">
        <v>68</v>
      </c>
      <c r="D14766" t="s">
        <v>410</v>
      </c>
      <c r="E14766" t="s">
        <v>198</v>
      </c>
      <c r="F14766" t="s">
        <v>360</v>
      </c>
      <c r="G14766" t="s">
        <v>49</v>
      </c>
      <c r="H14766" t="s">
        <v>192</v>
      </c>
    </row>
    <row r="14767" spans="1:8">
      <c r="A14767" t="s">
        <v>17033</v>
      </c>
      <c r="B14767" t="s">
        <v>1871</v>
      </c>
      <c r="C14767" t="s">
        <v>51</v>
      </c>
      <c r="D14767" t="s">
        <v>1400</v>
      </c>
      <c r="E14767" t="s">
        <v>52</v>
      </c>
      <c r="F14767" t="s">
        <v>360</v>
      </c>
      <c r="G14767" t="s">
        <v>49</v>
      </c>
      <c r="H14767" t="s">
        <v>192</v>
      </c>
    </row>
    <row r="14768" spans="1:8">
      <c r="A14768" t="s">
        <v>17034</v>
      </c>
      <c r="B14768" t="s">
        <v>559</v>
      </c>
      <c r="C14768" t="s">
        <v>51</v>
      </c>
      <c r="D14768" t="s">
        <v>560</v>
      </c>
      <c r="E14768" t="s">
        <v>561</v>
      </c>
      <c r="F14768" t="s">
        <v>360</v>
      </c>
      <c r="G14768" t="s">
        <v>49</v>
      </c>
      <c r="H14768" t="s">
        <v>192</v>
      </c>
    </row>
    <row r="14769" spans="1:8">
      <c r="A14769" t="s">
        <v>17035</v>
      </c>
      <c r="B14769" t="s">
        <v>563</v>
      </c>
      <c r="C14769" t="s">
        <v>51</v>
      </c>
      <c r="D14769" t="s">
        <v>442</v>
      </c>
      <c r="E14769" t="s">
        <v>52</v>
      </c>
      <c r="F14769" t="s">
        <v>360</v>
      </c>
      <c r="G14769" t="s">
        <v>49</v>
      </c>
      <c r="H14769" t="s">
        <v>192</v>
      </c>
    </row>
    <row r="14770" spans="1:8">
      <c r="A14770" t="s">
        <v>17036</v>
      </c>
      <c r="B14770" t="s">
        <v>444</v>
      </c>
      <c r="C14770" t="s">
        <v>51</v>
      </c>
      <c r="D14770" t="s">
        <v>445</v>
      </c>
      <c r="E14770" t="s">
        <v>446</v>
      </c>
      <c r="F14770" t="s">
        <v>447</v>
      </c>
      <c r="G14770" t="s">
        <v>49</v>
      </c>
      <c r="H14770" t="s">
        <v>192</v>
      </c>
    </row>
    <row r="14771" spans="1:8">
      <c r="A14771" t="s">
        <v>17037</v>
      </c>
      <c r="B14771" t="s">
        <v>449</v>
      </c>
      <c r="C14771" t="s">
        <v>51</v>
      </c>
      <c r="D14771" t="s">
        <v>450</v>
      </c>
      <c r="E14771" t="s">
        <v>198</v>
      </c>
      <c r="F14771" t="s">
        <v>360</v>
      </c>
      <c r="G14771" t="s">
        <v>49</v>
      </c>
      <c r="H14771" t="s">
        <v>192</v>
      </c>
    </row>
    <row r="14772" spans="1:8">
      <c r="A14772" t="s">
        <v>17038</v>
      </c>
      <c r="B14772" t="s">
        <v>452</v>
      </c>
      <c r="C14772" t="s">
        <v>68</v>
      </c>
      <c r="D14772" t="s">
        <v>410</v>
      </c>
      <c r="E14772" t="s">
        <v>198</v>
      </c>
      <c r="F14772" t="s">
        <v>360</v>
      </c>
      <c r="G14772" t="s">
        <v>49</v>
      </c>
      <c r="H14772" t="s">
        <v>192</v>
      </c>
    </row>
    <row r="14773" spans="1:8">
      <c r="A14773" t="s">
        <v>17039</v>
      </c>
      <c r="B14773" t="s">
        <v>16870</v>
      </c>
      <c r="C14773" t="s">
        <v>51</v>
      </c>
      <c r="D14773" t="s">
        <v>560</v>
      </c>
      <c r="E14773" t="s">
        <v>561</v>
      </c>
      <c r="F14773" t="s">
        <v>360</v>
      </c>
      <c r="G14773" t="s">
        <v>49</v>
      </c>
      <c r="H14773" t="s">
        <v>192</v>
      </c>
    </row>
    <row r="14774" spans="1:8">
      <c r="A14774" t="s">
        <v>17040</v>
      </c>
      <c r="B14774" t="s">
        <v>1959</v>
      </c>
      <c r="C14774" t="s">
        <v>78</v>
      </c>
      <c r="D14774" t="s">
        <v>1960</v>
      </c>
      <c r="E14774" t="s">
        <v>52</v>
      </c>
      <c r="F14774" t="s">
        <v>360</v>
      </c>
      <c r="G14774" t="s">
        <v>49</v>
      </c>
      <c r="H14774" t="s">
        <v>192</v>
      </c>
    </row>
    <row r="14775" spans="1:8">
      <c r="A14775" t="s">
        <v>17041</v>
      </c>
      <c r="B14775" t="s">
        <v>1009</v>
      </c>
      <c r="C14775" t="s">
        <v>51</v>
      </c>
      <c r="D14775" t="s">
        <v>1010</v>
      </c>
      <c r="E14775" t="s">
        <v>74</v>
      </c>
      <c r="F14775" t="s">
        <v>360</v>
      </c>
      <c r="G14775" t="s">
        <v>49</v>
      </c>
      <c r="H14775" t="s">
        <v>192</v>
      </c>
    </row>
    <row r="14776" spans="1:8">
      <c r="A14776" t="s">
        <v>17042</v>
      </c>
      <c r="B14776" t="s">
        <v>1012</v>
      </c>
      <c r="C14776" t="s">
        <v>51</v>
      </c>
      <c r="D14776" t="s">
        <v>1013</v>
      </c>
      <c r="E14776" t="s">
        <v>52</v>
      </c>
      <c r="F14776" t="s">
        <v>360</v>
      </c>
      <c r="G14776" t="s">
        <v>49</v>
      </c>
      <c r="H14776" t="s">
        <v>192</v>
      </c>
    </row>
    <row r="14777" spans="1:8">
      <c r="A14777" t="s">
        <v>17043</v>
      </c>
      <c r="B14777" t="s">
        <v>559</v>
      </c>
      <c r="C14777" t="s">
        <v>51</v>
      </c>
      <c r="D14777" t="s">
        <v>560</v>
      </c>
      <c r="E14777" t="s">
        <v>561</v>
      </c>
      <c r="F14777" t="s">
        <v>360</v>
      </c>
      <c r="G14777" t="s">
        <v>49</v>
      </c>
      <c r="H14777" t="s">
        <v>192</v>
      </c>
    </row>
    <row r="14778" spans="1:8">
      <c r="A14778" t="s">
        <v>17044</v>
      </c>
      <c r="B14778" t="s">
        <v>563</v>
      </c>
      <c r="C14778" t="s">
        <v>51</v>
      </c>
      <c r="D14778" t="s">
        <v>442</v>
      </c>
      <c r="E14778" t="s">
        <v>52</v>
      </c>
      <c r="F14778" t="s">
        <v>360</v>
      </c>
      <c r="G14778" t="s">
        <v>49</v>
      </c>
      <c r="H14778" t="s">
        <v>192</v>
      </c>
    </row>
    <row r="14779" spans="1:8">
      <c r="A14779" t="s">
        <v>17045</v>
      </c>
      <c r="B14779" t="s">
        <v>444</v>
      </c>
      <c r="C14779" t="s">
        <v>51</v>
      </c>
      <c r="D14779" t="s">
        <v>445</v>
      </c>
      <c r="E14779" t="s">
        <v>446</v>
      </c>
      <c r="F14779" t="s">
        <v>447</v>
      </c>
      <c r="G14779" t="s">
        <v>49</v>
      </c>
      <c r="H14779" t="s">
        <v>192</v>
      </c>
    </row>
    <row r="14780" spans="1:8">
      <c r="A14780" t="s">
        <v>17046</v>
      </c>
      <c r="B14780" t="s">
        <v>449</v>
      </c>
      <c r="C14780" t="s">
        <v>51</v>
      </c>
      <c r="D14780" t="s">
        <v>450</v>
      </c>
      <c r="E14780" t="s">
        <v>198</v>
      </c>
      <c r="F14780" t="s">
        <v>360</v>
      </c>
      <c r="G14780" t="s">
        <v>49</v>
      </c>
      <c r="H14780" t="s">
        <v>192</v>
      </c>
    </row>
    <row r="14781" spans="1:8">
      <c r="A14781" t="s">
        <v>17047</v>
      </c>
      <c r="B14781" t="s">
        <v>452</v>
      </c>
      <c r="C14781" t="s">
        <v>68</v>
      </c>
      <c r="D14781" t="s">
        <v>410</v>
      </c>
      <c r="E14781" t="s">
        <v>198</v>
      </c>
      <c r="F14781" t="s">
        <v>360</v>
      </c>
      <c r="G14781" t="s">
        <v>49</v>
      </c>
      <c r="H14781" t="s">
        <v>192</v>
      </c>
    </row>
    <row r="14782" spans="1:8">
      <c r="A14782" t="s">
        <v>17048</v>
      </c>
      <c r="B14782" t="s">
        <v>1020</v>
      </c>
      <c r="C14782" t="s">
        <v>51</v>
      </c>
      <c r="D14782" t="s">
        <v>1021</v>
      </c>
      <c r="E14782" t="s">
        <v>52</v>
      </c>
      <c r="F14782" t="s">
        <v>360</v>
      </c>
      <c r="G14782" t="s">
        <v>49</v>
      </c>
      <c r="H14782" t="s">
        <v>192</v>
      </c>
    </row>
    <row r="14783" spans="1:8">
      <c r="A14783" t="s">
        <v>17049</v>
      </c>
      <c r="B14783" t="s">
        <v>559</v>
      </c>
      <c r="C14783" t="s">
        <v>51</v>
      </c>
      <c r="D14783" t="s">
        <v>560</v>
      </c>
      <c r="E14783" t="s">
        <v>561</v>
      </c>
      <c r="F14783" t="s">
        <v>360</v>
      </c>
      <c r="G14783" t="s">
        <v>49</v>
      </c>
      <c r="H14783" t="s">
        <v>192</v>
      </c>
    </row>
    <row r="14784" spans="1:8">
      <c r="A14784" t="s">
        <v>17050</v>
      </c>
      <c r="B14784" t="s">
        <v>563</v>
      </c>
      <c r="C14784" t="s">
        <v>51</v>
      </c>
      <c r="D14784" t="s">
        <v>442</v>
      </c>
      <c r="E14784" t="s">
        <v>52</v>
      </c>
      <c r="F14784" t="s">
        <v>360</v>
      </c>
      <c r="G14784" t="s">
        <v>49</v>
      </c>
      <c r="H14784" t="s">
        <v>192</v>
      </c>
    </row>
    <row r="14785" spans="1:8">
      <c r="A14785" t="s">
        <v>17051</v>
      </c>
      <c r="B14785" t="s">
        <v>444</v>
      </c>
      <c r="C14785" t="s">
        <v>51</v>
      </c>
      <c r="D14785" t="s">
        <v>445</v>
      </c>
      <c r="E14785" t="s">
        <v>446</v>
      </c>
      <c r="F14785" t="s">
        <v>447</v>
      </c>
      <c r="G14785" t="s">
        <v>49</v>
      </c>
      <c r="H14785" t="s">
        <v>192</v>
      </c>
    </row>
    <row r="14786" spans="1:8">
      <c r="A14786" t="s">
        <v>17052</v>
      </c>
      <c r="B14786" t="s">
        <v>449</v>
      </c>
      <c r="C14786" t="s">
        <v>51</v>
      </c>
      <c r="D14786" t="s">
        <v>450</v>
      </c>
      <c r="E14786" t="s">
        <v>198</v>
      </c>
      <c r="F14786" t="s">
        <v>360</v>
      </c>
      <c r="G14786" t="s">
        <v>49</v>
      </c>
      <c r="H14786" t="s">
        <v>192</v>
      </c>
    </row>
    <row r="14787" spans="1:8">
      <c r="A14787" t="s">
        <v>17053</v>
      </c>
      <c r="B14787" t="s">
        <v>452</v>
      </c>
      <c r="C14787" t="s">
        <v>68</v>
      </c>
      <c r="D14787" t="s">
        <v>410</v>
      </c>
      <c r="E14787" t="s">
        <v>198</v>
      </c>
      <c r="F14787" t="s">
        <v>360</v>
      </c>
      <c r="G14787" t="s">
        <v>49</v>
      </c>
      <c r="H14787" t="s">
        <v>192</v>
      </c>
    </row>
    <row r="14788" spans="1:8">
      <c r="A14788" t="s">
        <v>17054</v>
      </c>
      <c r="B14788" t="s">
        <v>1950</v>
      </c>
      <c r="C14788" t="s">
        <v>51</v>
      </c>
      <c r="D14788" t="s">
        <v>1400</v>
      </c>
      <c r="E14788" t="s">
        <v>52</v>
      </c>
      <c r="F14788" t="s">
        <v>360</v>
      </c>
      <c r="G14788" t="s">
        <v>49</v>
      </c>
      <c r="H14788" t="s">
        <v>192</v>
      </c>
    </row>
    <row r="14789" spans="1:8">
      <c r="A14789" t="s">
        <v>17055</v>
      </c>
      <c r="B14789" t="s">
        <v>559</v>
      </c>
      <c r="C14789" t="s">
        <v>51</v>
      </c>
      <c r="D14789" t="s">
        <v>560</v>
      </c>
      <c r="E14789" t="s">
        <v>561</v>
      </c>
      <c r="F14789" t="s">
        <v>360</v>
      </c>
      <c r="G14789" t="s">
        <v>49</v>
      </c>
      <c r="H14789" t="s">
        <v>192</v>
      </c>
    </row>
    <row r="14790" spans="1:8">
      <c r="A14790" t="s">
        <v>17056</v>
      </c>
      <c r="B14790" t="s">
        <v>563</v>
      </c>
      <c r="C14790" t="s">
        <v>51</v>
      </c>
      <c r="D14790" t="s">
        <v>442</v>
      </c>
      <c r="E14790" t="s">
        <v>52</v>
      </c>
      <c r="F14790" t="s">
        <v>360</v>
      </c>
      <c r="G14790" t="s">
        <v>49</v>
      </c>
      <c r="H14790" t="s">
        <v>192</v>
      </c>
    </row>
    <row r="14791" spans="1:8">
      <c r="A14791" t="s">
        <v>17057</v>
      </c>
      <c r="B14791" t="s">
        <v>444</v>
      </c>
      <c r="C14791" t="s">
        <v>51</v>
      </c>
      <c r="D14791" t="s">
        <v>445</v>
      </c>
      <c r="E14791" t="s">
        <v>446</v>
      </c>
      <c r="F14791" t="s">
        <v>447</v>
      </c>
      <c r="G14791" t="s">
        <v>49</v>
      </c>
      <c r="H14791" t="s">
        <v>192</v>
      </c>
    </row>
    <row r="14792" spans="1:8">
      <c r="A14792" t="s">
        <v>17058</v>
      </c>
      <c r="B14792" t="s">
        <v>449</v>
      </c>
      <c r="C14792" t="s">
        <v>51</v>
      </c>
      <c r="D14792" t="s">
        <v>450</v>
      </c>
      <c r="E14792" t="s">
        <v>198</v>
      </c>
      <c r="F14792" t="s">
        <v>360</v>
      </c>
      <c r="G14792" t="s">
        <v>49</v>
      </c>
      <c r="H14792" t="s">
        <v>192</v>
      </c>
    </row>
    <row r="14793" spans="1:8">
      <c r="A14793" t="s">
        <v>17059</v>
      </c>
      <c r="B14793" t="s">
        <v>452</v>
      </c>
      <c r="C14793" t="s">
        <v>68</v>
      </c>
      <c r="D14793" t="s">
        <v>410</v>
      </c>
      <c r="E14793" t="s">
        <v>198</v>
      </c>
      <c r="F14793" t="s">
        <v>360</v>
      </c>
      <c r="G14793" t="s">
        <v>49</v>
      </c>
      <c r="H14793" t="s">
        <v>192</v>
      </c>
    </row>
    <row r="14794" spans="1:8">
      <c r="A14794" t="s">
        <v>17060</v>
      </c>
      <c r="B14794" t="s">
        <v>1957</v>
      </c>
      <c r="C14794" t="s">
        <v>51</v>
      </c>
      <c r="D14794" t="s">
        <v>560</v>
      </c>
      <c r="E14794" t="s">
        <v>561</v>
      </c>
      <c r="F14794" t="s">
        <v>360</v>
      </c>
      <c r="G14794" t="s">
        <v>49</v>
      </c>
      <c r="H14794" t="s">
        <v>192</v>
      </c>
    </row>
    <row r="14795" spans="1:8">
      <c r="A14795" t="s">
        <v>17061</v>
      </c>
      <c r="B14795" t="s">
        <v>17062</v>
      </c>
      <c r="C14795" t="s">
        <v>51</v>
      </c>
      <c r="D14795" t="s">
        <v>358</v>
      </c>
      <c r="E14795" t="s">
        <v>359</v>
      </c>
      <c r="F14795" t="s">
        <v>360</v>
      </c>
      <c r="G14795" t="s">
        <v>49</v>
      </c>
      <c r="H14795" t="s">
        <v>192</v>
      </c>
    </row>
    <row r="14796" spans="1:8">
      <c r="A14796" t="s">
        <v>17063</v>
      </c>
      <c r="B14796" t="s">
        <v>17064</v>
      </c>
      <c r="C14796" t="s">
        <v>51</v>
      </c>
      <c r="D14796" t="s">
        <v>410</v>
      </c>
      <c r="E14796" t="s">
        <v>198</v>
      </c>
      <c r="F14796" t="s">
        <v>360</v>
      </c>
      <c r="G14796" t="s">
        <v>49</v>
      </c>
      <c r="H14796" t="s">
        <v>192</v>
      </c>
    </row>
    <row r="14797" spans="1:8">
      <c r="A14797" t="s">
        <v>17065</v>
      </c>
      <c r="B14797" t="s">
        <v>17066</v>
      </c>
      <c r="C14797" t="s">
        <v>51</v>
      </c>
      <c r="D14797" t="s">
        <v>450</v>
      </c>
      <c r="E14797" t="s">
        <v>198</v>
      </c>
      <c r="F14797" t="s">
        <v>360</v>
      </c>
      <c r="G14797" t="s">
        <v>49</v>
      </c>
      <c r="H14797" t="s">
        <v>192</v>
      </c>
    </row>
    <row r="14798" spans="1:8">
      <c r="A14798" t="s">
        <v>17067</v>
      </c>
      <c r="B14798" t="s">
        <v>3690</v>
      </c>
      <c r="C14798" t="s">
        <v>51</v>
      </c>
      <c r="D14798" t="s">
        <v>3691</v>
      </c>
      <c r="E14798" t="s">
        <v>52</v>
      </c>
      <c r="F14798" t="s">
        <v>360</v>
      </c>
      <c r="G14798" t="s">
        <v>49</v>
      </c>
      <c r="H14798" t="s">
        <v>192</v>
      </c>
    </row>
    <row r="14799" spans="1:8">
      <c r="A14799" t="s">
        <v>17068</v>
      </c>
      <c r="B14799" t="s">
        <v>3693</v>
      </c>
      <c r="C14799" t="s">
        <v>78</v>
      </c>
      <c r="D14799" t="s">
        <v>3694</v>
      </c>
      <c r="E14799" t="s">
        <v>52</v>
      </c>
      <c r="F14799" t="s">
        <v>360</v>
      </c>
      <c r="G14799" t="s">
        <v>49</v>
      </c>
      <c r="H14799" t="s">
        <v>192</v>
      </c>
    </row>
    <row r="14800" spans="1:8">
      <c r="A14800" t="s">
        <v>17069</v>
      </c>
      <c r="B14800" t="s">
        <v>3696</v>
      </c>
      <c r="C14800" t="s">
        <v>51</v>
      </c>
      <c r="D14800" t="s">
        <v>3697</v>
      </c>
      <c r="E14800" t="s">
        <v>367</v>
      </c>
      <c r="F14800" t="s">
        <v>3698</v>
      </c>
      <c r="G14800" t="s">
        <v>49</v>
      </c>
      <c r="H14800" t="s">
        <v>192</v>
      </c>
    </row>
    <row r="14801" spans="1:8">
      <c r="A14801" t="s">
        <v>17070</v>
      </c>
      <c r="B14801" t="s">
        <v>3700</v>
      </c>
      <c r="C14801" t="s">
        <v>51</v>
      </c>
      <c r="D14801" t="s">
        <v>450</v>
      </c>
      <c r="E14801" t="s">
        <v>198</v>
      </c>
      <c r="F14801" t="s">
        <v>360</v>
      </c>
      <c r="G14801" t="s">
        <v>49</v>
      </c>
      <c r="H14801" t="s">
        <v>192</v>
      </c>
    </row>
    <row r="14802" spans="1:8">
      <c r="A14802" t="s">
        <v>17071</v>
      </c>
      <c r="B14802" t="s">
        <v>3702</v>
      </c>
      <c r="C14802" t="s">
        <v>51</v>
      </c>
      <c r="D14802" t="s">
        <v>1421</v>
      </c>
      <c r="E14802" t="s">
        <v>1422</v>
      </c>
      <c r="F14802" t="s">
        <v>360</v>
      </c>
      <c r="G14802" t="s">
        <v>49</v>
      </c>
      <c r="H14802" t="s">
        <v>192</v>
      </c>
    </row>
    <row r="14803" spans="1:8">
      <c r="A14803" t="s">
        <v>17072</v>
      </c>
      <c r="B14803" t="s">
        <v>1871</v>
      </c>
      <c r="C14803" t="s">
        <v>68</v>
      </c>
      <c r="D14803" t="s">
        <v>1400</v>
      </c>
      <c r="E14803" t="s">
        <v>52</v>
      </c>
      <c r="F14803" t="s">
        <v>360</v>
      </c>
      <c r="G14803" t="s">
        <v>49</v>
      </c>
      <c r="H14803" t="s">
        <v>192</v>
      </c>
    </row>
    <row r="14804" spans="1:8">
      <c r="A14804" t="s">
        <v>17073</v>
      </c>
      <c r="B14804" t="s">
        <v>559</v>
      </c>
      <c r="C14804" t="s">
        <v>51</v>
      </c>
      <c r="D14804" t="s">
        <v>560</v>
      </c>
      <c r="E14804" t="s">
        <v>561</v>
      </c>
      <c r="F14804" t="s">
        <v>360</v>
      </c>
      <c r="G14804" t="s">
        <v>49</v>
      </c>
      <c r="H14804" t="s">
        <v>192</v>
      </c>
    </row>
    <row r="14805" spans="1:8">
      <c r="A14805" t="s">
        <v>17074</v>
      </c>
      <c r="B14805" t="s">
        <v>563</v>
      </c>
      <c r="C14805" t="s">
        <v>51</v>
      </c>
      <c r="D14805" t="s">
        <v>442</v>
      </c>
      <c r="E14805" t="s">
        <v>52</v>
      </c>
      <c r="F14805" t="s">
        <v>360</v>
      </c>
      <c r="G14805" t="s">
        <v>49</v>
      </c>
      <c r="H14805" t="s">
        <v>192</v>
      </c>
    </row>
    <row r="14806" spans="1:8">
      <c r="A14806" t="s">
        <v>17075</v>
      </c>
      <c r="B14806" t="s">
        <v>444</v>
      </c>
      <c r="C14806" t="s">
        <v>51</v>
      </c>
      <c r="D14806" t="s">
        <v>445</v>
      </c>
      <c r="E14806" t="s">
        <v>446</v>
      </c>
      <c r="F14806" t="s">
        <v>447</v>
      </c>
      <c r="G14806" t="s">
        <v>49</v>
      </c>
      <c r="H14806" t="s">
        <v>192</v>
      </c>
    </row>
    <row r="14807" spans="1:8">
      <c r="A14807" t="s">
        <v>17076</v>
      </c>
      <c r="B14807" t="s">
        <v>449</v>
      </c>
      <c r="C14807" t="s">
        <v>51</v>
      </c>
      <c r="D14807" t="s">
        <v>450</v>
      </c>
      <c r="E14807" t="s">
        <v>198</v>
      </c>
      <c r="F14807" t="s">
        <v>360</v>
      </c>
      <c r="G14807" t="s">
        <v>49</v>
      </c>
      <c r="H14807" t="s">
        <v>192</v>
      </c>
    </row>
    <row r="14808" spans="1:8">
      <c r="A14808" t="s">
        <v>17077</v>
      </c>
      <c r="B14808" t="s">
        <v>452</v>
      </c>
      <c r="C14808" t="s">
        <v>68</v>
      </c>
      <c r="D14808" t="s">
        <v>410</v>
      </c>
      <c r="E14808" t="s">
        <v>198</v>
      </c>
      <c r="F14808" t="s">
        <v>360</v>
      </c>
      <c r="G14808" t="s">
        <v>49</v>
      </c>
      <c r="H14808" t="s">
        <v>192</v>
      </c>
    </row>
    <row r="14809" spans="1:8">
      <c r="A14809" t="s">
        <v>17078</v>
      </c>
      <c r="B14809" t="s">
        <v>3710</v>
      </c>
      <c r="C14809" t="s">
        <v>51</v>
      </c>
      <c r="D14809" t="s">
        <v>617</v>
      </c>
      <c r="E14809" t="s">
        <v>377</v>
      </c>
      <c r="F14809" t="s">
        <v>618</v>
      </c>
      <c r="G14809" t="s">
        <v>49</v>
      </c>
      <c r="H14809" t="s">
        <v>192</v>
      </c>
    </row>
    <row r="14810" spans="1:8">
      <c r="A14810" t="s">
        <v>17079</v>
      </c>
      <c r="B14810" t="s">
        <v>17080</v>
      </c>
      <c r="C14810" t="s">
        <v>78</v>
      </c>
      <c r="D14810" t="s">
        <v>17081</v>
      </c>
      <c r="E14810" t="s">
        <v>52</v>
      </c>
      <c r="F14810" t="s">
        <v>360</v>
      </c>
      <c r="G14810" t="s">
        <v>49</v>
      </c>
      <c r="H14810" t="s">
        <v>192</v>
      </c>
    </row>
    <row r="14811" spans="1:8">
      <c r="A14811" t="s">
        <v>17082</v>
      </c>
      <c r="B14811" t="s">
        <v>3693</v>
      </c>
      <c r="C14811" t="s">
        <v>78</v>
      </c>
      <c r="D14811" t="s">
        <v>3694</v>
      </c>
      <c r="E14811" t="s">
        <v>52</v>
      </c>
      <c r="F14811" t="s">
        <v>360</v>
      </c>
      <c r="G14811" t="s">
        <v>49</v>
      </c>
      <c r="H14811" t="s">
        <v>192</v>
      </c>
    </row>
    <row r="14812" spans="1:8">
      <c r="A14812" t="s">
        <v>17083</v>
      </c>
      <c r="B14812" t="s">
        <v>3696</v>
      </c>
      <c r="C14812" t="s">
        <v>51</v>
      </c>
      <c r="D14812" t="s">
        <v>3697</v>
      </c>
      <c r="E14812" t="s">
        <v>367</v>
      </c>
      <c r="F14812" t="s">
        <v>3698</v>
      </c>
      <c r="G14812" t="s">
        <v>49</v>
      </c>
      <c r="H14812" t="s">
        <v>192</v>
      </c>
    </row>
    <row r="14813" spans="1:8">
      <c r="A14813" t="s">
        <v>17084</v>
      </c>
      <c r="B14813" t="s">
        <v>3700</v>
      </c>
      <c r="C14813" t="s">
        <v>51</v>
      </c>
      <c r="D14813" t="s">
        <v>450</v>
      </c>
      <c r="E14813" t="s">
        <v>198</v>
      </c>
      <c r="F14813" t="s">
        <v>360</v>
      </c>
      <c r="G14813" t="s">
        <v>49</v>
      </c>
      <c r="H14813" t="s">
        <v>192</v>
      </c>
    </row>
    <row r="14814" spans="1:8">
      <c r="A14814" t="s">
        <v>17085</v>
      </c>
      <c r="B14814" t="s">
        <v>3702</v>
      </c>
      <c r="C14814" t="s">
        <v>51</v>
      </c>
      <c r="D14814" t="s">
        <v>1421</v>
      </c>
      <c r="E14814" t="s">
        <v>1422</v>
      </c>
      <c r="F14814" t="s">
        <v>360</v>
      </c>
      <c r="G14814" t="s">
        <v>49</v>
      </c>
      <c r="H14814" t="s">
        <v>192</v>
      </c>
    </row>
    <row r="14815" spans="1:8">
      <c r="A14815" t="s">
        <v>17086</v>
      </c>
      <c r="B14815" t="s">
        <v>1871</v>
      </c>
      <c r="C14815" t="s">
        <v>68</v>
      </c>
      <c r="D14815" t="s">
        <v>1400</v>
      </c>
      <c r="E14815" t="s">
        <v>52</v>
      </c>
      <c r="F14815" t="s">
        <v>360</v>
      </c>
      <c r="G14815" t="s">
        <v>49</v>
      </c>
      <c r="H14815" t="s">
        <v>192</v>
      </c>
    </row>
    <row r="14816" spans="1:8">
      <c r="A14816" t="s">
        <v>17087</v>
      </c>
      <c r="B14816" t="s">
        <v>559</v>
      </c>
      <c r="C14816" t="s">
        <v>51</v>
      </c>
      <c r="D14816" t="s">
        <v>560</v>
      </c>
      <c r="E14816" t="s">
        <v>561</v>
      </c>
      <c r="F14816" t="s">
        <v>360</v>
      </c>
      <c r="G14816" t="s">
        <v>49</v>
      </c>
      <c r="H14816" t="s">
        <v>192</v>
      </c>
    </row>
    <row r="14817" spans="1:8">
      <c r="A14817" t="s">
        <v>17088</v>
      </c>
      <c r="B14817" t="s">
        <v>563</v>
      </c>
      <c r="C14817" t="s">
        <v>51</v>
      </c>
      <c r="D14817" t="s">
        <v>442</v>
      </c>
      <c r="E14817" t="s">
        <v>52</v>
      </c>
      <c r="F14817" t="s">
        <v>360</v>
      </c>
      <c r="G14817" t="s">
        <v>49</v>
      </c>
      <c r="H14817" t="s">
        <v>192</v>
      </c>
    </row>
    <row r="14818" spans="1:8">
      <c r="A14818" t="s">
        <v>17089</v>
      </c>
      <c r="B14818" t="s">
        <v>444</v>
      </c>
      <c r="C14818" t="s">
        <v>51</v>
      </c>
      <c r="D14818" t="s">
        <v>445</v>
      </c>
      <c r="E14818" t="s">
        <v>446</v>
      </c>
      <c r="F14818" t="s">
        <v>447</v>
      </c>
      <c r="G14818" t="s">
        <v>49</v>
      </c>
      <c r="H14818" t="s">
        <v>192</v>
      </c>
    </row>
    <row r="14819" spans="1:8">
      <c r="A14819" t="s">
        <v>17090</v>
      </c>
      <c r="B14819" t="s">
        <v>449</v>
      </c>
      <c r="C14819" t="s">
        <v>51</v>
      </c>
      <c r="D14819" t="s">
        <v>450</v>
      </c>
      <c r="E14819" t="s">
        <v>198</v>
      </c>
      <c r="F14819" t="s">
        <v>360</v>
      </c>
      <c r="G14819" t="s">
        <v>49</v>
      </c>
      <c r="H14819" t="s">
        <v>192</v>
      </c>
    </row>
    <row r="14820" spans="1:8">
      <c r="A14820" t="s">
        <v>17091</v>
      </c>
      <c r="B14820" t="s">
        <v>452</v>
      </c>
      <c r="C14820" t="s">
        <v>68</v>
      </c>
      <c r="D14820" t="s">
        <v>410</v>
      </c>
      <c r="E14820" t="s">
        <v>198</v>
      </c>
      <c r="F14820" t="s">
        <v>360</v>
      </c>
      <c r="G14820" t="s">
        <v>49</v>
      </c>
      <c r="H14820" t="s">
        <v>192</v>
      </c>
    </row>
    <row r="14821" spans="1:8">
      <c r="A14821" t="s">
        <v>17092</v>
      </c>
      <c r="B14821" t="s">
        <v>3710</v>
      </c>
      <c r="C14821" t="s">
        <v>51</v>
      </c>
      <c r="D14821" t="s">
        <v>617</v>
      </c>
      <c r="E14821" t="s">
        <v>377</v>
      </c>
      <c r="F14821" t="s">
        <v>618</v>
      </c>
      <c r="G14821" t="s">
        <v>49</v>
      </c>
      <c r="H14821" t="s">
        <v>192</v>
      </c>
    </row>
    <row r="14822" spans="1:8">
      <c r="A14822" t="s">
        <v>17093</v>
      </c>
      <c r="B14822" t="s">
        <v>17094</v>
      </c>
      <c r="C14822" t="s">
        <v>51</v>
      </c>
      <c r="D14822" t="s">
        <v>472</v>
      </c>
      <c r="E14822" t="s">
        <v>473</v>
      </c>
      <c r="F14822" t="s">
        <v>360</v>
      </c>
      <c r="G14822" t="s">
        <v>49</v>
      </c>
      <c r="H14822" t="s">
        <v>192</v>
      </c>
    </row>
    <row r="14823" spans="1:8">
      <c r="A14823" t="s">
        <v>17095</v>
      </c>
      <c r="B14823" t="s">
        <v>17096</v>
      </c>
      <c r="C14823" t="s">
        <v>51</v>
      </c>
      <c r="D14823" t="s">
        <v>358</v>
      </c>
      <c r="E14823" t="s">
        <v>359</v>
      </c>
      <c r="F14823" t="s">
        <v>360</v>
      </c>
      <c r="G14823" t="s">
        <v>49</v>
      </c>
      <c r="H14823" t="s">
        <v>192</v>
      </c>
    </row>
    <row r="14824" spans="1:8">
      <c r="A14824" t="s">
        <v>17097</v>
      </c>
      <c r="B14824" t="s">
        <v>17098</v>
      </c>
      <c r="C14824" t="s">
        <v>51</v>
      </c>
      <c r="D14824" t="s">
        <v>3713</v>
      </c>
      <c r="E14824" t="s">
        <v>52</v>
      </c>
      <c r="F14824" t="s">
        <v>360</v>
      </c>
      <c r="G14824" t="s">
        <v>49</v>
      </c>
      <c r="H14824" t="s">
        <v>192</v>
      </c>
    </row>
    <row r="14825" spans="1:8">
      <c r="A14825" t="s">
        <v>17099</v>
      </c>
      <c r="B14825" t="s">
        <v>3693</v>
      </c>
      <c r="C14825" t="s">
        <v>78</v>
      </c>
      <c r="D14825" t="s">
        <v>3694</v>
      </c>
      <c r="E14825" t="s">
        <v>52</v>
      </c>
      <c r="F14825" t="s">
        <v>360</v>
      </c>
      <c r="G14825" t="s">
        <v>49</v>
      </c>
      <c r="H14825" t="s">
        <v>192</v>
      </c>
    </row>
    <row r="14826" spans="1:8">
      <c r="A14826" t="s">
        <v>17100</v>
      </c>
      <c r="B14826" t="s">
        <v>3696</v>
      </c>
      <c r="C14826" t="s">
        <v>51</v>
      </c>
      <c r="D14826" t="s">
        <v>3697</v>
      </c>
      <c r="E14826" t="s">
        <v>367</v>
      </c>
      <c r="F14826" t="s">
        <v>3698</v>
      </c>
      <c r="G14826" t="s">
        <v>49</v>
      </c>
      <c r="H14826" t="s">
        <v>192</v>
      </c>
    </row>
    <row r="14827" spans="1:8">
      <c r="A14827" t="s">
        <v>17101</v>
      </c>
      <c r="B14827" t="s">
        <v>3700</v>
      </c>
      <c r="C14827" t="s">
        <v>51</v>
      </c>
      <c r="D14827" t="s">
        <v>450</v>
      </c>
      <c r="E14827" t="s">
        <v>198</v>
      </c>
      <c r="F14827" t="s">
        <v>360</v>
      </c>
      <c r="G14827" t="s">
        <v>49</v>
      </c>
      <c r="H14827" t="s">
        <v>192</v>
      </c>
    </row>
    <row r="14828" spans="1:8">
      <c r="A14828" t="s">
        <v>17102</v>
      </c>
      <c r="B14828" t="s">
        <v>3702</v>
      </c>
      <c r="C14828" t="s">
        <v>51</v>
      </c>
      <c r="D14828" t="s">
        <v>1421</v>
      </c>
      <c r="E14828" t="s">
        <v>1422</v>
      </c>
      <c r="F14828" t="s">
        <v>360</v>
      </c>
      <c r="G14828" t="s">
        <v>49</v>
      </c>
      <c r="H14828" t="s">
        <v>192</v>
      </c>
    </row>
    <row r="14829" spans="1:8">
      <c r="A14829" t="s">
        <v>17103</v>
      </c>
      <c r="B14829" t="s">
        <v>1871</v>
      </c>
      <c r="C14829" t="s">
        <v>68</v>
      </c>
      <c r="D14829" t="s">
        <v>1400</v>
      </c>
      <c r="E14829" t="s">
        <v>52</v>
      </c>
      <c r="F14829" t="s">
        <v>360</v>
      </c>
      <c r="G14829" t="s">
        <v>49</v>
      </c>
      <c r="H14829" t="s">
        <v>192</v>
      </c>
    </row>
    <row r="14830" spans="1:8">
      <c r="A14830" t="s">
        <v>17104</v>
      </c>
      <c r="B14830" t="s">
        <v>559</v>
      </c>
      <c r="C14830" t="s">
        <v>51</v>
      </c>
      <c r="D14830" t="s">
        <v>560</v>
      </c>
      <c r="E14830" t="s">
        <v>561</v>
      </c>
      <c r="F14830" t="s">
        <v>360</v>
      </c>
      <c r="G14830" t="s">
        <v>49</v>
      </c>
      <c r="H14830" t="s">
        <v>192</v>
      </c>
    </row>
    <row r="14831" spans="1:8">
      <c r="A14831" t="s">
        <v>17105</v>
      </c>
      <c r="B14831" t="s">
        <v>563</v>
      </c>
      <c r="C14831" t="s">
        <v>51</v>
      </c>
      <c r="D14831" t="s">
        <v>442</v>
      </c>
      <c r="E14831" t="s">
        <v>52</v>
      </c>
      <c r="F14831" t="s">
        <v>360</v>
      </c>
      <c r="G14831" t="s">
        <v>49</v>
      </c>
      <c r="H14831" t="s">
        <v>192</v>
      </c>
    </row>
    <row r="14832" spans="1:8">
      <c r="A14832" t="s">
        <v>17106</v>
      </c>
      <c r="B14832" t="s">
        <v>444</v>
      </c>
      <c r="C14832" t="s">
        <v>51</v>
      </c>
      <c r="D14832" t="s">
        <v>445</v>
      </c>
      <c r="E14832" t="s">
        <v>446</v>
      </c>
      <c r="F14832" t="s">
        <v>447</v>
      </c>
      <c r="G14832" t="s">
        <v>49</v>
      </c>
      <c r="H14832" t="s">
        <v>192</v>
      </c>
    </row>
    <row r="14833" spans="1:8">
      <c r="A14833" t="s">
        <v>17107</v>
      </c>
      <c r="B14833" t="s">
        <v>449</v>
      </c>
      <c r="C14833" t="s">
        <v>51</v>
      </c>
      <c r="D14833" t="s">
        <v>450</v>
      </c>
      <c r="E14833" t="s">
        <v>198</v>
      </c>
      <c r="F14833" t="s">
        <v>360</v>
      </c>
      <c r="G14833" t="s">
        <v>49</v>
      </c>
      <c r="H14833" t="s">
        <v>192</v>
      </c>
    </row>
    <row r="14834" spans="1:8">
      <c r="A14834" t="s">
        <v>17108</v>
      </c>
      <c r="B14834" t="s">
        <v>452</v>
      </c>
      <c r="C14834" t="s">
        <v>68</v>
      </c>
      <c r="D14834" t="s">
        <v>410</v>
      </c>
      <c r="E14834" t="s">
        <v>198</v>
      </c>
      <c r="F14834" t="s">
        <v>360</v>
      </c>
      <c r="G14834" t="s">
        <v>49</v>
      </c>
      <c r="H14834" t="s">
        <v>192</v>
      </c>
    </row>
    <row r="14835" spans="1:8">
      <c r="A14835" t="s">
        <v>17109</v>
      </c>
      <c r="B14835" t="s">
        <v>3725</v>
      </c>
      <c r="C14835" t="s">
        <v>51</v>
      </c>
      <c r="D14835" t="s">
        <v>3726</v>
      </c>
      <c r="E14835" t="s">
        <v>52</v>
      </c>
      <c r="F14835" t="s">
        <v>360</v>
      </c>
      <c r="G14835" t="s">
        <v>49</v>
      </c>
      <c r="H14835" t="s">
        <v>192</v>
      </c>
    </row>
    <row r="14836" spans="1:8">
      <c r="A14836" t="s">
        <v>17110</v>
      </c>
      <c r="B14836" t="s">
        <v>3728</v>
      </c>
      <c r="C14836" t="s">
        <v>68</v>
      </c>
      <c r="D14836" t="s">
        <v>3729</v>
      </c>
      <c r="E14836" t="s">
        <v>367</v>
      </c>
      <c r="F14836" t="s">
        <v>3730</v>
      </c>
      <c r="G14836" t="s">
        <v>49</v>
      </c>
      <c r="H14836" t="s">
        <v>192</v>
      </c>
    </row>
    <row r="14837" spans="1:8">
      <c r="A14837" t="s">
        <v>17111</v>
      </c>
      <c r="B14837" t="s">
        <v>3732</v>
      </c>
      <c r="C14837" t="s">
        <v>51</v>
      </c>
      <c r="D14837" t="s">
        <v>450</v>
      </c>
      <c r="E14837" t="s">
        <v>198</v>
      </c>
      <c r="F14837" t="s">
        <v>360</v>
      </c>
      <c r="G14837" t="s">
        <v>49</v>
      </c>
      <c r="H14837" t="s">
        <v>192</v>
      </c>
    </row>
    <row r="14838" spans="1:8">
      <c r="A14838" t="s">
        <v>17112</v>
      </c>
      <c r="B14838" t="s">
        <v>3734</v>
      </c>
      <c r="C14838" t="s">
        <v>51</v>
      </c>
      <c r="D14838" t="s">
        <v>472</v>
      </c>
      <c r="E14838" t="s">
        <v>473</v>
      </c>
      <c r="F14838" t="s">
        <v>360</v>
      </c>
      <c r="G14838" t="s">
        <v>49</v>
      </c>
      <c r="H14838" t="s">
        <v>192</v>
      </c>
    </row>
    <row r="14839" spans="1:8">
      <c r="A14839" t="s">
        <v>17113</v>
      </c>
      <c r="B14839" t="s">
        <v>17114</v>
      </c>
      <c r="C14839" t="s">
        <v>51</v>
      </c>
      <c r="D14839" t="s">
        <v>3737</v>
      </c>
      <c r="E14839" t="s">
        <v>52</v>
      </c>
      <c r="F14839" t="s">
        <v>360</v>
      </c>
      <c r="G14839" t="s">
        <v>49</v>
      </c>
      <c r="H14839" t="s">
        <v>192</v>
      </c>
    </row>
    <row r="14840" spans="1:8">
      <c r="A14840" t="s">
        <v>17115</v>
      </c>
      <c r="B14840" t="s">
        <v>3693</v>
      </c>
      <c r="C14840" t="s">
        <v>78</v>
      </c>
      <c r="D14840" t="s">
        <v>3694</v>
      </c>
      <c r="E14840" t="s">
        <v>52</v>
      </c>
      <c r="F14840" t="s">
        <v>360</v>
      </c>
      <c r="G14840" t="s">
        <v>49</v>
      </c>
      <c r="H14840" t="s">
        <v>192</v>
      </c>
    </row>
    <row r="14841" spans="1:8">
      <c r="A14841" t="s">
        <v>17116</v>
      </c>
      <c r="B14841" t="s">
        <v>3696</v>
      </c>
      <c r="C14841" t="s">
        <v>51</v>
      </c>
      <c r="D14841" t="s">
        <v>3697</v>
      </c>
      <c r="E14841" t="s">
        <v>367</v>
      </c>
      <c r="F14841" t="s">
        <v>3698</v>
      </c>
      <c r="G14841" t="s">
        <v>49</v>
      </c>
      <c r="H14841" t="s">
        <v>192</v>
      </c>
    </row>
    <row r="14842" spans="1:8">
      <c r="A14842" t="s">
        <v>17117</v>
      </c>
      <c r="B14842" t="s">
        <v>3700</v>
      </c>
      <c r="C14842" t="s">
        <v>51</v>
      </c>
      <c r="D14842" t="s">
        <v>450</v>
      </c>
      <c r="E14842" t="s">
        <v>198</v>
      </c>
      <c r="F14842" t="s">
        <v>360</v>
      </c>
      <c r="G14842" t="s">
        <v>49</v>
      </c>
      <c r="H14842" t="s">
        <v>192</v>
      </c>
    </row>
    <row r="14843" spans="1:8">
      <c r="A14843" t="s">
        <v>17118</v>
      </c>
      <c r="B14843" t="s">
        <v>3702</v>
      </c>
      <c r="C14843" t="s">
        <v>51</v>
      </c>
      <c r="D14843" t="s">
        <v>1421</v>
      </c>
      <c r="E14843" t="s">
        <v>1422</v>
      </c>
      <c r="F14843" t="s">
        <v>360</v>
      </c>
      <c r="G14843" t="s">
        <v>49</v>
      </c>
      <c r="H14843" t="s">
        <v>192</v>
      </c>
    </row>
    <row r="14844" spans="1:8">
      <c r="A14844" t="s">
        <v>17119</v>
      </c>
      <c r="B14844" t="s">
        <v>1871</v>
      </c>
      <c r="C14844" t="s">
        <v>68</v>
      </c>
      <c r="D14844" t="s">
        <v>1400</v>
      </c>
      <c r="E14844" t="s">
        <v>52</v>
      </c>
      <c r="F14844" t="s">
        <v>360</v>
      </c>
      <c r="G14844" t="s">
        <v>49</v>
      </c>
      <c r="H14844" t="s">
        <v>192</v>
      </c>
    </row>
    <row r="14845" spans="1:8">
      <c r="A14845" t="s">
        <v>17120</v>
      </c>
      <c r="B14845" t="s">
        <v>559</v>
      </c>
      <c r="C14845" t="s">
        <v>51</v>
      </c>
      <c r="D14845" t="s">
        <v>560</v>
      </c>
      <c r="E14845" t="s">
        <v>561</v>
      </c>
      <c r="F14845" t="s">
        <v>360</v>
      </c>
      <c r="G14845" t="s">
        <v>49</v>
      </c>
      <c r="H14845" t="s">
        <v>192</v>
      </c>
    </row>
    <row r="14846" spans="1:8">
      <c r="A14846" t="s">
        <v>17121</v>
      </c>
      <c r="B14846" t="s">
        <v>563</v>
      </c>
      <c r="C14846" t="s">
        <v>51</v>
      </c>
      <c r="D14846" t="s">
        <v>442</v>
      </c>
      <c r="E14846" t="s">
        <v>52</v>
      </c>
      <c r="F14846" t="s">
        <v>360</v>
      </c>
      <c r="G14846" t="s">
        <v>49</v>
      </c>
      <c r="H14846" t="s">
        <v>192</v>
      </c>
    </row>
    <row r="14847" spans="1:8">
      <c r="A14847" t="s">
        <v>17122</v>
      </c>
      <c r="B14847" t="s">
        <v>444</v>
      </c>
      <c r="C14847" t="s">
        <v>51</v>
      </c>
      <c r="D14847" t="s">
        <v>445</v>
      </c>
      <c r="E14847" t="s">
        <v>446</v>
      </c>
      <c r="F14847" t="s">
        <v>447</v>
      </c>
      <c r="G14847" t="s">
        <v>49</v>
      </c>
      <c r="H14847" t="s">
        <v>192</v>
      </c>
    </row>
    <row r="14848" spans="1:8">
      <c r="A14848" t="s">
        <v>17123</v>
      </c>
      <c r="B14848" t="s">
        <v>449</v>
      </c>
      <c r="C14848" t="s">
        <v>51</v>
      </c>
      <c r="D14848" t="s">
        <v>450</v>
      </c>
      <c r="E14848" t="s">
        <v>198</v>
      </c>
      <c r="F14848" t="s">
        <v>360</v>
      </c>
      <c r="G14848" t="s">
        <v>49</v>
      </c>
      <c r="H14848" t="s">
        <v>192</v>
      </c>
    </row>
    <row r="14849" spans="1:8">
      <c r="A14849" t="s">
        <v>17124</v>
      </c>
      <c r="B14849" t="s">
        <v>452</v>
      </c>
      <c r="C14849" t="s">
        <v>68</v>
      </c>
      <c r="D14849" t="s">
        <v>410</v>
      </c>
      <c r="E14849" t="s">
        <v>198</v>
      </c>
      <c r="F14849" t="s">
        <v>360</v>
      </c>
      <c r="G14849" t="s">
        <v>49</v>
      </c>
      <c r="H14849" t="s">
        <v>192</v>
      </c>
    </row>
    <row r="14850" spans="1:8">
      <c r="A14850" t="s">
        <v>17125</v>
      </c>
      <c r="B14850" t="s">
        <v>3734</v>
      </c>
      <c r="C14850" t="s">
        <v>51</v>
      </c>
      <c r="D14850" t="s">
        <v>472</v>
      </c>
      <c r="E14850" t="s">
        <v>473</v>
      </c>
      <c r="F14850" t="s">
        <v>360</v>
      </c>
      <c r="G14850" t="s">
        <v>49</v>
      </c>
      <c r="H14850" t="s">
        <v>192</v>
      </c>
    </row>
    <row r="14851" spans="1:8">
      <c r="A14851" t="s">
        <v>17126</v>
      </c>
      <c r="B14851" t="s">
        <v>3750</v>
      </c>
      <c r="C14851" t="s">
        <v>51</v>
      </c>
      <c r="D14851" t="s">
        <v>472</v>
      </c>
      <c r="E14851" t="s">
        <v>473</v>
      </c>
      <c r="F14851" t="s">
        <v>360</v>
      </c>
      <c r="G14851" t="s">
        <v>49</v>
      </c>
      <c r="H14851" t="s">
        <v>192</v>
      </c>
    </row>
    <row r="14852" spans="1:8">
      <c r="A14852" t="s">
        <v>17127</v>
      </c>
      <c r="B14852" t="s">
        <v>3752</v>
      </c>
      <c r="C14852" t="s">
        <v>51</v>
      </c>
      <c r="D14852" t="s">
        <v>617</v>
      </c>
      <c r="E14852" t="s">
        <v>377</v>
      </c>
      <c r="F14852" t="s">
        <v>618</v>
      </c>
      <c r="G14852" t="s">
        <v>49</v>
      </c>
      <c r="H14852" t="s">
        <v>192</v>
      </c>
    </row>
    <row r="14853" spans="1:8">
      <c r="A14853" t="s">
        <v>17128</v>
      </c>
      <c r="B14853" t="s">
        <v>17129</v>
      </c>
      <c r="C14853" t="s">
        <v>78</v>
      </c>
      <c r="D14853" t="s">
        <v>17130</v>
      </c>
      <c r="E14853" t="s">
        <v>52</v>
      </c>
      <c r="F14853" t="s">
        <v>360</v>
      </c>
      <c r="G14853" t="s">
        <v>49</v>
      </c>
      <c r="H14853" t="s">
        <v>192</v>
      </c>
    </row>
    <row r="14854" spans="1:8">
      <c r="A14854" t="s">
        <v>17131</v>
      </c>
      <c r="B14854" t="s">
        <v>17132</v>
      </c>
      <c r="C14854" t="s">
        <v>51</v>
      </c>
      <c r="D14854" t="s">
        <v>370</v>
      </c>
      <c r="E14854" t="s">
        <v>73</v>
      </c>
      <c r="F14854" t="s">
        <v>360</v>
      </c>
      <c r="G14854" t="s">
        <v>49</v>
      </c>
      <c r="H14854" t="s">
        <v>192</v>
      </c>
    </row>
    <row r="14855" spans="1:8">
      <c r="A14855" t="s">
        <v>17133</v>
      </c>
      <c r="B14855" t="s">
        <v>17134</v>
      </c>
      <c r="C14855" t="s">
        <v>51</v>
      </c>
      <c r="D14855" t="s">
        <v>472</v>
      </c>
      <c r="E14855" t="s">
        <v>473</v>
      </c>
      <c r="F14855" t="s">
        <v>360</v>
      </c>
      <c r="G14855" t="s">
        <v>49</v>
      </c>
      <c r="H14855" t="s">
        <v>192</v>
      </c>
    </row>
    <row r="14856" spans="1:8">
      <c r="A14856" t="s">
        <v>17135</v>
      </c>
      <c r="B14856" t="s">
        <v>17136</v>
      </c>
      <c r="C14856" t="s">
        <v>51</v>
      </c>
      <c r="D14856" t="s">
        <v>472</v>
      </c>
      <c r="E14856" t="s">
        <v>473</v>
      </c>
      <c r="F14856" t="s">
        <v>360</v>
      </c>
      <c r="G14856" t="s">
        <v>49</v>
      </c>
      <c r="H14856" t="s">
        <v>192</v>
      </c>
    </row>
    <row r="14857" spans="1:8">
      <c r="A14857" t="s">
        <v>17137</v>
      </c>
      <c r="B14857" t="s">
        <v>17138</v>
      </c>
      <c r="C14857" t="s">
        <v>51</v>
      </c>
      <c r="D14857" t="s">
        <v>410</v>
      </c>
      <c r="E14857" t="s">
        <v>198</v>
      </c>
      <c r="F14857" t="s">
        <v>360</v>
      </c>
      <c r="G14857" t="s">
        <v>49</v>
      </c>
      <c r="H14857" t="s">
        <v>192</v>
      </c>
    </row>
    <row r="14858" spans="1:8">
      <c r="A14858" t="s">
        <v>17139</v>
      </c>
      <c r="B14858" t="s">
        <v>17140</v>
      </c>
      <c r="C14858" t="s">
        <v>78</v>
      </c>
      <c r="D14858" t="s">
        <v>17141</v>
      </c>
      <c r="E14858" t="s">
        <v>52</v>
      </c>
      <c r="F14858" t="s">
        <v>360</v>
      </c>
      <c r="G14858" t="s">
        <v>49</v>
      </c>
      <c r="H14858" t="s">
        <v>192</v>
      </c>
    </row>
    <row r="14859" spans="1:8">
      <c r="A14859" t="s">
        <v>17142</v>
      </c>
      <c r="B14859" t="s">
        <v>17143</v>
      </c>
      <c r="C14859" t="s">
        <v>51</v>
      </c>
      <c r="D14859" t="s">
        <v>370</v>
      </c>
      <c r="E14859" t="s">
        <v>73</v>
      </c>
      <c r="F14859" t="s">
        <v>360</v>
      </c>
      <c r="G14859" t="s">
        <v>49</v>
      </c>
      <c r="H14859" t="s">
        <v>192</v>
      </c>
    </row>
    <row r="14860" spans="1:8">
      <c r="A14860" t="s">
        <v>17144</v>
      </c>
      <c r="B14860" t="s">
        <v>17145</v>
      </c>
      <c r="C14860" t="s">
        <v>51</v>
      </c>
      <c r="D14860" t="s">
        <v>17146</v>
      </c>
      <c r="E14860" t="s">
        <v>446</v>
      </c>
      <c r="F14860" t="s">
        <v>17147</v>
      </c>
      <c r="G14860" t="s">
        <v>49</v>
      </c>
      <c r="H14860" t="s">
        <v>192</v>
      </c>
    </row>
    <row r="14861" spans="1:8">
      <c r="A14861" t="s">
        <v>17148</v>
      </c>
      <c r="B14861" t="s">
        <v>17149</v>
      </c>
      <c r="C14861" t="s">
        <v>51</v>
      </c>
      <c r="D14861" t="s">
        <v>450</v>
      </c>
      <c r="E14861" t="s">
        <v>198</v>
      </c>
      <c r="F14861" t="s">
        <v>360</v>
      </c>
      <c r="G14861" t="s">
        <v>49</v>
      </c>
      <c r="H14861" t="s">
        <v>192</v>
      </c>
    </row>
    <row r="14862" spans="1:8">
      <c r="A14862" t="s">
        <v>17150</v>
      </c>
      <c r="B14862" t="s">
        <v>17151</v>
      </c>
      <c r="C14862" t="s">
        <v>51</v>
      </c>
      <c r="D14862" t="s">
        <v>17152</v>
      </c>
      <c r="E14862" t="s">
        <v>446</v>
      </c>
      <c r="F14862" t="s">
        <v>17153</v>
      </c>
      <c r="G14862" t="s">
        <v>49</v>
      </c>
      <c r="H14862" t="s">
        <v>192</v>
      </c>
    </row>
    <row r="14863" spans="1:8">
      <c r="A14863" t="s">
        <v>17154</v>
      </c>
      <c r="B14863" t="s">
        <v>17155</v>
      </c>
      <c r="C14863" t="s">
        <v>51</v>
      </c>
      <c r="D14863" t="s">
        <v>450</v>
      </c>
      <c r="E14863" t="s">
        <v>198</v>
      </c>
      <c r="F14863" t="s">
        <v>360</v>
      </c>
      <c r="G14863" t="s">
        <v>49</v>
      </c>
      <c r="H14863" t="s">
        <v>192</v>
      </c>
    </row>
    <row r="14864" spans="1:8">
      <c r="A14864" t="s">
        <v>17156</v>
      </c>
      <c r="B14864" t="s">
        <v>17157</v>
      </c>
      <c r="C14864" t="s">
        <v>51</v>
      </c>
      <c r="D14864" t="s">
        <v>472</v>
      </c>
      <c r="E14864" t="s">
        <v>473</v>
      </c>
      <c r="F14864" t="s">
        <v>360</v>
      </c>
      <c r="G14864" t="s">
        <v>49</v>
      </c>
      <c r="H14864" t="s">
        <v>192</v>
      </c>
    </row>
    <row r="14865" spans="1:8">
      <c r="A14865" t="s">
        <v>17158</v>
      </c>
      <c r="B14865" t="s">
        <v>17159</v>
      </c>
      <c r="C14865" t="s">
        <v>51</v>
      </c>
      <c r="D14865" t="s">
        <v>560</v>
      </c>
      <c r="E14865" t="s">
        <v>561</v>
      </c>
      <c r="F14865" t="s">
        <v>360</v>
      </c>
      <c r="G14865" t="s">
        <v>49</v>
      </c>
      <c r="H14865" t="s">
        <v>192</v>
      </c>
    </row>
    <row r="14866" spans="1:8">
      <c r="A14866" t="s">
        <v>17160</v>
      </c>
      <c r="B14866" t="s">
        <v>17161</v>
      </c>
      <c r="C14866" t="s">
        <v>51</v>
      </c>
      <c r="D14866" t="s">
        <v>560</v>
      </c>
      <c r="E14866" t="s">
        <v>561</v>
      </c>
      <c r="F14866" t="s">
        <v>360</v>
      </c>
      <c r="G14866" t="s">
        <v>49</v>
      </c>
      <c r="H14866" t="s">
        <v>192</v>
      </c>
    </row>
    <row r="14867" spans="1:8">
      <c r="A14867" t="s">
        <v>17162</v>
      </c>
      <c r="B14867" t="s">
        <v>17163</v>
      </c>
      <c r="C14867" t="s">
        <v>51</v>
      </c>
      <c r="D14867" t="s">
        <v>560</v>
      </c>
      <c r="E14867" t="s">
        <v>561</v>
      </c>
      <c r="F14867" t="s">
        <v>360</v>
      </c>
      <c r="G14867" t="s">
        <v>49</v>
      </c>
      <c r="H14867" t="s">
        <v>192</v>
      </c>
    </row>
    <row r="14868" spans="1:8">
      <c r="A14868" t="s">
        <v>17164</v>
      </c>
      <c r="B14868" t="s">
        <v>17165</v>
      </c>
      <c r="C14868" t="s">
        <v>51</v>
      </c>
      <c r="D14868" t="s">
        <v>560</v>
      </c>
      <c r="E14868" t="s">
        <v>561</v>
      </c>
      <c r="F14868" t="s">
        <v>360</v>
      </c>
      <c r="G14868" t="s">
        <v>49</v>
      </c>
      <c r="H14868" t="s">
        <v>192</v>
      </c>
    </row>
    <row r="14869" spans="1:8">
      <c r="A14869" t="s">
        <v>17166</v>
      </c>
      <c r="B14869" t="s">
        <v>17167</v>
      </c>
      <c r="C14869" t="s">
        <v>51</v>
      </c>
      <c r="D14869" t="s">
        <v>592</v>
      </c>
      <c r="E14869" t="s">
        <v>593</v>
      </c>
      <c r="F14869" t="s">
        <v>360</v>
      </c>
      <c r="G14869" t="s">
        <v>49</v>
      </c>
      <c r="H14869" t="s">
        <v>192</v>
      </c>
    </row>
    <row r="14870" spans="1:8">
      <c r="A14870" t="s">
        <v>17168</v>
      </c>
      <c r="B14870" t="s">
        <v>17169</v>
      </c>
      <c r="C14870" t="s">
        <v>51</v>
      </c>
      <c r="D14870" t="s">
        <v>592</v>
      </c>
      <c r="E14870" t="s">
        <v>593</v>
      </c>
      <c r="F14870" t="s">
        <v>360</v>
      </c>
      <c r="G14870" t="s">
        <v>49</v>
      </c>
      <c r="H14870" t="s">
        <v>192</v>
      </c>
    </row>
    <row r="14871" spans="1:8">
      <c r="A14871" t="s">
        <v>17170</v>
      </c>
      <c r="B14871" t="s">
        <v>17171</v>
      </c>
      <c r="C14871" t="s">
        <v>51</v>
      </c>
      <c r="D14871" t="s">
        <v>592</v>
      </c>
      <c r="E14871" t="s">
        <v>593</v>
      </c>
      <c r="F14871" t="s">
        <v>360</v>
      </c>
      <c r="G14871" t="s">
        <v>49</v>
      </c>
      <c r="H14871" t="s">
        <v>192</v>
      </c>
    </row>
    <row r="14872" spans="1:8">
      <c r="A14872" t="s">
        <v>17172</v>
      </c>
      <c r="B14872" t="s">
        <v>17173</v>
      </c>
      <c r="C14872" t="s">
        <v>51</v>
      </c>
      <c r="D14872" t="s">
        <v>17174</v>
      </c>
      <c r="E14872" t="s">
        <v>446</v>
      </c>
      <c r="F14872" t="s">
        <v>17175</v>
      </c>
      <c r="G14872" t="s">
        <v>49</v>
      </c>
      <c r="H14872" t="s">
        <v>192</v>
      </c>
    </row>
    <row r="14873" spans="1:8">
      <c r="A14873" t="s">
        <v>17176</v>
      </c>
      <c r="B14873" t="s">
        <v>1359</v>
      </c>
      <c r="C14873" t="s">
        <v>51</v>
      </c>
      <c r="D14873" t="s">
        <v>592</v>
      </c>
      <c r="E14873" t="s">
        <v>593</v>
      </c>
      <c r="F14873" t="s">
        <v>360</v>
      </c>
      <c r="G14873" t="s">
        <v>49</v>
      </c>
      <c r="H14873" t="s">
        <v>192</v>
      </c>
    </row>
    <row r="14874" spans="1:8">
      <c r="A14874" t="s">
        <v>17177</v>
      </c>
      <c r="B14874" t="s">
        <v>1361</v>
      </c>
      <c r="C14874" t="s">
        <v>51</v>
      </c>
      <c r="D14874" t="s">
        <v>813</v>
      </c>
      <c r="E14874" t="s">
        <v>446</v>
      </c>
      <c r="F14874" t="s">
        <v>814</v>
      </c>
      <c r="G14874" t="s">
        <v>49</v>
      </c>
      <c r="H14874" t="s">
        <v>192</v>
      </c>
    </row>
    <row r="14875" spans="1:8">
      <c r="A14875" t="s">
        <v>17178</v>
      </c>
      <c r="B14875" t="s">
        <v>1363</v>
      </c>
      <c r="C14875" t="s">
        <v>51</v>
      </c>
      <c r="D14875" t="s">
        <v>592</v>
      </c>
      <c r="E14875" t="s">
        <v>593</v>
      </c>
      <c r="F14875" t="s">
        <v>360</v>
      </c>
      <c r="G14875" t="s">
        <v>49</v>
      </c>
      <c r="H14875" t="s">
        <v>192</v>
      </c>
    </row>
    <row r="14876" spans="1:8">
      <c r="A14876" t="s">
        <v>17179</v>
      </c>
      <c r="B14876" t="s">
        <v>826</v>
      </c>
      <c r="C14876" t="s">
        <v>51</v>
      </c>
      <c r="D14876" t="s">
        <v>592</v>
      </c>
      <c r="E14876" t="s">
        <v>593</v>
      </c>
      <c r="F14876" t="s">
        <v>360</v>
      </c>
      <c r="G14876" t="s">
        <v>49</v>
      </c>
      <c r="H14876" t="s">
        <v>192</v>
      </c>
    </row>
    <row r="14877" spans="1:8">
      <c r="A14877" t="s">
        <v>17180</v>
      </c>
      <c r="B14877" t="s">
        <v>17181</v>
      </c>
      <c r="C14877" t="s">
        <v>51</v>
      </c>
      <c r="D14877" t="s">
        <v>410</v>
      </c>
      <c r="E14877" t="s">
        <v>198</v>
      </c>
      <c r="F14877" t="s">
        <v>360</v>
      </c>
      <c r="G14877" t="s">
        <v>49</v>
      </c>
      <c r="H14877" t="s">
        <v>192</v>
      </c>
    </row>
    <row r="14878" spans="1:8">
      <c r="A14878" t="s">
        <v>17182</v>
      </c>
      <c r="B14878" t="s">
        <v>17183</v>
      </c>
      <c r="C14878" t="s">
        <v>51</v>
      </c>
      <c r="D14878" t="s">
        <v>450</v>
      </c>
      <c r="E14878" t="s">
        <v>198</v>
      </c>
      <c r="F14878" t="s">
        <v>360</v>
      </c>
      <c r="G14878" t="s">
        <v>49</v>
      </c>
      <c r="H14878" t="s">
        <v>192</v>
      </c>
    </row>
    <row r="14879" spans="1:8">
      <c r="A14879" t="s">
        <v>17184</v>
      </c>
      <c r="B14879" t="s">
        <v>17185</v>
      </c>
      <c r="C14879" t="s">
        <v>51</v>
      </c>
      <c r="D14879" t="s">
        <v>589</v>
      </c>
      <c r="E14879" t="s">
        <v>52</v>
      </c>
      <c r="F14879" t="s">
        <v>360</v>
      </c>
      <c r="G14879" t="s">
        <v>49</v>
      </c>
      <c r="H14879" t="s">
        <v>192</v>
      </c>
    </row>
    <row r="14880" spans="1:8">
      <c r="A14880" t="s">
        <v>17186</v>
      </c>
      <c r="B14880" t="s">
        <v>591</v>
      </c>
      <c r="C14880" t="s">
        <v>51</v>
      </c>
      <c r="D14880" t="s">
        <v>592</v>
      </c>
      <c r="E14880" t="s">
        <v>593</v>
      </c>
      <c r="F14880" t="s">
        <v>360</v>
      </c>
      <c r="G14880" t="s">
        <v>49</v>
      </c>
      <c r="H14880" t="s">
        <v>192</v>
      </c>
    </row>
    <row r="14881" spans="1:8">
      <c r="A14881" t="s">
        <v>17187</v>
      </c>
      <c r="B14881" t="s">
        <v>595</v>
      </c>
      <c r="C14881" t="s">
        <v>68</v>
      </c>
      <c r="D14881" t="s">
        <v>596</v>
      </c>
      <c r="E14881" t="s">
        <v>446</v>
      </c>
      <c r="F14881" t="s">
        <v>597</v>
      </c>
      <c r="G14881" t="s">
        <v>49</v>
      </c>
      <c r="H14881" t="s">
        <v>192</v>
      </c>
    </row>
    <row r="14882" spans="1:8">
      <c r="A14882" t="s">
        <v>17188</v>
      </c>
      <c r="B14882" t="s">
        <v>599</v>
      </c>
      <c r="C14882" t="s">
        <v>51</v>
      </c>
      <c r="D14882" t="s">
        <v>450</v>
      </c>
      <c r="E14882" t="s">
        <v>198</v>
      </c>
      <c r="F14882" t="s">
        <v>360</v>
      </c>
      <c r="G14882" t="s">
        <v>49</v>
      </c>
      <c r="H14882" t="s">
        <v>192</v>
      </c>
    </row>
    <row r="14883" spans="1:8">
      <c r="A14883" t="s">
        <v>17189</v>
      </c>
      <c r="B14883" t="s">
        <v>17190</v>
      </c>
      <c r="C14883" t="s">
        <v>51</v>
      </c>
      <c r="D14883" t="s">
        <v>472</v>
      </c>
      <c r="E14883" t="s">
        <v>473</v>
      </c>
      <c r="F14883" t="s">
        <v>360</v>
      </c>
      <c r="G14883" t="s">
        <v>49</v>
      </c>
      <c r="H14883" t="s">
        <v>192</v>
      </c>
    </row>
    <row r="14884" spans="1:8">
      <c r="A14884" t="s">
        <v>17191</v>
      </c>
      <c r="B14884" t="s">
        <v>17192</v>
      </c>
      <c r="C14884" t="s">
        <v>51</v>
      </c>
      <c r="D14884" t="s">
        <v>472</v>
      </c>
      <c r="E14884" t="s">
        <v>473</v>
      </c>
      <c r="F14884" t="s">
        <v>360</v>
      </c>
      <c r="G14884" t="s">
        <v>49</v>
      </c>
      <c r="H14884" t="s">
        <v>192</v>
      </c>
    </row>
    <row r="14885" spans="1:8">
      <c r="A14885" t="s">
        <v>17193</v>
      </c>
      <c r="B14885" t="s">
        <v>17194</v>
      </c>
      <c r="C14885" t="s">
        <v>51</v>
      </c>
      <c r="D14885" t="s">
        <v>17195</v>
      </c>
      <c r="E14885" t="s">
        <v>52</v>
      </c>
      <c r="F14885" t="s">
        <v>360</v>
      </c>
      <c r="G14885" t="s">
        <v>49</v>
      </c>
      <c r="H14885" t="s">
        <v>192</v>
      </c>
    </row>
    <row r="14886" spans="1:8">
      <c r="A14886" t="s">
        <v>17196</v>
      </c>
      <c r="B14886" t="s">
        <v>559</v>
      </c>
      <c r="C14886" t="s">
        <v>51</v>
      </c>
      <c r="D14886" t="s">
        <v>560</v>
      </c>
      <c r="E14886" t="s">
        <v>561</v>
      </c>
      <c r="F14886" t="s">
        <v>360</v>
      </c>
      <c r="G14886" t="s">
        <v>49</v>
      </c>
      <c r="H14886" t="s">
        <v>192</v>
      </c>
    </row>
    <row r="14887" spans="1:8">
      <c r="A14887" t="s">
        <v>17197</v>
      </c>
      <c r="B14887" t="s">
        <v>563</v>
      </c>
      <c r="C14887" t="s">
        <v>51</v>
      </c>
      <c r="D14887" t="s">
        <v>442</v>
      </c>
      <c r="E14887" t="s">
        <v>52</v>
      </c>
      <c r="F14887" t="s">
        <v>360</v>
      </c>
      <c r="G14887" t="s">
        <v>49</v>
      </c>
      <c r="H14887" t="s">
        <v>192</v>
      </c>
    </row>
    <row r="14888" spans="1:8">
      <c r="A14888" t="s">
        <v>17198</v>
      </c>
      <c r="B14888" t="s">
        <v>444</v>
      </c>
      <c r="C14888" t="s">
        <v>51</v>
      </c>
      <c r="D14888" t="s">
        <v>445</v>
      </c>
      <c r="E14888" t="s">
        <v>446</v>
      </c>
      <c r="F14888" t="s">
        <v>447</v>
      </c>
      <c r="G14888" t="s">
        <v>49</v>
      </c>
      <c r="H14888" t="s">
        <v>192</v>
      </c>
    </row>
    <row r="14889" spans="1:8">
      <c r="A14889" t="s">
        <v>17199</v>
      </c>
      <c r="B14889" t="s">
        <v>449</v>
      </c>
      <c r="C14889" t="s">
        <v>51</v>
      </c>
      <c r="D14889" t="s">
        <v>450</v>
      </c>
      <c r="E14889" t="s">
        <v>198</v>
      </c>
      <c r="F14889" t="s">
        <v>360</v>
      </c>
      <c r="G14889" t="s">
        <v>49</v>
      </c>
      <c r="H14889" t="s">
        <v>192</v>
      </c>
    </row>
    <row r="14890" spans="1:8">
      <c r="A14890" t="s">
        <v>17200</v>
      </c>
      <c r="B14890" t="s">
        <v>452</v>
      </c>
      <c r="C14890" t="s">
        <v>68</v>
      </c>
      <c r="D14890" t="s">
        <v>410</v>
      </c>
      <c r="E14890" t="s">
        <v>198</v>
      </c>
      <c r="F14890" t="s">
        <v>360</v>
      </c>
      <c r="G14890" t="s">
        <v>49</v>
      </c>
      <c r="H14890" t="s">
        <v>192</v>
      </c>
    </row>
    <row r="14891" spans="1:8">
      <c r="A14891" t="s">
        <v>17201</v>
      </c>
      <c r="B14891" t="s">
        <v>17202</v>
      </c>
      <c r="C14891" t="s">
        <v>51</v>
      </c>
      <c r="D14891" t="s">
        <v>17203</v>
      </c>
      <c r="E14891" t="s">
        <v>52</v>
      </c>
      <c r="F14891" t="s">
        <v>360</v>
      </c>
      <c r="G14891" t="s">
        <v>49</v>
      </c>
      <c r="H14891" t="s">
        <v>192</v>
      </c>
    </row>
    <row r="14892" spans="1:8">
      <c r="A14892" t="s">
        <v>17204</v>
      </c>
      <c r="B14892" t="s">
        <v>559</v>
      </c>
      <c r="C14892" t="s">
        <v>51</v>
      </c>
      <c r="D14892" t="s">
        <v>560</v>
      </c>
      <c r="E14892" t="s">
        <v>561</v>
      </c>
      <c r="F14892" t="s">
        <v>360</v>
      </c>
      <c r="G14892" t="s">
        <v>49</v>
      </c>
      <c r="H14892" t="s">
        <v>192</v>
      </c>
    </row>
    <row r="14893" spans="1:8">
      <c r="A14893" t="s">
        <v>17205</v>
      </c>
      <c r="B14893" t="s">
        <v>563</v>
      </c>
      <c r="C14893" t="s">
        <v>51</v>
      </c>
      <c r="D14893" t="s">
        <v>442</v>
      </c>
      <c r="E14893" t="s">
        <v>52</v>
      </c>
      <c r="F14893" t="s">
        <v>360</v>
      </c>
      <c r="G14893" t="s">
        <v>49</v>
      </c>
      <c r="H14893" t="s">
        <v>192</v>
      </c>
    </row>
    <row r="14894" spans="1:8">
      <c r="A14894" t="s">
        <v>17206</v>
      </c>
      <c r="B14894" t="s">
        <v>444</v>
      </c>
      <c r="C14894" t="s">
        <v>51</v>
      </c>
      <c r="D14894" t="s">
        <v>445</v>
      </c>
      <c r="E14894" t="s">
        <v>446</v>
      </c>
      <c r="F14894" t="s">
        <v>447</v>
      </c>
      <c r="G14894" t="s">
        <v>49</v>
      </c>
      <c r="H14894" t="s">
        <v>192</v>
      </c>
    </row>
    <row r="14895" spans="1:8">
      <c r="A14895" t="s">
        <v>17207</v>
      </c>
      <c r="B14895" t="s">
        <v>449</v>
      </c>
      <c r="C14895" t="s">
        <v>51</v>
      </c>
      <c r="D14895" t="s">
        <v>450</v>
      </c>
      <c r="E14895" t="s">
        <v>198</v>
      </c>
      <c r="F14895" t="s">
        <v>360</v>
      </c>
      <c r="G14895" t="s">
        <v>49</v>
      </c>
      <c r="H14895" t="s">
        <v>192</v>
      </c>
    </row>
    <row r="14896" spans="1:8">
      <c r="A14896" t="s">
        <v>17208</v>
      </c>
      <c r="B14896" t="s">
        <v>452</v>
      </c>
      <c r="C14896" t="s">
        <v>68</v>
      </c>
      <c r="D14896" t="s">
        <v>410</v>
      </c>
      <c r="E14896" t="s">
        <v>198</v>
      </c>
      <c r="F14896" t="s">
        <v>360</v>
      </c>
      <c r="G14896" t="s">
        <v>49</v>
      </c>
      <c r="H14896" t="s">
        <v>192</v>
      </c>
    </row>
    <row r="14897" spans="1:8">
      <c r="A14897" t="s">
        <v>17209</v>
      </c>
      <c r="B14897" t="s">
        <v>17210</v>
      </c>
      <c r="C14897" t="s">
        <v>51</v>
      </c>
      <c r="D14897" t="s">
        <v>472</v>
      </c>
      <c r="E14897" t="s">
        <v>473</v>
      </c>
      <c r="F14897" t="s">
        <v>360</v>
      </c>
      <c r="G14897" t="s">
        <v>49</v>
      </c>
      <c r="H14897" t="s">
        <v>192</v>
      </c>
    </row>
    <row r="14898" spans="1:8">
      <c r="A14898" t="s">
        <v>17211</v>
      </c>
      <c r="B14898" t="s">
        <v>17212</v>
      </c>
      <c r="C14898" t="s">
        <v>51</v>
      </c>
      <c r="D14898" t="s">
        <v>472</v>
      </c>
      <c r="E14898" t="s">
        <v>473</v>
      </c>
      <c r="F14898" t="s">
        <v>360</v>
      </c>
      <c r="G14898" t="s">
        <v>49</v>
      </c>
      <c r="H14898" t="s">
        <v>192</v>
      </c>
    </row>
    <row r="14899" spans="1:8">
      <c r="A14899" t="s">
        <v>17213</v>
      </c>
      <c r="B14899" t="s">
        <v>17214</v>
      </c>
      <c r="C14899" t="s">
        <v>78</v>
      </c>
      <c r="D14899" t="s">
        <v>17215</v>
      </c>
      <c r="E14899" t="s">
        <v>52</v>
      </c>
      <c r="F14899" t="s">
        <v>360</v>
      </c>
      <c r="G14899" t="s">
        <v>49</v>
      </c>
      <c r="H14899" t="s">
        <v>192</v>
      </c>
    </row>
    <row r="14900" spans="1:8">
      <c r="A14900" t="s">
        <v>17216</v>
      </c>
      <c r="B14900" t="s">
        <v>559</v>
      </c>
      <c r="C14900" t="s">
        <v>51</v>
      </c>
      <c r="D14900" t="s">
        <v>560</v>
      </c>
      <c r="E14900" t="s">
        <v>561</v>
      </c>
      <c r="F14900" t="s">
        <v>360</v>
      </c>
      <c r="G14900" t="s">
        <v>49</v>
      </c>
      <c r="H14900" t="s">
        <v>192</v>
      </c>
    </row>
    <row r="14901" spans="1:8">
      <c r="A14901" t="s">
        <v>17217</v>
      </c>
      <c r="B14901" t="s">
        <v>563</v>
      </c>
      <c r="C14901" t="s">
        <v>51</v>
      </c>
      <c r="D14901" t="s">
        <v>442</v>
      </c>
      <c r="E14901" t="s">
        <v>52</v>
      </c>
      <c r="F14901" t="s">
        <v>360</v>
      </c>
      <c r="G14901" t="s">
        <v>49</v>
      </c>
      <c r="H14901" t="s">
        <v>192</v>
      </c>
    </row>
    <row r="14902" spans="1:8">
      <c r="A14902" t="s">
        <v>17218</v>
      </c>
      <c r="B14902" t="s">
        <v>444</v>
      </c>
      <c r="C14902" t="s">
        <v>51</v>
      </c>
      <c r="D14902" t="s">
        <v>445</v>
      </c>
      <c r="E14902" t="s">
        <v>446</v>
      </c>
      <c r="F14902" t="s">
        <v>447</v>
      </c>
      <c r="G14902" t="s">
        <v>49</v>
      </c>
      <c r="H14902" t="s">
        <v>192</v>
      </c>
    </row>
    <row r="14903" spans="1:8">
      <c r="A14903" t="s">
        <v>17219</v>
      </c>
      <c r="B14903" t="s">
        <v>449</v>
      </c>
      <c r="C14903" t="s">
        <v>51</v>
      </c>
      <c r="D14903" t="s">
        <v>450</v>
      </c>
      <c r="E14903" t="s">
        <v>198</v>
      </c>
      <c r="F14903" t="s">
        <v>360</v>
      </c>
      <c r="G14903" t="s">
        <v>49</v>
      </c>
      <c r="H14903" t="s">
        <v>192</v>
      </c>
    </row>
    <row r="14904" spans="1:8">
      <c r="A14904" t="s">
        <v>17220</v>
      </c>
      <c r="B14904" t="s">
        <v>452</v>
      </c>
      <c r="C14904" t="s">
        <v>68</v>
      </c>
      <c r="D14904" t="s">
        <v>410</v>
      </c>
      <c r="E14904" t="s">
        <v>198</v>
      </c>
      <c r="F14904" t="s">
        <v>360</v>
      </c>
      <c r="G14904" t="s">
        <v>49</v>
      </c>
      <c r="H14904" t="s">
        <v>192</v>
      </c>
    </row>
    <row r="14905" spans="1:8">
      <c r="A14905" t="s">
        <v>17221</v>
      </c>
      <c r="B14905" t="s">
        <v>17222</v>
      </c>
      <c r="C14905" t="s">
        <v>51</v>
      </c>
      <c r="D14905" t="s">
        <v>370</v>
      </c>
      <c r="E14905" t="s">
        <v>73</v>
      </c>
      <c r="F14905" t="s">
        <v>360</v>
      </c>
      <c r="G14905" t="s">
        <v>49</v>
      </c>
      <c r="H14905" t="s">
        <v>192</v>
      </c>
    </row>
    <row r="14906" spans="1:8">
      <c r="A14906" t="s">
        <v>17223</v>
      </c>
      <c r="B14906" t="s">
        <v>17224</v>
      </c>
      <c r="C14906" t="s">
        <v>51</v>
      </c>
      <c r="D14906" t="s">
        <v>617</v>
      </c>
      <c r="E14906" t="s">
        <v>377</v>
      </c>
      <c r="F14906" t="s">
        <v>618</v>
      </c>
      <c r="G14906" t="s">
        <v>49</v>
      </c>
      <c r="H14906" t="s">
        <v>192</v>
      </c>
    </row>
    <row r="14907" spans="1:8">
      <c r="A14907" t="s">
        <v>17225</v>
      </c>
      <c r="B14907" t="s">
        <v>17226</v>
      </c>
      <c r="C14907" t="s">
        <v>51</v>
      </c>
      <c r="D14907" t="s">
        <v>410</v>
      </c>
      <c r="E14907" t="s">
        <v>198</v>
      </c>
      <c r="F14907" t="s">
        <v>360</v>
      </c>
      <c r="G14907" t="s">
        <v>49</v>
      </c>
      <c r="H14907" t="s">
        <v>192</v>
      </c>
    </row>
    <row r="14908" spans="1:8">
      <c r="A14908" t="s">
        <v>17227</v>
      </c>
      <c r="B14908" t="s">
        <v>17228</v>
      </c>
      <c r="C14908" t="s">
        <v>51</v>
      </c>
      <c r="D14908" t="s">
        <v>450</v>
      </c>
      <c r="E14908" t="s">
        <v>198</v>
      </c>
      <c r="F14908" t="s">
        <v>360</v>
      </c>
      <c r="G14908" t="s">
        <v>49</v>
      </c>
      <c r="H14908" t="s">
        <v>192</v>
      </c>
    </row>
    <row r="14909" spans="1:8">
      <c r="A14909" t="s">
        <v>17229</v>
      </c>
      <c r="B14909" t="s">
        <v>17230</v>
      </c>
      <c r="C14909" t="s">
        <v>51</v>
      </c>
      <c r="D14909" t="s">
        <v>592</v>
      </c>
      <c r="E14909" t="s">
        <v>593</v>
      </c>
      <c r="F14909" t="s">
        <v>360</v>
      </c>
      <c r="G14909" t="s">
        <v>49</v>
      </c>
      <c r="H14909" t="s">
        <v>192</v>
      </c>
    </row>
    <row r="14910" spans="1:8">
      <c r="A14910" t="s">
        <v>17231</v>
      </c>
      <c r="B14910" t="s">
        <v>17232</v>
      </c>
      <c r="C14910" t="s">
        <v>51</v>
      </c>
      <c r="D14910" t="s">
        <v>560</v>
      </c>
      <c r="E14910" t="s">
        <v>561</v>
      </c>
      <c r="F14910" t="s">
        <v>360</v>
      </c>
      <c r="G14910" t="s">
        <v>49</v>
      </c>
      <c r="H14910" t="s">
        <v>192</v>
      </c>
    </row>
    <row r="14911" spans="1:8">
      <c r="A14911" t="s">
        <v>17233</v>
      </c>
      <c r="B14911" t="s">
        <v>17234</v>
      </c>
      <c r="C14911" t="s">
        <v>51</v>
      </c>
      <c r="D14911" t="s">
        <v>358</v>
      </c>
      <c r="E14911" t="s">
        <v>359</v>
      </c>
      <c r="F14911" t="s">
        <v>360</v>
      </c>
      <c r="G14911" t="s">
        <v>49</v>
      </c>
      <c r="H14911" t="s">
        <v>192</v>
      </c>
    </row>
    <row r="14912" spans="1:8">
      <c r="A14912" t="s">
        <v>17235</v>
      </c>
      <c r="B14912" t="s">
        <v>17236</v>
      </c>
      <c r="C14912" t="s">
        <v>51</v>
      </c>
      <c r="D14912" t="s">
        <v>17237</v>
      </c>
      <c r="E14912" t="s">
        <v>52</v>
      </c>
      <c r="F14912" t="s">
        <v>360</v>
      </c>
      <c r="G14912" t="s">
        <v>49</v>
      </c>
      <c r="H14912" t="s">
        <v>192</v>
      </c>
    </row>
    <row r="14913" spans="1:8">
      <c r="A14913" t="s">
        <v>17238</v>
      </c>
      <c r="B14913" t="s">
        <v>559</v>
      </c>
      <c r="C14913" t="s">
        <v>51</v>
      </c>
      <c r="D14913" t="s">
        <v>560</v>
      </c>
      <c r="E14913" t="s">
        <v>561</v>
      </c>
      <c r="F14913" t="s">
        <v>360</v>
      </c>
      <c r="G14913" t="s">
        <v>49</v>
      </c>
      <c r="H14913" t="s">
        <v>192</v>
      </c>
    </row>
    <row r="14914" spans="1:8">
      <c r="A14914" t="s">
        <v>17239</v>
      </c>
      <c r="B14914" t="s">
        <v>563</v>
      </c>
      <c r="C14914" t="s">
        <v>51</v>
      </c>
      <c r="D14914" t="s">
        <v>442</v>
      </c>
      <c r="E14914" t="s">
        <v>52</v>
      </c>
      <c r="F14914" t="s">
        <v>360</v>
      </c>
      <c r="G14914" t="s">
        <v>49</v>
      </c>
      <c r="H14914" t="s">
        <v>192</v>
      </c>
    </row>
    <row r="14915" spans="1:8">
      <c r="A14915" t="s">
        <v>17240</v>
      </c>
      <c r="B14915" t="s">
        <v>444</v>
      </c>
      <c r="C14915" t="s">
        <v>51</v>
      </c>
      <c r="D14915" t="s">
        <v>445</v>
      </c>
      <c r="E14915" t="s">
        <v>446</v>
      </c>
      <c r="F14915" t="s">
        <v>447</v>
      </c>
      <c r="G14915" t="s">
        <v>49</v>
      </c>
      <c r="H14915" t="s">
        <v>192</v>
      </c>
    </row>
    <row r="14916" spans="1:8">
      <c r="A14916" t="s">
        <v>17241</v>
      </c>
      <c r="B14916" t="s">
        <v>449</v>
      </c>
      <c r="C14916" t="s">
        <v>51</v>
      </c>
      <c r="D14916" t="s">
        <v>450</v>
      </c>
      <c r="E14916" t="s">
        <v>198</v>
      </c>
      <c r="F14916" t="s">
        <v>360</v>
      </c>
      <c r="G14916" t="s">
        <v>49</v>
      </c>
      <c r="H14916" t="s">
        <v>192</v>
      </c>
    </row>
    <row r="14917" spans="1:8">
      <c r="A14917" t="s">
        <v>17242</v>
      </c>
      <c r="B14917" t="s">
        <v>452</v>
      </c>
      <c r="C14917" t="s">
        <v>68</v>
      </c>
      <c r="D14917" t="s">
        <v>410</v>
      </c>
      <c r="E14917" t="s">
        <v>198</v>
      </c>
      <c r="F14917" t="s">
        <v>360</v>
      </c>
      <c r="G14917" t="s">
        <v>49</v>
      </c>
      <c r="H14917" t="s">
        <v>192</v>
      </c>
    </row>
    <row r="14918" spans="1:8">
      <c r="A14918" t="s">
        <v>17243</v>
      </c>
      <c r="B14918" t="s">
        <v>17244</v>
      </c>
      <c r="C14918" t="s">
        <v>51</v>
      </c>
      <c r="D14918" t="s">
        <v>17245</v>
      </c>
      <c r="E14918" t="s">
        <v>52</v>
      </c>
      <c r="F14918" t="s">
        <v>360</v>
      </c>
      <c r="G14918" t="s">
        <v>49</v>
      </c>
      <c r="H14918" t="s">
        <v>192</v>
      </c>
    </row>
    <row r="14919" spans="1:8">
      <c r="A14919" t="s">
        <v>17246</v>
      </c>
      <c r="B14919" t="s">
        <v>559</v>
      </c>
      <c r="C14919" t="s">
        <v>51</v>
      </c>
      <c r="D14919" t="s">
        <v>560</v>
      </c>
      <c r="E14919" t="s">
        <v>561</v>
      </c>
      <c r="F14919" t="s">
        <v>360</v>
      </c>
      <c r="G14919" t="s">
        <v>49</v>
      </c>
      <c r="H14919" t="s">
        <v>192</v>
      </c>
    </row>
    <row r="14920" spans="1:8">
      <c r="A14920" t="s">
        <v>17247</v>
      </c>
      <c r="B14920" t="s">
        <v>563</v>
      </c>
      <c r="C14920" t="s">
        <v>51</v>
      </c>
      <c r="D14920" t="s">
        <v>442</v>
      </c>
      <c r="E14920" t="s">
        <v>52</v>
      </c>
      <c r="F14920" t="s">
        <v>360</v>
      </c>
      <c r="G14920" t="s">
        <v>49</v>
      </c>
      <c r="H14920" t="s">
        <v>192</v>
      </c>
    </row>
    <row r="14921" spans="1:8">
      <c r="A14921" t="s">
        <v>17248</v>
      </c>
      <c r="B14921" t="s">
        <v>444</v>
      </c>
      <c r="C14921" t="s">
        <v>51</v>
      </c>
      <c r="D14921" t="s">
        <v>445</v>
      </c>
      <c r="E14921" t="s">
        <v>446</v>
      </c>
      <c r="F14921" t="s">
        <v>447</v>
      </c>
      <c r="G14921" t="s">
        <v>49</v>
      </c>
      <c r="H14921" t="s">
        <v>192</v>
      </c>
    </row>
    <row r="14922" spans="1:8">
      <c r="A14922" t="s">
        <v>17249</v>
      </c>
      <c r="B14922" t="s">
        <v>449</v>
      </c>
      <c r="C14922" t="s">
        <v>51</v>
      </c>
      <c r="D14922" t="s">
        <v>450</v>
      </c>
      <c r="E14922" t="s">
        <v>198</v>
      </c>
      <c r="F14922" t="s">
        <v>360</v>
      </c>
      <c r="G14922" t="s">
        <v>49</v>
      </c>
      <c r="H14922" t="s">
        <v>192</v>
      </c>
    </row>
    <row r="14923" spans="1:8">
      <c r="A14923" t="s">
        <v>17250</v>
      </c>
      <c r="B14923" t="s">
        <v>452</v>
      </c>
      <c r="C14923" t="s">
        <v>68</v>
      </c>
      <c r="D14923" t="s">
        <v>410</v>
      </c>
      <c r="E14923" t="s">
        <v>198</v>
      </c>
      <c r="F14923" t="s">
        <v>360</v>
      </c>
      <c r="G14923" t="s">
        <v>49</v>
      </c>
      <c r="H14923" t="s">
        <v>192</v>
      </c>
    </row>
    <row r="14924" spans="1:8">
      <c r="A14924" t="s">
        <v>17251</v>
      </c>
      <c r="B14924" t="s">
        <v>3646</v>
      </c>
      <c r="C14924" t="s">
        <v>51</v>
      </c>
      <c r="D14924" t="s">
        <v>358</v>
      </c>
      <c r="E14924" t="s">
        <v>359</v>
      </c>
      <c r="F14924" t="s">
        <v>360</v>
      </c>
      <c r="G14924" t="s">
        <v>49</v>
      </c>
      <c r="H14924" t="s">
        <v>192</v>
      </c>
    </row>
    <row r="14925" spans="1:8">
      <c r="A14925" t="s">
        <v>17252</v>
      </c>
      <c r="B14925" t="s">
        <v>17253</v>
      </c>
      <c r="C14925" t="s">
        <v>51</v>
      </c>
      <c r="D14925" t="s">
        <v>410</v>
      </c>
      <c r="E14925" t="s">
        <v>198</v>
      </c>
      <c r="F14925" t="s">
        <v>360</v>
      </c>
      <c r="G14925" t="s">
        <v>49</v>
      </c>
      <c r="H14925" t="s">
        <v>192</v>
      </c>
    </row>
    <row r="14926" spans="1:8">
      <c r="A14926" t="s">
        <v>17254</v>
      </c>
      <c r="B14926" t="s">
        <v>3648</v>
      </c>
      <c r="C14926" t="s">
        <v>51</v>
      </c>
      <c r="D14926" t="s">
        <v>450</v>
      </c>
      <c r="E14926" t="s">
        <v>198</v>
      </c>
      <c r="F14926" t="s">
        <v>360</v>
      </c>
      <c r="G14926" t="s">
        <v>49</v>
      </c>
      <c r="H14926" t="s">
        <v>192</v>
      </c>
    </row>
    <row r="14927" spans="1:8">
      <c r="A14927" t="s">
        <v>17255</v>
      </c>
      <c r="B14927" t="s">
        <v>17256</v>
      </c>
      <c r="C14927" t="s">
        <v>51</v>
      </c>
      <c r="D14927" t="s">
        <v>358</v>
      </c>
      <c r="E14927" t="s">
        <v>359</v>
      </c>
      <c r="F14927" t="s">
        <v>360</v>
      </c>
      <c r="G14927" t="s">
        <v>49</v>
      </c>
      <c r="H14927" t="s">
        <v>192</v>
      </c>
    </row>
    <row r="14928" spans="1:8">
      <c r="A14928" t="s">
        <v>17257</v>
      </c>
      <c r="B14928" t="s">
        <v>17258</v>
      </c>
      <c r="C14928" t="s">
        <v>51</v>
      </c>
      <c r="D14928" t="s">
        <v>410</v>
      </c>
      <c r="E14928" t="s">
        <v>198</v>
      </c>
      <c r="F14928" t="s">
        <v>360</v>
      </c>
      <c r="G14928" t="s">
        <v>49</v>
      </c>
      <c r="H14928" t="s">
        <v>192</v>
      </c>
    </row>
    <row r="14929" spans="1:8">
      <c r="A14929" t="s">
        <v>17259</v>
      </c>
      <c r="B14929" t="s">
        <v>3644</v>
      </c>
      <c r="C14929" t="s">
        <v>51</v>
      </c>
      <c r="D14929" t="s">
        <v>450</v>
      </c>
      <c r="E14929" t="s">
        <v>198</v>
      </c>
      <c r="F14929" t="s">
        <v>360</v>
      </c>
      <c r="G14929" t="s">
        <v>49</v>
      </c>
      <c r="H14929" t="s">
        <v>192</v>
      </c>
    </row>
    <row r="14930" spans="1:8">
      <c r="A14930" t="s">
        <v>17260</v>
      </c>
      <c r="B14930" t="s">
        <v>17261</v>
      </c>
      <c r="C14930" t="s">
        <v>51</v>
      </c>
      <c r="D14930" t="s">
        <v>410</v>
      </c>
      <c r="E14930" t="s">
        <v>198</v>
      </c>
      <c r="F14930" t="s">
        <v>360</v>
      </c>
      <c r="G14930" t="s">
        <v>49</v>
      </c>
      <c r="H14930" t="s">
        <v>192</v>
      </c>
    </row>
    <row r="14931" spans="1:8">
      <c r="A14931" t="s">
        <v>17262</v>
      </c>
      <c r="B14931" t="s">
        <v>17263</v>
      </c>
      <c r="C14931" t="s">
        <v>51</v>
      </c>
      <c r="D14931" t="s">
        <v>450</v>
      </c>
      <c r="E14931" t="s">
        <v>198</v>
      </c>
      <c r="F14931" t="s">
        <v>360</v>
      </c>
      <c r="G14931" t="s">
        <v>49</v>
      </c>
      <c r="H14931" t="s">
        <v>192</v>
      </c>
    </row>
    <row r="14932" spans="1:8">
      <c r="A14932" t="s">
        <v>17264</v>
      </c>
      <c r="B14932" t="s">
        <v>3652</v>
      </c>
      <c r="C14932" t="s">
        <v>51</v>
      </c>
      <c r="D14932" t="s">
        <v>3653</v>
      </c>
      <c r="E14932" t="s">
        <v>52</v>
      </c>
      <c r="F14932" t="s">
        <v>360</v>
      </c>
      <c r="G14932" t="s">
        <v>49</v>
      </c>
      <c r="H14932" t="s">
        <v>192</v>
      </c>
    </row>
    <row r="14933" spans="1:8">
      <c r="A14933" t="s">
        <v>17265</v>
      </c>
      <c r="B14933" t="s">
        <v>3655</v>
      </c>
      <c r="C14933" t="s">
        <v>51</v>
      </c>
      <c r="D14933" t="s">
        <v>3656</v>
      </c>
      <c r="E14933" t="s">
        <v>367</v>
      </c>
      <c r="F14933" t="s">
        <v>3657</v>
      </c>
      <c r="G14933" t="s">
        <v>49</v>
      </c>
      <c r="H14933" t="s">
        <v>192</v>
      </c>
    </row>
    <row r="14934" spans="1:8">
      <c r="A14934" t="s">
        <v>17266</v>
      </c>
      <c r="B14934" t="s">
        <v>3659</v>
      </c>
      <c r="C14934" t="s">
        <v>51</v>
      </c>
      <c r="D14934" t="s">
        <v>450</v>
      </c>
      <c r="E14934" t="s">
        <v>198</v>
      </c>
      <c r="F14934" t="s">
        <v>360</v>
      </c>
      <c r="G14934" t="s">
        <v>49</v>
      </c>
      <c r="H14934" t="s">
        <v>192</v>
      </c>
    </row>
    <row r="14935" spans="1:8">
      <c r="A14935" t="s">
        <v>17267</v>
      </c>
      <c r="B14935" t="s">
        <v>3661</v>
      </c>
      <c r="C14935" t="s">
        <v>51</v>
      </c>
      <c r="D14935" t="s">
        <v>410</v>
      </c>
      <c r="E14935" t="s">
        <v>198</v>
      </c>
      <c r="F14935" t="s">
        <v>360</v>
      </c>
      <c r="G14935" t="s">
        <v>49</v>
      </c>
      <c r="H14935" t="s">
        <v>192</v>
      </c>
    </row>
    <row r="14936" spans="1:8">
      <c r="A14936" t="s">
        <v>17268</v>
      </c>
      <c r="B14936" t="s">
        <v>3663</v>
      </c>
      <c r="C14936" t="s">
        <v>51</v>
      </c>
      <c r="D14936" t="s">
        <v>450</v>
      </c>
      <c r="E14936" t="s">
        <v>198</v>
      </c>
      <c r="F14936" t="s">
        <v>360</v>
      </c>
      <c r="G14936" t="s">
        <v>49</v>
      </c>
      <c r="H14936" t="s">
        <v>192</v>
      </c>
    </row>
    <row r="14937" spans="1:8">
      <c r="A14937" t="s">
        <v>17269</v>
      </c>
      <c r="B14937" t="s">
        <v>3665</v>
      </c>
      <c r="C14937" t="s">
        <v>51</v>
      </c>
      <c r="D14937" t="s">
        <v>358</v>
      </c>
      <c r="E14937" t="s">
        <v>359</v>
      </c>
      <c r="F14937" t="s">
        <v>360</v>
      </c>
      <c r="G14937" t="s">
        <v>49</v>
      </c>
      <c r="H14937" t="s">
        <v>192</v>
      </c>
    </row>
    <row r="14938" spans="1:8">
      <c r="A14938" t="s">
        <v>17270</v>
      </c>
      <c r="B14938" t="s">
        <v>3667</v>
      </c>
      <c r="C14938" t="s">
        <v>51</v>
      </c>
      <c r="D14938" t="s">
        <v>3668</v>
      </c>
      <c r="E14938" t="s">
        <v>52</v>
      </c>
      <c r="F14938" t="s">
        <v>360</v>
      </c>
      <c r="G14938" t="s">
        <v>49</v>
      </c>
      <c r="H14938" t="s">
        <v>192</v>
      </c>
    </row>
    <row r="14939" spans="1:8">
      <c r="A14939" t="s">
        <v>17271</v>
      </c>
      <c r="B14939" t="s">
        <v>3670</v>
      </c>
      <c r="C14939" t="s">
        <v>51</v>
      </c>
      <c r="D14939" t="s">
        <v>3656</v>
      </c>
      <c r="E14939" t="s">
        <v>367</v>
      </c>
      <c r="F14939" t="s">
        <v>3657</v>
      </c>
      <c r="G14939" t="s">
        <v>49</v>
      </c>
      <c r="H14939" t="s">
        <v>192</v>
      </c>
    </row>
    <row r="14940" spans="1:8">
      <c r="A14940" t="s">
        <v>17272</v>
      </c>
      <c r="B14940" t="s">
        <v>3665</v>
      </c>
      <c r="C14940" t="s">
        <v>51</v>
      </c>
      <c r="D14940" t="s">
        <v>358</v>
      </c>
      <c r="E14940" t="s">
        <v>359</v>
      </c>
      <c r="F14940" t="s">
        <v>360</v>
      </c>
      <c r="G14940" t="s">
        <v>49</v>
      </c>
      <c r="H14940" t="s">
        <v>192</v>
      </c>
    </row>
    <row r="14941" spans="1:8">
      <c r="A14941" t="s">
        <v>17273</v>
      </c>
      <c r="B14941" t="s">
        <v>3673</v>
      </c>
      <c r="C14941" t="s">
        <v>51</v>
      </c>
      <c r="D14941" t="s">
        <v>410</v>
      </c>
      <c r="E14941" t="s">
        <v>198</v>
      </c>
      <c r="F14941" t="s">
        <v>360</v>
      </c>
      <c r="G14941" t="s">
        <v>49</v>
      </c>
      <c r="H14941" t="s">
        <v>192</v>
      </c>
    </row>
    <row r="14942" spans="1:8">
      <c r="A14942" t="s">
        <v>17274</v>
      </c>
      <c r="B14942" t="s">
        <v>3675</v>
      </c>
      <c r="C14942" t="s">
        <v>51</v>
      </c>
      <c r="D14942" t="s">
        <v>450</v>
      </c>
      <c r="E14942" t="s">
        <v>198</v>
      </c>
      <c r="F14942" t="s">
        <v>360</v>
      </c>
      <c r="G14942" t="s">
        <v>49</v>
      </c>
      <c r="H14942" t="s">
        <v>192</v>
      </c>
    </row>
    <row r="14943" spans="1:8">
      <c r="A14943" t="s">
        <v>17275</v>
      </c>
      <c r="B14943" t="s">
        <v>3677</v>
      </c>
      <c r="C14943" t="s">
        <v>51</v>
      </c>
      <c r="D14943" t="s">
        <v>592</v>
      </c>
      <c r="E14943" t="s">
        <v>593</v>
      </c>
      <c r="F14943" t="s">
        <v>360</v>
      </c>
      <c r="G14943" t="s">
        <v>49</v>
      </c>
      <c r="H14943" t="s">
        <v>192</v>
      </c>
    </row>
    <row r="14944" spans="1:8">
      <c r="A14944" t="s">
        <v>17276</v>
      </c>
      <c r="B14944" t="s">
        <v>17277</v>
      </c>
      <c r="C14944" t="s">
        <v>51</v>
      </c>
      <c r="D14944" t="s">
        <v>17278</v>
      </c>
      <c r="E14944" t="s">
        <v>52</v>
      </c>
      <c r="F14944" t="s">
        <v>360</v>
      </c>
      <c r="G14944" t="s">
        <v>49</v>
      </c>
      <c r="H14944" t="s">
        <v>192</v>
      </c>
    </row>
    <row r="14945" spans="1:8">
      <c r="A14945" t="s">
        <v>17279</v>
      </c>
      <c r="B14945" t="s">
        <v>17280</v>
      </c>
      <c r="C14945" t="s">
        <v>51</v>
      </c>
      <c r="D14945" t="s">
        <v>3569</v>
      </c>
      <c r="E14945" t="s">
        <v>2119</v>
      </c>
      <c r="F14945" t="s">
        <v>360</v>
      </c>
      <c r="G14945" t="s">
        <v>49</v>
      </c>
      <c r="H14945" t="s">
        <v>192</v>
      </c>
    </row>
    <row r="14946" spans="1:8">
      <c r="A14946" t="s">
        <v>17281</v>
      </c>
      <c r="B14946" t="s">
        <v>17282</v>
      </c>
      <c r="C14946" t="s">
        <v>51</v>
      </c>
      <c r="D14946" t="s">
        <v>410</v>
      </c>
      <c r="E14946" t="s">
        <v>198</v>
      </c>
      <c r="F14946" t="s">
        <v>360</v>
      </c>
      <c r="G14946" t="s">
        <v>49</v>
      </c>
      <c r="H14946" t="s">
        <v>192</v>
      </c>
    </row>
    <row r="14947" spans="1:8">
      <c r="A14947" t="s">
        <v>17283</v>
      </c>
      <c r="B14947" t="s">
        <v>17284</v>
      </c>
      <c r="C14947" t="s">
        <v>51</v>
      </c>
      <c r="D14947" t="s">
        <v>450</v>
      </c>
      <c r="E14947" t="s">
        <v>198</v>
      </c>
      <c r="F14947" t="s">
        <v>360</v>
      </c>
      <c r="G14947" t="s">
        <v>49</v>
      </c>
      <c r="H14947" t="s">
        <v>192</v>
      </c>
    </row>
    <row r="14948" spans="1:8">
      <c r="A14948" t="s">
        <v>17285</v>
      </c>
      <c r="B14948" t="s">
        <v>17286</v>
      </c>
      <c r="C14948" t="s">
        <v>51</v>
      </c>
      <c r="D14948" t="s">
        <v>6629</v>
      </c>
      <c r="E14948" t="s">
        <v>52</v>
      </c>
      <c r="F14948" t="s">
        <v>360</v>
      </c>
      <c r="G14948" t="s">
        <v>49</v>
      </c>
      <c r="H14948" t="s">
        <v>192</v>
      </c>
    </row>
    <row r="14949" spans="1:8">
      <c r="A14949" t="s">
        <v>17287</v>
      </c>
      <c r="B14949" t="s">
        <v>559</v>
      </c>
      <c r="C14949" t="s">
        <v>51</v>
      </c>
      <c r="D14949" t="s">
        <v>560</v>
      </c>
      <c r="E14949" t="s">
        <v>561</v>
      </c>
      <c r="F14949" t="s">
        <v>360</v>
      </c>
      <c r="G14949" t="s">
        <v>49</v>
      </c>
      <c r="H14949" t="s">
        <v>192</v>
      </c>
    </row>
    <row r="14950" spans="1:8">
      <c r="A14950" t="s">
        <v>17288</v>
      </c>
      <c r="B14950" t="s">
        <v>563</v>
      </c>
      <c r="C14950" t="s">
        <v>51</v>
      </c>
      <c r="D14950" t="s">
        <v>442</v>
      </c>
      <c r="E14950" t="s">
        <v>52</v>
      </c>
      <c r="F14950" t="s">
        <v>360</v>
      </c>
      <c r="G14950" t="s">
        <v>49</v>
      </c>
      <c r="H14950" t="s">
        <v>192</v>
      </c>
    </row>
    <row r="14951" spans="1:8">
      <c r="A14951" t="s">
        <v>17289</v>
      </c>
      <c r="B14951" t="s">
        <v>444</v>
      </c>
      <c r="C14951" t="s">
        <v>51</v>
      </c>
      <c r="D14951" t="s">
        <v>445</v>
      </c>
      <c r="E14951" t="s">
        <v>446</v>
      </c>
      <c r="F14951" t="s">
        <v>447</v>
      </c>
      <c r="G14951" t="s">
        <v>49</v>
      </c>
      <c r="H14951" t="s">
        <v>192</v>
      </c>
    </row>
    <row r="14952" spans="1:8">
      <c r="A14952" t="s">
        <v>17290</v>
      </c>
      <c r="B14952" t="s">
        <v>449</v>
      </c>
      <c r="C14952" t="s">
        <v>51</v>
      </c>
      <c r="D14952" t="s">
        <v>450</v>
      </c>
      <c r="E14952" t="s">
        <v>198</v>
      </c>
      <c r="F14952" t="s">
        <v>360</v>
      </c>
      <c r="G14952" t="s">
        <v>49</v>
      </c>
      <c r="H14952" t="s">
        <v>192</v>
      </c>
    </row>
    <row r="14953" spans="1:8">
      <c r="A14953" t="s">
        <v>17291</v>
      </c>
      <c r="B14953" t="s">
        <v>452</v>
      </c>
      <c r="C14953" t="s">
        <v>68</v>
      </c>
      <c r="D14953" t="s">
        <v>410</v>
      </c>
      <c r="E14953" t="s">
        <v>198</v>
      </c>
      <c r="F14953" t="s">
        <v>360</v>
      </c>
      <c r="G14953" t="s">
        <v>49</v>
      </c>
      <c r="H14953" t="s">
        <v>192</v>
      </c>
    </row>
    <row r="14954" spans="1:8">
      <c r="A14954" t="s">
        <v>17292</v>
      </c>
      <c r="B14954" t="s">
        <v>17293</v>
      </c>
      <c r="C14954" t="s">
        <v>51</v>
      </c>
      <c r="D14954" t="s">
        <v>17294</v>
      </c>
      <c r="E14954" t="s">
        <v>367</v>
      </c>
      <c r="F14954" t="s">
        <v>17295</v>
      </c>
      <c r="G14954" t="s">
        <v>49</v>
      </c>
      <c r="H14954" t="s">
        <v>192</v>
      </c>
    </row>
    <row r="14955" spans="1:8">
      <c r="A14955" t="s">
        <v>17296</v>
      </c>
      <c r="B14955" t="s">
        <v>17297</v>
      </c>
      <c r="C14955" t="s">
        <v>51</v>
      </c>
      <c r="D14955" t="s">
        <v>450</v>
      </c>
      <c r="E14955" t="s">
        <v>198</v>
      </c>
      <c r="F14955" t="s">
        <v>360</v>
      </c>
      <c r="G14955" t="s">
        <v>49</v>
      </c>
      <c r="H14955" t="s">
        <v>192</v>
      </c>
    </row>
    <row r="14956" spans="1:8">
      <c r="A14956" t="s">
        <v>17298</v>
      </c>
      <c r="B14956" t="s">
        <v>17299</v>
      </c>
      <c r="C14956" t="s">
        <v>51</v>
      </c>
      <c r="D14956" t="s">
        <v>17300</v>
      </c>
      <c r="E14956" t="s">
        <v>367</v>
      </c>
      <c r="F14956" t="s">
        <v>17301</v>
      </c>
      <c r="G14956" t="s">
        <v>49</v>
      </c>
      <c r="H14956" t="s">
        <v>192</v>
      </c>
    </row>
    <row r="14957" spans="1:8">
      <c r="A14957" t="s">
        <v>17302</v>
      </c>
      <c r="B14957" t="s">
        <v>17303</v>
      </c>
      <c r="C14957" t="s">
        <v>51</v>
      </c>
      <c r="D14957" t="s">
        <v>450</v>
      </c>
      <c r="E14957" t="s">
        <v>198</v>
      </c>
      <c r="F14957" t="s">
        <v>360</v>
      </c>
      <c r="G14957" t="s">
        <v>49</v>
      </c>
      <c r="H14957" t="s">
        <v>192</v>
      </c>
    </row>
    <row r="14958" spans="1:8">
      <c r="A14958" t="s">
        <v>17304</v>
      </c>
      <c r="B14958" t="s">
        <v>17305</v>
      </c>
      <c r="C14958" t="s">
        <v>51</v>
      </c>
      <c r="D14958" t="s">
        <v>1651</v>
      </c>
      <c r="E14958" t="s">
        <v>52</v>
      </c>
      <c r="F14958" t="s">
        <v>360</v>
      </c>
      <c r="G14958" t="s">
        <v>49</v>
      </c>
      <c r="H14958" t="s">
        <v>192</v>
      </c>
    </row>
    <row r="14959" spans="1:8">
      <c r="A14959" t="s">
        <v>17306</v>
      </c>
      <c r="B14959" t="s">
        <v>798</v>
      </c>
      <c r="C14959" t="s">
        <v>51</v>
      </c>
      <c r="D14959" t="s">
        <v>799</v>
      </c>
      <c r="E14959" t="s">
        <v>367</v>
      </c>
      <c r="F14959" t="s">
        <v>800</v>
      </c>
      <c r="G14959" t="s">
        <v>49</v>
      </c>
      <c r="H14959" t="s">
        <v>192</v>
      </c>
    </row>
    <row r="14960" spans="1:8">
      <c r="A14960" t="s">
        <v>17307</v>
      </c>
      <c r="B14960" t="s">
        <v>802</v>
      </c>
      <c r="C14960" t="s">
        <v>51</v>
      </c>
      <c r="D14960" t="s">
        <v>450</v>
      </c>
      <c r="E14960" t="s">
        <v>198</v>
      </c>
      <c r="F14960" t="s">
        <v>360</v>
      </c>
      <c r="G14960" t="s">
        <v>49</v>
      </c>
      <c r="H14960" t="s">
        <v>192</v>
      </c>
    </row>
    <row r="14961" spans="1:8">
      <c r="A14961" t="s">
        <v>17308</v>
      </c>
      <c r="B14961" t="s">
        <v>804</v>
      </c>
      <c r="C14961" t="s">
        <v>51</v>
      </c>
      <c r="D14961" t="s">
        <v>592</v>
      </c>
      <c r="E14961" t="s">
        <v>593</v>
      </c>
      <c r="F14961" t="s">
        <v>360</v>
      </c>
      <c r="G14961" t="s">
        <v>49</v>
      </c>
      <c r="H14961" t="s">
        <v>192</v>
      </c>
    </row>
    <row r="14962" spans="1:8">
      <c r="A14962" t="s">
        <v>17309</v>
      </c>
      <c r="B14962" t="s">
        <v>806</v>
      </c>
      <c r="C14962" t="s">
        <v>51</v>
      </c>
      <c r="D14962" t="s">
        <v>592</v>
      </c>
      <c r="E14962" t="s">
        <v>593</v>
      </c>
      <c r="F14962" t="s">
        <v>360</v>
      </c>
      <c r="G14962" t="s">
        <v>49</v>
      </c>
      <c r="H14962" t="s">
        <v>192</v>
      </c>
    </row>
    <row r="14963" spans="1:8">
      <c r="A14963" t="s">
        <v>17310</v>
      </c>
      <c r="B14963" t="s">
        <v>808</v>
      </c>
      <c r="C14963" t="s">
        <v>51</v>
      </c>
      <c r="D14963" t="s">
        <v>809</v>
      </c>
      <c r="E14963" t="s">
        <v>446</v>
      </c>
      <c r="F14963" t="s">
        <v>810</v>
      </c>
      <c r="G14963" t="s">
        <v>49</v>
      </c>
      <c r="H14963" t="s">
        <v>192</v>
      </c>
    </row>
    <row r="14964" spans="1:8">
      <c r="A14964" t="s">
        <v>17311</v>
      </c>
      <c r="B14964" t="s">
        <v>812</v>
      </c>
      <c r="C14964" t="s">
        <v>51</v>
      </c>
      <c r="D14964" t="s">
        <v>813</v>
      </c>
      <c r="E14964" t="s">
        <v>446</v>
      </c>
      <c r="F14964" t="s">
        <v>814</v>
      </c>
      <c r="G14964" t="s">
        <v>49</v>
      </c>
      <c r="H14964" t="s">
        <v>192</v>
      </c>
    </row>
    <row r="14965" spans="1:8">
      <c r="A14965" t="s">
        <v>17312</v>
      </c>
      <c r="B14965" t="s">
        <v>816</v>
      </c>
      <c r="C14965" t="s">
        <v>51</v>
      </c>
      <c r="D14965" t="s">
        <v>813</v>
      </c>
      <c r="E14965" t="s">
        <v>446</v>
      </c>
      <c r="F14965" t="s">
        <v>814</v>
      </c>
      <c r="G14965" t="s">
        <v>49</v>
      </c>
      <c r="H14965" t="s">
        <v>192</v>
      </c>
    </row>
    <row r="14966" spans="1:8">
      <c r="A14966" t="s">
        <v>17313</v>
      </c>
      <c r="B14966" t="s">
        <v>818</v>
      </c>
      <c r="C14966" t="s">
        <v>51</v>
      </c>
      <c r="D14966" t="s">
        <v>592</v>
      </c>
      <c r="E14966" t="s">
        <v>593</v>
      </c>
      <c r="F14966" t="s">
        <v>360</v>
      </c>
      <c r="G14966" t="s">
        <v>49</v>
      </c>
      <c r="H14966" t="s">
        <v>192</v>
      </c>
    </row>
    <row r="14967" spans="1:8">
      <c r="A14967" t="s">
        <v>17314</v>
      </c>
      <c r="B14967" t="s">
        <v>820</v>
      </c>
      <c r="C14967" t="s">
        <v>51</v>
      </c>
      <c r="D14967" t="s">
        <v>472</v>
      </c>
      <c r="E14967" t="s">
        <v>473</v>
      </c>
      <c r="F14967" t="s">
        <v>360</v>
      </c>
      <c r="G14967" t="s">
        <v>49</v>
      </c>
      <c r="H14967" t="s">
        <v>192</v>
      </c>
    </row>
    <row r="14968" spans="1:8">
      <c r="A14968" t="s">
        <v>17315</v>
      </c>
      <c r="B14968" t="s">
        <v>822</v>
      </c>
      <c r="C14968" t="s">
        <v>394</v>
      </c>
      <c r="D14968" t="s">
        <v>592</v>
      </c>
      <c r="E14968" t="s">
        <v>593</v>
      </c>
      <c r="F14968" t="s">
        <v>360</v>
      </c>
      <c r="G14968" t="s">
        <v>49</v>
      </c>
      <c r="H14968" t="s">
        <v>192</v>
      </c>
    </row>
    <row r="14969" spans="1:8">
      <c r="A14969" t="s">
        <v>17316</v>
      </c>
      <c r="B14969" t="s">
        <v>824</v>
      </c>
      <c r="C14969" t="s">
        <v>394</v>
      </c>
      <c r="D14969" t="s">
        <v>472</v>
      </c>
      <c r="E14969" t="s">
        <v>473</v>
      </c>
      <c r="F14969" t="s">
        <v>360</v>
      </c>
      <c r="G14969" t="s">
        <v>49</v>
      </c>
      <c r="H14969" t="s">
        <v>192</v>
      </c>
    </row>
    <row r="14970" spans="1:8">
      <c r="A14970" t="s">
        <v>17317</v>
      </c>
      <c r="B14970" t="s">
        <v>826</v>
      </c>
      <c r="C14970" t="s">
        <v>51</v>
      </c>
      <c r="D14970" t="s">
        <v>592</v>
      </c>
      <c r="E14970" t="s">
        <v>593</v>
      </c>
      <c r="F14970" t="s">
        <v>360</v>
      </c>
      <c r="G14970" t="s">
        <v>49</v>
      </c>
      <c r="H14970" t="s">
        <v>192</v>
      </c>
    </row>
    <row r="14971" spans="1:8">
      <c r="A14971" t="s">
        <v>17318</v>
      </c>
      <c r="B14971" t="s">
        <v>828</v>
      </c>
      <c r="C14971" t="s">
        <v>51</v>
      </c>
      <c r="D14971" t="s">
        <v>592</v>
      </c>
      <c r="E14971" t="s">
        <v>593</v>
      </c>
      <c r="F14971" t="s">
        <v>360</v>
      </c>
      <c r="G14971" t="s">
        <v>49</v>
      </c>
      <c r="H14971" t="s">
        <v>192</v>
      </c>
    </row>
    <row r="14972" spans="1:8">
      <c r="A14972" t="s">
        <v>17319</v>
      </c>
      <c r="B14972" t="s">
        <v>830</v>
      </c>
      <c r="C14972" t="s">
        <v>51</v>
      </c>
      <c r="D14972" t="s">
        <v>831</v>
      </c>
      <c r="E14972" t="s">
        <v>367</v>
      </c>
      <c r="F14972" t="s">
        <v>832</v>
      </c>
      <c r="G14972" t="s">
        <v>49</v>
      </c>
      <c r="H14972" t="s">
        <v>192</v>
      </c>
    </row>
    <row r="14973" spans="1:8">
      <c r="A14973" t="s">
        <v>17320</v>
      </c>
      <c r="B14973" t="s">
        <v>834</v>
      </c>
      <c r="C14973" t="s">
        <v>51</v>
      </c>
      <c r="D14973" t="s">
        <v>835</v>
      </c>
      <c r="E14973" t="s">
        <v>367</v>
      </c>
      <c r="F14973" t="s">
        <v>836</v>
      </c>
      <c r="G14973" t="s">
        <v>49</v>
      </c>
      <c r="H14973" t="s">
        <v>192</v>
      </c>
    </row>
    <row r="14974" spans="1:8">
      <c r="A14974" t="s">
        <v>17321</v>
      </c>
      <c r="B14974" t="s">
        <v>838</v>
      </c>
      <c r="C14974" t="s">
        <v>51</v>
      </c>
      <c r="D14974" t="s">
        <v>450</v>
      </c>
      <c r="E14974" t="s">
        <v>198</v>
      </c>
      <c r="F14974" t="s">
        <v>360</v>
      </c>
      <c r="G14974" t="s">
        <v>49</v>
      </c>
      <c r="H14974" t="s">
        <v>192</v>
      </c>
    </row>
    <row r="14975" spans="1:8">
      <c r="A14975" t="s">
        <v>17322</v>
      </c>
      <c r="B14975" t="s">
        <v>17323</v>
      </c>
      <c r="C14975" t="s">
        <v>51</v>
      </c>
      <c r="D14975" t="s">
        <v>472</v>
      </c>
      <c r="E14975" t="s">
        <v>473</v>
      </c>
      <c r="F14975" t="s">
        <v>360</v>
      </c>
      <c r="G14975" t="s">
        <v>49</v>
      </c>
      <c r="H14975" t="s">
        <v>192</v>
      </c>
    </row>
    <row r="14976" spans="1:8">
      <c r="A14976" t="s">
        <v>17324</v>
      </c>
      <c r="B14976" t="s">
        <v>17325</v>
      </c>
      <c r="C14976" t="s">
        <v>51</v>
      </c>
      <c r="D14976" t="s">
        <v>17326</v>
      </c>
      <c r="E14976" t="s">
        <v>446</v>
      </c>
      <c r="F14976" t="s">
        <v>17327</v>
      </c>
      <c r="G14976" t="s">
        <v>49</v>
      </c>
      <c r="H14976" t="s">
        <v>192</v>
      </c>
    </row>
    <row r="14977" spans="1:8">
      <c r="A14977" t="s">
        <v>17328</v>
      </c>
      <c r="B14977" t="s">
        <v>17329</v>
      </c>
      <c r="C14977" t="s">
        <v>51</v>
      </c>
      <c r="D14977" t="s">
        <v>450</v>
      </c>
      <c r="E14977" t="s">
        <v>198</v>
      </c>
      <c r="F14977" t="s">
        <v>360</v>
      </c>
      <c r="G14977" t="s">
        <v>49</v>
      </c>
      <c r="H14977" t="s">
        <v>192</v>
      </c>
    </row>
    <row r="14978" spans="1:8">
      <c r="A14978" t="s">
        <v>17330</v>
      </c>
      <c r="B14978" t="s">
        <v>17331</v>
      </c>
      <c r="C14978" t="s">
        <v>51</v>
      </c>
      <c r="D14978" t="s">
        <v>592</v>
      </c>
      <c r="E14978" t="s">
        <v>593</v>
      </c>
      <c r="F14978" t="s">
        <v>360</v>
      </c>
      <c r="G14978" t="s">
        <v>49</v>
      </c>
      <c r="H14978" t="s">
        <v>192</v>
      </c>
    </row>
    <row r="14979" spans="1:8">
      <c r="A14979" t="s">
        <v>17332</v>
      </c>
      <c r="B14979" t="s">
        <v>17333</v>
      </c>
      <c r="C14979" t="s">
        <v>51</v>
      </c>
      <c r="D14979" t="s">
        <v>17334</v>
      </c>
      <c r="E14979" t="s">
        <v>52</v>
      </c>
      <c r="F14979" t="s">
        <v>360</v>
      </c>
      <c r="G14979" t="s">
        <v>49</v>
      </c>
      <c r="H14979" t="s">
        <v>192</v>
      </c>
    </row>
    <row r="14980" spans="1:8">
      <c r="A14980" t="s">
        <v>17335</v>
      </c>
      <c r="B14980" t="s">
        <v>559</v>
      </c>
      <c r="C14980" t="s">
        <v>51</v>
      </c>
      <c r="D14980" t="s">
        <v>560</v>
      </c>
      <c r="E14980" t="s">
        <v>561</v>
      </c>
      <c r="F14980" t="s">
        <v>360</v>
      </c>
      <c r="G14980" t="s">
        <v>49</v>
      </c>
      <c r="H14980" t="s">
        <v>192</v>
      </c>
    </row>
    <row r="14981" spans="1:8">
      <c r="A14981" t="s">
        <v>17336</v>
      </c>
      <c r="B14981" t="s">
        <v>563</v>
      </c>
      <c r="C14981" t="s">
        <v>51</v>
      </c>
      <c r="D14981" t="s">
        <v>442</v>
      </c>
      <c r="E14981" t="s">
        <v>52</v>
      </c>
      <c r="F14981" t="s">
        <v>360</v>
      </c>
      <c r="G14981" t="s">
        <v>49</v>
      </c>
      <c r="H14981" t="s">
        <v>192</v>
      </c>
    </row>
    <row r="14982" spans="1:8">
      <c r="A14982" t="s">
        <v>17337</v>
      </c>
      <c r="B14982" t="s">
        <v>444</v>
      </c>
      <c r="C14982" t="s">
        <v>51</v>
      </c>
      <c r="D14982" t="s">
        <v>445</v>
      </c>
      <c r="E14982" t="s">
        <v>446</v>
      </c>
      <c r="F14982" t="s">
        <v>447</v>
      </c>
      <c r="G14982" t="s">
        <v>49</v>
      </c>
      <c r="H14982" t="s">
        <v>192</v>
      </c>
    </row>
    <row r="14983" spans="1:8">
      <c r="A14983" t="s">
        <v>17338</v>
      </c>
      <c r="B14983" t="s">
        <v>449</v>
      </c>
      <c r="C14983" t="s">
        <v>51</v>
      </c>
      <c r="D14983" t="s">
        <v>450</v>
      </c>
      <c r="E14983" t="s">
        <v>198</v>
      </c>
      <c r="F14983" t="s">
        <v>360</v>
      </c>
      <c r="G14983" t="s">
        <v>49</v>
      </c>
      <c r="H14983" t="s">
        <v>192</v>
      </c>
    </row>
    <row r="14984" spans="1:8">
      <c r="A14984" t="s">
        <v>17339</v>
      </c>
      <c r="B14984" t="s">
        <v>452</v>
      </c>
      <c r="C14984" t="s">
        <v>68</v>
      </c>
      <c r="D14984" t="s">
        <v>410</v>
      </c>
      <c r="E14984" t="s">
        <v>198</v>
      </c>
      <c r="F14984" t="s">
        <v>360</v>
      </c>
      <c r="G14984" t="s">
        <v>49</v>
      </c>
      <c r="H14984" t="s">
        <v>192</v>
      </c>
    </row>
    <row r="14985" spans="1:8">
      <c r="A14985" t="s">
        <v>17340</v>
      </c>
      <c r="B14985" t="s">
        <v>17341</v>
      </c>
      <c r="C14985" t="s">
        <v>51</v>
      </c>
      <c r="D14985" t="s">
        <v>17342</v>
      </c>
      <c r="E14985" t="s">
        <v>446</v>
      </c>
      <c r="F14985" t="s">
        <v>17343</v>
      </c>
      <c r="G14985" t="s">
        <v>49</v>
      </c>
      <c r="H14985" t="s">
        <v>192</v>
      </c>
    </row>
    <row r="14986" spans="1:8">
      <c r="A14986" t="s">
        <v>17344</v>
      </c>
      <c r="B14986" t="s">
        <v>17345</v>
      </c>
      <c r="C14986" t="s">
        <v>51</v>
      </c>
      <c r="D14986" t="s">
        <v>450</v>
      </c>
      <c r="E14986" t="s">
        <v>198</v>
      </c>
      <c r="F14986" t="s">
        <v>360</v>
      </c>
      <c r="G14986" t="s">
        <v>49</v>
      </c>
      <c r="H14986" t="s">
        <v>192</v>
      </c>
    </row>
    <row r="14987" spans="1:8">
      <c r="A14987" t="s">
        <v>17346</v>
      </c>
      <c r="B14987" t="s">
        <v>17347</v>
      </c>
      <c r="C14987" t="s">
        <v>51</v>
      </c>
      <c r="D14987" t="s">
        <v>17348</v>
      </c>
      <c r="E14987" t="s">
        <v>52</v>
      </c>
      <c r="F14987" t="s">
        <v>360</v>
      </c>
      <c r="G14987" t="s">
        <v>49</v>
      </c>
      <c r="H14987" t="s">
        <v>192</v>
      </c>
    </row>
    <row r="14988" spans="1:8">
      <c r="A14988" t="s">
        <v>17349</v>
      </c>
      <c r="B14988" t="s">
        <v>559</v>
      </c>
      <c r="C14988" t="s">
        <v>51</v>
      </c>
      <c r="D14988" t="s">
        <v>560</v>
      </c>
      <c r="E14988" t="s">
        <v>561</v>
      </c>
      <c r="F14988" t="s">
        <v>360</v>
      </c>
      <c r="G14988" t="s">
        <v>49</v>
      </c>
      <c r="H14988" t="s">
        <v>192</v>
      </c>
    </row>
    <row r="14989" spans="1:8">
      <c r="A14989" t="s">
        <v>17350</v>
      </c>
      <c r="B14989" t="s">
        <v>563</v>
      </c>
      <c r="C14989" t="s">
        <v>51</v>
      </c>
      <c r="D14989" t="s">
        <v>442</v>
      </c>
      <c r="E14989" t="s">
        <v>52</v>
      </c>
      <c r="F14989" t="s">
        <v>360</v>
      </c>
      <c r="G14989" t="s">
        <v>49</v>
      </c>
      <c r="H14989" t="s">
        <v>192</v>
      </c>
    </row>
    <row r="14990" spans="1:8">
      <c r="A14990" t="s">
        <v>17351</v>
      </c>
      <c r="B14990" t="s">
        <v>444</v>
      </c>
      <c r="C14990" t="s">
        <v>51</v>
      </c>
      <c r="D14990" t="s">
        <v>445</v>
      </c>
      <c r="E14990" t="s">
        <v>446</v>
      </c>
      <c r="F14990" t="s">
        <v>447</v>
      </c>
      <c r="G14990" t="s">
        <v>49</v>
      </c>
      <c r="H14990" t="s">
        <v>192</v>
      </c>
    </row>
    <row r="14991" spans="1:8">
      <c r="A14991" t="s">
        <v>17352</v>
      </c>
      <c r="B14991" t="s">
        <v>449</v>
      </c>
      <c r="C14991" t="s">
        <v>51</v>
      </c>
      <c r="D14991" t="s">
        <v>450</v>
      </c>
      <c r="E14991" t="s">
        <v>198</v>
      </c>
      <c r="F14991" t="s">
        <v>360</v>
      </c>
      <c r="G14991" t="s">
        <v>49</v>
      </c>
      <c r="H14991" t="s">
        <v>192</v>
      </c>
    </row>
    <row r="14992" spans="1:8">
      <c r="A14992" t="s">
        <v>17353</v>
      </c>
      <c r="B14992" t="s">
        <v>452</v>
      </c>
      <c r="C14992" t="s">
        <v>68</v>
      </c>
      <c r="D14992" t="s">
        <v>410</v>
      </c>
      <c r="E14992" t="s">
        <v>198</v>
      </c>
      <c r="F14992" t="s">
        <v>360</v>
      </c>
      <c r="G14992" t="s">
        <v>49</v>
      </c>
      <c r="H14992" t="s">
        <v>192</v>
      </c>
    </row>
    <row r="14993" spans="1:8">
      <c r="A14993" t="s">
        <v>17354</v>
      </c>
      <c r="B14993" t="s">
        <v>17355</v>
      </c>
      <c r="C14993" t="s">
        <v>51</v>
      </c>
      <c r="D14993" t="s">
        <v>17356</v>
      </c>
      <c r="E14993" t="s">
        <v>446</v>
      </c>
      <c r="F14993" t="s">
        <v>17357</v>
      </c>
      <c r="G14993" t="s">
        <v>49</v>
      </c>
      <c r="H14993" t="s">
        <v>192</v>
      </c>
    </row>
    <row r="14994" spans="1:8">
      <c r="A14994" t="s">
        <v>17358</v>
      </c>
      <c r="B14994" t="s">
        <v>17359</v>
      </c>
      <c r="C14994" t="s">
        <v>51</v>
      </c>
      <c r="D14994" t="s">
        <v>450</v>
      </c>
      <c r="E14994" t="s">
        <v>198</v>
      </c>
      <c r="F14994" t="s">
        <v>360</v>
      </c>
      <c r="G14994" t="s">
        <v>49</v>
      </c>
      <c r="H14994" t="s">
        <v>192</v>
      </c>
    </row>
    <row r="14995" spans="1:8">
      <c r="A14995" t="s">
        <v>17360</v>
      </c>
      <c r="B14995" t="s">
        <v>17361</v>
      </c>
      <c r="C14995" t="s">
        <v>51</v>
      </c>
      <c r="D14995" t="s">
        <v>17362</v>
      </c>
      <c r="E14995" t="s">
        <v>52</v>
      </c>
      <c r="F14995" t="s">
        <v>360</v>
      </c>
      <c r="G14995" t="s">
        <v>49</v>
      </c>
      <c r="H14995" t="s">
        <v>192</v>
      </c>
    </row>
    <row r="14996" spans="1:8">
      <c r="A14996" t="s">
        <v>17363</v>
      </c>
      <c r="B14996" t="s">
        <v>559</v>
      </c>
      <c r="C14996" t="s">
        <v>51</v>
      </c>
      <c r="D14996" t="s">
        <v>560</v>
      </c>
      <c r="E14996" t="s">
        <v>561</v>
      </c>
      <c r="F14996" t="s">
        <v>360</v>
      </c>
      <c r="G14996" t="s">
        <v>49</v>
      </c>
      <c r="H14996" t="s">
        <v>192</v>
      </c>
    </row>
    <row r="14997" spans="1:8">
      <c r="A14997" t="s">
        <v>17364</v>
      </c>
      <c r="B14997" t="s">
        <v>563</v>
      </c>
      <c r="C14997" t="s">
        <v>51</v>
      </c>
      <c r="D14997" t="s">
        <v>442</v>
      </c>
      <c r="E14997" t="s">
        <v>52</v>
      </c>
      <c r="F14997" t="s">
        <v>360</v>
      </c>
      <c r="G14997" t="s">
        <v>49</v>
      </c>
      <c r="H14997" t="s">
        <v>192</v>
      </c>
    </row>
    <row r="14998" spans="1:8">
      <c r="A14998" t="s">
        <v>17365</v>
      </c>
      <c r="B14998" t="s">
        <v>444</v>
      </c>
      <c r="C14998" t="s">
        <v>51</v>
      </c>
      <c r="D14998" t="s">
        <v>445</v>
      </c>
      <c r="E14998" t="s">
        <v>446</v>
      </c>
      <c r="F14998" t="s">
        <v>447</v>
      </c>
      <c r="G14998" t="s">
        <v>49</v>
      </c>
      <c r="H14998" t="s">
        <v>192</v>
      </c>
    </row>
    <row r="14999" spans="1:8">
      <c r="A14999" t="s">
        <v>17366</v>
      </c>
      <c r="B14999" t="s">
        <v>449</v>
      </c>
      <c r="C14999" t="s">
        <v>51</v>
      </c>
      <c r="D14999" t="s">
        <v>450</v>
      </c>
      <c r="E14999" t="s">
        <v>198</v>
      </c>
      <c r="F14999" t="s">
        <v>360</v>
      </c>
      <c r="G14999" t="s">
        <v>49</v>
      </c>
      <c r="H14999" t="s">
        <v>192</v>
      </c>
    </row>
    <row r="15000" spans="1:8">
      <c r="A15000" t="s">
        <v>17367</v>
      </c>
      <c r="B15000" t="s">
        <v>452</v>
      </c>
      <c r="C15000" t="s">
        <v>68</v>
      </c>
      <c r="D15000" t="s">
        <v>410</v>
      </c>
      <c r="E15000" t="s">
        <v>198</v>
      </c>
      <c r="F15000" t="s">
        <v>360</v>
      </c>
      <c r="G15000" t="s">
        <v>49</v>
      </c>
      <c r="H15000" t="s">
        <v>192</v>
      </c>
    </row>
    <row r="15001" spans="1:8">
      <c r="A15001" t="s">
        <v>17368</v>
      </c>
      <c r="B15001" t="s">
        <v>17369</v>
      </c>
      <c r="C15001" t="s">
        <v>51</v>
      </c>
      <c r="D15001" t="s">
        <v>358</v>
      </c>
      <c r="E15001" t="s">
        <v>359</v>
      </c>
      <c r="F15001" t="s">
        <v>360</v>
      </c>
      <c r="G15001" t="s">
        <v>49</v>
      </c>
      <c r="H15001" t="s">
        <v>192</v>
      </c>
    </row>
    <row r="15002" spans="1:8">
      <c r="A15002" t="s">
        <v>17370</v>
      </c>
      <c r="B15002" t="s">
        <v>17371</v>
      </c>
      <c r="C15002" t="s">
        <v>51</v>
      </c>
      <c r="D15002" t="s">
        <v>17372</v>
      </c>
      <c r="E15002" t="s">
        <v>52</v>
      </c>
      <c r="F15002" t="s">
        <v>360</v>
      </c>
      <c r="G15002" t="s">
        <v>49</v>
      </c>
      <c r="H15002" t="s">
        <v>192</v>
      </c>
    </row>
    <row r="15003" spans="1:8">
      <c r="A15003" t="s">
        <v>17373</v>
      </c>
      <c r="B15003" t="s">
        <v>17374</v>
      </c>
      <c r="C15003" t="s">
        <v>51</v>
      </c>
      <c r="D15003" t="s">
        <v>1651</v>
      </c>
      <c r="E15003" t="s">
        <v>52</v>
      </c>
      <c r="F15003" t="s">
        <v>360</v>
      </c>
      <c r="G15003" t="s">
        <v>49</v>
      </c>
      <c r="H15003" t="s">
        <v>192</v>
      </c>
    </row>
    <row r="15004" spans="1:8">
      <c r="A15004" t="s">
        <v>17375</v>
      </c>
      <c r="B15004" t="s">
        <v>798</v>
      </c>
      <c r="C15004" t="s">
        <v>51</v>
      </c>
      <c r="D15004" t="s">
        <v>799</v>
      </c>
      <c r="E15004" t="s">
        <v>367</v>
      </c>
      <c r="F15004" t="s">
        <v>800</v>
      </c>
      <c r="G15004" t="s">
        <v>49</v>
      </c>
      <c r="H15004" t="s">
        <v>192</v>
      </c>
    </row>
    <row r="15005" spans="1:8">
      <c r="A15005" t="s">
        <v>17376</v>
      </c>
      <c r="B15005" t="s">
        <v>802</v>
      </c>
      <c r="C15005" t="s">
        <v>51</v>
      </c>
      <c r="D15005" t="s">
        <v>450</v>
      </c>
      <c r="E15005" t="s">
        <v>198</v>
      </c>
      <c r="F15005" t="s">
        <v>360</v>
      </c>
      <c r="G15005" t="s">
        <v>49</v>
      </c>
      <c r="H15005" t="s">
        <v>192</v>
      </c>
    </row>
    <row r="15006" spans="1:8">
      <c r="A15006" t="s">
        <v>17377</v>
      </c>
      <c r="B15006" t="s">
        <v>804</v>
      </c>
      <c r="C15006" t="s">
        <v>51</v>
      </c>
      <c r="D15006" t="s">
        <v>592</v>
      </c>
      <c r="E15006" t="s">
        <v>593</v>
      </c>
      <c r="F15006" t="s">
        <v>360</v>
      </c>
      <c r="G15006" t="s">
        <v>49</v>
      </c>
      <c r="H15006" t="s">
        <v>192</v>
      </c>
    </row>
    <row r="15007" spans="1:8">
      <c r="A15007" t="s">
        <v>17378</v>
      </c>
      <c r="B15007" t="s">
        <v>806</v>
      </c>
      <c r="C15007" t="s">
        <v>51</v>
      </c>
      <c r="D15007" t="s">
        <v>592</v>
      </c>
      <c r="E15007" t="s">
        <v>593</v>
      </c>
      <c r="F15007" t="s">
        <v>360</v>
      </c>
      <c r="G15007" t="s">
        <v>49</v>
      </c>
      <c r="H15007" t="s">
        <v>192</v>
      </c>
    </row>
    <row r="15008" spans="1:8">
      <c r="A15008" t="s">
        <v>17379</v>
      </c>
      <c r="B15008" t="s">
        <v>808</v>
      </c>
      <c r="C15008" t="s">
        <v>51</v>
      </c>
      <c r="D15008" t="s">
        <v>809</v>
      </c>
      <c r="E15008" t="s">
        <v>446</v>
      </c>
      <c r="F15008" t="s">
        <v>810</v>
      </c>
      <c r="G15008" t="s">
        <v>49</v>
      </c>
      <c r="H15008" t="s">
        <v>192</v>
      </c>
    </row>
    <row r="15009" spans="1:8">
      <c r="A15009" t="s">
        <v>17380</v>
      </c>
      <c r="B15009" t="s">
        <v>812</v>
      </c>
      <c r="C15009" t="s">
        <v>51</v>
      </c>
      <c r="D15009" t="s">
        <v>813</v>
      </c>
      <c r="E15009" t="s">
        <v>446</v>
      </c>
      <c r="F15009" t="s">
        <v>814</v>
      </c>
      <c r="G15009" t="s">
        <v>49</v>
      </c>
      <c r="H15009" t="s">
        <v>192</v>
      </c>
    </row>
    <row r="15010" spans="1:8">
      <c r="A15010" t="s">
        <v>17381</v>
      </c>
      <c r="B15010" t="s">
        <v>816</v>
      </c>
      <c r="C15010" t="s">
        <v>51</v>
      </c>
      <c r="D15010" t="s">
        <v>813</v>
      </c>
      <c r="E15010" t="s">
        <v>446</v>
      </c>
      <c r="F15010" t="s">
        <v>814</v>
      </c>
      <c r="G15010" t="s">
        <v>49</v>
      </c>
      <c r="H15010" t="s">
        <v>192</v>
      </c>
    </row>
    <row r="15011" spans="1:8">
      <c r="A15011" t="s">
        <v>17382</v>
      </c>
      <c r="B15011" t="s">
        <v>818</v>
      </c>
      <c r="C15011" t="s">
        <v>51</v>
      </c>
      <c r="D15011" t="s">
        <v>592</v>
      </c>
      <c r="E15011" t="s">
        <v>593</v>
      </c>
      <c r="F15011" t="s">
        <v>360</v>
      </c>
      <c r="G15011" t="s">
        <v>49</v>
      </c>
      <c r="H15011" t="s">
        <v>192</v>
      </c>
    </row>
    <row r="15012" spans="1:8">
      <c r="A15012" t="s">
        <v>17383</v>
      </c>
      <c r="B15012" t="s">
        <v>820</v>
      </c>
      <c r="C15012" t="s">
        <v>51</v>
      </c>
      <c r="D15012" t="s">
        <v>472</v>
      </c>
      <c r="E15012" t="s">
        <v>473</v>
      </c>
      <c r="F15012" t="s">
        <v>360</v>
      </c>
      <c r="G15012" t="s">
        <v>49</v>
      </c>
      <c r="H15012" t="s">
        <v>192</v>
      </c>
    </row>
    <row r="15013" spans="1:8">
      <c r="A15013" t="s">
        <v>17384</v>
      </c>
      <c r="B15013" t="s">
        <v>822</v>
      </c>
      <c r="C15013" t="s">
        <v>394</v>
      </c>
      <c r="D15013" t="s">
        <v>592</v>
      </c>
      <c r="E15013" t="s">
        <v>593</v>
      </c>
      <c r="F15013" t="s">
        <v>360</v>
      </c>
      <c r="G15013" t="s">
        <v>49</v>
      </c>
      <c r="H15013" t="s">
        <v>192</v>
      </c>
    </row>
    <row r="15014" spans="1:8">
      <c r="A15014" t="s">
        <v>17385</v>
      </c>
      <c r="B15014" t="s">
        <v>824</v>
      </c>
      <c r="C15014" t="s">
        <v>394</v>
      </c>
      <c r="D15014" t="s">
        <v>472</v>
      </c>
      <c r="E15014" t="s">
        <v>473</v>
      </c>
      <c r="F15014" t="s">
        <v>360</v>
      </c>
      <c r="G15014" t="s">
        <v>49</v>
      </c>
      <c r="H15014" t="s">
        <v>192</v>
      </c>
    </row>
    <row r="15015" spans="1:8">
      <c r="A15015" t="s">
        <v>17386</v>
      </c>
      <c r="B15015" t="s">
        <v>826</v>
      </c>
      <c r="C15015" t="s">
        <v>51</v>
      </c>
      <c r="D15015" t="s">
        <v>592</v>
      </c>
      <c r="E15015" t="s">
        <v>593</v>
      </c>
      <c r="F15015" t="s">
        <v>360</v>
      </c>
      <c r="G15015" t="s">
        <v>49</v>
      </c>
      <c r="H15015" t="s">
        <v>192</v>
      </c>
    </row>
    <row r="15016" spans="1:8">
      <c r="A15016" t="s">
        <v>17387</v>
      </c>
      <c r="B15016" t="s">
        <v>828</v>
      </c>
      <c r="C15016" t="s">
        <v>51</v>
      </c>
      <c r="D15016" t="s">
        <v>592</v>
      </c>
      <c r="E15016" t="s">
        <v>593</v>
      </c>
      <c r="F15016" t="s">
        <v>360</v>
      </c>
      <c r="G15016" t="s">
        <v>49</v>
      </c>
      <c r="H15016" t="s">
        <v>192</v>
      </c>
    </row>
    <row r="15017" spans="1:8">
      <c r="A15017" t="s">
        <v>17388</v>
      </c>
      <c r="B15017" t="s">
        <v>830</v>
      </c>
      <c r="C15017" t="s">
        <v>51</v>
      </c>
      <c r="D15017" t="s">
        <v>831</v>
      </c>
      <c r="E15017" t="s">
        <v>367</v>
      </c>
      <c r="F15017" t="s">
        <v>832</v>
      </c>
      <c r="G15017" t="s">
        <v>49</v>
      </c>
      <c r="H15017" t="s">
        <v>192</v>
      </c>
    </row>
    <row r="15018" spans="1:8">
      <c r="A15018" t="s">
        <v>17389</v>
      </c>
      <c r="B15018" t="s">
        <v>834</v>
      </c>
      <c r="C15018" t="s">
        <v>51</v>
      </c>
      <c r="D15018" t="s">
        <v>835</v>
      </c>
      <c r="E15018" t="s">
        <v>367</v>
      </c>
      <c r="F15018" t="s">
        <v>836</v>
      </c>
      <c r="G15018" t="s">
        <v>49</v>
      </c>
      <c r="H15018" t="s">
        <v>192</v>
      </c>
    </row>
    <row r="15019" spans="1:8">
      <c r="A15019" t="s">
        <v>17390</v>
      </c>
      <c r="B15019" t="s">
        <v>838</v>
      </c>
      <c r="C15019" t="s">
        <v>51</v>
      </c>
      <c r="D15019" t="s">
        <v>450</v>
      </c>
      <c r="E15019" t="s">
        <v>198</v>
      </c>
      <c r="F15019" t="s">
        <v>360</v>
      </c>
      <c r="G15019" t="s">
        <v>49</v>
      </c>
      <c r="H15019" t="s">
        <v>192</v>
      </c>
    </row>
    <row r="15020" spans="1:8">
      <c r="A15020" t="s">
        <v>17391</v>
      </c>
      <c r="B15020" t="s">
        <v>16834</v>
      </c>
      <c r="C15020" t="s">
        <v>51</v>
      </c>
      <c r="D15020" t="s">
        <v>472</v>
      </c>
      <c r="E15020" t="s">
        <v>473</v>
      </c>
      <c r="F15020" t="s">
        <v>360</v>
      </c>
      <c r="G15020" t="s">
        <v>49</v>
      </c>
      <c r="H15020" t="s">
        <v>192</v>
      </c>
    </row>
    <row r="15021" spans="1:8">
      <c r="A15021" t="s">
        <v>17392</v>
      </c>
      <c r="B15021" t="s">
        <v>17393</v>
      </c>
      <c r="C15021" t="s">
        <v>51</v>
      </c>
      <c r="D15021" t="s">
        <v>16885</v>
      </c>
      <c r="E15021" t="s">
        <v>52</v>
      </c>
      <c r="F15021" t="s">
        <v>360</v>
      </c>
      <c r="G15021" t="s">
        <v>49</v>
      </c>
      <c r="H15021" t="s">
        <v>192</v>
      </c>
    </row>
    <row r="15022" spans="1:8">
      <c r="A15022" t="s">
        <v>17394</v>
      </c>
      <c r="B15022" t="s">
        <v>559</v>
      </c>
      <c r="C15022" t="s">
        <v>51</v>
      </c>
      <c r="D15022" t="s">
        <v>560</v>
      </c>
      <c r="E15022" t="s">
        <v>561</v>
      </c>
      <c r="F15022" t="s">
        <v>360</v>
      </c>
      <c r="G15022" t="s">
        <v>49</v>
      </c>
      <c r="H15022" t="s">
        <v>192</v>
      </c>
    </row>
    <row r="15023" spans="1:8">
      <c r="A15023" t="s">
        <v>17395</v>
      </c>
      <c r="B15023" t="s">
        <v>563</v>
      </c>
      <c r="C15023" t="s">
        <v>51</v>
      </c>
      <c r="D15023" t="s">
        <v>442</v>
      </c>
      <c r="E15023" t="s">
        <v>52</v>
      </c>
      <c r="F15023" t="s">
        <v>360</v>
      </c>
      <c r="G15023" t="s">
        <v>49</v>
      </c>
      <c r="H15023" t="s">
        <v>192</v>
      </c>
    </row>
    <row r="15024" spans="1:8">
      <c r="A15024" t="s">
        <v>17396</v>
      </c>
      <c r="B15024" t="s">
        <v>444</v>
      </c>
      <c r="C15024" t="s">
        <v>51</v>
      </c>
      <c r="D15024" t="s">
        <v>445</v>
      </c>
      <c r="E15024" t="s">
        <v>446</v>
      </c>
      <c r="F15024" t="s">
        <v>447</v>
      </c>
      <c r="G15024" t="s">
        <v>49</v>
      </c>
      <c r="H15024" t="s">
        <v>192</v>
      </c>
    </row>
    <row r="15025" spans="1:8">
      <c r="A15025" t="s">
        <v>17397</v>
      </c>
      <c r="B15025" t="s">
        <v>449</v>
      </c>
      <c r="C15025" t="s">
        <v>51</v>
      </c>
      <c r="D15025" t="s">
        <v>450</v>
      </c>
      <c r="E15025" t="s">
        <v>198</v>
      </c>
      <c r="F15025" t="s">
        <v>360</v>
      </c>
      <c r="G15025" t="s">
        <v>49</v>
      </c>
      <c r="H15025" t="s">
        <v>192</v>
      </c>
    </row>
    <row r="15026" spans="1:8">
      <c r="A15026" t="s">
        <v>17398</v>
      </c>
      <c r="B15026" t="s">
        <v>452</v>
      </c>
      <c r="C15026" t="s">
        <v>68</v>
      </c>
      <c r="D15026" t="s">
        <v>410</v>
      </c>
      <c r="E15026" t="s">
        <v>198</v>
      </c>
      <c r="F15026" t="s">
        <v>360</v>
      </c>
      <c r="G15026" t="s">
        <v>49</v>
      </c>
      <c r="H15026" t="s">
        <v>192</v>
      </c>
    </row>
    <row r="15027" spans="1:8">
      <c r="A15027" t="s">
        <v>17399</v>
      </c>
      <c r="B15027" t="s">
        <v>17400</v>
      </c>
      <c r="C15027" t="s">
        <v>51</v>
      </c>
      <c r="D15027" t="s">
        <v>16893</v>
      </c>
      <c r="E15027" t="s">
        <v>52</v>
      </c>
      <c r="F15027" t="s">
        <v>360</v>
      </c>
      <c r="G15027" t="s">
        <v>49</v>
      </c>
      <c r="H15027" t="s">
        <v>192</v>
      </c>
    </row>
    <row r="15028" spans="1:8">
      <c r="A15028" t="s">
        <v>17401</v>
      </c>
      <c r="B15028" t="s">
        <v>559</v>
      </c>
      <c r="C15028" t="s">
        <v>51</v>
      </c>
      <c r="D15028" t="s">
        <v>560</v>
      </c>
      <c r="E15028" t="s">
        <v>561</v>
      </c>
      <c r="F15028" t="s">
        <v>360</v>
      </c>
      <c r="G15028" t="s">
        <v>49</v>
      </c>
      <c r="H15028" t="s">
        <v>192</v>
      </c>
    </row>
    <row r="15029" spans="1:8">
      <c r="A15029" t="s">
        <v>17402</v>
      </c>
      <c r="B15029" t="s">
        <v>563</v>
      </c>
      <c r="C15029" t="s">
        <v>51</v>
      </c>
      <c r="D15029" t="s">
        <v>442</v>
      </c>
      <c r="E15029" t="s">
        <v>52</v>
      </c>
      <c r="F15029" t="s">
        <v>360</v>
      </c>
      <c r="G15029" t="s">
        <v>49</v>
      </c>
      <c r="H15029" t="s">
        <v>192</v>
      </c>
    </row>
    <row r="15030" spans="1:8">
      <c r="A15030" t="s">
        <v>17403</v>
      </c>
      <c r="B15030" t="s">
        <v>444</v>
      </c>
      <c r="C15030" t="s">
        <v>51</v>
      </c>
      <c r="D15030" t="s">
        <v>445</v>
      </c>
      <c r="E15030" t="s">
        <v>446</v>
      </c>
      <c r="F15030" t="s">
        <v>447</v>
      </c>
      <c r="G15030" t="s">
        <v>49</v>
      </c>
      <c r="H15030" t="s">
        <v>192</v>
      </c>
    </row>
    <row r="15031" spans="1:8">
      <c r="A15031" t="s">
        <v>17404</v>
      </c>
      <c r="B15031" t="s">
        <v>449</v>
      </c>
      <c r="C15031" t="s">
        <v>51</v>
      </c>
      <c r="D15031" t="s">
        <v>450</v>
      </c>
      <c r="E15031" t="s">
        <v>198</v>
      </c>
      <c r="F15031" t="s">
        <v>360</v>
      </c>
      <c r="G15031" t="s">
        <v>49</v>
      </c>
      <c r="H15031" t="s">
        <v>192</v>
      </c>
    </row>
    <row r="15032" spans="1:8">
      <c r="A15032" t="s">
        <v>17405</v>
      </c>
      <c r="B15032" t="s">
        <v>452</v>
      </c>
      <c r="C15032" t="s">
        <v>68</v>
      </c>
      <c r="D15032" t="s">
        <v>410</v>
      </c>
      <c r="E15032" t="s">
        <v>198</v>
      </c>
      <c r="F15032" t="s">
        <v>360</v>
      </c>
      <c r="G15032" t="s">
        <v>49</v>
      </c>
      <c r="H15032" t="s">
        <v>192</v>
      </c>
    </row>
    <row r="15033" spans="1:8">
      <c r="A15033" t="s">
        <v>17406</v>
      </c>
      <c r="B15033" t="s">
        <v>17407</v>
      </c>
      <c r="C15033" t="s">
        <v>51</v>
      </c>
      <c r="D15033" t="s">
        <v>1334</v>
      </c>
      <c r="E15033" t="s">
        <v>446</v>
      </c>
      <c r="F15033" t="s">
        <v>1335</v>
      </c>
      <c r="G15033" t="s">
        <v>49</v>
      </c>
      <c r="H15033" t="s">
        <v>192</v>
      </c>
    </row>
    <row r="15034" spans="1:8">
      <c r="A15034" t="s">
        <v>17408</v>
      </c>
      <c r="B15034" t="s">
        <v>17409</v>
      </c>
      <c r="C15034" t="s">
        <v>51</v>
      </c>
      <c r="D15034" t="s">
        <v>450</v>
      </c>
      <c r="E15034" t="s">
        <v>198</v>
      </c>
      <c r="F15034" t="s">
        <v>360</v>
      </c>
      <c r="G15034" t="s">
        <v>49</v>
      </c>
      <c r="H15034" t="s">
        <v>192</v>
      </c>
    </row>
    <row r="15035" spans="1:8">
      <c r="A15035" t="s">
        <v>17410</v>
      </c>
      <c r="B15035" t="s">
        <v>17411</v>
      </c>
      <c r="C15035" t="s">
        <v>51</v>
      </c>
      <c r="D15035" t="s">
        <v>592</v>
      </c>
      <c r="E15035" t="s">
        <v>593</v>
      </c>
      <c r="F15035" t="s">
        <v>360</v>
      </c>
      <c r="G15035" t="s">
        <v>49</v>
      </c>
      <c r="H15035" t="s">
        <v>192</v>
      </c>
    </row>
    <row r="15036" spans="1:8">
      <c r="A15036" t="s">
        <v>17412</v>
      </c>
      <c r="B15036" t="s">
        <v>17413</v>
      </c>
      <c r="C15036" t="s">
        <v>51</v>
      </c>
      <c r="D15036" t="s">
        <v>17414</v>
      </c>
      <c r="E15036" t="s">
        <v>367</v>
      </c>
      <c r="F15036" t="s">
        <v>17415</v>
      </c>
      <c r="G15036" t="s">
        <v>49</v>
      </c>
      <c r="H15036" t="s">
        <v>192</v>
      </c>
    </row>
    <row r="15037" spans="1:8">
      <c r="A15037" t="s">
        <v>17416</v>
      </c>
      <c r="B15037" t="s">
        <v>17417</v>
      </c>
      <c r="C15037" t="s">
        <v>51</v>
      </c>
      <c r="D15037" t="s">
        <v>472</v>
      </c>
      <c r="E15037" t="s">
        <v>473</v>
      </c>
      <c r="F15037" t="s">
        <v>360</v>
      </c>
      <c r="G15037" t="s">
        <v>49</v>
      </c>
      <c r="H15037" t="s">
        <v>192</v>
      </c>
    </row>
    <row r="15038" spans="1:8">
      <c r="A15038" t="s">
        <v>17418</v>
      </c>
      <c r="B15038" t="s">
        <v>17419</v>
      </c>
      <c r="C15038" t="s">
        <v>51</v>
      </c>
      <c r="D15038" t="s">
        <v>472</v>
      </c>
      <c r="E15038" t="s">
        <v>473</v>
      </c>
      <c r="F15038" t="s">
        <v>360</v>
      </c>
      <c r="G15038" t="s">
        <v>49</v>
      </c>
      <c r="H15038" t="s">
        <v>192</v>
      </c>
    </row>
    <row r="15039" spans="1:8">
      <c r="A15039" t="s">
        <v>17420</v>
      </c>
      <c r="B15039" t="s">
        <v>17421</v>
      </c>
      <c r="C15039" t="s">
        <v>78</v>
      </c>
      <c r="D15039" t="s">
        <v>968</v>
      </c>
      <c r="E15039" t="s">
        <v>52</v>
      </c>
      <c r="F15039" t="s">
        <v>360</v>
      </c>
      <c r="G15039" t="s">
        <v>49</v>
      </c>
      <c r="H15039" t="s">
        <v>192</v>
      </c>
    </row>
    <row r="15040" spans="1:8">
      <c r="A15040" t="s">
        <v>17422</v>
      </c>
      <c r="B15040" t="s">
        <v>970</v>
      </c>
      <c r="C15040" t="s">
        <v>51</v>
      </c>
      <c r="D15040" t="s">
        <v>971</v>
      </c>
      <c r="E15040" t="s">
        <v>367</v>
      </c>
      <c r="F15040" t="s">
        <v>972</v>
      </c>
      <c r="G15040" t="s">
        <v>49</v>
      </c>
      <c r="H15040" t="s">
        <v>192</v>
      </c>
    </row>
    <row r="15041" spans="1:8">
      <c r="A15041" t="s">
        <v>17423</v>
      </c>
      <c r="B15041" t="s">
        <v>974</v>
      </c>
      <c r="C15041" t="s">
        <v>51</v>
      </c>
      <c r="D15041" t="s">
        <v>450</v>
      </c>
      <c r="E15041" t="s">
        <v>198</v>
      </c>
      <c r="F15041" t="s">
        <v>360</v>
      </c>
      <c r="G15041" t="s">
        <v>49</v>
      </c>
      <c r="H15041" t="s">
        <v>192</v>
      </c>
    </row>
    <row r="15042" spans="1:8">
      <c r="A15042" t="s">
        <v>17424</v>
      </c>
      <c r="B15042" t="s">
        <v>976</v>
      </c>
      <c r="C15042" t="s">
        <v>51</v>
      </c>
      <c r="D15042" t="s">
        <v>977</v>
      </c>
      <c r="E15042" t="s">
        <v>367</v>
      </c>
      <c r="F15042" t="s">
        <v>978</v>
      </c>
      <c r="G15042" t="s">
        <v>49</v>
      </c>
      <c r="H15042" t="s">
        <v>192</v>
      </c>
    </row>
    <row r="15043" spans="1:8">
      <c r="A15043" t="s">
        <v>17425</v>
      </c>
      <c r="B15043" t="s">
        <v>980</v>
      </c>
      <c r="C15043" t="s">
        <v>51</v>
      </c>
      <c r="D15043" t="s">
        <v>450</v>
      </c>
      <c r="E15043" t="s">
        <v>198</v>
      </c>
      <c r="F15043" t="s">
        <v>360</v>
      </c>
      <c r="G15043" t="s">
        <v>49</v>
      </c>
      <c r="H15043" t="s">
        <v>192</v>
      </c>
    </row>
    <row r="15044" spans="1:8">
      <c r="A15044" t="s">
        <v>17426</v>
      </c>
      <c r="B15044" t="s">
        <v>982</v>
      </c>
      <c r="C15044" t="s">
        <v>51</v>
      </c>
      <c r="D15044" t="s">
        <v>410</v>
      </c>
      <c r="E15044" t="s">
        <v>198</v>
      </c>
      <c r="F15044" t="s">
        <v>360</v>
      </c>
      <c r="G15044" t="s">
        <v>49</v>
      </c>
      <c r="H15044" t="s">
        <v>192</v>
      </c>
    </row>
    <row r="15045" spans="1:8">
      <c r="A15045" t="s">
        <v>17427</v>
      </c>
      <c r="B15045" t="s">
        <v>984</v>
      </c>
      <c r="C15045" t="s">
        <v>51</v>
      </c>
      <c r="D15045" t="s">
        <v>410</v>
      </c>
      <c r="E15045" t="s">
        <v>198</v>
      </c>
      <c r="F15045" t="s">
        <v>360</v>
      </c>
      <c r="G15045" t="s">
        <v>49</v>
      </c>
      <c r="H15045" t="s">
        <v>192</v>
      </c>
    </row>
    <row r="15046" spans="1:8">
      <c r="A15046" t="s">
        <v>17428</v>
      </c>
      <c r="B15046" t="s">
        <v>986</v>
      </c>
      <c r="C15046" t="s">
        <v>51</v>
      </c>
      <c r="D15046" t="s">
        <v>592</v>
      </c>
      <c r="E15046" t="s">
        <v>593</v>
      </c>
      <c r="F15046" t="s">
        <v>360</v>
      </c>
      <c r="G15046" t="s">
        <v>49</v>
      </c>
      <c r="H15046" t="s">
        <v>192</v>
      </c>
    </row>
    <row r="15047" spans="1:8">
      <c r="A15047" t="s">
        <v>17429</v>
      </c>
      <c r="B15047" t="s">
        <v>988</v>
      </c>
      <c r="C15047" t="s">
        <v>51</v>
      </c>
      <c r="D15047" t="s">
        <v>989</v>
      </c>
      <c r="E15047" t="s">
        <v>927</v>
      </c>
      <c r="F15047" t="s">
        <v>360</v>
      </c>
      <c r="G15047" t="s">
        <v>49</v>
      </c>
      <c r="H15047" t="s">
        <v>192</v>
      </c>
    </row>
    <row r="15048" spans="1:8">
      <c r="A15048" t="s">
        <v>17430</v>
      </c>
      <c r="B15048" t="s">
        <v>991</v>
      </c>
      <c r="C15048" t="s">
        <v>51</v>
      </c>
      <c r="D15048" t="s">
        <v>358</v>
      </c>
      <c r="E15048" t="s">
        <v>359</v>
      </c>
      <c r="F15048" t="s">
        <v>360</v>
      </c>
      <c r="G15048" t="s">
        <v>49</v>
      </c>
      <c r="H15048" t="s">
        <v>192</v>
      </c>
    </row>
    <row r="15049" spans="1:8">
      <c r="A15049" t="s">
        <v>17431</v>
      </c>
      <c r="B15049" t="s">
        <v>17432</v>
      </c>
      <c r="C15049" t="s">
        <v>51</v>
      </c>
      <c r="D15049" t="s">
        <v>17433</v>
      </c>
      <c r="E15049" t="s">
        <v>52</v>
      </c>
      <c r="F15049" t="s">
        <v>360</v>
      </c>
      <c r="G15049" t="s">
        <v>49</v>
      </c>
      <c r="H15049" t="s">
        <v>192</v>
      </c>
    </row>
    <row r="15050" spans="1:8">
      <c r="A15050" t="s">
        <v>17434</v>
      </c>
      <c r="B15050" t="s">
        <v>17435</v>
      </c>
      <c r="C15050" t="s">
        <v>51</v>
      </c>
      <c r="D15050" t="s">
        <v>560</v>
      </c>
      <c r="E15050" t="s">
        <v>561</v>
      </c>
      <c r="F15050" t="s">
        <v>360</v>
      </c>
      <c r="G15050" t="s">
        <v>49</v>
      </c>
      <c r="H15050" t="s">
        <v>192</v>
      </c>
    </row>
    <row r="15051" spans="1:8">
      <c r="A15051" t="s">
        <v>17436</v>
      </c>
      <c r="B15051" t="s">
        <v>17437</v>
      </c>
      <c r="C15051" t="s">
        <v>51</v>
      </c>
      <c r="D15051" t="s">
        <v>592</v>
      </c>
      <c r="E15051" t="s">
        <v>593</v>
      </c>
      <c r="F15051" t="s">
        <v>360</v>
      </c>
      <c r="G15051" t="s">
        <v>49</v>
      </c>
      <c r="H15051" t="s">
        <v>192</v>
      </c>
    </row>
    <row r="15052" spans="1:8">
      <c r="A15052" t="s">
        <v>17438</v>
      </c>
      <c r="B15052" t="s">
        <v>17439</v>
      </c>
      <c r="C15052" t="s">
        <v>51</v>
      </c>
      <c r="D15052" t="s">
        <v>17440</v>
      </c>
      <c r="E15052" t="s">
        <v>367</v>
      </c>
      <c r="F15052" t="s">
        <v>17441</v>
      </c>
      <c r="G15052" t="s">
        <v>49</v>
      </c>
      <c r="H15052" t="s">
        <v>192</v>
      </c>
    </row>
    <row r="15053" spans="1:8">
      <c r="A15053" t="s">
        <v>17442</v>
      </c>
      <c r="B15053" t="s">
        <v>17443</v>
      </c>
      <c r="C15053" t="s">
        <v>51</v>
      </c>
      <c r="D15053" t="s">
        <v>450</v>
      </c>
      <c r="E15053" t="s">
        <v>198</v>
      </c>
      <c r="F15053" t="s">
        <v>360</v>
      </c>
      <c r="G15053" t="s">
        <v>49</v>
      </c>
      <c r="H15053" t="s">
        <v>192</v>
      </c>
    </row>
    <row r="15054" spans="1:8">
      <c r="A15054" t="s">
        <v>17444</v>
      </c>
      <c r="B15054" t="s">
        <v>17445</v>
      </c>
      <c r="C15054" t="s">
        <v>51</v>
      </c>
      <c r="D15054" t="s">
        <v>1089</v>
      </c>
      <c r="E15054" t="s">
        <v>367</v>
      </c>
      <c r="F15054" t="s">
        <v>1090</v>
      </c>
      <c r="G15054" t="s">
        <v>49</v>
      </c>
      <c r="H15054" t="s">
        <v>192</v>
      </c>
    </row>
    <row r="15055" spans="1:8">
      <c r="A15055" t="s">
        <v>17446</v>
      </c>
      <c r="B15055" t="s">
        <v>17447</v>
      </c>
      <c r="C15055" t="s">
        <v>51</v>
      </c>
      <c r="D15055" t="s">
        <v>450</v>
      </c>
      <c r="E15055" t="s">
        <v>198</v>
      </c>
      <c r="F15055" t="s">
        <v>360</v>
      </c>
      <c r="G15055" t="s">
        <v>49</v>
      </c>
      <c r="H15055" t="s">
        <v>192</v>
      </c>
    </row>
    <row r="15056" spans="1:8">
      <c r="A15056" t="s">
        <v>17448</v>
      </c>
      <c r="B15056" t="s">
        <v>17449</v>
      </c>
      <c r="C15056" t="s">
        <v>51</v>
      </c>
      <c r="D15056" t="s">
        <v>1105</v>
      </c>
      <c r="E15056" t="s">
        <v>446</v>
      </c>
      <c r="F15056" t="s">
        <v>1106</v>
      </c>
      <c r="G15056" t="s">
        <v>49</v>
      </c>
      <c r="H15056" t="s">
        <v>192</v>
      </c>
    </row>
    <row r="15057" spans="1:8">
      <c r="A15057" t="s">
        <v>17450</v>
      </c>
      <c r="B15057" t="s">
        <v>17451</v>
      </c>
      <c r="C15057" t="s">
        <v>51</v>
      </c>
      <c r="D15057" t="s">
        <v>450</v>
      </c>
      <c r="E15057" t="s">
        <v>198</v>
      </c>
      <c r="F15057" t="s">
        <v>360</v>
      </c>
      <c r="G15057" t="s">
        <v>49</v>
      </c>
      <c r="H15057" t="s">
        <v>192</v>
      </c>
    </row>
    <row r="15058" spans="1:8">
      <c r="A15058" t="s">
        <v>17452</v>
      </c>
      <c r="B15058" t="s">
        <v>17453</v>
      </c>
      <c r="C15058" t="s">
        <v>51</v>
      </c>
      <c r="D15058" t="s">
        <v>2483</v>
      </c>
      <c r="E15058" t="s">
        <v>367</v>
      </c>
      <c r="F15058" t="s">
        <v>2484</v>
      </c>
      <c r="G15058" t="s">
        <v>49</v>
      </c>
      <c r="H15058" t="s">
        <v>192</v>
      </c>
    </row>
    <row r="15059" spans="1:8">
      <c r="A15059" t="s">
        <v>17454</v>
      </c>
      <c r="B15059" t="s">
        <v>3871</v>
      </c>
      <c r="C15059" t="s">
        <v>51</v>
      </c>
      <c r="D15059" t="s">
        <v>450</v>
      </c>
      <c r="E15059" t="s">
        <v>198</v>
      </c>
      <c r="F15059" t="s">
        <v>360</v>
      </c>
      <c r="G15059" t="s">
        <v>49</v>
      </c>
      <c r="H15059" t="s">
        <v>192</v>
      </c>
    </row>
    <row r="15060" spans="1:8">
      <c r="A15060" t="s">
        <v>17455</v>
      </c>
      <c r="B15060" t="s">
        <v>17456</v>
      </c>
      <c r="C15060" t="s">
        <v>51</v>
      </c>
      <c r="D15060" t="s">
        <v>17457</v>
      </c>
      <c r="E15060" t="s">
        <v>446</v>
      </c>
      <c r="F15060" t="s">
        <v>17458</v>
      </c>
      <c r="G15060" t="s">
        <v>49</v>
      </c>
      <c r="H15060" t="s">
        <v>192</v>
      </c>
    </row>
    <row r="15061" spans="1:8">
      <c r="A15061" t="s">
        <v>17459</v>
      </c>
      <c r="B15061" t="s">
        <v>17460</v>
      </c>
      <c r="C15061" t="s">
        <v>51</v>
      </c>
      <c r="D15061" t="s">
        <v>450</v>
      </c>
      <c r="E15061" t="s">
        <v>198</v>
      </c>
      <c r="F15061" t="s">
        <v>360</v>
      </c>
      <c r="G15061" t="s">
        <v>49</v>
      </c>
      <c r="H15061" t="s">
        <v>192</v>
      </c>
    </row>
    <row r="15062" spans="1:8">
      <c r="A15062" t="s">
        <v>17461</v>
      </c>
      <c r="B15062" t="s">
        <v>17462</v>
      </c>
      <c r="C15062" t="s">
        <v>51</v>
      </c>
      <c r="D15062" t="s">
        <v>10658</v>
      </c>
      <c r="E15062" t="s">
        <v>367</v>
      </c>
      <c r="F15062" t="s">
        <v>10659</v>
      </c>
      <c r="G15062" t="s">
        <v>49</v>
      </c>
      <c r="H15062" t="s">
        <v>192</v>
      </c>
    </row>
    <row r="15063" spans="1:8">
      <c r="A15063" t="s">
        <v>17463</v>
      </c>
      <c r="B15063" t="s">
        <v>17464</v>
      </c>
      <c r="C15063" t="s">
        <v>51</v>
      </c>
      <c r="D15063" t="s">
        <v>1064</v>
      </c>
      <c r="E15063" t="s">
        <v>52</v>
      </c>
      <c r="F15063" t="s">
        <v>360</v>
      </c>
      <c r="G15063" t="s">
        <v>49</v>
      </c>
      <c r="H15063" t="s">
        <v>192</v>
      </c>
    </row>
    <row r="15064" spans="1:8">
      <c r="A15064" t="s">
        <v>17465</v>
      </c>
      <c r="B15064" t="s">
        <v>798</v>
      </c>
      <c r="C15064" t="s">
        <v>51</v>
      </c>
      <c r="D15064" t="s">
        <v>799</v>
      </c>
      <c r="E15064" t="s">
        <v>367</v>
      </c>
      <c r="F15064" t="s">
        <v>800</v>
      </c>
      <c r="G15064" t="s">
        <v>49</v>
      </c>
      <c r="H15064" t="s">
        <v>192</v>
      </c>
    </row>
    <row r="15065" spans="1:8">
      <c r="A15065" t="s">
        <v>17466</v>
      </c>
      <c r="B15065" t="s">
        <v>802</v>
      </c>
      <c r="C15065" t="s">
        <v>51</v>
      </c>
      <c r="D15065" t="s">
        <v>450</v>
      </c>
      <c r="E15065" t="s">
        <v>198</v>
      </c>
      <c r="F15065" t="s">
        <v>360</v>
      </c>
      <c r="G15065" t="s">
        <v>49</v>
      </c>
      <c r="H15065" t="s">
        <v>192</v>
      </c>
    </row>
    <row r="15066" spans="1:8">
      <c r="A15066" t="s">
        <v>17467</v>
      </c>
      <c r="B15066" t="s">
        <v>804</v>
      </c>
      <c r="C15066" t="s">
        <v>51</v>
      </c>
      <c r="D15066" t="s">
        <v>592</v>
      </c>
      <c r="E15066" t="s">
        <v>593</v>
      </c>
      <c r="F15066" t="s">
        <v>360</v>
      </c>
      <c r="G15066" t="s">
        <v>49</v>
      </c>
      <c r="H15066" t="s">
        <v>192</v>
      </c>
    </row>
    <row r="15067" spans="1:8">
      <c r="A15067" t="s">
        <v>17468</v>
      </c>
      <c r="B15067" t="s">
        <v>806</v>
      </c>
      <c r="C15067" t="s">
        <v>51</v>
      </c>
      <c r="D15067" t="s">
        <v>592</v>
      </c>
      <c r="E15067" t="s">
        <v>593</v>
      </c>
      <c r="F15067" t="s">
        <v>360</v>
      </c>
      <c r="G15067" t="s">
        <v>49</v>
      </c>
      <c r="H15067" t="s">
        <v>192</v>
      </c>
    </row>
    <row r="15068" spans="1:8">
      <c r="A15068" t="s">
        <v>17469</v>
      </c>
      <c r="B15068" t="s">
        <v>808</v>
      </c>
      <c r="C15068" t="s">
        <v>51</v>
      </c>
      <c r="D15068" t="s">
        <v>809</v>
      </c>
      <c r="E15068" t="s">
        <v>446</v>
      </c>
      <c r="F15068" t="s">
        <v>810</v>
      </c>
      <c r="G15068" t="s">
        <v>49</v>
      </c>
      <c r="H15068" t="s">
        <v>192</v>
      </c>
    </row>
    <row r="15069" spans="1:8">
      <c r="A15069" t="s">
        <v>17470</v>
      </c>
      <c r="B15069" t="s">
        <v>812</v>
      </c>
      <c r="C15069" t="s">
        <v>51</v>
      </c>
      <c r="D15069" t="s">
        <v>813</v>
      </c>
      <c r="E15069" t="s">
        <v>446</v>
      </c>
      <c r="F15069" t="s">
        <v>814</v>
      </c>
      <c r="G15069" t="s">
        <v>49</v>
      </c>
      <c r="H15069" t="s">
        <v>192</v>
      </c>
    </row>
    <row r="15070" spans="1:8">
      <c r="A15070" t="s">
        <v>17471</v>
      </c>
      <c r="B15070" t="s">
        <v>816</v>
      </c>
      <c r="C15070" t="s">
        <v>51</v>
      </c>
      <c r="D15070" t="s">
        <v>813</v>
      </c>
      <c r="E15070" t="s">
        <v>446</v>
      </c>
      <c r="F15070" t="s">
        <v>814</v>
      </c>
      <c r="G15070" t="s">
        <v>49</v>
      </c>
      <c r="H15070" t="s">
        <v>192</v>
      </c>
    </row>
    <row r="15071" spans="1:8">
      <c r="A15071" t="s">
        <v>17472</v>
      </c>
      <c r="B15071" t="s">
        <v>818</v>
      </c>
      <c r="C15071" t="s">
        <v>51</v>
      </c>
      <c r="D15071" t="s">
        <v>592</v>
      </c>
      <c r="E15071" t="s">
        <v>593</v>
      </c>
      <c r="F15071" t="s">
        <v>360</v>
      </c>
      <c r="G15071" t="s">
        <v>49</v>
      </c>
      <c r="H15071" t="s">
        <v>192</v>
      </c>
    </row>
    <row r="15072" spans="1:8">
      <c r="A15072" t="s">
        <v>17473</v>
      </c>
      <c r="B15072" t="s">
        <v>820</v>
      </c>
      <c r="C15072" t="s">
        <v>51</v>
      </c>
      <c r="D15072" t="s">
        <v>472</v>
      </c>
      <c r="E15072" t="s">
        <v>473</v>
      </c>
      <c r="F15072" t="s">
        <v>360</v>
      </c>
      <c r="G15072" t="s">
        <v>49</v>
      </c>
      <c r="H15072" t="s">
        <v>192</v>
      </c>
    </row>
    <row r="15073" spans="1:8">
      <c r="A15073" t="s">
        <v>17474</v>
      </c>
      <c r="B15073" t="s">
        <v>822</v>
      </c>
      <c r="C15073" t="s">
        <v>394</v>
      </c>
      <c r="D15073" t="s">
        <v>592</v>
      </c>
      <c r="E15073" t="s">
        <v>593</v>
      </c>
      <c r="F15073" t="s">
        <v>360</v>
      </c>
      <c r="G15073" t="s">
        <v>49</v>
      </c>
      <c r="H15073" t="s">
        <v>192</v>
      </c>
    </row>
    <row r="15074" spans="1:8">
      <c r="A15074" t="s">
        <v>17475</v>
      </c>
      <c r="B15074" t="s">
        <v>824</v>
      </c>
      <c r="C15074" t="s">
        <v>394</v>
      </c>
      <c r="D15074" t="s">
        <v>472</v>
      </c>
      <c r="E15074" t="s">
        <v>473</v>
      </c>
      <c r="F15074" t="s">
        <v>360</v>
      </c>
      <c r="G15074" t="s">
        <v>49</v>
      </c>
      <c r="H15074" t="s">
        <v>192</v>
      </c>
    </row>
    <row r="15075" spans="1:8">
      <c r="A15075" t="s">
        <v>17476</v>
      </c>
      <c r="B15075" t="s">
        <v>826</v>
      </c>
      <c r="C15075" t="s">
        <v>51</v>
      </c>
      <c r="D15075" t="s">
        <v>592</v>
      </c>
      <c r="E15075" t="s">
        <v>593</v>
      </c>
      <c r="F15075" t="s">
        <v>360</v>
      </c>
      <c r="G15075" t="s">
        <v>49</v>
      </c>
      <c r="H15075" t="s">
        <v>192</v>
      </c>
    </row>
    <row r="15076" spans="1:8">
      <c r="A15076" t="s">
        <v>17477</v>
      </c>
      <c r="B15076" t="s">
        <v>828</v>
      </c>
      <c r="C15076" t="s">
        <v>51</v>
      </c>
      <c r="D15076" t="s">
        <v>592</v>
      </c>
      <c r="E15076" t="s">
        <v>593</v>
      </c>
      <c r="F15076" t="s">
        <v>360</v>
      </c>
      <c r="G15076" t="s">
        <v>49</v>
      </c>
      <c r="H15076" t="s">
        <v>192</v>
      </c>
    </row>
    <row r="15077" spans="1:8">
      <c r="A15077" t="s">
        <v>17478</v>
      </c>
      <c r="B15077" t="s">
        <v>830</v>
      </c>
      <c r="C15077" t="s">
        <v>51</v>
      </c>
      <c r="D15077" t="s">
        <v>831</v>
      </c>
      <c r="E15077" t="s">
        <v>367</v>
      </c>
      <c r="F15077" t="s">
        <v>832</v>
      </c>
      <c r="G15077" t="s">
        <v>49</v>
      </c>
      <c r="H15077" t="s">
        <v>192</v>
      </c>
    </row>
    <row r="15078" spans="1:8">
      <c r="A15078" t="s">
        <v>17479</v>
      </c>
      <c r="B15078" t="s">
        <v>834</v>
      </c>
      <c r="C15078" t="s">
        <v>51</v>
      </c>
      <c r="D15078" t="s">
        <v>835</v>
      </c>
      <c r="E15078" t="s">
        <v>367</v>
      </c>
      <c r="F15078" t="s">
        <v>836</v>
      </c>
      <c r="G15078" t="s">
        <v>49</v>
      </c>
      <c r="H15078" t="s">
        <v>192</v>
      </c>
    </row>
    <row r="15079" spans="1:8">
      <c r="A15079" t="s">
        <v>17480</v>
      </c>
      <c r="B15079" t="s">
        <v>838</v>
      </c>
      <c r="C15079" t="s">
        <v>51</v>
      </c>
      <c r="D15079" t="s">
        <v>450</v>
      </c>
      <c r="E15079" t="s">
        <v>198</v>
      </c>
      <c r="F15079" t="s">
        <v>360</v>
      </c>
      <c r="G15079" t="s">
        <v>49</v>
      </c>
      <c r="H15079" t="s">
        <v>192</v>
      </c>
    </row>
    <row r="15080" spans="1:8">
      <c r="A15080" t="s">
        <v>17481</v>
      </c>
      <c r="B15080" t="s">
        <v>17482</v>
      </c>
      <c r="C15080" t="s">
        <v>51</v>
      </c>
      <c r="D15080" t="s">
        <v>472</v>
      </c>
      <c r="E15080" t="s">
        <v>473</v>
      </c>
      <c r="F15080" t="s">
        <v>360</v>
      </c>
      <c r="G15080" t="s">
        <v>49</v>
      </c>
      <c r="H15080" t="s">
        <v>192</v>
      </c>
    </row>
    <row r="15081" spans="1:8">
      <c r="A15081" t="s">
        <v>17483</v>
      </c>
      <c r="B15081" t="s">
        <v>17484</v>
      </c>
      <c r="C15081" t="s">
        <v>51</v>
      </c>
      <c r="D15081" t="s">
        <v>617</v>
      </c>
      <c r="E15081" t="s">
        <v>377</v>
      </c>
      <c r="F15081" t="s">
        <v>618</v>
      </c>
      <c r="G15081" t="s">
        <v>49</v>
      </c>
      <c r="H15081" t="s">
        <v>192</v>
      </c>
    </row>
    <row r="15082" spans="1:8">
      <c r="A15082" t="s">
        <v>17485</v>
      </c>
      <c r="B15082" t="s">
        <v>17486</v>
      </c>
      <c r="C15082" t="s">
        <v>51</v>
      </c>
      <c r="D15082" t="s">
        <v>617</v>
      </c>
      <c r="E15082" t="s">
        <v>377</v>
      </c>
      <c r="F15082" t="s">
        <v>618</v>
      </c>
      <c r="G15082" t="s">
        <v>49</v>
      </c>
      <c r="H15082" t="s">
        <v>192</v>
      </c>
    </row>
    <row r="15083" spans="1:8">
      <c r="A15083" t="s">
        <v>17487</v>
      </c>
      <c r="B15083" t="s">
        <v>17488</v>
      </c>
      <c r="C15083" t="s">
        <v>78</v>
      </c>
      <c r="D15083" t="s">
        <v>17489</v>
      </c>
      <c r="E15083" t="s">
        <v>52</v>
      </c>
      <c r="F15083" t="s">
        <v>360</v>
      </c>
      <c r="G15083" t="s">
        <v>49</v>
      </c>
      <c r="H15083" t="s">
        <v>192</v>
      </c>
    </row>
    <row r="15084" spans="1:8">
      <c r="A15084" t="s">
        <v>17490</v>
      </c>
      <c r="B15084" t="s">
        <v>17491</v>
      </c>
      <c r="C15084" t="s">
        <v>51</v>
      </c>
      <c r="D15084" t="s">
        <v>17492</v>
      </c>
      <c r="E15084" t="s">
        <v>73</v>
      </c>
      <c r="F15084" t="s">
        <v>360</v>
      </c>
      <c r="G15084" t="s">
        <v>49</v>
      </c>
      <c r="H15084" t="s">
        <v>192</v>
      </c>
    </row>
    <row r="15085" spans="1:8">
      <c r="A15085" t="s">
        <v>17493</v>
      </c>
      <c r="B15085" t="s">
        <v>17494</v>
      </c>
      <c r="C15085" t="s">
        <v>51</v>
      </c>
      <c r="D15085" t="s">
        <v>358</v>
      </c>
      <c r="E15085" t="s">
        <v>359</v>
      </c>
      <c r="F15085" t="s">
        <v>360</v>
      </c>
      <c r="G15085" t="s">
        <v>49</v>
      </c>
      <c r="H15085" t="s">
        <v>192</v>
      </c>
    </row>
    <row r="15086" spans="1:8">
      <c r="A15086" t="s">
        <v>17495</v>
      </c>
      <c r="B15086" t="s">
        <v>17496</v>
      </c>
      <c r="C15086" t="s">
        <v>51</v>
      </c>
      <c r="D15086" t="s">
        <v>17497</v>
      </c>
      <c r="E15086" t="s">
        <v>92</v>
      </c>
      <c r="F15086" t="s">
        <v>360</v>
      </c>
      <c r="G15086" t="s">
        <v>49</v>
      </c>
      <c r="H15086" t="s">
        <v>192</v>
      </c>
    </row>
    <row r="15087" spans="1:8">
      <c r="A15087" t="s">
        <v>17498</v>
      </c>
      <c r="B15087" t="s">
        <v>17499</v>
      </c>
      <c r="C15087" t="s">
        <v>51</v>
      </c>
      <c r="D15087" t="s">
        <v>410</v>
      </c>
      <c r="E15087" t="s">
        <v>198</v>
      </c>
      <c r="F15087" t="s">
        <v>360</v>
      </c>
      <c r="G15087" t="s">
        <v>49</v>
      </c>
      <c r="H15087" t="s">
        <v>192</v>
      </c>
    </row>
    <row r="15088" spans="1:8">
      <c r="A15088" t="s">
        <v>17500</v>
      </c>
      <c r="B15088" t="s">
        <v>17501</v>
      </c>
      <c r="C15088" t="s">
        <v>51</v>
      </c>
      <c r="D15088" t="s">
        <v>450</v>
      </c>
      <c r="E15088" t="s">
        <v>198</v>
      </c>
      <c r="F15088" t="s">
        <v>360</v>
      </c>
      <c r="G15088" t="s">
        <v>49</v>
      </c>
      <c r="H15088" t="s">
        <v>192</v>
      </c>
    </row>
    <row r="15089" spans="1:8">
      <c r="A15089" t="s">
        <v>17502</v>
      </c>
      <c r="B15089" t="s">
        <v>17503</v>
      </c>
      <c r="C15089" t="s">
        <v>51</v>
      </c>
      <c r="D15089" t="s">
        <v>560</v>
      </c>
      <c r="E15089" t="s">
        <v>561</v>
      </c>
      <c r="F15089" t="s">
        <v>360</v>
      </c>
      <c r="G15089" t="s">
        <v>49</v>
      </c>
      <c r="H15089" t="s">
        <v>192</v>
      </c>
    </row>
    <row r="15090" spans="1:8">
      <c r="A15090" t="s">
        <v>17504</v>
      </c>
      <c r="B15090" t="s">
        <v>17505</v>
      </c>
      <c r="C15090" t="s">
        <v>51</v>
      </c>
      <c r="D15090" t="s">
        <v>560</v>
      </c>
      <c r="E15090" t="s">
        <v>561</v>
      </c>
      <c r="F15090" t="s">
        <v>360</v>
      </c>
      <c r="G15090" t="s">
        <v>49</v>
      </c>
      <c r="H15090" t="s">
        <v>192</v>
      </c>
    </row>
    <row r="15091" spans="1:8">
      <c r="A15091" t="s">
        <v>17506</v>
      </c>
      <c r="B15091" t="s">
        <v>17507</v>
      </c>
      <c r="C15091" t="s">
        <v>51</v>
      </c>
      <c r="D15091" t="s">
        <v>560</v>
      </c>
      <c r="E15091" t="s">
        <v>561</v>
      </c>
      <c r="F15091" t="s">
        <v>360</v>
      </c>
      <c r="G15091" t="s">
        <v>49</v>
      </c>
      <c r="H15091" t="s">
        <v>192</v>
      </c>
    </row>
    <row r="15092" spans="1:8">
      <c r="A15092" t="s">
        <v>17508</v>
      </c>
      <c r="B15092" t="s">
        <v>17509</v>
      </c>
      <c r="C15092" t="s">
        <v>51</v>
      </c>
      <c r="D15092" t="s">
        <v>17510</v>
      </c>
      <c r="E15092" t="s">
        <v>367</v>
      </c>
      <c r="F15092" t="s">
        <v>17511</v>
      </c>
      <c r="G15092" t="s">
        <v>49</v>
      </c>
      <c r="H15092" t="s">
        <v>192</v>
      </c>
    </row>
    <row r="15093" spans="1:8">
      <c r="A15093" t="s">
        <v>17512</v>
      </c>
      <c r="B15093" t="s">
        <v>17513</v>
      </c>
      <c r="C15093" t="s">
        <v>51</v>
      </c>
      <c r="D15093" t="s">
        <v>17514</v>
      </c>
      <c r="E15093" t="s">
        <v>367</v>
      </c>
      <c r="F15093" t="s">
        <v>17515</v>
      </c>
      <c r="G15093" t="s">
        <v>49</v>
      </c>
      <c r="H15093" t="s">
        <v>192</v>
      </c>
    </row>
    <row r="15094" spans="1:8">
      <c r="A15094" t="s">
        <v>17516</v>
      </c>
      <c r="B15094" t="s">
        <v>17517</v>
      </c>
      <c r="C15094" t="s">
        <v>51</v>
      </c>
      <c r="D15094" t="s">
        <v>17518</v>
      </c>
      <c r="E15094" t="s">
        <v>52</v>
      </c>
      <c r="F15094" t="s">
        <v>360</v>
      </c>
      <c r="G15094" t="s">
        <v>49</v>
      </c>
      <c r="H15094" t="s">
        <v>192</v>
      </c>
    </row>
    <row r="15095" spans="1:8">
      <c r="A15095" t="s">
        <v>17519</v>
      </c>
      <c r="B15095" t="s">
        <v>559</v>
      </c>
      <c r="C15095" t="s">
        <v>51</v>
      </c>
      <c r="D15095" t="s">
        <v>560</v>
      </c>
      <c r="E15095" t="s">
        <v>561</v>
      </c>
      <c r="F15095" t="s">
        <v>360</v>
      </c>
      <c r="G15095" t="s">
        <v>49</v>
      </c>
      <c r="H15095" t="s">
        <v>192</v>
      </c>
    </row>
    <row r="15096" spans="1:8">
      <c r="A15096" t="s">
        <v>17520</v>
      </c>
      <c r="B15096" t="s">
        <v>563</v>
      </c>
      <c r="C15096" t="s">
        <v>51</v>
      </c>
      <c r="D15096" t="s">
        <v>442</v>
      </c>
      <c r="E15096" t="s">
        <v>52</v>
      </c>
      <c r="F15096" t="s">
        <v>360</v>
      </c>
      <c r="G15096" t="s">
        <v>49</v>
      </c>
      <c r="H15096" t="s">
        <v>192</v>
      </c>
    </row>
    <row r="15097" spans="1:8">
      <c r="A15097" t="s">
        <v>17521</v>
      </c>
      <c r="B15097" t="s">
        <v>444</v>
      </c>
      <c r="C15097" t="s">
        <v>51</v>
      </c>
      <c r="D15097" t="s">
        <v>445</v>
      </c>
      <c r="E15097" t="s">
        <v>446</v>
      </c>
      <c r="F15097" t="s">
        <v>447</v>
      </c>
      <c r="G15097" t="s">
        <v>49</v>
      </c>
      <c r="H15097" t="s">
        <v>192</v>
      </c>
    </row>
    <row r="15098" spans="1:8">
      <c r="A15098" t="s">
        <v>17522</v>
      </c>
      <c r="B15098" t="s">
        <v>449</v>
      </c>
      <c r="C15098" t="s">
        <v>51</v>
      </c>
      <c r="D15098" t="s">
        <v>450</v>
      </c>
      <c r="E15098" t="s">
        <v>198</v>
      </c>
      <c r="F15098" t="s">
        <v>360</v>
      </c>
      <c r="G15098" t="s">
        <v>49</v>
      </c>
      <c r="H15098" t="s">
        <v>192</v>
      </c>
    </row>
    <row r="15099" spans="1:8">
      <c r="A15099" t="s">
        <v>17523</v>
      </c>
      <c r="B15099" t="s">
        <v>452</v>
      </c>
      <c r="C15099" t="s">
        <v>68</v>
      </c>
      <c r="D15099" t="s">
        <v>410</v>
      </c>
      <c r="E15099" t="s">
        <v>198</v>
      </c>
      <c r="F15099" t="s">
        <v>360</v>
      </c>
      <c r="G15099" t="s">
        <v>49</v>
      </c>
      <c r="H15099" t="s">
        <v>192</v>
      </c>
    </row>
    <row r="15100" spans="1:8">
      <c r="A15100" t="s">
        <v>17524</v>
      </c>
      <c r="B15100" t="s">
        <v>17525</v>
      </c>
      <c r="C15100" t="s">
        <v>51</v>
      </c>
      <c r="D15100" t="s">
        <v>17526</v>
      </c>
      <c r="E15100" t="s">
        <v>52</v>
      </c>
      <c r="F15100" t="s">
        <v>360</v>
      </c>
      <c r="G15100" t="s">
        <v>49</v>
      </c>
      <c r="H15100" t="s">
        <v>192</v>
      </c>
    </row>
    <row r="15101" spans="1:8">
      <c r="A15101" t="s">
        <v>17527</v>
      </c>
      <c r="B15101" t="s">
        <v>559</v>
      </c>
      <c r="C15101" t="s">
        <v>51</v>
      </c>
      <c r="D15101" t="s">
        <v>560</v>
      </c>
      <c r="E15101" t="s">
        <v>561</v>
      </c>
      <c r="F15101" t="s">
        <v>360</v>
      </c>
      <c r="G15101" t="s">
        <v>49</v>
      </c>
      <c r="H15101" t="s">
        <v>192</v>
      </c>
    </row>
    <row r="15102" spans="1:8">
      <c r="A15102" t="s">
        <v>17528</v>
      </c>
      <c r="B15102" t="s">
        <v>563</v>
      </c>
      <c r="C15102" t="s">
        <v>51</v>
      </c>
      <c r="D15102" t="s">
        <v>442</v>
      </c>
      <c r="E15102" t="s">
        <v>52</v>
      </c>
      <c r="F15102" t="s">
        <v>360</v>
      </c>
      <c r="G15102" t="s">
        <v>49</v>
      </c>
      <c r="H15102" t="s">
        <v>192</v>
      </c>
    </row>
    <row r="15103" spans="1:8">
      <c r="A15103" t="s">
        <v>17529</v>
      </c>
      <c r="B15103" t="s">
        <v>444</v>
      </c>
      <c r="C15103" t="s">
        <v>51</v>
      </c>
      <c r="D15103" t="s">
        <v>445</v>
      </c>
      <c r="E15103" t="s">
        <v>446</v>
      </c>
      <c r="F15103" t="s">
        <v>447</v>
      </c>
      <c r="G15103" t="s">
        <v>49</v>
      </c>
      <c r="H15103" t="s">
        <v>192</v>
      </c>
    </row>
    <row r="15104" spans="1:8">
      <c r="A15104" t="s">
        <v>17530</v>
      </c>
      <c r="B15104" t="s">
        <v>449</v>
      </c>
      <c r="C15104" t="s">
        <v>51</v>
      </c>
      <c r="D15104" t="s">
        <v>450</v>
      </c>
      <c r="E15104" t="s">
        <v>198</v>
      </c>
      <c r="F15104" t="s">
        <v>360</v>
      </c>
      <c r="G15104" t="s">
        <v>49</v>
      </c>
      <c r="H15104" t="s">
        <v>192</v>
      </c>
    </row>
    <row r="15105" spans="1:8">
      <c r="A15105" t="s">
        <v>17531</v>
      </c>
      <c r="B15105" t="s">
        <v>452</v>
      </c>
      <c r="C15105" t="s">
        <v>68</v>
      </c>
      <c r="D15105" t="s">
        <v>410</v>
      </c>
      <c r="E15105" t="s">
        <v>198</v>
      </c>
      <c r="F15105" t="s">
        <v>360</v>
      </c>
      <c r="G15105" t="s">
        <v>49</v>
      </c>
      <c r="H15105" t="s">
        <v>192</v>
      </c>
    </row>
    <row r="15106" spans="1:8">
      <c r="A15106" t="s">
        <v>17532</v>
      </c>
      <c r="B15106" t="s">
        <v>17533</v>
      </c>
      <c r="C15106" t="s">
        <v>51</v>
      </c>
      <c r="D15106" t="s">
        <v>17534</v>
      </c>
      <c r="E15106" t="s">
        <v>367</v>
      </c>
      <c r="F15106" t="s">
        <v>17535</v>
      </c>
      <c r="G15106" t="s">
        <v>49</v>
      </c>
      <c r="H15106" t="s">
        <v>192</v>
      </c>
    </row>
    <row r="15107" spans="1:8">
      <c r="A15107" t="s">
        <v>17536</v>
      </c>
      <c r="B15107" t="s">
        <v>17537</v>
      </c>
      <c r="C15107" t="s">
        <v>51</v>
      </c>
      <c r="D15107" t="s">
        <v>17538</v>
      </c>
      <c r="E15107" t="s">
        <v>52</v>
      </c>
      <c r="F15107" t="s">
        <v>360</v>
      </c>
      <c r="G15107" t="s">
        <v>49</v>
      </c>
      <c r="H15107" t="s">
        <v>192</v>
      </c>
    </row>
    <row r="15108" spans="1:8">
      <c r="A15108" t="s">
        <v>17539</v>
      </c>
      <c r="B15108" t="s">
        <v>559</v>
      </c>
      <c r="C15108" t="s">
        <v>51</v>
      </c>
      <c r="D15108" t="s">
        <v>560</v>
      </c>
      <c r="E15108" t="s">
        <v>561</v>
      </c>
      <c r="F15108" t="s">
        <v>360</v>
      </c>
      <c r="G15108" t="s">
        <v>49</v>
      </c>
      <c r="H15108" t="s">
        <v>192</v>
      </c>
    </row>
    <row r="15109" spans="1:8">
      <c r="A15109" t="s">
        <v>17540</v>
      </c>
      <c r="B15109" t="s">
        <v>563</v>
      </c>
      <c r="C15109" t="s">
        <v>51</v>
      </c>
      <c r="D15109" t="s">
        <v>442</v>
      </c>
      <c r="E15109" t="s">
        <v>52</v>
      </c>
      <c r="F15109" t="s">
        <v>360</v>
      </c>
      <c r="G15109" t="s">
        <v>49</v>
      </c>
      <c r="H15109" t="s">
        <v>192</v>
      </c>
    </row>
    <row r="15110" spans="1:8">
      <c r="A15110" t="s">
        <v>17541</v>
      </c>
      <c r="B15110" t="s">
        <v>444</v>
      </c>
      <c r="C15110" t="s">
        <v>51</v>
      </c>
      <c r="D15110" t="s">
        <v>445</v>
      </c>
      <c r="E15110" t="s">
        <v>446</v>
      </c>
      <c r="F15110" t="s">
        <v>447</v>
      </c>
      <c r="G15110" t="s">
        <v>49</v>
      </c>
      <c r="H15110" t="s">
        <v>192</v>
      </c>
    </row>
    <row r="15111" spans="1:8">
      <c r="A15111" t="s">
        <v>17542</v>
      </c>
      <c r="B15111" t="s">
        <v>449</v>
      </c>
      <c r="C15111" t="s">
        <v>51</v>
      </c>
      <c r="D15111" t="s">
        <v>450</v>
      </c>
      <c r="E15111" t="s">
        <v>198</v>
      </c>
      <c r="F15111" t="s">
        <v>360</v>
      </c>
      <c r="G15111" t="s">
        <v>49</v>
      </c>
      <c r="H15111" t="s">
        <v>192</v>
      </c>
    </row>
    <row r="15112" spans="1:8">
      <c r="A15112" t="s">
        <v>17543</v>
      </c>
      <c r="B15112" t="s">
        <v>452</v>
      </c>
      <c r="C15112" t="s">
        <v>68</v>
      </c>
      <c r="D15112" t="s">
        <v>410</v>
      </c>
      <c r="E15112" t="s">
        <v>198</v>
      </c>
      <c r="F15112" t="s">
        <v>360</v>
      </c>
      <c r="G15112" t="s">
        <v>49</v>
      </c>
      <c r="H15112" t="s">
        <v>192</v>
      </c>
    </row>
    <row r="15113" spans="1:8">
      <c r="A15113" t="s">
        <v>17544</v>
      </c>
      <c r="B15113" t="s">
        <v>17545</v>
      </c>
      <c r="C15113" t="s">
        <v>51</v>
      </c>
      <c r="D15113" t="s">
        <v>370</v>
      </c>
      <c r="E15113" t="s">
        <v>73</v>
      </c>
      <c r="F15113" t="s">
        <v>360</v>
      </c>
      <c r="G15113" t="s">
        <v>49</v>
      </c>
      <c r="H15113" t="s">
        <v>192</v>
      </c>
    </row>
    <row r="15114" spans="1:8">
      <c r="A15114" t="s">
        <v>17546</v>
      </c>
      <c r="B15114" t="s">
        <v>17547</v>
      </c>
      <c r="C15114" t="s">
        <v>51</v>
      </c>
      <c r="D15114" t="s">
        <v>1623</v>
      </c>
      <c r="E15114" t="s">
        <v>52</v>
      </c>
      <c r="F15114" t="s">
        <v>360</v>
      </c>
      <c r="G15114" t="s">
        <v>49</v>
      </c>
      <c r="H15114" t="s">
        <v>192</v>
      </c>
    </row>
    <row r="15115" spans="1:8">
      <c r="A15115" t="s">
        <v>17548</v>
      </c>
      <c r="B15115" t="s">
        <v>1625</v>
      </c>
      <c r="C15115" t="s">
        <v>75</v>
      </c>
      <c r="D15115" t="s">
        <v>617</v>
      </c>
      <c r="E15115" t="s">
        <v>377</v>
      </c>
      <c r="F15115" t="s">
        <v>618</v>
      </c>
      <c r="G15115" t="s">
        <v>49</v>
      </c>
      <c r="H15115" t="s">
        <v>192</v>
      </c>
    </row>
    <row r="15116" spans="1:8">
      <c r="A15116" t="s">
        <v>17549</v>
      </c>
      <c r="B15116" t="s">
        <v>1627</v>
      </c>
      <c r="C15116" t="s">
        <v>75</v>
      </c>
      <c r="D15116" t="s">
        <v>1628</v>
      </c>
      <c r="E15116" t="s">
        <v>52</v>
      </c>
      <c r="F15116" t="s">
        <v>360</v>
      </c>
      <c r="G15116" t="s">
        <v>49</v>
      </c>
      <c r="H15116" t="s">
        <v>192</v>
      </c>
    </row>
    <row r="15117" spans="1:8">
      <c r="A15117" t="s">
        <v>17550</v>
      </c>
      <c r="B15117" t="s">
        <v>1630</v>
      </c>
      <c r="C15117" t="s">
        <v>51</v>
      </c>
      <c r="D15117" t="s">
        <v>813</v>
      </c>
      <c r="E15117" t="s">
        <v>446</v>
      </c>
      <c r="F15117" t="s">
        <v>814</v>
      </c>
      <c r="G15117" t="s">
        <v>49</v>
      </c>
      <c r="H15117" t="s">
        <v>192</v>
      </c>
    </row>
    <row r="15118" spans="1:8">
      <c r="A15118" t="s">
        <v>17551</v>
      </c>
      <c r="B15118" t="s">
        <v>1632</v>
      </c>
      <c r="C15118" t="s">
        <v>51</v>
      </c>
      <c r="D15118" t="s">
        <v>592</v>
      </c>
      <c r="E15118" t="s">
        <v>593</v>
      </c>
      <c r="F15118" t="s">
        <v>360</v>
      </c>
      <c r="G15118" t="s">
        <v>49</v>
      </c>
      <c r="H15118" t="s">
        <v>192</v>
      </c>
    </row>
    <row r="15119" spans="1:8">
      <c r="A15119" t="s">
        <v>17552</v>
      </c>
      <c r="B15119" t="s">
        <v>1634</v>
      </c>
      <c r="C15119" t="s">
        <v>75</v>
      </c>
      <c r="D15119" t="s">
        <v>617</v>
      </c>
      <c r="E15119" t="s">
        <v>377</v>
      </c>
      <c r="F15119" t="s">
        <v>618</v>
      </c>
      <c r="G15119" t="s">
        <v>49</v>
      </c>
      <c r="H15119" t="s">
        <v>192</v>
      </c>
    </row>
    <row r="15120" spans="1:8">
      <c r="A15120" t="s">
        <v>17553</v>
      </c>
      <c r="B15120" t="s">
        <v>1636</v>
      </c>
      <c r="C15120" t="s">
        <v>75</v>
      </c>
      <c r="D15120" t="s">
        <v>1628</v>
      </c>
      <c r="E15120" t="s">
        <v>52</v>
      </c>
      <c r="F15120" t="s">
        <v>360</v>
      </c>
      <c r="G15120" t="s">
        <v>49</v>
      </c>
      <c r="H15120" t="s">
        <v>192</v>
      </c>
    </row>
    <row r="15121" spans="1:8">
      <c r="A15121" t="s">
        <v>17554</v>
      </c>
      <c r="B15121" t="s">
        <v>1630</v>
      </c>
      <c r="C15121" t="s">
        <v>51</v>
      </c>
      <c r="D15121" t="s">
        <v>813</v>
      </c>
      <c r="E15121" t="s">
        <v>446</v>
      </c>
      <c r="F15121" t="s">
        <v>814</v>
      </c>
      <c r="G15121" t="s">
        <v>49</v>
      </c>
      <c r="H15121" t="s">
        <v>192</v>
      </c>
    </row>
    <row r="15122" spans="1:8">
      <c r="A15122" t="s">
        <v>17555</v>
      </c>
      <c r="B15122" t="s">
        <v>1632</v>
      </c>
      <c r="C15122" t="s">
        <v>51</v>
      </c>
      <c r="D15122" t="s">
        <v>592</v>
      </c>
      <c r="E15122" t="s">
        <v>593</v>
      </c>
      <c r="F15122" t="s">
        <v>360</v>
      </c>
      <c r="G15122" t="s">
        <v>49</v>
      </c>
      <c r="H15122" t="s">
        <v>192</v>
      </c>
    </row>
    <row r="15123" spans="1:8">
      <c r="A15123" t="s">
        <v>17556</v>
      </c>
      <c r="B15123" t="s">
        <v>1640</v>
      </c>
      <c r="C15123" t="s">
        <v>75</v>
      </c>
      <c r="D15123" t="s">
        <v>1641</v>
      </c>
      <c r="E15123" t="s">
        <v>52</v>
      </c>
      <c r="F15123" t="s">
        <v>360</v>
      </c>
      <c r="G15123" t="s">
        <v>49</v>
      </c>
      <c r="H15123" t="s">
        <v>192</v>
      </c>
    </row>
    <row r="15124" spans="1:8">
      <c r="A15124" t="s">
        <v>17557</v>
      </c>
      <c r="B15124" t="s">
        <v>591</v>
      </c>
      <c r="C15124" t="s">
        <v>51</v>
      </c>
      <c r="D15124" t="s">
        <v>592</v>
      </c>
      <c r="E15124" t="s">
        <v>593</v>
      </c>
      <c r="F15124" t="s">
        <v>360</v>
      </c>
      <c r="G15124" t="s">
        <v>49</v>
      </c>
      <c r="H15124" t="s">
        <v>192</v>
      </c>
    </row>
    <row r="15125" spans="1:8">
      <c r="A15125" t="s">
        <v>17558</v>
      </c>
      <c r="B15125" t="s">
        <v>1644</v>
      </c>
      <c r="C15125" t="s">
        <v>51</v>
      </c>
      <c r="D15125" t="s">
        <v>1645</v>
      </c>
      <c r="E15125" t="s">
        <v>367</v>
      </c>
      <c r="F15125" t="s">
        <v>1646</v>
      </c>
      <c r="G15125" t="s">
        <v>49</v>
      </c>
      <c r="H15125" t="s">
        <v>192</v>
      </c>
    </row>
    <row r="15126" spans="1:8">
      <c r="A15126" t="s">
        <v>17559</v>
      </c>
      <c r="B15126" t="s">
        <v>1648</v>
      </c>
      <c r="C15126" t="s">
        <v>51</v>
      </c>
      <c r="D15126" t="s">
        <v>450</v>
      </c>
      <c r="E15126" t="s">
        <v>198</v>
      </c>
      <c r="F15126" t="s">
        <v>360</v>
      </c>
      <c r="G15126" t="s">
        <v>49</v>
      </c>
      <c r="H15126" t="s">
        <v>192</v>
      </c>
    </row>
    <row r="15127" spans="1:8">
      <c r="A15127" t="s">
        <v>17560</v>
      </c>
      <c r="B15127" t="s">
        <v>1650</v>
      </c>
      <c r="C15127" t="s">
        <v>78</v>
      </c>
      <c r="D15127" t="s">
        <v>1651</v>
      </c>
      <c r="E15127" t="s">
        <v>52</v>
      </c>
      <c r="F15127" t="s">
        <v>360</v>
      </c>
      <c r="G15127" t="s">
        <v>49</v>
      </c>
      <c r="H15127" t="s">
        <v>192</v>
      </c>
    </row>
    <row r="15128" spans="1:8">
      <c r="A15128" t="s">
        <v>17561</v>
      </c>
      <c r="B15128" t="s">
        <v>798</v>
      </c>
      <c r="C15128" t="s">
        <v>51</v>
      </c>
      <c r="D15128" t="s">
        <v>799</v>
      </c>
      <c r="E15128" t="s">
        <v>367</v>
      </c>
      <c r="F15128" t="s">
        <v>800</v>
      </c>
      <c r="G15128" t="s">
        <v>49</v>
      </c>
      <c r="H15128" t="s">
        <v>192</v>
      </c>
    </row>
    <row r="15129" spans="1:8">
      <c r="A15129" t="s">
        <v>17562</v>
      </c>
      <c r="B15129" t="s">
        <v>802</v>
      </c>
      <c r="C15129" t="s">
        <v>51</v>
      </c>
      <c r="D15129" t="s">
        <v>450</v>
      </c>
      <c r="E15129" t="s">
        <v>198</v>
      </c>
      <c r="F15129" t="s">
        <v>360</v>
      </c>
      <c r="G15129" t="s">
        <v>49</v>
      </c>
      <c r="H15129" t="s">
        <v>192</v>
      </c>
    </row>
    <row r="15130" spans="1:8">
      <c r="A15130" t="s">
        <v>17563</v>
      </c>
      <c r="B15130" t="s">
        <v>804</v>
      </c>
      <c r="C15130" t="s">
        <v>51</v>
      </c>
      <c r="D15130" t="s">
        <v>592</v>
      </c>
      <c r="E15130" t="s">
        <v>593</v>
      </c>
      <c r="F15130" t="s">
        <v>360</v>
      </c>
      <c r="G15130" t="s">
        <v>49</v>
      </c>
      <c r="H15130" t="s">
        <v>192</v>
      </c>
    </row>
    <row r="15131" spans="1:8">
      <c r="A15131" t="s">
        <v>17564</v>
      </c>
      <c r="B15131" t="s">
        <v>806</v>
      </c>
      <c r="C15131" t="s">
        <v>51</v>
      </c>
      <c r="D15131" t="s">
        <v>592</v>
      </c>
      <c r="E15131" t="s">
        <v>593</v>
      </c>
      <c r="F15131" t="s">
        <v>360</v>
      </c>
      <c r="G15131" t="s">
        <v>49</v>
      </c>
      <c r="H15131" t="s">
        <v>192</v>
      </c>
    </row>
    <row r="15132" spans="1:8">
      <c r="A15132" t="s">
        <v>17565</v>
      </c>
      <c r="B15132" t="s">
        <v>808</v>
      </c>
      <c r="C15132" t="s">
        <v>51</v>
      </c>
      <c r="D15132" t="s">
        <v>809</v>
      </c>
      <c r="E15132" t="s">
        <v>446</v>
      </c>
      <c r="F15132" t="s">
        <v>810</v>
      </c>
      <c r="G15132" t="s">
        <v>49</v>
      </c>
      <c r="H15132" t="s">
        <v>192</v>
      </c>
    </row>
    <row r="15133" spans="1:8">
      <c r="A15133" t="s">
        <v>17566</v>
      </c>
      <c r="B15133" t="s">
        <v>812</v>
      </c>
      <c r="C15133" t="s">
        <v>51</v>
      </c>
      <c r="D15133" t="s">
        <v>813</v>
      </c>
      <c r="E15133" t="s">
        <v>446</v>
      </c>
      <c r="F15133" t="s">
        <v>814</v>
      </c>
      <c r="G15133" t="s">
        <v>49</v>
      </c>
      <c r="H15133" t="s">
        <v>192</v>
      </c>
    </row>
    <row r="15134" spans="1:8">
      <c r="A15134" t="s">
        <v>17567</v>
      </c>
      <c r="B15134" t="s">
        <v>816</v>
      </c>
      <c r="C15134" t="s">
        <v>51</v>
      </c>
      <c r="D15134" t="s">
        <v>813</v>
      </c>
      <c r="E15134" t="s">
        <v>446</v>
      </c>
      <c r="F15134" t="s">
        <v>814</v>
      </c>
      <c r="G15134" t="s">
        <v>49</v>
      </c>
      <c r="H15134" t="s">
        <v>192</v>
      </c>
    </row>
    <row r="15135" spans="1:8">
      <c r="A15135" t="s">
        <v>17568</v>
      </c>
      <c r="B15135" t="s">
        <v>818</v>
      </c>
      <c r="C15135" t="s">
        <v>51</v>
      </c>
      <c r="D15135" t="s">
        <v>592</v>
      </c>
      <c r="E15135" t="s">
        <v>593</v>
      </c>
      <c r="F15135" t="s">
        <v>360</v>
      </c>
      <c r="G15135" t="s">
        <v>49</v>
      </c>
      <c r="H15135" t="s">
        <v>192</v>
      </c>
    </row>
    <row r="15136" spans="1:8">
      <c r="A15136" t="s">
        <v>17569</v>
      </c>
      <c r="B15136" t="s">
        <v>820</v>
      </c>
      <c r="C15136" t="s">
        <v>51</v>
      </c>
      <c r="D15136" t="s">
        <v>472</v>
      </c>
      <c r="E15136" t="s">
        <v>473</v>
      </c>
      <c r="F15136" t="s">
        <v>360</v>
      </c>
      <c r="G15136" t="s">
        <v>49</v>
      </c>
      <c r="H15136" t="s">
        <v>192</v>
      </c>
    </row>
    <row r="15137" spans="1:8">
      <c r="A15137" t="s">
        <v>17570</v>
      </c>
      <c r="B15137" t="s">
        <v>822</v>
      </c>
      <c r="C15137" t="s">
        <v>394</v>
      </c>
      <c r="D15137" t="s">
        <v>592</v>
      </c>
      <c r="E15137" t="s">
        <v>593</v>
      </c>
      <c r="F15137" t="s">
        <v>360</v>
      </c>
      <c r="G15137" t="s">
        <v>49</v>
      </c>
      <c r="H15137" t="s">
        <v>192</v>
      </c>
    </row>
    <row r="15138" spans="1:8">
      <c r="A15138" t="s">
        <v>17571</v>
      </c>
      <c r="B15138" t="s">
        <v>824</v>
      </c>
      <c r="C15138" t="s">
        <v>394</v>
      </c>
      <c r="D15138" t="s">
        <v>472</v>
      </c>
      <c r="E15138" t="s">
        <v>473</v>
      </c>
      <c r="F15138" t="s">
        <v>360</v>
      </c>
      <c r="G15138" t="s">
        <v>49</v>
      </c>
      <c r="H15138" t="s">
        <v>192</v>
      </c>
    </row>
    <row r="15139" spans="1:8">
      <c r="A15139" t="s">
        <v>17572</v>
      </c>
      <c r="B15139" t="s">
        <v>826</v>
      </c>
      <c r="C15139" t="s">
        <v>51</v>
      </c>
      <c r="D15139" t="s">
        <v>592</v>
      </c>
      <c r="E15139" t="s">
        <v>593</v>
      </c>
      <c r="F15139" t="s">
        <v>360</v>
      </c>
      <c r="G15139" t="s">
        <v>49</v>
      </c>
      <c r="H15139" t="s">
        <v>192</v>
      </c>
    </row>
    <row r="15140" spans="1:8">
      <c r="A15140" t="s">
        <v>17573</v>
      </c>
      <c r="B15140" t="s">
        <v>828</v>
      </c>
      <c r="C15140" t="s">
        <v>51</v>
      </c>
      <c r="D15140" t="s">
        <v>592</v>
      </c>
      <c r="E15140" t="s">
        <v>593</v>
      </c>
      <c r="F15140" t="s">
        <v>360</v>
      </c>
      <c r="G15140" t="s">
        <v>49</v>
      </c>
      <c r="H15140" t="s">
        <v>192</v>
      </c>
    </row>
    <row r="15141" spans="1:8">
      <c r="A15141" t="s">
        <v>17574</v>
      </c>
      <c r="B15141" t="s">
        <v>830</v>
      </c>
      <c r="C15141" t="s">
        <v>51</v>
      </c>
      <c r="D15141" t="s">
        <v>831</v>
      </c>
      <c r="E15141" t="s">
        <v>367</v>
      </c>
      <c r="F15141" t="s">
        <v>832</v>
      </c>
      <c r="G15141" t="s">
        <v>49</v>
      </c>
      <c r="H15141" t="s">
        <v>192</v>
      </c>
    </row>
    <row r="15142" spans="1:8">
      <c r="A15142" t="s">
        <v>17575</v>
      </c>
      <c r="B15142" t="s">
        <v>834</v>
      </c>
      <c r="C15142" t="s">
        <v>51</v>
      </c>
      <c r="D15142" t="s">
        <v>835</v>
      </c>
      <c r="E15142" t="s">
        <v>367</v>
      </c>
      <c r="F15142" t="s">
        <v>836</v>
      </c>
      <c r="G15142" t="s">
        <v>49</v>
      </c>
      <c r="H15142" t="s">
        <v>192</v>
      </c>
    </row>
    <row r="15143" spans="1:8">
      <c r="A15143" t="s">
        <v>17576</v>
      </c>
      <c r="B15143" t="s">
        <v>838</v>
      </c>
      <c r="C15143" t="s">
        <v>51</v>
      </c>
      <c r="D15143" t="s">
        <v>450</v>
      </c>
      <c r="E15143" t="s">
        <v>198</v>
      </c>
      <c r="F15143" t="s">
        <v>360</v>
      </c>
      <c r="G15143" t="s">
        <v>49</v>
      </c>
      <c r="H15143" t="s">
        <v>192</v>
      </c>
    </row>
    <row r="15144" spans="1:8">
      <c r="A15144" t="s">
        <v>17577</v>
      </c>
      <c r="B15144" t="s">
        <v>17578</v>
      </c>
      <c r="C15144" t="s">
        <v>51</v>
      </c>
      <c r="D15144" t="s">
        <v>17579</v>
      </c>
      <c r="E15144" t="s">
        <v>367</v>
      </c>
      <c r="F15144" t="s">
        <v>17580</v>
      </c>
      <c r="G15144" t="s">
        <v>49</v>
      </c>
      <c r="H15144" t="s">
        <v>192</v>
      </c>
    </row>
    <row r="15145" spans="1:8">
      <c r="A15145" t="s">
        <v>17581</v>
      </c>
      <c r="B15145" t="s">
        <v>17582</v>
      </c>
      <c r="C15145" t="s">
        <v>51</v>
      </c>
      <c r="D15145" t="s">
        <v>17583</v>
      </c>
      <c r="E15145" t="s">
        <v>367</v>
      </c>
      <c r="F15145" t="s">
        <v>17584</v>
      </c>
      <c r="G15145" t="s">
        <v>49</v>
      </c>
      <c r="H15145" t="s">
        <v>192</v>
      </c>
    </row>
    <row r="15146" spans="1:8">
      <c r="A15146" t="s">
        <v>17585</v>
      </c>
      <c r="B15146" t="s">
        <v>17586</v>
      </c>
      <c r="C15146" t="s">
        <v>51</v>
      </c>
      <c r="D15146" t="s">
        <v>17587</v>
      </c>
      <c r="E15146" t="s">
        <v>52</v>
      </c>
      <c r="F15146" t="s">
        <v>360</v>
      </c>
      <c r="G15146" t="s">
        <v>49</v>
      </c>
      <c r="H15146" t="s">
        <v>192</v>
      </c>
    </row>
    <row r="15147" spans="1:8">
      <c r="A15147" t="s">
        <v>17588</v>
      </c>
      <c r="B15147" t="s">
        <v>559</v>
      </c>
      <c r="C15147" t="s">
        <v>51</v>
      </c>
      <c r="D15147" t="s">
        <v>560</v>
      </c>
      <c r="E15147" t="s">
        <v>561</v>
      </c>
      <c r="F15147" t="s">
        <v>360</v>
      </c>
      <c r="G15147" t="s">
        <v>49</v>
      </c>
      <c r="H15147" t="s">
        <v>192</v>
      </c>
    </row>
    <row r="15148" spans="1:8">
      <c r="A15148" t="s">
        <v>17589</v>
      </c>
      <c r="B15148" t="s">
        <v>563</v>
      </c>
      <c r="C15148" t="s">
        <v>51</v>
      </c>
      <c r="D15148" t="s">
        <v>442</v>
      </c>
      <c r="E15148" t="s">
        <v>52</v>
      </c>
      <c r="F15148" t="s">
        <v>360</v>
      </c>
      <c r="G15148" t="s">
        <v>49</v>
      </c>
      <c r="H15148" t="s">
        <v>192</v>
      </c>
    </row>
    <row r="15149" spans="1:8">
      <c r="A15149" t="s">
        <v>17590</v>
      </c>
      <c r="B15149" t="s">
        <v>444</v>
      </c>
      <c r="C15149" t="s">
        <v>51</v>
      </c>
      <c r="D15149" t="s">
        <v>445</v>
      </c>
      <c r="E15149" t="s">
        <v>446</v>
      </c>
      <c r="F15149" t="s">
        <v>447</v>
      </c>
      <c r="G15149" t="s">
        <v>49</v>
      </c>
      <c r="H15149" t="s">
        <v>192</v>
      </c>
    </row>
    <row r="15150" spans="1:8">
      <c r="A15150" t="s">
        <v>17591</v>
      </c>
      <c r="B15150" t="s">
        <v>449</v>
      </c>
      <c r="C15150" t="s">
        <v>51</v>
      </c>
      <c r="D15150" t="s">
        <v>450</v>
      </c>
      <c r="E15150" t="s">
        <v>198</v>
      </c>
      <c r="F15150" t="s">
        <v>360</v>
      </c>
      <c r="G15150" t="s">
        <v>49</v>
      </c>
      <c r="H15150" t="s">
        <v>192</v>
      </c>
    </row>
    <row r="15151" spans="1:8">
      <c r="A15151" t="s">
        <v>17592</v>
      </c>
      <c r="B15151" t="s">
        <v>452</v>
      </c>
      <c r="C15151" t="s">
        <v>68</v>
      </c>
      <c r="D15151" t="s">
        <v>410</v>
      </c>
      <c r="E15151" t="s">
        <v>198</v>
      </c>
      <c r="F15151" t="s">
        <v>360</v>
      </c>
      <c r="G15151" t="s">
        <v>49</v>
      </c>
      <c r="H15151" t="s">
        <v>192</v>
      </c>
    </row>
    <row r="15152" spans="1:8">
      <c r="A15152" t="s">
        <v>17593</v>
      </c>
      <c r="B15152" t="s">
        <v>17594</v>
      </c>
      <c r="C15152" t="s">
        <v>51</v>
      </c>
      <c r="D15152" t="s">
        <v>17595</v>
      </c>
      <c r="E15152" t="s">
        <v>367</v>
      </c>
      <c r="F15152" t="s">
        <v>17596</v>
      </c>
      <c r="G15152" t="s">
        <v>49</v>
      </c>
      <c r="H15152" t="s">
        <v>192</v>
      </c>
    </row>
    <row r="15153" spans="1:8">
      <c r="A15153" t="s">
        <v>17597</v>
      </c>
      <c r="B15153" t="s">
        <v>17598</v>
      </c>
      <c r="C15153" t="s">
        <v>51</v>
      </c>
      <c r="D15153" t="s">
        <v>17599</v>
      </c>
      <c r="E15153" t="s">
        <v>446</v>
      </c>
      <c r="F15153" t="s">
        <v>17600</v>
      </c>
      <c r="G15153" t="s">
        <v>49</v>
      </c>
      <c r="H15153" t="s">
        <v>192</v>
      </c>
    </row>
    <row r="15154" spans="1:8">
      <c r="A15154" t="s">
        <v>17601</v>
      </c>
      <c r="B15154" t="s">
        <v>17602</v>
      </c>
      <c r="C15154" t="s">
        <v>51</v>
      </c>
      <c r="D15154" t="s">
        <v>17603</v>
      </c>
      <c r="E15154" t="s">
        <v>367</v>
      </c>
      <c r="F15154" t="s">
        <v>17604</v>
      </c>
      <c r="G15154" t="s">
        <v>49</v>
      </c>
      <c r="H15154" t="s">
        <v>192</v>
      </c>
    </row>
    <row r="15155" spans="1:8">
      <c r="A15155" t="s">
        <v>17605</v>
      </c>
      <c r="B15155" t="s">
        <v>17606</v>
      </c>
      <c r="C15155" t="s">
        <v>51</v>
      </c>
      <c r="D15155" t="s">
        <v>592</v>
      </c>
      <c r="E15155" t="s">
        <v>593</v>
      </c>
      <c r="F15155" t="s">
        <v>360</v>
      </c>
      <c r="G15155" t="s">
        <v>49</v>
      </c>
      <c r="H15155" t="s">
        <v>192</v>
      </c>
    </row>
    <row r="15156" spans="1:8">
      <c r="A15156" t="s">
        <v>17607</v>
      </c>
      <c r="B15156" t="s">
        <v>17608</v>
      </c>
      <c r="C15156" t="s">
        <v>51</v>
      </c>
      <c r="D15156" t="s">
        <v>592</v>
      </c>
      <c r="E15156" t="s">
        <v>593</v>
      </c>
      <c r="F15156" t="s">
        <v>360</v>
      </c>
      <c r="G15156" t="s">
        <v>49</v>
      </c>
      <c r="H15156" t="s">
        <v>192</v>
      </c>
    </row>
    <row r="15157" spans="1:8">
      <c r="A15157" t="s">
        <v>17609</v>
      </c>
      <c r="B15157" t="s">
        <v>17610</v>
      </c>
      <c r="C15157" t="s">
        <v>51</v>
      </c>
      <c r="D15157" t="s">
        <v>592</v>
      </c>
      <c r="E15157" t="s">
        <v>593</v>
      </c>
      <c r="F15157" t="s">
        <v>360</v>
      </c>
      <c r="G15157" t="s">
        <v>49</v>
      </c>
      <c r="H15157" t="s">
        <v>192</v>
      </c>
    </row>
    <row r="15158" spans="1:8">
      <c r="A15158" t="s">
        <v>17611</v>
      </c>
      <c r="B15158" t="s">
        <v>17612</v>
      </c>
      <c r="C15158" t="s">
        <v>51</v>
      </c>
      <c r="D15158" t="s">
        <v>560</v>
      </c>
      <c r="E15158" t="s">
        <v>561</v>
      </c>
      <c r="F15158" t="s">
        <v>360</v>
      </c>
      <c r="G15158" t="s">
        <v>49</v>
      </c>
      <c r="H15158" t="s">
        <v>192</v>
      </c>
    </row>
    <row r="15159" spans="1:8">
      <c r="A15159" t="s">
        <v>17613</v>
      </c>
      <c r="B15159" t="s">
        <v>17614</v>
      </c>
      <c r="C15159" t="s">
        <v>51</v>
      </c>
      <c r="D15159" t="s">
        <v>17615</v>
      </c>
      <c r="E15159" t="s">
        <v>52</v>
      </c>
      <c r="F15159" t="s">
        <v>360</v>
      </c>
      <c r="G15159" t="s">
        <v>49</v>
      </c>
      <c r="H15159" t="s">
        <v>192</v>
      </c>
    </row>
    <row r="15160" spans="1:8">
      <c r="A15160" t="s">
        <v>17616</v>
      </c>
      <c r="B15160" t="s">
        <v>17617</v>
      </c>
      <c r="C15160" t="s">
        <v>51</v>
      </c>
      <c r="D15160" t="s">
        <v>17618</v>
      </c>
      <c r="E15160" t="s">
        <v>367</v>
      </c>
      <c r="F15160" t="s">
        <v>17619</v>
      </c>
      <c r="G15160" t="s">
        <v>49</v>
      </c>
      <c r="H15160" t="s">
        <v>192</v>
      </c>
    </row>
    <row r="15161" spans="1:8">
      <c r="A15161" t="s">
        <v>17620</v>
      </c>
      <c r="B15161" t="s">
        <v>17621</v>
      </c>
      <c r="C15161" t="s">
        <v>51</v>
      </c>
      <c r="D15161" t="s">
        <v>450</v>
      </c>
      <c r="E15161" t="s">
        <v>198</v>
      </c>
      <c r="F15161" t="s">
        <v>360</v>
      </c>
      <c r="G15161" t="s">
        <v>49</v>
      </c>
      <c r="H15161" t="s">
        <v>192</v>
      </c>
    </row>
    <row r="15162" spans="1:8">
      <c r="A15162" t="s">
        <v>17622</v>
      </c>
      <c r="B15162" t="s">
        <v>17623</v>
      </c>
      <c r="C15162" t="s">
        <v>51</v>
      </c>
      <c r="D15162" t="s">
        <v>6598</v>
      </c>
      <c r="E15162" t="s">
        <v>52</v>
      </c>
      <c r="F15162" t="s">
        <v>360</v>
      </c>
      <c r="G15162" t="s">
        <v>49</v>
      </c>
      <c r="H15162" t="s">
        <v>192</v>
      </c>
    </row>
    <row r="15163" spans="1:8">
      <c r="A15163" t="s">
        <v>17624</v>
      </c>
      <c r="B15163" t="s">
        <v>559</v>
      </c>
      <c r="C15163" t="s">
        <v>51</v>
      </c>
      <c r="D15163" t="s">
        <v>560</v>
      </c>
      <c r="E15163" t="s">
        <v>561</v>
      </c>
      <c r="F15163" t="s">
        <v>360</v>
      </c>
      <c r="G15163" t="s">
        <v>49</v>
      </c>
      <c r="H15163" t="s">
        <v>192</v>
      </c>
    </row>
    <row r="15164" spans="1:8">
      <c r="A15164" t="s">
        <v>17625</v>
      </c>
      <c r="B15164" t="s">
        <v>563</v>
      </c>
      <c r="C15164" t="s">
        <v>51</v>
      </c>
      <c r="D15164" t="s">
        <v>442</v>
      </c>
      <c r="E15164" t="s">
        <v>52</v>
      </c>
      <c r="F15164" t="s">
        <v>360</v>
      </c>
      <c r="G15164" t="s">
        <v>49</v>
      </c>
      <c r="H15164" t="s">
        <v>192</v>
      </c>
    </row>
    <row r="15165" spans="1:8">
      <c r="A15165" t="s">
        <v>17626</v>
      </c>
      <c r="B15165" t="s">
        <v>444</v>
      </c>
      <c r="C15165" t="s">
        <v>51</v>
      </c>
      <c r="D15165" t="s">
        <v>445</v>
      </c>
      <c r="E15165" t="s">
        <v>446</v>
      </c>
      <c r="F15165" t="s">
        <v>447</v>
      </c>
      <c r="G15165" t="s">
        <v>49</v>
      </c>
      <c r="H15165" t="s">
        <v>192</v>
      </c>
    </row>
    <row r="15166" spans="1:8">
      <c r="A15166" t="s">
        <v>17627</v>
      </c>
      <c r="B15166" t="s">
        <v>449</v>
      </c>
      <c r="C15166" t="s">
        <v>51</v>
      </c>
      <c r="D15166" t="s">
        <v>450</v>
      </c>
      <c r="E15166" t="s">
        <v>198</v>
      </c>
      <c r="F15166" t="s">
        <v>360</v>
      </c>
      <c r="G15166" t="s">
        <v>49</v>
      </c>
      <c r="H15166" t="s">
        <v>192</v>
      </c>
    </row>
    <row r="15167" spans="1:8">
      <c r="A15167" t="s">
        <v>17628</v>
      </c>
      <c r="B15167" t="s">
        <v>452</v>
      </c>
      <c r="C15167" t="s">
        <v>68</v>
      </c>
      <c r="D15167" t="s">
        <v>410</v>
      </c>
      <c r="E15167" t="s">
        <v>198</v>
      </c>
      <c r="F15167" t="s">
        <v>360</v>
      </c>
      <c r="G15167" t="s">
        <v>49</v>
      </c>
      <c r="H15167" t="s">
        <v>192</v>
      </c>
    </row>
    <row r="15168" spans="1:8">
      <c r="A15168" t="s">
        <v>17629</v>
      </c>
      <c r="B15168" t="s">
        <v>17630</v>
      </c>
      <c r="C15168" t="s">
        <v>51</v>
      </c>
      <c r="D15168" t="s">
        <v>6598</v>
      </c>
      <c r="E15168" t="s">
        <v>52</v>
      </c>
      <c r="F15168" t="s">
        <v>360</v>
      </c>
      <c r="G15168" t="s">
        <v>49</v>
      </c>
      <c r="H15168" t="s">
        <v>192</v>
      </c>
    </row>
    <row r="15169" spans="1:8">
      <c r="A15169" t="s">
        <v>17631</v>
      </c>
      <c r="B15169" t="s">
        <v>559</v>
      </c>
      <c r="C15169" t="s">
        <v>51</v>
      </c>
      <c r="D15169" t="s">
        <v>560</v>
      </c>
      <c r="E15169" t="s">
        <v>561</v>
      </c>
      <c r="F15169" t="s">
        <v>360</v>
      </c>
      <c r="G15169" t="s">
        <v>49</v>
      </c>
      <c r="H15169" t="s">
        <v>192</v>
      </c>
    </row>
    <row r="15170" spans="1:8">
      <c r="A15170" t="s">
        <v>17632</v>
      </c>
      <c r="B15170" t="s">
        <v>563</v>
      </c>
      <c r="C15170" t="s">
        <v>51</v>
      </c>
      <c r="D15170" t="s">
        <v>442</v>
      </c>
      <c r="E15170" t="s">
        <v>52</v>
      </c>
      <c r="F15170" t="s">
        <v>360</v>
      </c>
      <c r="G15170" t="s">
        <v>49</v>
      </c>
      <c r="H15170" t="s">
        <v>192</v>
      </c>
    </row>
    <row r="15171" spans="1:8">
      <c r="A15171" t="s">
        <v>17633</v>
      </c>
      <c r="B15171" t="s">
        <v>444</v>
      </c>
      <c r="C15171" t="s">
        <v>51</v>
      </c>
      <c r="D15171" t="s">
        <v>445</v>
      </c>
      <c r="E15171" t="s">
        <v>446</v>
      </c>
      <c r="F15171" t="s">
        <v>447</v>
      </c>
      <c r="G15171" t="s">
        <v>49</v>
      </c>
      <c r="H15171" t="s">
        <v>192</v>
      </c>
    </row>
    <row r="15172" spans="1:8">
      <c r="A15172" t="s">
        <v>17634</v>
      </c>
      <c r="B15172" t="s">
        <v>449</v>
      </c>
      <c r="C15172" t="s">
        <v>51</v>
      </c>
      <c r="D15172" t="s">
        <v>450</v>
      </c>
      <c r="E15172" t="s">
        <v>198</v>
      </c>
      <c r="F15172" t="s">
        <v>360</v>
      </c>
      <c r="G15172" t="s">
        <v>49</v>
      </c>
      <c r="H15172" t="s">
        <v>192</v>
      </c>
    </row>
    <row r="15173" spans="1:8">
      <c r="A15173" t="s">
        <v>17635</v>
      </c>
      <c r="B15173" t="s">
        <v>452</v>
      </c>
      <c r="C15173" t="s">
        <v>68</v>
      </c>
      <c r="D15173" t="s">
        <v>410</v>
      </c>
      <c r="E15173" t="s">
        <v>198</v>
      </c>
      <c r="F15173" t="s">
        <v>360</v>
      </c>
      <c r="G15173" t="s">
        <v>49</v>
      </c>
      <c r="H15173" t="s">
        <v>192</v>
      </c>
    </row>
    <row r="15174" spans="1:8">
      <c r="A15174" t="s">
        <v>17636</v>
      </c>
      <c r="B15174" t="s">
        <v>17637</v>
      </c>
      <c r="C15174" t="s">
        <v>51</v>
      </c>
      <c r="D15174" t="s">
        <v>17638</v>
      </c>
      <c r="E15174" t="s">
        <v>367</v>
      </c>
      <c r="F15174" t="s">
        <v>17639</v>
      </c>
      <c r="G15174" t="s">
        <v>49</v>
      </c>
      <c r="H15174" t="s">
        <v>192</v>
      </c>
    </row>
    <row r="15175" spans="1:8">
      <c r="A15175" t="s">
        <v>17640</v>
      </c>
      <c r="B15175" t="s">
        <v>17641</v>
      </c>
      <c r="C15175" t="s">
        <v>51</v>
      </c>
      <c r="D15175" t="s">
        <v>450</v>
      </c>
      <c r="E15175" t="s">
        <v>198</v>
      </c>
      <c r="F15175" t="s">
        <v>360</v>
      </c>
      <c r="G15175" t="s">
        <v>49</v>
      </c>
      <c r="H15175" t="s">
        <v>192</v>
      </c>
    </row>
    <row r="15176" spans="1:8">
      <c r="A15176" t="s">
        <v>17642</v>
      </c>
      <c r="B15176" t="s">
        <v>17643</v>
      </c>
      <c r="C15176" t="s">
        <v>51</v>
      </c>
      <c r="D15176" t="s">
        <v>17644</v>
      </c>
      <c r="E15176" t="s">
        <v>52</v>
      </c>
      <c r="F15176" t="s">
        <v>360</v>
      </c>
      <c r="G15176" t="s">
        <v>49</v>
      </c>
      <c r="H15176" t="s">
        <v>192</v>
      </c>
    </row>
    <row r="15177" spans="1:8">
      <c r="A15177" t="s">
        <v>17645</v>
      </c>
      <c r="B15177" t="s">
        <v>559</v>
      </c>
      <c r="C15177" t="s">
        <v>51</v>
      </c>
      <c r="D15177" t="s">
        <v>560</v>
      </c>
      <c r="E15177" t="s">
        <v>561</v>
      </c>
      <c r="F15177" t="s">
        <v>360</v>
      </c>
      <c r="G15177" t="s">
        <v>49</v>
      </c>
      <c r="H15177" t="s">
        <v>192</v>
      </c>
    </row>
    <row r="15178" spans="1:8">
      <c r="A15178" t="s">
        <v>17646</v>
      </c>
      <c r="B15178" t="s">
        <v>563</v>
      </c>
      <c r="C15178" t="s">
        <v>51</v>
      </c>
      <c r="D15178" t="s">
        <v>442</v>
      </c>
      <c r="E15178" t="s">
        <v>52</v>
      </c>
      <c r="F15178" t="s">
        <v>360</v>
      </c>
      <c r="G15178" t="s">
        <v>49</v>
      </c>
      <c r="H15178" t="s">
        <v>192</v>
      </c>
    </row>
    <row r="15179" spans="1:8">
      <c r="A15179" t="s">
        <v>17647</v>
      </c>
      <c r="B15179" t="s">
        <v>444</v>
      </c>
      <c r="C15179" t="s">
        <v>51</v>
      </c>
      <c r="D15179" t="s">
        <v>445</v>
      </c>
      <c r="E15179" t="s">
        <v>446</v>
      </c>
      <c r="F15179" t="s">
        <v>447</v>
      </c>
      <c r="G15179" t="s">
        <v>49</v>
      </c>
      <c r="H15179" t="s">
        <v>192</v>
      </c>
    </row>
    <row r="15180" spans="1:8">
      <c r="A15180" t="s">
        <v>17648</v>
      </c>
      <c r="B15180" t="s">
        <v>449</v>
      </c>
      <c r="C15180" t="s">
        <v>51</v>
      </c>
      <c r="D15180" t="s">
        <v>450</v>
      </c>
      <c r="E15180" t="s">
        <v>198</v>
      </c>
      <c r="F15180" t="s">
        <v>360</v>
      </c>
      <c r="G15180" t="s">
        <v>49</v>
      </c>
      <c r="H15180" t="s">
        <v>192</v>
      </c>
    </row>
    <row r="15181" spans="1:8">
      <c r="A15181" t="s">
        <v>17649</v>
      </c>
      <c r="B15181" t="s">
        <v>452</v>
      </c>
      <c r="C15181" t="s">
        <v>68</v>
      </c>
      <c r="D15181" t="s">
        <v>410</v>
      </c>
      <c r="E15181" t="s">
        <v>198</v>
      </c>
      <c r="F15181" t="s">
        <v>360</v>
      </c>
      <c r="G15181" t="s">
        <v>49</v>
      </c>
      <c r="H15181" t="s">
        <v>192</v>
      </c>
    </row>
    <row r="15182" spans="1:8">
      <c r="A15182" t="s">
        <v>17650</v>
      </c>
      <c r="B15182" t="s">
        <v>17651</v>
      </c>
      <c r="C15182" t="s">
        <v>51</v>
      </c>
      <c r="D15182" t="s">
        <v>592</v>
      </c>
      <c r="E15182" t="s">
        <v>593</v>
      </c>
      <c r="F15182" t="s">
        <v>360</v>
      </c>
      <c r="G15182" t="s">
        <v>49</v>
      </c>
      <c r="H15182" t="s">
        <v>192</v>
      </c>
    </row>
    <row r="15183" spans="1:8">
      <c r="A15183" t="s">
        <v>17652</v>
      </c>
      <c r="B15183" t="s">
        <v>17653</v>
      </c>
      <c r="C15183" t="s">
        <v>51</v>
      </c>
      <c r="D15183" t="s">
        <v>358</v>
      </c>
      <c r="E15183" t="s">
        <v>359</v>
      </c>
      <c r="F15183" t="s">
        <v>360</v>
      </c>
      <c r="G15183" t="s">
        <v>49</v>
      </c>
      <c r="H15183" t="s">
        <v>192</v>
      </c>
    </row>
    <row r="15184" spans="1:8">
      <c r="A15184" t="s">
        <v>17654</v>
      </c>
      <c r="B15184" t="s">
        <v>17655</v>
      </c>
      <c r="C15184" t="s">
        <v>78</v>
      </c>
      <c r="D15184" t="s">
        <v>17656</v>
      </c>
      <c r="E15184" t="s">
        <v>52</v>
      </c>
      <c r="F15184" t="s">
        <v>360</v>
      </c>
      <c r="G15184" t="s">
        <v>49</v>
      </c>
      <c r="H15184" t="s">
        <v>192</v>
      </c>
    </row>
    <row r="15185" spans="1:8">
      <c r="A15185" t="s">
        <v>17657</v>
      </c>
      <c r="B15185" t="s">
        <v>17658</v>
      </c>
      <c r="C15185" t="s">
        <v>51</v>
      </c>
      <c r="D15185" t="s">
        <v>592</v>
      </c>
      <c r="E15185" t="s">
        <v>593</v>
      </c>
      <c r="F15185" t="s">
        <v>360</v>
      </c>
      <c r="G15185" t="s">
        <v>49</v>
      </c>
      <c r="H15185" t="s">
        <v>192</v>
      </c>
    </row>
    <row r="15186" spans="1:8">
      <c r="A15186" t="s">
        <v>17659</v>
      </c>
      <c r="B15186" t="s">
        <v>17660</v>
      </c>
      <c r="C15186" t="s">
        <v>51</v>
      </c>
      <c r="D15186" t="s">
        <v>617</v>
      </c>
      <c r="E15186" t="s">
        <v>377</v>
      </c>
      <c r="F15186" t="s">
        <v>618</v>
      </c>
      <c r="G15186" t="s">
        <v>49</v>
      </c>
      <c r="H15186" t="s">
        <v>192</v>
      </c>
    </row>
    <row r="15187" spans="1:8">
      <c r="A15187" t="s">
        <v>17661</v>
      </c>
      <c r="B15187" t="s">
        <v>17617</v>
      </c>
      <c r="C15187" t="s">
        <v>51</v>
      </c>
      <c r="D15187" t="s">
        <v>17618</v>
      </c>
      <c r="E15187" t="s">
        <v>367</v>
      </c>
      <c r="F15187" t="s">
        <v>17619</v>
      </c>
      <c r="G15187" t="s">
        <v>49</v>
      </c>
      <c r="H15187" t="s">
        <v>192</v>
      </c>
    </row>
    <row r="15188" spans="1:8">
      <c r="A15188" t="s">
        <v>17662</v>
      </c>
      <c r="B15188" t="s">
        <v>17621</v>
      </c>
      <c r="C15188" t="s">
        <v>51</v>
      </c>
      <c r="D15188" t="s">
        <v>450</v>
      </c>
      <c r="E15188" t="s">
        <v>198</v>
      </c>
      <c r="F15188" t="s">
        <v>360</v>
      </c>
      <c r="G15188" t="s">
        <v>49</v>
      </c>
      <c r="H15188" t="s">
        <v>192</v>
      </c>
    </row>
    <row r="15189" spans="1:8">
      <c r="A15189" t="s">
        <v>17663</v>
      </c>
      <c r="B15189" t="s">
        <v>17630</v>
      </c>
      <c r="C15189" t="s">
        <v>51</v>
      </c>
      <c r="D15189" t="s">
        <v>6598</v>
      </c>
      <c r="E15189" t="s">
        <v>52</v>
      </c>
      <c r="F15189" t="s">
        <v>360</v>
      </c>
      <c r="G15189" t="s">
        <v>49</v>
      </c>
      <c r="H15189" t="s">
        <v>192</v>
      </c>
    </row>
    <row r="15190" spans="1:8">
      <c r="A15190" t="s">
        <v>17664</v>
      </c>
      <c r="B15190" t="s">
        <v>559</v>
      </c>
      <c r="C15190" t="s">
        <v>51</v>
      </c>
      <c r="D15190" t="s">
        <v>560</v>
      </c>
      <c r="E15190" t="s">
        <v>561</v>
      </c>
      <c r="F15190" t="s">
        <v>360</v>
      </c>
      <c r="G15190" t="s">
        <v>49</v>
      </c>
      <c r="H15190" t="s">
        <v>192</v>
      </c>
    </row>
    <row r="15191" spans="1:8">
      <c r="A15191" t="s">
        <v>17665</v>
      </c>
      <c r="B15191" t="s">
        <v>563</v>
      </c>
      <c r="C15191" t="s">
        <v>51</v>
      </c>
      <c r="D15191" t="s">
        <v>442</v>
      </c>
      <c r="E15191" t="s">
        <v>52</v>
      </c>
      <c r="F15191" t="s">
        <v>360</v>
      </c>
      <c r="G15191" t="s">
        <v>49</v>
      </c>
      <c r="H15191" t="s">
        <v>192</v>
      </c>
    </row>
    <row r="15192" spans="1:8">
      <c r="A15192" t="s">
        <v>17666</v>
      </c>
      <c r="B15192" t="s">
        <v>444</v>
      </c>
      <c r="C15192" t="s">
        <v>51</v>
      </c>
      <c r="D15192" t="s">
        <v>445</v>
      </c>
      <c r="E15192" t="s">
        <v>446</v>
      </c>
      <c r="F15192" t="s">
        <v>447</v>
      </c>
      <c r="G15192" t="s">
        <v>49</v>
      </c>
      <c r="H15192" t="s">
        <v>192</v>
      </c>
    </row>
    <row r="15193" spans="1:8">
      <c r="A15193" t="s">
        <v>17667</v>
      </c>
      <c r="B15193" t="s">
        <v>449</v>
      </c>
      <c r="C15193" t="s">
        <v>51</v>
      </c>
      <c r="D15193" t="s">
        <v>450</v>
      </c>
      <c r="E15193" t="s">
        <v>198</v>
      </c>
      <c r="F15193" t="s">
        <v>360</v>
      </c>
      <c r="G15193" t="s">
        <v>49</v>
      </c>
      <c r="H15193" t="s">
        <v>192</v>
      </c>
    </row>
    <row r="15194" spans="1:8">
      <c r="A15194" t="s">
        <v>17668</v>
      </c>
      <c r="B15194" t="s">
        <v>452</v>
      </c>
      <c r="C15194" t="s">
        <v>68</v>
      </c>
      <c r="D15194" t="s">
        <v>410</v>
      </c>
      <c r="E15194" t="s">
        <v>198</v>
      </c>
      <c r="F15194" t="s">
        <v>360</v>
      </c>
      <c r="G15194" t="s">
        <v>49</v>
      </c>
      <c r="H15194" t="s">
        <v>192</v>
      </c>
    </row>
    <row r="15195" spans="1:8">
      <c r="A15195" t="s">
        <v>17669</v>
      </c>
      <c r="B15195" t="s">
        <v>17670</v>
      </c>
      <c r="C15195" t="s">
        <v>51</v>
      </c>
      <c r="D15195" t="s">
        <v>560</v>
      </c>
      <c r="E15195" t="s">
        <v>561</v>
      </c>
      <c r="F15195" t="s">
        <v>360</v>
      </c>
      <c r="G15195" t="s">
        <v>49</v>
      </c>
      <c r="H15195" t="s">
        <v>192</v>
      </c>
    </row>
    <row r="15196" spans="1:8">
      <c r="A15196" t="s">
        <v>17671</v>
      </c>
      <c r="B15196" t="s">
        <v>17672</v>
      </c>
      <c r="C15196" t="s">
        <v>51</v>
      </c>
      <c r="D15196" t="s">
        <v>16382</v>
      </c>
      <c r="E15196" t="s">
        <v>367</v>
      </c>
      <c r="F15196" t="s">
        <v>16383</v>
      </c>
      <c r="G15196" t="s">
        <v>49</v>
      </c>
      <c r="H15196" t="s">
        <v>192</v>
      </c>
    </row>
    <row r="15197" spans="1:8">
      <c r="A15197" t="s">
        <v>17673</v>
      </c>
      <c r="B15197" t="s">
        <v>16385</v>
      </c>
      <c r="C15197" t="s">
        <v>51</v>
      </c>
      <c r="D15197" t="s">
        <v>450</v>
      </c>
      <c r="E15197" t="s">
        <v>198</v>
      </c>
      <c r="F15197" t="s">
        <v>360</v>
      </c>
      <c r="G15197" t="s">
        <v>49</v>
      </c>
      <c r="H15197" t="s">
        <v>192</v>
      </c>
    </row>
    <row r="15198" spans="1:8">
      <c r="A15198" t="s">
        <v>17674</v>
      </c>
      <c r="B15198" t="s">
        <v>17675</v>
      </c>
      <c r="C15198" t="s">
        <v>51</v>
      </c>
      <c r="D15198" t="s">
        <v>358</v>
      </c>
      <c r="E15198" t="s">
        <v>359</v>
      </c>
      <c r="F15198" t="s">
        <v>360</v>
      </c>
      <c r="G15198" t="s">
        <v>49</v>
      </c>
      <c r="H15198" t="s">
        <v>192</v>
      </c>
    </row>
    <row r="15199" spans="1:8">
      <c r="A15199" t="s">
        <v>17676</v>
      </c>
      <c r="B15199" t="s">
        <v>17677</v>
      </c>
      <c r="C15199" t="s">
        <v>51</v>
      </c>
      <c r="D15199" t="s">
        <v>358</v>
      </c>
      <c r="E15199" t="s">
        <v>359</v>
      </c>
      <c r="F15199" t="s">
        <v>360</v>
      </c>
      <c r="G15199" t="s">
        <v>49</v>
      </c>
      <c r="H15199" t="s">
        <v>192</v>
      </c>
    </row>
    <row r="15200" spans="1:8">
      <c r="A15200" t="s">
        <v>17678</v>
      </c>
      <c r="B15200" t="s">
        <v>17679</v>
      </c>
      <c r="C15200" t="s">
        <v>51</v>
      </c>
      <c r="D15200" t="s">
        <v>410</v>
      </c>
      <c r="E15200" t="s">
        <v>198</v>
      </c>
      <c r="F15200" t="s">
        <v>360</v>
      </c>
      <c r="G15200" t="s">
        <v>49</v>
      </c>
      <c r="H15200" t="s">
        <v>192</v>
      </c>
    </row>
    <row r="15201" spans="1:8">
      <c r="A15201" t="s">
        <v>17680</v>
      </c>
      <c r="B15201" t="s">
        <v>17681</v>
      </c>
      <c r="C15201" t="s">
        <v>51</v>
      </c>
      <c r="D15201" t="s">
        <v>472</v>
      </c>
      <c r="E15201" t="s">
        <v>473</v>
      </c>
      <c r="F15201" t="s">
        <v>360</v>
      </c>
      <c r="G15201" t="s">
        <v>49</v>
      </c>
      <c r="H15201" t="s">
        <v>192</v>
      </c>
    </row>
    <row r="15202" spans="1:8">
      <c r="A15202" t="s">
        <v>17682</v>
      </c>
      <c r="B15202" t="s">
        <v>17683</v>
      </c>
      <c r="C15202" t="s">
        <v>51</v>
      </c>
      <c r="D15202" t="s">
        <v>17684</v>
      </c>
      <c r="E15202" t="s">
        <v>1243</v>
      </c>
      <c r="F15202" t="s">
        <v>360</v>
      </c>
      <c r="G15202" t="s">
        <v>49</v>
      </c>
      <c r="H15202" t="s">
        <v>192</v>
      </c>
    </row>
    <row r="15203" spans="1:8">
      <c r="A15203" t="s">
        <v>17685</v>
      </c>
      <c r="B15203" t="s">
        <v>17686</v>
      </c>
      <c r="C15203" t="s">
        <v>78</v>
      </c>
      <c r="D15203" t="s">
        <v>17687</v>
      </c>
      <c r="E15203" t="s">
        <v>52</v>
      </c>
      <c r="F15203" t="s">
        <v>360</v>
      </c>
      <c r="G15203" t="s">
        <v>49</v>
      </c>
      <c r="H15203" t="s">
        <v>192</v>
      </c>
    </row>
    <row r="15204" spans="1:8">
      <c r="A15204" t="s">
        <v>17688</v>
      </c>
      <c r="B15204" t="s">
        <v>17689</v>
      </c>
      <c r="C15204" t="s">
        <v>68</v>
      </c>
      <c r="D15204" t="s">
        <v>17690</v>
      </c>
      <c r="E15204" t="s">
        <v>367</v>
      </c>
      <c r="F15204" t="s">
        <v>17691</v>
      </c>
      <c r="G15204" t="s">
        <v>49</v>
      </c>
      <c r="H15204" t="s">
        <v>192</v>
      </c>
    </row>
    <row r="15205" spans="1:8">
      <c r="A15205" t="s">
        <v>17692</v>
      </c>
      <c r="B15205" t="s">
        <v>17693</v>
      </c>
      <c r="C15205" t="s">
        <v>51</v>
      </c>
      <c r="D15205" t="s">
        <v>560</v>
      </c>
      <c r="E15205" t="s">
        <v>561</v>
      </c>
      <c r="F15205" t="s">
        <v>360</v>
      </c>
      <c r="G15205" t="s">
        <v>49</v>
      </c>
      <c r="H15205" t="s">
        <v>192</v>
      </c>
    </row>
    <row r="15206" spans="1:8">
      <c r="A15206" t="s">
        <v>17694</v>
      </c>
      <c r="B15206" t="s">
        <v>17695</v>
      </c>
      <c r="C15206" t="s">
        <v>51</v>
      </c>
      <c r="D15206" t="s">
        <v>17696</v>
      </c>
      <c r="E15206" t="s">
        <v>1243</v>
      </c>
      <c r="F15206" t="s">
        <v>360</v>
      </c>
      <c r="G15206" t="s">
        <v>49</v>
      </c>
      <c r="H15206" t="s">
        <v>192</v>
      </c>
    </row>
    <row r="15207" spans="1:8">
      <c r="A15207" t="s">
        <v>17697</v>
      </c>
      <c r="B15207" t="s">
        <v>17439</v>
      </c>
      <c r="C15207" t="s">
        <v>51</v>
      </c>
      <c r="D15207" t="s">
        <v>17440</v>
      </c>
      <c r="E15207" t="s">
        <v>367</v>
      </c>
      <c r="F15207" t="s">
        <v>17441</v>
      </c>
      <c r="G15207" t="s">
        <v>49</v>
      </c>
      <c r="H15207" t="s">
        <v>192</v>
      </c>
    </row>
    <row r="15208" spans="1:8">
      <c r="A15208" t="s">
        <v>17698</v>
      </c>
      <c r="B15208" t="s">
        <v>17443</v>
      </c>
      <c r="C15208" t="s">
        <v>51</v>
      </c>
      <c r="D15208" t="s">
        <v>450</v>
      </c>
      <c r="E15208" t="s">
        <v>198</v>
      </c>
      <c r="F15208" t="s">
        <v>360</v>
      </c>
      <c r="G15208" t="s">
        <v>49</v>
      </c>
      <c r="H15208" t="s">
        <v>192</v>
      </c>
    </row>
    <row r="15209" spans="1:8">
      <c r="A15209" t="s">
        <v>17699</v>
      </c>
      <c r="B15209" t="s">
        <v>17700</v>
      </c>
      <c r="C15209" t="s">
        <v>51</v>
      </c>
      <c r="D15209" t="s">
        <v>592</v>
      </c>
      <c r="E15209" t="s">
        <v>593</v>
      </c>
      <c r="F15209" t="s">
        <v>360</v>
      </c>
      <c r="G15209" t="s">
        <v>49</v>
      </c>
      <c r="H15209" t="s">
        <v>192</v>
      </c>
    </row>
    <row r="15210" spans="1:8">
      <c r="A15210" t="s">
        <v>17701</v>
      </c>
      <c r="B15210" t="s">
        <v>17702</v>
      </c>
      <c r="C15210" t="s">
        <v>51</v>
      </c>
      <c r="D15210" t="s">
        <v>17703</v>
      </c>
      <c r="E15210" t="s">
        <v>367</v>
      </c>
      <c r="F15210" t="s">
        <v>17704</v>
      </c>
      <c r="G15210" t="s">
        <v>49</v>
      </c>
      <c r="H15210" t="s">
        <v>192</v>
      </c>
    </row>
    <row r="15211" spans="1:8">
      <c r="A15211" t="s">
        <v>17705</v>
      </c>
      <c r="B15211" t="s">
        <v>17706</v>
      </c>
      <c r="C15211" t="s">
        <v>51</v>
      </c>
      <c r="D15211" t="s">
        <v>450</v>
      </c>
      <c r="E15211" t="s">
        <v>198</v>
      </c>
      <c r="F15211" t="s">
        <v>360</v>
      </c>
      <c r="G15211" t="s">
        <v>49</v>
      </c>
      <c r="H15211" t="s">
        <v>192</v>
      </c>
    </row>
    <row r="15212" spans="1:8">
      <c r="A15212" t="s">
        <v>17707</v>
      </c>
      <c r="B15212" t="s">
        <v>17708</v>
      </c>
      <c r="C15212" t="s">
        <v>51</v>
      </c>
      <c r="D15212" t="s">
        <v>358</v>
      </c>
      <c r="E15212" t="s">
        <v>359</v>
      </c>
      <c r="F15212" t="s">
        <v>360</v>
      </c>
      <c r="G15212" t="s">
        <v>49</v>
      </c>
      <c r="H15212" t="s">
        <v>192</v>
      </c>
    </row>
    <row r="15213" spans="1:8">
      <c r="A15213" t="s">
        <v>17709</v>
      </c>
      <c r="B15213" t="s">
        <v>17710</v>
      </c>
      <c r="C15213" t="s">
        <v>51</v>
      </c>
      <c r="D15213" t="s">
        <v>592</v>
      </c>
      <c r="E15213" t="s">
        <v>593</v>
      </c>
      <c r="F15213" t="s">
        <v>360</v>
      </c>
      <c r="G15213" t="s">
        <v>49</v>
      </c>
      <c r="H15213" t="s">
        <v>192</v>
      </c>
    </row>
    <row r="15214" spans="1:8">
      <c r="A15214" t="s">
        <v>17711</v>
      </c>
      <c r="B15214" t="s">
        <v>17712</v>
      </c>
      <c r="C15214" t="s">
        <v>78</v>
      </c>
      <c r="D15214" t="s">
        <v>17713</v>
      </c>
      <c r="E15214" t="s">
        <v>52</v>
      </c>
      <c r="F15214" t="s">
        <v>360</v>
      </c>
      <c r="G15214" t="s">
        <v>49</v>
      </c>
      <c r="H15214" t="s">
        <v>192</v>
      </c>
    </row>
    <row r="15215" spans="1:8">
      <c r="A15215" t="s">
        <v>17714</v>
      </c>
      <c r="B15215" t="s">
        <v>17715</v>
      </c>
      <c r="C15215" t="s">
        <v>51</v>
      </c>
      <c r="D15215" t="s">
        <v>17716</v>
      </c>
      <c r="E15215" t="s">
        <v>367</v>
      </c>
      <c r="F15215" t="s">
        <v>17717</v>
      </c>
      <c r="G15215" t="s">
        <v>49</v>
      </c>
      <c r="H15215" t="s">
        <v>192</v>
      </c>
    </row>
    <row r="15216" spans="1:8">
      <c r="A15216" t="s">
        <v>17718</v>
      </c>
      <c r="B15216" t="s">
        <v>17719</v>
      </c>
      <c r="C15216" t="s">
        <v>51</v>
      </c>
      <c r="D15216" t="s">
        <v>592</v>
      </c>
      <c r="E15216" t="s">
        <v>593</v>
      </c>
      <c r="F15216" t="s">
        <v>360</v>
      </c>
      <c r="G15216" t="s">
        <v>49</v>
      </c>
      <c r="H15216" t="s">
        <v>192</v>
      </c>
    </row>
    <row r="15217" spans="1:8">
      <c r="A15217" t="s">
        <v>17720</v>
      </c>
      <c r="B15217" t="s">
        <v>17721</v>
      </c>
      <c r="C15217" t="s">
        <v>51</v>
      </c>
      <c r="D15217" t="s">
        <v>472</v>
      </c>
      <c r="E15217" t="s">
        <v>473</v>
      </c>
      <c r="F15217" t="s">
        <v>360</v>
      </c>
      <c r="G15217" t="s">
        <v>49</v>
      </c>
      <c r="H15217" t="s">
        <v>192</v>
      </c>
    </row>
    <row r="15218" spans="1:8">
      <c r="A15218" t="s">
        <v>17722</v>
      </c>
      <c r="B15218" t="s">
        <v>17723</v>
      </c>
      <c r="C15218" t="s">
        <v>51</v>
      </c>
      <c r="D15218" t="s">
        <v>410</v>
      </c>
      <c r="E15218" t="s">
        <v>198</v>
      </c>
      <c r="F15218" t="s">
        <v>360</v>
      </c>
      <c r="G15218" t="s">
        <v>49</v>
      </c>
      <c r="H15218" t="s">
        <v>192</v>
      </c>
    </row>
    <row r="15219" spans="1:8">
      <c r="A15219" t="s">
        <v>17724</v>
      </c>
      <c r="B15219" t="s">
        <v>17725</v>
      </c>
      <c r="C15219" t="s">
        <v>51</v>
      </c>
      <c r="D15219" t="s">
        <v>450</v>
      </c>
      <c r="E15219" t="s">
        <v>198</v>
      </c>
      <c r="F15219" t="s">
        <v>360</v>
      </c>
      <c r="G15219" t="s">
        <v>49</v>
      </c>
      <c r="H15219" t="s">
        <v>192</v>
      </c>
    </row>
    <row r="15220" spans="1:8">
      <c r="A15220" t="s">
        <v>17726</v>
      </c>
      <c r="B15220" t="s">
        <v>17727</v>
      </c>
      <c r="C15220" t="s">
        <v>51</v>
      </c>
      <c r="D15220" t="s">
        <v>17728</v>
      </c>
      <c r="E15220" t="s">
        <v>52</v>
      </c>
      <c r="F15220" t="s">
        <v>360</v>
      </c>
      <c r="G15220" t="s">
        <v>49</v>
      </c>
      <c r="H15220" t="s">
        <v>192</v>
      </c>
    </row>
    <row r="15221" spans="1:8">
      <c r="A15221" t="s">
        <v>17729</v>
      </c>
      <c r="B15221" t="s">
        <v>17730</v>
      </c>
      <c r="C15221" t="s">
        <v>51</v>
      </c>
      <c r="D15221" t="s">
        <v>358</v>
      </c>
      <c r="E15221" t="s">
        <v>359</v>
      </c>
      <c r="F15221" t="s">
        <v>360</v>
      </c>
      <c r="G15221" t="s">
        <v>49</v>
      </c>
      <c r="H15221" t="s">
        <v>192</v>
      </c>
    </row>
    <row r="15222" spans="1:8">
      <c r="A15222" t="s">
        <v>17731</v>
      </c>
      <c r="B15222" t="s">
        <v>17732</v>
      </c>
      <c r="C15222" t="s">
        <v>51</v>
      </c>
      <c r="D15222" t="s">
        <v>358</v>
      </c>
      <c r="E15222" t="s">
        <v>359</v>
      </c>
      <c r="F15222" t="s">
        <v>360</v>
      </c>
      <c r="G15222" t="s">
        <v>49</v>
      </c>
      <c r="H15222" t="s">
        <v>192</v>
      </c>
    </row>
    <row r="15223" spans="1:8">
      <c r="A15223" t="s">
        <v>17733</v>
      </c>
      <c r="B15223" t="s">
        <v>17734</v>
      </c>
      <c r="C15223" t="s">
        <v>51</v>
      </c>
      <c r="D15223" t="s">
        <v>472</v>
      </c>
      <c r="E15223" t="s">
        <v>473</v>
      </c>
      <c r="F15223" t="s">
        <v>360</v>
      </c>
      <c r="G15223" t="s">
        <v>49</v>
      </c>
      <c r="H15223" t="s">
        <v>192</v>
      </c>
    </row>
    <row r="15224" spans="1:8">
      <c r="A15224" t="s">
        <v>17735</v>
      </c>
      <c r="B15224" t="s">
        <v>17736</v>
      </c>
      <c r="C15224" t="s">
        <v>51</v>
      </c>
      <c r="D15224" t="s">
        <v>17737</v>
      </c>
      <c r="E15224" t="s">
        <v>367</v>
      </c>
      <c r="F15224" t="s">
        <v>17738</v>
      </c>
      <c r="G15224" t="s">
        <v>49</v>
      </c>
      <c r="H15224" t="s">
        <v>192</v>
      </c>
    </row>
    <row r="15225" spans="1:8">
      <c r="A15225" t="s">
        <v>17739</v>
      </c>
      <c r="B15225" t="s">
        <v>17740</v>
      </c>
      <c r="C15225" t="s">
        <v>51</v>
      </c>
      <c r="D15225" t="s">
        <v>450</v>
      </c>
      <c r="E15225" t="s">
        <v>198</v>
      </c>
      <c r="F15225" t="s">
        <v>360</v>
      </c>
      <c r="G15225" t="s">
        <v>49</v>
      </c>
      <c r="H15225" t="s">
        <v>192</v>
      </c>
    </row>
    <row r="15226" spans="1:8">
      <c r="A15226" t="s">
        <v>17741</v>
      </c>
      <c r="B15226" t="s">
        <v>17742</v>
      </c>
      <c r="C15226" t="s">
        <v>51</v>
      </c>
      <c r="D15226" t="s">
        <v>17743</v>
      </c>
      <c r="E15226" t="s">
        <v>367</v>
      </c>
      <c r="F15226" t="s">
        <v>17744</v>
      </c>
      <c r="G15226" t="s">
        <v>49</v>
      </c>
      <c r="H15226" t="s">
        <v>192</v>
      </c>
    </row>
    <row r="15227" spans="1:8">
      <c r="A15227" t="s">
        <v>17745</v>
      </c>
      <c r="B15227" t="s">
        <v>17746</v>
      </c>
      <c r="C15227" t="s">
        <v>51</v>
      </c>
      <c r="D15227" t="s">
        <v>450</v>
      </c>
      <c r="E15227" t="s">
        <v>198</v>
      </c>
      <c r="F15227" t="s">
        <v>360</v>
      </c>
      <c r="G15227" t="s">
        <v>49</v>
      </c>
      <c r="H15227" t="s">
        <v>192</v>
      </c>
    </row>
    <row r="15228" spans="1:8">
      <c r="A15228" t="s">
        <v>17747</v>
      </c>
      <c r="B15228" t="s">
        <v>17748</v>
      </c>
      <c r="C15228" t="s">
        <v>51</v>
      </c>
      <c r="D15228" t="s">
        <v>17749</v>
      </c>
      <c r="E15228" t="s">
        <v>446</v>
      </c>
      <c r="F15228" t="s">
        <v>17750</v>
      </c>
      <c r="G15228" t="s">
        <v>49</v>
      </c>
      <c r="H15228" t="s">
        <v>192</v>
      </c>
    </row>
    <row r="15229" spans="1:8">
      <c r="A15229" t="s">
        <v>17751</v>
      </c>
      <c r="B15229" t="s">
        <v>17752</v>
      </c>
      <c r="C15229" t="s">
        <v>51</v>
      </c>
      <c r="D15229" t="s">
        <v>450</v>
      </c>
      <c r="E15229" t="s">
        <v>198</v>
      </c>
      <c r="F15229" t="s">
        <v>360</v>
      </c>
      <c r="G15229" t="s">
        <v>49</v>
      </c>
      <c r="H15229" t="s">
        <v>192</v>
      </c>
    </row>
    <row r="15230" spans="1:8">
      <c r="A15230" t="s">
        <v>17753</v>
      </c>
      <c r="B15230" t="s">
        <v>17754</v>
      </c>
      <c r="C15230" t="s">
        <v>51</v>
      </c>
      <c r="D15230" t="s">
        <v>410</v>
      </c>
      <c r="E15230" t="s">
        <v>198</v>
      </c>
      <c r="F15230" t="s">
        <v>360</v>
      </c>
      <c r="G15230" t="s">
        <v>49</v>
      </c>
      <c r="H15230" t="s">
        <v>192</v>
      </c>
    </row>
    <row r="15231" spans="1:8">
      <c r="A15231" t="s">
        <v>17755</v>
      </c>
      <c r="B15231" t="s">
        <v>17756</v>
      </c>
      <c r="C15231" t="s">
        <v>51</v>
      </c>
      <c r="D15231" t="s">
        <v>450</v>
      </c>
      <c r="E15231" t="s">
        <v>198</v>
      </c>
      <c r="F15231" t="s">
        <v>360</v>
      </c>
      <c r="G15231" t="s">
        <v>49</v>
      </c>
      <c r="H15231" t="s">
        <v>192</v>
      </c>
    </row>
    <row r="15232" spans="1:8">
      <c r="A15232" t="s">
        <v>17757</v>
      </c>
      <c r="B15232" t="s">
        <v>17758</v>
      </c>
      <c r="C15232" t="s">
        <v>51</v>
      </c>
      <c r="D15232" t="s">
        <v>17759</v>
      </c>
      <c r="E15232" t="s">
        <v>446</v>
      </c>
      <c r="F15232" t="s">
        <v>17760</v>
      </c>
      <c r="G15232" t="s">
        <v>49</v>
      </c>
      <c r="H15232" t="s">
        <v>192</v>
      </c>
    </row>
    <row r="15233" spans="1:8">
      <c r="A15233" t="s">
        <v>17761</v>
      </c>
      <c r="B15233" t="s">
        <v>17762</v>
      </c>
      <c r="C15233" t="s">
        <v>51</v>
      </c>
      <c r="D15233" t="s">
        <v>450</v>
      </c>
      <c r="E15233" t="s">
        <v>198</v>
      </c>
      <c r="F15233" t="s">
        <v>360</v>
      </c>
      <c r="G15233" t="s">
        <v>49</v>
      </c>
      <c r="H15233" t="s">
        <v>192</v>
      </c>
    </row>
    <row r="15234" spans="1:8">
      <c r="A15234" t="s">
        <v>17763</v>
      </c>
      <c r="B15234" t="s">
        <v>17764</v>
      </c>
      <c r="C15234" t="s">
        <v>51</v>
      </c>
      <c r="D15234" t="s">
        <v>2156</v>
      </c>
      <c r="E15234" t="s">
        <v>52</v>
      </c>
      <c r="F15234" t="s">
        <v>360</v>
      </c>
      <c r="G15234" t="s">
        <v>49</v>
      </c>
      <c r="H15234" t="s">
        <v>192</v>
      </c>
    </row>
    <row r="15235" spans="1:8">
      <c r="A15235" t="s">
        <v>17765</v>
      </c>
      <c r="B15235" t="s">
        <v>559</v>
      </c>
      <c r="C15235" t="s">
        <v>51</v>
      </c>
      <c r="D15235" t="s">
        <v>560</v>
      </c>
      <c r="E15235" t="s">
        <v>561</v>
      </c>
      <c r="F15235" t="s">
        <v>360</v>
      </c>
      <c r="G15235" t="s">
        <v>49</v>
      </c>
      <c r="H15235" t="s">
        <v>192</v>
      </c>
    </row>
    <row r="15236" spans="1:8">
      <c r="A15236" t="s">
        <v>17766</v>
      </c>
      <c r="B15236" t="s">
        <v>563</v>
      </c>
      <c r="C15236" t="s">
        <v>51</v>
      </c>
      <c r="D15236" t="s">
        <v>442</v>
      </c>
      <c r="E15236" t="s">
        <v>52</v>
      </c>
      <c r="F15236" t="s">
        <v>360</v>
      </c>
      <c r="G15236" t="s">
        <v>49</v>
      </c>
      <c r="H15236" t="s">
        <v>192</v>
      </c>
    </row>
    <row r="15237" spans="1:8">
      <c r="A15237" t="s">
        <v>17767</v>
      </c>
      <c r="B15237" t="s">
        <v>444</v>
      </c>
      <c r="C15237" t="s">
        <v>51</v>
      </c>
      <c r="D15237" t="s">
        <v>445</v>
      </c>
      <c r="E15237" t="s">
        <v>446</v>
      </c>
      <c r="F15237" t="s">
        <v>447</v>
      </c>
      <c r="G15237" t="s">
        <v>49</v>
      </c>
      <c r="H15237" t="s">
        <v>192</v>
      </c>
    </row>
    <row r="15238" spans="1:8">
      <c r="A15238" t="s">
        <v>17768</v>
      </c>
      <c r="B15238" t="s">
        <v>449</v>
      </c>
      <c r="C15238" t="s">
        <v>51</v>
      </c>
      <c r="D15238" t="s">
        <v>450</v>
      </c>
      <c r="E15238" t="s">
        <v>198</v>
      </c>
      <c r="F15238" t="s">
        <v>360</v>
      </c>
      <c r="G15238" t="s">
        <v>49</v>
      </c>
      <c r="H15238" t="s">
        <v>192</v>
      </c>
    </row>
    <row r="15239" spans="1:8">
      <c r="A15239" t="s">
        <v>17769</v>
      </c>
      <c r="B15239" t="s">
        <v>452</v>
      </c>
      <c r="C15239" t="s">
        <v>68</v>
      </c>
      <c r="D15239" t="s">
        <v>410</v>
      </c>
      <c r="E15239" t="s">
        <v>198</v>
      </c>
      <c r="F15239" t="s">
        <v>360</v>
      </c>
      <c r="G15239" t="s">
        <v>49</v>
      </c>
      <c r="H15239" t="s">
        <v>192</v>
      </c>
    </row>
    <row r="15240" spans="1:8">
      <c r="A15240" t="s">
        <v>17770</v>
      </c>
      <c r="B15240" t="s">
        <v>17771</v>
      </c>
      <c r="C15240" t="s">
        <v>51</v>
      </c>
      <c r="D15240" t="s">
        <v>17772</v>
      </c>
      <c r="E15240" t="s">
        <v>446</v>
      </c>
      <c r="F15240" t="s">
        <v>17773</v>
      </c>
      <c r="G15240" t="s">
        <v>49</v>
      </c>
      <c r="H15240" t="s">
        <v>192</v>
      </c>
    </row>
    <row r="15241" spans="1:8">
      <c r="A15241" t="s">
        <v>17774</v>
      </c>
      <c r="B15241" t="s">
        <v>17775</v>
      </c>
      <c r="C15241" t="s">
        <v>51</v>
      </c>
      <c r="D15241" t="s">
        <v>450</v>
      </c>
      <c r="E15241" t="s">
        <v>198</v>
      </c>
      <c r="F15241" t="s">
        <v>360</v>
      </c>
      <c r="G15241" t="s">
        <v>49</v>
      </c>
      <c r="H15241" t="s">
        <v>192</v>
      </c>
    </row>
    <row r="15242" spans="1:8">
      <c r="A15242" t="s">
        <v>17776</v>
      </c>
      <c r="B15242" t="s">
        <v>17777</v>
      </c>
      <c r="C15242" t="s">
        <v>51</v>
      </c>
      <c r="D15242" t="s">
        <v>17778</v>
      </c>
      <c r="E15242" t="s">
        <v>367</v>
      </c>
      <c r="F15242" t="s">
        <v>17779</v>
      </c>
      <c r="G15242" t="s">
        <v>49</v>
      </c>
      <c r="H15242" t="s">
        <v>192</v>
      </c>
    </row>
    <row r="15243" spans="1:8">
      <c r="A15243" t="s">
        <v>17780</v>
      </c>
      <c r="B15243" t="s">
        <v>17781</v>
      </c>
      <c r="C15243" t="s">
        <v>51</v>
      </c>
      <c r="D15243" t="s">
        <v>450</v>
      </c>
      <c r="E15243" t="s">
        <v>198</v>
      </c>
      <c r="F15243" t="s">
        <v>360</v>
      </c>
      <c r="G15243" t="s">
        <v>49</v>
      </c>
      <c r="H15243" t="s">
        <v>192</v>
      </c>
    </row>
    <row r="15244" spans="1:8">
      <c r="A15244" t="s">
        <v>17782</v>
      </c>
      <c r="B15244" t="s">
        <v>17783</v>
      </c>
      <c r="C15244" t="s">
        <v>51</v>
      </c>
      <c r="D15244" t="s">
        <v>358</v>
      </c>
      <c r="E15244" t="s">
        <v>359</v>
      </c>
      <c r="F15244" t="s">
        <v>360</v>
      </c>
      <c r="G15244" t="s">
        <v>49</v>
      </c>
      <c r="H15244" t="s">
        <v>192</v>
      </c>
    </row>
    <row r="15245" spans="1:8">
      <c r="A15245" t="s">
        <v>17784</v>
      </c>
      <c r="B15245" t="s">
        <v>17785</v>
      </c>
      <c r="C15245" t="s">
        <v>51</v>
      </c>
      <c r="D15245" t="s">
        <v>17786</v>
      </c>
      <c r="E15245" t="s">
        <v>52</v>
      </c>
      <c r="F15245" t="s">
        <v>360</v>
      </c>
      <c r="G15245" t="s">
        <v>49</v>
      </c>
      <c r="H15245" t="s">
        <v>192</v>
      </c>
    </row>
    <row r="15246" spans="1:8">
      <c r="A15246" t="s">
        <v>17787</v>
      </c>
      <c r="B15246" t="s">
        <v>559</v>
      </c>
      <c r="C15246" t="s">
        <v>51</v>
      </c>
      <c r="D15246" t="s">
        <v>560</v>
      </c>
      <c r="E15246" t="s">
        <v>561</v>
      </c>
      <c r="F15246" t="s">
        <v>360</v>
      </c>
      <c r="G15246" t="s">
        <v>49</v>
      </c>
      <c r="H15246" t="s">
        <v>192</v>
      </c>
    </row>
    <row r="15247" spans="1:8">
      <c r="A15247" t="s">
        <v>17788</v>
      </c>
      <c r="B15247" t="s">
        <v>563</v>
      </c>
      <c r="C15247" t="s">
        <v>51</v>
      </c>
      <c r="D15247" t="s">
        <v>442</v>
      </c>
      <c r="E15247" t="s">
        <v>52</v>
      </c>
      <c r="F15247" t="s">
        <v>360</v>
      </c>
      <c r="G15247" t="s">
        <v>49</v>
      </c>
      <c r="H15247" t="s">
        <v>192</v>
      </c>
    </row>
    <row r="15248" spans="1:8">
      <c r="A15248" t="s">
        <v>17789</v>
      </c>
      <c r="B15248" t="s">
        <v>444</v>
      </c>
      <c r="C15248" t="s">
        <v>51</v>
      </c>
      <c r="D15248" t="s">
        <v>445</v>
      </c>
      <c r="E15248" t="s">
        <v>446</v>
      </c>
      <c r="F15248" t="s">
        <v>447</v>
      </c>
      <c r="G15248" t="s">
        <v>49</v>
      </c>
      <c r="H15248" t="s">
        <v>192</v>
      </c>
    </row>
    <row r="15249" spans="1:8">
      <c r="A15249" t="s">
        <v>17790</v>
      </c>
      <c r="B15249" t="s">
        <v>449</v>
      </c>
      <c r="C15249" t="s">
        <v>51</v>
      </c>
      <c r="D15249" t="s">
        <v>450</v>
      </c>
      <c r="E15249" t="s">
        <v>198</v>
      </c>
      <c r="F15249" t="s">
        <v>360</v>
      </c>
      <c r="G15249" t="s">
        <v>49</v>
      </c>
      <c r="H15249" t="s">
        <v>192</v>
      </c>
    </row>
    <row r="15250" spans="1:8">
      <c r="A15250" t="s">
        <v>17791</v>
      </c>
      <c r="B15250" t="s">
        <v>452</v>
      </c>
      <c r="C15250" t="s">
        <v>68</v>
      </c>
      <c r="D15250" t="s">
        <v>410</v>
      </c>
      <c r="E15250" t="s">
        <v>198</v>
      </c>
      <c r="F15250" t="s">
        <v>360</v>
      </c>
      <c r="G15250" t="s">
        <v>49</v>
      </c>
      <c r="H15250" t="s">
        <v>192</v>
      </c>
    </row>
    <row r="15251" spans="1:8">
      <c r="A15251" t="s">
        <v>17792</v>
      </c>
      <c r="B15251" t="s">
        <v>17793</v>
      </c>
      <c r="C15251" t="s">
        <v>51</v>
      </c>
      <c r="D15251" t="s">
        <v>17794</v>
      </c>
      <c r="E15251" t="s">
        <v>52</v>
      </c>
      <c r="F15251" t="s">
        <v>360</v>
      </c>
      <c r="G15251" t="s">
        <v>49</v>
      </c>
      <c r="H15251" t="s">
        <v>192</v>
      </c>
    </row>
    <row r="15252" spans="1:8">
      <c r="A15252" t="s">
        <v>17795</v>
      </c>
      <c r="B15252" t="s">
        <v>559</v>
      </c>
      <c r="C15252" t="s">
        <v>51</v>
      </c>
      <c r="D15252" t="s">
        <v>560</v>
      </c>
      <c r="E15252" t="s">
        <v>561</v>
      </c>
      <c r="F15252" t="s">
        <v>360</v>
      </c>
      <c r="G15252" t="s">
        <v>49</v>
      </c>
      <c r="H15252" t="s">
        <v>192</v>
      </c>
    </row>
    <row r="15253" spans="1:8">
      <c r="A15253" t="s">
        <v>17796</v>
      </c>
      <c r="B15253" t="s">
        <v>563</v>
      </c>
      <c r="C15253" t="s">
        <v>51</v>
      </c>
      <c r="D15253" t="s">
        <v>442</v>
      </c>
      <c r="E15253" t="s">
        <v>52</v>
      </c>
      <c r="F15253" t="s">
        <v>360</v>
      </c>
      <c r="G15253" t="s">
        <v>49</v>
      </c>
      <c r="H15253" t="s">
        <v>192</v>
      </c>
    </row>
    <row r="15254" spans="1:8">
      <c r="A15254" t="s">
        <v>17797</v>
      </c>
      <c r="B15254" t="s">
        <v>444</v>
      </c>
      <c r="C15254" t="s">
        <v>51</v>
      </c>
      <c r="D15254" t="s">
        <v>445</v>
      </c>
      <c r="E15254" t="s">
        <v>446</v>
      </c>
      <c r="F15254" t="s">
        <v>447</v>
      </c>
      <c r="G15254" t="s">
        <v>49</v>
      </c>
      <c r="H15254" t="s">
        <v>192</v>
      </c>
    </row>
    <row r="15255" spans="1:8">
      <c r="A15255" t="s">
        <v>17798</v>
      </c>
      <c r="B15255" t="s">
        <v>449</v>
      </c>
      <c r="C15255" t="s">
        <v>51</v>
      </c>
      <c r="D15255" t="s">
        <v>450</v>
      </c>
      <c r="E15255" t="s">
        <v>198</v>
      </c>
      <c r="F15255" t="s">
        <v>360</v>
      </c>
      <c r="G15255" t="s">
        <v>49</v>
      </c>
      <c r="H15255" t="s">
        <v>192</v>
      </c>
    </row>
    <row r="15256" spans="1:8">
      <c r="A15256" t="s">
        <v>17799</v>
      </c>
      <c r="B15256" t="s">
        <v>452</v>
      </c>
      <c r="C15256" t="s">
        <v>68</v>
      </c>
      <c r="D15256" t="s">
        <v>410</v>
      </c>
      <c r="E15256" t="s">
        <v>198</v>
      </c>
      <c r="F15256" t="s">
        <v>360</v>
      </c>
      <c r="G15256" t="s">
        <v>49</v>
      </c>
      <c r="H15256" t="s">
        <v>192</v>
      </c>
    </row>
    <row r="15257" spans="1:8">
      <c r="A15257" t="s">
        <v>17800</v>
      </c>
      <c r="B15257" t="s">
        <v>17801</v>
      </c>
      <c r="C15257" t="s">
        <v>51</v>
      </c>
      <c r="D15257" t="s">
        <v>410</v>
      </c>
      <c r="E15257" t="s">
        <v>198</v>
      </c>
      <c r="F15257" t="s">
        <v>360</v>
      </c>
      <c r="G15257" t="s">
        <v>49</v>
      </c>
      <c r="H15257" t="s">
        <v>192</v>
      </c>
    </row>
    <row r="15258" spans="1:8">
      <c r="A15258" t="s">
        <v>17802</v>
      </c>
      <c r="B15258" t="s">
        <v>17803</v>
      </c>
      <c r="C15258" t="s">
        <v>51</v>
      </c>
      <c r="D15258" t="s">
        <v>450</v>
      </c>
      <c r="E15258" t="s">
        <v>198</v>
      </c>
      <c r="F15258" t="s">
        <v>360</v>
      </c>
      <c r="G15258" t="s">
        <v>49</v>
      </c>
      <c r="H15258" t="s">
        <v>192</v>
      </c>
    </row>
    <row r="15259" spans="1:8">
      <c r="A15259" t="s">
        <v>17804</v>
      </c>
      <c r="B15259" t="s">
        <v>17805</v>
      </c>
      <c r="C15259" t="s">
        <v>51</v>
      </c>
      <c r="D15259" t="s">
        <v>560</v>
      </c>
      <c r="E15259" t="s">
        <v>561</v>
      </c>
      <c r="F15259" t="s">
        <v>360</v>
      </c>
      <c r="G15259" t="s">
        <v>49</v>
      </c>
      <c r="H15259" t="s">
        <v>192</v>
      </c>
    </row>
    <row r="15260" spans="1:8">
      <c r="A15260" t="s">
        <v>17806</v>
      </c>
      <c r="B15260" t="s">
        <v>17807</v>
      </c>
      <c r="C15260" t="s">
        <v>51</v>
      </c>
      <c r="D15260" t="s">
        <v>1484</v>
      </c>
      <c r="E15260" t="s">
        <v>52</v>
      </c>
      <c r="F15260" t="s">
        <v>360</v>
      </c>
      <c r="G15260" t="s">
        <v>49</v>
      </c>
      <c r="H15260" t="s">
        <v>192</v>
      </c>
    </row>
    <row r="15261" spans="1:8">
      <c r="A15261" t="s">
        <v>17808</v>
      </c>
      <c r="B15261" t="s">
        <v>568</v>
      </c>
      <c r="C15261" t="s">
        <v>51</v>
      </c>
      <c r="D15261" t="s">
        <v>472</v>
      </c>
      <c r="E15261" t="s">
        <v>473</v>
      </c>
      <c r="F15261" t="s">
        <v>360</v>
      </c>
      <c r="G15261" t="s">
        <v>49</v>
      </c>
      <c r="H15261" t="s">
        <v>192</v>
      </c>
    </row>
    <row r="15262" spans="1:8">
      <c r="A15262" t="s">
        <v>17809</v>
      </c>
      <c r="B15262" t="s">
        <v>647</v>
      </c>
      <c r="C15262" t="s">
        <v>78</v>
      </c>
      <c r="D15262" t="s">
        <v>648</v>
      </c>
      <c r="E15262" t="s">
        <v>52</v>
      </c>
      <c r="F15262" t="s">
        <v>360</v>
      </c>
      <c r="G15262" t="s">
        <v>49</v>
      </c>
      <c r="H15262" t="s">
        <v>192</v>
      </c>
    </row>
    <row r="15263" spans="1:8">
      <c r="A15263" t="s">
        <v>17810</v>
      </c>
      <c r="B15263" t="s">
        <v>650</v>
      </c>
      <c r="C15263" t="s">
        <v>68</v>
      </c>
      <c r="D15263" t="s">
        <v>651</v>
      </c>
      <c r="E15263" t="s">
        <v>73</v>
      </c>
      <c r="F15263" t="s">
        <v>360</v>
      </c>
      <c r="G15263" t="s">
        <v>49</v>
      </c>
      <c r="H15263" t="s">
        <v>192</v>
      </c>
    </row>
    <row r="15264" spans="1:8">
      <c r="A15264" t="s">
        <v>17811</v>
      </c>
      <c r="B15264" t="s">
        <v>653</v>
      </c>
      <c r="C15264" t="s">
        <v>51</v>
      </c>
      <c r="D15264" t="s">
        <v>450</v>
      </c>
      <c r="E15264" t="s">
        <v>198</v>
      </c>
      <c r="F15264" t="s">
        <v>360</v>
      </c>
      <c r="G15264" t="s">
        <v>49</v>
      </c>
      <c r="H15264" t="s">
        <v>192</v>
      </c>
    </row>
    <row r="15265" spans="1:8">
      <c r="A15265" t="s">
        <v>17812</v>
      </c>
      <c r="B15265" t="s">
        <v>655</v>
      </c>
      <c r="C15265" t="s">
        <v>51</v>
      </c>
      <c r="D15265" t="s">
        <v>656</v>
      </c>
      <c r="E15265" t="s">
        <v>446</v>
      </c>
      <c r="F15265" t="s">
        <v>657</v>
      </c>
      <c r="G15265" t="s">
        <v>49</v>
      </c>
      <c r="H15265" t="s">
        <v>192</v>
      </c>
    </row>
    <row r="15266" spans="1:8">
      <c r="A15266" t="s">
        <v>17813</v>
      </c>
      <c r="B15266" t="s">
        <v>659</v>
      </c>
      <c r="C15266" t="s">
        <v>51</v>
      </c>
      <c r="D15266" t="s">
        <v>450</v>
      </c>
      <c r="E15266" t="s">
        <v>198</v>
      </c>
      <c r="F15266" t="s">
        <v>360</v>
      </c>
      <c r="G15266" t="s">
        <v>49</v>
      </c>
      <c r="H15266" t="s">
        <v>192</v>
      </c>
    </row>
    <row r="15267" spans="1:8">
      <c r="A15267" t="s">
        <v>17814</v>
      </c>
      <c r="B15267" t="s">
        <v>661</v>
      </c>
      <c r="C15267" t="s">
        <v>51</v>
      </c>
      <c r="D15267" t="s">
        <v>662</v>
      </c>
      <c r="E15267" t="s">
        <v>74</v>
      </c>
      <c r="F15267" t="s">
        <v>360</v>
      </c>
      <c r="G15267" t="s">
        <v>49</v>
      </c>
      <c r="H15267" t="s">
        <v>192</v>
      </c>
    </row>
    <row r="15268" spans="1:8">
      <c r="A15268" t="s">
        <v>17815</v>
      </c>
      <c r="B15268" t="s">
        <v>664</v>
      </c>
      <c r="C15268" t="s">
        <v>51</v>
      </c>
      <c r="D15268" t="s">
        <v>450</v>
      </c>
      <c r="E15268" t="s">
        <v>198</v>
      </c>
      <c r="F15268" t="s">
        <v>360</v>
      </c>
      <c r="G15268" t="s">
        <v>49</v>
      </c>
      <c r="H15268" t="s">
        <v>192</v>
      </c>
    </row>
    <row r="15269" spans="1:8">
      <c r="A15269" t="s">
        <v>17816</v>
      </c>
      <c r="B15269" t="s">
        <v>666</v>
      </c>
      <c r="C15269" t="s">
        <v>51</v>
      </c>
      <c r="D15269" t="s">
        <v>667</v>
      </c>
      <c r="E15269" t="s">
        <v>74</v>
      </c>
      <c r="F15269" t="s">
        <v>360</v>
      </c>
      <c r="G15269" t="s">
        <v>49</v>
      </c>
      <c r="H15269" t="s">
        <v>192</v>
      </c>
    </row>
    <row r="15270" spans="1:8">
      <c r="A15270" t="s">
        <v>17817</v>
      </c>
      <c r="B15270" t="s">
        <v>669</v>
      </c>
      <c r="C15270" t="s">
        <v>51</v>
      </c>
      <c r="D15270" t="s">
        <v>450</v>
      </c>
      <c r="E15270" t="s">
        <v>198</v>
      </c>
      <c r="F15270" t="s">
        <v>360</v>
      </c>
      <c r="G15270" t="s">
        <v>49</v>
      </c>
      <c r="H15270" t="s">
        <v>192</v>
      </c>
    </row>
    <row r="15271" spans="1:8">
      <c r="A15271" t="s">
        <v>17818</v>
      </c>
      <c r="B15271" t="s">
        <v>671</v>
      </c>
      <c r="C15271" t="s">
        <v>51</v>
      </c>
      <c r="D15271" t="s">
        <v>672</v>
      </c>
      <c r="E15271" t="s">
        <v>74</v>
      </c>
      <c r="F15271" t="s">
        <v>360</v>
      </c>
      <c r="G15271" t="s">
        <v>49</v>
      </c>
      <c r="H15271" t="s">
        <v>192</v>
      </c>
    </row>
    <row r="15272" spans="1:8">
      <c r="A15272" t="s">
        <v>17819</v>
      </c>
      <c r="B15272" t="s">
        <v>674</v>
      </c>
      <c r="C15272" t="s">
        <v>51</v>
      </c>
      <c r="D15272" t="s">
        <v>450</v>
      </c>
      <c r="E15272" t="s">
        <v>198</v>
      </c>
      <c r="F15272" t="s">
        <v>360</v>
      </c>
      <c r="G15272" t="s">
        <v>49</v>
      </c>
      <c r="H15272" t="s">
        <v>192</v>
      </c>
    </row>
    <row r="15273" spans="1:8">
      <c r="A15273" t="s">
        <v>17820</v>
      </c>
      <c r="B15273" t="s">
        <v>1498</v>
      </c>
      <c r="C15273" t="s">
        <v>78</v>
      </c>
      <c r="D15273" t="s">
        <v>1499</v>
      </c>
      <c r="E15273" t="s">
        <v>73</v>
      </c>
      <c r="F15273" t="s">
        <v>360</v>
      </c>
      <c r="G15273" t="s">
        <v>49</v>
      </c>
      <c r="H15273" t="s">
        <v>192</v>
      </c>
    </row>
    <row r="15274" spans="1:8">
      <c r="A15274" t="s">
        <v>17821</v>
      </c>
      <c r="B15274" t="s">
        <v>1501</v>
      </c>
      <c r="C15274" t="s">
        <v>51</v>
      </c>
      <c r="D15274" t="s">
        <v>1502</v>
      </c>
      <c r="E15274" t="s">
        <v>73</v>
      </c>
      <c r="F15274" t="s">
        <v>360</v>
      </c>
      <c r="G15274" t="s">
        <v>49</v>
      </c>
      <c r="H15274" t="s">
        <v>192</v>
      </c>
    </row>
    <row r="15275" spans="1:8">
      <c r="A15275" t="s">
        <v>17822</v>
      </c>
      <c r="B15275" t="s">
        <v>1504</v>
      </c>
      <c r="C15275" t="s">
        <v>51</v>
      </c>
      <c r="D15275" t="s">
        <v>1505</v>
      </c>
      <c r="E15275" t="s">
        <v>367</v>
      </c>
      <c r="F15275" t="s">
        <v>1506</v>
      </c>
      <c r="G15275" t="s">
        <v>49</v>
      </c>
      <c r="H15275" t="s">
        <v>192</v>
      </c>
    </row>
    <row r="15276" spans="1:8">
      <c r="A15276" t="s">
        <v>17823</v>
      </c>
      <c r="B15276" t="s">
        <v>1508</v>
      </c>
      <c r="C15276" t="s">
        <v>51</v>
      </c>
      <c r="D15276" t="s">
        <v>450</v>
      </c>
      <c r="E15276" t="s">
        <v>198</v>
      </c>
      <c r="F15276" t="s">
        <v>360</v>
      </c>
      <c r="G15276" t="s">
        <v>49</v>
      </c>
      <c r="H15276" t="s">
        <v>192</v>
      </c>
    </row>
    <row r="15277" spans="1:8">
      <c r="A15277" t="s">
        <v>17824</v>
      </c>
      <c r="B15277" t="s">
        <v>1510</v>
      </c>
      <c r="C15277" t="s">
        <v>51</v>
      </c>
      <c r="D15277" t="s">
        <v>1511</v>
      </c>
      <c r="E15277" t="s">
        <v>446</v>
      </c>
      <c r="F15277" t="s">
        <v>1512</v>
      </c>
      <c r="G15277" t="s">
        <v>49</v>
      </c>
      <c r="H15277" t="s">
        <v>192</v>
      </c>
    </row>
    <row r="15278" spans="1:8">
      <c r="A15278" t="s">
        <v>17825</v>
      </c>
      <c r="B15278" t="s">
        <v>1514</v>
      </c>
      <c r="C15278" t="s">
        <v>51</v>
      </c>
      <c r="D15278" t="s">
        <v>450</v>
      </c>
      <c r="E15278" t="s">
        <v>198</v>
      </c>
      <c r="F15278" t="s">
        <v>360</v>
      </c>
      <c r="G15278" t="s">
        <v>49</v>
      </c>
      <c r="H15278" t="s">
        <v>192</v>
      </c>
    </row>
    <row r="15279" spans="1:8">
      <c r="A15279" t="s">
        <v>17826</v>
      </c>
      <c r="B15279" t="s">
        <v>1516</v>
      </c>
      <c r="C15279" t="s">
        <v>51</v>
      </c>
      <c r="D15279" t="s">
        <v>1480</v>
      </c>
      <c r="E15279" t="s">
        <v>1481</v>
      </c>
      <c r="F15279" t="s">
        <v>360</v>
      </c>
      <c r="G15279" t="s">
        <v>49</v>
      </c>
      <c r="H15279" t="s">
        <v>192</v>
      </c>
    </row>
    <row r="15280" spans="1:8">
      <c r="A15280" t="s">
        <v>17827</v>
      </c>
      <c r="B15280" t="s">
        <v>1518</v>
      </c>
      <c r="C15280" t="s">
        <v>51</v>
      </c>
      <c r="D15280" t="s">
        <v>1480</v>
      </c>
      <c r="E15280" t="s">
        <v>1481</v>
      </c>
      <c r="F15280" t="s">
        <v>360</v>
      </c>
      <c r="G15280" t="s">
        <v>49</v>
      </c>
      <c r="H15280" t="s">
        <v>192</v>
      </c>
    </row>
    <row r="15281" spans="1:8">
      <c r="A15281" t="s">
        <v>17828</v>
      </c>
      <c r="B15281" t="s">
        <v>1520</v>
      </c>
      <c r="C15281" t="s">
        <v>51</v>
      </c>
      <c r="D15281" t="s">
        <v>1480</v>
      </c>
      <c r="E15281" t="s">
        <v>1481</v>
      </c>
      <c r="F15281" t="s">
        <v>360</v>
      </c>
      <c r="G15281" t="s">
        <v>49</v>
      </c>
      <c r="H15281" t="s">
        <v>192</v>
      </c>
    </row>
    <row r="15282" spans="1:8">
      <c r="A15282" t="s">
        <v>17829</v>
      </c>
      <c r="B15282" t="s">
        <v>1522</v>
      </c>
      <c r="C15282" t="s">
        <v>51</v>
      </c>
      <c r="D15282" t="s">
        <v>1523</v>
      </c>
      <c r="E15282" t="s">
        <v>85</v>
      </c>
      <c r="F15282" t="s">
        <v>360</v>
      </c>
      <c r="G15282" t="s">
        <v>49</v>
      </c>
      <c r="H15282" t="s">
        <v>192</v>
      </c>
    </row>
    <row r="15283" spans="1:8">
      <c r="A15283" t="s">
        <v>17830</v>
      </c>
      <c r="B15283" t="s">
        <v>1525</v>
      </c>
      <c r="C15283" t="s">
        <v>51</v>
      </c>
      <c r="D15283" t="s">
        <v>1526</v>
      </c>
      <c r="E15283" t="s">
        <v>85</v>
      </c>
      <c r="F15283" t="s">
        <v>360</v>
      </c>
      <c r="G15283" t="s">
        <v>49</v>
      </c>
      <c r="H15283" t="s">
        <v>192</v>
      </c>
    </row>
    <row r="15284" spans="1:8">
      <c r="A15284" t="s">
        <v>17831</v>
      </c>
      <c r="B15284" t="s">
        <v>1528</v>
      </c>
      <c r="C15284" t="s">
        <v>51</v>
      </c>
      <c r="D15284" t="s">
        <v>1529</v>
      </c>
      <c r="E15284" t="s">
        <v>85</v>
      </c>
      <c r="F15284" t="s">
        <v>360</v>
      </c>
      <c r="G15284" t="s">
        <v>49</v>
      </c>
      <c r="H15284" t="s">
        <v>192</v>
      </c>
    </row>
    <row r="15285" spans="1:8">
      <c r="A15285" t="s">
        <v>17832</v>
      </c>
      <c r="B15285" t="s">
        <v>1531</v>
      </c>
      <c r="C15285" t="s">
        <v>51</v>
      </c>
      <c r="D15285" t="s">
        <v>1532</v>
      </c>
      <c r="E15285" t="s">
        <v>85</v>
      </c>
      <c r="F15285" t="s">
        <v>360</v>
      </c>
      <c r="G15285" t="s">
        <v>49</v>
      </c>
      <c r="H15285" t="s">
        <v>192</v>
      </c>
    </row>
    <row r="15286" spans="1:8">
      <c r="A15286" t="s">
        <v>17833</v>
      </c>
      <c r="B15286" t="s">
        <v>1534</v>
      </c>
      <c r="C15286" t="s">
        <v>51</v>
      </c>
      <c r="D15286" t="s">
        <v>1535</v>
      </c>
      <c r="E15286" t="s">
        <v>85</v>
      </c>
      <c r="F15286" t="s">
        <v>360</v>
      </c>
      <c r="G15286" t="s">
        <v>49</v>
      </c>
      <c r="H15286" t="s">
        <v>192</v>
      </c>
    </row>
    <row r="15287" spans="1:8">
      <c r="A15287" t="s">
        <v>17834</v>
      </c>
      <c r="B15287" t="s">
        <v>1537</v>
      </c>
      <c r="C15287" t="s">
        <v>51</v>
      </c>
      <c r="D15287" t="s">
        <v>1538</v>
      </c>
      <c r="E15287" t="s">
        <v>85</v>
      </c>
      <c r="F15287" t="s">
        <v>360</v>
      </c>
      <c r="G15287" t="s">
        <v>49</v>
      </c>
      <c r="H15287" t="s">
        <v>192</v>
      </c>
    </row>
    <row r="15288" spans="1:8">
      <c r="A15288" t="s">
        <v>17835</v>
      </c>
      <c r="B15288" t="s">
        <v>1540</v>
      </c>
      <c r="C15288" t="s">
        <v>51</v>
      </c>
      <c r="D15288" t="s">
        <v>1541</v>
      </c>
      <c r="E15288" t="s">
        <v>1542</v>
      </c>
      <c r="F15288" t="s">
        <v>360</v>
      </c>
      <c r="G15288" t="s">
        <v>49</v>
      </c>
      <c r="H15288" t="s">
        <v>192</v>
      </c>
    </row>
    <row r="15289" spans="1:8">
      <c r="A15289" t="s">
        <v>17836</v>
      </c>
      <c r="B15289" t="s">
        <v>1544</v>
      </c>
      <c r="C15289" t="s">
        <v>51</v>
      </c>
      <c r="D15289" t="s">
        <v>1545</v>
      </c>
      <c r="E15289" t="s">
        <v>367</v>
      </c>
      <c r="F15289" t="s">
        <v>1546</v>
      </c>
      <c r="G15289" t="s">
        <v>49</v>
      </c>
      <c r="H15289" t="s">
        <v>192</v>
      </c>
    </row>
    <row r="15290" spans="1:8">
      <c r="A15290" t="s">
        <v>17837</v>
      </c>
      <c r="B15290" t="s">
        <v>1548</v>
      </c>
      <c r="C15290" t="s">
        <v>51</v>
      </c>
      <c r="D15290" t="s">
        <v>1549</v>
      </c>
      <c r="E15290" t="s">
        <v>1542</v>
      </c>
      <c r="F15290" t="s">
        <v>360</v>
      </c>
      <c r="G15290" t="s">
        <v>49</v>
      </c>
      <c r="H15290" t="s">
        <v>192</v>
      </c>
    </row>
    <row r="15291" spans="1:8">
      <c r="A15291" t="s">
        <v>17838</v>
      </c>
      <c r="B15291" t="s">
        <v>1551</v>
      </c>
      <c r="C15291" t="s">
        <v>51</v>
      </c>
      <c r="D15291" t="s">
        <v>1552</v>
      </c>
      <c r="E15291" t="s">
        <v>85</v>
      </c>
      <c r="F15291" t="s">
        <v>360</v>
      </c>
      <c r="G15291" t="s">
        <v>49</v>
      </c>
      <c r="H15291" t="s">
        <v>192</v>
      </c>
    </row>
    <row r="15292" spans="1:8">
      <c r="A15292" t="s">
        <v>17839</v>
      </c>
      <c r="B15292" t="s">
        <v>1554</v>
      </c>
      <c r="C15292" t="s">
        <v>51</v>
      </c>
      <c r="D15292" t="s">
        <v>1555</v>
      </c>
      <c r="E15292" t="s">
        <v>52</v>
      </c>
      <c r="F15292" t="s">
        <v>360</v>
      </c>
      <c r="G15292" t="s">
        <v>49</v>
      </c>
      <c r="H15292" t="s">
        <v>192</v>
      </c>
    </row>
    <row r="15293" spans="1:8">
      <c r="A15293" t="s">
        <v>17840</v>
      </c>
      <c r="B15293" t="s">
        <v>1522</v>
      </c>
      <c r="C15293" t="s">
        <v>51</v>
      </c>
      <c r="D15293" t="s">
        <v>1523</v>
      </c>
      <c r="E15293" t="s">
        <v>85</v>
      </c>
      <c r="F15293" t="s">
        <v>360</v>
      </c>
      <c r="G15293" t="s">
        <v>49</v>
      </c>
      <c r="H15293" t="s">
        <v>192</v>
      </c>
    </row>
    <row r="15294" spans="1:8">
      <c r="A15294" t="s">
        <v>17841</v>
      </c>
      <c r="B15294" t="s">
        <v>1525</v>
      </c>
      <c r="C15294" t="s">
        <v>51</v>
      </c>
      <c r="D15294" t="s">
        <v>1526</v>
      </c>
      <c r="E15294" t="s">
        <v>85</v>
      </c>
      <c r="F15294" t="s">
        <v>360</v>
      </c>
      <c r="G15294" t="s">
        <v>49</v>
      </c>
      <c r="H15294" t="s">
        <v>192</v>
      </c>
    </row>
    <row r="15295" spans="1:8">
      <c r="A15295" t="s">
        <v>17842</v>
      </c>
      <c r="B15295" t="s">
        <v>1528</v>
      </c>
      <c r="C15295" t="s">
        <v>51</v>
      </c>
      <c r="D15295" t="s">
        <v>1529</v>
      </c>
      <c r="E15295" t="s">
        <v>85</v>
      </c>
      <c r="F15295" t="s">
        <v>360</v>
      </c>
      <c r="G15295" t="s">
        <v>49</v>
      </c>
      <c r="H15295" t="s">
        <v>192</v>
      </c>
    </row>
    <row r="15296" spans="1:8">
      <c r="A15296" t="s">
        <v>17843</v>
      </c>
      <c r="B15296" t="s">
        <v>1531</v>
      </c>
      <c r="C15296" t="s">
        <v>51</v>
      </c>
      <c r="D15296" t="s">
        <v>1532</v>
      </c>
      <c r="E15296" t="s">
        <v>85</v>
      </c>
      <c r="F15296" t="s">
        <v>360</v>
      </c>
      <c r="G15296" t="s">
        <v>49</v>
      </c>
      <c r="H15296" t="s">
        <v>192</v>
      </c>
    </row>
    <row r="15297" spans="1:8">
      <c r="A15297" t="s">
        <v>17844</v>
      </c>
      <c r="B15297" t="s">
        <v>1534</v>
      </c>
      <c r="C15297" t="s">
        <v>51</v>
      </c>
      <c r="D15297" t="s">
        <v>1535</v>
      </c>
      <c r="E15297" t="s">
        <v>85</v>
      </c>
      <c r="F15297" t="s">
        <v>360</v>
      </c>
      <c r="G15297" t="s">
        <v>49</v>
      </c>
      <c r="H15297" t="s">
        <v>192</v>
      </c>
    </row>
    <row r="15298" spans="1:8">
      <c r="A15298" t="s">
        <v>17845</v>
      </c>
      <c r="B15298" t="s">
        <v>1537</v>
      </c>
      <c r="C15298" t="s">
        <v>51</v>
      </c>
      <c r="D15298" t="s">
        <v>1538</v>
      </c>
      <c r="E15298" t="s">
        <v>85</v>
      </c>
      <c r="F15298" t="s">
        <v>360</v>
      </c>
      <c r="G15298" t="s">
        <v>49</v>
      </c>
      <c r="H15298" t="s">
        <v>192</v>
      </c>
    </row>
    <row r="15299" spans="1:8">
      <c r="A15299" t="s">
        <v>17846</v>
      </c>
      <c r="B15299" t="s">
        <v>1563</v>
      </c>
      <c r="C15299" t="s">
        <v>78</v>
      </c>
      <c r="D15299" t="s">
        <v>1564</v>
      </c>
      <c r="E15299" t="s">
        <v>52</v>
      </c>
      <c r="F15299" t="s">
        <v>360</v>
      </c>
      <c r="G15299" t="s">
        <v>49</v>
      </c>
      <c r="H15299" t="s">
        <v>192</v>
      </c>
    </row>
    <row r="15300" spans="1:8">
      <c r="A15300" t="s">
        <v>17847</v>
      </c>
      <c r="B15300" t="s">
        <v>1566</v>
      </c>
      <c r="C15300" t="s">
        <v>68</v>
      </c>
      <c r="D15300" t="s">
        <v>370</v>
      </c>
      <c r="E15300" t="s">
        <v>73</v>
      </c>
      <c r="F15300" t="s">
        <v>360</v>
      </c>
      <c r="G15300" t="s">
        <v>49</v>
      </c>
      <c r="H15300" t="s">
        <v>192</v>
      </c>
    </row>
    <row r="15301" spans="1:8">
      <c r="A15301" t="s">
        <v>17848</v>
      </c>
      <c r="B15301" t="s">
        <v>1568</v>
      </c>
      <c r="C15301" t="s">
        <v>51</v>
      </c>
      <c r="D15301" t="s">
        <v>381</v>
      </c>
      <c r="E15301" t="s">
        <v>84</v>
      </c>
      <c r="F15301" t="s">
        <v>360</v>
      </c>
      <c r="G15301" t="s">
        <v>49</v>
      </c>
      <c r="H15301" t="s">
        <v>192</v>
      </c>
    </row>
    <row r="15302" spans="1:8">
      <c r="A15302" t="s">
        <v>17849</v>
      </c>
      <c r="B15302" t="s">
        <v>1570</v>
      </c>
      <c r="C15302" t="s">
        <v>51</v>
      </c>
      <c r="D15302" t="s">
        <v>1571</v>
      </c>
      <c r="E15302" t="s">
        <v>85</v>
      </c>
      <c r="F15302" t="s">
        <v>360</v>
      </c>
      <c r="G15302" t="s">
        <v>49</v>
      </c>
      <c r="H15302" t="s">
        <v>192</v>
      </c>
    </row>
    <row r="15303" spans="1:8">
      <c r="A15303" t="s">
        <v>17850</v>
      </c>
      <c r="B15303" t="s">
        <v>1573</v>
      </c>
      <c r="C15303" t="s">
        <v>51</v>
      </c>
      <c r="D15303" t="s">
        <v>1574</v>
      </c>
      <c r="E15303" t="s">
        <v>74</v>
      </c>
      <c r="F15303" t="s">
        <v>360</v>
      </c>
      <c r="G15303" t="s">
        <v>49</v>
      </c>
      <c r="H15303" t="s">
        <v>192</v>
      </c>
    </row>
    <row r="15304" spans="1:8">
      <c r="A15304" t="s">
        <v>17851</v>
      </c>
      <c r="B15304" t="s">
        <v>1576</v>
      </c>
      <c r="C15304" t="s">
        <v>51</v>
      </c>
      <c r="D15304" t="s">
        <v>1577</v>
      </c>
      <c r="E15304" t="s">
        <v>74</v>
      </c>
      <c r="F15304" t="s">
        <v>360</v>
      </c>
      <c r="G15304" t="s">
        <v>49</v>
      </c>
      <c r="H15304" t="s">
        <v>192</v>
      </c>
    </row>
    <row r="15305" spans="1:8">
      <c r="A15305" t="s">
        <v>17852</v>
      </c>
      <c r="B15305" t="s">
        <v>1579</v>
      </c>
      <c r="C15305" t="s">
        <v>51</v>
      </c>
      <c r="D15305" t="s">
        <v>1580</v>
      </c>
      <c r="E15305" t="s">
        <v>74</v>
      </c>
      <c r="F15305" t="s">
        <v>360</v>
      </c>
      <c r="G15305" t="s">
        <v>49</v>
      </c>
      <c r="H15305" t="s">
        <v>192</v>
      </c>
    </row>
    <row r="15306" spans="1:8">
      <c r="A15306" t="s">
        <v>17853</v>
      </c>
      <c r="B15306" t="s">
        <v>1582</v>
      </c>
      <c r="C15306" t="s">
        <v>51</v>
      </c>
      <c r="D15306" t="s">
        <v>410</v>
      </c>
      <c r="E15306" t="s">
        <v>198</v>
      </c>
      <c r="F15306" t="s">
        <v>360</v>
      </c>
      <c r="G15306" t="s">
        <v>49</v>
      </c>
      <c r="H15306" t="s">
        <v>192</v>
      </c>
    </row>
    <row r="15307" spans="1:8">
      <c r="A15307" t="s">
        <v>17854</v>
      </c>
      <c r="B15307" t="s">
        <v>1584</v>
      </c>
      <c r="C15307" t="s">
        <v>51</v>
      </c>
      <c r="D15307" t="s">
        <v>450</v>
      </c>
      <c r="E15307" t="s">
        <v>198</v>
      </c>
      <c r="F15307" t="s">
        <v>360</v>
      </c>
      <c r="G15307" t="s">
        <v>49</v>
      </c>
      <c r="H15307" t="s">
        <v>192</v>
      </c>
    </row>
    <row r="15308" spans="1:8">
      <c r="A15308" t="s">
        <v>17855</v>
      </c>
      <c r="B15308" t="s">
        <v>1586</v>
      </c>
      <c r="C15308" t="s">
        <v>51</v>
      </c>
      <c r="D15308" t="s">
        <v>1587</v>
      </c>
      <c r="E15308" t="s">
        <v>367</v>
      </c>
      <c r="F15308" t="s">
        <v>1588</v>
      </c>
      <c r="G15308" t="s">
        <v>49</v>
      </c>
      <c r="H15308" t="s">
        <v>192</v>
      </c>
    </row>
    <row r="15309" spans="1:8">
      <c r="A15309" t="s">
        <v>17856</v>
      </c>
      <c r="B15309" t="s">
        <v>1590</v>
      </c>
      <c r="C15309" t="s">
        <v>51</v>
      </c>
      <c r="D15309" t="s">
        <v>1591</v>
      </c>
      <c r="E15309" t="s">
        <v>89</v>
      </c>
      <c r="F15309" t="s">
        <v>360</v>
      </c>
      <c r="G15309" t="s">
        <v>49</v>
      </c>
      <c r="H15309" t="s">
        <v>192</v>
      </c>
    </row>
    <row r="15310" spans="1:8">
      <c r="A15310" t="s">
        <v>17857</v>
      </c>
      <c r="B15310" t="s">
        <v>1593</v>
      </c>
      <c r="C15310" t="s">
        <v>51</v>
      </c>
      <c r="D15310" t="s">
        <v>1594</v>
      </c>
      <c r="E15310" t="s">
        <v>85</v>
      </c>
      <c r="F15310" t="s">
        <v>360</v>
      </c>
      <c r="G15310" t="s">
        <v>49</v>
      </c>
      <c r="H15310" t="s">
        <v>192</v>
      </c>
    </row>
    <row r="15311" spans="1:8">
      <c r="A15311" t="s">
        <v>17858</v>
      </c>
      <c r="B15311" t="s">
        <v>1596</v>
      </c>
      <c r="C15311" t="s">
        <v>51</v>
      </c>
      <c r="D15311" t="s">
        <v>1597</v>
      </c>
      <c r="E15311" t="s">
        <v>52</v>
      </c>
      <c r="F15311" t="s">
        <v>360</v>
      </c>
      <c r="G15311" t="s">
        <v>49</v>
      </c>
      <c r="H15311" t="s">
        <v>192</v>
      </c>
    </row>
    <row r="15312" spans="1:8">
      <c r="A15312" t="s">
        <v>17859</v>
      </c>
      <c r="B15312" t="s">
        <v>1599</v>
      </c>
      <c r="C15312" t="s">
        <v>51</v>
      </c>
      <c r="D15312" t="s">
        <v>1600</v>
      </c>
      <c r="E15312" t="s">
        <v>367</v>
      </c>
      <c r="F15312" t="s">
        <v>1601</v>
      </c>
      <c r="G15312" t="s">
        <v>49</v>
      </c>
      <c r="H15312" t="s">
        <v>192</v>
      </c>
    </row>
    <row r="15313" spans="1:8">
      <c r="A15313" t="s">
        <v>17860</v>
      </c>
      <c r="B15313" t="s">
        <v>1603</v>
      </c>
      <c r="C15313" t="s">
        <v>68</v>
      </c>
      <c r="D15313" t="s">
        <v>410</v>
      </c>
      <c r="E15313" t="s">
        <v>198</v>
      </c>
      <c r="F15313" t="s">
        <v>360</v>
      </c>
      <c r="G15313" t="s">
        <v>49</v>
      </c>
      <c r="H15313" t="s">
        <v>192</v>
      </c>
    </row>
    <row r="15314" spans="1:8">
      <c r="A15314" t="s">
        <v>17861</v>
      </c>
      <c r="B15314" t="s">
        <v>1605</v>
      </c>
      <c r="C15314" t="s">
        <v>51</v>
      </c>
      <c r="D15314" t="s">
        <v>450</v>
      </c>
      <c r="E15314" t="s">
        <v>198</v>
      </c>
      <c r="F15314" t="s">
        <v>360</v>
      </c>
      <c r="G15314" t="s">
        <v>49</v>
      </c>
      <c r="H15314" t="s">
        <v>192</v>
      </c>
    </row>
    <row r="15315" spans="1:8">
      <c r="A15315" t="s">
        <v>17862</v>
      </c>
      <c r="B15315" t="s">
        <v>1607</v>
      </c>
      <c r="C15315" t="s">
        <v>51</v>
      </c>
      <c r="D15315" t="s">
        <v>1608</v>
      </c>
      <c r="E15315" t="s">
        <v>1609</v>
      </c>
      <c r="F15315" t="s">
        <v>360</v>
      </c>
      <c r="G15315" t="s">
        <v>49</v>
      </c>
      <c r="H15315" t="s">
        <v>192</v>
      </c>
    </row>
    <row r="15316" spans="1:8">
      <c r="A15316" t="s">
        <v>17863</v>
      </c>
      <c r="B15316" t="s">
        <v>1611</v>
      </c>
      <c r="C15316" t="s">
        <v>68</v>
      </c>
      <c r="D15316" t="s">
        <v>1612</v>
      </c>
      <c r="E15316" t="s">
        <v>446</v>
      </c>
      <c r="F15316" t="s">
        <v>1613</v>
      </c>
      <c r="G15316" t="s">
        <v>49</v>
      </c>
      <c r="H15316" t="s">
        <v>192</v>
      </c>
    </row>
    <row r="15317" spans="1:8">
      <c r="A15317" t="s">
        <v>17864</v>
      </c>
      <c r="B15317" t="s">
        <v>1615</v>
      </c>
      <c r="C15317" t="s">
        <v>51</v>
      </c>
      <c r="D15317" t="s">
        <v>450</v>
      </c>
      <c r="E15317" t="s">
        <v>198</v>
      </c>
      <c r="F15317" t="s">
        <v>360</v>
      </c>
      <c r="G15317" t="s">
        <v>49</v>
      </c>
      <c r="H15317" t="s">
        <v>192</v>
      </c>
    </row>
    <row r="15318" spans="1:8">
      <c r="A15318" t="s">
        <v>17865</v>
      </c>
      <c r="B15318" t="s">
        <v>1617</v>
      </c>
      <c r="C15318" t="s">
        <v>51</v>
      </c>
      <c r="D15318" t="s">
        <v>1618</v>
      </c>
      <c r="E15318" t="s">
        <v>80</v>
      </c>
      <c r="F15318" t="s">
        <v>360</v>
      </c>
      <c r="G15318" t="s">
        <v>49</v>
      </c>
      <c r="H15318" t="s">
        <v>192</v>
      </c>
    </row>
    <row r="15319" spans="1:8">
      <c r="A15319" t="s">
        <v>17866</v>
      </c>
      <c r="B15319" t="s">
        <v>1620</v>
      </c>
      <c r="C15319" t="s">
        <v>51</v>
      </c>
      <c r="D15319" t="s">
        <v>450</v>
      </c>
      <c r="E15319" t="s">
        <v>198</v>
      </c>
      <c r="F15319" t="s">
        <v>360</v>
      </c>
      <c r="G15319" t="s">
        <v>49</v>
      </c>
      <c r="H15319" t="s">
        <v>192</v>
      </c>
    </row>
    <row r="15320" spans="1:8">
      <c r="A15320" t="s">
        <v>17867</v>
      </c>
      <c r="B15320" t="s">
        <v>1622</v>
      </c>
      <c r="C15320" t="s">
        <v>51</v>
      </c>
      <c r="D15320" t="s">
        <v>1623</v>
      </c>
      <c r="E15320" t="s">
        <v>52</v>
      </c>
      <c r="F15320" t="s">
        <v>360</v>
      </c>
      <c r="G15320" t="s">
        <v>49</v>
      </c>
      <c r="H15320" t="s">
        <v>192</v>
      </c>
    </row>
    <row r="15321" spans="1:8">
      <c r="A15321" t="s">
        <v>17868</v>
      </c>
      <c r="B15321" t="s">
        <v>1625</v>
      </c>
      <c r="C15321" t="s">
        <v>75</v>
      </c>
      <c r="D15321" t="s">
        <v>617</v>
      </c>
      <c r="E15321" t="s">
        <v>377</v>
      </c>
      <c r="F15321" t="s">
        <v>618</v>
      </c>
      <c r="G15321" t="s">
        <v>49</v>
      </c>
      <c r="H15321" t="s">
        <v>192</v>
      </c>
    </row>
    <row r="15322" spans="1:8">
      <c r="A15322" t="s">
        <v>17869</v>
      </c>
      <c r="B15322" t="s">
        <v>1627</v>
      </c>
      <c r="C15322" t="s">
        <v>75</v>
      </c>
      <c r="D15322" t="s">
        <v>1628</v>
      </c>
      <c r="E15322" t="s">
        <v>52</v>
      </c>
      <c r="F15322" t="s">
        <v>360</v>
      </c>
      <c r="G15322" t="s">
        <v>49</v>
      </c>
      <c r="H15322" t="s">
        <v>192</v>
      </c>
    </row>
    <row r="15323" spans="1:8">
      <c r="A15323" t="s">
        <v>17870</v>
      </c>
      <c r="B15323" t="s">
        <v>1630</v>
      </c>
      <c r="C15323" t="s">
        <v>51</v>
      </c>
      <c r="D15323" t="s">
        <v>813</v>
      </c>
      <c r="E15323" t="s">
        <v>446</v>
      </c>
      <c r="F15323" t="s">
        <v>814</v>
      </c>
      <c r="G15323" t="s">
        <v>49</v>
      </c>
      <c r="H15323" t="s">
        <v>192</v>
      </c>
    </row>
    <row r="15324" spans="1:8">
      <c r="A15324" t="s">
        <v>17871</v>
      </c>
      <c r="B15324" t="s">
        <v>1632</v>
      </c>
      <c r="C15324" t="s">
        <v>51</v>
      </c>
      <c r="D15324" t="s">
        <v>592</v>
      </c>
      <c r="E15324" t="s">
        <v>593</v>
      </c>
      <c r="F15324" t="s">
        <v>360</v>
      </c>
      <c r="G15324" t="s">
        <v>49</v>
      </c>
      <c r="H15324" t="s">
        <v>192</v>
      </c>
    </row>
    <row r="15325" spans="1:8">
      <c r="A15325" t="s">
        <v>17872</v>
      </c>
      <c r="B15325" t="s">
        <v>1634</v>
      </c>
      <c r="C15325" t="s">
        <v>75</v>
      </c>
      <c r="D15325" t="s">
        <v>617</v>
      </c>
      <c r="E15325" t="s">
        <v>377</v>
      </c>
      <c r="F15325" t="s">
        <v>618</v>
      </c>
      <c r="G15325" t="s">
        <v>49</v>
      </c>
      <c r="H15325" t="s">
        <v>192</v>
      </c>
    </row>
    <row r="15326" spans="1:8">
      <c r="A15326" t="s">
        <v>17873</v>
      </c>
      <c r="B15326" t="s">
        <v>1636</v>
      </c>
      <c r="C15326" t="s">
        <v>75</v>
      </c>
      <c r="D15326" t="s">
        <v>1628</v>
      </c>
      <c r="E15326" t="s">
        <v>52</v>
      </c>
      <c r="F15326" t="s">
        <v>360</v>
      </c>
      <c r="G15326" t="s">
        <v>49</v>
      </c>
      <c r="H15326" t="s">
        <v>192</v>
      </c>
    </row>
    <row r="15327" spans="1:8">
      <c r="A15327" t="s">
        <v>17874</v>
      </c>
      <c r="B15327" t="s">
        <v>1630</v>
      </c>
      <c r="C15327" t="s">
        <v>51</v>
      </c>
      <c r="D15327" t="s">
        <v>813</v>
      </c>
      <c r="E15327" t="s">
        <v>446</v>
      </c>
      <c r="F15327" t="s">
        <v>814</v>
      </c>
      <c r="G15327" t="s">
        <v>49</v>
      </c>
      <c r="H15327" t="s">
        <v>192</v>
      </c>
    </row>
    <row r="15328" spans="1:8">
      <c r="A15328" t="s">
        <v>17875</v>
      </c>
      <c r="B15328" t="s">
        <v>1632</v>
      </c>
      <c r="C15328" t="s">
        <v>51</v>
      </c>
      <c r="D15328" t="s">
        <v>592</v>
      </c>
      <c r="E15328" t="s">
        <v>593</v>
      </c>
      <c r="F15328" t="s">
        <v>360</v>
      </c>
      <c r="G15328" t="s">
        <v>49</v>
      </c>
      <c r="H15328" t="s">
        <v>192</v>
      </c>
    </row>
    <row r="15329" spans="1:8">
      <c r="A15329" t="s">
        <v>17876</v>
      </c>
      <c r="B15329" t="s">
        <v>1640</v>
      </c>
      <c r="C15329" t="s">
        <v>75</v>
      </c>
      <c r="D15329" t="s">
        <v>1641</v>
      </c>
      <c r="E15329" t="s">
        <v>52</v>
      </c>
      <c r="F15329" t="s">
        <v>360</v>
      </c>
      <c r="G15329" t="s">
        <v>49</v>
      </c>
      <c r="H15329" t="s">
        <v>192</v>
      </c>
    </row>
    <row r="15330" spans="1:8">
      <c r="A15330" t="s">
        <v>17877</v>
      </c>
      <c r="B15330" t="s">
        <v>591</v>
      </c>
      <c r="C15330" t="s">
        <v>51</v>
      </c>
      <c r="D15330" t="s">
        <v>592</v>
      </c>
      <c r="E15330" t="s">
        <v>593</v>
      </c>
      <c r="F15330" t="s">
        <v>360</v>
      </c>
      <c r="G15330" t="s">
        <v>49</v>
      </c>
      <c r="H15330" t="s">
        <v>192</v>
      </c>
    </row>
    <row r="15331" spans="1:8">
      <c r="A15331" t="s">
        <v>17878</v>
      </c>
      <c r="B15331" t="s">
        <v>1644</v>
      </c>
      <c r="C15331" t="s">
        <v>51</v>
      </c>
      <c r="D15331" t="s">
        <v>1645</v>
      </c>
      <c r="E15331" t="s">
        <v>367</v>
      </c>
      <c r="F15331" t="s">
        <v>1646</v>
      </c>
      <c r="G15331" t="s">
        <v>49</v>
      </c>
      <c r="H15331" t="s">
        <v>192</v>
      </c>
    </row>
    <row r="15332" spans="1:8">
      <c r="A15332" t="s">
        <v>17879</v>
      </c>
      <c r="B15332" t="s">
        <v>1648</v>
      </c>
      <c r="C15332" t="s">
        <v>51</v>
      </c>
      <c r="D15332" t="s">
        <v>450</v>
      </c>
      <c r="E15332" t="s">
        <v>198</v>
      </c>
      <c r="F15332" t="s">
        <v>360</v>
      </c>
      <c r="G15332" t="s">
        <v>49</v>
      </c>
      <c r="H15332" t="s">
        <v>192</v>
      </c>
    </row>
    <row r="15333" spans="1:8">
      <c r="A15333" t="s">
        <v>17880</v>
      </c>
      <c r="B15333" t="s">
        <v>1650</v>
      </c>
      <c r="C15333" t="s">
        <v>78</v>
      </c>
      <c r="D15333" t="s">
        <v>1651</v>
      </c>
      <c r="E15333" t="s">
        <v>52</v>
      </c>
      <c r="F15333" t="s">
        <v>360</v>
      </c>
      <c r="G15333" t="s">
        <v>49</v>
      </c>
      <c r="H15333" t="s">
        <v>192</v>
      </c>
    </row>
    <row r="15334" spans="1:8">
      <c r="A15334" t="s">
        <v>17881</v>
      </c>
      <c r="B15334" t="s">
        <v>798</v>
      </c>
      <c r="C15334" t="s">
        <v>51</v>
      </c>
      <c r="D15334" t="s">
        <v>799</v>
      </c>
      <c r="E15334" t="s">
        <v>367</v>
      </c>
      <c r="F15334" t="s">
        <v>800</v>
      </c>
      <c r="G15334" t="s">
        <v>49</v>
      </c>
      <c r="H15334" t="s">
        <v>192</v>
      </c>
    </row>
    <row r="15335" spans="1:8">
      <c r="A15335" t="s">
        <v>17882</v>
      </c>
      <c r="B15335" t="s">
        <v>802</v>
      </c>
      <c r="C15335" t="s">
        <v>51</v>
      </c>
      <c r="D15335" t="s">
        <v>450</v>
      </c>
      <c r="E15335" t="s">
        <v>198</v>
      </c>
      <c r="F15335" t="s">
        <v>360</v>
      </c>
      <c r="G15335" t="s">
        <v>49</v>
      </c>
      <c r="H15335" t="s">
        <v>192</v>
      </c>
    </row>
    <row r="15336" spans="1:8">
      <c r="A15336" t="s">
        <v>17883</v>
      </c>
      <c r="B15336" t="s">
        <v>804</v>
      </c>
      <c r="C15336" t="s">
        <v>51</v>
      </c>
      <c r="D15336" t="s">
        <v>592</v>
      </c>
      <c r="E15336" t="s">
        <v>593</v>
      </c>
      <c r="F15336" t="s">
        <v>360</v>
      </c>
      <c r="G15336" t="s">
        <v>49</v>
      </c>
      <c r="H15336" t="s">
        <v>192</v>
      </c>
    </row>
    <row r="15337" spans="1:8">
      <c r="A15337" t="s">
        <v>17884</v>
      </c>
      <c r="B15337" t="s">
        <v>806</v>
      </c>
      <c r="C15337" t="s">
        <v>51</v>
      </c>
      <c r="D15337" t="s">
        <v>592</v>
      </c>
      <c r="E15337" t="s">
        <v>593</v>
      </c>
      <c r="F15337" t="s">
        <v>360</v>
      </c>
      <c r="G15337" t="s">
        <v>49</v>
      </c>
      <c r="H15337" t="s">
        <v>192</v>
      </c>
    </row>
    <row r="15338" spans="1:8">
      <c r="A15338" t="s">
        <v>17885</v>
      </c>
      <c r="B15338" t="s">
        <v>808</v>
      </c>
      <c r="C15338" t="s">
        <v>51</v>
      </c>
      <c r="D15338" t="s">
        <v>809</v>
      </c>
      <c r="E15338" t="s">
        <v>446</v>
      </c>
      <c r="F15338" t="s">
        <v>810</v>
      </c>
      <c r="G15338" t="s">
        <v>49</v>
      </c>
      <c r="H15338" t="s">
        <v>192</v>
      </c>
    </row>
    <row r="15339" spans="1:8">
      <c r="A15339" t="s">
        <v>17886</v>
      </c>
      <c r="B15339" t="s">
        <v>812</v>
      </c>
      <c r="C15339" t="s">
        <v>51</v>
      </c>
      <c r="D15339" t="s">
        <v>813</v>
      </c>
      <c r="E15339" t="s">
        <v>446</v>
      </c>
      <c r="F15339" t="s">
        <v>814</v>
      </c>
      <c r="G15339" t="s">
        <v>49</v>
      </c>
      <c r="H15339" t="s">
        <v>192</v>
      </c>
    </row>
    <row r="15340" spans="1:8">
      <c r="A15340" t="s">
        <v>17887</v>
      </c>
      <c r="B15340" t="s">
        <v>816</v>
      </c>
      <c r="C15340" t="s">
        <v>51</v>
      </c>
      <c r="D15340" t="s">
        <v>813</v>
      </c>
      <c r="E15340" t="s">
        <v>446</v>
      </c>
      <c r="F15340" t="s">
        <v>814</v>
      </c>
      <c r="G15340" t="s">
        <v>49</v>
      </c>
      <c r="H15340" t="s">
        <v>192</v>
      </c>
    </row>
    <row r="15341" spans="1:8">
      <c r="A15341" t="s">
        <v>17888</v>
      </c>
      <c r="B15341" t="s">
        <v>818</v>
      </c>
      <c r="C15341" t="s">
        <v>51</v>
      </c>
      <c r="D15341" t="s">
        <v>592</v>
      </c>
      <c r="E15341" t="s">
        <v>593</v>
      </c>
      <c r="F15341" t="s">
        <v>360</v>
      </c>
      <c r="G15341" t="s">
        <v>49</v>
      </c>
      <c r="H15341" t="s">
        <v>192</v>
      </c>
    </row>
    <row r="15342" spans="1:8">
      <c r="A15342" t="s">
        <v>17889</v>
      </c>
      <c r="B15342" t="s">
        <v>820</v>
      </c>
      <c r="C15342" t="s">
        <v>51</v>
      </c>
      <c r="D15342" t="s">
        <v>472</v>
      </c>
      <c r="E15342" t="s">
        <v>473</v>
      </c>
      <c r="F15342" t="s">
        <v>360</v>
      </c>
      <c r="G15342" t="s">
        <v>49</v>
      </c>
      <c r="H15342" t="s">
        <v>192</v>
      </c>
    </row>
    <row r="15343" spans="1:8">
      <c r="A15343" t="s">
        <v>17890</v>
      </c>
      <c r="B15343" t="s">
        <v>822</v>
      </c>
      <c r="C15343" t="s">
        <v>394</v>
      </c>
      <c r="D15343" t="s">
        <v>592</v>
      </c>
      <c r="E15343" t="s">
        <v>593</v>
      </c>
      <c r="F15343" t="s">
        <v>360</v>
      </c>
      <c r="G15343" t="s">
        <v>49</v>
      </c>
      <c r="H15343" t="s">
        <v>192</v>
      </c>
    </row>
    <row r="15344" spans="1:8">
      <c r="A15344" t="s">
        <v>17891</v>
      </c>
      <c r="B15344" t="s">
        <v>824</v>
      </c>
      <c r="C15344" t="s">
        <v>394</v>
      </c>
      <c r="D15344" t="s">
        <v>472</v>
      </c>
      <c r="E15344" t="s">
        <v>473</v>
      </c>
      <c r="F15344" t="s">
        <v>360</v>
      </c>
      <c r="G15344" t="s">
        <v>49</v>
      </c>
      <c r="H15344" t="s">
        <v>192</v>
      </c>
    </row>
    <row r="15345" spans="1:8">
      <c r="A15345" t="s">
        <v>17892</v>
      </c>
      <c r="B15345" t="s">
        <v>826</v>
      </c>
      <c r="C15345" t="s">
        <v>51</v>
      </c>
      <c r="D15345" t="s">
        <v>592</v>
      </c>
      <c r="E15345" t="s">
        <v>593</v>
      </c>
      <c r="F15345" t="s">
        <v>360</v>
      </c>
      <c r="G15345" t="s">
        <v>49</v>
      </c>
      <c r="H15345" t="s">
        <v>192</v>
      </c>
    </row>
    <row r="15346" spans="1:8">
      <c r="A15346" t="s">
        <v>17893</v>
      </c>
      <c r="B15346" t="s">
        <v>828</v>
      </c>
      <c r="C15346" t="s">
        <v>51</v>
      </c>
      <c r="D15346" t="s">
        <v>592</v>
      </c>
      <c r="E15346" t="s">
        <v>593</v>
      </c>
      <c r="F15346" t="s">
        <v>360</v>
      </c>
      <c r="G15346" t="s">
        <v>49</v>
      </c>
      <c r="H15346" t="s">
        <v>192</v>
      </c>
    </row>
    <row r="15347" spans="1:8">
      <c r="A15347" t="s">
        <v>17894</v>
      </c>
      <c r="B15347" t="s">
        <v>830</v>
      </c>
      <c r="C15347" t="s">
        <v>51</v>
      </c>
      <c r="D15347" t="s">
        <v>831</v>
      </c>
      <c r="E15347" t="s">
        <v>367</v>
      </c>
      <c r="F15347" t="s">
        <v>832</v>
      </c>
      <c r="G15347" t="s">
        <v>49</v>
      </c>
      <c r="H15347" t="s">
        <v>192</v>
      </c>
    </row>
    <row r="15348" spans="1:8">
      <c r="A15348" t="s">
        <v>17895</v>
      </c>
      <c r="B15348" t="s">
        <v>834</v>
      </c>
      <c r="C15348" t="s">
        <v>51</v>
      </c>
      <c r="D15348" t="s">
        <v>835</v>
      </c>
      <c r="E15348" t="s">
        <v>367</v>
      </c>
      <c r="F15348" t="s">
        <v>836</v>
      </c>
      <c r="G15348" t="s">
        <v>49</v>
      </c>
      <c r="H15348" t="s">
        <v>192</v>
      </c>
    </row>
    <row r="15349" spans="1:8">
      <c r="A15349" t="s">
        <v>17896</v>
      </c>
      <c r="B15349" t="s">
        <v>838</v>
      </c>
      <c r="C15349" t="s">
        <v>51</v>
      </c>
      <c r="D15349" t="s">
        <v>450</v>
      </c>
      <c r="E15349" t="s">
        <v>198</v>
      </c>
      <c r="F15349" t="s">
        <v>360</v>
      </c>
      <c r="G15349" t="s">
        <v>49</v>
      </c>
      <c r="H15349" t="s">
        <v>192</v>
      </c>
    </row>
    <row r="15350" spans="1:8">
      <c r="A15350" t="s">
        <v>17897</v>
      </c>
      <c r="B15350" t="s">
        <v>1669</v>
      </c>
      <c r="C15350" t="s">
        <v>51</v>
      </c>
      <c r="D15350" t="s">
        <v>472</v>
      </c>
      <c r="E15350" t="s">
        <v>473</v>
      </c>
      <c r="F15350" t="s">
        <v>360</v>
      </c>
      <c r="G15350" t="s">
        <v>49</v>
      </c>
      <c r="H15350" t="s">
        <v>192</v>
      </c>
    </row>
    <row r="15351" spans="1:8">
      <c r="A15351" t="s">
        <v>17898</v>
      </c>
      <c r="B15351" t="s">
        <v>1671</v>
      </c>
      <c r="C15351" t="s">
        <v>51</v>
      </c>
      <c r="D15351" t="s">
        <v>358</v>
      </c>
      <c r="E15351" t="s">
        <v>359</v>
      </c>
      <c r="F15351" t="s">
        <v>360</v>
      </c>
      <c r="G15351" t="s">
        <v>49</v>
      </c>
      <c r="H15351" t="s">
        <v>192</v>
      </c>
    </row>
    <row r="15352" spans="1:8">
      <c r="A15352" t="s">
        <v>17899</v>
      </c>
      <c r="B15352" t="s">
        <v>1673</v>
      </c>
      <c r="C15352" t="s">
        <v>51</v>
      </c>
      <c r="D15352" t="s">
        <v>358</v>
      </c>
      <c r="E15352" t="s">
        <v>359</v>
      </c>
      <c r="F15352" t="s">
        <v>360</v>
      </c>
      <c r="G15352" t="s">
        <v>49</v>
      </c>
      <c r="H15352" t="s">
        <v>192</v>
      </c>
    </row>
    <row r="15353" spans="1:8">
      <c r="A15353" t="s">
        <v>17900</v>
      </c>
      <c r="B15353" t="s">
        <v>1675</v>
      </c>
      <c r="C15353" t="s">
        <v>51</v>
      </c>
      <c r="D15353" t="s">
        <v>472</v>
      </c>
      <c r="E15353" t="s">
        <v>473</v>
      </c>
      <c r="F15353" t="s">
        <v>360</v>
      </c>
      <c r="G15353" t="s">
        <v>49</v>
      </c>
      <c r="H15353" t="s">
        <v>192</v>
      </c>
    </row>
    <row r="15354" spans="1:8">
      <c r="A15354" t="s">
        <v>17901</v>
      </c>
      <c r="B15354" t="s">
        <v>1677</v>
      </c>
      <c r="C15354" t="s">
        <v>51</v>
      </c>
      <c r="D15354" t="s">
        <v>743</v>
      </c>
      <c r="E15354" t="s">
        <v>367</v>
      </c>
      <c r="F15354" t="s">
        <v>744</v>
      </c>
      <c r="G15354" t="s">
        <v>49</v>
      </c>
      <c r="H15354" t="s">
        <v>192</v>
      </c>
    </row>
    <row r="15355" spans="1:8">
      <c r="A15355" t="s">
        <v>17902</v>
      </c>
      <c r="B15355" t="s">
        <v>1679</v>
      </c>
      <c r="C15355" t="s">
        <v>51</v>
      </c>
      <c r="D15355" t="s">
        <v>617</v>
      </c>
      <c r="E15355" t="s">
        <v>377</v>
      </c>
      <c r="F15355" t="s">
        <v>618</v>
      </c>
      <c r="G15355" t="s">
        <v>49</v>
      </c>
      <c r="H15355" t="s">
        <v>192</v>
      </c>
    </row>
    <row r="15356" spans="1:8">
      <c r="A15356" t="s">
        <v>17903</v>
      </c>
      <c r="B15356" t="s">
        <v>1681</v>
      </c>
      <c r="C15356" t="s">
        <v>51</v>
      </c>
      <c r="D15356" t="s">
        <v>1682</v>
      </c>
      <c r="E15356" t="s">
        <v>1683</v>
      </c>
      <c r="F15356" t="s">
        <v>360</v>
      </c>
      <c r="G15356" t="s">
        <v>49</v>
      </c>
      <c r="H15356" t="s">
        <v>192</v>
      </c>
    </row>
    <row r="15357" spans="1:8">
      <c r="A15357" t="s">
        <v>17904</v>
      </c>
      <c r="B15357" t="s">
        <v>1685</v>
      </c>
      <c r="C15357" t="s">
        <v>51</v>
      </c>
      <c r="D15357" t="s">
        <v>1686</v>
      </c>
      <c r="E15357" t="s">
        <v>105</v>
      </c>
      <c r="F15357" t="s">
        <v>360</v>
      </c>
      <c r="G15357" t="s">
        <v>49</v>
      </c>
      <c r="H15357" t="s">
        <v>192</v>
      </c>
    </row>
    <row r="15358" spans="1:8">
      <c r="A15358" t="s">
        <v>17905</v>
      </c>
      <c r="B15358" t="s">
        <v>1688</v>
      </c>
      <c r="C15358" t="s">
        <v>51</v>
      </c>
      <c r="D15358" t="s">
        <v>1689</v>
      </c>
      <c r="E15358" t="s">
        <v>105</v>
      </c>
      <c r="F15358" t="s">
        <v>360</v>
      </c>
      <c r="G15358" t="s">
        <v>49</v>
      </c>
      <c r="H15358" t="s">
        <v>192</v>
      </c>
    </row>
    <row r="15359" spans="1:8">
      <c r="A15359" t="s">
        <v>17906</v>
      </c>
      <c r="B15359" t="s">
        <v>1691</v>
      </c>
      <c r="C15359" t="s">
        <v>51</v>
      </c>
      <c r="D15359" t="s">
        <v>358</v>
      </c>
      <c r="E15359" t="s">
        <v>359</v>
      </c>
      <c r="F15359" t="s">
        <v>360</v>
      </c>
      <c r="G15359" t="s">
        <v>49</v>
      </c>
      <c r="H15359" t="s">
        <v>192</v>
      </c>
    </row>
    <row r="15360" spans="1:8">
      <c r="A15360" t="s">
        <v>17907</v>
      </c>
      <c r="B15360" t="s">
        <v>1693</v>
      </c>
      <c r="C15360" t="s">
        <v>51</v>
      </c>
      <c r="D15360" t="s">
        <v>410</v>
      </c>
      <c r="E15360" t="s">
        <v>198</v>
      </c>
      <c r="F15360" t="s">
        <v>360</v>
      </c>
      <c r="G15360" t="s">
        <v>49</v>
      </c>
      <c r="H15360" t="s">
        <v>192</v>
      </c>
    </row>
    <row r="15361" spans="1:8">
      <c r="A15361" t="s">
        <v>17908</v>
      </c>
      <c r="B15361" t="s">
        <v>714</v>
      </c>
      <c r="C15361" t="s">
        <v>51</v>
      </c>
      <c r="D15361" t="s">
        <v>450</v>
      </c>
      <c r="E15361" t="s">
        <v>198</v>
      </c>
      <c r="F15361" t="s">
        <v>360</v>
      </c>
      <c r="G15361" t="s">
        <v>49</v>
      </c>
      <c r="H15361" t="s">
        <v>192</v>
      </c>
    </row>
    <row r="15362" spans="1:8">
      <c r="A15362" t="s">
        <v>17909</v>
      </c>
      <c r="B15362" t="s">
        <v>1696</v>
      </c>
      <c r="C15362" t="s">
        <v>51</v>
      </c>
      <c r="D15362" t="s">
        <v>707</v>
      </c>
      <c r="E15362" t="s">
        <v>446</v>
      </c>
      <c r="F15362" t="s">
        <v>708</v>
      </c>
      <c r="G15362" t="s">
        <v>49</v>
      </c>
      <c r="H15362" t="s">
        <v>192</v>
      </c>
    </row>
    <row r="15363" spans="1:8">
      <c r="A15363" t="s">
        <v>17910</v>
      </c>
      <c r="B15363" t="s">
        <v>710</v>
      </c>
      <c r="C15363" t="s">
        <v>51</v>
      </c>
      <c r="D15363" t="s">
        <v>450</v>
      </c>
      <c r="E15363" t="s">
        <v>198</v>
      </c>
      <c r="F15363" t="s">
        <v>360</v>
      </c>
      <c r="G15363" t="s">
        <v>49</v>
      </c>
      <c r="H15363" t="s">
        <v>192</v>
      </c>
    </row>
    <row r="15364" spans="1:8">
      <c r="A15364" t="s">
        <v>17911</v>
      </c>
      <c r="B15364" t="s">
        <v>1699</v>
      </c>
      <c r="C15364" t="s">
        <v>51</v>
      </c>
      <c r="D15364" t="s">
        <v>592</v>
      </c>
      <c r="E15364" t="s">
        <v>593</v>
      </c>
      <c r="F15364" t="s">
        <v>360</v>
      </c>
      <c r="G15364" t="s">
        <v>49</v>
      </c>
      <c r="H15364" t="s">
        <v>192</v>
      </c>
    </row>
    <row r="15365" spans="1:8">
      <c r="A15365" t="s">
        <v>17912</v>
      </c>
      <c r="B15365" t="s">
        <v>1701</v>
      </c>
      <c r="C15365" t="s">
        <v>51</v>
      </c>
      <c r="D15365" t="s">
        <v>450</v>
      </c>
      <c r="E15365" t="s">
        <v>198</v>
      </c>
      <c r="F15365" t="s">
        <v>360</v>
      </c>
      <c r="G15365" t="s">
        <v>49</v>
      </c>
      <c r="H15365" t="s">
        <v>192</v>
      </c>
    </row>
    <row r="15366" spans="1:8">
      <c r="A15366" t="s">
        <v>17913</v>
      </c>
      <c r="B15366" t="s">
        <v>1703</v>
      </c>
      <c r="C15366" t="s">
        <v>51</v>
      </c>
      <c r="D15366" t="s">
        <v>617</v>
      </c>
      <c r="E15366" t="s">
        <v>377</v>
      </c>
      <c r="F15366" t="s">
        <v>618</v>
      </c>
      <c r="G15366" t="s">
        <v>49</v>
      </c>
      <c r="H15366" t="s">
        <v>192</v>
      </c>
    </row>
    <row r="15367" spans="1:8">
      <c r="A15367" t="s">
        <v>17914</v>
      </c>
      <c r="B15367" t="s">
        <v>1705</v>
      </c>
      <c r="C15367" t="s">
        <v>51</v>
      </c>
      <c r="D15367" t="s">
        <v>410</v>
      </c>
      <c r="E15367" t="s">
        <v>198</v>
      </c>
      <c r="F15367" t="s">
        <v>360</v>
      </c>
      <c r="G15367" t="s">
        <v>49</v>
      </c>
      <c r="H15367" t="s">
        <v>192</v>
      </c>
    </row>
    <row r="15368" spans="1:8">
      <c r="A15368" t="s">
        <v>17915</v>
      </c>
      <c r="B15368" t="s">
        <v>1707</v>
      </c>
      <c r="C15368" t="s">
        <v>51</v>
      </c>
      <c r="D15368" t="s">
        <v>450</v>
      </c>
      <c r="E15368" t="s">
        <v>198</v>
      </c>
      <c r="F15368" t="s">
        <v>360</v>
      </c>
      <c r="G15368" t="s">
        <v>49</v>
      </c>
      <c r="H15368" t="s">
        <v>192</v>
      </c>
    </row>
    <row r="15369" spans="1:8">
      <c r="A15369" t="s">
        <v>17916</v>
      </c>
      <c r="B15369" t="s">
        <v>1709</v>
      </c>
      <c r="C15369" t="s">
        <v>51</v>
      </c>
      <c r="D15369" t="s">
        <v>358</v>
      </c>
      <c r="E15369" t="s">
        <v>359</v>
      </c>
      <c r="F15369" t="s">
        <v>360</v>
      </c>
      <c r="G15369" t="s">
        <v>49</v>
      </c>
      <c r="H15369" t="s">
        <v>192</v>
      </c>
    </row>
    <row r="15370" spans="1:8">
      <c r="A15370" t="s">
        <v>17917</v>
      </c>
      <c r="B15370" t="s">
        <v>1709</v>
      </c>
      <c r="C15370" t="s">
        <v>78</v>
      </c>
      <c r="D15370" t="s">
        <v>1711</v>
      </c>
      <c r="E15370" t="s">
        <v>52</v>
      </c>
      <c r="F15370" t="s">
        <v>360</v>
      </c>
      <c r="G15370" t="s">
        <v>49</v>
      </c>
      <c r="H15370" t="s">
        <v>192</v>
      </c>
    </row>
    <row r="15371" spans="1:8">
      <c r="A15371" t="s">
        <v>17918</v>
      </c>
      <c r="B15371" t="s">
        <v>1713</v>
      </c>
      <c r="C15371" t="s">
        <v>68</v>
      </c>
      <c r="D15371" t="s">
        <v>1714</v>
      </c>
      <c r="E15371" t="s">
        <v>367</v>
      </c>
      <c r="F15371" t="s">
        <v>1715</v>
      </c>
      <c r="G15371" t="s">
        <v>49</v>
      </c>
      <c r="H15371" t="s">
        <v>192</v>
      </c>
    </row>
    <row r="15372" spans="1:8">
      <c r="A15372" t="s">
        <v>17919</v>
      </c>
      <c r="B15372" t="s">
        <v>1717</v>
      </c>
      <c r="C15372" t="s">
        <v>51</v>
      </c>
      <c r="D15372" t="s">
        <v>450</v>
      </c>
      <c r="E15372" t="s">
        <v>198</v>
      </c>
      <c r="F15372" t="s">
        <v>360</v>
      </c>
      <c r="G15372" t="s">
        <v>49</v>
      </c>
      <c r="H15372" t="s">
        <v>192</v>
      </c>
    </row>
    <row r="15373" spans="1:8">
      <c r="A15373" t="s">
        <v>17920</v>
      </c>
      <c r="B15373" t="s">
        <v>1719</v>
      </c>
      <c r="C15373" t="s">
        <v>51</v>
      </c>
      <c r="D15373" t="s">
        <v>592</v>
      </c>
      <c r="E15373" t="s">
        <v>593</v>
      </c>
      <c r="F15373" t="s">
        <v>360</v>
      </c>
      <c r="G15373" t="s">
        <v>49</v>
      </c>
      <c r="H15373" t="s">
        <v>192</v>
      </c>
    </row>
    <row r="15374" spans="1:8">
      <c r="A15374" t="s">
        <v>17921</v>
      </c>
      <c r="B15374" t="s">
        <v>1721</v>
      </c>
      <c r="C15374" t="s">
        <v>51</v>
      </c>
      <c r="D15374" t="s">
        <v>1722</v>
      </c>
      <c r="E15374" t="s">
        <v>377</v>
      </c>
      <c r="F15374" t="s">
        <v>360</v>
      </c>
      <c r="G15374" t="s">
        <v>49</v>
      </c>
      <c r="H15374" t="s">
        <v>192</v>
      </c>
    </row>
    <row r="15375" spans="1:8">
      <c r="A15375" t="s">
        <v>17922</v>
      </c>
      <c r="B15375" t="s">
        <v>1724</v>
      </c>
      <c r="C15375" t="s">
        <v>51</v>
      </c>
      <c r="D15375" t="s">
        <v>410</v>
      </c>
      <c r="E15375" t="s">
        <v>198</v>
      </c>
      <c r="F15375" t="s">
        <v>360</v>
      </c>
      <c r="G15375" t="s">
        <v>49</v>
      </c>
      <c r="H15375" t="s">
        <v>192</v>
      </c>
    </row>
    <row r="15376" spans="1:8">
      <c r="A15376" t="s">
        <v>17923</v>
      </c>
      <c r="B15376" t="s">
        <v>1726</v>
      </c>
      <c r="C15376" t="s">
        <v>51</v>
      </c>
      <c r="D15376" t="s">
        <v>358</v>
      </c>
      <c r="E15376" t="s">
        <v>359</v>
      </c>
      <c r="F15376" t="s">
        <v>360</v>
      </c>
      <c r="G15376" t="s">
        <v>49</v>
      </c>
      <c r="H15376" t="s">
        <v>192</v>
      </c>
    </row>
    <row r="15377" spans="1:8">
      <c r="A15377" t="s">
        <v>17924</v>
      </c>
      <c r="B15377" t="s">
        <v>1728</v>
      </c>
      <c r="C15377" t="s">
        <v>51</v>
      </c>
      <c r="D15377" t="s">
        <v>1729</v>
      </c>
      <c r="E15377" t="s">
        <v>1730</v>
      </c>
      <c r="F15377" t="s">
        <v>360</v>
      </c>
      <c r="G15377" t="s">
        <v>49</v>
      </c>
      <c r="H15377" t="s">
        <v>192</v>
      </c>
    </row>
    <row r="15378" spans="1:8">
      <c r="A15378" t="s">
        <v>17925</v>
      </c>
      <c r="B15378" t="s">
        <v>1732</v>
      </c>
      <c r="C15378" t="s">
        <v>51</v>
      </c>
      <c r="D15378" t="s">
        <v>358</v>
      </c>
      <c r="E15378" t="s">
        <v>359</v>
      </c>
      <c r="F15378" t="s">
        <v>360</v>
      </c>
      <c r="G15378" t="s">
        <v>49</v>
      </c>
      <c r="H15378" t="s">
        <v>192</v>
      </c>
    </row>
    <row r="15379" spans="1:8">
      <c r="A15379" t="s">
        <v>17926</v>
      </c>
      <c r="B15379" t="s">
        <v>1734</v>
      </c>
      <c r="C15379" t="s">
        <v>51</v>
      </c>
      <c r="D15379" t="s">
        <v>1735</v>
      </c>
      <c r="E15379" t="s">
        <v>1736</v>
      </c>
      <c r="F15379" t="s">
        <v>360</v>
      </c>
      <c r="G15379" t="s">
        <v>49</v>
      </c>
      <c r="H15379" t="s">
        <v>192</v>
      </c>
    </row>
    <row r="15380" spans="1:8">
      <c r="A15380" t="s">
        <v>17927</v>
      </c>
      <c r="B15380" t="s">
        <v>1738</v>
      </c>
      <c r="C15380" t="s">
        <v>51</v>
      </c>
      <c r="D15380" t="s">
        <v>1597</v>
      </c>
      <c r="E15380" t="s">
        <v>52</v>
      </c>
      <c r="F15380" t="s">
        <v>360</v>
      </c>
      <c r="G15380" t="s">
        <v>49</v>
      </c>
      <c r="H15380" t="s">
        <v>192</v>
      </c>
    </row>
    <row r="15381" spans="1:8">
      <c r="A15381" t="s">
        <v>17928</v>
      </c>
      <c r="B15381" t="s">
        <v>1599</v>
      </c>
      <c r="C15381" t="s">
        <v>51</v>
      </c>
      <c r="D15381" t="s">
        <v>1600</v>
      </c>
      <c r="E15381" t="s">
        <v>367</v>
      </c>
      <c r="F15381" t="s">
        <v>1601</v>
      </c>
      <c r="G15381" t="s">
        <v>49</v>
      </c>
      <c r="H15381" t="s">
        <v>192</v>
      </c>
    </row>
    <row r="15382" spans="1:8">
      <c r="A15382" t="s">
        <v>17929</v>
      </c>
      <c r="B15382" t="s">
        <v>1603</v>
      </c>
      <c r="C15382" t="s">
        <v>68</v>
      </c>
      <c r="D15382" t="s">
        <v>410</v>
      </c>
      <c r="E15382" t="s">
        <v>198</v>
      </c>
      <c r="F15382" t="s">
        <v>360</v>
      </c>
      <c r="G15382" t="s">
        <v>49</v>
      </c>
      <c r="H15382" t="s">
        <v>192</v>
      </c>
    </row>
    <row r="15383" spans="1:8">
      <c r="A15383" t="s">
        <v>17930</v>
      </c>
      <c r="B15383" t="s">
        <v>1605</v>
      </c>
      <c r="C15383" t="s">
        <v>51</v>
      </c>
      <c r="D15383" t="s">
        <v>450</v>
      </c>
      <c r="E15383" t="s">
        <v>198</v>
      </c>
      <c r="F15383" t="s">
        <v>360</v>
      </c>
      <c r="G15383" t="s">
        <v>49</v>
      </c>
      <c r="H15383" t="s">
        <v>192</v>
      </c>
    </row>
    <row r="15384" spans="1:8">
      <c r="A15384" t="s">
        <v>17931</v>
      </c>
      <c r="B15384" t="s">
        <v>1743</v>
      </c>
      <c r="C15384" t="s">
        <v>51</v>
      </c>
      <c r="D15384" t="s">
        <v>617</v>
      </c>
      <c r="E15384" t="s">
        <v>377</v>
      </c>
      <c r="F15384" t="s">
        <v>618</v>
      </c>
      <c r="G15384" t="s">
        <v>49</v>
      </c>
      <c r="H15384" t="s">
        <v>192</v>
      </c>
    </row>
    <row r="15385" spans="1:8">
      <c r="A15385" t="s">
        <v>17932</v>
      </c>
      <c r="B15385" t="s">
        <v>360</v>
      </c>
      <c r="C15385" t="s">
        <v>360</v>
      </c>
      <c r="D15385" t="s">
        <v>1745</v>
      </c>
      <c r="E15385" t="s">
        <v>359</v>
      </c>
      <c r="F15385" t="s">
        <v>360</v>
      </c>
      <c r="G15385" t="s">
        <v>49</v>
      </c>
      <c r="H15385" t="s">
        <v>192</v>
      </c>
    </row>
    <row r="15386" spans="1:8">
      <c r="A15386" t="s">
        <v>17933</v>
      </c>
      <c r="B15386" t="s">
        <v>17934</v>
      </c>
      <c r="C15386" t="s">
        <v>51</v>
      </c>
      <c r="D15386" t="s">
        <v>410</v>
      </c>
      <c r="E15386" t="s">
        <v>198</v>
      </c>
      <c r="F15386" t="s">
        <v>360</v>
      </c>
      <c r="G15386" t="s">
        <v>49</v>
      </c>
      <c r="H15386" t="s">
        <v>192</v>
      </c>
    </row>
    <row r="15387" spans="1:8">
      <c r="A15387" t="s">
        <v>17935</v>
      </c>
      <c r="B15387" t="s">
        <v>17936</v>
      </c>
      <c r="C15387" t="s">
        <v>51</v>
      </c>
      <c r="D15387" t="s">
        <v>450</v>
      </c>
      <c r="E15387" t="s">
        <v>198</v>
      </c>
      <c r="F15387" t="s">
        <v>360</v>
      </c>
      <c r="G15387" t="s">
        <v>49</v>
      </c>
      <c r="H15387" t="s">
        <v>192</v>
      </c>
    </row>
    <row r="15388" spans="1:8">
      <c r="A15388" t="s">
        <v>17937</v>
      </c>
      <c r="B15388" t="s">
        <v>17938</v>
      </c>
      <c r="C15388" t="s">
        <v>51</v>
      </c>
      <c r="D15388" t="s">
        <v>2156</v>
      </c>
      <c r="E15388" t="s">
        <v>52</v>
      </c>
      <c r="F15388" t="s">
        <v>360</v>
      </c>
      <c r="G15388" t="s">
        <v>49</v>
      </c>
      <c r="H15388" t="s">
        <v>192</v>
      </c>
    </row>
    <row r="15389" spans="1:8">
      <c r="A15389" t="s">
        <v>17939</v>
      </c>
      <c r="B15389" t="s">
        <v>559</v>
      </c>
      <c r="C15389" t="s">
        <v>51</v>
      </c>
      <c r="D15389" t="s">
        <v>560</v>
      </c>
      <c r="E15389" t="s">
        <v>561</v>
      </c>
      <c r="F15389" t="s">
        <v>360</v>
      </c>
      <c r="G15389" t="s">
        <v>49</v>
      </c>
      <c r="H15389" t="s">
        <v>192</v>
      </c>
    </row>
    <row r="15390" spans="1:8">
      <c r="A15390" t="s">
        <v>17940</v>
      </c>
      <c r="B15390" t="s">
        <v>563</v>
      </c>
      <c r="C15390" t="s">
        <v>51</v>
      </c>
      <c r="D15390" t="s">
        <v>442</v>
      </c>
      <c r="E15390" t="s">
        <v>52</v>
      </c>
      <c r="F15390" t="s">
        <v>360</v>
      </c>
      <c r="G15390" t="s">
        <v>49</v>
      </c>
      <c r="H15390" t="s">
        <v>192</v>
      </c>
    </row>
    <row r="15391" spans="1:8">
      <c r="A15391" t="s">
        <v>17941</v>
      </c>
      <c r="B15391" t="s">
        <v>444</v>
      </c>
      <c r="C15391" t="s">
        <v>51</v>
      </c>
      <c r="D15391" t="s">
        <v>445</v>
      </c>
      <c r="E15391" t="s">
        <v>446</v>
      </c>
      <c r="F15391" t="s">
        <v>447</v>
      </c>
      <c r="G15391" t="s">
        <v>49</v>
      </c>
      <c r="H15391" t="s">
        <v>192</v>
      </c>
    </row>
    <row r="15392" spans="1:8">
      <c r="A15392" t="s">
        <v>17942</v>
      </c>
      <c r="B15392" t="s">
        <v>449</v>
      </c>
      <c r="C15392" t="s">
        <v>51</v>
      </c>
      <c r="D15392" t="s">
        <v>450</v>
      </c>
      <c r="E15392" t="s">
        <v>198</v>
      </c>
      <c r="F15392" t="s">
        <v>360</v>
      </c>
      <c r="G15392" t="s">
        <v>49</v>
      </c>
      <c r="H15392" t="s">
        <v>192</v>
      </c>
    </row>
    <row r="15393" spans="1:8">
      <c r="A15393" t="s">
        <v>17943</v>
      </c>
      <c r="B15393" t="s">
        <v>452</v>
      </c>
      <c r="C15393" t="s">
        <v>68</v>
      </c>
      <c r="D15393" t="s">
        <v>410</v>
      </c>
      <c r="E15393" t="s">
        <v>198</v>
      </c>
      <c r="F15393" t="s">
        <v>360</v>
      </c>
      <c r="G15393" t="s">
        <v>49</v>
      </c>
      <c r="H15393" t="s">
        <v>192</v>
      </c>
    </row>
    <row r="15394" spans="1:8">
      <c r="A15394" t="s">
        <v>17944</v>
      </c>
      <c r="B15394" t="s">
        <v>17945</v>
      </c>
      <c r="C15394" t="s">
        <v>51</v>
      </c>
      <c r="D15394" t="s">
        <v>17772</v>
      </c>
      <c r="E15394" t="s">
        <v>446</v>
      </c>
      <c r="F15394" t="s">
        <v>17773</v>
      </c>
      <c r="G15394" t="s">
        <v>49</v>
      </c>
      <c r="H15394" t="s">
        <v>192</v>
      </c>
    </row>
    <row r="15395" spans="1:8">
      <c r="A15395" t="s">
        <v>17946</v>
      </c>
      <c r="B15395" t="s">
        <v>17947</v>
      </c>
      <c r="C15395" t="s">
        <v>51</v>
      </c>
      <c r="D15395" t="s">
        <v>410</v>
      </c>
      <c r="E15395" t="s">
        <v>198</v>
      </c>
      <c r="F15395" t="s">
        <v>360</v>
      </c>
      <c r="G15395" t="s">
        <v>49</v>
      </c>
      <c r="H15395" t="s">
        <v>192</v>
      </c>
    </row>
    <row r="15396" spans="1:8">
      <c r="A15396" t="s">
        <v>17948</v>
      </c>
      <c r="B15396" t="s">
        <v>17949</v>
      </c>
      <c r="C15396" t="s">
        <v>51</v>
      </c>
      <c r="D15396" t="s">
        <v>450</v>
      </c>
      <c r="E15396" t="s">
        <v>198</v>
      </c>
      <c r="F15396" t="s">
        <v>360</v>
      </c>
      <c r="G15396" t="s">
        <v>49</v>
      </c>
      <c r="H15396" t="s">
        <v>192</v>
      </c>
    </row>
    <row r="15397" spans="1:8">
      <c r="A15397" t="s">
        <v>17950</v>
      </c>
      <c r="B15397" t="s">
        <v>17951</v>
      </c>
      <c r="C15397" t="s">
        <v>51</v>
      </c>
      <c r="D15397" t="s">
        <v>17952</v>
      </c>
      <c r="E15397" t="s">
        <v>446</v>
      </c>
      <c r="F15397" t="s">
        <v>17953</v>
      </c>
      <c r="G15397" t="s">
        <v>49</v>
      </c>
      <c r="H15397" t="s">
        <v>192</v>
      </c>
    </row>
    <row r="15398" spans="1:8">
      <c r="A15398" t="s">
        <v>17954</v>
      </c>
      <c r="B15398" t="s">
        <v>17955</v>
      </c>
      <c r="C15398" t="s">
        <v>51</v>
      </c>
      <c r="D15398" t="s">
        <v>450</v>
      </c>
      <c r="E15398" t="s">
        <v>198</v>
      </c>
      <c r="F15398" t="s">
        <v>360</v>
      </c>
      <c r="G15398" t="s">
        <v>49</v>
      </c>
      <c r="H15398" t="s">
        <v>192</v>
      </c>
    </row>
    <row r="15399" spans="1:8">
      <c r="A15399" t="s">
        <v>17956</v>
      </c>
      <c r="B15399" t="s">
        <v>17957</v>
      </c>
      <c r="C15399" t="s">
        <v>51</v>
      </c>
      <c r="D15399" t="s">
        <v>410</v>
      </c>
      <c r="E15399" t="s">
        <v>198</v>
      </c>
      <c r="F15399" t="s">
        <v>360</v>
      </c>
      <c r="G15399" t="s">
        <v>49</v>
      </c>
      <c r="H15399" t="s">
        <v>192</v>
      </c>
    </row>
    <row r="15400" spans="1:8">
      <c r="A15400" t="s">
        <v>17958</v>
      </c>
      <c r="B15400" t="s">
        <v>17959</v>
      </c>
      <c r="C15400" t="s">
        <v>51</v>
      </c>
      <c r="D15400" t="s">
        <v>17960</v>
      </c>
      <c r="E15400" t="s">
        <v>52</v>
      </c>
      <c r="F15400" t="s">
        <v>360</v>
      </c>
      <c r="G15400" t="s">
        <v>49</v>
      </c>
      <c r="H15400" t="s">
        <v>192</v>
      </c>
    </row>
    <row r="15401" spans="1:8">
      <c r="A15401" t="s">
        <v>17961</v>
      </c>
      <c r="B15401" t="s">
        <v>17962</v>
      </c>
      <c r="C15401" t="s">
        <v>51</v>
      </c>
      <c r="D15401" t="s">
        <v>617</v>
      </c>
      <c r="E15401" t="s">
        <v>377</v>
      </c>
      <c r="F15401" t="s">
        <v>618</v>
      </c>
      <c r="G15401" t="s">
        <v>49</v>
      </c>
      <c r="H15401" t="s">
        <v>192</v>
      </c>
    </row>
    <row r="15402" spans="1:8">
      <c r="A15402" t="s">
        <v>17963</v>
      </c>
      <c r="B15402" t="s">
        <v>17964</v>
      </c>
      <c r="C15402" t="s">
        <v>51</v>
      </c>
      <c r="D15402" t="s">
        <v>17965</v>
      </c>
      <c r="E15402" t="s">
        <v>367</v>
      </c>
      <c r="F15402" t="s">
        <v>17966</v>
      </c>
      <c r="G15402" t="s">
        <v>49</v>
      </c>
      <c r="H15402" t="s">
        <v>192</v>
      </c>
    </row>
    <row r="15403" spans="1:8">
      <c r="A15403" t="s">
        <v>17967</v>
      </c>
      <c r="B15403" t="s">
        <v>17968</v>
      </c>
      <c r="C15403" t="s">
        <v>51</v>
      </c>
      <c r="D15403" t="s">
        <v>410</v>
      </c>
      <c r="E15403" t="s">
        <v>198</v>
      </c>
      <c r="F15403" t="s">
        <v>360</v>
      </c>
      <c r="G15403" t="s">
        <v>49</v>
      </c>
      <c r="H15403" t="s">
        <v>192</v>
      </c>
    </row>
    <row r="15404" spans="1:8">
      <c r="A15404" t="s">
        <v>17969</v>
      </c>
      <c r="B15404" t="s">
        <v>17970</v>
      </c>
      <c r="C15404" t="s">
        <v>51</v>
      </c>
      <c r="D15404" t="s">
        <v>17971</v>
      </c>
      <c r="E15404" t="s">
        <v>52</v>
      </c>
      <c r="F15404" t="s">
        <v>360</v>
      </c>
      <c r="G15404" t="s">
        <v>49</v>
      </c>
      <c r="H15404" t="s">
        <v>192</v>
      </c>
    </row>
    <row r="15405" spans="1:8">
      <c r="A15405" t="s">
        <v>17972</v>
      </c>
      <c r="B15405" t="s">
        <v>559</v>
      </c>
      <c r="C15405" t="s">
        <v>51</v>
      </c>
      <c r="D15405" t="s">
        <v>560</v>
      </c>
      <c r="E15405" t="s">
        <v>561</v>
      </c>
      <c r="F15405" t="s">
        <v>360</v>
      </c>
      <c r="G15405" t="s">
        <v>49</v>
      </c>
      <c r="H15405" t="s">
        <v>192</v>
      </c>
    </row>
    <row r="15406" spans="1:8">
      <c r="A15406" t="s">
        <v>17973</v>
      </c>
      <c r="B15406" t="s">
        <v>563</v>
      </c>
      <c r="C15406" t="s">
        <v>51</v>
      </c>
      <c r="D15406" t="s">
        <v>442</v>
      </c>
      <c r="E15406" t="s">
        <v>52</v>
      </c>
      <c r="F15406" t="s">
        <v>360</v>
      </c>
      <c r="G15406" t="s">
        <v>49</v>
      </c>
      <c r="H15406" t="s">
        <v>192</v>
      </c>
    </row>
    <row r="15407" spans="1:8">
      <c r="A15407" t="s">
        <v>17974</v>
      </c>
      <c r="B15407" t="s">
        <v>444</v>
      </c>
      <c r="C15407" t="s">
        <v>51</v>
      </c>
      <c r="D15407" t="s">
        <v>445</v>
      </c>
      <c r="E15407" t="s">
        <v>446</v>
      </c>
      <c r="F15407" t="s">
        <v>447</v>
      </c>
      <c r="G15407" t="s">
        <v>49</v>
      </c>
      <c r="H15407" t="s">
        <v>192</v>
      </c>
    </row>
    <row r="15408" spans="1:8">
      <c r="A15408" t="s">
        <v>17975</v>
      </c>
      <c r="B15408" t="s">
        <v>449</v>
      </c>
      <c r="C15408" t="s">
        <v>51</v>
      </c>
      <c r="D15408" t="s">
        <v>450</v>
      </c>
      <c r="E15408" t="s">
        <v>198</v>
      </c>
      <c r="F15408" t="s">
        <v>360</v>
      </c>
      <c r="G15408" t="s">
        <v>49</v>
      </c>
      <c r="H15408" t="s">
        <v>192</v>
      </c>
    </row>
    <row r="15409" spans="1:8">
      <c r="A15409" t="s">
        <v>17976</v>
      </c>
      <c r="B15409" t="s">
        <v>452</v>
      </c>
      <c r="C15409" t="s">
        <v>68</v>
      </c>
      <c r="D15409" t="s">
        <v>410</v>
      </c>
      <c r="E15409" t="s">
        <v>198</v>
      </c>
      <c r="F15409" t="s">
        <v>360</v>
      </c>
      <c r="G15409" t="s">
        <v>49</v>
      </c>
      <c r="H15409" t="s">
        <v>192</v>
      </c>
    </row>
    <row r="15410" spans="1:8">
      <c r="A15410" t="s">
        <v>17977</v>
      </c>
      <c r="B15410" t="s">
        <v>17978</v>
      </c>
      <c r="C15410" t="s">
        <v>51</v>
      </c>
      <c r="D15410" t="s">
        <v>17979</v>
      </c>
      <c r="E15410" t="s">
        <v>17980</v>
      </c>
      <c r="F15410" t="s">
        <v>360</v>
      </c>
      <c r="G15410" t="s">
        <v>49</v>
      </c>
      <c r="H15410" t="s">
        <v>192</v>
      </c>
    </row>
    <row r="15411" spans="1:8">
      <c r="A15411" t="s">
        <v>17981</v>
      </c>
      <c r="B15411" t="s">
        <v>17982</v>
      </c>
      <c r="C15411" t="s">
        <v>51</v>
      </c>
      <c r="D15411" t="s">
        <v>410</v>
      </c>
      <c r="E15411" t="s">
        <v>198</v>
      </c>
      <c r="F15411" t="s">
        <v>360</v>
      </c>
      <c r="G15411" t="s">
        <v>49</v>
      </c>
      <c r="H15411" t="s">
        <v>192</v>
      </c>
    </row>
    <row r="15412" spans="1:8">
      <c r="A15412" t="s">
        <v>17983</v>
      </c>
      <c r="B15412" t="s">
        <v>17984</v>
      </c>
      <c r="C15412" t="s">
        <v>51</v>
      </c>
      <c r="D15412" t="s">
        <v>410</v>
      </c>
      <c r="E15412" t="s">
        <v>198</v>
      </c>
      <c r="F15412" t="s">
        <v>360</v>
      </c>
      <c r="G15412" t="s">
        <v>49</v>
      </c>
      <c r="H15412" t="s">
        <v>192</v>
      </c>
    </row>
    <row r="15413" spans="1:8">
      <c r="A15413" t="s">
        <v>17985</v>
      </c>
      <c r="B15413" t="s">
        <v>17986</v>
      </c>
      <c r="C15413" t="s">
        <v>51</v>
      </c>
      <c r="D15413" t="s">
        <v>17987</v>
      </c>
      <c r="E15413" t="s">
        <v>17988</v>
      </c>
      <c r="F15413" t="s">
        <v>360</v>
      </c>
      <c r="G15413" t="s">
        <v>49</v>
      </c>
      <c r="H15413" t="s">
        <v>192</v>
      </c>
    </row>
    <row r="15414" spans="1:8">
      <c r="A15414" t="s">
        <v>17989</v>
      </c>
      <c r="B15414" t="s">
        <v>17990</v>
      </c>
      <c r="C15414" t="s">
        <v>78</v>
      </c>
      <c r="D15414" t="s">
        <v>17991</v>
      </c>
      <c r="E15414" t="s">
        <v>52</v>
      </c>
      <c r="F15414" t="s">
        <v>360</v>
      </c>
      <c r="G15414" t="s">
        <v>49</v>
      </c>
      <c r="H15414" t="s">
        <v>192</v>
      </c>
    </row>
    <row r="15415" spans="1:8">
      <c r="A15415" t="s">
        <v>17992</v>
      </c>
      <c r="B15415" t="s">
        <v>17993</v>
      </c>
      <c r="C15415" t="s">
        <v>51</v>
      </c>
      <c r="D15415" t="s">
        <v>16354</v>
      </c>
      <c r="E15415" t="s">
        <v>367</v>
      </c>
      <c r="F15415" t="s">
        <v>16355</v>
      </c>
      <c r="G15415" t="s">
        <v>49</v>
      </c>
      <c r="H15415" t="s">
        <v>192</v>
      </c>
    </row>
    <row r="15416" spans="1:8">
      <c r="A15416" t="s">
        <v>17994</v>
      </c>
      <c r="B15416" t="s">
        <v>17995</v>
      </c>
      <c r="C15416" t="s">
        <v>51</v>
      </c>
      <c r="D15416" t="s">
        <v>410</v>
      </c>
      <c r="E15416" t="s">
        <v>198</v>
      </c>
      <c r="F15416" t="s">
        <v>360</v>
      </c>
      <c r="G15416" t="s">
        <v>49</v>
      </c>
      <c r="H15416" t="s">
        <v>192</v>
      </c>
    </row>
    <row r="15417" spans="1:8">
      <c r="A15417" t="s">
        <v>17996</v>
      </c>
      <c r="B15417" t="s">
        <v>17997</v>
      </c>
      <c r="C15417" t="s">
        <v>51</v>
      </c>
      <c r="D15417" t="s">
        <v>450</v>
      </c>
      <c r="E15417" t="s">
        <v>198</v>
      </c>
      <c r="F15417" t="s">
        <v>360</v>
      </c>
      <c r="G15417" t="s">
        <v>49</v>
      </c>
      <c r="H15417" t="s">
        <v>192</v>
      </c>
    </row>
    <row r="15418" spans="1:8">
      <c r="A15418" t="s">
        <v>17998</v>
      </c>
      <c r="B15418" t="s">
        <v>17999</v>
      </c>
      <c r="C15418" t="s">
        <v>51</v>
      </c>
      <c r="D15418" t="s">
        <v>1577</v>
      </c>
      <c r="E15418" t="s">
        <v>74</v>
      </c>
      <c r="F15418" t="s">
        <v>360</v>
      </c>
      <c r="G15418" t="s">
        <v>49</v>
      </c>
      <c r="H15418" t="s">
        <v>192</v>
      </c>
    </row>
    <row r="15419" spans="1:8">
      <c r="A15419" t="s">
        <v>18000</v>
      </c>
      <c r="B15419" t="s">
        <v>1582</v>
      </c>
      <c r="C15419" t="s">
        <v>51</v>
      </c>
      <c r="D15419" t="s">
        <v>410</v>
      </c>
      <c r="E15419" t="s">
        <v>198</v>
      </c>
      <c r="F15419" t="s">
        <v>360</v>
      </c>
      <c r="G15419" t="s">
        <v>49</v>
      </c>
      <c r="H15419" t="s">
        <v>192</v>
      </c>
    </row>
    <row r="15420" spans="1:8">
      <c r="A15420" t="s">
        <v>18001</v>
      </c>
      <c r="B15420" t="s">
        <v>18002</v>
      </c>
      <c r="C15420" t="s">
        <v>51</v>
      </c>
      <c r="D15420" t="s">
        <v>472</v>
      </c>
      <c r="E15420" t="s">
        <v>473</v>
      </c>
      <c r="F15420" t="s">
        <v>360</v>
      </c>
      <c r="G15420" t="s">
        <v>49</v>
      </c>
      <c r="H15420" t="s">
        <v>192</v>
      </c>
    </row>
    <row r="15421" spans="1:8">
      <c r="A15421" t="s">
        <v>18003</v>
      </c>
      <c r="B15421" t="s">
        <v>18004</v>
      </c>
      <c r="C15421" t="s">
        <v>51</v>
      </c>
      <c r="D15421" t="s">
        <v>18005</v>
      </c>
      <c r="E15421" t="s">
        <v>52</v>
      </c>
      <c r="F15421" t="s">
        <v>360</v>
      </c>
      <c r="G15421" t="s">
        <v>49</v>
      </c>
      <c r="H15421" t="s">
        <v>192</v>
      </c>
    </row>
    <row r="15422" spans="1:8">
      <c r="A15422" t="s">
        <v>18006</v>
      </c>
      <c r="B15422" t="s">
        <v>18007</v>
      </c>
      <c r="C15422" t="s">
        <v>51</v>
      </c>
      <c r="D15422" t="s">
        <v>358</v>
      </c>
      <c r="E15422" t="s">
        <v>359</v>
      </c>
      <c r="F15422" t="s">
        <v>360</v>
      </c>
      <c r="G15422" t="s">
        <v>49</v>
      </c>
      <c r="H15422" t="s">
        <v>192</v>
      </c>
    </row>
    <row r="15423" spans="1:8">
      <c r="A15423" t="s">
        <v>18008</v>
      </c>
      <c r="B15423" t="s">
        <v>18009</v>
      </c>
      <c r="C15423" t="s">
        <v>51</v>
      </c>
      <c r="D15423" t="s">
        <v>18010</v>
      </c>
      <c r="E15423" t="s">
        <v>367</v>
      </c>
      <c r="F15423" t="s">
        <v>18011</v>
      </c>
      <c r="G15423" t="s">
        <v>49</v>
      </c>
      <c r="H15423" t="s">
        <v>192</v>
      </c>
    </row>
    <row r="15424" spans="1:8">
      <c r="A15424" t="s">
        <v>18012</v>
      </c>
      <c r="B15424" t="s">
        <v>18013</v>
      </c>
      <c r="C15424" t="s">
        <v>51</v>
      </c>
      <c r="D15424" t="s">
        <v>450</v>
      </c>
      <c r="E15424" t="s">
        <v>198</v>
      </c>
      <c r="F15424" t="s">
        <v>360</v>
      </c>
      <c r="G15424" t="s">
        <v>49</v>
      </c>
      <c r="H15424" t="s">
        <v>192</v>
      </c>
    </row>
    <row r="15425" spans="1:8">
      <c r="A15425" t="s">
        <v>18014</v>
      </c>
      <c r="B15425" t="s">
        <v>18015</v>
      </c>
      <c r="C15425" t="s">
        <v>51</v>
      </c>
      <c r="D15425" t="s">
        <v>18016</v>
      </c>
      <c r="E15425" t="s">
        <v>367</v>
      </c>
      <c r="F15425" t="s">
        <v>18017</v>
      </c>
      <c r="G15425" t="s">
        <v>49</v>
      </c>
      <c r="H15425" t="s">
        <v>192</v>
      </c>
    </row>
    <row r="15426" spans="1:8">
      <c r="A15426" t="s">
        <v>18018</v>
      </c>
      <c r="B15426" t="s">
        <v>18019</v>
      </c>
      <c r="C15426" t="s">
        <v>51</v>
      </c>
      <c r="D15426" t="s">
        <v>450</v>
      </c>
      <c r="E15426" t="s">
        <v>198</v>
      </c>
      <c r="F15426" t="s">
        <v>360</v>
      </c>
      <c r="G15426" t="s">
        <v>49</v>
      </c>
      <c r="H15426" t="s">
        <v>192</v>
      </c>
    </row>
    <row r="15427" spans="1:8">
      <c r="A15427" t="s">
        <v>18020</v>
      </c>
      <c r="B15427" t="s">
        <v>18021</v>
      </c>
      <c r="C15427" t="s">
        <v>51</v>
      </c>
      <c r="D15427" t="s">
        <v>18022</v>
      </c>
      <c r="E15427" t="s">
        <v>367</v>
      </c>
      <c r="F15427" t="s">
        <v>18023</v>
      </c>
      <c r="G15427" t="s">
        <v>49</v>
      </c>
      <c r="H15427" t="s">
        <v>192</v>
      </c>
    </row>
    <row r="15428" spans="1:8">
      <c r="A15428" t="s">
        <v>18024</v>
      </c>
      <c r="B15428" t="s">
        <v>18025</v>
      </c>
      <c r="C15428" t="s">
        <v>51</v>
      </c>
      <c r="D15428" t="s">
        <v>450</v>
      </c>
      <c r="E15428" t="s">
        <v>198</v>
      </c>
      <c r="F15428" t="s">
        <v>360</v>
      </c>
      <c r="G15428" t="s">
        <v>49</v>
      </c>
      <c r="H15428" t="s">
        <v>192</v>
      </c>
    </row>
    <row r="15429" spans="1:8">
      <c r="A15429" t="s">
        <v>18026</v>
      </c>
      <c r="B15429" t="s">
        <v>18027</v>
      </c>
      <c r="C15429" t="s">
        <v>51</v>
      </c>
      <c r="D15429" t="s">
        <v>18028</v>
      </c>
      <c r="E15429" t="s">
        <v>367</v>
      </c>
      <c r="F15429" t="s">
        <v>18029</v>
      </c>
      <c r="G15429" t="s">
        <v>49</v>
      </c>
      <c r="H15429" t="s">
        <v>192</v>
      </c>
    </row>
    <row r="15430" spans="1:8">
      <c r="A15430" t="s">
        <v>18030</v>
      </c>
      <c r="B15430" t="s">
        <v>18031</v>
      </c>
      <c r="C15430" t="s">
        <v>51</v>
      </c>
      <c r="D15430" t="s">
        <v>560</v>
      </c>
      <c r="E15430" t="s">
        <v>561</v>
      </c>
      <c r="F15430" t="s">
        <v>360</v>
      </c>
      <c r="G15430" t="s">
        <v>49</v>
      </c>
      <c r="H15430" t="s">
        <v>192</v>
      </c>
    </row>
    <row r="15431" spans="1:8">
      <c r="A15431" t="s">
        <v>18032</v>
      </c>
      <c r="B15431" t="s">
        <v>18033</v>
      </c>
      <c r="C15431" t="s">
        <v>51</v>
      </c>
      <c r="D15431" t="s">
        <v>18034</v>
      </c>
      <c r="E15431" t="s">
        <v>52</v>
      </c>
      <c r="F15431" t="s">
        <v>360</v>
      </c>
      <c r="G15431" t="s">
        <v>49</v>
      </c>
      <c r="H15431" t="s">
        <v>192</v>
      </c>
    </row>
    <row r="15432" spans="1:8">
      <c r="A15432" t="s">
        <v>18035</v>
      </c>
      <c r="B15432" t="s">
        <v>18036</v>
      </c>
      <c r="C15432" t="s">
        <v>51</v>
      </c>
      <c r="D15432" t="s">
        <v>18037</v>
      </c>
      <c r="E15432" t="s">
        <v>367</v>
      </c>
      <c r="F15432" t="s">
        <v>18038</v>
      </c>
      <c r="G15432" t="s">
        <v>49</v>
      </c>
      <c r="H15432" t="s">
        <v>192</v>
      </c>
    </row>
    <row r="15433" spans="1:8">
      <c r="A15433" t="s">
        <v>18039</v>
      </c>
      <c r="B15433" t="s">
        <v>18040</v>
      </c>
      <c r="C15433" t="s">
        <v>51</v>
      </c>
      <c r="D15433" t="s">
        <v>450</v>
      </c>
      <c r="E15433" t="s">
        <v>198</v>
      </c>
      <c r="F15433" t="s">
        <v>360</v>
      </c>
      <c r="G15433" t="s">
        <v>49</v>
      </c>
      <c r="H15433" t="s">
        <v>192</v>
      </c>
    </row>
    <row r="15434" spans="1:8">
      <c r="A15434" t="s">
        <v>18041</v>
      </c>
      <c r="B15434" t="s">
        <v>18042</v>
      </c>
      <c r="C15434" t="s">
        <v>51</v>
      </c>
      <c r="D15434" t="s">
        <v>410</v>
      </c>
      <c r="E15434" t="s">
        <v>198</v>
      </c>
      <c r="F15434" t="s">
        <v>360</v>
      </c>
      <c r="G15434" t="s">
        <v>49</v>
      </c>
      <c r="H15434" t="s">
        <v>192</v>
      </c>
    </row>
    <row r="15435" spans="1:8">
      <c r="A15435" t="s">
        <v>18043</v>
      </c>
      <c r="B15435" t="s">
        <v>18044</v>
      </c>
      <c r="C15435" t="s">
        <v>51</v>
      </c>
      <c r="D15435" t="s">
        <v>450</v>
      </c>
      <c r="E15435" t="s">
        <v>198</v>
      </c>
      <c r="F15435" t="s">
        <v>360</v>
      </c>
      <c r="G15435" t="s">
        <v>49</v>
      </c>
      <c r="H15435" t="s">
        <v>192</v>
      </c>
    </row>
    <row r="15436" spans="1:8">
      <c r="A15436" t="s">
        <v>18045</v>
      </c>
      <c r="B15436" t="s">
        <v>18046</v>
      </c>
      <c r="C15436" t="s">
        <v>51</v>
      </c>
      <c r="D15436" t="s">
        <v>410</v>
      </c>
      <c r="E15436" t="s">
        <v>198</v>
      </c>
      <c r="F15436" t="s">
        <v>360</v>
      </c>
      <c r="G15436" t="s">
        <v>49</v>
      </c>
      <c r="H15436" t="s">
        <v>192</v>
      </c>
    </row>
    <row r="15437" spans="1:8">
      <c r="A15437" t="s">
        <v>18047</v>
      </c>
      <c r="B15437" t="s">
        <v>18048</v>
      </c>
      <c r="C15437" t="s">
        <v>51</v>
      </c>
      <c r="D15437" t="s">
        <v>450</v>
      </c>
      <c r="E15437" t="s">
        <v>198</v>
      </c>
      <c r="F15437" t="s">
        <v>360</v>
      </c>
      <c r="G15437" t="s">
        <v>49</v>
      </c>
      <c r="H15437" t="s">
        <v>192</v>
      </c>
    </row>
    <row r="15438" spans="1:8">
      <c r="A15438" t="s">
        <v>18049</v>
      </c>
      <c r="B15438" t="s">
        <v>18050</v>
      </c>
      <c r="C15438" t="s">
        <v>51</v>
      </c>
      <c r="D15438" t="s">
        <v>16265</v>
      </c>
      <c r="E15438" t="s">
        <v>446</v>
      </c>
      <c r="F15438" t="s">
        <v>16266</v>
      </c>
      <c r="G15438" t="s">
        <v>49</v>
      </c>
      <c r="H15438" t="s">
        <v>192</v>
      </c>
    </row>
    <row r="15439" spans="1:8">
      <c r="A15439" t="s">
        <v>18051</v>
      </c>
      <c r="B15439" t="s">
        <v>18052</v>
      </c>
      <c r="C15439" t="s">
        <v>51</v>
      </c>
      <c r="D15439" t="s">
        <v>410</v>
      </c>
      <c r="E15439" t="s">
        <v>198</v>
      </c>
      <c r="F15439" t="s">
        <v>360</v>
      </c>
      <c r="G15439" t="s">
        <v>49</v>
      </c>
      <c r="H15439" t="s">
        <v>192</v>
      </c>
    </row>
    <row r="15440" spans="1:8">
      <c r="A15440" t="s">
        <v>18053</v>
      </c>
      <c r="B15440" t="s">
        <v>18054</v>
      </c>
      <c r="C15440" t="s">
        <v>51</v>
      </c>
      <c r="D15440" t="s">
        <v>410</v>
      </c>
      <c r="E15440" t="s">
        <v>198</v>
      </c>
      <c r="F15440" t="s">
        <v>360</v>
      </c>
      <c r="G15440" t="s">
        <v>49</v>
      </c>
      <c r="H15440" t="s">
        <v>192</v>
      </c>
    </row>
    <row r="15441" spans="1:8">
      <c r="A15441" t="s">
        <v>18055</v>
      </c>
      <c r="B15441" t="s">
        <v>18056</v>
      </c>
      <c r="C15441" t="s">
        <v>51</v>
      </c>
      <c r="D15441" t="s">
        <v>410</v>
      </c>
      <c r="E15441" t="s">
        <v>198</v>
      </c>
      <c r="F15441" t="s">
        <v>360</v>
      </c>
      <c r="G15441" t="s">
        <v>49</v>
      </c>
      <c r="H15441" t="s">
        <v>192</v>
      </c>
    </row>
    <row r="15442" spans="1:8">
      <c r="A15442" t="s">
        <v>18057</v>
      </c>
      <c r="B15442" t="s">
        <v>18058</v>
      </c>
      <c r="C15442" t="s">
        <v>51</v>
      </c>
      <c r="D15442" t="s">
        <v>560</v>
      </c>
      <c r="E15442" t="s">
        <v>561</v>
      </c>
      <c r="F15442" t="s">
        <v>360</v>
      </c>
      <c r="G15442" t="s">
        <v>49</v>
      </c>
      <c r="H15442" t="s">
        <v>192</v>
      </c>
    </row>
    <row r="15443" spans="1:8">
      <c r="A15443" t="s">
        <v>18059</v>
      </c>
      <c r="B15443" t="s">
        <v>18060</v>
      </c>
      <c r="C15443" t="s">
        <v>51</v>
      </c>
      <c r="D15443" t="s">
        <v>472</v>
      </c>
      <c r="E15443" t="s">
        <v>473</v>
      </c>
      <c r="F15443" t="s">
        <v>360</v>
      </c>
      <c r="G15443" t="s">
        <v>49</v>
      </c>
      <c r="H15443" t="s">
        <v>192</v>
      </c>
    </row>
    <row r="15444" spans="1:8">
      <c r="A15444" t="s">
        <v>18061</v>
      </c>
      <c r="B15444" t="s">
        <v>3646</v>
      </c>
      <c r="C15444" t="s">
        <v>51</v>
      </c>
      <c r="D15444" t="s">
        <v>358</v>
      </c>
      <c r="E15444" t="s">
        <v>359</v>
      </c>
      <c r="F15444" t="s">
        <v>360</v>
      </c>
      <c r="G15444" t="s">
        <v>49</v>
      </c>
      <c r="H15444" t="s">
        <v>192</v>
      </c>
    </row>
    <row r="15445" spans="1:8">
      <c r="A15445" t="s">
        <v>18062</v>
      </c>
      <c r="B15445" t="s">
        <v>18063</v>
      </c>
      <c r="C15445" t="s">
        <v>51</v>
      </c>
      <c r="D15445" t="s">
        <v>410</v>
      </c>
      <c r="E15445" t="s">
        <v>198</v>
      </c>
      <c r="F15445" t="s">
        <v>360</v>
      </c>
      <c r="G15445" t="s">
        <v>49</v>
      </c>
      <c r="H15445" t="s">
        <v>192</v>
      </c>
    </row>
    <row r="15446" spans="1:8">
      <c r="A15446" t="s">
        <v>18064</v>
      </c>
      <c r="B15446" t="s">
        <v>18065</v>
      </c>
      <c r="C15446" t="s">
        <v>51</v>
      </c>
      <c r="D15446" t="s">
        <v>560</v>
      </c>
      <c r="E15446" t="s">
        <v>561</v>
      </c>
      <c r="F15446" t="s">
        <v>360</v>
      </c>
      <c r="G15446" t="s">
        <v>49</v>
      </c>
      <c r="H15446" t="s">
        <v>192</v>
      </c>
    </row>
    <row r="15447" spans="1:8">
      <c r="A15447" t="s">
        <v>18066</v>
      </c>
      <c r="B15447" t="s">
        <v>18067</v>
      </c>
      <c r="C15447" t="s">
        <v>78</v>
      </c>
      <c r="D15447" t="s">
        <v>18068</v>
      </c>
      <c r="E15447" t="s">
        <v>52</v>
      </c>
      <c r="F15447" t="s">
        <v>360</v>
      </c>
      <c r="G15447" t="s">
        <v>49</v>
      </c>
      <c r="H15447" t="s">
        <v>192</v>
      </c>
    </row>
    <row r="15448" spans="1:8">
      <c r="A15448" t="s">
        <v>18069</v>
      </c>
      <c r="B15448" t="s">
        <v>18070</v>
      </c>
      <c r="C15448" t="s">
        <v>68</v>
      </c>
      <c r="D15448" t="s">
        <v>3554</v>
      </c>
      <c r="E15448" t="s">
        <v>52</v>
      </c>
      <c r="F15448" t="s">
        <v>360</v>
      </c>
      <c r="G15448" t="s">
        <v>49</v>
      </c>
      <c r="H15448" t="s">
        <v>192</v>
      </c>
    </row>
    <row r="15449" spans="1:8">
      <c r="A15449" t="s">
        <v>18071</v>
      </c>
      <c r="B15449" t="s">
        <v>397</v>
      </c>
      <c r="C15449" t="s">
        <v>51</v>
      </c>
      <c r="D15449" t="s">
        <v>398</v>
      </c>
      <c r="E15449" t="s">
        <v>52</v>
      </c>
      <c r="F15449" t="s">
        <v>360</v>
      </c>
      <c r="G15449" t="s">
        <v>49</v>
      </c>
      <c r="H15449" t="s">
        <v>192</v>
      </c>
    </row>
    <row r="15450" spans="1:8">
      <c r="A15450" t="s">
        <v>18072</v>
      </c>
      <c r="B15450" t="s">
        <v>400</v>
      </c>
      <c r="C15450" t="s">
        <v>51</v>
      </c>
      <c r="D15450" t="s">
        <v>401</v>
      </c>
      <c r="E15450" t="s">
        <v>402</v>
      </c>
      <c r="F15450" t="s">
        <v>360</v>
      </c>
      <c r="G15450" t="s">
        <v>49</v>
      </c>
      <c r="H15450" t="s">
        <v>192</v>
      </c>
    </row>
    <row r="15451" spans="1:8">
      <c r="A15451" t="s">
        <v>18073</v>
      </c>
      <c r="B15451" t="s">
        <v>404</v>
      </c>
      <c r="C15451" t="s">
        <v>51</v>
      </c>
      <c r="D15451" t="s">
        <v>370</v>
      </c>
      <c r="E15451" t="s">
        <v>73</v>
      </c>
      <c r="F15451" t="s">
        <v>360</v>
      </c>
      <c r="G15451" t="s">
        <v>49</v>
      </c>
      <c r="H15451" t="s">
        <v>192</v>
      </c>
    </row>
    <row r="15452" spans="1:8">
      <c r="A15452" t="s">
        <v>18074</v>
      </c>
      <c r="B15452" t="s">
        <v>406</v>
      </c>
      <c r="C15452" t="s">
        <v>51</v>
      </c>
      <c r="D15452" t="s">
        <v>407</v>
      </c>
      <c r="E15452" t="s">
        <v>74</v>
      </c>
      <c r="F15452" t="s">
        <v>360</v>
      </c>
      <c r="G15452" t="s">
        <v>49</v>
      </c>
      <c r="H15452" t="s">
        <v>192</v>
      </c>
    </row>
    <row r="15453" spans="1:8">
      <c r="A15453" t="s">
        <v>18075</v>
      </c>
      <c r="B15453" t="s">
        <v>3560</v>
      </c>
      <c r="C15453" t="s">
        <v>394</v>
      </c>
      <c r="D15453" t="s">
        <v>3561</v>
      </c>
      <c r="E15453" t="s">
        <v>3562</v>
      </c>
      <c r="F15453" t="s">
        <v>360</v>
      </c>
      <c r="G15453" t="s">
        <v>49</v>
      </c>
      <c r="H15453" t="s">
        <v>192</v>
      </c>
    </row>
    <row r="15454" spans="1:8">
      <c r="A15454" t="s">
        <v>18076</v>
      </c>
      <c r="B15454" t="s">
        <v>3564</v>
      </c>
      <c r="C15454" t="s">
        <v>68</v>
      </c>
      <c r="D15454" t="s">
        <v>3565</v>
      </c>
      <c r="E15454" t="s">
        <v>446</v>
      </c>
      <c r="F15454" t="s">
        <v>3566</v>
      </c>
      <c r="G15454" t="s">
        <v>49</v>
      </c>
      <c r="H15454" t="s">
        <v>192</v>
      </c>
    </row>
    <row r="15455" spans="1:8">
      <c r="A15455" t="s">
        <v>18077</v>
      </c>
      <c r="B15455" t="s">
        <v>3568</v>
      </c>
      <c r="C15455" t="s">
        <v>68</v>
      </c>
      <c r="D15455" t="s">
        <v>3569</v>
      </c>
      <c r="E15455" t="s">
        <v>2119</v>
      </c>
      <c r="F15455" t="s">
        <v>360</v>
      </c>
      <c r="G15455" t="s">
        <v>49</v>
      </c>
      <c r="H15455" t="s">
        <v>192</v>
      </c>
    </row>
    <row r="15456" spans="1:8">
      <c r="A15456" t="s">
        <v>18078</v>
      </c>
      <c r="B15456" t="s">
        <v>18079</v>
      </c>
      <c r="C15456" t="s">
        <v>51</v>
      </c>
      <c r="D15456" t="s">
        <v>358</v>
      </c>
      <c r="E15456" t="s">
        <v>359</v>
      </c>
      <c r="F15456" t="s">
        <v>360</v>
      </c>
      <c r="G15456" t="s">
        <v>49</v>
      </c>
      <c r="H15456" t="s">
        <v>192</v>
      </c>
    </row>
    <row r="15457" spans="1:8">
      <c r="A15457" t="s">
        <v>18080</v>
      </c>
      <c r="B15457" t="s">
        <v>18081</v>
      </c>
      <c r="C15457" t="s">
        <v>51</v>
      </c>
      <c r="D15457" t="s">
        <v>410</v>
      </c>
      <c r="E15457" t="s">
        <v>198</v>
      </c>
      <c r="F15457" t="s">
        <v>360</v>
      </c>
      <c r="G15457" t="s">
        <v>49</v>
      </c>
      <c r="H15457" t="s">
        <v>192</v>
      </c>
    </row>
    <row r="15458" spans="1:8">
      <c r="A15458" t="s">
        <v>18082</v>
      </c>
      <c r="B15458" t="s">
        <v>18083</v>
      </c>
      <c r="C15458" t="s">
        <v>51</v>
      </c>
      <c r="D15458" t="s">
        <v>450</v>
      </c>
      <c r="E15458" t="s">
        <v>198</v>
      </c>
      <c r="F15458" t="s">
        <v>360</v>
      </c>
      <c r="G15458" t="s">
        <v>49</v>
      </c>
      <c r="H15458" t="s">
        <v>192</v>
      </c>
    </row>
    <row r="15459" spans="1:8">
      <c r="A15459" t="s">
        <v>18084</v>
      </c>
      <c r="B15459" t="s">
        <v>18085</v>
      </c>
      <c r="C15459" t="s">
        <v>51</v>
      </c>
      <c r="D15459" t="s">
        <v>410</v>
      </c>
      <c r="E15459" t="s">
        <v>198</v>
      </c>
      <c r="F15459" t="s">
        <v>360</v>
      </c>
      <c r="G15459" t="s">
        <v>49</v>
      </c>
      <c r="H15459" t="s">
        <v>192</v>
      </c>
    </row>
    <row r="15460" spans="1:8">
      <c r="A15460" t="s">
        <v>18086</v>
      </c>
      <c r="B15460" t="s">
        <v>18087</v>
      </c>
      <c r="C15460" t="s">
        <v>51</v>
      </c>
      <c r="D15460" t="s">
        <v>450</v>
      </c>
      <c r="E15460" t="s">
        <v>198</v>
      </c>
      <c r="F15460" t="s">
        <v>360</v>
      </c>
      <c r="G15460" t="s">
        <v>49</v>
      </c>
      <c r="H15460" t="s">
        <v>192</v>
      </c>
    </row>
    <row r="15461" spans="1:8">
      <c r="A15461" t="s">
        <v>18088</v>
      </c>
      <c r="B15461" t="s">
        <v>18089</v>
      </c>
      <c r="C15461" t="s">
        <v>51</v>
      </c>
      <c r="D15461" t="s">
        <v>410</v>
      </c>
      <c r="E15461" t="s">
        <v>198</v>
      </c>
      <c r="F15461" t="s">
        <v>360</v>
      </c>
      <c r="G15461" t="s">
        <v>49</v>
      </c>
      <c r="H15461" t="s">
        <v>192</v>
      </c>
    </row>
    <row r="15462" spans="1:8">
      <c r="A15462" t="s">
        <v>18090</v>
      </c>
      <c r="B15462" t="s">
        <v>18091</v>
      </c>
      <c r="C15462" t="s">
        <v>51</v>
      </c>
      <c r="D15462" t="s">
        <v>1597</v>
      </c>
      <c r="E15462" t="s">
        <v>52</v>
      </c>
      <c r="F15462" t="s">
        <v>360</v>
      </c>
      <c r="G15462" t="s">
        <v>49</v>
      </c>
      <c r="H15462" t="s">
        <v>192</v>
      </c>
    </row>
    <row r="15463" spans="1:8">
      <c r="A15463" t="s">
        <v>18092</v>
      </c>
      <c r="B15463" t="s">
        <v>1599</v>
      </c>
      <c r="C15463" t="s">
        <v>51</v>
      </c>
      <c r="D15463" t="s">
        <v>1600</v>
      </c>
      <c r="E15463" t="s">
        <v>367</v>
      </c>
      <c r="F15463" t="s">
        <v>1601</v>
      </c>
      <c r="G15463" t="s">
        <v>49</v>
      </c>
      <c r="H15463" t="s">
        <v>192</v>
      </c>
    </row>
    <row r="15464" spans="1:8">
      <c r="A15464" t="s">
        <v>18093</v>
      </c>
      <c r="B15464" t="s">
        <v>1603</v>
      </c>
      <c r="C15464" t="s">
        <v>68</v>
      </c>
      <c r="D15464" t="s">
        <v>410</v>
      </c>
      <c r="E15464" t="s">
        <v>198</v>
      </c>
      <c r="F15464" t="s">
        <v>360</v>
      </c>
      <c r="G15464" t="s">
        <v>49</v>
      </c>
      <c r="H15464" t="s">
        <v>192</v>
      </c>
    </row>
    <row r="15465" spans="1:8">
      <c r="A15465" t="s">
        <v>18094</v>
      </c>
      <c r="B15465" t="s">
        <v>1605</v>
      </c>
      <c r="C15465" t="s">
        <v>51</v>
      </c>
      <c r="D15465" t="s">
        <v>450</v>
      </c>
      <c r="E15465" t="s">
        <v>198</v>
      </c>
      <c r="F15465" t="s">
        <v>360</v>
      </c>
      <c r="G15465" t="s">
        <v>49</v>
      </c>
      <c r="H15465" t="s">
        <v>192</v>
      </c>
    </row>
    <row r="15466" spans="1:8">
      <c r="A15466" t="s">
        <v>18095</v>
      </c>
      <c r="B15466" t="s">
        <v>18096</v>
      </c>
      <c r="C15466" t="s">
        <v>51</v>
      </c>
      <c r="D15466" t="s">
        <v>18097</v>
      </c>
      <c r="E15466" t="s">
        <v>367</v>
      </c>
      <c r="F15466" t="s">
        <v>18098</v>
      </c>
      <c r="G15466" t="s">
        <v>49</v>
      </c>
      <c r="H15466" t="s">
        <v>192</v>
      </c>
    </row>
    <row r="15467" spans="1:8">
      <c r="A15467" t="s">
        <v>18099</v>
      </c>
      <c r="B15467" t="s">
        <v>18100</v>
      </c>
      <c r="C15467" t="s">
        <v>51</v>
      </c>
      <c r="D15467" t="s">
        <v>450</v>
      </c>
      <c r="E15467" t="s">
        <v>198</v>
      </c>
      <c r="F15467" t="s">
        <v>360</v>
      </c>
      <c r="G15467" t="s">
        <v>49</v>
      </c>
      <c r="H15467" t="s">
        <v>192</v>
      </c>
    </row>
    <row r="15468" spans="1:8">
      <c r="A15468" t="s">
        <v>18101</v>
      </c>
      <c r="B15468" t="s">
        <v>18102</v>
      </c>
      <c r="C15468" t="s">
        <v>51</v>
      </c>
      <c r="D15468" t="s">
        <v>410</v>
      </c>
      <c r="E15468" t="s">
        <v>198</v>
      </c>
      <c r="F15468" t="s">
        <v>360</v>
      </c>
      <c r="G15468" t="s">
        <v>49</v>
      </c>
      <c r="H15468" t="s">
        <v>192</v>
      </c>
    </row>
    <row r="15469" spans="1:8">
      <c r="A15469" t="s">
        <v>18103</v>
      </c>
      <c r="B15469" t="s">
        <v>18104</v>
      </c>
      <c r="C15469" t="s">
        <v>51</v>
      </c>
      <c r="D15469" t="s">
        <v>18105</v>
      </c>
      <c r="E15469" t="s">
        <v>18106</v>
      </c>
      <c r="F15469" t="s">
        <v>360</v>
      </c>
      <c r="G15469" t="s">
        <v>49</v>
      </c>
      <c r="H15469" t="s">
        <v>192</v>
      </c>
    </row>
    <row r="15470" spans="1:8">
      <c r="A15470" t="s">
        <v>18107</v>
      </c>
      <c r="B15470" t="s">
        <v>18108</v>
      </c>
      <c r="C15470" t="s">
        <v>51</v>
      </c>
      <c r="D15470" t="s">
        <v>617</v>
      </c>
      <c r="E15470" t="s">
        <v>377</v>
      </c>
      <c r="F15470" t="s">
        <v>618</v>
      </c>
      <c r="G15470" t="s">
        <v>49</v>
      </c>
      <c r="H15470" t="s">
        <v>192</v>
      </c>
    </row>
    <row r="15471" spans="1:8">
      <c r="A15471" t="s">
        <v>18109</v>
      </c>
      <c r="B15471" t="s">
        <v>18110</v>
      </c>
      <c r="C15471" t="s">
        <v>51</v>
      </c>
      <c r="D15471" t="s">
        <v>472</v>
      </c>
      <c r="E15471" t="s">
        <v>473</v>
      </c>
      <c r="F15471" t="s">
        <v>360</v>
      </c>
      <c r="G15471" t="s">
        <v>49</v>
      </c>
      <c r="H15471" t="s">
        <v>192</v>
      </c>
    </row>
    <row r="15472" spans="1:8">
      <c r="A15472" t="s">
        <v>18111</v>
      </c>
      <c r="B15472" t="s">
        <v>18112</v>
      </c>
      <c r="C15472" t="s">
        <v>51</v>
      </c>
      <c r="D15472" t="s">
        <v>358</v>
      </c>
      <c r="E15472" t="s">
        <v>359</v>
      </c>
      <c r="F15472" t="s">
        <v>360</v>
      </c>
      <c r="G15472" t="s">
        <v>49</v>
      </c>
      <c r="H15472" t="s">
        <v>192</v>
      </c>
    </row>
    <row r="15473" spans="1:8">
      <c r="A15473" t="s">
        <v>18113</v>
      </c>
      <c r="B15473" t="s">
        <v>18114</v>
      </c>
      <c r="C15473" t="s">
        <v>51</v>
      </c>
      <c r="D15473" t="s">
        <v>472</v>
      </c>
      <c r="E15473" t="s">
        <v>473</v>
      </c>
      <c r="F15473" t="s">
        <v>360</v>
      </c>
      <c r="G15473" t="s">
        <v>49</v>
      </c>
      <c r="H15473" t="s">
        <v>192</v>
      </c>
    </row>
    <row r="15474" spans="1:8">
      <c r="A15474" t="s">
        <v>18115</v>
      </c>
      <c r="B15474" t="s">
        <v>18116</v>
      </c>
      <c r="C15474" t="s">
        <v>51</v>
      </c>
      <c r="D15474" t="s">
        <v>18117</v>
      </c>
      <c r="E15474" t="s">
        <v>52</v>
      </c>
      <c r="F15474" t="s">
        <v>360</v>
      </c>
      <c r="G15474" t="s">
        <v>49</v>
      </c>
      <c r="H15474" t="s">
        <v>192</v>
      </c>
    </row>
    <row r="15475" spans="1:8">
      <c r="A15475" t="s">
        <v>18118</v>
      </c>
      <c r="B15475" t="s">
        <v>18119</v>
      </c>
      <c r="C15475" t="s">
        <v>51</v>
      </c>
      <c r="D15475" t="s">
        <v>410</v>
      </c>
      <c r="E15475" t="s">
        <v>198</v>
      </c>
      <c r="F15475" t="s">
        <v>360</v>
      </c>
      <c r="G15475" t="s">
        <v>49</v>
      </c>
      <c r="H15475" t="s">
        <v>192</v>
      </c>
    </row>
    <row r="15476" spans="1:8">
      <c r="A15476" t="s">
        <v>18120</v>
      </c>
      <c r="B15476" t="s">
        <v>18121</v>
      </c>
      <c r="C15476" t="s">
        <v>51</v>
      </c>
      <c r="D15476" t="s">
        <v>450</v>
      </c>
      <c r="E15476" t="s">
        <v>198</v>
      </c>
      <c r="F15476" t="s">
        <v>360</v>
      </c>
      <c r="G15476" t="s">
        <v>49</v>
      </c>
      <c r="H15476" t="s">
        <v>192</v>
      </c>
    </row>
    <row r="15477" spans="1:8">
      <c r="A15477" t="s">
        <v>18122</v>
      </c>
      <c r="B15477" t="s">
        <v>18123</v>
      </c>
      <c r="C15477" t="s">
        <v>51</v>
      </c>
      <c r="D15477" t="s">
        <v>410</v>
      </c>
      <c r="E15477" t="s">
        <v>198</v>
      </c>
      <c r="F15477" t="s">
        <v>360</v>
      </c>
      <c r="G15477" t="s">
        <v>49</v>
      </c>
      <c r="H15477" t="s">
        <v>192</v>
      </c>
    </row>
    <row r="15478" spans="1:8">
      <c r="A15478" t="s">
        <v>18124</v>
      </c>
      <c r="B15478" t="s">
        <v>18125</v>
      </c>
      <c r="C15478" t="s">
        <v>51</v>
      </c>
      <c r="D15478" t="s">
        <v>450</v>
      </c>
      <c r="E15478" t="s">
        <v>198</v>
      </c>
      <c r="F15478" t="s">
        <v>360</v>
      </c>
      <c r="G15478" t="s">
        <v>49</v>
      </c>
      <c r="H15478" t="s">
        <v>192</v>
      </c>
    </row>
    <row r="15479" spans="1:8">
      <c r="A15479" t="s">
        <v>18126</v>
      </c>
      <c r="B15479" t="s">
        <v>18127</v>
      </c>
      <c r="C15479" t="s">
        <v>51</v>
      </c>
      <c r="D15479" t="s">
        <v>410</v>
      </c>
      <c r="E15479" t="s">
        <v>198</v>
      </c>
      <c r="F15479" t="s">
        <v>360</v>
      </c>
      <c r="G15479" t="s">
        <v>49</v>
      </c>
      <c r="H15479" t="s">
        <v>192</v>
      </c>
    </row>
    <row r="15480" spans="1:8">
      <c r="A15480" t="s">
        <v>18128</v>
      </c>
      <c r="B15480" t="s">
        <v>18129</v>
      </c>
      <c r="C15480" t="s">
        <v>51</v>
      </c>
      <c r="D15480" t="s">
        <v>410</v>
      </c>
      <c r="E15480" t="s">
        <v>198</v>
      </c>
      <c r="F15480" t="s">
        <v>360</v>
      </c>
      <c r="G15480" t="s">
        <v>49</v>
      </c>
      <c r="H15480" t="s">
        <v>192</v>
      </c>
    </row>
    <row r="15481" spans="1:8">
      <c r="A15481" t="s">
        <v>18130</v>
      </c>
      <c r="B15481" t="s">
        <v>18131</v>
      </c>
      <c r="C15481" t="s">
        <v>51</v>
      </c>
      <c r="D15481" t="s">
        <v>450</v>
      </c>
      <c r="E15481" t="s">
        <v>198</v>
      </c>
      <c r="F15481" t="s">
        <v>360</v>
      </c>
      <c r="G15481" t="s">
        <v>49</v>
      </c>
      <c r="H15481" t="s">
        <v>192</v>
      </c>
    </row>
    <row r="15482" spans="1:8">
      <c r="A15482" t="s">
        <v>18132</v>
      </c>
      <c r="B15482" t="s">
        <v>18133</v>
      </c>
      <c r="C15482" t="s">
        <v>51</v>
      </c>
      <c r="D15482" t="s">
        <v>472</v>
      </c>
      <c r="E15482" t="s">
        <v>473</v>
      </c>
      <c r="F15482" t="s">
        <v>360</v>
      </c>
      <c r="G15482" t="s">
        <v>49</v>
      </c>
      <c r="H15482" t="s">
        <v>192</v>
      </c>
    </row>
    <row r="15483" spans="1:8">
      <c r="A15483" t="s">
        <v>18134</v>
      </c>
      <c r="B15483" t="s">
        <v>18135</v>
      </c>
      <c r="C15483" t="s">
        <v>51</v>
      </c>
      <c r="D15483" t="s">
        <v>560</v>
      </c>
      <c r="E15483" t="s">
        <v>561</v>
      </c>
      <c r="F15483" t="s">
        <v>360</v>
      </c>
      <c r="G15483" t="s">
        <v>49</v>
      </c>
      <c r="H15483" t="s">
        <v>192</v>
      </c>
    </row>
    <row r="15484" spans="1:8">
      <c r="A15484" t="s">
        <v>18136</v>
      </c>
      <c r="B15484" t="s">
        <v>18137</v>
      </c>
      <c r="C15484" t="s">
        <v>51</v>
      </c>
      <c r="D15484" t="s">
        <v>358</v>
      </c>
      <c r="E15484" t="s">
        <v>359</v>
      </c>
      <c r="F15484" t="s">
        <v>360</v>
      </c>
      <c r="G15484" t="s">
        <v>49</v>
      </c>
      <c r="H15484" t="s">
        <v>192</v>
      </c>
    </row>
    <row r="15485" spans="1:8">
      <c r="A15485" t="s">
        <v>18138</v>
      </c>
      <c r="B15485" t="s">
        <v>18139</v>
      </c>
      <c r="C15485" t="s">
        <v>51</v>
      </c>
      <c r="D15485" t="s">
        <v>18140</v>
      </c>
      <c r="E15485" t="s">
        <v>52</v>
      </c>
      <c r="F15485" t="s">
        <v>360</v>
      </c>
      <c r="G15485" t="s">
        <v>49</v>
      </c>
      <c r="H15485" t="s">
        <v>192</v>
      </c>
    </row>
    <row r="15486" spans="1:8">
      <c r="A15486" t="s">
        <v>18141</v>
      </c>
      <c r="B15486" t="s">
        <v>17224</v>
      </c>
      <c r="C15486" t="s">
        <v>51</v>
      </c>
      <c r="D15486" t="s">
        <v>617</v>
      </c>
      <c r="E15486" t="s">
        <v>377</v>
      </c>
      <c r="F15486" t="s">
        <v>618</v>
      </c>
      <c r="G15486" t="s">
        <v>49</v>
      </c>
      <c r="H15486" t="s">
        <v>192</v>
      </c>
    </row>
    <row r="15487" spans="1:8">
      <c r="A15487" t="s">
        <v>18142</v>
      </c>
      <c r="B15487" t="s">
        <v>18143</v>
      </c>
      <c r="C15487" t="s">
        <v>51</v>
      </c>
      <c r="D15487" t="s">
        <v>18144</v>
      </c>
      <c r="E15487" t="s">
        <v>367</v>
      </c>
      <c r="F15487" t="s">
        <v>18145</v>
      </c>
      <c r="G15487" t="s">
        <v>49</v>
      </c>
      <c r="H15487" t="s">
        <v>192</v>
      </c>
    </row>
    <row r="15488" spans="1:8">
      <c r="A15488" t="s">
        <v>18146</v>
      </c>
      <c r="B15488" t="s">
        <v>18147</v>
      </c>
      <c r="C15488" t="s">
        <v>51</v>
      </c>
      <c r="D15488" t="s">
        <v>18148</v>
      </c>
      <c r="E15488" t="s">
        <v>52</v>
      </c>
      <c r="F15488" t="s">
        <v>360</v>
      </c>
      <c r="G15488" t="s">
        <v>49</v>
      </c>
      <c r="H15488" t="s">
        <v>192</v>
      </c>
    </row>
    <row r="15489" spans="1:8">
      <c r="A15489" t="s">
        <v>18149</v>
      </c>
      <c r="B15489" t="s">
        <v>18150</v>
      </c>
      <c r="C15489" t="s">
        <v>51</v>
      </c>
      <c r="D15489" t="s">
        <v>472</v>
      </c>
      <c r="E15489" t="s">
        <v>473</v>
      </c>
      <c r="F15489" t="s">
        <v>360</v>
      </c>
      <c r="G15489" t="s">
        <v>49</v>
      </c>
      <c r="H15489" t="s">
        <v>192</v>
      </c>
    </row>
    <row r="15490" spans="1:8">
      <c r="A15490" t="s">
        <v>18151</v>
      </c>
      <c r="B15490" t="s">
        <v>18152</v>
      </c>
      <c r="C15490" t="s">
        <v>51</v>
      </c>
      <c r="D15490" t="s">
        <v>1580</v>
      </c>
      <c r="E15490" t="s">
        <v>74</v>
      </c>
      <c r="F15490" t="s">
        <v>360</v>
      </c>
      <c r="G15490" t="s">
        <v>49</v>
      </c>
      <c r="H15490" t="s">
        <v>192</v>
      </c>
    </row>
    <row r="15491" spans="1:8">
      <c r="A15491" t="s">
        <v>18153</v>
      </c>
      <c r="B15491" t="s">
        <v>18154</v>
      </c>
      <c r="C15491" t="s">
        <v>51</v>
      </c>
      <c r="D15491" t="s">
        <v>18155</v>
      </c>
      <c r="E15491" t="s">
        <v>367</v>
      </c>
      <c r="F15491" t="s">
        <v>18156</v>
      </c>
      <c r="G15491" t="s">
        <v>49</v>
      </c>
      <c r="H15491" t="s">
        <v>192</v>
      </c>
    </row>
    <row r="15492" spans="1:8">
      <c r="A15492" t="s">
        <v>18157</v>
      </c>
      <c r="B15492" t="s">
        <v>18158</v>
      </c>
      <c r="C15492" t="s">
        <v>51</v>
      </c>
      <c r="D15492" t="s">
        <v>18159</v>
      </c>
      <c r="E15492" t="s">
        <v>367</v>
      </c>
      <c r="F15492" t="s">
        <v>18160</v>
      </c>
      <c r="G15492" t="s">
        <v>49</v>
      </c>
      <c r="H15492" t="s">
        <v>192</v>
      </c>
    </row>
    <row r="15493" spans="1:8">
      <c r="A15493" t="s">
        <v>18161</v>
      </c>
      <c r="B15493" t="s">
        <v>18162</v>
      </c>
      <c r="C15493" t="s">
        <v>51</v>
      </c>
      <c r="D15493" t="s">
        <v>592</v>
      </c>
      <c r="E15493" t="s">
        <v>593</v>
      </c>
      <c r="F15493" t="s">
        <v>360</v>
      </c>
      <c r="G15493" t="s">
        <v>49</v>
      </c>
      <c r="H15493" t="s">
        <v>192</v>
      </c>
    </row>
    <row r="15494" spans="1:8">
      <c r="A15494" t="s">
        <v>18163</v>
      </c>
      <c r="B15494" t="s">
        <v>18164</v>
      </c>
      <c r="C15494" t="s">
        <v>51</v>
      </c>
      <c r="D15494" t="s">
        <v>560</v>
      </c>
      <c r="E15494" t="s">
        <v>561</v>
      </c>
      <c r="F15494" t="s">
        <v>360</v>
      </c>
      <c r="G15494" t="s">
        <v>49</v>
      </c>
      <c r="H15494" t="s">
        <v>192</v>
      </c>
    </row>
    <row r="15495" spans="1:8">
      <c r="A15495" t="s">
        <v>18165</v>
      </c>
      <c r="B15495" t="s">
        <v>1918</v>
      </c>
      <c r="C15495" t="s">
        <v>51</v>
      </c>
      <c r="D15495" t="s">
        <v>1919</v>
      </c>
      <c r="E15495" t="s">
        <v>446</v>
      </c>
      <c r="F15495" t="s">
        <v>1920</v>
      </c>
      <c r="G15495" t="s">
        <v>49</v>
      </c>
      <c r="H15495" t="s">
        <v>192</v>
      </c>
    </row>
    <row r="15496" spans="1:8">
      <c r="A15496" t="s">
        <v>18166</v>
      </c>
      <c r="B15496" t="s">
        <v>18167</v>
      </c>
      <c r="C15496" t="s">
        <v>51</v>
      </c>
      <c r="D15496" t="s">
        <v>1919</v>
      </c>
      <c r="E15496" t="s">
        <v>446</v>
      </c>
      <c r="F15496" t="s">
        <v>1920</v>
      </c>
      <c r="G15496" t="s">
        <v>49</v>
      </c>
      <c r="H15496" t="s">
        <v>192</v>
      </c>
    </row>
    <row r="15497" spans="1:8">
      <c r="A15497" t="s">
        <v>18168</v>
      </c>
      <c r="B15497" t="s">
        <v>18169</v>
      </c>
      <c r="C15497" t="s">
        <v>51</v>
      </c>
      <c r="D15497" t="s">
        <v>472</v>
      </c>
      <c r="E15497" t="s">
        <v>473</v>
      </c>
      <c r="F15497" t="s">
        <v>360</v>
      </c>
      <c r="G15497" t="s">
        <v>49</v>
      </c>
      <c r="H15497" t="s">
        <v>192</v>
      </c>
    </row>
    <row r="15498" spans="1:8">
      <c r="A15498" t="s">
        <v>18170</v>
      </c>
      <c r="B15498" t="s">
        <v>18171</v>
      </c>
      <c r="C15498" t="s">
        <v>51</v>
      </c>
      <c r="D15498" t="s">
        <v>560</v>
      </c>
      <c r="E15498" t="s">
        <v>561</v>
      </c>
      <c r="F15498" t="s">
        <v>360</v>
      </c>
      <c r="G15498" t="s">
        <v>49</v>
      </c>
      <c r="H15498" t="s">
        <v>192</v>
      </c>
    </row>
    <row r="15499" spans="1:8">
      <c r="A15499" t="s">
        <v>18172</v>
      </c>
      <c r="B15499" t="s">
        <v>18173</v>
      </c>
      <c r="C15499" t="s">
        <v>51</v>
      </c>
      <c r="D15499" t="s">
        <v>358</v>
      </c>
      <c r="E15499" t="s">
        <v>359</v>
      </c>
      <c r="F15499" t="s">
        <v>360</v>
      </c>
      <c r="G15499" t="s">
        <v>49</v>
      </c>
      <c r="H15499" t="s">
        <v>192</v>
      </c>
    </row>
    <row r="15500" spans="1:8">
      <c r="A15500" t="s">
        <v>18174</v>
      </c>
      <c r="B15500" t="s">
        <v>18175</v>
      </c>
      <c r="C15500" t="s">
        <v>51</v>
      </c>
      <c r="D15500" t="s">
        <v>560</v>
      </c>
      <c r="E15500" t="s">
        <v>561</v>
      </c>
      <c r="F15500" t="s">
        <v>360</v>
      </c>
      <c r="G15500" t="s">
        <v>49</v>
      </c>
      <c r="H15500" t="s">
        <v>192</v>
      </c>
    </row>
    <row r="15501" spans="1:8">
      <c r="A15501" t="s">
        <v>18176</v>
      </c>
      <c r="B15501" t="s">
        <v>18177</v>
      </c>
      <c r="C15501" t="s">
        <v>51</v>
      </c>
      <c r="D15501" t="s">
        <v>18178</v>
      </c>
      <c r="E15501" t="s">
        <v>52</v>
      </c>
      <c r="F15501" t="s">
        <v>360</v>
      </c>
      <c r="G15501" t="s">
        <v>49</v>
      </c>
      <c r="H15501" t="s">
        <v>192</v>
      </c>
    </row>
    <row r="15502" spans="1:8">
      <c r="A15502" t="s">
        <v>18179</v>
      </c>
      <c r="B15502" t="s">
        <v>559</v>
      </c>
      <c r="C15502" t="s">
        <v>51</v>
      </c>
      <c r="D15502" t="s">
        <v>560</v>
      </c>
      <c r="E15502" t="s">
        <v>561</v>
      </c>
      <c r="F15502" t="s">
        <v>360</v>
      </c>
      <c r="G15502" t="s">
        <v>49</v>
      </c>
      <c r="H15502" t="s">
        <v>192</v>
      </c>
    </row>
    <row r="15503" spans="1:8">
      <c r="A15503" t="s">
        <v>18180</v>
      </c>
      <c r="B15503" t="s">
        <v>563</v>
      </c>
      <c r="C15503" t="s">
        <v>51</v>
      </c>
      <c r="D15503" t="s">
        <v>442</v>
      </c>
      <c r="E15503" t="s">
        <v>52</v>
      </c>
      <c r="F15503" t="s">
        <v>360</v>
      </c>
      <c r="G15503" t="s">
        <v>49</v>
      </c>
      <c r="H15503" t="s">
        <v>192</v>
      </c>
    </row>
    <row r="15504" spans="1:8">
      <c r="A15504" t="s">
        <v>18181</v>
      </c>
      <c r="B15504" t="s">
        <v>444</v>
      </c>
      <c r="C15504" t="s">
        <v>51</v>
      </c>
      <c r="D15504" t="s">
        <v>445</v>
      </c>
      <c r="E15504" t="s">
        <v>446</v>
      </c>
      <c r="F15504" t="s">
        <v>447</v>
      </c>
      <c r="G15504" t="s">
        <v>49</v>
      </c>
      <c r="H15504" t="s">
        <v>192</v>
      </c>
    </row>
    <row r="15505" spans="1:8">
      <c r="A15505" t="s">
        <v>18182</v>
      </c>
      <c r="B15505" t="s">
        <v>449</v>
      </c>
      <c r="C15505" t="s">
        <v>51</v>
      </c>
      <c r="D15505" t="s">
        <v>450</v>
      </c>
      <c r="E15505" t="s">
        <v>198</v>
      </c>
      <c r="F15505" t="s">
        <v>360</v>
      </c>
      <c r="G15505" t="s">
        <v>49</v>
      </c>
      <c r="H15505" t="s">
        <v>192</v>
      </c>
    </row>
    <row r="15506" spans="1:8">
      <c r="A15506" t="s">
        <v>18183</v>
      </c>
      <c r="B15506" t="s">
        <v>452</v>
      </c>
      <c r="C15506" t="s">
        <v>68</v>
      </c>
      <c r="D15506" t="s">
        <v>410</v>
      </c>
      <c r="E15506" t="s">
        <v>198</v>
      </c>
      <c r="F15506" t="s">
        <v>360</v>
      </c>
      <c r="G15506" t="s">
        <v>49</v>
      </c>
      <c r="H15506" t="s">
        <v>192</v>
      </c>
    </row>
    <row r="15507" spans="1:8">
      <c r="A15507" t="s">
        <v>18184</v>
      </c>
      <c r="B15507" t="s">
        <v>18185</v>
      </c>
      <c r="C15507" t="s">
        <v>51</v>
      </c>
      <c r="D15507" t="s">
        <v>18186</v>
      </c>
      <c r="E15507" t="s">
        <v>52</v>
      </c>
      <c r="F15507" t="s">
        <v>360</v>
      </c>
      <c r="G15507" t="s">
        <v>49</v>
      </c>
      <c r="H15507" t="s">
        <v>192</v>
      </c>
    </row>
    <row r="15508" spans="1:8">
      <c r="A15508" t="s">
        <v>18187</v>
      </c>
      <c r="B15508" t="s">
        <v>18188</v>
      </c>
      <c r="C15508" t="s">
        <v>51</v>
      </c>
      <c r="D15508" t="s">
        <v>18189</v>
      </c>
      <c r="E15508" t="s">
        <v>52</v>
      </c>
      <c r="F15508" t="s">
        <v>360</v>
      </c>
      <c r="G15508" t="s">
        <v>49</v>
      </c>
      <c r="H15508" t="s">
        <v>192</v>
      </c>
    </row>
    <row r="15509" spans="1:8">
      <c r="A15509" t="s">
        <v>18190</v>
      </c>
      <c r="B15509" t="s">
        <v>559</v>
      </c>
      <c r="C15509" t="s">
        <v>51</v>
      </c>
      <c r="D15509" t="s">
        <v>560</v>
      </c>
      <c r="E15509" t="s">
        <v>561</v>
      </c>
      <c r="F15509" t="s">
        <v>360</v>
      </c>
      <c r="G15509" t="s">
        <v>49</v>
      </c>
      <c r="H15509" t="s">
        <v>192</v>
      </c>
    </row>
    <row r="15510" spans="1:8">
      <c r="A15510" t="s">
        <v>18191</v>
      </c>
      <c r="B15510" t="s">
        <v>563</v>
      </c>
      <c r="C15510" t="s">
        <v>51</v>
      </c>
      <c r="D15510" t="s">
        <v>442</v>
      </c>
      <c r="E15510" t="s">
        <v>52</v>
      </c>
      <c r="F15510" t="s">
        <v>360</v>
      </c>
      <c r="G15510" t="s">
        <v>49</v>
      </c>
      <c r="H15510" t="s">
        <v>192</v>
      </c>
    </row>
    <row r="15511" spans="1:8">
      <c r="A15511" t="s">
        <v>18192</v>
      </c>
      <c r="B15511" t="s">
        <v>444</v>
      </c>
      <c r="C15511" t="s">
        <v>51</v>
      </c>
      <c r="D15511" t="s">
        <v>445</v>
      </c>
      <c r="E15511" t="s">
        <v>446</v>
      </c>
      <c r="F15511" t="s">
        <v>447</v>
      </c>
      <c r="G15511" t="s">
        <v>49</v>
      </c>
      <c r="H15511" t="s">
        <v>192</v>
      </c>
    </row>
    <row r="15512" spans="1:8">
      <c r="A15512" t="s">
        <v>18193</v>
      </c>
      <c r="B15512" t="s">
        <v>449</v>
      </c>
      <c r="C15512" t="s">
        <v>51</v>
      </c>
      <c r="D15512" t="s">
        <v>450</v>
      </c>
      <c r="E15512" t="s">
        <v>198</v>
      </c>
      <c r="F15512" t="s">
        <v>360</v>
      </c>
      <c r="G15512" t="s">
        <v>49</v>
      </c>
      <c r="H15512" t="s">
        <v>192</v>
      </c>
    </row>
    <row r="15513" spans="1:8">
      <c r="A15513" t="s">
        <v>18194</v>
      </c>
      <c r="B15513" t="s">
        <v>452</v>
      </c>
      <c r="C15513" t="s">
        <v>68</v>
      </c>
      <c r="D15513" t="s">
        <v>410</v>
      </c>
      <c r="E15513" t="s">
        <v>198</v>
      </c>
      <c r="F15513" t="s">
        <v>360</v>
      </c>
      <c r="G15513" t="s">
        <v>49</v>
      </c>
      <c r="H15513" t="s">
        <v>192</v>
      </c>
    </row>
    <row r="15514" spans="1:8">
      <c r="A15514" t="s">
        <v>18195</v>
      </c>
      <c r="B15514" t="s">
        <v>18196</v>
      </c>
      <c r="C15514" t="s">
        <v>51</v>
      </c>
      <c r="D15514" t="s">
        <v>18197</v>
      </c>
      <c r="E15514" t="s">
        <v>52</v>
      </c>
      <c r="F15514" t="s">
        <v>360</v>
      </c>
      <c r="G15514" t="s">
        <v>49</v>
      </c>
      <c r="H15514" t="s">
        <v>192</v>
      </c>
    </row>
    <row r="15515" spans="1:8">
      <c r="A15515" t="s">
        <v>18198</v>
      </c>
      <c r="B15515" t="s">
        <v>559</v>
      </c>
      <c r="C15515" t="s">
        <v>51</v>
      </c>
      <c r="D15515" t="s">
        <v>560</v>
      </c>
      <c r="E15515" t="s">
        <v>561</v>
      </c>
      <c r="F15515" t="s">
        <v>360</v>
      </c>
      <c r="G15515" t="s">
        <v>49</v>
      </c>
      <c r="H15515" t="s">
        <v>192</v>
      </c>
    </row>
    <row r="15516" spans="1:8">
      <c r="A15516" t="s">
        <v>18199</v>
      </c>
      <c r="B15516" t="s">
        <v>563</v>
      </c>
      <c r="C15516" t="s">
        <v>51</v>
      </c>
      <c r="D15516" t="s">
        <v>442</v>
      </c>
      <c r="E15516" t="s">
        <v>52</v>
      </c>
      <c r="F15516" t="s">
        <v>360</v>
      </c>
      <c r="G15516" t="s">
        <v>49</v>
      </c>
      <c r="H15516" t="s">
        <v>192</v>
      </c>
    </row>
    <row r="15517" spans="1:8">
      <c r="A15517" t="s">
        <v>18200</v>
      </c>
      <c r="B15517" t="s">
        <v>444</v>
      </c>
      <c r="C15517" t="s">
        <v>51</v>
      </c>
      <c r="D15517" t="s">
        <v>445</v>
      </c>
      <c r="E15517" t="s">
        <v>446</v>
      </c>
      <c r="F15517" t="s">
        <v>447</v>
      </c>
      <c r="G15517" t="s">
        <v>49</v>
      </c>
      <c r="H15517" t="s">
        <v>192</v>
      </c>
    </row>
    <row r="15518" spans="1:8">
      <c r="A15518" t="s">
        <v>18201</v>
      </c>
      <c r="B15518" t="s">
        <v>449</v>
      </c>
      <c r="C15518" t="s">
        <v>51</v>
      </c>
      <c r="D15518" t="s">
        <v>450</v>
      </c>
      <c r="E15518" t="s">
        <v>198</v>
      </c>
      <c r="F15518" t="s">
        <v>360</v>
      </c>
      <c r="G15518" t="s">
        <v>49</v>
      </c>
      <c r="H15518" t="s">
        <v>192</v>
      </c>
    </row>
    <row r="15519" spans="1:8">
      <c r="A15519" t="s">
        <v>18202</v>
      </c>
      <c r="B15519" t="s">
        <v>452</v>
      </c>
      <c r="C15519" t="s">
        <v>68</v>
      </c>
      <c r="D15519" t="s">
        <v>410</v>
      </c>
      <c r="E15519" t="s">
        <v>198</v>
      </c>
      <c r="F15519" t="s">
        <v>360</v>
      </c>
      <c r="G15519" t="s">
        <v>49</v>
      </c>
      <c r="H15519" t="s">
        <v>192</v>
      </c>
    </row>
    <row r="15520" spans="1:8">
      <c r="A15520" t="s">
        <v>18203</v>
      </c>
      <c r="B15520" t="s">
        <v>18204</v>
      </c>
      <c r="C15520" t="s">
        <v>51</v>
      </c>
      <c r="D15520" t="s">
        <v>472</v>
      </c>
      <c r="E15520" t="s">
        <v>473</v>
      </c>
      <c r="F15520" t="s">
        <v>360</v>
      </c>
      <c r="G15520" t="s">
        <v>49</v>
      </c>
      <c r="H15520" t="s">
        <v>192</v>
      </c>
    </row>
    <row r="15521" spans="1:8">
      <c r="A15521" t="s">
        <v>18205</v>
      </c>
      <c r="B15521" t="s">
        <v>18206</v>
      </c>
      <c r="C15521" t="s">
        <v>51</v>
      </c>
      <c r="D15521" t="s">
        <v>18207</v>
      </c>
      <c r="E15521" t="s">
        <v>52</v>
      </c>
      <c r="F15521" t="s">
        <v>360</v>
      </c>
      <c r="G15521" t="s">
        <v>49</v>
      </c>
      <c r="H15521" t="s">
        <v>192</v>
      </c>
    </row>
    <row r="15522" spans="1:8">
      <c r="A15522" t="s">
        <v>18208</v>
      </c>
      <c r="B15522" t="s">
        <v>18209</v>
      </c>
      <c r="C15522" t="s">
        <v>51</v>
      </c>
      <c r="D15522" t="s">
        <v>18210</v>
      </c>
      <c r="E15522" t="s">
        <v>52</v>
      </c>
      <c r="F15522" t="s">
        <v>360</v>
      </c>
      <c r="G15522" t="s">
        <v>49</v>
      </c>
      <c r="H15522" t="s">
        <v>192</v>
      </c>
    </row>
    <row r="15523" spans="1:8">
      <c r="A15523" t="s">
        <v>18211</v>
      </c>
      <c r="B15523" t="s">
        <v>559</v>
      </c>
      <c r="C15523" t="s">
        <v>51</v>
      </c>
      <c r="D15523" t="s">
        <v>560</v>
      </c>
      <c r="E15523" t="s">
        <v>561</v>
      </c>
      <c r="F15523" t="s">
        <v>360</v>
      </c>
      <c r="G15523" t="s">
        <v>49</v>
      </c>
      <c r="H15523" t="s">
        <v>192</v>
      </c>
    </row>
    <row r="15524" spans="1:8">
      <c r="A15524" t="s">
        <v>18212</v>
      </c>
      <c r="B15524" t="s">
        <v>563</v>
      </c>
      <c r="C15524" t="s">
        <v>51</v>
      </c>
      <c r="D15524" t="s">
        <v>442</v>
      </c>
      <c r="E15524" t="s">
        <v>52</v>
      </c>
      <c r="F15524" t="s">
        <v>360</v>
      </c>
      <c r="G15524" t="s">
        <v>49</v>
      </c>
      <c r="H15524" t="s">
        <v>192</v>
      </c>
    </row>
    <row r="15525" spans="1:8">
      <c r="A15525" t="s">
        <v>18213</v>
      </c>
      <c r="B15525" t="s">
        <v>444</v>
      </c>
      <c r="C15525" t="s">
        <v>51</v>
      </c>
      <c r="D15525" t="s">
        <v>445</v>
      </c>
      <c r="E15525" t="s">
        <v>446</v>
      </c>
      <c r="F15525" t="s">
        <v>447</v>
      </c>
      <c r="G15525" t="s">
        <v>49</v>
      </c>
      <c r="H15525" t="s">
        <v>192</v>
      </c>
    </row>
    <row r="15526" spans="1:8">
      <c r="A15526" t="s">
        <v>18214</v>
      </c>
      <c r="B15526" t="s">
        <v>449</v>
      </c>
      <c r="C15526" t="s">
        <v>51</v>
      </c>
      <c r="D15526" t="s">
        <v>450</v>
      </c>
      <c r="E15526" t="s">
        <v>198</v>
      </c>
      <c r="F15526" t="s">
        <v>360</v>
      </c>
      <c r="G15526" t="s">
        <v>49</v>
      </c>
      <c r="H15526" t="s">
        <v>192</v>
      </c>
    </row>
    <row r="15527" spans="1:8">
      <c r="A15527" t="s">
        <v>18215</v>
      </c>
      <c r="B15527" t="s">
        <v>452</v>
      </c>
      <c r="C15527" t="s">
        <v>68</v>
      </c>
      <c r="D15527" t="s">
        <v>410</v>
      </c>
      <c r="E15527" t="s">
        <v>198</v>
      </c>
      <c r="F15527" t="s">
        <v>360</v>
      </c>
      <c r="G15527" t="s">
        <v>49</v>
      </c>
      <c r="H15527" t="s">
        <v>192</v>
      </c>
    </row>
    <row r="15528" spans="1:8">
      <c r="A15528" t="s">
        <v>18216</v>
      </c>
      <c r="B15528" t="s">
        <v>18217</v>
      </c>
      <c r="C15528" t="s">
        <v>51</v>
      </c>
      <c r="D15528" t="s">
        <v>18218</v>
      </c>
      <c r="E15528" t="s">
        <v>52</v>
      </c>
      <c r="F15528" t="s">
        <v>360</v>
      </c>
      <c r="G15528" t="s">
        <v>49</v>
      </c>
      <c r="H15528" t="s">
        <v>192</v>
      </c>
    </row>
    <row r="15529" spans="1:8">
      <c r="A15529" t="s">
        <v>18219</v>
      </c>
      <c r="B15529" t="s">
        <v>559</v>
      </c>
      <c r="C15529" t="s">
        <v>51</v>
      </c>
      <c r="D15529" t="s">
        <v>560</v>
      </c>
      <c r="E15529" t="s">
        <v>561</v>
      </c>
      <c r="F15529" t="s">
        <v>360</v>
      </c>
      <c r="G15529" t="s">
        <v>49</v>
      </c>
      <c r="H15529" t="s">
        <v>192</v>
      </c>
    </row>
    <row r="15530" spans="1:8">
      <c r="A15530" t="s">
        <v>18220</v>
      </c>
      <c r="B15530" t="s">
        <v>563</v>
      </c>
      <c r="C15530" t="s">
        <v>51</v>
      </c>
      <c r="D15530" t="s">
        <v>442</v>
      </c>
      <c r="E15530" t="s">
        <v>52</v>
      </c>
      <c r="F15530" t="s">
        <v>360</v>
      </c>
      <c r="G15530" t="s">
        <v>49</v>
      </c>
      <c r="H15530" t="s">
        <v>192</v>
      </c>
    </row>
    <row r="15531" spans="1:8">
      <c r="A15531" t="s">
        <v>18221</v>
      </c>
      <c r="B15531" t="s">
        <v>444</v>
      </c>
      <c r="C15531" t="s">
        <v>51</v>
      </c>
      <c r="D15531" t="s">
        <v>445</v>
      </c>
      <c r="E15531" t="s">
        <v>446</v>
      </c>
      <c r="F15531" t="s">
        <v>447</v>
      </c>
      <c r="G15531" t="s">
        <v>49</v>
      </c>
      <c r="H15531" t="s">
        <v>192</v>
      </c>
    </row>
    <row r="15532" spans="1:8">
      <c r="A15532" t="s">
        <v>18222</v>
      </c>
      <c r="B15532" t="s">
        <v>449</v>
      </c>
      <c r="C15532" t="s">
        <v>51</v>
      </c>
      <c r="D15532" t="s">
        <v>450</v>
      </c>
      <c r="E15532" t="s">
        <v>198</v>
      </c>
      <c r="F15532" t="s">
        <v>360</v>
      </c>
      <c r="G15532" t="s">
        <v>49</v>
      </c>
      <c r="H15532" t="s">
        <v>192</v>
      </c>
    </row>
    <row r="15533" spans="1:8">
      <c r="A15533" t="s">
        <v>18223</v>
      </c>
      <c r="B15533" t="s">
        <v>452</v>
      </c>
      <c r="C15533" t="s">
        <v>68</v>
      </c>
      <c r="D15533" t="s">
        <v>410</v>
      </c>
      <c r="E15533" t="s">
        <v>198</v>
      </c>
      <c r="F15533" t="s">
        <v>360</v>
      </c>
      <c r="G15533" t="s">
        <v>49</v>
      </c>
      <c r="H15533" t="s">
        <v>192</v>
      </c>
    </row>
    <row r="15534" spans="1:8">
      <c r="A15534" t="s">
        <v>18224</v>
      </c>
      <c r="B15534" t="s">
        <v>18225</v>
      </c>
      <c r="C15534" t="s">
        <v>51</v>
      </c>
      <c r="D15534" t="s">
        <v>18226</v>
      </c>
      <c r="E15534" t="s">
        <v>52</v>
      </c>
      <c r="F15534" t="s">
        <v>360</v>
      </c>
      <c r="G15534" t="s">
        <v>49</v>
      </c>
      <c r="H15534" t="s">
        <v>192</v>
      </c>
    </row>
    <row r="15535" spans="1:8">
      <c r="A15535" t="s">
        <v>18227</v>
      </c>
      <c r="B15535" t="s">
        <v>559</v>
      </c>
      <c r="C15535" t="s">
        <v>51</v>
      </c>
      <c r="D15535" t="s">
        <v>560</v>
      </c>
      <c r="E15535" t="s">
        <v>561</v>
      </c>
      <c r="F15535" t="s">
        <v>360</v>
      </c>
      <c r="G15535" t="s">
        <v>49</v>
      </c>
      <c r="H15535" t="s">
        <v>192</v>
      </c>
    </row>
    <row r="15536" spans="1:8">
      <c r="A15536" t="s">
        <v>18228</v>
      </c>
      <c r="B15536" t="s">
        <v>563</v>
      </c>
      <c r="C15536" t="s">
        <v>51</v>
      </c>
      <c r="D15536" t="s">
        <v>442</v>
      </c>
      <c r="E15536" t="s">
        <v>52</v>
      </c>
      <c r="F15536" t="s">
        <v>360</v>
      </c>
      <c r="G15536" t="s">
        <v>49</v>
      </c>
      <c r="H15536" t="s">
        <v>192</v>
      </c>
    </row>
    <row r="15537" spans="1:8">
      <c r="A15537" t="s">
        <v>18229</v>
      </c>
      <c r="B15537" t="s">
        <v>444</v>
      </c>
      <c r="C15537" t="s">
        <v>51</v>
      </c>
      <c r="D15537" t="s">
        <v>445</v>
      </c>
      <c r="E15537" t="s">
        <v>446</v>
      </c>
      <c r="F15537" t="s">
        <v>447</v>
      </c>
      <c r="G15537" t="s">
        <v>49</v>
      </c>
      <c r="H15537" t="s">
        <v>192</v>
      </c>
    </row>
    <row r="15538" spans="1:8">
      <c r="A15538" t="s">
        <v>18230</v>
      </c>
      <c r="B15538" t="s">
        <v>449</v>
      </c>
      <c r="C15538" t="s">
        <v>51</v>
      </c>
      <c r="D15538" t="s">
        <v>450</v>
      </c>
      <c r="E15538" t="s">
        <v>198</v>
      </c>
      <c r="F15538" t="s">
        <v>360</v>
      </c>
      <c r="G15538" t="s">
        <v>49</v>
      </c>
      <c r="H15538" t="s">
        <v>192</v>
      </c>
    </row>
    <row r="15539" spans="1:8">
      <c r="A15539" t="s">
        <v>18231</v>
      </c>
      <c r="B15539" t="s">
        <v>452</v>
      </c>
      <c r="C15539" t="s">
        <v>68</v>
      </c>
      <c r="D15539" t="s">
        <v>410</v>
      </c>
      <c r="E15539" t="s">
        <v>198</v>
      </c>
      <c r="F15539" t="s">
        <v>360</v>
      </c>
      <c r="G15539" t="s">
        <v>49</v>
      </c>
      <c r="H15539" t="s">
        <v>192</v>
      </c>
    </row>
    <row r="15540" spans="1:8">
      <c r="A15540" t="s">
        <v>18232</v>
      </c>
      <c r="B15540" t="s">
        <v>18233</v>
      </c>
      <c r="C15540" t="s">
        <v>51</v>
      </c>
      <c r="D15540" t="s">
        <v>592</v>
      </c>
      <c r="E15540" t="s">
        <v>593</v>
      </c>
      <c r="F15540" t="s">
        <v>360</v>
      </c>
      <c r="G15540" t="s">
        <v>49</v>
      </c>
      <c r="H15540" t="s">
        <v>192</v>
      </c>
    </row>
    <row r="15541" spans="1:8">
      <c r="A15541" t="s">
        <v>18234</v>
      </c>
      <c r="B15541" t="s">
        <v>18235</v>
      </c>
      <c r="C15541" t="s">
        <v>51</v>
      </c>
      <c r="D15541" t="s">
        <v>18236</v>
      </c>
      <c r="E15541" t="s">
        <v>52</v>
      </c>
      <c r="F15541" t="s">
        <v>360</v>
      </c>
      <c r="G15541" t="s">
        <v>49</v>
      </c>
      <c r="H15541" t="s">
        <v>192</v>
      </c>
    </row>
    <row r="15542" spans="1:8">
      <c r="A15542" t="s">
        <v>18237</v>
      </c>
      <c r="B15542" t="s">
        <v>18238</v>
      </c>
      <c r="C15542" t="s">
        <v>51</v>
      </c>
      <c r="D15542" t="s">
        <v>560</v>
      </c>
      <c r="E15542" t="s">
        <v>561</v>
      </c>
      <c r="F15542" t="s">
        <v>360</v>
      </c>
      <c r="G15542" t="s">
        <v>49</v>
      </c>
      <c r="H15542" t="s">
        <v>192</v>
      </c>
    </row>
    <row r="15543" spans="1:8">
      <c r="A15543" t="s">
        <v>18239</v>
      </c>
      <c r="B15543" t="s">
        <v>18240</v>
      </c>
      <c r="C15543" t="s">
        <v>51</v>
      </c>
      <c r="D15543" t="s">
        <v>560</v>
      </c>
      <c r="E15543" t="s">
        <v>561</v>
      </c>
      <c r="F15543" t="s">
        <v>360</v>
      </c>
      <c r="G15543" t="s">
        <v>49</v>
      </c>
      <c r="H15543" t="s">
        <v>192</v>
      </c>
    </row>
    <row r="15544" spans="1:8">
      <c r="A15544" t="s">
        <v>18241</v>
      </c>
      <c r="B15544" t="s">
        <v>18242</v>
      </c>
      <c r="C15544" t="s">
        <v>51</v>
      </c>
      <c r="D15544" t="s">
        <v>18243</v>
      </c>
      <c r="E15544" t="s">
        <v>18244</v>
      </c>
      <c r="F15544" t="s">
        <v>360</v>
      </c>
      <c r="G15544" t="s">
        <v>49</v>
      </c>
      <c r="H15544" t="s">
        <v>192</v>
      </c>
    </row>
    <row r="15545" spans="1:8">
      <c r="A15545" t="s">
        <v>18245</v>
      </c>
      <c r="B15545" t="s">
        <v>18246</v>
      </c>
      <c r="C15545" t="s">
        <v>51</v>
      </c>
      <c r="D15545" t="s">
        <v>18243</v>
      </c>
      <c r="E15545" t="s">
        <v>18244</v>
      </c>
      <c r="F15545" t="s">
        <v>360</v>
      </c>
      <c r="G15545" t="s">
        <v>49</v>
      </c>
      <c r="H15545" t="s">
        <v>192</v>
      </c>
    </row>
    <row r="15546" spans="1:8">
      <c r="A15546" t="s">
        <v>18247</v>
      </c>
      <c r="B15546" t="s">
        <v>18248</v>
      </c>
      <c r="C15546" t="s">
        <v>51</v>
      </c>
      <c r="D15546" t="s">
        <v>18249</v>
      </c>
      <c r="E15546" t="s">
        <v>52</v>
      </c>
      <c r="F15546" t="s">
        <v>360</v>
      </c>
      <c r="G15546" t="s">
        <v>49</v>
      </c>
      <c r="H15546" t="s">
        <v>192</v>
      </c>
    </row>
    <row r="15547" spans="1:8">
      <c r="A15547" t="s">
        <v>18250</v>
      </c>
      <c r="B15547" t="s">
        <v>559</v>
      </c>
      <c r="C15547" t="s">
        <v>51</v>
      </c>
      <c r="D15547" t="s">
        <v>560</v>
      </c>
      <c r="E15547" t="s">
        <v>561</v>
      </c>
      <c r="F15547" t="s">
        <v>360</v>
      </c>
      <c r="G15547" t="s">
        <v>49</v>
      </c>
      <c r="H15547" t="s">
        <v>192</v>
      </c>
    </row>
    <row r="15548" spans="1:8">
      <c r="A15548" t="s">
        <v>18251</v>
      </c>
      <c r="B15548" t="s">
        <v>563</v>
      </c>
      <c r="C15548" t="s">
        <v>51</v>
      </c>
      <c r="D15548" t="s">
        <v>442</v>
      </c>
      <c r="E15548" t="s">
        <v>52</v>
      </c>
      <c r="F15548" t="s">
        <v>360</v>
      </c>
      <c r="G15548" t="s">
        <v>49</v>
      </c>
      <c r="H15548" t="s">
        <v>192</v>
      </c>
    </row>
    <row r="15549" spans="1:8">
      <c r="A15549" t="s">
        <v>18252</v>
      </c>
      <c r="B15549" t="s">
        <v>444</v>
      </c>
      <c r="C15549" t="s">
        <v>51</v>
      </c>
      <c r="D15549" t="s">
        <v>445</v>
      </c>
      <c r="E15549" t="s">
        <v>446</v>
      </c>
      <c r="F15549" t="s">
        <v>447</v>
      </c>
      <c r="G15549" t="s">
        <v>49</v>
      </c>
      <c r="H15549" t="s">
        <v>192</v>
      </c>
    </row>
    <row r="15550" spans="1:8">
      <c r="A15550" t="s">
        <v>18253</v>
      </c>
      <c r="B15550" t="s">
        <v>449</v>
      </c>
      <c r="C15550" t="s">
        <v>51</v>
      </c>
      <c r="D15550" t="s">
        <v>450</v>
      </c>
      <c r="E15550" t="s">
        <v>198</v>
      </c>
      <c r="F15550" t="s">
        <v>360</v>
      </c>
      <c r="G15550" t="s">
        <v>49</v>
      </c>
      <c r="H15550" t="s">
        <v>192</v>
      </c>
    </row>
    <row r="15551" spans="1:8">
      <c r="A15551" t="s">
        <v>18254</v>
      </c>
      <c r="B15551" t="s">
        <v>452</v>
      </c>
      <c r="C15551" t="s">
        <v>68</v>
      </c>
      <c r="D15551" t="s">
        <v>410</v>
      </c>
      <c r="E15551" t="s">
        <v>198</v>
      </c>
      <c r="F15551" t="s">
        <v>360</v>
      </c>
      <c r="G15551" t="s">
        <v>49</v>
      </c>
      <c r="H15551" t="s">
        <v>192</v>
      </c>
    </row>
    <row r="15552" spans="1:8">
      <c r="A15552" t="s">
        <v>18255</v>
      </c>
      <c r="B15552" t="s">
        <v>18256</v>
      </c>
      <c r="C15552" t="s">
        <v>51</v>
      </c>
      <c r="D15552" t="s">
        <v>18257</v>
      </c>
      <c r="E15552" t="s">
        <v>52</v>
      </c>
      <c r="F15552" t="s">
        <v>360</v>
      </c>
      <c r="G15552" t="s">
        <v>49</v>
      </c>
      <c r="H15552" t="s">
        <v>192</v>
      </c>
    </row>
    <row r="15553" spans="1:8">
      <c r="A15553" t="s">
        <v>18258</v>
      </c>
      <c r="B15553" t="s">
        <v>18259</v>
      </c>
      <c r="C15553" t="s">
        <v>51</v>
      </c>
      <c r="D15553" t="s">
        <v>18260</v>
      </c>
      <c r="E15553" t="s">
        <v>52</v>
      </c>
      <c r="F15553" t="s">
        <v>360</v>
      </c>
      <c r="G15553" t="s">
        <v>49</v>
      </c>
      <c r="H15553" t="s">
        <v>192</v>
      </c>
    </row>
    <row r="15554" spans="1:8">
      <c r="A15554" t="s">
        <v>18261</v>
      </c>
      <c r="B15554" t="s">
        <v>559</v>
      </c>
      <c r="C15554" t="s">
        <v>51</v>
      </c>
      <c r="D15554" t="s">
        <v>560</v>
      </c>
      <c r="E15554" t="s">
        <v>561</v>
      </c>
      <c r="F15554" t="s">
        <v>360</v>
      </c>
      <c r="G15554" t="s">
        <v>49</v>
      </c>
      <c r="H15554" t="s">
        <v>192</v>
      </c>
    </row>
    <row r="15555" spans="1:8">
      <c r="A15555" t="s">
        <v>18262</v>
      </c>
      <c r="B15555" t="s">
        <v>563</v>
      </c>
      <c r="C15555" t="s">
        <v>51</v>
      </c>
      <c r="D15555" t="s">
        <v>442</v>
      </c>
      <c r="E15555" t="s">
        <v>52</v>
      </c>
      <c r="F15555" t="s">
        <v>360</v>
      </c>
      <c r="G15555" t="s">
        <v>49</v>
      </c>
      <c r="H15555" t="s">
        <v>192</v>
      </c>
    </row>
    <row r="15556" spans="1:8">
      <c r="A15556" t="s">
        <v>18263</v>
      </c>
      <c r="B15556" t="s">
        <v>444</v>
      </c>
      <c r="C15556" t="s">
        <v>51</v>
      </c>
      <c r="D15556" t="s">
        <v>445</v>
      </c>
      <c r="E15556" t="s">
        <v>446</v>
      </c>
      <c r="F15556" t="s">
        <v>447</v>
      </c>
      <c r="G15556" t="s">
        <v>49</v>
      </c>
      <c r="H15556" t="s">
        <v>192</v>
      </c>
    </row>
    <row r="15557" spans="1:8">
      <c r="A15557" t="s">
        <v>18264</v>
      </c>
      <c r="B15557" t="s">
        <v>449</v>
      </c>
      <c r="C15557" t="s">
        <v>51</v>
      </c>
      <c r="D15557" t="s">
        <v>450</v>
      </c>
      <c r="E15557" t="s">
        <v>198</v>
      </c>
      <c r="F15557" t="s">
        <v>360</v>
      </c>
      <c r="G15557" t="s">
        <v>49</v>
      </c>
      <c r="H15557" t="s">
        <v>192</v>
      </c>
    </row>
    <row r="15558" spans="1:8">
      <c r="A15558" t="s">
        <v>18265</v>
      </c>
      <c r="B15558" t="s">
        <v>452</v>
      </c>
      <c r="C15558" t="s">
        <v>68</v>
      </c>
      <c r="D15558" t="s">
        <v>410</v>
      </c>
      <c r="E15558" t="s">
        <v>198</v>
      </c>
      <c r="F15558" t="s">
        <v>360</v>
      </c>
      <c r="G15558" t="s">
        <v>49</v>
      </c>
      <c r="H15558" t="s">
        <v>192</v>
      </c>
    </row>
    <row r="15559" spans="1:8">
      <c r="A15559" t="s">
        <v>18266</v>
      </c>
      <c r="B15559" t="s">
        <v>18267</v>
      </c>
      <c r="C15559" t="s">
        <v>51</v>
      </c>
      <c r="D15559" t="s">
        <v>472</v>
      </c>
      <c r="E15559" t="s">
        <v>473</v>
      </c>
      <c r="F15559" t="s">
        <v>360</v>
      </c>
      <c r="G15559" t="s">
        <v>49</v>
      </c>
      <c r="H15559" t="s">
        <v>192</v>
      </c>
    </row>
    <row r="15560" spans="1:8">
      <c r="A15560" t="s">
        <v>18</v>
      </c>
      <c r="B15560" t="s">
        <v>18268</v>
      </c>
      <c r="C15560" t="s">
        <v>68</v>
      </c>
      <c r="D15560" t="s">
        <v>18269</v>
      </c>
      <c r="E15560" t="s">
        <v>52</v>
      </c>
      <c r="F15560" t="s">
        <v>360</v>
      </c>
      <c r="G15560" t="s">
        <v>192</v>
      </c>
      <c r="H15560" t="s">
        <v>49</v>
      </c>
    </row>
    <row r="15561" spans="1:8">
      <c r="A15561" t="s">
        <v>103</v>
      </c>
      <c r="B15561" t="s">
        <v>18270</v>
      </c>
      <c r="C15561" t="s">
        <v>68</v>
      </c>
      <c r="D15561" t="s">
        <v>18271</v>
      </c>
      <c r="E15561" t="s">
        <v>105</v>
      </c>
      <c r="F15561" t="s">
        <v>360</v>
      </c>
      <c r="G15561" t="s">
        <v>192</v>
      </c>
      <c r="H15561" t="s">
        <v>49</v>
      </c>
    </row>
    <row r="15562" spans="1:8">
      <c r="A15562" t="s">
        <v>106</v>
      </c>
      <c r="B15562" t="s">
        <v>18272</v>
      </c>
      <c r="C15562" t="s">
        <v>68</v>
      </c>
      <c r="D15562" t="s">
        <v>18273</v>
      </c>
      <c r="E15562" t="s">
        <v>80</v>
      </c>
      <c r="F15562" t="s">
        <v>360</v>
      </c>
      <c r="G15562" t="s">
        <v>192</v>
      </c>
      <c r="H15562" t="s">
        <v>49</v>
      </c>
    </row>
    <row r="15563" spans="1:8">
      <c r="A15563" t="s">
        <v>108</v>
      </c>
      <c r="B15563" t="s">
        <v>18274</v>
      </c>
      <c r="C15563" t="s">
        <v>68</v>
      </c>
      <c r="D15563" t="s">
        <v>18275</v>
      </c>
      <c r="E15563" t="s">
        <v>446</v>
      </c>
      <c r="F15563" t="s">
        <v>18276</v>
      </c>
      <c r="G15563" t="s">
        <v>192</v>
      </c>
      <c r="H15563" t="s">
        <v>49</v>
      </c>
    </row>
    <row r="15564" spans="1:8">
      <c r="A15564" t="s">
        <v>115</v>
      </c>
      <c r="B15564" t="s">
        <v>18277</v>
      </c>
      <c r="C15564" t="s">
        <v>68</v>
      </c>
      <c r="D15564" t="s">
        <v>401</v>
      </c>
      <c r="E15564" t="s">
        <v>402</v>
      </c>
      <c r="F15564" t="s">
        <v>360</v>
      </c>
      <c r="G15564" t="s">
        <v>192</v>
      </c>
      <c r="H15564" t="s">
        <v>49</v>
      </c>
    </row>
    <row r="15565" spans="1:8">
      <c r="A15565" t="s">
        <v>111</v>
      </c>
      <c r="B15565" t="s">
        <v>18278</v>
      </c>
      <c r="C15565" t="s">
        <v>51</v>
      </c>
      <c r="D15565" t="s">
        <v>18279</v>
      </c>
      <c r="E15565" t="s">
        <v>105</v>
      </c>
      <c r="F15565" t="s">
        <v>360</v>
      </c>
      <c r="G15565" t="s">
        <v>192</v>
      </c>
      <c r="H15565" t="s">
        <v>49</v>
      </c>
    </row>
    <row r="15566" spans="1:8">
      <c r="A15566" t="s">
        <v>113</v>
      </c>
      <c r="B15566" t="s">
        <v>18280</v>
      </c>
      <c r="C15566" t="s">
        <v>51</v>
      </c>
      <c r="D15566" t="s">
        <v>18281</v>
      </c>
      <c r="E15566" t="s">
        <v>80</v>
      </c>
      <c r="F15566" t="s">
        <v>360</v>
      </c>
      <c r="G15566" t="s">
        <v>192</v>
      </c>
      <c r="H15566" t="s">
        <v>49</v>
      </c>
    </row>
    <row r="15567" spans="1:8">
      <c r="A15567" t="s">
        <v>117</v>
      </c>
      <c r="B15567" t="s">
        <v>18282</v>
      </c>
      <c r="C15567" t="s">
        <v>51</v>
      </c>
      <c r="D15567" t="s">
        <v>358</v>
      </c>
      <c r="E15567" t="s">
        <v>359</v>
      </c>
      <c r="F15567" t="s">
        <v>360</v>
      </c>
      <c r="G15567" t="s">
        <v>192</v>
      </c>
      <c r="H15567" t="s">
        <v>49</v>
      </c>
    </row>
    <row r="15568" spans="1:8">
      <c r="A15568" t="s">
        <v>175</v>
      </c>
      <c r="B15568" t="s">
        <v>18283</v>
      </c>
      <c r="C15568" t="s">
        <v>51</v>
      </c>
      <c r="D15568" t="s">
        <v>366</v>
      </c>
      <c r="E15568" t="s">
        <v>367</v>
      </c>
      <c r="F15568" t="s">
        <v>368</v>
      </c>
      <c r="G15568" t="s">
        <v>192</v>
      </c>
      <c r="H15568" t="s">
        <v>49</v>
      </c>
    </row>
    <row r="15569" spans="1:8">
      <c r="A15569" t="s">
        <v>119</v>
      </c>
      <c r="B15569" t="s">
        <v>18284</v>
      </c>
      <c r="C15569" t="s">
        <v>78</v>
      </c>
      <c r="D15569" t="s">
        <v>18285</v>
      </c>
      <c r="E15569" t="s">
        <v>52</v>
      </c>
      <c r="F15569" t="s">
        <v>360</v>
      </c>
      <c r="G15569" t="s">
        <v>192</v>
      </c>
      <c r="H15569" t="s">
        <v>49</v>
      </c>
    </row>
    <row r="15570" spans="1:8">
      <c r="A15570" t="s">
        <v>121</v>
      </c>
      <c r="B15570" t="s">
        <v>375</v>
      </c>
      <c r="C15570" t="s">
        <v>51</v>
      </c>
      <c r="D15570" t="s">
        <v>376</v>
      </c>
      <c r="E15570" t="s">
        <v>377</v>
      </c>
      <c r="F15570" t="s">
        <v>360</v>
      </c>
      <c r="G15570" t="s">
        <v>192</v>
      </c>
      <c r="H15570" t="s">
        <v>49</v>
      </c>
    </row>
    <row r="15571" spans="1:8">
      <c r="A15571" t="s">
        <v>126</v>
      </c>
      <c r="B15571" t="s">
        <v>378</v>
      </c>
      <c r="C15571" t="s">
        <v>51</v>
      </c>
      <c r="D15571" t="s">
        <v>379</v>
      </c>
      <c r="E15571" t="s">
        <v>84</v>
      </c>
      <c r="F15571" t="s">
        <v>360</v>
      </c>
      <c r="G15571" t="s">
        <v>192</v>
      </c>
      <c r="H15571" t="s">
        <v>49</v>
      </c>
    </row>
    <row r="15572" spans="1:8">
      <c r="A15572" t="s">
        <v>124</v>
      </c>
      <c r="B15572" t="s">
        <v>380</v>
      </c>
      <c r="C15572" t="s">
        <v>51</v>
      </c>
      <c r="D15572" t="s">
        <v>381</v>
      </c>
      <c r="E15572" t="s">
        <v>84</v>
      </c>
      <c r="F15572" t="s">
        <v>360</v>
      </c>
      <c r="G15572" t="s">
        <v>192</v>
      </c>
      <c r="H15572" t="s">
        <v>49</v>
      </c>
    </row>
    <row r="15573" spans="1:8">
      <c r="A15573" t="s">
        <v>128</v>
      </c>
      <c r="B15573" t="s">
        <v>18286</v>
      </c>
      <c r="C15573" t="s">
        <v>51</v>
      </c>
      <c r="D15573" t="s">
        <v>18287</v>
      </c>
      <c r="E15573" t="s">
        <v>102</v>
      </c>
      <c r="F15573" t="s">
        <v>360</v>
      </c>
      <c r="G15573" t="s">
        <v>192</v>
      </c>
      <c r="H15573" t="s">
        <v>49</v>
      </c>
    </row>
    <row r="15574" spans="1:8">
      <c r="A15574" t="s">
        <v>130</v>
      </c>
      <c r="B15574" t="s">
        <v>18288</v>
      </c>
      <c r="C15574" t="s">
        <v>78</v>
      </c>
      <c r="D15574" t="s">
        <v>18289</v>
      </c>
      <c r="E15574" t="s">
        <v>52</v>
      </c>
      <c r="F15574" t="s">
        <v>360</v>
      </c>
      <c r="G15574" t="s">
        <v>192</v>
      </c>
      <c r="H15574" t="s">
        <v>49</v>
      </c>
    </row>
    <row r="15575" spans="1:8">
      <c r="A15575" t="s">
        <v>132</v>
      </c>
      <c r="B15575" t="s">
        <v>18290</v>
      </c>
      <c r="C15575" t="s">
        <v>68</v>
      </c>
      <c r="D15575" t="s">
        <v>18271</v>
      </c>
      <c r="E15575" t="s">
        <v>105</v>
      </c>
      <c r="F15575" t="s">
        <v>360</v>
      </c>
      <c r="G15575" t="s">
        <v>192</v>
      </c>
      <c r="H15575" t="s">
        <v>49</v>
      </c>
    </row>
    <row r="15576" spans="1:8">
      <c r="A15576" t="s">
        <v>133</v>
      </c>
      <c r="B15576" t="s">
        <v>18272</v>
      </c>
      <c r="C15576" t="s">
        <v>68</v>
      </c>
      <c r="D15576" t="s">
        <v>18273</v>
      </c>
      <c r="E15576" t="s">
        <v>80</v>
      </c>
      <c r="F15576" t="s">
        <v>360</v>
      </c>
      <c r="G15576" t="s">
        <v>192</v>
      </c>
      <c r="H15576" t="s">
        <v>49</v>
      </c>
    </row>
    <row r="15577" spans="1:8">
      <c r="A15577" t="s">
        <v>134</v>
      </c>
      <c r="B15577" t="s">
        <v>18274</v>
      </c>
      <c r="C15577" t="s">
        <v>68</v>
      </c>
      <c r="D15577" t="s">
        <v>18275</v>
      </c>
      <c r="E15577" t="s">
        <v>446</v>
      </c>
      <c r="F15577" t="s">
        <v>18276</v>
      </c>
      <c r="G15577" t="s">
        <v>192</v>
      </c>
      <c r="H15577" t="s">
        <v>49</v>
      </c>
    </row>
    <row r="15578" spans="1:8">
      <c r="A15578" t="s">
        <v>137</v>
      </c>
      <c r="B15578" t="s">
        <v>18291</v>
      </c>
      <c r="C15578" t="s">
        <v>68</v>
      </c>
      <c r="D15578" t="s">
        <v>401</v>
      </c>
      <c r="E15578" t="s">
        <v>402</v>
      </c>
      <c r="F15578" t="s">
        <v>360</v>
      </c>
      <c r="G15578" t="s">
        <v>192</v>
      </c>
      <c r="H15578" t="s">
        <v>49</v>
      </c>
    </row>
    <row r="15579" spans="1:8">
      <c r="A15579" t="s">
        <v>135</v>
      </c>
      <c r="B15579" t="s">
        <v>18292</v>
      </c>
      <c r="C15579" t="s">
        <v>51</v>
      </c>
      <c r="D15579" t="s">
        <v>18279</v>
      </c>
      <c r="E15579" t="s">
        <v>105</v>
      </c>
      <c r="F15579" t="s">
        <v>360</v>
      </c>
      <c r="G15579" t="s">
        <v>192</v>
      </c>
      <c r="H15579" t="s">
        <v>49</v>
      </c>
    </row>
    <row r="15580" spans="1:8">
      <c r="A15580" t="s">
        <v>136</v>
      </c>
      <c r="B15580" t="s">
        <v>18280</v>
      </c>
      <c r="C15580" t="s">
        <v>51</v>
      </c>
      <c r="D15580" t="s">
        <v>18281</v>
      </c>
      <c r="E15580" t="s">
        <v>80</v>
      </c>
      <c r="F15580" t="s">
        <v>360</v>
      </c>
      <c r="G15580" t="s">
        <v>192</v>
      </c>
      <c r="H15580" t="s">
        <v>49</v>
      </c>
    </row>
    <row r="15581" spans="1:8">
      <c r="A15581" t="s">
        <v>138</v>
      </c>
      <c r="B15581" t="s">
        <v>18293</v>
      </c>
      <c r="C15581" t="s">
        <v>51</v>
      </c>
      <c r="D15581" t="s">
        <v>358</v>
      </c>
      <c r="E15581" t="s">
        <v>359</v>
      </c>
      <c r="F15581" t="s">
        <v>360</v>
      </c>
      <c r="G15581" t="s">
        <v>192</v>
      </c>
      <c r="H15581" t="s">
        <v>49</v>
      </c>
    </row>
    <row r="15582" spans="1:8">
      <c r="A15582" t="s">
        <v>139</v>
      </c>
      <c r="B15582" t="s">
        <v>18284</v>
      </c>
      <c r="C15582" t="s">
        <v>78</v>
      </c>
      <c r="D15582" t="s">
        <v>18285</v>
      </c>
      <c r="E15582" t="s">
        <v>52</v>
      </c>
      <c r="F15582" t="s">
        <v>360</v>
      </c>
      <c r="G15582" t="s">
        <v>192</v>
      </c>
      <c r="H15582" t="s">
        <v>49</v>
      </c>
    </row>
    <row r="15583" spans="1:8">
      <c r="A15583" t="s">
        <v>140</v>
      </c>
      <c r="B15583" t="s">
        <v>375</v>
      </c>
      <c r="C15583" t="s">
        <v>51</v>
      </c>
      <c r="D15583" t="s">
        <v>376</v>
      </c>
      <c r="E15583" t="s">
        <v>377</v>
      </c>
      <c r="F15583" t="s">
        <v>360</v>
      </c>
      <c r="G15583" t="s">
        <v>192</v>
      </c>
      <c r="H15583" t="s">
        <v>49</v>
      </c>
    </row>
    <row r="15584" spans="1:8">
      <c r="A15584" t="s">
        <v>142</v>
      </c>
      <c r="B15584" t="s">
        <v>378</v>
      </c>
      <c r="C15584" t="s">
        <v>51</v>
      </c>
      <c r="D15584" t="s">
        <v>379</v>
      </c>
      <c r="E15584" t="s">
        <v>84</v>
      </c>
      <c r="F15584" t="s">
        <v>360</v>
      </c>
      <c r="G15584" t="s">
        <v>192</v>
      </c>
      <c r="H15584" t="s">
        <v>49</v>
      </c>
    </row>
    <row r="15585" spans="1:8">
      <c r="A15585" t="s">
        <v>141</v>
      </c>
      <c r="B15585" t="s">
        <v>380</v>
      </c>
      <c r="C15585" t="s">
        <v>51</v>
      </c>
      <c r="D15585" t="s">
        <v>381</v>
      </c>
      <c r="E15585" t="s">
        <v>84</v>
      </c>
      <c r="F15585" t="s">
        <v>360</v>
      </c>
      <c r="G15585" t="s">
        <v>192</v>
      </c>
      <c r="H15585" t="s">
        <v>49</v>
      </c>
    </row>
    <row r="15586" spans="1:8">
      <c r="A15586" t="s">
        <v>18294</v>
      </c>
      <c r="B15586" t="s">
        <v>360</v>
      </c>
      <c r="C15586" t="s">
        <v>360</v>
      </c>
      <c r="D15586" t="s">
        <v>1745</v>
      </c>
      <c r="E15586" t="s">
        <v>18295</v>
      </c>
      <c r="F15586" t="s">
        <v>360</v>
      </c>
      <c r="G15586" t="s">
        <v>192</v>
      </c>
      <c r="H15586" t="s">
        <v>49</v>
      </c>
    </row>
    <row r="15587" spans="1:8">
      <c r="A15587" t="s">
        <v>18296</v>
      </c>
      <c r="B15587" t="s">
        <v>18297</v>
      </c>
      <c r="C15587" t="s">
        <v>68</v>
      </c>
      <c r="D15587" t="s">
        <v>18298</v>
      </c>
      <c r="E15587" t="s">
        <v>52</v>
      </c>
      <c r="F15587" t="s">
        <v>360</v>
      </c>
      <c r="G15587" t="s">
        <v>192</v>
      </c>
      <c r="H15587" t="s">
        <v>49</v>
      </c>
    </row>
    <row r="15588" spans="1:8">
      <c r="A15588" t="s">
        <v>18299</v>
      </c>
      <c r="B15588" t="s">
        <v>397</v>
      </c>
      <c r="C15588" t="s">
        <v>51</v>
      </c>
      <c r="D15588" t="s">
        <v>398</v>
      </c>
      <c r="E15588" t="s">
        <v>52</v>
      </c>
      <c r="F15588" t="s">
        <v>360</v>
      </c>
      <c r="G15588" t="s">
        <v>192</v>
      </c>
      <c r="H15588" t="s">
        <v>49</v>
      </c>
    </row>
    <row r="15589" spans="1:8">
      <c r="A15589" t="s">
        <v>18300</v>
      </c>
      <c r="B15589" t="s">
        <v>400</v>
      </c>
      <c r="C15589" t="s">
        <v>51</v>
      </c>
      <c r="D15589" t="s">
        <v>401</v>
      </c>
      <c r="E15589" t="s">
        <v>402</v>
      </c>
      <c r="F15589" t="s">
        <v>360</v>
      </c>
      <c r="G15589" t="s">
        <v>192</v>
      </c>
      <c r="H15589" t="s">
        <v>49</v>
      </c>
    </row>
    <row r="15590" spans="1:8">
      <c r="A15590" t="s">
        <v>18301</v>
      </c>
      <c r="B15590" t="s">
        <v>404</v>
      </c>
      <c r="C15590" t="s">
        <v>51</v>
      </c>
      <c r="D15590" t="s">
        <v>370</v>
      </c>
      <c r="E15590" t="s">
        <v>73</v>
      </c>
      <c r="F15590" t="s">
        <v>360</v>
      </c>
      <c r="G15590" t="s">
        <v>192</v>
      </c>
      <c r="H15590" t="s">
        <v>49</v>
      </c>
    </row>
    <row r="15591" spans="1:8">
      <c r="A15591" t="s">
        <v>18302</v>
      </c>
      <c r="B15591" t="s">
        <v>406</v>
      </c>
      <c r="C15591" t="s">
        <v>51</v>
      </c>
      <c r="D15591" t="s">
        <v>407</v>
      </c>
      <c r="E15591" t="s">
        <v>74</v>
      </c>
      <c r="F15591" t="s">
        <v>360</v>
      </c>
      <c r="G15591" t="s">
        <v>192</v>
      </c>
      <c r="H15591" t="s">
        <v>49</v>
      </c>
    </row>
    <row r="15592" spans="1:8">
      <c r="A15592" t="s">
        <v>18303</v>
      </c>
      <c r="B15592" t="s">
        <v>18304</v>
      </c>
      <c r="C15592" t="s">
        <v>68</v>
      </c>
      <c r="D15592" t="s">
        <v>384</v>
      </c>
      <c r="E15592" t="s">
        <v>52</v>
      </c>
      <c r="F15592" t="s">
        <v>360</v>
      </c>
      <c r="G15592" t="s">
        <v>192</v>
      </c>
      <c r="H15592" t="s">
        <v>49</v>
      </c>
    </row>
    <row r="15593" spans="1:8">
      <c r="A15593" t="s">
        <v>18305</v>
      </c>
      <c r="B15593" t="s">
        <v>383</v>
      </c>
      <c r="C15593" t="s">
        <v>68</v>
      </c>
      <c r="D15593" t="s">
        <v>370</v>
      </c>
      <c r="E15593" t="s">
        <v>73</v>
      </c>
      <c r="F15593" t="s">
        <v>360</v>
      </c>
      <c r="G15593" t="s">
        <v>192</v>
      </c>
      <c r="H15593" t="s">
        <v>49</v>
      </c>
    </row>
    <row r="15594" spans="1:8">
      <c r="A15594" t="s">
        <v>18306</v>
      </c>
      <c r="B15594" t="s">
        <v>387</v>
      </c>
      <c r="C15594" t="s">
        <v>51</v>
      </c>
      <c r="D15594" t="s">
        <v>370</v>
      </c>
      <c r="E15594" t="s">
        <v>73</v>
      </c>
      <c r="F15594" t="s">
        <v>360</v>
      </c>
      <c r="G15594" t="s">
        <v>192</v>
      </c>
      <c r="H15594" t="s">
        <v>49</v>
      </c>
    </row>
    <row r="15595" spans="1:8">
      <c r="A15595" t="s">
        <v>18307</v>
      </c>
      <c r="B15595" t="s">
        <v>389</v>
      </c>
      <c r="C15595" t="s">
        <v>51</v>
      </c>
      <c r="D15595" t="s">
        <v>390</v>
      </c>
      <c r="E15595" t="s">
        <v>367</v>
      </c>
      <c r="F15595" t="s">
        <v>391</v>
      </c>
      <c r="G15595" t="s">
        <v>192</v>
      </c>
      <c r="H15595" t="s">
        <v>49</v>
      </c>
    </row>
    <row r="15596" spans="1:8">
      <c r="A15596" t="s">
        <v>18308</v>
      </c>
      <c r="B15596" t="s">
        <v>393</v>
      </c>
      <c r="C15596" t="s">
        <v>394</v>
      </c>
      <c r="D15596" t="s">
        <v>395</v>
      </c>
      <c r="E15596" t="s">
        <v>52</v>
      </c>
      <c r="F15596" t="s">
        <v>360</v>
      </c>
      <c r="G15596" t="s">
        <v>192</v>
      </c>
      <c r="H15596" t="s">
        <v>49</v>
      </c>
    </row>
    <row r="15597" spans="1:8">
      <c r="A15597" t="s">
        <v>18309</v>
      </c>
      <c r="B15597" t="s">
        <v>397</v>
      </c>
      <c r="C15597" t="s">
        <v>51</v>
      </c>
      <c r="D15597" t="s">
        <v>398</v>
      </c>
      <c r="E15597" t="s">
        <v>52</v>
      </c>
      <c r="F15597" t="s">
        <v>360</v>
      </c>
      <c r="G15597" t="s">
        <v>192</v>
      </c>
      <c r="H15597" t="s">
        <v>49</v>
      </c>
    </row>
    <row r="15598" spans="1:8">
      <c r="A15598" t="s">
        <v>18310</v>
      </c>
      <c r="B15598" t="s">
        <v>400</v>
      </c>
      <c r="C15598" t="s">
        <v>51</v>
      </c>
      <c r="D15598" t="s">
        <v>401</v>
      </c>
      <c r="E15598" t="s">
        <v>402</v>
      </c>
      <c r="F15598" t="s">
        <v>360</v>
      </c>
      <c r="G15598" t="s">
        <v>192</v>
      </c>
      <c r="H15598" t="s">
        <v>49</v>
      </c>
    </row>
    <row r="15599" spans="1:8">
      <c r="A15599" t="s">
        <v>18311</v>
      </c>
      <c r="B15599" t="s">
        <v>404</v>
      </c>
      <c r="C15599" t="s">
        <v>51</v>
      </c>
      <c r="D15599" t="s">
        <v>370</v>
      </c>
      <c r="E15599" t="s">
        <v>73</v>
      </c>
      <c r="F15599" t="s">
        <v>360</v>
      </c>
      <c r="G15599" t="s">
        <v>192</v>
      </c>
      <c r="H15599" t="s">
        <v>49</v>
      </c>
    </row>
    <row r="15600" spans="1:8">
      <c r="A15600" t="s">
        <v>18312</v>
      </c>
      <c r="B15600" t="s">
        <v>406</v>
      </c>
      <c r="C15600" t="s">
        <v>51</v>
      </c>
      <c r="D15600" t="s">
        <v>407</v>
      </c>
      <c r="E15600" t="s">
        <v>74</v>
      </c>
      <c r="F15600" t="s">
        <v>360</v>
      </c>
      <c r="G15600" t="s">
        <v>192</v>
      </c>
      <c r="H15600" t="s">
        <v>49</v>
      </c>
    </row>
    <row r="15601" spans="1:8">
      <c r="A15601" t="s">
        <v>18313</v>
      </c>
      <c r="B15601" t="s">
        <v>409</v>
      </c>
      <c r="C15601" t="s">
        <v>51</v>
      </c>
      <c r="D15601" t="s">
        <v>410</v>
      </c>
      <c r="E15601" t="s">
        <v>198</v>
      </c>
      <c r="F15601" t="s">
        <v>360</v>
      </c>
      <c r="G15601" t="s">
        <v>192</v>
      </c>
      <c r="H15601" t="s">
        <v>49</v>
      </c>
    </row>
    <row r="15602" spans="1:8">
      <c r="A15602" t="s">
        <v>18314</v>
      </c>
      <c r="B15602" t="s">
        <v>412</v>
      </c>
      <c r="C15602" t="s">
        <v>394</v>
      </c>
      <c r="D15602" t="s">
        <v>413</v>
      </c>
      <c r="E15602" t="s">
        <v>414</v>
      </c>
      <c r="F15602" t="s">
        <v>360</v>
      </c>
      <c r="G15602" t="s">
        <v>192</v>
      </c>
      <c r="H15602" t="s">
        <v>49</v>
      </c>
    </row>
    <row r="15603" spans="1:8">
      <c r="A15603" t="s">
        <v>18315</v>
      </c>
      <c r="B15603" t="s">
        <v>416</v>
      </c>
      <c r="C15603" t="s">
        <v>394</v>
      </c>
      <c r="D15603" t="s">
        <v>370</v>
      </c>
      <c r="E15603" t="s">
        <v>73</v>
      </c>
      <c r="F15603" t="s">
        <v>360</v>
      </c>
      <c r="G15603" t="s">
        <v>192</v>
      </c>
      <c r="H15603" t="s">
        <v>49</v>
      </c>
    </row>
    <row r="15604" spans="1:8">
      <c r="A15604" t="s">
        <v>18316</v>
      </c>
      <c r="B15604" t="s">
        <v>418</v>
      </c>
      <c r="C15604" t="s">
        <v>51</v>
      </c>
      <c r="D15604" t="s">
        <v>419</v>
      </c>
      <c r="E15604" t="s">
        <v>420</v>
      </c>
      <c r="F15604" t="s">
        <v>360</v>
      </c>
      <c r="G15604" t="s">
        <v>192</v>
      </c>
      <c r="H15604" t="s">
        <v>49</v>
      </c>
    </row>
    <row r="15605" spans="1:8">
      <c r="A15605" t="s">
        <v>18317</v>
      </c>
      <c r="B15605" t="s">
        <v>422</v>
      </c>
      <c r="C15605" t="s">
        <v>75</v>
      </c>
      <c r="D15605" t="s">
        <v>423</v>
      </c>
      <c r="E15605" t="s">
        <v>52</v>
      </c>
      <c r="F15605" t="s">
        <v>360</v>
      </c>
      <c r="G15605" t="s">
        <v>192</v>
      </c>
      <c r="H15605" t="s">
        <v>49</v>
      </c>
    </row>
    <row r="15606" spans="1:8">
      <c r="A15606" t="s">
        <v>18318</v>
      </c>
      <c r="B15606" t="s">
        <v>425</v>
      </c>
      <c r="C15606" t="s">
        <v>51</v>
      </c>
      <c r="D15606" t="s">
        <v>426</v>
      </c>
      <c r="E15606" t="s">
        <v>367</v>
      </c>
      <c r="F15606" t="s">
        <v>427</v>
      </c>
      <c r="G15606" t="s">
        <v>192</v>
      </c>
      <c r="H15606" t="s">
        <v>49</v>
      </c>
    </row>
    <row r="15607" spans="1:8">
      <c r="A15607" t="s">
        <v>18319</v>
      </c>
      <c r="B15607" t="s">
        <v>429</v>
      </c>
      <c r="C15607" t="s">
        <v>51</v>
      </c>
      <c r="D15607" t="s">
        <v>430</v>
      </c>
      <c r="E15607" t="s">
        <v>73</v>
      </c>
      <c r="F15607" t="s">
        <v>360</v>
      </c>
      <c r="G15607" t="s">
        <v>192</v>
      </c>
      <c r="H15607" t="s">
        <v>49</v>
      </c>
    </row>
    <row r="15608" spans="1:8">
      <c r="A15608" t="s">
        <v>18320</v>
      </c>
      <c r="B15608" t="s">
        <v>432</v>
      </c>
      <c r="C15608" t="s">
        <v>394</v>
      </c>
      <c r="D15608" t="s">
        <v>433</v>
      </c>
      <c r="E15608" t="s">
        <v>52</v>
      </c>
      <c r="F15608" t="s">
        <v>360</v>
      </c>
      <c r="G15608" t="s">
        <v>192</v>
      </c>
      <c r="H15608" t="s">
        <v>49</v>
      </c>
    </row>
    <row r="15609" spans="1:8">
      <c r="A15609" t="s">
        <v>18321</v>
      </c>
      <c r="B15609" t="s">
        <v>435</v>
      </c>
      <c r="C15609" t="s">
        <v>51</v>
      </c>
      <c r="D15609" t="s">
        <v>436</v>
      </c>
      <c r="E15609" t="s">
        <v>367</v>
      </c>
      <c r="F15609" t="s">
        <v>437</v>
      </c>
      <c r="G15609" t="s">
        <v>192</v>
      </c>
      <c r="H15609" t="s">
        <v>49</v>
      </c>
    </row>
    <row r="15610" spans="1:8">
      <c r="A15610" t="s">
        <v>18322</v>
      </c>
      <c r="B15610" t="s">
        <v>439</v>
      </c>
      <c r="C15610" t="s">
        <v>51</v>
      </c>
      <c r="D15610" t="s">
        <v>440</v>
      </c>
      <c r="E15610" t="s">
        <v>73</v>
      </c>
      <c r="F15610" t="s">
        <v>360</v>
      </c>
      <c r="G15610" t="s">
        <v>192</v>
      </c>
      <c r="H15610" t="s">
        <v>49</v>
      </c>
    </row>
    <row r="15611" spans="1:8">
      <c r="A15611" t="s">
        <v>18323</v>
      </c>
      <c r="B15611" t="s">
        <v>441</v>
      </c>
      <c r="C15611" t="s">
        <v>51</v>
      </c>
      <c r="D15611" t="s">
        <v>442</v>
      </c>
      <c r="E15611" t="s">
        <v>52</v>
      </c>
      <c r="F15611" t="s">
        <v>360</v>
      </c>
      <c r="G15611" t="s">
        <v>192</v>
      </c>
      <c r="H15611" t="s">
        <v>49</v>
      </c>
    </row>
    <row r="15612" spans="1:8">
      <c r="A15612" t="s">
        <v>18324</v>
      </c>
      <c r="B15612" t="s">
        <v>444</v>
      </c>
      <c r="C15612" t="s">
        <v>51</v>
      </c>
      <c r="D15612" t="s">
        <v>445</v>
      </c>
      <c r="E15612" t="s">
        <v>446</v>
      </c>
      <c r="F15612" t="s">
        <v>447</v>
      </c>
      <c r="G15612" t="s">
        <v>192</v>
      </c>
      <c r="H15612" t="s">
        <v>49</v>
      </c>
    </row>
    <row r="15613" spans="1:8">
      <c r="A15613" t="s">
        <v>18325</v>
      </c>
      <c r="B15613" t="s">
        <v>449</v>
      </c>
      <c r="C15613" t="s">
        <v>51</v>
      </c>
      <c r="D15613" t="s">
        <v>450</v>
      </c>
      <c r="E15613" t="s">
        <v>198</v>
      </c>
      <c r="F15613" t="s">
        <v>360</v>
      </c>
      <c r="G15613" t="s">
        <v>192</v>
      </c>
      <c r="H15613" t="s">
        <v>49</v>
      </c>
    </row>
    <row r="15614" spans="1:8">
      <c r="A15614" t="s">
        <v>18326</v>
      </c>
      <c r="B15614" t="s">
        <v>452</v>
      </c>
      <c r="C15614" t="s">
        <v>68</v>
      </c>
      <c r="D15614" t="s">
        <v>410</v>
      </c>
      <c r="E15614" t="s">
        <v>198</v>
      </c>
      <c r="F15614" t="s">
        <v>360</v>
      </c>
      <c r="G15614" t="s">
        <v>192</v>
      </c>
      <c r="H15614" t="s">
        <v>49</v>
      </c>
    </row>
    <row r="15615" spans="1:8">
      <c r="A15615" t="s">
        <v>18327</v>
      </c>
      <c r="B15615" t="s">
        <v>454</v>
      </c>
      <c r="C15615" t="s">
        <v>51</v>
      </c>
      <c r="D15615" t="s">
        <v>455</v>
      </c>
      <c r="E15615" t="s">
        <v>367</v>
      </c>
      <c r="F15615" t="s">
        <v>456</v>
      </c>
      <c r="G15615" t="s">
        <v>192</v>
      </c>
      <c r="H15615" t="s">
        <v>49</v>
      </c>
    </row>
    <row r="15616" spans="1:8">
      <c r="A15616" t="s">
        <v>18328</v>
      </c>
      <c r="B15616" t="s">
        <v>458</v>
      </c>
      <c r="C15616" t="s">
        <v>51</v>
      </c>
      <c r="D15616" t="s">
        <v>459</v>
      </c>
      <c r="E15616" t="s">
        <v>460</v>
      </c>
      <c r="F15616" t="s">
        <v>360</v>
      </c>
      <c r="G15616" t="s">
        <v>192</v>
      </c>
      <c r="H15616" t="s">
        <v>49</v>
      </c>
    </row>
    <row r="15617" spans="1:8">
      <c r="A15617" t="s">
        <v>18329</v>
      </c>
      <c r="B15617" t="s">
        <v>462</v>
      </c>
      <c r="C15617" t="s">
        <v>51</v>
      </c>
      <c r="D15617" t="s">
        <v>463</v>
      </c>
      <c r="E15617" t="s">
        <v>464</v>
      </c>
      <c r="F15617" t="s">
        <v>360</v>
      </c>
      <c r="G15617" t="s">
        <v>192</v>
      </c>
      <c r="H15617" t="s">
        <v>49</v>
      </c>
    </row>
    <row r="15618" spans="1:8">
      <c r="A15618" t="s">
        <v>18330</v>
      </c>
      <c r="B15618" t="s">
        <v>18331</v>
      </c>
      <c r="C15618" t="s">
        <v>68</v>
      </c>
      <c r="D15618" t="s">
        <v>18332</v>
      </c>
      <c r="E15618" t="s">
        <v>52</v>
      </c>
      <c r="F15618" t="s">
        <v>360</v>
      </c>
      <c r="G15618" t="s">
        <v>192</v>
      </c>
      <c r="H15618" t="s">
        <v>49</v>
      </c>
    </row>
    <row r="15619" spans="1:8">
      <c r="A15619" t="s">
        <v>18333</v>
      </c>
      <c r="B15619" t="s">
        <v>18334</v>
      </c>
      <c r="C15619" t="s">
        <v>68</v>
      </c>
      <c r="D15619" t="s">
        <v>18335</v>
      </c>
      <c r="E15619" t="s">
        <v>367</v>
      </c>
      <c r="F15619" t="s">
        <v>18336</v>
      </c>
      <c r="G15619" t="s">
        <v>192</v>
      </c>
      <c r="H15619" t="s">
        <v>49</v>
      </c>
    </row>
    <row r="15620" spans="1:8">
      <c r="A15620" t="s">
        <v>18337</v>
      </c>
      <c r="B15620" t="s">
        <v>18338</v>
      </c>
      <c r="C15620" t="s">
        <v>51</v>
      </c>
      <c r="D15620" t="s">
        <v>617</v>
      </c>
      <c r="E15620" t="s">
        <v>377</v>
      </c>
      <c r="F15620" t="s">
        <v>618</v>
      </c>
      <c r="G15620" t="s">
        <v>192</v>
      </c>
      <c r="H15620" t="s">
        <v>49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
    <tabColor theme="9" tint="0.39997558519241921"/>
  </sheetPr>
  <dimension ref="A1:G6"/>
  <sheetViews>
    <sheetView workbookViewId="0">
      <pane ySplit="2" topLeftCell="A3" activePane="bottomLeft" state="frozen"/>
      <selection activeCell="A451" sqref="A451"/>
      <selection pane="bottomLeft"/>
    </sheetView>
  </sheetViews>
  <sheetFormatPr defaultRowHeight="15"/>
  <cols>
    <col min="1" max="1" width="48.85546875" customWidth="1"/>
    <col min="2" max="2" width="11.5703125" customWidth="1"/>
    <col min="3" max="3" width="16.5703125" customWidth="1"/>
    <col min="4" max="5" width="43.5703125" customWidth="1"/>
    <col min="6" max="6" width="19.140625" customWidth="1"/>
    <col min="7" max="7" width="14.42578125" style="77" customWidth="1"/>
  </cols>
  <sheetData>
    <row r="1" spans="1:7" ht="15.75" thickBot="1">
      <c r="A1" s="213" t="s">
        <v>176</v>
      </c>
      <c r="B1" s="214">
        <v>45975</v>
      </c>
      <c r="C1" s="213" t="s">
        <v>177</v>
      </c>
      <c r="D1" s="215" t="s">
        <v>18341</v>
      </c>
      <c r="E1" s="213" t="s">
        <v>178</v>
      </c>
      <c r="F1" s="215">
        <v>4.2018081599999997</v>
      </c>
      <c r="G1" s="253"/>
    </row>
    <row r="2" spans="1:7">
      <c r="A2" s="31" t="s">
        <v>179</v>
      </c>
      <c r="B2" s="31" t="s">
        <v>180</v>
      </c>
      <c r="C2" s="31" t="s">
        <v>181</v>
      </c>
      <c r="D2" s="31" t="s">
        <v>182</v>
      </c>
      <c r="E2" s="31" t="s">
        <v>183</v>
      </c>
      <c r="F2" s="216"/>
      <c r="G2" s="254" t="s">
        <v>39</v>
      </c>
    </row>
    <row r="3" spans="1:7">
      <c r="A3" t="s">
        <v>143</v>
      </c>
      <c r="B3" t="s">
        <v>18344</v>
      </c>
      <c r="D3" t="s">
        <v>18345</v>
      </c>
    </row>
    <row r="4" spans="1:7">
      <c r="A4" t="s">
        <v>20055</v>
      </c>
    </row>
    <row r="5" spans="1:7">
      <c r="A5" t="s">
        <v>20056</v>
      </c>
    </row>
    <row r="6" spans="1:7">
      <c r="A6" t="s">
        <v>20057</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2" tint="-0.249977111117893"/>
  </sheetPr>
  <dimension ref="A13:W3346"/>
  <sheetViews>
    <sheetView workbookViewId="0">
      <selection activeCell="A13" sqref="A13:W3346"/>
    </sheetView>
  </sheetViews>
  <sheetFormatPr defaultColWidth="9.140625" defaultRowHeight="15"/>
  <cols>
    <col min="1" max="1" width="3.5703125" customWidth="1"/>
    <col min="2" max="2" width="28.140625" customWidth="1"/>
    <col min="3" max="3" width="32.42578125" customWidth="1"/>
    <col min="5" max="5" width="12.42578125" customWidth="1"/>
    <col min="7" max="7" width="9.140625" style="77"/>
    <col min="18" max="19" width="3.5703125" customWidth="1"/>
    <col min="20" max="20" width="3.85546875" customWidth="1"/>
  </cols>
  <sheetData>
    <row r="13" spans="1:23" ht="60">
      <c r="A13" s="91" t="s">
        <v>192</v>
      </c>
      <c r="B13" s="92" t="s">
        <v>342</v>
      </c>
      <c r="C13" s="92" t="s">
        <v>343</v>
      </c>
      <c r="D13" s="92" t="s">
        <v>51</v>
      </c>
      <c r="E13" s="92" t="s">
        <v>63</v>
      </c>
      <c r="F13" s="300"/>
      <c r="G13" s="301"/>
      <c r="H13" s="91"/>
      <c r="I13" s="92"/>
      <c r="J13" s="92"/>
      <c r="K13" s="92"/>
      <c r="L13" s="302"/>
      <c r="M13" s="92"/>
      <c r="N13" s="92"/>
      <c r="O13" s="91"/>
      <c r="P13" s="91"/>
      <c r="Q13" s="91"/>
      <c r="R13" s="124"/>
      <c r="S13" s="303"/>
      <c r="T13" s="62"/>
      <c r="U13" s="255"/>
      <c r="V13" s="304"/>
      <c r="W13" s="305"/>
    </row>
    <row r="14" spans="1:23">
      <c r="A14" s="125"/>
      <c r="B14" s="125"/>
      <c r="C14" s="125"/>
      <c r="D14" s="125"/>
      <c r="E14" s="125"/>
      <c r="F14" s="125"/>
      <c r="G14" s="211"/>
      <c r="H14" s="126"/>
      <c r="I14" s="126"/>
      <c r="J14" s="126"/>
      <c r="K14" s="125"/>
      <c r="L14" s="125"/>
      <c r="M14" s="125"/>
      <c r="N14" s="125"/>
      <c r="O14" s="125"/>
      <c r="P14" s="125"/>
      <c r="Q14" s="125"/>
      <c r="R14" s="125"/>
      <c r="U14" s="2"/>
      <c r="V14" s="229"/>
    </row>
    <row r="15" spans="1:23">
      <c r="A15" s="125"/>
      <c r="B15" s="125"/>
      <c r="C15" s="125"/>
      <c r="D15" s="125"/>
      <c r="E15" s="125"/>
      <c r="F15" s="125"/>
      <c r="G15" s="211"/>
      <c r="H15" s="126"/>
      <c r="I15" s="126"/>
      <c r="J15" s="126"/>
      <c r="K15" s="125"/>
      <c r="L15" s="125"/>
      <c r="M15" s="125"/>
      <c r="N15" s="125"/>
      <c r="O15" s="125"/>
      <c r="P15" s="125"/>
      <c r="Q15" s="125"/>
      <c r="R15" s="125"/>
      <c r="U15" s="2"/>
      <c r="V15" s="229"/>
    </row>
    <row r="16" spans="1:23">
      <c r="A16" s="125"/>
      <c r="B16" s="125"/>
      <c r="C16" s="125"/>
      <c r="D16" s="125"/>
      <c r="E16" s="125"/>
      <c r="F16" s="125"/>
      <c r="G16" s="211"/>
      <c r="H16" s="126"/>
      <c r="I16" s="126"/>
      <c r="J16" s="126"/>
      <c r="K16" s="125"/>
      <c r="L16" s="125"/>
      <c r="M16" s="125"/>
      <c r="N16" s="125"/>
      <c r="O16" s="125"/>
      <c r="P16" s="125"/>
      <c r="Q16" s="125"/>
      <c r="R16" s="125"/>
      <c r="U16" s="2"/>
      <c r="V16" s="229"/>
    </row>
    <row r="17" spans="1:22">
      <c r="A17" s="125"/>
      <c r="B17" s="125"/>
      <c r="C17" s="125"/>
      <c r="D17" s="125"/>
      <c r="E17" s="125"/>
      <c r="F17" s="125"/>
      <c r="G17" s="211"/>
      <c r="H17" s="126"/>
      <c r="I17" s="126"/>
      <c r="J17" s="126"/>
      <c r="K17" s="125"/>
      <c r="L17" s="125"/>
      <c r="M17" s="125"/>
      <c r="N17" s="125"/>
      <c r="O17" s="125"/>
      <c r="P17" s="125"/>
      <c r="Q17" s="125"/>
      <c r="R17" s="125"/>
      <c r="U17" s="2"/>
      <c r="V17" s="229"/>
    </row>
    <row r="18" spans="1:22">
      <c r="A18" s="125"/>
      <c r="B18" s="125"/>
      <c r="C18" s="125"/>
      <c r="D18" s="125"/>
      <c r="E18" s="125"/>
      <c r="F18" s="125"/>
      <c r="G18" s="211"/>
      <c r="H18" s="126"/>
      <c r="I18" s="126"/>
      <c r="J18" s="126"/>
      <c r="K18" s="125"/>
      <c r="L18" s="125"/>
      <c r="M18" s="125"/>
      <c r="N18" s="125"/>
      <c r="O18" s="125"/>
      <c r="P18" s="125"/>
      <c r="Q18" s="125"/>
      <c r="R18" s="125"/>
      <c r="U18" s="2"/>
      <c r="V18" s="229"/>
    </row>
    <row r="19" spans="1:22">
      <c r="A19" s="125"/>
      <c r="B19" s="125"/>
      <c r="C19" s="125"/>
      <c r="D19" s="125"/>
      <c r="E19" s="125"/>
      <c r="F19" s="125"/>
      <c r="G19" s="211"/>
      <c r="H19" s="126"/>
      <c r="I19" s="126"/>
      <c r="J19" s="126"/>
      <c r="K19" s="125"/>
      <c r="L19" s="125"/>
      <c r="M19" s="125"/>
      <c r="N19" s="125"/>
      <c r="O19" s="125"/>
      <c r="P19" s="125"/>
      <c r="Q19" s="125"/>
      <c r="R19" s="125"/>
      <c r="U19" s="2"/>
      <c r="V19" s="229"/>
    </row>
    <row r="20" spans="1:22">
      <c r="A20" s="125"/>
      <c r="B20" s="125"/>
      <c r="C20" s="125"/>
      <c r="D20" s="125"/>
      <c r="E20" s="125"/>
      <c r="F20" s="125"/>
      <c r="G20" s="211"/>
      <c r="H20" s="126"/>
      <c r="I20" s="126"/>
      <c r="J20" s="126"/>
      <c r="K20" s="125"/>
      <c r="L20" s="125"/>
      <c r="M20" s="125"/>
      <c r="N20" s="125"/>
      <c r="O20" s="125"/>
      <c r="P20" s="125"/>
      <c r="Q20" s="125"/>
      <c r="R20" s="125"/>
      <c r="U20" s="2"/>
      <c r="V20" s="229"/>
    </row>
    <row r="21" spans="1:22">
      <c r="A21" s="125"/>
      <c r="B21" s="125"/>
      <c r="C21" s="125"/>
      <c r="D21" s="125"/>
      <c r="E21" s="125"/>
      <c r="F21" s="125"/>
      <c r="G21" s="211"/>
      <c r="H21" s="126"/>
      <c r="I21" s="126"/>
      <c r="J21" s="126"/>
      <c r="K21" s="125"/>
      <c r="L21" s="125"/>
      <c r="M21" s="125"/>
      <c r="N21" s="125"/>
      <c r="O21" s="125"/>
      <c r="P21" s="125"/>
      <c r="Q21" s="125"/>
      <c r="R21" s="125"/>
      <c r="U21" s="2"/>
      <c r="V21" s="229"/>
    </row>
    <row r="22" spans="1:22">
      <c r="A22" s="125"/>
      <c r="B22" s="125"/>
      <c r="C22" s="125"/>
      <c r="D22" s="125"/>
      <c r="E22" s="125"/>
      <c r="F22" s="125"/>
      <c r="G22" s="211"/>
      <c r="H22" s="126"/>
      <c r="I22" s="126"/>
      <c r="J22" s="126"/>
      <c r="K22" s="125"/>
      <c r="L22" s="125"/>
      <c r="M22" s="125"/>
      <c r="N22" s="125"/>
      <c r="O22" s="125"/>
      <c r="P22" s="125"/>
      <c r="Q22" s="125"/>
      <c r="R22" s="125"/>
      <c r="U22" s="2"/>
      <c r="V22" s="229"/>
    </row>
    <row r="23" spans="1:22">
      <c r="A23" s="125"/>
      <c r="B23" s="125"/>
      <c r="C23" s="125"/>
      <c r="D23" s="125"/>
      <c r="E23" s="125"/>
      <c r="F23" s="125"/>
      <c r="G23" s="211"/>
      <c r="H23" s="126"/>
      <c r="I23" s="126"/>
      <c r="J23" s="126"/>
      <c r="K23" s="125"/>
      <c r="L23" s="125"/>
      <c r="M23" s="125"/>
      <c r="N23" s="125"/>
      <c r="O23" s="125"/>
      <c r="P23" s="125"/>
      <c r="Q23" s="125"/>
      <c r="R23" s="125"/>
      <c r="U23" s="2"/>
      <c r="V23" s="229"/>
    </row>
    <row r="24" spans="1:22">
      <c r="A24" s="125"/>
      <c r="B24" s="125"/>
      <c r="C24" s="125"/>
      <c r="D24" s="125"/>
      <c r="E24" s="125"/>
      <c r="F24" s="125"/>
      <c r="G24" s="211"/>
      <c r="H24" s="126"/>
      <c r="I24" s="126"/>
      <c r="J24" s="126"/>
      <c r="K24" s="125"/>
      <c r="L24" s="125"/>
      <c r="M24" s="125"/>
      <c r="N24" s="125"/>
      <c r="O24" s="125"/>
      <c r="P24" s="125"/>
      <c r="Q24" s="125"/>
      <c r="R24" s="125"/>
      <c r="U24" s="2"/>
      <c r="V24" s="229"/>
    </row>
    <row r="25" spans="1:22">
      <c r="A25" s="125"/>
      <c r="B25" s="125"/>
      <c r="C25" s="125"/>
      <c r="D25" s="125"/>
      <c r="E25" s="125"/>
      <c r="F25" s="125"/>
      <c r="G25" s="211"/>
      <c r="H25" s="126"/>
      <c r="I25" s="126"/>
      <c r="J25" s="126"/>
      <c r="K25" s="125"/>
      <c r="L25" s="125"/>
      <c r="M25" s="125"/>
      <c r="N25" s="125"/>
      <c r="O25" s="125"/>
      <c r="P25" s="125"/>
      <c r="Q25" s="125"/>
      <c r="R25" s="125"/>
      <c r="U25" s="2"/>
      <c r="V25" s="229"/>
    </row>
    <row r="26" spans="1:22">
      <c r="A26" s="125"/>
      <c r="B26" s="125"/>
      <c r="C26" s="125"/>
      <c r="D26" s="125"/>
      <c r="E26" s="125"/>
      <c r="F26" s="125"/>
      <c r="G26" s="211"/>
      <c r="H26" s="126"/>
      <c r="I26" s="126"/>
      <c r="J26" s="126"/>
      <c r="K26" s="125"/>
      <c r="L26" s="125"/>
      <c r="M26" s="125"/>
      <c r="N26" s="125"/>
      <c r="O26" s="125"/>
      <c r="P26" s="125"/>
      <c r="Q26" s="125"/>
      <c r="R26" s="125"/>
      <c r="U26" s="2"/>
      <c r="V26" s="229"/>
    </row>
    <row r="27" spans="1:22">
      <c r="A27" s="125"/>
      <c r="B27" s="125"/>
      <c r="C27" s="125"/>
      <c r="D27" s="125"/>
      <c r="E27" s="125"/>
      <c r="F27" s="125"/>
      <c r="G27" s="211"/>
      <c r="H27" s="126"/>
      <c r="I27" s="126"/>
      <c r="J27" s="126"/>
      <c r="K27" s="125"/>
      <c r="L27" s="125"/>
      <c r="M27" s="125"/>
      <c r="N27" s="125"/>
      <c r="O27" s="125"/>
      <c r="P27" s="125"/>
      <c r="Q27" s="125"/>
      <c r="R27" s="125"/>
      <c r="U27" s="2"/>
      <c r="V27" s="229"/>
    </row>
    <row r="28" spans="1:22">
      <c r="A28" s="125"/>
      <c r="B28" s="125"/>
      <c r="C28" s="125"/>
      <c r="D28" s="125"/>
      <c r="E28" s="125"/>
      <c r="F28" s="125"/>
      <c r="G28" s="211"/>
      <c r="H28" s="126"/>
      <c r="I28" s="126"/>
      <c r="J28" s="126"/>
      <c r="K28" s="125"/>
      <c r="L28" s="125"/>
      <c r="M28" s="125"/>
      <c r="N28" s="125"/>
      <c r="O28" s="125"/>
      <c r="P28" s="125"/>
      <c r="Q28" s="125"/>
      <c r="R28" s="125"/>
      <c r="U28" s="2"/>
      <c r="V28" s="229"/>
    </row>
    <row r="29" spans="1:22">
      <c r="A29" s="125"/>
      <c r="B29" s="125"/>
      <c r="C29" s="125"/>
      <c r="D29" s="125"/>
      <c r="E29" s="125"/>
      <c r="F29" s="125"/>
      <c r="G29" s="211"/>
      <c r="H29" s="126"/>
      <c r="I29" s="126"/>
      <c r="J29" s="126"/>
      <c r="K29" s="125"/>
      <c r="L29" s="125"/>
      <c r="M29" s="125"/>
      <c r="N29" s="125"/>
      <c r="O29" s="125"/>
      <c r="P29" s="125"/>
      <c r="Q29" s="125"/>
      <c r="R29" s="125"/>
      <c r="U29" s="2"/>
      <c r="V29" s="229"/>
    </row>
    <row r="30" spans="1:22">
      <c r="A30" s="125"/>
      <c r="B30" s="125"/>
      <c r="C30" s="125"/>
      <c r="D30" s="125"/>
      <c r="E30" s="125"/>
      <c r="F30" s="125"/>
      <c r="G30" s="211"/>
      <c r="H30" s="126"/>
      <c r="I30" s="126"/>
      <c r="J30" s="126"/>
      <c r="K30" s="125"/>
      <c r="L30" s="125"/>
      <c r="M30" s="125"/>
      <c r="N30" s="125"/>
      <c r="O30" s="125"/>
      <c r="P30" s="125"/>
      <c r="Q30" s="125"/>
      <c r="R30" s="125"/>
      <c r="U30" s="2"/>
      <c r="V30" s="229"/>
    </row>
    <row r="31" spans="1:22">
      <c r="A31" s="125"/>
      <c r="B31" s="125"/>
      <c r="C31" s="125"/>
      <c r="D31" s="125"/>
      <c r="E31" s="125"/>
      <c r="F31" s="125"/>
      <c r="G31" s="211"/>
      <c r="H31" s="126"/>
      <c r="I31" s="126"/>
      <c r="J31" s="126"/>
      <c r="K31" s="125"/>
      <c r="L31" s="125"/>
      <c r="M31" s="125"/>
      <c r="N31" s="125"/>
      <c r="O31" s="125"/>
      <c r="P31" s="125"/>
      <c r="Q31" s="125"/>
      <c r="R31" s="125"/>
      <c r="U31" s="2"/>
      <c r="V31" s="229"/>
    </row>
    <row r="32" spans="1:22">
      <c r="A32" s="125"/>
      <c r="B32" s="125"/>
      <c r="C32" s="125"/>
      <c r="D32" s="125"/>
      <c r="E32" s="125"/>
      <c r="F32" s="125"/>
      <c r="G32" s="211"/>
      <c r="H32" s="126"/>
      <c r="I32" s="126"/>
      <c r="J32" s="126"/>
      <c r="K32" s="125"/>
      <c r="L32" s="125"/>
      <c r="M32" s="125"/>
      <c r="N32" s="125"/>
      <c r="O32" s="125"/>
      <c r="P32" s="125"/>
      <c r="Q32" s="125"/>
      <c r="R32" s="125"/>
      <c r="U32" s="2"/>
      <c r="V32" s="229"/>
    </row>
    <row r="33" spans="1:22">
      <c r="A33" s="125"/>
      <c r="B33" s="125"/>
      <c r="C33" s="125"/>
      <c r="D33" s="125"/>
      <c r="E33" s="125"/>
      <c r="F33" s="125"/>
      <c r="G33" s="211"/>
      <c r="H33" s="126"/>
      <c r="I33" s="126"/>
      <c r="J33" s="126"/>
      <c r="K33" s="125"/>
      <c r="L33" s="125"/>
      <c r="M33" s="125"/>
      <c r="N33" s="125"/>
      <c r="O33" s="125"/>
      <c r="P33" s="125"/>
      <c r="Q33" s="125"/>
      <c r="R33" s="125"/>
      <c r="U33" s="2"/>
      <c r="V33" s="229"/>
    </row>
    <row r="34" spans="1:22">
      <c r="A34" s="125"/>
      <c r="B34" s="125"/>
      <c r="C34" s="125"/>
      <c r="D34" s="125"/>
      <c r="E34" s="125"/>
      <c r="F34" s="125"/>
      <c r="G34" s="211"/>
      <c r="H34" s="126"/>
      <c r="I34" s="126"/>
      <c r="J34" s="126"/>
      <c r="K34" s="125"/>
      <c r="L34" s="125"/>
      <c r="M34" s="125"/>
      <c r="N34" s="125"/>
      <c r="O34" s="125"/>
      <c r="P34" s="125"/>
      <c r="Q34" s="125"/>
      <c r="R34" s="125"/>
      <c r="U34" s="2"/>
      <c r="V34" s="229"/>
    </row>
    <row r="35" spans="1:22">
      <c r="A35" s="125"/>
      <c r="B35" s="125"/>
      <c r="C35" s="125"/>
      <c r="D35" s="125"/>
      <c r="E35" s="125"/>
      <c r="F35" s="125"/>
      <c r="G35" s="211"/>
      <c r="H35" s="126"/>
      <c r="I35" s="126"/>
      <c r="J35" s="126"/>
      <c r="K35" s="125"/>
      <c r="L35" s="125"/>
      <c r="M35" s="125"/>
      <c r="N35" s="125"/>
      <c r="O35" s="125"/>
      <c r="P35" s="125"/>
      <c r="Q35" s="125"/>
      <c r="R35" s="125"/>
      <c r="U35" s="2"/>
      <c r="V35" s="229"/>
    </row>
    <row r="36" spans="1:22">
      <c r="A36" s="125"/>
      <c r="B36" s="125"/>
      <c r="C36" s="125"/>
      <c r="D36" s="125"/>
      <c r="E36" s="125"/>
      <c r="F36" s="125"/>
      <c r="G36" s="211"/>
      <c r="H36" s="126"/>
      <c r="I36" s="126"/>
      <c r="J36" s="126"/>
      <c r="K36" s="125"/>
      <c r="L36" s="125"/>
      <c r="M36" s="125"/>
      <c r="N36" s="125"/>
      <c r="O36" s="125"/>
      <c r="P36" s="125"/>
      <c r="Q36" s="125"/>
      <c r="R36" s="125"/>
      <c r="U36" s="2"/>
      <c r="V36" s="229"/>
    </row>
    <row r="37" spans="1:22">
      <c r="A37" s="125"/>
      <c r="B37" s="125"/>
      <c r="C37" s="125"/>
      <c r="D37" s="125"/>
      <c r="E37" s="125"/>
      <c r="F37" s="125"/>
      <c r="G37" s="211"/>
      <c r="H37" s="126"/>
      <c r="I37" s="126"/>
      <c r="J37" s="126"/>
      <c r="K37" s="125"/>
      <c r="L37" s="125"/>
      <c r="M37" s="125"/>
      <c r="N37" s="125"/>
      <c r="O37" s="125"/>
      <c r="P37" s="125"/>
      <c r="Q37" s="125"/>
      <c r="R37" s="125"/>
      <c r="U37" s="2"/>
      <c r="V37" s="229"/>
    </row>
    <row r="38" spans="1:22">
      <c r="A38" s="125"/>
      <c r="B38" s="125"/>
      <c r="C38" s="125"/>
      <c r="D38" s="125"/>
      <c r="E38" s="125"/>
      <c r="F38" s="125"/>
      <c r="G38" s="211"/>
      <c r="H38" s="126"/>
      <c r="I38" s="126"/>
      <c r="J38" s="126"/>
      <c r="K38" s="125"/>
      <c r="L38" s="125"/>
      <c r="M38" s="125"/>
      <c r="N38" s="125"/>
      <c r="O38" s="125"/>
      <c r="P38" s="125"/>
      <c r="Q38" s="125"/>
      <c r="R38" s="125"/>
      <c r="U38" s="2"/>
      <c r="V38" s="229"/>
    </row>
    <row r="39" spans="1:22">
      <c r="A39" s="125"/>
      <c r="B39" s="125"/>
      <c r="C39" s="125"/>
      <c r="D39" s="125"/>
      <c r="E39" s="125"/>
      <c r="F39" s="125"/>
      <c r="G39" s="211"/>
      <c r="H39" s="126"/>
      <c r="I39" s="126"/>
      <c r="J39" s="126"/>
      <c r="K39" s="125"/>
      <c r="L39" s="125"/>
      <c r="M39" s="125"/>
      <c r="N39" s="125"/>
      <c r="O39" s="125"/>
      <c r="P39" s="125"/>
      <c r="Q39" s="125"/>
      <c r="R39" s="125"/>
      <c r="U39" s="2"/>
      <c r="V39" s="229"/>
    </row>
    <row r="40" spans="1:22">
      <c r="A40" s="125"/>
      <c r="B40" s="125"/>
      <c r="C40" s="125"/>
      <c r="D40" s="125"/>
      <c r="E40" s="125"/>
      <c r="F40" s="125"/>
      <c r="G40" s="211"/>
      <c r="H40" s="126"/>
      <c r="I40" s="126"/>
      <c r="J40" s="126"/>
      <c r="K40" s="125"/>
      <c r="L40" s="125"/>
      <c r="M40" s="125"/>
      <c r="N40" s="125"/>
      <c r="O40" s="125"/>
      <c r="P40" s="125"/>
      <c r="Q40" s="125"/>
      <c r="R40" s="125"/>
      <c r="U40" s="2"/>
      <c r="V40" s="229"/>
    </row>
    <row r="41" spans="1:22">
      <c r="A41" s="125"/>
      <c r="B41" s="125"/>
      <c r="C41" s="125"/>
      <c r="D41" s="125"/>
      <c r="E41" s="125"/>
      <c r="F41" s="125"/>
      <c r="G41" s="211"/>
      <c r="H41" s="126"/>
      <c r="I41" s="126"/>
      <c r="J41" s="126"/>
      <c r="K41" s="125"/>
      <c r="L41" s="125"/>
      <c r="M41" s="125"/>
      <c r="N41" s="125"/>
      <c r="O41" s="125"/>
      <c r="P41" s="125"/>
      <c r="Q41" s="125"/>
      <c r="R41" s="125"/>
      <c r="U41" s="2"/>
      <c r="V41" s="229"/>
    </row>
    <row r="42" spans="1:22">
      <c r="A42" s="125"/>
      <c r="B42" s="125"/>
      <c r="C42" s="125"/>
      <c r="D42" s="125"/>
      <c r="E42" s="125"/>
      <c r="F42" s="125"/>
      <c r="G42" s="211"/>
      <c r="H42" s="126"/>
      <c r="I42" s="126"/>
      <c r="J42" s="126"/>
      <c r="K42" s="125"/>
      <c r="L42" s="125"/>
      <c r="M42" s="125"/>
      <c r="N42" s="125"/>
      <c r="O42" s="125"/>
      <c r="P42" s="125"/>
      <c r="Q42" s="125"/>
      <c r="R42" s="125"/>
      <c r="U42" s="2"/>
      <c r="V42" s="229"/>
    </row>
    <row r="43" spans="1:22">
      <c r="A43" s="125"/>
      <c r="B43" s="125"/>
      <c r="C43" s="125"/>
      <c r="D43" s="125"/>
      <c r="E43" s="125"/>
      <c r="F43" s="125"/>
      <c r="G43" s="211"/>
      <c r="H43" s="126"/>
      <c r="I43" s="126"/>
      <c r="J43" s="126"/>
      <c r="K43" s="125"/>
      <c r="L43" s="125"/>
      <c r="M43" s="125"/>
      <c r="N43" s="125"/>
      <c r="O43" s="125"/>
      <c r="P43" s="125"/>
      <c r="Q43" s="125"/>
      <c r="R43" s="125"/>
      <c r="U43" s="2"/>
      <c r="V43" s="229"/>
    </row>
    <row r="44" spans="1:22">
      <c r="A44" s="125"/>
      <c r="B44" s="125"/>
      <c r="C44" s="125"/>
      <c r="D44" s="125"/>
      <c r="E44" s="125"/>
      <c r="F44" s="125"/>
      <c r="G44" s="211"/>
      <c r="H44" s="126"/>
      <c r="I44" s="126"/>
      <c r="J44" s="126"/>
      <c r="K44" s="125"/>
      <c r="L44" s="125"/>
      <c r="M44" s="125"/>
      <c r="N44" s="125"/>
      <c r="O44" s="125"/>
      <c r="P44" s="125"/>
      <c r="Q44" s="125"/>
      <c r="R44" s="125"/>
      <c r="U44" s="2"/>
      <c r="V44" s="229"/>
    </row>
    <row r="45" spans="1:22">
      <c r="A45" s="125"/>
      <c r="B45" s="125"/>
      <c r="C45" s="125"/>
      <c r="D45" s="125"/>
      <c r="E45" s="125"/>
      <c r="F45" s="125"/>
      <c r="G45" s="211"/>
      <c r="H45" s="126"/>
      <c r="I45" s="126"/>
      <c r="J45" s="126"/>
      <c r="K45" s="125"/>
      <c r="L45" s="125"/>
      <c r="M45" s="125"/>
      <c r="N45" s="125"/>
      <c r="O45" s="125"/>
      <c r="P45" s="125"/>
      <c r="Q45" s="125"/>
      <c r="R45" s="125"/>
      <c r="U45" s="2"/>
      <c r="V45" s="229"/>
    </row>
    <row r="46" spans="1:22">
      <c r="A46" s="125"/>
      <c r="B46" s="125"/>
      <c r="C46" s="125"/>
      <c r="D46" s="125"/>
      <c r="E46" s="125"/>
      <c r="F46" s="125"/>
      <c r="G46" s="211"/>
      <c r="H46" s="126"/>
      <c r="I46" s="126"/>
      <c r="J46" s="126"/>
      <c r="K46" s="125"/>
      <c r="L46" s="125"/>
      <c r="M46" s="125"/>
      <c r="N46" s="125"/>
      <c r="O46" s="125"/>
      <c r="P46" s="125"/>
      <c r="Q46" s="125"/>
      <c r="R46" s="125"/>
      <c r="U46" s="2"/>
      <c r="V46" s="229"/>
    </row>
    <row r="47" spans="1:22">
      <c r="A47" s="125"/>
      <c r="B47" s="125"/>
      <c r="C47" s="125"/>
      <c r="D47" s="125"/>
      <c r="E47" s="125"/>
      <c r="F47" s="125"/>
      <c r="G47" s="211"/>
      <c r="H47" s="126"/>
      <c r="I47" s="126"/>
      <c r="J47" s="126"/>
      <c r="K47" s="125"/>
      <c r="L47" s="125"/>
      <c r="M47" s="125"/>
      <c r="N47" s="125"/>
      <c r="O47" s="125"/>
      <c r="P47" s="125"/>
      <c r="Q47" s="125"/>
      <c r="R47" s="125"/>
      <c r="U47" s="2"/>
      <c r="V47" s="229"/>
    </row>
    <row r="48" spans="1:22">
      <c r="A48" s="125"/>
      <c r="B48" s="125"/>
      <c r="C48" s="125"/>
      <c r="D48" s="125"/>
      <c r="E48" s="125"/>
      <c r="F48" s="125"/>
      <c r="G48" s="211"/>
      <c r="H48" s="126"/>
      <c r="I48" s="126"/>
      <c r="J48" s="126"/>
      <c r="K48" s="125"/>
      <c r="L48" s="125"/>
      <c r="M48" s="125"/>
      <c r="N48" s="125"/>
      <c r="O48" s="125"/>
      <c r="P48" s="125"/>
      <c r="Q48" s="125"/>
      <c r="R48" s="125"/>
      <c r="U48" s="2"/>
      <c r="V48" s="229"/>
    </row>
    <row r="49" spans="1:22">
      <c r="A49" s="125"/>
      <c r="B49" s="125"/>
      <c r="C49" s="125"/>
      <c r="D49" s="125"/>
      <c r="E49" s="125"/>
      <c r="F49" s="125"/>
      <c r="G49" s="211"/>
      <c r="H49" s="126"/>
      <c r="I49" s="126"/>
      <c r="J49" s="126"/>
      <c r="K49" s="125"/>
      <c r="L49" s="125"/>
      <c r="M49" s="125"/>
      <c r="N49" s="125"/>
      <c r="O49" s="125"/>
      <c r="P49" s="125"/>
      <c r="Q49" s="125"/>
      <c r="R49" s="125"/>
      <c r="U49" s="2"/>
      <c r="V49" s="229"/>
    </row>
    <row r="50" spans="1:22">
      <c r="A50" s="125"/>
      <c r="B50" s="125"/>
      <c r="C50" s="125"/>
      <c r="D50" s="125"/>
      <c r="E50" s="125"/>
      <c r="F50" s="125"/>
      <c r="G50" s="211"/>
      <c r="H50" s="126"/>
      <c r="I50" s="126"/>
      <c r="J50" s="126"/>
      <c r="K50" s="125"/>
      <c r="L50" s="125"/>
      <c r="M50" s="125"/>
      <c r="N50" s="125"/>
      <c r="O50" s="125"/>
      <c r="P50" s="125"/>
      <c r="Q50" s="125"/>
      <c r="R50" s="125"/>
      <c r="U50" s="2"/>
      <c r="V50" s="229"/>
    </row>
    <row r="51" spans="1:22">
      <c r="A51" s="125"/>
      <c r="B51" s="125"/>
      <c r="C51" s="125"/>
      <c r="D51" s="125"/>
      <c r="E51" s="125"/>
      <c r="F51" s="125"/>
      <c r="G51" s="211"/>
      <c r="H51" s="126"/>
      <c r="I51" s="126"/>
      <c r="J51" s="126"/>
      <c r="K51" s="125"/>
      <c r="L51" s="125"/>
      <c r="M51" s="125"/>
      <c r="N51" s="125"/>
      <c r="O51" s="125"/>
      <c r="P51" s="125"/>
      <c r="Q51" s="125"/>
      <c r="R51" s="125"/>
      <c r="U51" s="2"/>
      <c r="V51" s="229"/>
    </row>
    <row r="52" spans="1:22">
      <c r="A52" s="125"/>
      <c r="B52" s="125"/>
      <c r="C52" s="125"/>
      <c r="D52" s="125"/>
      <c r="E52" s="125"/>
      <c r="F52" s="125"/>
      <c r="G52" s="211"/>
      <c r="H52" s="126"/>
      <c r="I52" s="126"/>
      <c r="J52" s="126"/>
      <c r="K52" s="125"/>
      <c r="L52" s="125"/>
      <c r="M52" s="125"/>
      <c r="N52" s="125"/>
      <c r="O52" s="125"/>
      <c r="P52" s="125"/>
      <c r="Q52" s="125"/>
      <c r="R52" s="125"/>
      <c r="U52" s="2"/>
      <c r="V52" s="229"/>
    </row>
    <row r="53" spans="1:22">
      <c r="A53" s="125"/>
      <c r="B53" s="125"/>
      <c r="C53" s="125"/>
      <c r="D53" s="125"/>
      <c r="E53" s="125"/>
      <c r="F53" s="125"/>
      <c r="G53" s="211"/>
      <c r="H53" s="126"/>
      <c r="I53" s="126"/>
      <c r="J53" s="126"/>
      <c r="K53" s="125"/>
      <c r="L53" s="125"/>
      <c r="M53" s="125"/>
      <c r="N53" s="125"/>
      <c r="O53" s="125"/>
      <c r="P53" s="125"/>
      <c r="Q53" s="125"/>
      <c r="R53" s="125"/>
      <c r="U53" s="2"/>
      <c r="V53" s="229"/>
    </row>
    <row r="54" spans="1:22">
      <c r="A54" s="125"/>
      <c r="B54" s="125"/>
      <c r="C54" s="125"/>
      <c r="D54" s="125"/>
      <c r="E54" s="125"/>
      <c r="F54" s="125"/>
      <c r="G54" s="211"/>
      <c r="H54" s="126"/>
      <c r="I54" s="126"/>
      <c r="J54" s="126"/>
      <c r="K54" s="125"/>
      <c r="L54" s="125"/>
      <c r="M54" s="125"/>
      <c r="N54" s="125"/>
      <c r="O54" s="125"/>
      <c r="P54" s="125"/>
      <c r="Q54" s="125"/>
      <c r="R54" s="125"/>
      <c r="U54" s="2"/>
      <c r="V54" s="229"/>
    </row>
    <row r="55" spans="1:22">
      <c r="A55" s="125"/>
      <c r="B55" s="125"/>
      <c r="C55" s="125"/>
      <c r="D55" s="125"/>
      <c r="E55" s="125"/>
      <c r="F55" s="125"/>
      <c r="G55" s="211"/>
      <c r="H55" s="126"/>
      <c r="I55" s="126"/>
      <c r="J55" s="126"/>
      <c r="K55" s="125"/>
      <c r="L55" s="125"/>
      <c r="M55" s="125"/>
      <c r="N55" s="125"/>
      <c r="O55" s="125"/>
      <c r="P55" s="125"/>
      <c r="Q55" s="125"/>
      <c r="R55" s="125"/>
      <c r="U55" s="2"/>
      <c r="V55" s="229"/>
    </row>
    <row r="56" spans="1:22">
      <c r="A56" s="125"/>
      <c r="B56" s="125"/>
      <c r="C56" s="125"/>
      <c r="D56" s="125"/>
      <c r="E56" s="125"/>
      <c r="F56" s="125"/>
      <c r="G56" s="211"/>
      <c r="H56" s="126"/>
      <c r="I56" s="126"/>
      <c r="J56" s="126"/>
      <c r="K56" s="125"/>
      <c r="L56" s="125"/>
      <c r="M56" s="125"/>
      <c r="N56" s="125"/>
      <c r="O56" s="125"/>
      <c r="P56" s="125"/>
      <c r="Q56" s="125"/>
      <c r="R56" s="125"/>
      <c r="U56" s="2"/>
      <c r="V56" s="229"/>
    </row>
    <row r="57" spans="1:22">
      <c r="A57" s="125"/>
      <c r="B57" s="125"/>
      <c r="C57" s="125"/>
      <c r="D57" s="125"/>
      <c r="E57" s="125"/>
      <c r="F57" s="125"/>
      <c r="G57" s="211"/>
      <c r="H57" s="126"/>
      <c r="I57" s="126"/>
      <c r="J57" s="126"/>
      <c r="K57" s="125"/>
      <c r="L57" s="125"/>
      <c r="M57" s="125"/>
      <c r="N57" s="125"/>
      <c r="O57" s="125"/>
      <c r="P57" s="125"/>
      <c r="Q57" s="125"/>
      <c r="R57" s="125"/>
      <c r="U57" s="2"/>
      <c r="V57" s="229"/>
    </row>
    <row r="58" spans="1:22">
      <c r="A58" s="125"/>
      <c r="B58" s="125"/>
      <c r="C58" s="125"/>
      <c r="D58" s="125"/>
      <c r="E58" s="125"/>
      <c r="F58" s="125"/>
      <c r="G58" s="211"/>
      <c r="H58" s="126"/>
      <c r="I58" s="126"/>
      <c r="J58" s="126"/>
      <c r="K58" s="125"/>
      <c r="L58" s="125"/>
      <c r="M58" s="125"/>
      <c r="N58" s="125"/>
      <c r="O58" s="125"/>
      <c r="P58" s="125"/>
      <c r="Q58" s="125"/>
      <c r="R58" s="125"/>
      <c r="U58" s="2"/>
      <c r="V58" s="229"/>
    </row>
    <row r="59" spans="1:22">
      <c r="A59" s="125"/>
      <c r="B59" s="125"/>
      <c r="C59" s="125"/>
      <c r="D59" s="125"/>
      <c r="E59" s="125"/>
      <c r="F59" s="125"/>
      <c r="G59" s="211"/>
      <c r="H59" s="126"/>
      <c r="I59" s="126"/>
      <c r="J59" s="126"/>
      <c r="K59" s="125"/>
      <c r="L59" s="125"/>
      <c r="M59" s="125"/>
      <c r="N59" s="125"/>
      <c r="O59" s="125"/>
      <c r="P59" s="125"/>
      <c r="Q59" s="125"/>
      <c r="R59" s="125"/>
      <c r="U59" s="2"/>
      <c r="V59" s="229"/>
    </row>
    <row r="60" spans="1:22">
      <c r="A60" s="125"/>
      <c r="B60" s="125"/>
      <c r="C60" s="125"/>
      <c r="D60" s="125"/>
      <c r="E60" s="125"/>
      <c r="F60" s="125"/>
      <c r="G60" s="211"/>
      <c r="H60" s="126"/>
      <c r="I60" s="126"/>
      <c r="J60" s="126"/>
      <c r="K60" s="125"/>
      <c r="L60" s="125"/>
      <c r="M60" s="125"/>
      <c r="N60" s="125"/>
      <c r="O60" s="125"/>
      <c r="P60" s="125"/>
      <c r="Q60" s="125"/>
      <c r="R60" s="125"/>
      <c r="U60" s="2"/>
      <c r="V60" s="229"/>
    </row>
    <row r="61" spans="1:22">
      <c r="A61" s="125"/>
      <c r="B61" s="125"/>
      <c r="C61" s="125"/>
      <c r="D61" s="125"/>
      <c r="E61" s="125"/>
      <c r="F61" s="125"/>
      <c r="G61" s="211"/>
      <c r="H61" s="126"/>
      <c r="I61" s="126"/>
      <c r="J61" s="126"/>
      <c r="K61" s="125"/>
      <c r="L61" s="125"/>
      <c r="M61" s="125"/>
      <c r="N61" s="125"/>
      <c r="O61" s="125"/>
      <c r="P61" s="125"/>
      <c r="Q61" s="125"/>
      <c r="R61" s="125"/>
      <c r="U61" s="2"/>
      <c r="V61" s="229"/>
    </row>
    <row r="62" spans="1:22">
      <c r="A62" s="125"/>
      <c r="B62" s="125"/>
      <c r="C62" s="125"/>
      <c r="D62" s="125"/>
      <c r="E62" s="125"/>
      <c r="F62" s="125"/>
      <c r="G62" s="211"/>
      <c r="H62" s="126"/>
      <c r="I62" s="126"/>
      <c r="J62" s="126"/>
      <c r="K62" s="125"/>
      <c r="L62" s="125"/>
      <c r="M62" s="125"/>
      <c r="N62" s="125"/>
      <c r="O62" s="125"/>
      <c r="P62" s="125"/>
      <c r="Q62" s="125"/>
      <c r="R62" s="125"/>
      <c r="U62" s="2"/>
      <c r="V62" s="229"/>
    </row>
    <row r="63" spans="1:22">
      <c r="A63" s="125"/>
      <c r="B63" s="125"/>
      <c r="C63" s="125"/>
      <c r="D63" s="125"/>
      <c r="E63" s="125"/>
      <c r="F63" s="125"/>
      <c r="G63" s="211"/>
      <c r="H63" s="126"/>
      <c r="I63" s="126"/>
      <c r="J63" s="126"/>
      <c r="K63" s="125"/>
      <c r="L63" s="125"/>
      <c r="M63" s="125"/>
      <c r="N63" s="125"/>
      <c r="O63" s="125"/>
      <c r="P63" s="125"/>
      <c r="Q63" s="125"/>
      <c r="R63" s="125"/>
      <c r="U63" s="2"/>
      <c r="V63" s="229"/>
    </row>
    <row r="64" spans="1:22">
      <c r="A64" s="125"/>
      <c r="B64" s="125"/>
      <c r="C64" s="125"/>
      <c r="D64" s="125"/>
      <c r="E64" s="125"/>
      <c r="F64" s="125"/>
      <c r="G64" s="211"/>
      <c r="H64" s="126"/>
      <c r="I64" s="126"/>
      <c r="J64" s="126"/>
      <c r="K64" s="125"/>
      <c r="L64" s="125"/>
      <c r="M64" s="125"/>
      <c r="N64" s="125"/>
      <c r="O64" s="125"/>
      <c r="P64" s="125"/>
      <c r="Q64" s="125"/>
      <c r="R64" s="125"/>
      <c r="U64" s="2"/>
      <c r="V64" s="229"/>
    </row>
    <row r="65" spans="1:22">
      <c r="A65" s="125"/>
      <c r="B65" s="125"/>
      <c r="C65" s="125"/>
      <c r="D65" s="125"/>
      <c r="E65" s="125"/>
      <c r="F65" s="125"/>
      <c r="G65" s="211"/>
      <c r="H65" s="126"/>
      <c r="I65" s="126"/>
      <c r="J65" s="126"/>
      <c r="K65" s="125"/>
      <c r="L65" s="125"/>
      <c r="M65" s="125"/>
      <c r="N65" s="125"/>
      <c r="O65" s="125"/>
      <c r="P65" s="125"/>
      <c r="Q65" s="125"/>
      <c r="R65" s="125"/>
      <c r="U65" s="2"/>
      <c r="V65" s="229"/>
    </row>
    <row r="66" spans="1:22">
      <c r="A66" s="125"/>
      <c r="B66" s="125"/>
      <c r="C66" s="125"/>
      <c r="D66" s="125"/>
      <c r="E66" s="125"/>
      <c r="F66" s="125"/>
      <c r="G66" s="211"/>
      <c r="H66" s="126"/>
      <c r="I66" s="126"/>
      <c r="J66" s="126"/>
      <c r="K66" s="125"/>
      <c r="L66" s="125"/>
      <c r="M66" s="125"/>
      <c r="N66" s="125"/>
      <c r="O66" s="125"/>
      <c r="P66" s="125"/>
      <c r="Q66" s="125"/>
      <c r="R66" s="125"/>
      <c r="U66" s="2"/>
      <c r="V66" s="229"/>
    </row>
    <row r="67" spans="1:22">
      <c r="A67" s="125"/>
      <c r="B67" s="125"/>
      <c r="C67" s="125"/>
      <c r="D67" s="125"/>
      <c r="E67" s="125"/>
      <c r="F67" s="125"/>
      <c r="G67" s="211"/>
      <c r="H67" s="126"/>
      <c r="I67" s="126"/>
      <c r="J67" s="126"/>
      <c r="K67" s="125"/>
      <c r="L67" s="125"/>
      <c r="M67" s="125"/>
      <c r="N67" s="125"/>
      <c r="O67" s="125"/>
      <c r="P67" s="125"/>
      <c r="Q67" s="125"/>
      <c r="R67" s="125"/>
      <c r="U67" s="2"/>
      <c r="V67" s="229"/>
    </row>
    <row r="68" spans="1:22">
      <c r="A68" s="125"/>
      <c r="B68" s="125"/>
      <c r="C68" s="125"/>
      <c r="D68" s="125"/>
      <c r="E68" s="125"/>
      <c r="F68" s="125"/>
      <c r="G68" s="211"/>
      <c r="H68" s="126"/>
      <c r="I68" s="126"/>
      <c r="J68" s="126"/>
      <c r="K68" s="125"/>
      <c r="L68" s="125"/>
      <c r="M68" s="125"/>
      <c r="N68" s="125"/>
      <c r="O68" s="125"/>
      <c r="P68" s="125"/>
      <c r="Q68" s="125"/>
      <c r="R68" s="125"/>
      <c r="U68" s="2"/>
      <c r="V68" s="229"/>
    </row>
    <row r="69" spans="1:22">
      <c r="A69" s="125"/>
      <c r="B69" s="125"/>
      <c r="C69" s="125"/>
      <c r="D69" s="125"/>
      <c r="E69" s="125"/>
      <c r="F69" s="125"/>
      <c r="G69" s="211"/>
      <c r="H69" s="126"/>
      <c r="I69" s="126"/>
      <c r="J69" s="126"/>
      <c r="K69" s="125"/>
      <c r="L69" s="125"/>
      <c r="M69" s="125"/>
      <c r="N69" s="125"/>
      <c r="O69" s="125"/>
      <c r="P69" s="125"/>
      <c r="Q69" s="125"/>
      <c r="R69" s="125"/>
      <c r="U69" s="2"/>
      <c r="V69" s="229"/>
    </row>
    <row r="70" spans="1:22">
      <c r="A70" s="125"/>
      <c r="B70" s="125"/>
      <c r="C70" s="125"/>
      <c r="D70" s="125"/>
      <c r="E70" s="125"/>
      <c r="F70" s="125"/>
      <c r="G70" s="211"/>
      <c r="H70" s="126"/>
      <c r="I70" s="126"/>
      <c r="J70" s="126"/>
      <c r="K70" s="125"/>
      <c r="L70" s="125"/>
      <c r="M70" s="125"/>
      <c r="N70" s="125"/>
      <c r="O70" s="125"/>
      <c r="P70" s="125"/>
      <c r="Q70" s="125"/>
      <c r="R70" s="125"/>
      <c r="U70" s="2"/>
      <c r="V70" s="229"/>
    </row>
    <row r="71" spans="1:22">
      <c r="A71" s="125"/>
      <c r="B71" s="125"/>
      <c r="C71" s="125"/>
      <c r="D71" s="125"/>
      <c r="E71" s="125"/>
      <c r="F71" s="125"/>
      <c r="G71" s="211"/>
      <c r="H71" s="126"/>
      <c r="I71" s="126"/>
      <c r="J71" s="126"/>
      <c r="K71" s="125"/>
      <c r="L71" s="125"/>
      <c r="M71" s="125"/>
      <c r="N71" s="125"/>
      <c r="O71" s="125"/>
      <c r="P71" s="125"/>
      <c r="Q71" s="125"/>
      <c r="R71" s="125"/>
      <c r="U71" s="2"/>
      <c r="V71" s="229"/>
    </row>
    <row r="72" spans="1:22">
      <c r="A72" s="125"/>
      <c r="B72" s="125"/>
      <c r="C72" s="125"/>
      <c r="D72" s="125"/>
      <c r="E72" s="125"/>
      <c r="F72" s="125"/>
      <c r="G72" s="211"/>
      <c r="H72" s="126"/>
      <c r="I72" s="126"/>
      <c r="J72" s="126"/>
      <c r="K72" s="125"/>
      <c r="L72" s="125"/>
      <c r="M72" s="125"/>
      <c r="N72" s="125"/>
      <c r="O72" s="125"/>
      <c r="P72" s="125"/>
      <c r="Q72" s="125"/>
      <c r="R72" s="125"/>
      <c r="U72" s="2"/>
      <c r="V72" s="229"/>
    </row>
    <row r="73" spans="1:22">
      <c r="A73" s="125"/>
      <c r="B73" s="125"/>
      <c r="C73" s="125"/>
      <c r="D73" s="125"/>
      <c r="E73" s="125"/>
      <c r="F73" s="125"/>
      <c r="G73" s="211"/>
      <c r="H73" s="126"/>
      <c r="I73" s="126"/>
      <c r="J73" s="126"/>
      <c r="K73" s="125"/>
      <c r="L73" s="125"/>
      <c r="M73" s="125"/>
      <c r="N73" s="125"/>
      <c r="O73" s="125"/>
      <c r="P73" s="125"/>
      <c r="Q73" s="125"/>
      <c r="R73" s="125"/>
      <c r="U73" s="2"/>
      <c r="V73" s="229"/>
    </row>
    <row r="74" spans="1:22">
      <c r="A74" s="125"/>
      <c r="B74" s="125"/>
      <c r="C74" s="125"/>
      <c r="D74" s="125"/>
      <c r="E74" s="125"/>
      <c r="F74" s="125"/>
      <c r="G74" s="211"/>
      <c r="H74" s="126"/>
      <c r="I74" s="126"/>
      <c r="J74" s="126"/>
      <c r="K74" s="125"/>
      <c r="L74" s="125"/>
      <c r="M74" s="125"/>
      <c r="N74" s="125"/>
      <c r="O74" s="125"/>
      <c r="P74" s="125"/>
      <c r="Q74" s="125"/>
      <c r="R74" s="125"/>
      <c r="U74" s="2"/>
      <c r="V74" s="229"/>
    </row>
    <row r="75" spans="1:22">
      <c r="A75" s="125"/>
      <c r="B75" s="125"/>
      <c r="C75" s="125"/>
      <c r="D75" s="125"/>
      <c r="E75" s="125"/>
      <c r="F75" s="125"/>
      <c r="G75" s="211"/>
      <c r="H75" s="126"/>
      <c r="I75" s="126"/>
      <c r="J75" s="126"/>
      <c r="K75" s="125"/>
      <c r="L75" s="125"/>
      <c r="M75" s="125"/>
      <c r="N75" s="125"/>
      <c r="O75" s="125"/>
      <c r="P75" s="125"/>
      <c r="Q75" s="125"/>
      <c r="R75" s="125"/>
      <c r="U75" s="2"/>
      <c r="V75" s="229"/>
    </row>
    <row r="76" spans="1:22">
      <c r="A76" s="125"/>
      <c r="B76" s="125"/>
      <c r="C76" s="125"/>
      <c r="D76" s="125"/>
      <c r="E76" s="125"/>
      <c r="F76" s="125"/>
      <c r="G76" s="211"/>
      <c r="H76" s="126"/>
      <c r="I76" s="126"/>
      <c r="J76" s="126"/>
      <c r="K76" s="125"/>
      <c r="L76" s="125"/>
      <c r="M76" s="125"/>
      <c r="N76" s="125"/>
      <c r="O76" s="125"/>
      <c r="P76" s="125"/>
      <c r="Q76" s="125"/>
      <c r="R76" s="125"/>
      <c r="U76" s="2"/>
      <c r="V76" s="229"/>
    </row>
    <row r="77" spans="1:22">
      <c r="A77" s="125"/>
      <c r="B77" s="125"/>
      <c r="C77" s="125"/>
      <c r="D77" s="125"/>
      <c r="E77" s="125"/>
      <c r="F77" s="125"/>
      <c r="G77" s="211"/>
      <c r="H77" s="126"/>
      <c r="I77" s="126"/>
      <c r="J77" s="126"/>
      <c r="K77" s="125"/>
      <c r="L77" s="125"/>
      <c r="M77" s="125"/>
      <c r="N77" s="125"/>
      <c r="O77" s="125"/>
      <c r="P77" s="125"/>
      <c r="Q77" s="125"/>
      <c r="R77" s="125"/>
      <c r="U77" s="2"/>
      <c r="V77" s="229"/>
    </row>
    <row r="78" spans="1:22">
      <c r="A78" s="125"/>
      <c r="B78" s="125"/>
      <c r="C78" s="125"/>
      <c r="D78" s="125"/>
      <c r="E78" s="125"/>
      <c r="F78" s="125"/>
      <c r="G78" s="211"/>
      <c r="H78" s="126"/>
      <c r="I78" s="126"/>
      <c r="J78" s="126"/>
      <c r="K78" s="125"/>
      <c r="L78" s="125"/>
      <c r="M78" s="125"/>
      <c r="N78" s="125"/>
      <c r="O78" s="125"/>
      <c r="P78" s="125"/>
      <c r="Q78" s="125"/>
      <c r="R78" s="125"/>
      <c r="U78" s="2"/>
      <c r="V78" s="229"/>
    </row>
    <row r="79" spans="1:22">
      <c r="A79" s="125"/>
      <c r="B79" s="125"/>
      <c r="C79" s="125"/>
      <c r="D79" s="125"/>
      <c r="E79" s="125"/>
      <c r="F79" s="125"/>
      <c r="G79" s="211"/>
      <c r="H79" s="126"/>
      <c r="I79" s="126"/>
      <c r="J79" s="126"/>
      <c r="K79" s="125"/>
      <c r="L79" s="125"/>
      <c r="M79" s="125"/>
      <c r="N79" s="125"/>
      <c r="O79" s="125"/>
      <c r="P79" s="125"/>
      <c r="Q79" s="125"/>
      <c r="R79" s="125"/>
      <c r="U79" s="2"/>
      <c r="V79" s="229"/>
    </row>
    <row r="80" spans="1:22">
      <c r="A80" s="125"/>
      <c r="B80" s="125"/>
      <c r="C80" s="125"/>
      <c r="D80" s="125"/>
      <c r="E80" s="125"/>
      <c r="F80" s="125"/>
      <c r="G80" s="211"/>
      <c r="H80" s="126"/>
      <c r="I80" s="126"/>
      <c r="J80" s="126"/>
      <c r="K80" s="125"/>
      <c r="L80" s="125"/>
      <c r="M80" s="125"/>
      <c r="N80" s="125"/>
      <c r="O80" s="125"/>
      <c r="P80" s="125"/>
      <c r="Q80" s="125"/>
      <c r="R80" s="125"/>
      <c r="U80" s="2"/>
      <c r="V80" s="229"/>
    </row>
    <row r="81" spans="1:22">
      <c r="A81" s="125"/>
      <c r="B81" s="125"/>
      <c r="C81" s="125"/>
      <c r="D81" s="125"/>
      <c r="E81" s="125"/>
      <c r="F81" s="125"/>
      <c r="G81" s="211"/>
      <c r="H81" s="126"/>
      <c r="I81" s="126"/>
      <c r="J81" s="126"/>
      <c r="K81" s="125"/>
      <c r="L81" s="125"/>
      <c r="M81" s="125"/>
      <c r="N81" s="125"/>
      <c r="O81" s="125"/>
      <c r="P81" s="125"/>
      <c r="Q81" s="125"/>
      <c r="R81" s="125"/>
      <c r="U81" s="2"/>
      <c r="V81" s="229"/>
    </row>
    <row r="82" spans="1:22">
      <c r="A82" s="125"/>
      <c r="B82" s="125"/>
      <c r="C82" s="125"/>
      <c r="D82" s="125"/>
      <c r="E82" s="125"/>
      <c r="F82" s="125"/>
      <c r="G82" s="211"/>
      <c r="H82" s="126"/>
      <c r="I82" s="126"/>
      <c r="J82" s="126"/>
      <c r="K82" s="125"/>
      <c r="L82" s="125"/>
      <c r="M82" s="125"/>
      <c r="N82" s="125"/>
      <c r="O82" s="125"/>
      <c r="P82" s="125"/>
      <c r="Q82" s="125"/>
      <c r="R82" s="125"/>
      <c r="U82" s="2"/>
      <c r="V82" s="229"/>
    </row>
    <row r="83" spans="1:22">
      <c r="A83" s="125"/>
      <c r="B83" s="125"/>
      <c r="C83" s="125"/>
      <c r="D83" s="125"/>
      <c r="E83" s="125"/>
      <c r="F83" s="125"/>
      <c r="G83" s="211"/>
      <c r="H83" s="126"/>
      <c r="I83" s="126"/>
      <c r="J83" s="126"/>
      <c r="K83" s="125"/>
      <c r="L83" s="125"/>
      <c r="M83" s="125"/>
      <c r="N83" s="125"/>
      <c r="O83" s="125"/>
      <c r="P83" s="125"/>
      <c r="Q83" s="125"/>
      <c r="R83" s="125"/>
      <c r="U83" s="2"/>
      <c r="V83" s="229"/>
    </row>
    <row r="84" spans="1:22">
      <c r="A84" s="125"/>
      <c r="B84" s="125"/>
      <c r="C84" s="125"/>
      <c r="D84" s="125"/>
      <c r="E84" s="125"/>
      <c r="F84" s="125"/>
      <c r="G84" s="211"/>
      <c r="H84" s="126"/>
      <c r="I84" s="126"/>
      <c r="J84" s="126"/>
      <c r="K84" s="125"/>
      <c r="L84" s="125"/>
      <c r="M84" s="125"/>
      <c r="N84" s="125"/>
      <c r="O84" s="125"/>
      <c r="P84" s="125"/>
      <c r="Q84" s="125"/>
      <c r="R84" s="125"/>
      <c r="U84" s="2"/>
      <c r="V84" s="229"/>
    </row>
    <row r="85" spans="1:22">
      <c r="A85" s="125"/>
      <c r="B85" s="125"/>
      <c r="C85" s="125"/>
      <c r="D85" s="125"/>
      <c r="E85" s="125"/>
      <c r="F85" s="125"/>
      <c r="G85" s="211"/>
      <c r="H85" s="126"/>
      <c r="I85" s="126"/>
      <c r="J85" s="126"/>
      <c r="K85" s="125"/>
      <c r="L85" s="125"/>
      <c r="M85" s="125"/>
      <c r="N85" s="125"/>
      <c r="O85" s="125"/>
      <c r="P85" s="125"/>
      <c r="Q85" s="125"/>
      <c r="R85" s="125"/>
      <c r="U85" s="2"/>
      <c r="V85" s="229"/>
    </row>
    <row r="86" spans="1:22">
      <c r="A86" s="125"/>
      <c r="B86" s="125"/>
      <c r="C86" s="125"/>
      <c r="D86" s="125"/>
      <c r="E86" s="125"/>
      <c r="F86" s="125"/>
      <c r="G86" s="211"/>
      <c r="H86" s="126"/>
      <c r="I86" s="126"/>
      <c r="J86" s="126"/>
      <c r="K86" s="125"/>
      <c r="L86" s="125"/>
      <c r="M86" s="125"/>
      <c r="N86" s="125"/>
      <c r="O86" s="125"/>
      <c r="P86" s="125"/>
      <c r="Q86" s="125"/>
      <c r="R86" s="125"/>
      <c r="U86" s="2"/>
      <c r="V86" s="229"/>
    </row>
    <row r="87" spans="1:22">
      <c r="A87" s="125"/>
      <c r="B87" s="125"/>
      <c r="C87" s="125"/>
      <c r="D87" s="125"/>
      <c r="E87" s="125"/>
      <c r="F87" s="125"/>
      <c r="G87" s="211"/>
      <c r="H87" s="126"/>
      <c r="I87" s="126"/>
      <c r="J87" s="126"/>
      <c r="K87" s="125"/>
      <c r="L87" s="125"/>
      <c r="M87" s="125"/>
      <c r="N87" s="125"/>
      <c r="O87" s="125"/>
      <c r="P87" s="125"/>
      <c r="Q87" s="125"/>
      <c r="R87" s="125"/>
      <c r="U87" s="2"/>
      <c r="V87" s="229"/>
    </row>
    <row r="88" spans="1:22">
      <c r="A88" s="125"/>
      <c r="B88" s="125"/>
      <c r="C88" s="125"/>
      <c r="D88" s="125"/>
      <c r="E88" s="125"/>
      <c r="F88" s="125"/>
      <c r="G88" s="211"/>
      <c r="H88" s="126"/>
      <c r="I88" s="126"/>
      <c r="J88" s="126"/>
      <c r="K88" s="125"/>
      <c r="L88" s="125"/>
      <c r="M88" s="125"/>
      <c r="N88" s="125"/>
      <c r="O88" s="125"/>
      <c r="P88" s="125"/>
      <c r="Q88" s="125"/>
      <c r="R88" s="125"/>
      <c r="U88" s="2"/>
      <c r="V88" s="229"/>
    </row>
    <row r="89" spans="1:22">
      <c r="A89" s="125"/>
      <c r="B89" s="125"/>
      <c r="C89" s="125"/>
      <c r="D89" s="125"/>
      <c r="E89" s="125"/>
      <c r="F89" s="125"/>
      <c r="G89" s="211"/>
      <c r="H89" s="126"/>
      <c r="I89" s="126"/>
      <c r="J89" s="126"/>
      <c r="K89" s="125"/>
      <c r="L89" s="125"/>
      <c r="M89" s="125"/>
      <c r="N89" s="125"/>
      <c r="O89" s="125"/>
      <c r="P89" s="125"/>
      <c r="Q89" s="125"/>
      <c r="R89" s="125"/>
      <c r="U89" s="2"/>
      <c r="V89" s="229"/>
    </row>
    <row r="90" spans="1:22">
      <c r="A90" s="125"/>
      <c r="B90" s="125"/>
      <c r="C90" s="125"/>
      <c r="D90" s="125"/>
      <c r="E90" s="125"/>
      <c r="F90" s="125"/>
      <c r="G90" s="211"/>
      <c r="H90" s="126"/>
      <c r="I90" s="126"/>
      <c r="J90" s="126"/>
      <c r="K90" s="125"/>
      <c r="L90" s="125"/>
      <c r="M90" s="125"/>
      <c r="N90" s="125"/>
      <c r="O90" s="125"/>
      <c r="P90" s="125"/>
      <c r="Q90" s="125"/>
      <c r="R90" s="125"/>
      <c r="U90" s="2"/>
      <c r="V90" s="229"/>
    </row>
    <row r="91" spans="1:22">
      <c r="A91" s="125"/>
      <c r="B91" s="125"/>
      <c r="C91" s="125"/>
      <c r="D91" s="125"/>
      <c r="E91" s="125"/>
      <c r="F91" s="125"/>
      <c r="G91" s="211"/>
      <c r="H91" s="126"/>
      <c r="I91" s="126"/>
      <c r="J91" s="126"/>
      <c r="K91" s="125"/>
      <c r="L91" s="125"/>
      <c r="M91" s="125"/>
      <c r="N91" s="125"/>
      <c r="O91" s="125"/>
      <c r="P91" s="125"/>
      <c r="Q91" s="125"/>
      <c r="R91" s="125"/>
      <c r="U91" s="2"/>
      <c r="V91" s="229"/>
    </row>
    <row r="92" spans="1:22">
      <c r="A92" s="125"/>
      <c r="B92" s="125"/>
      <c r="C92" s="125"/>
      <c r="D92" s="125"/>
      <c r="E92" s="125"/>
      <c r="F92" s="125"/>
      <c r="G92" s="211"/>
      <c r="H92" s="126"/>
      <c r="I92" s="126"/>
      <c r="J92" s="126"/>
      <c r="K92" s="125"/>
      <c r="L92" s="125"/>
      <c r="M92" s="125"/>
      <c r="N92" s="125"/>
      <c r="O92" s="125"/>
      <c r="P92" s="125"/>
      <c r="Q92" s="125"/>
      <c r="R92" s="125"/>
      <c r="U92" s="2"/>
      <c r="V92" s="229"/>
    </row>
    <row r="93" spans="1:22">
      <c r="A93" s="125"/>
      <c r="B93" s="125"/>
      <c r="C93" s="125"/>
      <c r="D93" s="125"/>
      <c r="E93" s="125"/>
      <c r="F93" s="125"/>
      <c r="G93" s="211"/>
      <c r="H93" s="126"/>
      <c r="I93" s="126"/>
      <c r="J93" s="126"/>
      <c r="K93" s="125"/>
      <c r="L93" s="125"/>
      <c r="M93" s="125"/>
      <c r="N93" s="125"/>
      <c r="O93" s="125"/>
      <c r="P93" s="125"/>
      <c r="Q93" s="125"/>
      <c r="R93" s="125"/>
      <c r="U93" s="2"/>
      <c r="V93" s="229"/>
    </row>
    <row r="94" spans="1:22">
      <c r="A94" s="125"/>
      <c r="B94" s="125"/>
      <c r="C94" s="125"/>
      <c r="D94" s="125"/>
      <c r="E94" s="125"/>
      <c r="F94" s="125"/>
      <c r="G94" s="211"/>
      <c r="H94" s="126"/>
      <c r="I94" s="126"/>
      <c r="J94" s="126"/>
      <c r="K94" s="125"/>
      <c r="L94" s="125"/>
      <c r="M94" s="125"/>
      <c r="N94" s="125"/>
      <c r="O94" s="125"/>
      <c r="P94" s="125"/>
      <c r="Q94" s="125"/>
      <c r="R94" s="125"/>
      <c r="U94" s="2"/>
      <c r="V94" s="229"/>
    </row>
    <row r="95" spans="1:22">
      <c r="A95" s="125"/>
      <c r="B95" s="125"/>
      <c r="C95" s="125"/>
      <c r="D95" s="125"/>
      <c r="E95" s="125"/>
      <c r="F95" s="125"/>
      <c r="G95" s="211"/>
      <c r="H95" s="126"/>
      <c r="I95" s="126"/>
      <c r="J95" s="126"/>
      <c r="K95" s="125"/>
      <c r="L95" s="125"/>
      <c r="M95" s="125"/>
      <c r="N95" s="125"/>
      <c r="O95" s="125"/>
      <c r="P95" s="125"/>
      <c r="Q95" s="125"/>
      <c r="R95" s="125"/>
      <c r="U95" s="2"/>
      <c r="V95" s="229"/>
    </row>
    <row r="96" spans="1:22">
      <c r="A96" s="125"/>
      <c r="B96" s="125"/>
      <c r="C96" s="125"/>
      <c r="D96" s="125"/>
      <c r="E96" s="125"/>
      <c r="F96" s="125"/>
      <c r="G96" s="211"/>
      <c r="H96" s="126"/>
      <c r="I96" s="126"/>
      <c r="J96" s="126"/>
      <c r="K96" s="125"/>
      <c r="L96" s="125"/>
      <c r="M96" s="125"/>
      <c r="N96" s="125"/>
      <c r="O96" s="125"/>
      <c r="P96" s="125"/>
      <c r="Q96" s="125"/>
      <c r="R96" s="125"/>
      <c r="U96" s="2"/>
      <c r="V96" s="229"/>
    </row>
    <row r="97" spans="1:22">
      <c r="A97" s="125"/>
      <c r="B97" s="125"/>
      <c r="C97" s="125"/>
      <c r="D97" s="125"/>
      <c r="E97" s="125"/>
      <c r="F97" s="125"/>
      <c r="G97" s="211"/>
      <c r="H97" s="126"/>
      <c r="I97" s="126"/>
      <c r="J97" s="126"/>
      <c r="K97" s="125"/>
      <c r="L97" s="125"/>
      <c r="M97" s="125"/>
      <c r="N97" s="125"/>
      <c r="O97" s="125"/>
      <c r="P97" s="125"/>
      <c r="Q97" s="125"/>
      <c r="R97" s="125"/>
      <c r="U97" s="2"/>
      <c r="V97" s="229"/>
    </row>
    <row r="98" spans="1:22">
      <c r="A98" s="125"/>
      <c r="B98" s="125"/>
      <c r="C98" s="125"/>
      <c r="D98" s="125"/>
      <c r="E98" s="125"/>
      <c r="F98" s="125"/>
      <c r="G98" s="211"/>
      <c r="H98" s="126"/>
      <c r="I98" s="126"/>
      <c r="J98" s="126"/>
      <c r="K98" s="125"/>
      <c r="L98" s="125"/>
      <c r="M98" s="125"/>
      <c r="N98" s="125"/>
      <c r="O98" s="125"/>
      <c r="P98" s="125"/>
      <c r="Q98" s="125"/>
      <c r="R98" s="125"/>
      <c r="U98" s="2"/>
      <c r="V98" s="229"/>
    </row>
    <row r="99" spans="1:22">
      <c r="A99" s="125"/>
      <c r="B99" s="125"/>
      <c r="C99" s="125"/>
      <c r="D99" s="125"/>
      <c r="E99" s="125"/>
      <c r="F99" s="125"/>
      <c r="G99" s="211"/>
      <c r="H99" s="126"/>
      <c r="I99" s="126"/>
      <c r="J99" s="126"/>
      <c r="K99" s="125"/>
      <c r="L99" s="125"/>
      <c r="M99" s="125"/>
      <c r="N99" s="125"/>
      <c r="O99" s="125"/>
      <c r="P99" s="125"/>
      <c r="Q99" s="125"/>
      <c r="R99" s="125"/>
      <c r="U99" s="2"/>
      <c r="V99" s="229"/>
    </row>
    <row r="100" spans="1:22">
      <c r="A100" s="125"/>
      <c r="B100" s="125"/>
      <c r="C100" s="125"/>
      <c r="D100" s="125"/>
      <c r="E100" s="125"/>
      <c r="F100" s="125"/>
      <c r="G100" s="211"/>
      <c r="H100" s="126"/>
      <c r="I100" s="126"/>
      <c r="J100" s="126"/>
      <c r="K100" s="125"/>
      <c r="L100" s="125"/>
      <c r="M100" s="125"/>
      <c r="N100" s="125"/>
      <c r="O100" s="125"/>
      <c r="P100" s="125"/>
      <c r="Q100" s="125"/>
      <c r="R100" s="125"/>
      <c r="U100" s="2"/>
      <c r="V100" s="229"/>
    </row>
    <row r="101" spans="1:22">
      <c r="A101" s="125"/>
      <c r="B101" s="125"/>
      <c r="C101" s="125"/>
      <c r="D101" s="125"/>
      <c r="E101" s="125"/>
      <c r="F101" s="125"/>
      <c r="G101" s="211"/>
      <c r="H101" s="126"/>
      <c r="I101" s="126"/>
      <c r="J101" s="126"/>
      <c r="K101" s="125"/>
      <c r="L101" s="125"/>
      <c r="M101" s="125"/>
      <c r="N101" s="125"/>
      <c r="O101" s="125"/>
      <c r="P101" s="125"/>
      <c r="Q101" s="125"/>
      <c r="R101" s="125"/>
      <c r="U101" s="2"/>
      <c r="V101" s="229"/>
    </row>
    <row r="102" spans="1:22">
      <c r="A102" s="125"/>
      <c r="B102" s="125"/>
      <c r="C102" s="125"/>
      <c r="D102" s="125"/>
      <c r="E102" s="125"/>
      <c r="F102" s="125"/>
      <c r="G102" s="211"/>
      <c r="H102" s="126"/>
      <c r="I102" s="126"/>
      <c r="J102" s="126"/>
      <c r="K102" s="125"/>
      <c r="L102" s="125"/>
      <c r="M102" s="125"/>
      <c r="N102" s="125"/>
      <c r="O102" s="125"/>
      <c r="P102" s="125"/>
      <c r="Q102" s="125"/>
      <c r="R102" s="125"/>
      <c r="U102" s="2"/>
      <c r="V102" s="229"/>
    </row>
    <row r="103" spans="1:22">
      <c r="A103" s="125"/>
      <c r="B103" s="125"/>
      <c r="C103" s="125"/>
      <c r="D103" s="125"/>
      <c r="E103" s="125"/>
      <c r="F103" s="125"/>
      <c r="G103" s="211"/>
      <c r="H103" s="126"/>
      <c r="I103" s="126"/>
      <c r="J103" s="126"/>
      <c r="K103" s="125"/>
      <c r="L103" s="125"/>
      <c r="M103" s="125"/>
      <c r="N103" s="125"/>
      <c r="O103" s="125"/>
      <c r="P103" s="125"/>
      <c r="Q103" s="125"/>
      <c r="R103" s="125"/>
      <c r="U103" s="2"/>
      <c r="V103" s="229"/>
    </row>
    <row r="104" spans="1:22">
      <c r="A104" s="125"/>
      <c r="B104" s="125"/>
      <c r="C104" s="125"/>
      <c r="D104" s="125"/>
      <c r="E104" s="125"/>
      <c r="F104" s="125"/>
      <c r="G104" s="211"/>
      <c r="H104" s="126"/>
      <c r="I104" s="126"/>
      <c r="J104" s="126"/>
      <c r="K104" s="125"/>
      <c r="L104" s="125"/>
      <c r="M104" s="125"/>
      <c r="N104" s="125"/>
      <c r="O104" s="125"/>
      <c r="P104" s="125"/>
      <c r="Q104" s="125"/>
      <c r="R104" s="125"/>
      <c r="U104" s="2"/>
      <c r="V104" s="229"/>
    </row>
    <row r="105" spans="1:22">
      <c r="A105" s="125"/>
      <c r="B105" s="125"/>
      <c r="C105" s="125"/>
      <c r="D105" s="125"/>
      <c r="E105" s="125"/>
      <c r="F105" s="125"/>
      <c r="G105" s="211"/>
      <c r="H105" s="126"/>
      <c r="I105" s="126"/>
      <c r="J105" s="126"/>
      <c r="K105" s="125"/>
      <c r="L105" s="125"/>
      <c r="M105" s="125"/>
      <c r="N105" s="125"/>
      <c r="O105" s="125"/>
      <c r="P105" s="125"/>
      <c r="Q105" s="125"/>
      <c r="R105" s="125"/>
      <c r="U105" s="2"/>
      <c r="V105" s="229"/>
    </row>
    <row r="106" spans="1:22">
      <c r="A106" s="125"/>
      <c r="B106" s="125"/>
      <c r="C106" s="125"/>
      <c r="D106" s="125"/>
      <c r="E106" s="125"/>
      <c r="F106" s="125"/>
      <c r="G106" s="211"/>
      <c r="H106" s="126"/>
      <c r="I106" s="126"/>
      <c r="J106" s="126"/>
      <c r="K106" s="125"/>
      <c r="L106" s="125"/>
      <c r="M106" s="125"/>
      <c r="N106" s="125"/>
      <c r="O106" s="125"/>
      <c r="P106" s="125"/>
      <c r="Q106" s="125"/>
      <c r="R106" s="125"/>
      <c r="U106" s="2"/>
      <c r="V106" s="229"/>
    </row>
    <row r="107" spans="1:22">
      <c r="A107" s="125"/>
      <c r="B107" s="125"/>
      <c r="C107" s="125"/>
      <c r="D107" s="125"/>
      <c r="E107" s="125"/>
      <c r="F107" s="125"/>
      <c r="G107" s="211"/>
      <c r="H107" s="126"/>
      <c r="I107" s="126"/>
      <c r="J107" s="126"/>
      <c r="K107" s="125"/>
      <c r="L107" s="125"/>
      <c r="M107" s="125"/>
      <c r="N107" s="125"/>
      <c r="O107" s="125"/>
      <c r="P107" s="125"/>
      <c r="Q107" s="125"/>
      <c r="R107" s="125"/>
      <c r="U107" s="2"/>
      <c r="V107" s="229"/>
    </row>
    <row r="108" spans="1:22">
      <c r="A108" s="125"/>
      <c r="B108" s="125"/>
      <c r="C108" s="125"/>
      <c r="D108" s="125"/>
      <c r="E108" s="125"/>
      <c r="F108" s="125"/>
      <c r="G108" s="211"/>
      <c r="H108" s="126"/>
      <c r="I108" s="126"/>
      <c r="J108" s="126"/>
      <c r="K108" s="125"/>
      <c r="L108" s="125"/>
      <c r="M108" s="125"/>
      <c r="N108" s="125"/>
      <c r="O108" s="125"/>
      <c r="P108" s="125"/>
      <c r="Q108" s="125"/>
      <c r="R108" s="125"/>
      <c r="U108" s="2"/>
      <c r="V108" s="229"/>
    </row>
    <row r="109" spans="1:22">
      <c r="A109" s="125"/>
      <c r="B109" s="125"/>
      <c r="C109" s="125"/>
      <c r="D109" s="125"/>
      <c r="E109" s="125"/>
      <c r="F109" s="125"/>
      <c r="G109" s="211"/>
      <c r="H109" s="126"/>
      <c r="I109" s="126"/>
      <c r="J109" s="126"/>
      <c r="K109" s="125"/>
      <c r="L109" s="125"/>
      <c r="M109" s="125"/>
      <c r="N109" s="125"/>
      <c r="O109" s="125"/>
      <c r="P109" s="125"/>
      <c r="Q109" s="125"/>
      <c r="R109" s="125"/>
      <c r="U109" s="2"/>
      <c r="V109" s="229"/>
    </row>
    <row r="110" spans="1:22">
      <c r="A110" s="125"/>
      <c r="B110" s="125"/>
      <c r="C110" s="125"/>
      <c r="D110" s="125"/>
      <c r="E110" s="125"/>
      <c r="F110" s="125"/>
      <c r="G110" s="211"/>
      <c r="H110" s="126"/>
      <c r="I110" s="126"/>
      <c r="J110" s="126"/>
      <c r="K110" s="125"/>
      <c r="L110" s="125"/>
      <c r="M110" s="125"/>
      <c r="N110" s="125"/>
      <c r="O110" s="125"/>
      <c r="P110" s="125"/>
      <c r="Q110" s="125"/>
      <c r="R110" s="125"/>
      <c r="U110" s="2"/>
      <c r="V110" s="229"/>
    </row>
    <row r="111" spans="1:22">
      <c r="A111" s="125"/>
      <c r="B111" s="125"/>
      <c r="C111" s="125"/>
      <c r="D111" s="125"/>
      <c r="E111" s="125"/>
      <c r="F111" s="125"/>
      <c r="G111" s="211"/>
      <c r="H111" s="126"/>
      <c r="I111" s="126"/>
      <c r="J111" s="126"/>
      <c r="K111" s="125"/>
      <c r="L111" s="125"/>
      <c r="M111" s="125"/>
      <c r="N111" s="125"/>
      <c r="O111" s="125"/>
      <c r="P111" s="125"/>
      <c r="Q111" s="125"/>
      <c r="R111" s="125"/>
      <c r="U111" s="2"/>
      <c r="V111" s="229"/>
    </row>
    <row r="112" spans="1:22">
      <c r="A112" s="125"/>
      <c r="B112" s="125"/>
      <c r="C112" s="125"/>
      <c r="D112" s="125"/>
      <c r="E112" s="125"/>
      <c r="F112" s="125"/>
      <c r="G112" s="211"/>
      <c r="H112" s="126"/>
      <c r="I112" s="126"/>
      <c r="J112" s="126"/>
      <c r="K112" s="125"/>
      <c r="L112" s="125"/>
      <c r="M112" s="125"/>
      <c r="N112" s="125"/>
      <c r="O112" s="125"/>
      <c r="P112" s="125"/>
      <c r="Q112" s="125"/>
      <c r="R112" s="125"/>
      <c r="U112" s="2"/>
      <c r="V112" s="229"/>
    </row>
    <row r="113" spans="1:22">
      <c r="A113" s="125"/>
      <c r="B113" s="125"/>
      <c r="C113" s="125"/>
      <c r="D113" s="125"/>
      <c r="E113" s="125"/>
      <c r="F113" s="125"/>
      <c r="G113" s="211"/>
      <c r="H113" s="126"/>
      <c r="I113" s="126"/>
      <c r="J113" s="126"/>
      <c r="K113" s="125"/>
      <c r="L113" s="125"/>
      <c r="M113" s="125"/>
      <c r="N113" s="125"/>
      <c r="O113" s="125"/>
      <c r="P113" s="125"/>
      <c r="Q113" s="125"/>
      <c r="R113" s="125"/>
      <c r="U113" s="2"/>
      <c r="V113" s="229"/>
    </row>
    <row r="114" spans="1:22">
      <c r="A114" s="125"/>
      <c r="B114" s="125"/>
      <c r="C114" s="125"/>
      <c r="D114" s="125"/>
      <c r="E114" s="125"/>
      <c r="F114" s="125"/>
      <c r="G114" s="211"/>
      <c r="H114" s="126"/>
      <c r="I114" s="126"/>
      <c r="J114" s="126"/>
      <c r="K114" s="125"/>
      <c r="L114" s="125"/>
      <c r="M114" s="125"/>
      <c r="N114" s="125"/>
      <c r="O114" s="125"/>
      <c r="P114" s="125"/>
      <c r="Q114" s="125"/>
      <c r="R114" s="125"/>
      <c r="U114" s="2"/>
      <c r="V114" s="229"/>
    </row>
    <row r="115" spans="1:22">
      <c r="A115" s="125"/>
      <c r="B115" s="125"/>
      <c r="C115" s="125"/>
      <c r="D115" s="125"/>
      <c r="E115" s="125"/>
      <c r="F115" s="125"/>
      <c r="G115" s="211"/>
      <c r="H115" s="126"/>
      <c r="I115" s="126"/>
      <c r="J115" s="126"/>
      <c r="K115" s="125"/>
      <c r="L115" s="125"/>
      <c r="M115" s="125"/>
      <c r="N115" s="125"/>
      <c r="O115" s="125"/>
      <c r="P115" s="125"/>
      <c r="Q115" s="125"/>
      <c r="R115" s="125"/>
      <c r="U115" s="2"/>
      <c r="V115" s="229"/>
    </row>
    <row r="116" spans="1:22">
      <c r="A116" s="125"/>
      <c r="B116" s="125"/>
      <c r="C116" s="125"/>
      <c r="D116" s="125"/>
      <c r="E116" s="125"/>
      <c r="F116" s="125"/>
      <c r="G116" s="211"/>
      <c r="H116" s="126"/>
      <c r="I116" s="126"/>
      <c r="J116" s="126"/>
      <c r="K116" s="125"/>
      <c r="L116" s="125"/>
      <c r="M116" s="125"/>
      <c r="N116" s="125"/>
      <c r="O116" s="125"/>
      <c r="P116" s="125"/>
      <c r="Q116" s="125"/>
      <c r="R116" s="125"/>
      <c r="U116" s="2"/>
      <c r="V116" s="229"/>
    </row>
    <row r="117" spans="1:22">
      <c r="A117" s="125"/>
      <c r="B117" s="125"/>
      <c r="C117" s="125"/>
      <c r="D117" s="125"/>
      <c r="E117" s="125"/>
      <c r="F117" s="125"/>
      <c r="G117" s="211"/>
      <c r="H117" s="126"/>
      <c r="I117" s="126"/>
      <c r="J117" s="126"/>
      <c r="K117" s="125"/>
      <c r="L117" s="125"/>
      <c r="M117" s="125"/>
      <c r="N117" s="125"/>
      <c r="O117" s="125"/>
      <c r="P117" s="125"/>
      <c r="Q117" s="125"/>
      <c r="R117" s="125"/>
      <c r="U117" s="2"/>
      <c r="V117" s="229"/>
    </row>
    <row r="118" spans="1:22">
      <c r="A118" s="125"/>
      <c r="B118" s="125"/>
      <c r="C118" s="125"/>
      <c r="D118" s="125"/>
      <c r="E118" s="125"/>
      <c r="F118" s="125"/>
      <c r="G118" s="211"/>
      <c r="H118" s="126"/>
      <c r="I118" s="126"/>
      <c r="J118" s="126"/>
      <c r="K118" s="125"/>
      <c r="L118" s="125"/>
      <c r="M118" s="125"/>
      <c r="N118" s="125"/>
      <c r="O118" s="125"/>
      <c r="P118" s="125"/>
      <c r="Q118" s="125"/>
      <c r="R118" s="125"/>
      <c r="U118" s="2"/>
      <c r="V118" s="229"/>
    </row>
    <row r="119" spans="1:22">
      <c r="A119" s="125"/>
      <c r="B119" s="125"/>
      <c r="C119" s="125"/>
      <c r="D119" s="125"/>
      <c r="E119" s="125"/>
      <c r="F119" s="125"/>
      <c r="G119" s="211"/>
      <c r="H119" s="126"/>
      <c r="I119" s="126"/>
      <c r="J119" s="126"/>
      <c r="K119" s="125"/>
      <c r="L119" s="125"/>
      <c r="M119" s="125"/>
      <c r="N119" s="125"/>
      <c r="O119" s="125"/>
      <c r="P119" s="125"/>
      <c r="Q119" s="125"/>
      <c r="R119" s="125"/>
      <c r="U119" s="2"/>
      <c r="V119" s="229"/>
    </row>
    <row r="120" spans="1:22">
      <c r="A120" s="125"/>
      <c r="B120" s="125"/>
      <c r="C120" s="125"/>
      <c r="D120" s="125"/>
      <c r="E120" s="125"/>
      <c r="F120" s="125"/>
      <c r="G120" s="211"/>
      <c r="H120" s="126"/>
      <c r="I120" s="126"/>
      <c r="J120" s="126"/>
      <c r="K120" s="125"/>
      <c r="L120" s="125"/>
      <c r="M120" s="125"/>
      <c r="N120" s="125"/>
      <c r="O120" s="125"/>
      <c r="P120" s="125"/>
      <c r="Q120" s="125"/>
      <c r="R120" s="125"/>
      <c r="U120" s="2"/>
      <c r="V120" s="229"/>
    </row>
    <row r="121" spans="1:22">
      <c r="A121" s="125"/>
      <c r="B121" s="125"/>
      <c r="C121" s="125"/>
      <c r="D121" s="125"/>
      <c r="E121" s="125"/>
      <c r="F121" s="125"/>
      <c r="G121" s="211"/>
      <c r="H121" s="126"/>
      <c r="I121" s="126"/>
      <c r="J121" s="126"/>
      <c r="K121" s="125"/>
      <c r="L121" s="125"/>
      <c r="M121" s="125"/>
      <c r="N121" s="125"/>
      <c r="O121" s="125"/>
      <c r="P121" s="125"/>
      <c r="Q121" s="125"/>
      <c r="R121" s="125"/>
      <c r="U121" s="2"/>
      <c r="V121" s="229"/>
    </row>
    <row r="122" spans="1:22">
      <c r="A122" s="125"/>
      <c r="B122" s="125"/>
      <c r="C122" s="125"/>
      <c r="D122" s="125"/>
      <c r="E122" s="125"/>
      <c r="F122" s="125"/>
      <c r="G122" s="211"/>
      <c r="H122" s="126"/>
      <c r="I122" s="126"/>
      <c r="J122" s="126"/>
      <c r="K122" s="125"/>
      <c r="L122" s="125"/>
      <c r="M122" s="125"/>
      <c r="N122" s="125"/>
      <c r="O122" s="125"/>
      <c r="P122" s="125"/>
      <c r="Q122" s="125"/>
      <c r="R122" s="125"/>
      <c r="U122" s="2"/>
      <c r="V122" s="229"/>
    </row>
    <row r="123" spans="1:22">
      <c r="A123" s="125"/>
      <c r="B123" s="125"/>
      <c r="C123" s="125"/>
      <c r="D123" s="125"/>
      <c r="E123" s="125"/>
      <c r="F123" s="125"/>
      <c r="G123" s="211"/>
      <c r="H123" s="126"/>
      <c r="I123" s="126"/>
      <c r="J123" s="126"/>
      <c r="K123" s="125"/>
      <c r="L123" s="125"/>
      <c r="M123" s="125"/>
      <c r="N123" s="125"/>
      <c r="O123" s="125"/>
      <c r="P123" s="125"/>
      <c r="Q123" s="125"/>
      <c r="R123" s="125"/>
      <c r="U123" s="2"/>
      <c r="V123" s="229"/>
    </row>
    <row r="124" spans="1:22">
      <c r="A124" s="125"/>
      <c r="B124" s="125"/>
      <c r="C124" s="125"/>
      <c r="D124" s="125"/>
      <c r="E124" s="125"/>
      <c r="F124" s="125"/>
      <c r="G124" s="211"/>
      <c r="H124" s="126"/>
      <c r="I124" s="126"/>
      <c r="J124" s="126"/>
      <c r="K124" s="125"/>
      <c r="L124" s="125"/>
      <c r="M124" s="125"/>
      <c r="N124" s="125"/>
      <c r="O124" s="125"/>
      <c r="P124" s="125"/>
      <c r="Q124" s="125"/>
      <c r="R124" s="125"/>
      <c r="U124" s="2"/>
      <c r="V124" s="229"/>
    </row>
    <row r="125" spans="1:22">
      <c r="A125" s="125"/>
      <c r="B125" s="125"/>
      <c r="C125" s="125"/>
      <c r="D125" s="125"/>
      <c r="E125" s="125"/>
      <c r="F125" s="125"/>
      <c r="G125" s="211"/>
      <c r="H125" s="126"/>
      <c r="I125" s="126"/>
      <c r="J125" s="126"/>
      <c r="K125" s="125"/>
      <c r="L125" s="125"/>
      <c r="M125" s="125"/>
      <c r="N125" s="125"/>
      <c r="O125" s="125"/>
      <c r="P125" s="125"/>
      <c r="Q125" s="125"/>
      <c r="R125" s="125"/>
      <c r="U125" s="2"/>
      <c r="V125" s="229"/>
    </row>
    <row r="126" spans="1:22">
      <c r="A126" s="125"/>
      <c r="B126" s="125"/>
      <c r="C126" s="125"/>
      <c r="D126" s="125"/>
      <c r="E126" s="125"/>
      <c r="F126" s="125"/>
      <c r="G126" s="211"/>
      <c r="H126" s="126"/>
      <c r="I126" s="126"/>
      <c r="J126" s="126"/>
      <c r="K126" s="125"/>
      <c r="L126" s="125"/>
      <c r="M126" s="125"/>
      <c r="N126" s="125"/>
      <c r="O126" s="125"/>
      <c r="P126" s="125"/>
      <c r="Q126" s="125"/>
      <c r="R126" s="125"/>
      <c r="U126" s="2"/>
      <c r="V126" s="229"/>
    </row>
    <row r="127" spans="1:22">
      <c r="A127" s="125"/>
      <c r="B127" s="125"/>
      <c r="C127" s="125"/>
      <c r="D127" s="125"/>
      <c r="E127" s="125"/>
      <c r="F127" s="125"/>
      <c r="G127" s="211"/>
      <c r="H127" s="126"/>
      <c r="I127" s="126"/>
      <c r="J127" s="126"/>
      <c r="K127" s="125"/>
      <c r="L127" s="125"/>
      <c r="M127" s="125"/>
      <c r="N127" s="125"/>
      <c r="O127" s="125"/>
      <c r="P127" s="125"/>
      <c r="Q127" s="125"/>
      <c r="R127" s="125"/>
      <c r="U127" s="2"/>
      <c r="V127" s="229"/>
    </row>
    <row r="128" spans="1:22">
      <c r="A128" s="125"/>
      <c r="B128" s="125"/>
      <c r="C128" s="125"/>
      <c r="D128" s="125"/>
      <c r="E128" s="125"/>
      <c r="F128" s="125"/>
      <c r="G128" s="211"/>
      <c r="H128" s="126"/>
      <c r="I128" s="126"/>
      <c r="J128" s="126"/>
      <c r="K128" s="125"/>
      <c r="L128" s="125"/>
      <c r="M128" s="125"/>
      <c r="N128" s="125"/>
      <c r="O128" s="125"/>
      <c r="P128" s="125"/>
      <c r="Q128" s="125"/>
      <c r="R128" s="125"/>
      <c r="U128" s="2"/>
      <c r="V128" s="229"/>
    </row>
    <row r="129" spans="1:22">
      <c r="A129" s="125"/>
      <c r="B129" s="125"/>
      <c r="C129" s="125"/>
      <c r="D129" s="125"/>
      <c r="E129" s="125"/>
      <c r="F129" s="125"/>
      <c r="G129" s="211"/>
      <c r="H129" s="126"/>
      <c r="I129" s="126"/>
      <c r="J129" s="126"/>
      <c r="K129" s="125"/>
      <c r="L129" s="125"/>
      <c r="M129" s="125"/>
      <c r="N129" s="125"/>
      <c r="O129" s="125"/>
      <c r="P129" s="125"/>
      <c r="Q129" s="125"/>
      <c r="R129" s="125"/>
      <c r="U129" s="2"/>
      <c r="V129" s="229"/>
    </row>
    <row r="130" spans="1:22">
      <c r="A130" s="125"/>
      <c r="B130" s="125"/>
      <c r="C130" s="125"/>
      <c r="D130" s="125"/>
      <c r="E130" s="125"/>
      <c r="F130" s="125"/>
      <c r="G130" s="211"/>
      <c r="H130" s="126"/>
      <c r="I130" s="126"/>
      <c r="J130" s="126"/>
      <c r="K130" s="125"/>
      <c r="L130" s="125"/>
      <c r="M130" s="125"/>
      <c r="N130" s="125"/>
      <c r="O130" s="125"/>
      <c r="P130" s="125"/>
      <c r="Q130" s="125"/>
      <c r="R130" s="125"/>
      <c r="U130" s="2"/>
      <c r="V130" s="229"/>
    </row>
    <row r="131" spans="1:22">
      <c r="A131" s="125"/>
      <c r="B131" s="125"/>
      <c r="C131" s="125"/>
      <c r="D131" s="125"/>
      <c r="E131" s="125"/>
      <c r="F131" s="125"/>
      <c r="G131" s="211"/>
      <c r="H131" s="126"/>
      <c r="I131" s="126"/>
      <c r="J131" s="126"/>
      <c r="K131" s="125"/>
      <c r="L131" s="125"/>
      <c r="M131" s="125"/>
      <c r="N131" s="125"/>
      <c r="O131" s="125"/>
      <c r="P131" s="125"/>
      <c r="Q131" s="125"/>
      <c r="R131" s="125"/>
      <c r="U131" s="2"/>
      <c r="V131" s="229"/>
    </row>
    <row r="132" spans="1:22">
      <c r="A132" s="125"/>
      <c r="B132" s="125"/>
      <c r="C132" s="125"/>
      <c r="D132" s="125"/>
      <c r="E132" s="125"/>
      <c r="F132" s="125"/>
      <c r="G132" s="211"/>
      <c r="H132" s="126"/>
      <c r="I132" s="126"/>
      <c r="J132" s="126"/>
      <c r="K132" s="125"/>
      <c r="L132" s="125"/>
      <c r="M132" s="125"/>
      <c r="N132" s="125"/>
      <c r="O132" s="125"/>
      <c r="P132" s="125"/>
      <c r="Q132" s="125"/>
      <c r="R132" s="125"/>
      <c r="U132" s="2"/>
      <c r="V132" s="229"/>
    </row>
    <row r="133" spans="1:22">
      <c r="A133" s="125"/>
      <c r="B133" s="125"/>
      <c r="C133" s="125"/>
      <c r="D133" s="125"/>
      <c r="E133" s="125"/>
      <c r="F133" s="125"/>
      <c r="G133" s="211"/>
      <c r="H133" s="126"/>
      <c r="I133" s="126"/>
      <c r="J133" s="126"/>
      <c r="K133" s="125"/>
      <c r="L133" s="125"/>
      <c r="M133" s="125"/>
      <c r="N133" s="125"/>
      <c r="O133" s="125"/>
      <c r="P133" s="125"/>
      <c r="Q133" s="125"/>
      <c r="R133" s="125"/>
      <c r="U133" s="2"/>
      <c r="V133" s="229"/>
    </row>
    <row r="134" spans="1:22">
      <c r="A134" s="125"/>
      <c r="B134" s="125"/>
      <c r="C134" s="125"/>
      <c r="D134" s="125"/>
      <c r="E134" s="125"/>
      <c r="F134" s="125"/>
      <c r="G134" s="211"/>
      <c r="H134" s="126"/>
      <c r="I134" s="126"/>
      <c r="J134" s="126"/>
      <c r="K134" s="125"/>
      <c r="L134" s="125"/>
      <c r="M134" s="125"/>
      <c r="N134" s="125"/>
      <c r="O134" s="125"/>
      <c r="P134" s="125"/>
      <c r="Q134" s="125"/>
      <c r="R134" s="125"/>
      <c r="U134" s="2"/>
      <c r="V134" s="229"/>
    </row>
    <row r="135" spans="1:22">
      <c r="A135" s="125"/>
      <c r="B135" s="125"/>
      <c r="C135" s="125"/>
      <c r="D135" s="125"/>
      <c r="E135" s="125"/>
      <c r="F135" s="125"/>
      <c r="G135" s="211"/>
      <c r="H135" s="126"/>
      <c r="I135" s="126"/>
      <c r="J135" s="126"/>
      <c r="K135" s="125"/>
      <c r="L135" s="125"/>
      <c r="M135" s="125"/>
      <c r="N135" s="125"/>
      <c r="O135" s="125"/>
      <c r="P135" s="125"/>
      <c r="Q135" s="125"/>
      <c r="R135" s="125"/>
      <c r="U135" s="2"/>
      <c r="V135" s="229"/>
    </row>
    <row r="136" spans="1:22">
      <c r="A136" s="125"/>
      <c r="B136" s="125"/>
      <c r="C136" s="125"/>
      <c r="D136" s="125"/>
      <c r="E136" s="125"/>
      <c r="F136" s="125"/>
      <c r="G136" s="211"/>
      <c r="H136" s="126"/>
      <c r="I136" s="126"/>
      <c r="J136" s="126"/>
      <c r="K136" s="125"/>
      <c r="L136" s="125"/>
      <c r="M136" s="125"/>
      <c r="N136" s="125"/>
      <c r="O136" s="125"/>
      <c r="P136" s="125"/>
      <c r="Q136" s="125"/>
      <c r="R136" s="125"/>
      <c r="U136" s="2"/>
      <c r="V136" s="229"/>
    </row>
    <row r="137" spans="1:22">
      <c r="A137" s="125"/>
      <c r="B137" s="125"/>
      <c r="C137" s="125"/>
      <c r="D137" s="125"/>
      <c r="E137" s="125"/>
      <c r="F137" s="125"/>
      <c r="G137" s="211"/>
      <c r="H137" s="126"/>
      <c r="I137" s="126"/>
      <c r="J137" s="126"/>
      <c r="K137" s="125"/>
      <c r="L137" s="125"/>
      <c r="M137" s="125"/>
      <c r="N137" s="125"/>
      <c r="O137" s="125"/>
      <c r="P137" s="125"/>
      <c r="Q137" s="125"/>
      <c r="R137" s="125"/>
      <c r="U137" s="2"/>
      <c r="V137" s="229"/>
    </row>
    <row r="138" spans="1:22">
      <c r="A138" s="125"/>
      <c r="B138" s="125"/>
      <c r="C138" s="125"/>
      <c r="D138" s="125"/>
      <c r="E138" s="125"/>
      <c r="F138" s="125"/>
      <c r="G138" s="211"/>
      <c r="H138" s="126"/>
      <c r="I138" s="126"/>
      <c r="J138" s="126"/>
      <c r="K138" s="125"/>
      <c r="L138" s="125"/>
      <c r="M138" s="125"/>
      <c r="N138" s="125"/>
      <c r="O138" s="125"/>
      <c r="P138" s="125"/>
      <c r="Q138" s="125"/>
      <c r="R138" s="125"/>
      <c r="U138" s="2"/>
      <c r="V138" s="229"/>
    </row>
    <row r="139" spans="1:22">
      <c r="A139" s="125"/>
      <c r="B139" s="125"/>
      <c r="C139" s="125"/>
      <c r="D139" s="125"/>
      <c r="E139" s="125"/>
      <c r="F139" s="125"/>
      <c r="G139" s="211"/>
      <c r="H139" s="126"/>
      <c r="I139" s="126"/>
      <c r="J139" s="126"/>
      <c r="K139" s="125"/>
      <c r="L139" s="125"/>
      <c r="M139" s="125"/>
      <c r="N139" s="125"/>
      <c r="O139" s="125"/>
      <c r="P139" s="125"/>
      <c r="Q139" s="125"/>
      <c r="R139" s="125"/>
      <c r="U139" s="2"/>
      <c r="V139" s="229"/>
    </row>
    <row r="140" spans="1:22">
      <c r="A140" s="125"/>
      <c r="B140" s="125"/>
      <c r="C140" s="125"/>
      <c r="D140" s="125"/>
      <c r="E140" s="125"/>
      <c r="F140" s="125"/>
      <c r="G140" s="211"/>
      <c r="H140" s="126"/>
      <c r="I140" s="126"/>
      <c r="J140" s="126"/>
      <c r="K140" s="125"/>
      <c r="L140" s="125"/>
      <c r="M140" s="125"/>
      <c r="N140" s="125"/>
      <c r="O140" s="125"/>
      <c r="P140" s="125"/>
      <c r="Q140" s="125"/>
      <c r="R140" s="125"/>
      <c r="U140" s="2"/>
      <c r="V140" s="229"/>
    </row>
    <row r="141" spans="1:22">
      <c r="A141" s="125"/>
      <c r="B141" s="125"/>
      <c r="C141" s="125"/>
      <c r="D141" s="125"/>
      <c r="E141" s="125"/>
      <c r="F141" s="125"/>
      <c r="G141" s="211"/>
      <c r="H141" s="126"/>
      <c r="I141" s="126"/>
      <c r="J141" s="126"/>
      <c r="K141" s="125"/>
      <c r="L141" s="125"/>
      <c r="M141" s="125"/>
      <c r="N141" s="125"/>
      <c r="O141" s="125"/>
      <c r="P141" s="125"/>
      <c r="Q141" s="125"/>
      <c r="R141" s="125"/>
      <c r="U141" s="2"/>
      <c r="V141" s="229"/>
    </row>
    <row r="142" spans="1:22">
      <c r="A142" s="125"/>
      <c r="B142" s="125"/>
      <c r="C142" s="125"/>
      <c r="D142" s="125"/>
      <c r="E142" s="125"/>
      <c r="F142" s="125"/>
      <c r="G142" s="211"/>
      <c r="H142" s="126"/>
      <c r="I142" s="126"/>
      <c r="J142" s="126"/>
      <c r="K142" s="125"/>
      <c r="L142" s="125"/>
      <c r="M142" s="125"/>
      <c r="N142" s="125"/>
      <c r="O142" s="125"/>
      <c r="P142" s="125"/>
      <c r="Q142" s="125"/>
      <c r="R142" s="125"/>
      <c r="U142" s="2"/>
      <c r="V142" s="229"/>
    </row>
    <row r="143" spans="1:22">
      <c r="A143" s="125"/>
      <c r="B143" s="125"/>
      <c r="C143" s="125"/>
      <c r="D143" s="125"/>
      <c r="E143" s="125"/>
      <c r="F143" s="125"/>
      <c r="G143" s="211"/>
      <c r="H143" s="126"/>
      <c r="I143" s="126"/>
      <c r="J143" s="126"/>
      <c r="K143" s="125"/>
      <c r="L143" s="125"/>
      <c r="M143" s="125"/>
      <c r="N143" s="125"/>
      <c r="O143" s="125"/>
      <c r="P143" s="125"/>
      <c r="Q143" s="125"/>
      <c r="R143" s="125"/>
      <c r="U143" s="2"/>
      <c r="V143" s="229"/>
    </row>
    <row r="144" spans="1:22">
      <c r="A144" s="125"/>
      <c r="B144" s="125"/>
      <c r="C144" s="125"/>
      <c r="D144" s="125"/>
      <c r="E144" s="125"/>
      <c r="F144" s="125"/>
      <c r="G144" s="211"/>
      <c r="H144" s="126"/>
      <c r="I144" s="126"/>
      <c r="J144" s="126"/>
      <c r="K144" s="125"/>
      <c r="L144" s="125"/>
      <c r="M144" s="125"/>
      <c r="N144" s="125"/>
      <c r="O144" s="125"/>
      <c r="P144" s="125"/>
      <c r="Q144" s="125"/>
      <c r="R144" s="125"/>
      <c r="U144" s="2"/>
      <c r="V144" s="229"/>
    </row>
    <row r="145" spans="1:22">
      <c r="A145" s="125"/>
      <c r="B145" s="125"/>
      <c r="C145" s="125"/>
      <c r="D145" s="125"/>
      <c r="E145" s="125"/>
      <c r="F145" s="125"/>
      <c r="G145" s="211"/>
      <c r="H145" s="126"/>
      <c r="I145" s="126"/>
      <c r="J145" s="126"/>
      <c r="K145" s="125"/>
      <c r="L145" s="125"/>
      <c r="M145" s="125"/>
      <c r="N145" s="125"/>
      <c r="O145" s="125"/>
      <c r="P145" s="125"/>
      <c r="Q145" s="125"/>
      <c r="R145" s="125"/>
      <c r="U145" s="2"/>
      <c r="V145" s="229"/>
    </row>
    <row r="146" spans="1:22">
      <c r="A146" s="125"/>
      <c r="B146" s="125"/>
      <c r="C146" s="125"/>
      <c r="D146" s="125"/>
      <c r="E146" s="125"/>
      <c r="F146" s="125"/>
      <c r="G146" s="211"/>
      <c r="H146" s="126"/>
      <c r="I146" s="126"/>
      <c r="J146" s="126"/>
      <c r="K146" s="125"/>
      <c r="L146" s="125"/>
      <c r="M146" s="125"/>
      <c r="N146" s="125"/>
      <c r="O146" s="125"/>
      <c r="P146" s="125"/>
      <c r="Q146" s="125"/>
      <c r="R146" s="125"/>
      <c r="U146" s="2"/>
      <c r="V146" s="229"/>
    </row>
    <row r="147" spans="1:22">
      <c r="A147" s="125"/>
      <c r="B147" s="125"/>
      <c r="C147" s="125"/>
      <c r="D147" s="125"/>
      <c r="E147" s="125"/>
      <c r="F147" s="125"/>
      <c r="G147" s="211"/>
      <c r="H147" s="126"/>
      <c r="I147" s="126"/>
      <c r="J147" s="126"/>
      <c r="K147" s="125"/>
      <c r="L147" s="125"/>
      <c r="M147" s="125"/>
      <c r="N147" s="125"/>
      <c r="O147" s="125"/>
      <c r="P147" s="125"/>
      <c r="Q147" s="125"/>
      <c r="R147" s="125"/>
      <c r="U147" s="2"/>
      <c r="V147" s="229"/>
    </row>
    <row r="148" spans="1:22">
      <c r="A148" s="125"/>
      <c r="B148" s="125"/>
      <c r="C148" s="125"/>
      <c r="D148" s="125"/>
      <c r="E148" s="125"/>
      <c r="F148" s="125"/>
      <c r="G148" s="211"/>
      <c r="H148" s="126"/>
      <c r="I148" s="126"/>
      <c r="J148" s="126"/>
      <c r="K148" s="125"/>
      <c r="L148" s="125"/>
      <c r="M148" s="125"/>
      <c r="N148" s="125"/>
      <c r="O148" s="125"/>
      <c r="P148" s="125"/>
      <c r="Q148" s="125"/>
      <c r="R148" s="125"/>
      <c r="U148" s="2"/>
      <c r="V148" s="229"/>
    </row>
    <row r="149" spans="1:22">
      <c r="A149" s="125"/>
      <c r="B149" s="125"/>
      <c r="C149" s="125"/>
      <c r="D149" s="125"/>
      <c r="E149" s="125"/>
      <c r="F149" s="125"/>
      <c r="G149" s="211"/>
      <c r="H149" s="126"/>
      <c r="I149" s="126"/>
      <c r="J149" s="126"/>
      <c r="K149" s="125"/>
      <c r="L149" s="125"/>
      <c r="M149" s="125"/>
      <c r="N149" s="125"/>
      <c r="O149" s="125"/>
      <c r="P149" s="125"/>
      <c r="Q149" s="125"/>
      <c r="R149" s="125"/>
      <c r="U149" s="2"/>
      <c r="V149" s="229"/>
    </row>
    <row r="150" spans="1:22">
      <c r="A150" s="125"/>
      <c r="B150" s="125"/>
      <c r="C150" s="125"/>
      <c r="D150" s="125"/>
      <c r="E150" s="125"/>
      <c r="F150" s="125"/>
      <c r="G150" s="211"/>
      <c r="H150" s="126"/>
      <c r="I150" s="126"/>
      <c r="J150" s="126"/>
      <c r="K150" s="125"/>
      <c r="L150" s="125"/>
      <c r="M150" s="125"/>
      <c r="N150" s="125"/>
      <c r="O150" s="125"/>
      <c r="P150" s="125"/>
      <c r="Q150" s="125"/>
      <c r="R150" s="125"/>
      <c r="U150" s="2"/>
      <c r="V150" s="229"/>
    </row>
    <row r="151" spans="1:22">
      <c r="A151" s="125"/>
      <c r="B151" s="125"/>
      <c r="C151" s="125"/>
      <c r="D151" s="125"/>
      <c r="E151" s="125"/>
      <c r="F151" s="125"/>
      <c r="G151" s="211"/>
      <c r="H151" s="126"/>
      <c r="I151" s="126"/>
      <c r="J151" s="126"/>
      <c r="K151" s="125"/>
      <c r="L151" s="125"/>
      <c r="M151" s="125"/>
      <c r="N151" s="125"/>
      <c r="O151" s="125"/>
      <c r="P151" s="125"/>
      <c r="Q151" s="125"/>
      <c r="R151" s="125"/>
      <c r="U151" s="2"/>
      <c r="V151" s="229"/>
    </row>
    <row r="152" spans="1:22">
      <c r="A152" s="125"/>
      <c r="B152" s="125"/>
      <c r="C152" s="125"/>
      <c r="D152" s="125"/>
      <c r="E152" s="125"/>
      <c r="F152" s="125"/>
      <c r="G152" s="211"/>
      <c r="H152" s="126"/>
      <c r="I152" s="126"/>
      <c r="J152" s="126"/>
      <c r="K152" s="125"/>
      <c r="L152" s="125"/>
      <c r="M152" s="125"/>
      <c r="N152" s="125"/>
      <c r="O152" s="125"/>
      <c r="P152" s="125"/>
      <c r="Q152" s="125"/>
      <c r="R152" s="125"/>
      <c r="U152" s="2"/>
      <c r="V152" s="229"/>
    </row>
    <row r="153" spans="1:22">
      <c r="A153" s="125"/>
      <c r="B153" s="125"/>
      <c r="C153" s="125"/>
      <c r="D153" s="125"/>
      <c r="E153" s="125"/>
      <c r="F153" s="125"/>
      <c r="G153" s="211"/>
      <c r="H153" s="126"/>
      <c r="I153" s="126"/>
      <c r="J153" s="126"/>
      <c r="K153" s="125"/>
      <c r="L153" s="125"/>
      <c r="M153" s="125"/>
      <c r="N153" s="125"/>
      <c r="O153" s="125"/>
      <c r="P153" s="125"/>
      <c r="Q153" s="125"/>
      <c r="R153" s="125"/>
      <c r="U153" s="2"/>
      <c r="V153" s="229"/>
    </row>
    <row r="154" spans="1:22">
      <c r="A154" s="125"/>
      <c r="B154" s="125"/>
      <c r="C154" s="125"/>
      <c r="D154" s="125"/>
      <c r="E154" s="125"/>
      <c r="F154" s="125"/>
      <c r="G154" s="211"/>
      <c r="H154" s="126"/>
      <c r="I154" s="126"/>
      <c r="J154" s="126"/>
      <c r="K154" s="125"/>
      <c r="L154" s="125"/>
      <c r="M154" s="125"/>
      <c r="N154" s="125"/>
      <c r="O154" s="125"/>
      <c r="P154" s="125"/>
      <c r="Q154" s="125"/>
      <c r="R154" s="125"/>
      <c r="U154" s="2"/>
      <c r="V154" s="229"/>
    </row>
    <row r="155" spans="1:22">
      <c r="A155" s="125"/>
      <c r="B155" s="125"/>
      <c r="C155" s="125"/>
      <c r="D155" s="125"/>
      <c r="E155" s="125"/>
      <c r="F155" s="125"/>
      <c r="G155" s="211"/>
      <c r="H155" s="126"/>
      <c r="I155" s="126"/>
      <c r="J155" s="126"/>
      <c r="K155" s="125"/>
      <c r="L155" s="125"/>
      <c r="M155" s="125"/>
      <c r="N155" s="125"/>
      <c r="O155" s="125"/>
      <c r="P155" s="125"/>
      <c r="Q155" s="125"/>
      <c r="R155" s="125"/>
      <c r="U155" s="2"/>
      <c r="V155" s="229"/>
    </row>
    <row r="156" spans="1:22">
      <c r="A156" s="125"/>
      <c r="B156" s="125"/>
      <c r="C156" s="125"/>
      <c r="D156" s="125"/>
      <c r="E156" s="125"/>
      <c r="F156" s="125"/>
      <c r="G156" s="211"/>
      <c r="H156" s="126"/>
      <c r="I156" s="126"/>
      <c r="J156" s="126"/>
      <c r="K156" s="125"/>
      <c r="L156" s="125"/>
      <c r="M156" s="125"/>
      <c r="N156" s="125"/>
      <c r="O156" s="125"/>
      <c r="P156" s="125"/>
      <c r="Q156" s="125"/>
      <c r="R156" s="125"/>
      <c r="U156" s="2"/>
      <c r="V156" s="229"/>
    </row>
    <row r="157" spans="1:22">
      <c r="A157" s="125"/>
      <c r="B157" s="125"/>
      <c r="C157" s="125"/>
      <c r="D157" s="125"/>
      <c r="E157" s="125"/>
      <c r="F157" s="125"/>
      <c r="G157" s="211"/>
      <c r="H157" s="126"/>
      <c r="I157" s="126"/>
      <c r="J157" s="126"/>
      <c r="K157" s="125"/>
      <c r="L157" s="125"/>
      <c r="M157" s="125"/>
      <c r="N157" s="125"/>
      <c r="O157" s="125"/>
      <c r="P157" s="125"/>
      <c r="Q157" s="125"/>
      <c r="R157" s="125"/>
      <c r="U157" s="2"/>
      <c r="V157" s="229"/>
    </row>
    <row r="158" spans="1:22">
      <c r="A158" s="125"/>
      <c r="B158" s="125"/>
      <c r="C158" s="125"/>
      <c r="D158" s="125"/>
      <c r="E158" s="125"/>
      <c r="F158" s="125"/>
      <c r="G158" s="211"/>
      <c r="H158" s="126"/>
      <c r="I158" s="126"/>
      <c r="J158" s="126"/>
      <c r="K158" s="125"/>
      <c r="L158" s="125"/>
      <c r="M158" s="125"/>
      <c r="N158" s="125"/>
      <c r="O158" s="125"/>
      <c r="P158" s="125"/>
      <c r="Q158" s="125"/>
      <c r="R158" s="125"/>
      <c r="U158" s="2"/>
      <c r="V158" s="229"/>
    </row>
    <row r="159" spans="1:22">
      <c r="A159" s="125"/>
      <c r="B159" s="125"/>
      <c r="C159" s="125"/>
      <c r="D159" s="125"/>
      <c r="E159" s="125"/>
      <c r="F159" s="125"/>
      <c r="G159" s="211"/>
      <c r="H159" s="126"/>
      <c r="I159" s="126"/>
      <c r="J159" s="126"/>
      <c r="K159" s="125"/>
      <c r="L159" s="125"/>
      <c r="M159" s="125"/>
      <c r="N159" s="125"/>
      <c r="O159" s="125"/>
      <c r="P159" s="125"/>
      <c r="Q159" s="125"/>
      <c r="R159" s="125"/>
      <c r="U159" s="2"/>
      <c r="V159" s="229"/>
    </row>
    <row r="160" spans="1:22">
      <c r="A160" s="125"/>
      <c r="B160" s="125"/>
      <c r="C160" s="125"/>
      <c r="D160" s="125"/>
      <c r="E160" s="125"/>
      <c r="F160" s="125"/>
      <c r="G160" s="211"/>
      <c r="H160" s="126"/>
      <c r="I160" s="126"/>
      <c r="J160" s="126"/>
      <c r="K160" s="125"/>
      <c r="L160" s="125"/>
      <c r="M160" s="125"/>
      <c r="N160" s="125"/>
      <c r="O160" s="125"/>
      <c r="P160" s="125"/>
      <c r="Q160" s="125"/>
      <c r="R160" s="125"/>
      <c r="U160" s="2"/>
      <c r="V160" s="229"/>
    </row>
    <row r="161" spans="1:22">
      <c r="A161" s="125"/>
      <c r="B161" s="125"/>
      <c r="C161" s="125"/>
      <c r="D161" s="125"/>
      <c r="E161" s="125"/>
      <c r="F161" s="125"/>
      <c r="G161" s="211"/>
      <c r="H161" s="126"/>
      <c r="I161" s="126"/>
      <c r="J161" s="126"/>
      <c r="K161" s="125"/>
      <c r="L161" s="125"/>
      <c r="M161" s="125"/>
      <c r="N161" s="125"/>
      <c r="O161" s="125"/>
      <c r="P161" s="125"/>
      <c r="Q161" s="125"/>
      <c r="R161" s="125"/>
      <c r="U161" s="2"/>
      <c r="V161" s="229"/>
    </row>
    <row r="162" spans="1:22">
      <c r="A162" s="125"/>
      <c r="B162" s="125"/>
      <c r="C162" s="125"/>
      <c r="D162" s="125"/>
      <c r="E162" s="125"/>
      <c r="F162" s="125"/>
      <c r="G162" s="211"/>
      <c r="H162" s="126"/>
      <c r="I162" s="126"/>
      <c r="J162" s="126"/>
      <c r="K162" s="125"/>
      <c r="L162" s="125"/>
      <c r="M162" s="125"/>
      <c r="N162" s="125"/>
      <c r="O162" s="125"/>
      <c r="P162" s="125"/>
      <c r="Q162" s="125"/>
      <c r="R162" s="125"/>
      <c r="U162" s="2"/>
      <c r="V162" s="229"/>
    </row>
    <row r="163" spans="1:22">
      <c r="A163" s="125"/>
      <c r="B163" s="125"/>
      <c r="C163" s="125"/>
      <c r="D163" s="125"/>
      <c r="E163" s="125"/>
      <c r="F163" s="125"/>
      <c r="G163" s="211"/>
      <c r="H163" s="126"/>
      <c r="I163" s="126"/>
      <c r="J163" s="126"/>
      <c r="K163" s="125"/>
      <c r="L163" s="125"/>
      <c r="M163" s="125"/>
      <c r="N163" s="125"/>
      <c r="O163" s="125"/>
      <c r="P163" s="125"/>
      <c r="Q163" s="125"/>
      <c r="R163" s="125"/>
      <c r="U163" s="2"/>
      <c r="V163" s="229"/>
    </row>
    <row r="164" spans="1:22">
      <c r="A164" s="125"/>
      <c r="B164" s="125"/>
      <c r="C164" s="125"/>
      <c r="D164" s="125"/>
      <c r="E164" s="125"/>
      <c r="F164" s="125"/>
      <c r="G164" s="211"/>
      <c r="H164" s="126"/>
      <c r="I164" s="126"/>
      <c r="J164" s="126"/>
      <c r="K164" s="125"/>
      <c r="L164" s="125"/>
      <c r="M164" s="125"/>
      <c r="N164" s="125"/>
      <c r="O164" s="125"/>
      <c r="P164" s="125"/>
      <c r="Q164" s="125"/>
      <c r="R164" s="125"/>
      <c r="U164" s="2"/>
      <c r="V164" s="229"/>
    </row>
    <row r="165" spans="1:22">
      <c r="A165" s="125"/>
      <c r="B165" s="125"/>
      <c r="C165" s="125"/>
      <c r="D165" s="125"/>
      <c r="E165" s="125"/>
      <c r="F165" s="125"/>
      <c r="G165" s="211"/>
      <c r="H165" s="126"/>
      <c r="I165" s="126"/>
      <c r="J165" s="126"/>
      <c r="K165" s="125"/>
      <c r="L165" s="125"/>
      <c r="M165" s="125"/>
      <c r="N165" s="125"/>
      <c r="O165" s="125"/>
      <c r="P165" s="125"/>
      <c r="Q165" s="125"/>
      <c r="R165" s="125"/>
      <c r="U165" s="2"/>
      <c r="V165" s="229"/>
    </row>
    <row r="166" spans="1:22">
      <c r="A166" s="125"/>
      <c r="B166" s="125"/>
      <c r="C166" s="125"/>
      <c r="D166" s="125"/>
      <c r="E166" s="125"/>
      <c r="F166" s="125"/>
      <c r="G166" s="211"/>
      <c r="H166" s="126"/>
      <c r="I166" s="126"/>
      <c r="J166" s="126"/>
      <c r="K166" s="125"/>
      <c r="L166" s="125"/>
      <c r="M166" s="125"/>
      <c r="N166" s="125"/>
      <c r="O166" s="125"/>
      <c r="P166" s="125"/>
      <c r="Q166" s="125"/>
      <c r="R166" s="125"/>
      <c r="U166" s="2"/>
      <c r="V166" s="229"/>
    </row>
    <row r="167" spans="1:22">
      <c r="A167" s="125"/>
      <c r="B167" s="125"/>
      <c r="C167" s="125"/>
      <c r="D167" s="125"/>
      <c r="E167" s="125"/>
      <c r="F167" s="125"/>
      <c r="G167" s="211"/>
      <c r="H167" s="126"/>
      <c r="I167" s="126"/>
      <c r="J167" s="126"/>
      <c r="K167" s="125"/>
      <c r="L167" s="125"/>
      <c r="M167" s="125"/>
      <c r="N167" s="125"/>
      <c r="O167" s="125"/>
      <c r="P167" s="125"/>
      <c r="Q167" s="125"/>
      <c r="R167" s="125"/>
      <c r="U167" s="2"/>
      <c r="V167" s="229"/>
    </row>
    <row r="168" spans="1:22">
      <c r="A168" s="125"/>
      <c r="B168" s="125"/>
      <c r="C168" s="125"/>
      <c r="D168" s="125"/>
      <c r="E168" s="125"/>
      <c r="F168" s="125"/>
      <c r="G168" s="211"/>
      <c r="H168" s="126"/>
      <c r="I168" s="126"/>
      <c r="J168" s="126"/>
      <c r="K168" s="125"/>
      <c r="L168" s="125"/>
      <c r="M168" s="125"/>
      <c r="N168" s="125"/>
      <c r="O168" s="125"/>
      <c r="P168" s="125"/>
      <c r="Q168" s="125"/>
      <c r="R168" s="125"/>
      <c r="U168" s="2"/>
      <c r="V168" s="229"/>
    </row>
    <row r="169" spans="1:22">
      <c r="A169" s="125"/>
      <c r="B169" s="125"/>
      <c r="C169" s="125"/>
      <c r="D169" s="125"/>
      <c r="E169" s="125"/>
      <c r="F169" s="125"/>
      <c r="G169" s="211"/>
      <c r="H169" s="126"/>
      <c r="I169" s="126"/>
      <c r="J169" s="126"/>
      <c r="K169" s="125"/>
      <c r="L169" s="125"/>
      <c r="M169" s="125"/>
      <c r="N169" s="125"/>
      <c r="O169" s="125"/>
      <c r="P169" s="125"/>
      <c r="Q169" s="125"/>
      <c r="R169" s="125"/>
      <c r="U169" s="2"/>
      <c r="V169" s="229"/>
    </row>
    <row r="170" spans="1:22">
      <c r="A170" s="125"/>
      <c r="B170" s="125"/>
      <c r="C170" s="125"/>
      <c r="D170" s="125"/>
      <c r="E170" s="125"/>
      <c r="F170" s="125"/>
      <c r="G170" s="211"/>
      <c r="H170" s="126"/>
      <c r="I170" s="126"/>
      <c r="J170" s="126"/>
      <c r="K170" s="125"/>
      <c r="L170" s="125"/>
      <c r="M170" s="125"/>
      <c r="N170" s="125"/>
      <c r="O170" s="125"/>
      <c r="P170" s="125"/>
      <c r="Q170" s="125"/>
      <c r="R170" s="125"/>
      <c r="U170" s="2"/>
      <c r="V170" s="229"/>
    </row>
    <row r="171" spans="1:22">
      <c r="A171" s="125"/>
      <c r="B171" s="125"/>
      <c r="C171" s="125"/>
      <c r="D171" s="125"/>
      <c r="E171" s="125"/>
      <c r="F171" s="125"/>
      <c r="G171" s="211"/>
      <c r="H171" s="126"/>
      <c r="I171" s="126"/>
      <c r="J171" s="126"/>
      <c r="K171" s="125"/>
      <c r="L171" s="125"/>
      <c r="M171" s="125"/>
      <c r="N171" s="125"/>
      <c r="O171" s="125"/>
      <c r="P171" s="125"/>
      <c r="Q171" s="125"/>
      <c r="R171" s="125"/>
      <c r="U171" s="2"/>
      <c r="V171" s="229"/>
    </row>
    <row r="172" spans="1:22">
      <c r="A172" s="125"/>
      <c r="B172" s="125"/>
      <c r="C172" s="125"/>
      <c r="D172" s="125"/>
      <c r="E172" s="125"/>
      <c r="F172" s="125"/>
      <c r="G172" s="211"/>
      <c r="H172" s="126"/>
      <c r="I172" s="126"/>
      <c r="J172" s="126"/>
      <c r="K172" s="125"/>
      <c r="L172" s="125"/>
      <c r="M172" s="125"/>
      <c r="N172" s="125"/>
      <c r="O172" s="125"/>
      <c r="P172" s="125"/>
      <c r="Q172" s="125"/>
      <c r="R172" s="125"/>
      <c r="U172" s="2"/>
      <c r="V172" s="229"/>
    </row>
    <row r="173" spans="1:22">
      <c r="A173" s="125"/>
      <c r="B173" s="125"/>
      <c r="C173" s="125"/>
      <c r="D173" s="125"/>
      <c r="E173" s="125"/>
      <c r="F173" s="125"/>
      <c r="G173" s="211"/>
      <c r="H173" s="126"/>
      <c r="I173" s="126"/>
      <c r="J173" s="126"/>
      <c r="K173" s="125"/>
      <c r="L173" s="125"/>
      <c r="M173" s="125"/>
      <c r="N173" s="125"/>
      <c r="O173" s="125"/>
      <c r="P173" s="125"/>
      <c r="Q173" s="125"/>
      <c r="R173" s="125"/>
      <c r="U173" s="2"/>
      <c r="V173" s="229"/>
    </row>
    <row r="174" spans="1:22">
      <c r="A174" s="125"/>
      <c r="B174" s="125"/>
      <c r="C174" s="125"/>
      <c r="D174" s="125"/>
      <c r="E174" s="125"/>
      <c r="F174" s="125"/>
      <c r="G174" s="211"/>
      <c r="H174" s="126"/>
      <c r="I174" s="126"/>
      <c r="J174" s="126"/>
      <c r="K174" s="125"/>
      <c r="L174" s="125"/>
      <c r="M174" s="125"/>
      <c r="N174" s="125"/>
      <c r="O174" s="125"/>
      <c r="P174" s="125"/>
      <c r="Q174" s="125"/>
      <c r="R174" s="125"/>
      <c r="U174" s="2"/>
      <c r="V174" s="229"/>
    </row>
    <row r="175" spans="1:22">
      <c r="A175" s="125"/>
      <c r="B175" s="125"/>
      <c r="C175" s="125"/>
      <c r="D175" s="125"/>
      <c r="E175" s="125"/>
      <c r="F175" s="125"/>
      <c r="G175" s="211"/>
      <c r="H175" s="126"/>
      <c r="I175" s="126"/>
      <c r="J175" s="126"/>
      <c r="K175" s="125"/>
      <c r="L175" s="125"/>
      <c r="M175" s="125"/>
      <c r="N175" s="125"/>
      <c r="O175" s="125"/>
      <c r="P175" s="125"/>
      <c r="Q175" s="125"/>
      <c r="R175" s="125"/>
      <c r="U175" s="2"/>
      <c r="V175" s="229"/>
    </row>
    <row r="176" spans="1:22">
      <c r="A176" s="125"/>
      <c r="B176" s="125"/>
      <c r="C176" s="125"/>
      <c r="D176" s="125"/>
      <c r="E176" s="125"/>
      <c r="F176" s="125"/>
      <c r="G176" s="211"/>
      <c r="H176" s="126"/>
      <c r="I176" s="126"/>
      <c r="J176" s="126"/>
      <c r="K176" s="125"/>
      <c r="L176" s="125"/>
      <c r="M176" s="125"/>
      <c r="N176" s="125"/>
      <c r="O176" s="125"/>
      <c r="P176" s="125"/>
      <c r="Q176" s="125"/>
      <c r="R176" s="125"/>
      <c r="U176" s="2"/>
      <c r="V176" s="229"/>
    </row>
    <row r="177" spans="1:22">
      <c r="A177" s="125"/>
      <c r="B177" s="125"/>
      <c r="C177" s="125"/>
      <c r="D177" s="125"/>
      <c r="E177" s="125"/>
      <c r="F177" s="125"/>
      <c r="G177" s="211"/>
      <c r="H177" s="126"/>
      <c r="I177" s="126"/>
      <c r="J177" s="126"/>
      <c r="K177" s="125"/>
      <c r="L177" s="125"/>
      <c r="M177" s="125"/>
      <c r="N177" s="125"/>
      <c r="O177" s="125"/>
      <c r="P177" s="125"/>
      <c r="Q177" s="125"/>
      <c r="R177" s="125"/>
      <c r="U177" s="2"/>
      <c r="V177" s="229"/>
    </row>
    <row r="178" spans="1:22">
      <c r="A178" s="125"/>
      <c r="B178" s="125"/>
      <c r="C178" s="125"/>
      <c r="D178" s="125"/>
      <c r="E178" s="125"/>
      <c r="F178" s="125"/>
      <c r="G178" s="211"/>
      <c r="H178" s="126"/>
      <c r="I178" s="126"/>
      <c r="J178" s="126"/>
      <c r="K178" s="125"/>
      <c r="L178" s="125"/>
      <c r="M178" s="125"/>
      <c r="N178" s="125"/>
      <c r="O178" s="125"/>
      <c r="P178" s="125"/>
      <c r="Q178" s="125"/>
      <c r="R178" s="125"/>
      <c r="U178" s="2"/>
      <c r="V178" s="229"/>
    </row>
    <row r="179" spans="1:22">
      <c r="A179" s="125"/>
      <c r="B179" s="125"/>
      <c r="C179" s="125"/>
      <c r="D179" s="125"/>
      <c r="E179" s="125"/>
      <c r="F179" s="125"/>
      <c r="G179" s="211"/>
      <c r="H179" s="126"/>
      <c r="I179" s="126"/>
      <c r="J179" s="126"/>
      <c r="K179" s="125"/>
      <c r="L179" s="125"/>
      <c r="M179" s="125"/>
      <c r="N179" s="125"/>
      <c r="O179" s="125"/>
      <c r="P179" s="125"/>
      <c r="Q179" s="125"/>
      <c r="R179" s="125"/>
      <c r="U179" s="2"/>
      <c r="V179" s="229"/>
    </row>
    <row r="180" spans="1:22">
      <c r="A180" s="125"/>
      <c r="B180" s="125"/>
      <c r="C180" s="125"/>
      <c r="D180" s="125"/>
      <c r="E180" s="125"/>
      <c r="F180" s="125"/>
      <c r="G180" s="211"/>
      <c r="H180" s="126"/>
      <c r="I180" s="126"/>
      <c r="J180" s="126"/>
      <c r="K180" s="125"/>
      <c r="L180" s="125"/>
      <c r="M180" s="125"/>
      <c r="N180" s="125"/>
      <c r="O180" s="125"/>
      <c r="P180" s="125"/>
      <c r="Q180" s="125"/>
      <c r="R180" s="125"/>
      <c r="U180" s="2"/>
      <c r="V180" s="229"/>
    </row>
    <row r="181" spans="1:22">
      <c r="A181" s="125"/>
      <c r="B181" s="125"/>
      <c r="C181" s="125"/>
      <c r="D181" s="125"/>
      <c r="E181" s="125"/>
      <c r="F181" s="125"/>
      <c r="G181" s="211"/>
      <c r="H181" s="126"/>
      <c r="I181" s="126"/>
      <c r="J181" s="126"/>
      <c r="K181" s="125"/>
      <c r="L181" s="125"/>
      <c r="M181" s="125"/>
      <c r="N181" s="125"/>
      <c r="O181" s="125"/>
      <c r="P181" s="125"/>
      <c r="Q181" s="125"/>
      <c r="R181" s="125"/>
      <c r="U181" s="2"/>
      <c r="V181" s="229"/>
    </row>
    <row r="182" spans="1:22">
      <c r="A182" s="125"/>
      <c r="B182" s="125"/>
      <c r="C182" s="125"/>
      <c r="D182" s="125"/>
      <c r="E182" s="125"/>
      <c r="F182" s="125"/>
      <c r="G182" s="211"/>
      <c r="H182" s="126"/>
      <c r="I182" s="126"/>
      <c r="J182" s="126"/>
      <c r="K182" s="125"/>
      <c r="L182" s="125"/>
      <c r="M182" s="125"/>
      <c r="N182" s="125"/>
      <c r="O182" s="125"/>
      <c r="P182" s="125"/>
      <c r="Q182" s="125"/>
      <c r="R182" s="125"/>
      <c r="U182" s="2"/>
      <c r="V182" s="229"/>
    </row>
    <row r="183" spans="1:22">
      <c r="A183" s="125"/>
      <c r="B183" s="125"/>
      <c r="C183" s="125"/>
      <c r="D183" s="125"/>
      <c r="E183" s="125"/>
      <c r="F183" s="125"/>
      <c r="G183" s="211"/>
      <c r="H183" s="126"/>
      <c r="I183" s="126"/>
      <c r="J183" s="126"/>
      <c r="K183" s="125"/>
      <c r="L183" s="125"/>
      <c r="M183" s="125"/>
      <c r="N183" s="125"/>
      <c r="O183" s="125"/>
      <c r="P183" s="125"/>
      <c r="Q183" s="125"/>
      <c r="R183" s="125"/>
      <c r="U183" s="2"/>
      <c r="V183" s="229"/>
    </row>
    <row r="184" spans="1:22">
      <c r="A184" s="125"/>
      <c r="B184" s="125"/>
      <c r="C184" s="125"/>
      <c r="D184" s="125"/>
      <c r="E184" s="125"/>
      <c r="F184" s="125"/>
      <c r="G184" s="211"/>
      <c r="H184" s="126"/>
      <c r="I184" s="126"/>
      <c r="J184" s="126"/>
      <c r="K184" s="125"/>
      <c r="L184" s="125"/>
      <c r="M184" s="125"/>
      <c r="N184" s="125"/>
      <c r="O184" s="125"/>
      <c r="P184" s="125"/>
      <c r="Q184" s="125"/>
      <c r="R184" s="125"/>
      <c r="U184" s="2"/>
      <c r="V184" s="229"/>
    </row>
    <row r="185" spans="1:22">
      <c r="A185" s="125"/>
      <c r="B185" s="125"/>
      <c r="C185" s="125"/>
      <c r="D185" s="125"/>
      <c r="E185" s="125"/>
      <c r="F185" s="125"/>
      <c r="G185" s="211"/>
      <c r="H185" s="126"/>
      <c r="I185" s="126"/>
      <c r="J185" s="126"/>
      <c r="K185" s="125"/>
      <c r="L185" s="125"/>
      <c r="M185" s="125"/>
      <c r="N185" s="125"/>
      <c r="O185" s="125"/>
      <c r="P185" s="125"/>
      <c r="Q185" s="125"/>
      <c r="R185" s="125"/>
      <c r="U185" s="2"/>
      <c r="V185" s="229"/>
    </row>
    <row r="186" spans="1:22">
      <c r="A186" s="125"/>
      <c r="B186" s="125"/>
      <c r="C186" s="125"/>
      <c r="D186" s="125"/>
      <c r="E186" s="125"/>
      <c r="F186" s="125"/>
      <c r="G186" s="211"/>
      <c r="H186" s="126"/>
      <c r="I186" s="126"/>
      <c r="J186" s="126"/>
      <c r="K186" s="125"/>
      <c r="L186" s="125"/>
      <c r="M186" s="125"/>
      <c r="N186" s="125"/>
      <c r="O186" s="125"/>
      <c r="P186" s="125"/>
      <c r="Q186" s="125"/>
      <c r="R186" s="125"/>
      <c r="U186" s="2"/>
      <c r="V186" s="229"/>
    </row>
    <row r="187" spans="1:22">
      <c r="A187" s="125"/>
      <c r="B187" s="125"/>
      <c r="C187" s="125"/>
      <c r="D187" s="125"/>
      <c r="E187" s="125"/>
      <c r="F187" s="125"/>
      <c r="G187" s="211"/>
      <c r="H187" s="126"/>
      <c r="I187" s="126"/>
      <c r="J187" s="126"/>
      <c r="K187" s="125"/>
      <c r="L187" s="125"/>
      <c r="M187" s="125"/>
      <c r="N187" s="125"/>
      <c r="O187" s="125"/>
      <c r="P187" s="125"/>
      <c r="Q187" s="125"/>
      <c r="R187" s="125"/>
      <c r="U187" s="2"/>
      <c r="V187" s="229"/>
    </row>
    <row r="188" spans="1:22">
      <c r="A188" s="125"/>
      <c r="B188" s="125"/>
      <c r="C188" s="125"/>
      <c r="D188" s="125"/>
      <c r="E188" s="125"/>
      <c r="F188" s="125"/>
      <c r="G188" s="211"/>
      <c r="H188" s="126"/>
      <c r="I188" s="126"/>
      <c r="J188" s="126"/>
      <c r="K188" s="125"/>
      <c r="L188" s="125"/>
      <c r="M188" s="125"/>
      <c r="N188" s="125"/>
      <c r="O188" s="125"/>
      <c r="P188" s="125"/>
      <c r="Q188" s="125"/>
      <c r="R188" s="125"/>
      <c r="U188" s="2"/>
      <c r="V188" s="229"/>
    </row>
    <row r="189" spans="1:22">
      <c r="A189" s="125"/>
      <c r="B189" s="125"/>
      <c r="C189" s="125"/>
      <c r="D189" s="125"/>
      <c r="E189" s="125"/>
      <c r="F189" s="125"/>
      <c r="G189" s="211"/>
      <c r="H189" s="126"/>
      <c r="I189" s="126"/>
      <c r="J189" s="126"/>
      <c r="K189" s="125"/>
      <c r="L189" s="125"/>
      <c r="M189" s="125"/>
      <c r="N189" s="125"/>
      <c r="O189" s="125"/>
      <c r="P189" s="125"/>
      <c r="Q189" s="125"/>
      <c r="R189" s="125"/>
      <c r="U189" s="2"/>
      <c r="V189" s="229"/>
    </row>
    <row r="190" spans="1:22">
      <c r="A190" s="125"/>
      <c r="B190" s="125"/>
      <c r="C190" s="125"/>
      <c r="D190" s="125"/>
      <c r="E190" s="125"/>
      <c r="F190" s="125"/>
      <c r="G190" s="211"/>
      <c r="H190" s="126"/>
      <c r="I190" s="126"/>
      <c r="J190" s="126"/>
      <c r="K190" s="125"/>
      <c r="L190" s="125"/>
      <c r="M190" s="125"/>
      <c r="N190" s="125"/>
      <c r="O190" s="125"/>
      <c r="P190" s="125"/>
      <c r="Q190" s="125"/>
      <c r="R190" s="125"/>
      <c r="U190" s="2"/>
      <c r="V190" s="229"/>
    </row>
    <row r="191" spans="1:22">
      <c r="A191" s="125"/>
      <c r="B191" s="125"/>
      <c r="C191" s="125"/>
      <c r="D191" s="125"/>
      <c r="E191" s="125"/>
      <c r="F191" s="125"/>
      <c r="G191" s="211"/>
      <c r="H191" s="126"/>
      <c r="I191" s="126"/>
      <c r="J191" s="126"/>
      <c r="K191" s="125"/>
      <c r="L191" s="125"/>
      <c r="M191" s="125"/>
      <c r="N191" s="125"/>
      <c r="O191" s="125"/>
      <c r="P191" s="125"/>
      <c r="Q191" s="125"/>
      <c r="R191" s="125"/>
      <c r="U191" s="2"/>
      <c r="V191" s="229"/>
    </row>
    <row r="192" spans="1:22">
      <c r="A192" s="125"/>
      <c r="B192" s="125"/>
      <c r="C192" s="125"/>
      <c r="D192" s="125"/>
      <c r="E192" s="125"/>
      <c r="F192" s="125"/>
      <c r="G192" s="211"/>
      <c r="H192" s="126"/>
      <c r="I192" s="126"/>
      <c r="J192" s="126"/>
      <c r="K192" s="125"/>
      <c r="L192" s="125"/>
      <c r="M192" s="125"/>
      <c r="N192" s="125"/>
      <c r="O192" s="125"/>
      <c r="P192" s="125"/>
      <c r="Q192" s="125"/>
      <c r="R192" s="125"/>
      <c r="U192" s="2"/>
      <c r="V192" s="229"/>
    </row>
    <row r="193" spans="1:22">
      <c r="A193" s="125"/>
      <c r="B193" s="125"/>
      <c r="C193" s="125"/>
      <c r="D193" s="125"/>
      <c r="E193" s="125"/>
      <c r="F193" s="125"/>
      <c r="G193" s="211"/>
      <c r="H193" s="126"/>
      <c r="I193" s="126"/>
      <c r="J193" s="126"/>
      <c r="K193" s="125"/>
      <c r="L193" s="125"/>
      <c r="M193" s="125"/>
      <c r="N193" s="125"/>
      <c r="O193" s="125"/>
      <c r="P193" s="125"/>
      <c r="Q193" s="125"/>
      <c r="R193" s="125"/>
      <c r="U193" s="2"/>
      <c r="V193" s="229"/>
    </row>
    <row r="194" spans="1:22">
      <c r="A194" s="125"/>
      <c r="B194" s="125"/>
      <c r="C194" s="125"/>
      <c r="D194" s="125"/>
      <c r="E194" s="125"/>
      <c r="F194" s="125"/>
      <c r="G194" s="211"/>
      <c r="H194" s="126"/>
      <c r="I194" s="126"/>
      <c r="J194" s="126"/>
      <c r="K194" s="125"/>
      <c r="L194" s="125"/>
      <c r="M194" s="125"/>
      <c r="N194" s="125"/>
      <c r="O194" s="125"/>
      <c r="P194" s="125"/>
      <c r="Q194" s="125"/>
      <c r="R194" s="125"/>
      <c r="U194" s="2"/>
      <c r="V194" s="229"/>
    </row>
    <row r="195" spans="1:22">
      <c r="A195" s="125"/>
      <c r="B195" s="125"/>
      <c r="C195" s="125"/>
      <c r="D195" s="125"/>
      <c r="E195" s="125"/>
      <c r="F195" s="125"/>
      <c r="G195" s="211"/>
      <c r="H195" s="126"/>
      <c r="I195" s="126"/>
      <c r="J195" s="126"/>
      <c r="K195" s="125"/>
      <c r="L195" s="125"/>
      <c r="M195" s="125"/>
      <c r="N195" s="125"/>
      <c r="O195" s="125"/>
      <c r="P195" s="125"/>
      <c r="Q195" s="125"/>
      <c r="R195" s="125"/>
      <c r="U195" s="2"/>
      <c r="V195" s="229"/>
    </row>
    <row r="196" spans="1:22">
      <c r="A196" s="125"/>
      <c r="B196" s="125"/>
      <c r="C196" s="125"/>
      <c r="D196" s="125"/>
      <c r="E196" s="125"/>
      <c r="F196" s="125"/>
      <c r="G196" s="211"/>
      <c r="H196" s="126"/>
      <c r="I196" s="126"/>
      <c r="J196" s="126"/>
      <c r="K196" s="125"/>
      <c r="L196" s="125"/>
      <c r="M196" s="125"/>
      <c r="N196" s="125"/>
      <c r="O196" s="125"/>
      <c r="P196" s="125"/>
      <c r="Q196" s="125"/>
      <c r="R196" s="125"/>
      <c r="U196" s="2"/>
      <c r="V196" s="229"/>
    </row>
    <row r="197" spans="1:22">
      <c r="A197" s="125"/>
      <c r="B197" s="125"/>
      <c r="C197" s="125"/>
      <c r="D197" s="125"/>
      <c r="E197" s="125"/>
      <c r="F197" s="125"/>
      <c r="G197" s="211"/>
      <c r="H197" s="126"/>
      <c r="I197" s="126"/>
      <c r="J197" s="126"/>
      <c r="K197" s="125"/>
      <c r="L197" s="125"/>
      <c r="M197" s="125"/>
      <c r="N197" s="125"/>
      <c r="O197" s="125"/>
      <c r="P197" s="125"/>
      <c r="Q197" s="125"/>
      <c r="R197" s="125"/>
      <c r="U197" s="2"/>
      <c r="V197" s="229"/>
    </row>
    <row r="198" spans="1:22">
      <c r="A198" s="125"/>
      <c r="B198" s="125"/>
      <c r="C198" s="125"/>
      <c r="D198" s="125"/>
      <c r="E198" s="125"/>
      <c r="F198" s="125"/>
      <c r="G198" s="211"/>
      <c r="H198" s="126"/>
      <c r="I198" s="126"/>
      <c r="J198" s="126"/>
      <c r="K198" s="125"/>
      <c r="L198" s="125"/>
      <c r="M198" s="125"/>
      <c r="N198" s="125"/>
      <c r="O198" s="125"/>
      <c r="P198" s="125"/>
      <c r="Q198" s="125"/>
      <c r="R198" s="125"/>
      <c r="U198" s="2"/>
      <c r="V198" s="229"/>
    </row>
    <row r="199" spans="1:22">
      <c r="A199" s="125"/>
      <c r="B199" s="125"/>
      <c r="C199" s="125"/>
      <c r="D199" s="125"/>
      <c r="E199" s="125"/>
      <c r="F199" s="125"/>
      <c r="G199" s="211"/>
      <c r="H199" s="126"/>
      <c r="I199" s="126"/>
      <c r="J199" s="126"/>
      <c r="K199" s="125"/>
      <c r="L199" s="125"/>
      <c r="M199" s="125"/>
      <c r="N199" s="125"/>
      <c r="O199" s="125"/>
      <c r="P199" s="125"/>
      <c r="Q199" s="125"/>
      <c r="R199" s="125"/>
      <c r="U199" s="2"/>
      <c r="V199" s="229"/>
    </row>
    <row r="200" spans="1:22">
      <c r="A200" s="125"/>
      <c r="B200" s="125"/>
      <c r="C200" s="125"/>
      <c r="D200" s="125"/>
      <c r="E200" s="125"/>
      <c r="F200" s="125"/>
      <c r="G200" s="211"/>
      <c r="H200" s="126"/>
      <c r="I200" s="126"/>
      <c r="J200" s="126"/>
      <c r="K200" s="125"/>
      <c r="L200" s="125"/>
      <c r="M200" s="125"/>
      <c r="N200" s="125"/>
      <c r="O200" s="125"/>
      <c r="P200" s="125"/>
      <c r="Q200" s="125"/>
      <c r="R200" s="125"/>
      <c r="U200" s="2"/>
      <c r="V200" s="229"/>
    </row>
    <row r="201" spans="1:22">
      <c r="A201" s="125"/>
      <c r="B201" s="125"/>
      <c r="C201" s="125"/>
      <c r="D201" s="125"/>
      <c r="E201" s="125"/>
      <c r="F201" s="125"/>
      <c r="G201" s="211"/>
      <c r="H201" s="126"/>
      <c r="I201" s="126"/>
      <c r="J201" s="126"/>
      <c r="K201" s="125"/>
      <c r="L201" s="125"/>
      <c r="M201" s="125"/>
      <c r="N201" s="125"/>
      <c r="O201" s="125"/>
      <c r="P201" s="125"/>
      <c r="Q201" s="125"/>
      <c r="R201" s="125"/>
      <c r="U201" s="2"/>
      <c r="V201" s="229"/>
    </row>
    <row r="202" spans="1:22">
      <c r="A202" s="125"/>
      <c r="B202" s="125"/>
      <c r="C202" s="125"/>
      <c r="D202" s="125"/>
      <c r="E202" s="125"/>
      <c r="F202" s="125"/>
      <c r="G202" s="211"/>
      <c r="H202" s="126"/>
      <c r="I202" s="126"/>
      <c r="J202" s="126"/>
      <c r="K202" s="125"/>
      <c r="L202" s="125"/>
      <c r="M202" s="125"/>
      <c r="N202" s="125"/>
      <c r="O202" s="125"/>
      <c r="P202" s="125"/>
      <c r="Q202" s="125"/>
      <c r="R202" s="125"/>
      <c r="U202" s="2"/>
      <c r="V202" s="229"/>
    </row>
    <row r="203" spans="1:22">
      <c r="A203" s="125"/>
      <c r="B203" s="125"/>
      <c r="C203" s="125"/>
      <c r="D203" s="125"/>
      <c r="E203" s="125"/>
      <c r="F203" s="125"/>
      <c r="G203" s="211"/>
      <c r="H203" s="126"/>
      <c r="I203" s="126"/>
      <c r="J203" s="126"/>
      <c r="K203" s="125"/>
      <c r="L203" s="125"/>
      <c r="M203" s="125"/>
      <c r="N203" s="125"/>
      <c r="O203" s="125"/>
      <c r="P203" s="125"/>
      <c r="Q203" s="125"/>
      <c r="R203" s="125"/>
      <c r="U203" s="2"/>
      <c r="V203" s="229"/>
    </row>
    <row r="204" spans="1:22">
      <c r="A204" s="125"/>
      <c r="B204" s="125"/>
      <c r="C204" s="125"/>
      <c r="D204" s="125"/>
      <c r="E204" s="125"/>
      <c r="F204" s="125"/>
      <c r="G204" s="211"/>
      <c r="H204" s="126"/>
      <c r="I204" s="126"/>
      <c r="J204" s="126"/>
      <c r="K204" s="125"/>
      <c r="L204" s="125"/>
      <c r="M204" s="125"/>
      <c r="N204" s="125"/>
      <c r="O204" s="125"/>
      <c r="P204" s="125"/>
      <c r="Q204" s="125"/>
      <c r="R204" s="125"/>
      <c r="U204" s="2"/>
      <c r="V204" s="229"/>
    </row>
    <row r="205" spans="1:22">
      <c r="A205" s="125"/>
      <c r="B205" s="125"/>
      <c r="C205" s="125"/>
      <c r="D205" s="125"/>
      <c r="E205" s="125"/>
      <c r="F205" s="125"/>
      <c r="G205" s="211"/>
      <c r="H205" s="126"/>
      <c r="I205" s="126"/>
      <c r="J205" s="126"/>
      <c r="K205" s="125"/>
      <c r="L205" s="125"/>
      <c r="M205" s="125"/>
      <c r="N205" s="125"/>
      <c r="O205" s="125"/>
      <c r="P205" s="125"/>
      <c r="Q205" s="125"/>
      <c r="R205" s="125"/>
      <c r="U205" s="2"/>
      <c r="V205" s="229"/>
    </row>
    <row r="206" spans="1:22">
      <c r="A206" s="125"/>
      <c r="B206" s="125"/>
      <c r="C206" s="125"/>
      <c r="D206" s="125"/>
      <c r="E206" s="125"/>
      <c r="F206" s="125"/>
      <c r="G206" s="211"/>
      <c r="H206" s="126"/>
      <c r="I206" s="126"/>
      <c r="J206" s="126"/>
      <c r="K206" s="125"/>
      <c r="L206" s="125"/>
      <c r="M206" s="125"/>
      <c r="N206" s="125"/>
      <c r="O206" s="125"/>
      <c r="P206" s="125"/>
      <c r="Q206" s="125"/>
      <c r="R206" s="125"/>
      <c r="U206" s="2"/>
      <c r="V206" s="229"/>
    </row>
    <row r="207" spans="1:22">
      <c r="A207" s="125"/>
      <c r="B207" s="125"/>
      <c r="C207" s="125"/>
      <c r="D207" s="125"/>
      <c r="E207" s="125"/>
      <c r="F207" s="125"/>
      <c r="G207" s="211"/>
      <c r="H207" s="126"/>
      <c r="I207" s="126"/>
      <c r="J207" s="126"/>
      <c r="K207" s="125"/>
      <c r="L207" s="125"/>
      <c r="M207" s="125"/>
      <c r="N207" s="125"/>
      <c r="O207" s="125"/>
      <c r="P207" s="125"/>
      <c r="Q207" s="125"/>
      <c r="R207" s="125"/>
      <c r="U207" s="2"/>
      <c r="V207" s="229"/>
    </row>
    <row r="208" spans="1:22">
      <c r="A208" s="125"/>
      <c r="B208" s="125"/>
      <c r="C208" s="125"/>
      <c r="D208" s="125"/>
      <c r="E208" s="125"/>
      <c r="F208" s="125"/>
      <c r="G208" s="211"/>
      <c r="H208" s="126"/>
      <c r="I208" s="126"/>
      <c r="J208" s="126"/>
      <c r="K208" s="125"/>
      <c r="L208" s="125"/>
      <c r="M208" s="125"/>
      <c r="N208" s="125"/>
      <c r="O208" s="125"/>
      <c r="P208" s="125"/>
      <c r="Q208" s="125"/>
      <c r="R208" s="125"/>
      <c r="U208" s="2"/>
      <c r="V208" s="229"/>
    </row>
    <row r="209" spans="1:22">
      <c r="A209" s="125"/>
      <c r="B209" s="125"/>
      <c r="C209" s="125"/>
      <c r="D209" s="125"/>
      <c r="E209" s="125"/>
      <c r="F209" s="125"/>
      <c r="G209" s="211"/>
      <c r="H209" s="126"/>
      <c r="I209" s="126"/>
      <c r="J209" s="126"/>
      <c r="K209" s="125"/>
      <c r="L209" s="125"/>
      <c r="M209" s="125"/>
      <c r="N209" s="125"/>
      <c r="O209" s="125"/>
      <c r="P209" s="125"/>
      <c r="Q209" s="125"/>
      <c r="R209" s="125"/>
      <c r="U209" s="2"/>
      <c r="V209" s="229"/>
    </row>
    <row r="210" spans="1:22">
      <c r="A210" s="125"/>
      <c r="B210" s="125"/>
      <c r="C210" s="125"/>
      <c r="D210" s="125"/>
      <c r="E210" s="125"/>
      <c r="F210" s="125"/>
      <c r="G210" s="211"/>
      <c r="H210" s="126"/>
      <c r="I210" s="126"/>
      <c r="J210" s="126"/>
      <c r="K210" s="125"/>
      <c r="L210" s="125"/>
      <c r="M210" s="125"/>
      <c r="N210" s="125"/>
      <c r="O210" s="125"/>
      <c r="P210" s="125"/>
      <c r="Q210" s="125"/>
      <c r="R210" s="125"/>
      <c r="U210" s="2"/>
      <c r="V210" s="229"/>
    </row>
    <row r="211" spans="1:22">
      <c r="A211" s="125"/>
      <c r="B211" s="125"/>
      <c r="C211" s="125"/>
      <c r="D211" s="125"/>
      <c r="E211" s="125"/>
      <c r="F211" s="125"/>
      <c r="G211" s="211"/>
      <c r="H211" s="126"/>
      <c r="I211" s="126"/>
      <c r="J211" s="126"/>
      <c r="K211" s="125"/>
      <c r="L211" s="125"/>
      <c r="M211" s="125"/>
      <c r="N211" s="125"/>
      <c r="O211" s="125"/>
      <c r="P211" s="125"/>
      <c r="Q211" s="125"/>
      <c r="R211" s="125"/>
      <c r="U211" s="2"/>
      <c r="V211" s="229"/>
    </row>
    <row r="212" spans="1:22">
      <c r="A212" s="125"/>
      <c r="B212" s="125"/>
      <c r="C212" s="125"/>
      <c r="D212" s="125"/>
      <c r="E212" s="125"/>
      <c r="F212" s="125"/>
      <c r="G212" s="211"/>
      <c r="H212" s="126"/>
      <c r="I212" s="126"/>
      <c r="J212" s="126"/>
      <c r="K212" s="125"/>
      <c r="L212" s="125"/>
      <c r="M212" s="125"/>
      <c r="N212" s="125"/>
      <c r="O212" s="125"/>
      <c r="P212" s="125"/>
      <c r="Q212" s="125"/>
      <c r="R212" s="125"/>
      <c r="U212" s="2"/>
      <c r="V212" s="229"/>
    </row>
    <row r="213" spans="1:22">
      <c r="A213" s="125"/>
      <c r="B213" s="125"/>
      <c r="C213" s="125"/>
      <c r="D213" s="125"/>
      <c r="E213" s="125"/>
      <c r="F213" s="125"/>
      <c r="G213" s="211"/>
      <c r="H213" s="126"/>
      <c r="I213" s="126"/>
      <c r="J213" s="126"/>
      <c r="K213" s="125"/>
      <c r="L213" s="125"/>
      <c r="M213" s="125"/>
      <c r="N213" s="125"/>
      <c r="O213" s="125"/>
      <c r="P213" s="125"/>
      <c r="Q213" s="125"/>
      <c r="R213" s="125"/>
      <c r="U213" s="2"/>
      <c r="V213" s="229"/>
    </row>
    <row r="214" spans="1:22">
      <c r="A214" s="125"/>
      <c r="B214" s="125"/>
      <c r="C214" s="125"/>
      <c r="D214" s="125"/>
      <c r="E214" s="125"/>
      <c r="F214" s="125"/>
      <c r="G214" s="211"/>
      <c r="H214" s="126"/>
      <c r="I214" s="126"/>
      <c r="J214" s="126"/>
      <c r="K214" s="125"/>
      <c r="L214" s="125"/>
      <c r="M214" s="125"/>
      <c r="N214" s="125"/>
      <c r="O214" s="125"/>
      <c r="P214" s="125"/>
      <c r="Q214" s="125"/>
      <c r="R214" s="125"/>
      <c r="U214" s="2"/>
      <c r="V214" s="229"/>
    </row>
    <row r="215" spans="1:22">
      <c r="A215" s="125"/>
      <c r="B215" s="125"/>
      <c r="C215" s="125"/>
      <c r="D215" s="125"/>
      <c r="E215" s="125"/>
      <c r="F215" s="125"/>
      <c r="G215" s="211"/>
      <c r="H215" s="126"/>
      <c r="I215" s="126"/>
      <c r="J215" s="126"/>
      <c r="K215" s="125"/>
      <c r="L215" s="125"/>
      <c r="M215" s="125"/>
      <c r="N215" s="125"/>
      <c r="O215" s="125"/>
      <c r="P215" s="125"/>
      <c r="Q215" s="125"/>
      <c r="R215" s="125"/>
      <c r="U215" s="2"/>
      <c r="V215" s="229"/>
    </row>
    <row r="216" spans="1:22">
      <c r="A216" s="125"/>
      <c r="B216" s="125"/>
      <c r="C216" s="125"/>
      <c r="D216" s="125"/>
      <c r="E216" s="125"/>
      <c r="F216" s="125"/>
      <c r="G216" s="211"/>
      <c r="H216" s="126"/>
      <c r="I216" s="126"/>
      <c r="J216" s="126"/>
      <c r="K216" s="125"/>
      <c r="L216" s="125"/>
      <c r="M216" s="125"/>
      <c r="N216" s="125"/>
      <c r="O216" s="125"/>
      <c r="P216" s="125"/>
      <c r="Q216" s="125"/>
      <c r="R216" s="125"/>
      <c r="U216" s="2"/>
      <c r="V216" s="229"/>
    </row>
    <row r="217" spans="1:22">
      <c r="A217" s="125"/>
      <c r="B217" s="125"/>
      <c r="C217" s="125"/>
      <c r="D217" s="125"/>
      <c r="E217" s="125"/>
      <c r="F217" s="125"/>
      <c r="G217" s="211"/>
      <c r="H217" s="126"/>
      <c r="I217" s="126"/>
      <c r="J217" s="126"/>
      <c r="K217" s="125"/>
      <c r="L217" s="125"/>
      <c r="M217" s="125"/>
      <c r="N217" s="125"/>
      <c r="O217" s="125"/>
      <c r="P217" s="125"/>
      <c r="Q217" s="125"/>
      <c r="R217" s="125"/>
      <c r="U217" s="2"/>
      <c r="V217" s="229"/>
    </row>
    <row r="218" spans="1:22">
      <c r="A218" s="125"/>
      <c r="B218" s="125"/>
      <c r="C218" s="125"/>
      <c r="D218" s="125"/>
      <c r="E218" s="125"/>
      <c r="F218" s="125"/>
      <c r="G218" s="211"/>
      <c r="H218" s="126"/>
      <c r="I218" s="126"/>
      <c r="J218" s="126"/>
      <c r="K218" s="125"/>
      <c r="L218" s="125"/>
      <c r="M218" s="125"/>
      <c r="N218" s="125"/>
      <c r="O218" s="125"/>
      <c r="P218" s="125"/>
      <c r="Q218" s="125"/>
      <c r="R218" s="125"/>
      <c r="U218" s="2"/>
      <c r="V218" s="229"/>
    </row>
    <row r="219" spans="1:22">
      <c r="A219" s="125"/>
      <c r="B219" s="125"/>
      <c r="C219" s="125"/>
      <c r="D219" s="125"/>
      <c r="E219" s="125"/>
      <c r="F219" s="125"/>
      <c r="G219" s="211"/>
      <c r="H219" s="126"/>
      <c r="I219" s="126"/>
      <c r="J219" s="126"/>
      <c r="K219" s="125"/>
      <c r="L219" s="125"/>
      <c r="M219" s="125"/>
      <c r="N219" s="125"/>
      <c r="O219" s="125"/>
      <c r="P219" s="125"/>
      <c r="Q219" s="125"/>
      <c r="R219" s="125"/>
      <c r="U219" s="2"/>
      <c r="V219" s="229"/>
    </row>
    <row r="220" spans="1:22">
      <c r="A220" s="125"/>
      <c r="B220" s="125"/>
      <c r="C220" s="125"/>
      <c r="D220" s="125"/>
      <c r="E220" s="125"/>
      <c r="F220" s="125"/>
      <c r="G220" s="211"/>
      <c r="H220" s="126"/>
      <c r="I220" s="126"/>
      <c r="J220" s="126"/>
      <c r="K220" s="125"/>
      <c r="L220" s="125"/>
      <c r="M220" s="125"/>
      <c r="N220" s="125"/>
      <c r="O220" s="125"/>
      <c r="P220" s="125"/>
      <c r="Q220" s="125"/>
      <c r="R220" s="125"/>
      <c r="U220" s="2"/>
      <c r="V220" s="229"/>
    </row>
    <row r="221" spans="1:22">
      <c r="A221" s="125"/>
      <c r="B221" s="125"/>
      <c r="C221" s="125"/>
      <c r="D221" s="125"/>
      <c r="E221" s="125"/>
      <c r="F221" s="125"/>
      <c r="G221" s="211"/>
      <c r="H221" s="126"/>
      <c r="I221" s="126"/>
      <c r="J221" s="126"/>
      <c r="K221" s="125"/>
      <c r="L221" s="125"/>
      <c r="M221" s="125"/>
      <c r="N221" s="125"/>
      <c r="O221" s="125"/>
      <c r="P221" s="125"/>
      <c r="Q221" s="125"/>
      <c r="R221" s="125"/>
      <c r="U221" s="2"/>
      <c r="V221" s="229"/>
    </row>
    <row r="222" spans="1:22">
      <c r="A222" s="125"/>
      <c r="B222" s="125"/>
      <c r="C222" s="125"/>
      <c r="D222" s="125"/>
      <c r="E222" s="125"/>
      <c r="F222" s="125"/>
      <c r="G222" s="211"/>
      <c r="H222" s="126"/>
      <c r="I222" s="126"/>
      <c r="J222" s="126"/>
      <c r="K222" s="125"/>
      <c r="L222" s="125"/>
      <c r="M222" s="125"/>
      <c r="N222" s="125"/>
      <c r="O222" s="125"/>
      <c r="P222" s="125"/>
      <c r="Q222" s="125"/>
      <c r="R222" s="125"/>
      <c r="U222" s="2"/>
      <c r="V222" s="229"/>
    </row>
    <row r="223" spans="1:22">
      <c r="A223" s="125"/>
      <c r="B223" s="125"/>
      <c r="C223" s="125"/>
      <c r="D223" s="125"/>
      <c r="E223" s="125"/>
      <c r="F223" s="125"/>
      <c r="G223" s="211"/>
      <c r="H223" s="126"/>
      <c r="I223" s="126"/>
      <c r="J223" s="126"/>
      <c r="K223" s="125"/>
      <c r="L223" s="125"/>
      <c r="M223" s="125"/>
      <c r="N223" s="125"/>
      <c r="O223" s="125"/>
      <c r="P223" s="125"/>
      <c r="Q223" s="125"/>
      <c r="R223" s="125"/>
      <c r="U223" s="2"/>
      <c r="V223" s="229"/>
    </row>
    <row r="224" spans="1:22">
      <c r="A224" s="125"/>
      <c r="B224" s="125"/>
      <c r="C224" s="125"/>
      <c r="D224" s="125"/>
      <c r="E224" s="125"/>
      <c r="F224" s="125"/>
      <c r="G224" s="211"/>
      <c r="H224" s="126"/>
      <c r="I224" s="126"/>
      <c r="J224" s="126"/>
      <c r="K224" s="125"/>
      <c r="L224" s="125"/>
      <c r="M224" s="125"/>
      <c r="N224" s="125"/>
      <c r="O224" s="125"/>
      <c r="P224" s="125"/>
      <c r="Q224" s="125"/>
      <c r="R224" s="125"/>
      <c r="U224" s="2"/>
      <c r="V224" s="229"/>
    </row>
    <row r="225" spans="1:22">
      <c r="A225" s="125"/>
      <c r="B225" s="125"/>
      <c r="C225" s="125"/>
      <c r="D225" s="125"/>
      <c r="E225" s="125"/>
      <c r="F225" s="125"/>
      <c r="G225" s="211"/>
      <c r="H225" s="126"/>
      <c r="I225" s="126"/>
      <c r="J225" s="126"/>
      <c r="K225" s="125"/>
      <c r="L225" s="125"/>
      <c r="M225" s="125"/>
      <c r="N225" s="125"/>
      <c r="O225" s="125"/>
      <c r="P225" s="125"/>
      <c r="Q225" s="125"/>
      <c r="R225" s="125"/>
      <c r="U225" s="2"/>
      <c r="V225" s="229"/>
    </row>
    <row r="226" spans="1:22">
      <c r="A226" s="125"/>
      <c r="B226" s="125"/>
      <c r="C226" s="125"/>
      <c r="D226" s="125"/>
      <c r="E226" s="125"/>
      <c r="F226" s="125"/>
      <c r="G226" s="211"/>
      <c r="H226" s="126"/>
      <c r="I226" s="126"/>
      <c r="J226" s="126"/>
      <c r="K226" s="125"/>
      <c r="L226" s="125"/>
      <c r="M226" s="125"/>
      <c r="N226" s="125"/>
      <c r="O226" s="125"/>
      <c r="P226" s="125"/>
      <c r="Q226" s="125"/>
      <c r="R226" s="125"/>
      <c r="U226" s="2"/>
      <c r="V226" s="229"/>
    </row>
    <row r="227" spans="1:22">
      <c r="A227" s="125"/>
      <c r="B227" s="125"/>
      <c r="C227" s="125"/>
      <c r="D227" s="125"/>
      <c r="E227" s="125"/>
      <c r="F227" s="125"/>
      <c r="G227" s="211"/>
      <c r="H227" s="126"/>
      <c r="I227" s="126"/>
      <c r="J227" s="126"/>
      <c r="K227" s="125"/>
      <c r="L227" s="125"/>
      <c r="M227" s="125"/>
      <c r="N227" s="125"/>
      <c r="O227" s="125"/>
      <c r="P227" s="125"/>
      <c r="Q227" s="125"/>
      <c r="R227" s="125"/>
      <c r="U227" s="2"/>
      <c r="V227" s="229"/>
    </row>
    <row r="228" spans="1:22">
      <c r="A228" s="125"/>
      <c r="B228" s="125"/>
      <c r="C228" s="125"/>
      <c r="D228" s="125"/>
      <c r="E228" s="125"/>
      <c r="F228" s="125"/>
      <c r="G228" s="211"/>
      <c r="H228" s="126"/>
      <c r="I228" s="126"/>
      <c r="J228" s="126"/>
      <c r="K228" s="125"/>
      <c r="L228" s="125"/>
      <c r="M228" s="125"/>
      <c r="N228" s="125"/>
      <c r="O228" s="125"/>
      <c r="P228" s="125"/>
      <c r="Q228" s="125"/>
      <c r="R228" s="125"/>
      <c r="U228" s="2"/>
      <c r="V228" s="229"/>
    </row>
    <row r="229" spans="1:22">
      <c r="A229" s="125"/>
      <c r="B229" s="125"/>
      <c r="C229" s="125"/>
      <c r="D229" s="125"/>
      <c r="E229" s="125"/>
      <c r="F229" s="125"/>
      <c r="G229" s="211"/>
      <c r="H229" s="126"/>
      <c r="I229" s="126"/>
      <c r="J229" s="126"/>
      <c r="K229" s="125"/>
      <c r="L229" s="125"/>
      <c r="M229" s="125"/>
      <c r="N229" s="125"/>
      <c r="O229" s="125"/>
      <c r="P229" s="125"/>
      <c r="Q229" s="125"/>
      <c r="R229" s="125"/>
      <c r="U229" s="2"/>
      <c r="V229" s="229"/>
    </row>
    <row r="230" spans="1:22">
      <c r="A230" s="125"/>
      <c r="B230" s="125"/>
      <c r="C230" s="125"/>
      <c r="D230" s="125"/>
      <c r="E230" s="125"/>
      <c r="F230" s="125"/>
      <c r="G230" s="211"/>
      <c r="H230" s="126"/>
      <c r="I230" s="126"/>
      <c r="J230" s="126"/>
      <c r="K230" s="125"/>
      <c r="L230" s="125"/>
      <c r="M230" s="125"/>
      <c r="N230" s="125"/>
      <c r="O230" s="125"/>
      <c r="P230" s="125"/>
      <c r="Q230" s="125"/>
      <c r="R230" s="125"/>
      <c r="U230" s="2"/>
      <c r="V230" s="229"/>
    </row>
    <row r="231" spans="1:22">
      <c r="A231" s="125"/>
      <c r="B231" s="125"/>
      <c r="C231" s="125"/>
      <c r="D231" s="125"/>
      <c r="E231" s="125"/>
      <c r="F231" s="125"/>
      <c r="G231" s="211"/>
      <c r="H231" s="126"/>
      <c r="I231" s="126"/>
      <c r="J231" s="126"/>
      <c r="K231" s="125"/>
      <c r="L231" s="125"/>
      <c r="M231" s="125"/>
      <c r="N231" s="125"/>
      <c r="O231" s="125"/>
      <c r="P231" s="125"/>
      <c r="Q231" s="125"/>
      <c r="R231" s="125"/>
      <c r="U231" s="2"/>
      <c r="V231" s="229"/>
    </row>
    <row r="232" spans="1:22">
      <c r="A232" s="125"/>
      <c r="B232" s="125"/>
      <c r="C232" s="125"/>
      <c r="D232" s="125"/>
      <c r="E232" s="125"/>
      <c r="F232" s="125"/>
      <c r="G232" s="211"/>
      <c r="H232" s="126"/>
      <c r="I232" s="126"/>
      <c r="J232" s="126"/>
      <c r="K232" s="125"/>
      <c r="L232" s="125"/>
      <c r="M232" s="125"/>
      <c r="N232" s="125"/>
      <c r="O232" s="125"/>
      <c r="P232" s="125"/>
      <c r="Q232" s="125"/>
      <c r="R232" s="125"/>
      <c r="U232" s="2"/>
      <c r="V232" s="229"/>
    </row>
    <row r="233" spans="1:22">
      <c r="A233" s="125"/>
      <c r="B233" s="125"/>
      <c r="C233" s="125"/>
      <c r="D233" s="125"/>
      <c r="E233" s="125"/>
      <c r="F233" s="125"/>
      <c r="G233" s="211"/>
      <c r="H233" s="126"/>
      <c r="I233" s="126"/>
      <c r="J233" s="126"/>
      <c r="K233" s="125"/>
      <c r="L233" s="125"/>
      <c r="M233" s="125"/>
      <c r="N233" s="125"/>
      <c r="O233" s="125"/>
      <c r="P233" s="125"/>
      <c r="Q233" s="125"/>
      <c r="R233" s="125"/>
      <c r="U233" s="2"/>
      <c r="V233" s="229"/>
    </row>
    <row r="234" spans="1:22">
      <c r="A234" s="125"/>
      <c r="B234" s="125"/>
      <c r="C234" s="125"/>
      <c r="D234" s="125"/>
      <c r="E234" s="125"/>
      <c r="F234" s="125"/>
      <c r="G234" s="211"/>
      <c r="H234" s="126"/>
      <c r="I234" s="126"/>
      <c r="J234" s="126"/>
      <c r="K234" s="125"/>
      <c r="L234" s="125"/>
      <c r="M234" s="125"/>
      <c r="N234" s="125"/>
      <c r="O234" s="125"/>
      <c r="P234" s="125"/>
      <c r="Q234" s="125"/>
      <c r="R234" s="125"/>
      <c r="U234" s="2"/>
      <c r="V234" s="229"/>
    </row>
    <row r="235" spans="1:22">
      <c r="A235" s="125"/>
      <c r="B235" s="125"/>
      <c r="C235" s="125"/>
      <c r="D235" s="125"/>
      <c r="E235" s="125"/>
      <c r="F235" s="125"/>
      <c r="G235" s="211"/>
      <c r="H235" s="126"/>
      <c r="I235" s="126"/>
      <c r="J235" s="126"/>
      <c r="K235" s="125"/>
      <c r="L235" s="125"/>
      <c r="M235" s="125"/>
      <c r="N235" s="125"/>
      <c r="O235" s="125"/>
      <c r="P235" s="125"/>
      <c r="Q235" s="125"/>
      <c r="R235" s="125"/>
      <c r="U235" s="2"/>
      <c r="V235" s="229"/>
    </row>
    <row r="236" spans="1:22">
      <c r="A236" s="125"/>
      <c r="B236" s="125"/>
      <c r="C236" s="125"/>
      <c r="D236" s="125"/>
      <c r="E236" s="125"/>
      <c r="F236" s="125"/>
      <c r="G236" s="211"/>
      <c r="H236" s="126"/>
      <c r="I236" s="126"/>
      <c r="J236" s="126"/>
      <c r="K236" s="125"/>
      <c r="L236" s="125"/>
      <c r="M236" s="125"/>
      <c r="N236" s="125"/>
      <c r="O236" s="125"/>
      <c r="P236" s="125"/>
      <c r="Q236" s="125"/>
      <c r="R236" s="125"/>
      <c r="U236" s="2"/>
      <c r="V236" s="229"/>
    </row>
    <row r="237" spans="1:22">
      <c r="A237" s="125"/>
      <c r="B237" s="125"/>
      <c r="C237" s="125"/>
      <c r="D237" s="125"/>
      <c r="E237" s="125"/>
      <c r="F237" s="125"/>
      <c r="G237" s="211"/>
      <c r="H237" s="126"/>
      <c r="I237" s="126"/>
      <c r="J237" s="126"/>
      <c r="K237" s="125"/>
      <c r="L237" s="125"/>
      <c r="M237" s="125"/>
      <c r="N237" s="125"/>
      <c r="O237" s="125"/>
      <c r="P237" s="125"/>
      <c r="Q237" s="125"/>
      <c r="R237" s="125"/>
      <c r="U237" s="2"/>
      <c r="V237" s="229"/>
    </row>
    <row r="238" spans="1:22">
      <c r="A238" s="125"/>
      <c r="B238" s="125"/>
      <c r="C238" s="125"/>
      <c r="D238" s="125"/>
      <c r="E238" s="125"/>
      <c r="F238" s="125"/>
      <c r="G238" s="211"/>
      <c r="H238" s="126"/>
      <c r="I238" s="126"/>
      <c r="J238" s="126"/>
      <c r="K238" s="125"/>
      <c r="L238" s="125"/>
      <c r="M238" s="125"/>
      <c r="N238" s="125"/>
      <c r="O238" s="125"/>
      <c r="P238" s="125"/>
      <c r="Q238" s="125"/>
      <c r="R238" s="125"/>
      <c r="U238" s="2"/>
      <c r="V238" s="229"/>
    </row>
    <row r="239" spans="1:22">
      <c r="A239" s="125"/>
      <c r="B239" s="125"/>
      <c r="C239" s="125"/>
      <c r="D239" s="125"/>
      <c r="E239" s="125"/>
      <c r="F239" s="125"/>
      <c r="G239" s="211"/>
      <c r="H239" s="126"/>
      <c r="I239" s="126"/>
      <c r="J239" s="126"/>
      <c r="K239" s="125"/>
      <c r="L239" s="125"/>
      <c r="M239" s="125"/>
      <c r="N239" s="125"/>
      <c r="O239" s="125"/>
      <c r="P239" s="125"/>
      <c r="Q239" s="125"/>
      <c r="R239" s="125"/>
      <c r="U239" s="2"/>
      <c r="V239" s="229"/>
    </row>
    <row r="240" spans="1:22">
      <c r="A240" s="125"/>
      <c r="B240" s="125"/>
      <c r="C240" s="125"/>
      <c r="D240" s="125"/>
      <c r="E240" s="125"/>
      <c r="F240" s="125"/>
      <c r="G240" s="211"/>
      <c r="H240" s="126"/>
      <c r="I240" s="126"/>
      <c r="J240" s="126"/>
      <c r="K240" s="125"/>
      <c r="L240" s="125"/>
      <c r="M240" s="125"/>
      <c r="N240" s="125"/>
      <c r="O240" s="125"/>
      <c r="P240" s="125"/>
      <c r="Q240" s="125"/>
      <c r="R240" s="125"/>
      <c r="U240" s="2"/>
      <c r="V240" s="229"/>
    </row>
    <row r="241" spans="1:22">
      <c r="A241" s="125"/>
      <c r="B241" s="125"/>
      <c r="C241" s="125"/>
      <c r="D241" s="125"/>
      <c r="E241" s="125"/>
      <c r="F241" s="125"/>
      <c r="G241" s="211"/>
      <c r="H241" s="126"/>
      <c r="I241" s="126"/>
      <c r="J241" s="126"/>
      <c r="K241" s="125"/>
      <c r="L241" s="125"/>
      <c r="M241" s="125"/>
      <c r="N241" s="125"/>
      <c r="O241" s="125"/>
      <c r="P241" s="125"/>
      <c r="Q241" s="125"/>
      <c r="R241" s="125"/>
      <c r="U241" s="2"/>
      <c r="V241" s="229"/>
    </row>
    <row r="242" spans="1:22">
      <c r="A242" s="125"/>
      <c r="B242" s="125"/>
      <c r="C242" s="125"/>
      <c r="D242" s="125"/>
      <c r="E242" s="125"/>
      <c r="F242" s="125"/>
      <c r="G242" s="211"/>
      <c r="H242" s="126"/>
      <c r="I242" s="126"/>
      <c r="J242" s="126"/>
      <c r="K242" s="125"/>
      <c r="L242" s="125"/>
      <c r="M242" s="125"/>
      <c r="N242" s="125"/>
      <c r="O242" s="125"/>
      <c r="P242" s="125"/>
      <c r="Q242" s="125"/>
      <c r="R242" s="125"/>
      <c r="U242" s="2"/>
      <c r="V242" s="229"/>
    </row>
    <row r="243" spans="1:22">
      <c r="A243" s="125"/>
      <c r="B243" s="125"/>
      <c r="C243" s="125"/>
      <c r="D243" s="125"/>
      <c r="E243" s="125"/>
      <c r="F243" s="125"/>
      <c r="G243" s="211"/>
      <c r="H243" s="126"/>
      <c r="I243" s="126"/>
      <c r="J243" s="126"/>
      <c r="K243" s="125"/>
      <c r="L243" s="125"/>
      <c r="M243" s="125"/>
      <c r="N243" s="125"/>
      <c r="O243" s="125"/>
      <c r="P243" s="125"/>
      <c r="Q243" s="125"/>
      <c r="R243" s="125"/>
      <c r="U243" s="2"/>
      <c r="V243" s="229"/>
    </row>
    <row r="244" spans="1:22">
      <c r="A244" s="125"/>
      <c r="B244" s="125"/>
      <c r="C244" s="125"/>
      <c r="D244" s="125"/>
      <c r="E244" s="125"/>
      <c r="F244" s="125"/>
      <c r="G244" s="211"/>
      <c r="H244" s="126"/>
      <c r="I244" s="126"/>
      <c r="J244" s="126"/>
      <c r="K244" s="125"/>
      <c r="L244" s="125"/>
      <c r="M244" s="125"/>
      <c r="N244" s="125"/>
      <c r="O244" s="125"/>
      <c r="P244" s="125"/>
      <c r="Q244" s="125"/>
      <c r="R244" s="125"/>
      <c r="U244" s="2"/>
      <c r="V244" s="229"/>
    </row>
    <row r="245" spans="1:22">
      <c r="A245" s="125"/>
      <c r="B245" s="125"/>
      <c r="C245" s="125"/>
      <c r="D245" s="125"/>
      <c r="E245" s="125"/>
      <c r="F245" s="125"/>
      <c r="G245" s="211"/>
      <c r="H245" s="126"/>
      <c r="I245" s="126"/>
      <c r="J245" s="126"/>
      <c r="K245" s="125"/>
      <c r="L245" s="125"/>
      <c r="M245" s="125"/>
      <c r="N245" s="125"/>
      <c r="O245" s="125"/>
      <c r="P245" s="125"/>
      <c r="Q245" s="125"/>
      <c r="R245" s="125"/>
      <c r="U245" s="2"/>
      <c r="V245" s="229"/>
    </row>
    <row r="246" spans="1:22">
      <c r="A246" s="125"/>
      <c r="B246" s="125"/>
      <c r="C246" s="125"/>
      <c r="D246" s="125"/>
      <c r="E246" s="125"/>
      <c r="F246" s="125"/>
      <c r="G246" s="211"/>
      <c r="H246" s="126"/>
      <c r="I246" s="126"/>
      <c r="J246" s="126"/>
      <c r="K246" s="125"/>
      <c r="L246" s="125"/>
      <c r="M246" s="125"/>
      <c r="N246" s="125"/>
      <c r="O246" s="125"/>
      <c r="P246" s="125"/>
      <c r="Q246" s="125"/>
      <c r="R246" s="125"/>
      <c r="U246" s="2"/>
      <c r="V246" s="229"/>
    </row>
    <row r="247" spans="1:22">
      <c r="A247" s="125"/>
      <c r="B247" s="125"/>
      <c r="C247" s="125"/>
      <c r="D247" s="125"/>
      <c r="E247" s="125"/>
      <c r="F247" s="125"/>
      <c r="G247" s="211"/>
      <c r="H247" s="126"/>
      <c r="I247" s="126"/>
      <c r="J247" s="126"/>
      <c r="K247" s="125"/>
      <c r="L247" s="125"/>
      <c r="M247" s="125"/>
      <c r="N247" s="125"/>
      <c r="O247" s="125"/>
      <c r="P247" s="125"/>
      <c r="Q247" s="125"/>
      <c r="R247" s="125"/>
      <c r="U247" s="2"/>
      <c r="V247" s="229"/>
    </row>
    <row r="248" spans="1:22">
      <c r="A248" s="125"/>
      <c r="B248" s="125"/>
      <c r="C248" s="125"/>
      <c r="D248" s="125"/>
      <c r="E248" s="125"/>
      <c r="F248" s="125"/>
      <c r="G248" s="211"/>
      <c r="H248" s="126"/>
      <c r="I248" s="126"/>
      <c r="J248" s="126"/>
      <c r="K248" s="125"/>
      <c r="L248" s="125"/>
      <c r="M248" s="125"/>
      <c r="N248" s="125"/>
      <c r="O248" s="125"/>
      <c r="P248" s="125"/>
      <c r="Q248" s="125"/>
      <c r="R248" s="125"/>
      <c r="U248" s="2"/>
      <c r="V248" s="229"/>
    </row>
    <row r="249" spans="1:22">
      <c r="A249" s="125"/>
      <c r="B249" s="125"/>
      <c r="C249" s="125"/>
      <c r="D249" s="125"/>
      <c r="E249" s="125"/>
      <c r="F249" s="125"/>
      <c r="G249" s="211"/>
      <c r="H249" s="126"/>
      <c r="I249" s="126"/>
      <c r="J249" s="126"/>
      <c r="K249" s="125"/>
      <c r="L249" s="125"/>
      <c r="M249" s="125"/>
      <c r="N249" s="125"/>
      <c r="O249" s="125"/>
      <c r="P249" s="125"/>
      <c r="Q249" s="125"/>
      <c r="R249" s="125"/>
      <c r="U249" s="2"/>
      <c r="V249" s="229"/>
    </row>
    <row r="250" spans="1:22">
      <c r="A250" s="125"/>
      <c r="B250" s="125"/>
      <c r="C250" s="125"/>
      <c r="D250" s="125"/>
      <c r="E250" s="125"/>
      <c r="F250" s="125"/>
      <c r="G250" s="211"/>
      <c r="H250" s="126"/>
      <c r="I250" s="126"/>
      <c r="J250" s="126"/>
      <c r="K250" s="125"/>
      <c r="L250" s="125"/>
      <c r="M250" s="125"/>
      <c r="N250" s="125"/>
      <c r="O250" s="125"/>
      <c r="P250" s="125"/>
      <c r="Q250" s="125"/>
      <c r="R250" s="125"/>
      <c r="U250" s="2"/>
      <c r="V250" s="229"/>
    </row>
    <row r="251" spans="1:22">
      <c r="A251" s="125"/>
      <c r="B251" s="125"/>
      <c r="C251" s="125"/>
      <c r="D251" s="125"/>
      <c r="E251" s="125"/>
      <c r="F251" s="125"/>
      <c r="G251" s="211"/>
      <c r="H251" s="126"/>
      <c r="I251" s="126"/>
      <c r="J251" s="126"/>
      <c r="K251" s="125"/>
      <c r="L251" s="125"/>
      <c r="M251" s="125"/>
      <c r="N251" s="125"/>
      <c r="O251" s="125"/>
      <c r="P251" s="125"/>
      <c r="Q251" s="125"/>
      <c r="R251" s="125"/>
      <c r="U251" s="2"/>
      <c r="V251" s="229"/>
    </row>
    <row r="252" spans="1:22">
      <c r="A252" s="125"/>
      <c r="B252" s="125"/>
      <c r="C252" s="125"/>
      <c r="D252" s="125"/>
      <c r="E252" s="125"/>
      <c r="F252" s="125"/>
      <c r="G252" s="211"/>
      <c r="H252" s="126"/>
      <c r="I252" s="126"/>
      <c r="J252" s="126"/>
      <c r="K252" s="125"/>
      <c r="L252" s="125"/>
      <c r="M252" s="125"/>
      <c r="N252" s="125"/>
      <c r="O252" s="125"/>
      <c r="P252" s="125"/>
      <c r="Q252" s="125"/>
      <c r="R252" s="125"/>
      <c r="U252" s="2"/>
      <c r="V252" s="229"/>
    </row>
    <row r="253" spans="1:22">
      <c r="A253" s="125"/>
      <c r="B253" s="125"/>
      <c r="C253" s="125"/>
      <c r="D253" s="125"/>
      <c r="E253" s="125"/>
      <c r="F253" s="125"/>
      <c r="G253" s="211"/>
      <c r="H253" s="126"/>
      <c r="I253" s="126"/>
      <c r="J253" s="126"/>
      <c r="K253" s="125"/>
      <c r="L253" s="125"/>
      <c r="M253" s="125"/>
      <c r="N253" s="125"/>
      <c r="O253" s="125"/>
      <c r="P253" s="125"/>
      <c r="Q253" s="125"/>
      <c r="R253" s="125"/>
      <c r="U253" s="2"/>
      <c r="V253" s="229"/>
    </row>
    <row r="254" spans="1:22">
      <c r="A254" s="125"/>
      <c r="B254" s="125"/>
      <c r="C254" s="125"/>
      <c r="D254" s="125"/>
      <c r="E254" s="125"/>
      <c r="F254" s="125"/>
      <c r="G254" s="211"/>
      <c r="H254" s="126"/>
      <c r="I254" s="126"/>
      <c r="J254" s="126"/>
      <c r="K254" s="125"/>
      <c r="L254" s="125"/>
      <c r="M254" s="125"/>
      <c r="N254" s="125"/>
      <c r="O254" s="125"/>
      <c r="P254" s="125"/>
      <c r="Q254" s="125"/>
      <c r="R254" s="125"/>
      <c r="U254" s="2"/>
      <c r="V254" s="229"/>
    </row>
    <row r="255" spans="1:22">
      <c r="A255" s="125"/>
      <c r="B255" s="125"/>
      <c r="C255" s="125"/>
      <c r="D255" s="125"/>
      <c r="E255" s="125"/>
      <c r="F255" s="125"/>
      <c r="G255" s="211"/>
      <c r="H255" s="126"/>
      <c r="I255" s="126"/>
      <c r="J255" s="126"/>
      <c r="K255" s="125"/>
      <c r="L255" s="125"/>
      <c r="M255" s="125"/>
      <c r="N255" s="125"/>
      <c r="O255" s="125"/>
      <c r="P255" s="125"/>
      <c r="Q255" s="125"/>
      <c r="R255" s="125"/>
      <c r="U255" s="2"/>
      <c r="V255" s="229"/>
    </row>
    <row r="256" spans="1:22">
      <c r="A256" s="125"/>
      <c r="B256" s="125"/>
      <c r="C256" s="125"/>
      <c r="D256" s="125"/>
      <c r="E256" s="125"/>
      <c r="F256" s="125"/>
      <c r="G256" s="211"/>
      <c r="H256" s="126"/>
      <c r="I256" s="126"/>
      <c r="J256" s="126"/>
      <c r="K256" s="125"/>
      <c r="L256" s="125"/>
      <c r="M256" s="125"/>
      <c r="N256" s="125"/>
      <c r="O256" s="125"/>
      <c r="P256" s="125"/>
      <c r="Q256" s="125"/>
      <c r="R256" s="125"/>
      <c r="U256" s="2"/>
      <c r="V256" s="229"/>
    </row>
    <row r="257" spans="1:22">
      <c r="A257" s="125"/>
      <c r="B257" s="125"/>
      <c r="C257" s="125"/>
      <c r="D257" s="125"/>
      <c r="E257" s="125"/>
      <c r="F257" s="125"/>
      <c r="G257" s="211"/>
      <c r="H257" s="126"/>
      <c r="I257" s="126"/>
      <c r="J257" s="126"/>
      <c r="K257" s="125"/>
      <c r="L257" s="125"/>
      <c r="M257" s="125"/>
      <c r="N257" s="125"/>
      <c r="O257" s="125"/>
      <c r="P257" s="125"/>
      <c r="Q257" s="125"/>
      <c r="R257" s="125"/>
      <c r="U257" s="2"/>
      <c r="V257" s="229"/>
    </row>
    <row r="258" spans="1:22">
      <c r="A258" s="125"/>
      <c r="B258" s="125"/>
      <c r="C258" s="125"/>
      <c r="D258" s="125"/>
      <c r="E258" s="125"/>
      <c r="F258" s="125"/>
      <c r="G258" s="211"/>
      <c r="H258" s="126"/>
      <c r="I258" s="126"/>
      <c r="J258" s="126"/>
      <c r="K258" s="125"/>
      <c r="L258" s="125"/>
      <c r="M258" s="125"/>
      <c r="N258" s="125"/>
      <c r="O258" s="125"/>
      <c r="P258" s="125"/>
      <c r="Q258" s="125"/>
      <c r="R258" s="125"/>
      <c r="U258" s="2"/>
      <c r="V258" s="229"/>
    </row>
    <row r="259" spans="1:22">
      <c r="A259" s="125"/>
      <c r="B259" s="125"/>
      <c r="C259" s="125"/>
      <c r="D259" s="125"/>
      <c r="E259" s="125"/>
      <c r="F259" s="125"/>
      <c r="G259" s="211"/>
      <c r="H259" s="126"/>
      <c r="I259" s="126"/>
      <c r="J259" s="126"/>
      <c r="K259" s="125"/>
      <c r="L259" s="125"/>
      <c r="M259" s="125"/>
      <c r="N259" s="125"/>
      <c r="O259" s="125"/>
      <c r="P259" s="125"/>
      <c r="Q259" s="125"/>
      <c r="R259" s="125"/>
      <c r="U259" s="2"/>
      <c r="V259" s="229"/>
    </row>
    <row r="260" spans="1:22">
      <c r="A260" s="125"/>
      <c r="B260" s="125"/>
      <c r="C260" s="125"/>
      <c r="D260" s="125"/>
      <c r="E260" s="125"/>
      <c r="F260" s="125"/>
      <c r="G260" s="211"/>
      <c r="H260" s="126"/>
      <c r="I260" s="126"/>
      <c r="J260" s="126"/>
      <c r="K260" s="125"/>
      <c r="L260" s="125"/>
      <c r="M260" s="125"/>
      <c r="N260" s="125"/>
      <c r="O260" s="125"/>
      <c r="P260" s="125"/>
      <c r="Q260" s="125"/>
      <c r="R260" s="125"/>
      <c r="U260" s="2"/>
      <c r="V260" s="229"/>
    </row>
    <row r="261" spans="1:22">
      <c r="A261" s="125"/>
      <c r="B261" s="125"/>
      <c r="C261" s="125"/>
      <c r="D261" s="125"/>
      <c r="E261" s="125"/>
      <c r="F261" s="125"/>
      <c r="G261" s="211"/>
      <c r="H261" s="126"/>
      <c r="I261" s="126"/>
      <c r="J261" s="126"/>
      <c r="K261" s="125"/>
      <c r="L261" s="125"/>
      <c r="M261" s="125"/>
      <c r="N261" s="125"/>
      <c r="O261" s="125"/>
      <c r="P261" s="125"/>
      <c r="Q261" s="125"/>
      <c r="R261" s="125"/>
      <c r="U261" s="2"/>
      <c r="V261" s="229"/>
    </row>
    <row r="262" spans="1:22">
      <c r="A262" s="125"/>
      <c r="B262" s="125"/>
      <c r="C262" s="125"/>
      <c r="D262" s="125"/>
      <c r="E262" s="125"/>
      <c r="F262" s="125"/>
      <c r="G262" s="211"/>
      <c r="H262" s="126"/>
      <c r="I262" s="126"/>
      <c r="J262" s="126"/>
      <c r="K262" s="125"/>
      <c r="L262" s="125"/>
      <c r="M262" s="125"/>
      <c r="N262" s="125"/>
      <c r="O262" s="125"/>
      <c r="P262" s="125"/>
      <c r="Q262" s="125"/>
      <c r="R262" s="125"/>
      <c r="U262" s="2"/>
      <c r="V262" s="229"/>
    </row>
    <row r="263" spans="1:22">
      <c r="A263" s="125"/>
      <c r="B263" s="125"/>
      <c r="C263" s="125"/>
      <c r="D263" s="125"/>
      <c r="E263" s="125"/>
      <c r="F263" s="125"/>
      <c r="G263" s="211"/>
      <c r="H263" s="126"/>
      <c r="I263" s="126"/>
      <c r="J263" s="126"/>
      <c r="K263" s="125"/>
      <c r="L263" s="125"/>
      <c r="M263" s="125"/>
      <c r="N263" s="125"/>
      <c r="O263" s="125"/>
      <c r="P263" s="125"/>
      <c r="Q263" s="125"/>
      <c r="R263" s="125"/>
      <c r="U263" s="2"/>
      <c r="V263" s="229"/>
    </row>
    <row r="264" spans="1:22">
      <c r="A264" s="125"/>
      <c r="B264" s="125"/>
      <c r="C264" s="125"/>
      <c r="D264" s="125"/>
      <c r="E264" s="125"/>
      <c r="F264" s="125"/>
      <c r="G264" s="211"/>
      <c r="H264" s="126"/>
      <c r="I264" s="126"/>
      <c r="J264" s="126"/>
      <c r="K264" s="125"/>
      <c r="L264" s="125"/>
      <c r="M264" s="125"/>
      <c r="N264" s="125"/>
      <c r="O264" s="125"/>
      <c r="P264" s="125"/>
      <c r="Q264" s="125"/>
      <c r="R264" s="125"/>
      <c r="U264" s="2"/>
      <c r="V264" s="229"/>
    </row>
    <row r="265" spans="1:22">
      <c r="A265" s="125"/>
      <c r="B265" s="125"/>
      <c r="C265" s="125"/>
      <c r="D265" s="125"/>
      <c r="E265" s="125"/>
      <c r="F265" s="125"/>
      <c r="G265" s="211"/>
      <c r="H265" s="126"/>
      <c r="I265" s="126"/>
      <c r="J265" s="126"/>
      <c r="K265" s="125"/>
      <c r="L265" s="125"/>
      <c r="M265" s="125"/>
      <c r="N265" s="125"/>
      <c r="O265" s="125"/>
      <c r="P265" s="125"/>
      <c r="Q265" s="125"/>
      <c r="R265" s="125"/>
      <c r="U265" s="2"/>
      <c r="V265" s="229"/>
    </row>
    <row r="266" spans="1:22">
      <c r="A266" s="125"/>
      <c r="B266" s="125"/>
      <c r="C266" s="125"/>
      <c r="D266" s="125"/>
      <c r="E266" s="125"/>
      <c r="F266" s="125"/>
      <c r="G266" s="211"/>
      <c r="H266" s="126"/>
      <c r="I266" s="126"/>
      <c r="J266" s="126"/>
      <c r="K266" s="125"/>
      <c r="L266" s="125"/>
      <c r="M266" s="125"/>
      <c r="N266" s="125"/>
      <c r="O266" s="125"/>
      <c r="P266" s="125"/>
      <c r="Q266" s="125"/>
      <c r="R266" s="125"/>
      <c r="U266" s="2"/>
      <c r="V266" s="229"/>
    </row>
    <row r="267" spans="1:22">
      <c r="A267" s="125"/>
      <c r="B267" s="125"/>
      <c r="C267" s="125"/>
      <c r="D267" s="125"/>
      <c r="E267" s="125"/>
      <c r="F267" s="125"/>
      <c r="G267" s="211"/>
      <c r="H267" s="126"/>
      <c r="I267" s="126"/>
      <c r="J267" s="126"/>
      <c r="K267" s="125"/>
      <c r="L267" s="125"/>
      <c r="M267" s="125"/>
      <c r="N267" s="125"/>
      <c r="O267" s="125"/>
      <c r="P267" s="125"/>
      <c r="Q267" s="125"/>
      <c r="R267" s="125"/>
      <c r="U267" s="2"/>
      <c r="V267" s="229"/>
    </row>
    <row r="268" spans="1:22">
      <c r="A268" s="125"/>
      <c r="B268" s="125"/>
      <c r="C268" s="125"/>
      <c r="D268" s="125"/>
      <c r="E268" s="125"/>
      <c r="F268" s="125"/>
      <c r="G268" s="211"/>
      <c r="H268" s="126"/>
      <c r="I268" s="126"/>
      <c r="J268" s="126"/>
      <c r="K268" s="125"/>
      <c r="L268" s="125"/>
      <c r="M268" s="125"/>
      <c r="N268" s="125"/>
      <c r="O268" s="125"/>
      <c r="P268" s="125"/>
      <c r="Q268" s="125"/>
      <c r="R268" s="125"/>
      <c r="U268" s="2"/>
      <c r="V268" s="229"/>
    </row>
    <row r="269" spans="1:22">
      <c r="A269" s="125"/>
      <c r="B269" s="125"/>
      <c r="C269" s="125"/>
      <c r="D269" s="125"/>
      <c r="E269" s="125"/>
      <c r="F269" s="125"/>
      <c r="G269" s="211"/>
      <c r="H269" s="126"/>
      <c r="I269" s="126"/>
      <c r="J269" s="126"/>
      <c r="K269" s="125"/>
      <c r="L269" s="125"/>
      <c r="M269" s="125"/>
      <c r="N269" s="125"/>
      <c r="O269" s="125"/>
      <c r="P269" s="125"/>
      <c r="Q269" s="125"/>
      <c r="R269" s="125"/>
      <c r="U269" s="2"/>
      <c r="V269" s="229"/>
    </row>
    <row r="270" spans="1:22">
      <c r="A270" s="125"/>
      <c r="B270" s="125"/>
      <c r="C270" s="125"/>
      <c r="D270" s="125"/>
      <c r="E270" s="125"/>
      <c r="F270" s="125"/>
      <c r="G270" s="211"/>
      <c r="H270" s="126"/>
      <c r="I270" s="126"/>
      <c r="J270" s="126"/>
      <c r="K270" s="125"/>
      <c r="L270" s="125"/>
      <c r="M270" s="125"/>
      <c r="N270" s="125"/>
      <c r="O270" s="125"/>
      <c r="P270" s="125"/>
      <c r="Q270" s="125"/>
      <c r="R270" s="125"/>
      <c r="U270" s="2"/>
      <c r="V270" s="229"/>
    </row>
    <row r="271" spans="1:22">
      <c r="A271" s="125"/>
      <c r="B271" s="125"/>
      <c r="C271" s="125"/>
      <c r="D271" s="125"/>
      <c r="E271" s="125"/>
      <c r="F271" s="125"/>
      <c r="G271" s="211"/>
      <c r="H271" s="126"/>
      <c r="I271" s="126"/>
      <c r="J271" s="126"/>
      <c r="K271" s="125"/>
      <c r="L271" s="125"/>
      <c r="M271" s="125"/>
      <c r="N271" s="125"/>
      <c r="O271" s="125"/>
      <c r="P271" s="125"/>
      <c r="Q271" s="125"/>
      <c r="R271" s="125"/>
      <c r="U271" s="2"/>
      <c r="V271" s="229"/>
    </row>
    <row r="272" spans="1:22">
      <c r="A272" s="125"/>
      <c r="B272" s="125"/>
      <c r="C272" s="125"/>
      <c r="D272" s="125"/>
      <c r="E272" s="125"/>
      <c r="F272" s="125"/>
      <c r="G272" s="211"/>
      <c r="H272" s="126"/>
      <c r="I272" s="126"/>
      <c r="J272" s="126"/>
      <c r="K272" s="125"/>
      <c r="L272" s="125"/>
      <c r="M272" s="125"/>
      <c r="N272" s="125"/>
      <c r="O272" s="125"/>
      <c r="P272" s="125"/>
      <c r="Q272" s="125"/>
      <c r="R272" s="125"/>
      <c r="U272" s="2"/>
      <c r="V272" s="229"/>
    </row>
    <row r="273" spans="1:22">
      <c r="A273" s="125"/>
      <c r="B273" s="125"/>
      <c r="C273" s="125"/>
      <c r="D273" s="125"/>
      <c r="E273" s="125"/>
      <c r="F273" s="125"/>
      <c r="G273" s="211"/>
      <c r="H273" s="126"/>
      <c r="I273" s="126"/>
      <c r="J273" s="126"/>
      <c r="K273" s="125"/>
      <c r="L273" s="125"/>
      <c r="M273" s="125"/>
      <c r="N273" s="125"/>
      <c r="O273" s="125"/>
      <c r="P273" s="125"/>
      <c r="Q273" s="125"/>
      <c r="R273" s="125"/>
      <c r="U273" s="2"/>
      <c r="V273" s="229"/>
    </row>
    <row r="274" spans="1:22">
      <c r="A274" s="125"/>
      <c r="B274" s="125"/>
      <c r="C274" s="125"/>
      <c r="D274" s="125"/>
      <c r="E274" s="125"/>
      <c r="F274" s="125"/>
      <c r="G274" s="211"/>
      <c r="H274" s="126"/>
      <c r="I274" s="126"/>
      <c r="J274" s="126"/>
      <c r="K274" s="125"/>
      <c r="L274" s="125"/>
      <c r="M274" s="125"/>
      <c r="N274" s="125"/>
      <c r="O274" s="125"/>
      <c r="P274" s="125"/>
      <c r="Q274" s="125"/>
      <c r="R274" s="125"/>
      <c r="U274" s="2"/>
      <c r="V274" s="229"/>
    </row>
    <row r="275" spans="1:22">
      <c r="A275" s="125"/>
      <c r="B275" s="125"/>
      <c r="C275" s="125"/>
      <c r="D275" s="125"/>
      <c r="E275" s="125"/>
      <c r="F275" s="125"/>
      <c r="G275" s="211"/>
      <c r="H275" s="126"/>
      <c r="I275" s="126"/>
      <c r="J275" s="126"/>
      <c r="K275" s="125"/>
      <c r="L275" s="125"/>
      <c r="M275" s="125"/>
      <c r="N275" s="125"/>
      <c r="O275" s="125"/>
      <c r="P275" s="125"/>
      <c r="Q275" s="125"/>
      <c r="R275" s="125"/>
      <c r="U275" s="2"/>
      <c r="V275" s="229"/>
    </row>
    <row r="276" spans="1:22">
      <c r="A276" s="125"/>
      <c r="B276" s="125"/>
      <c r="C276" s="125"/>
      <c r="D276" s="125"/>
      <c r="E276" s="125"/>
      <c r="F276" s="125"/>
      <c r="G276" s="211"/>
      <c r="H276" s="126"/>
      <c r="I276" s="126"/>
      <c r="J276" s="126"/>
      <c r="K276" s="125"/>
      <c r="L276" s="125"/>
      <c r="M276" s="125"/>
      <c r="N276" s="125"/>
      <c r="O276" s="125"/>
      <c r="P276" s="125"/>
      <c r="Q276" s="125"/>
      <c r="R276" s="125"/>
      <c r="U276" s="2"/>
      <c r="V276" s="229"/>
    </row>
    <row r="277" spans="1:22">
      <c r="A277" s="125"/>
      <c r="B277" s="125"/>
      <c r="C277" s="125"/>
      <c r="D277" s="125"/>
      <c r="E277" s="125"/>
      <c r="F277" s="125"/>
      <c r="G277" s="211"/>
      <c r="H277" s="126"/>
      <c r="I277" s="126"/>
      <c r="J277" s="126"/>
      <c r="K277" s="125"/>
      <c r="L277" s="125"/>
      <c r="M277" s="125"/>
      <c r="N277" s="125"/>
      <c r="O277" s="125"/>
      <c r="P277" s="125"/>
      <c r="Q277" s="125"/>
      <c r="R277" s="125"/>
      <c r="U277" s="2"/>
      <c r="V277" s="229"/>
    </row>
    <row r="278" spans="1:22">
      <c r="A278" s="125"/>
      <c r="B278" s="125"/>
      <c r="C278" s="125"/>
      <c r="D278" s="125"/>
      <c r="E278" s="125"/>
      <c r="F278" s="125"/>
      <c r="G278" s="211"/>
      <c r="H278" s="126"/>
      <c r="I278" s="126"/>
      <c r="J278" s="126"/>
      <c r="K278" s="125"/>
      <c r="L278" s="125"/>
      <c r="M278" s="125"/>
      <c r="N278" s="125"/>
      <c r="O278" s="125"/>
      <c r="P278" s="125"/>
      <c r="Q278" s="125"/>
      <c r="R278" s="125"/>
      <c r="U278" s="2"/>
      <c r="V278" s="229"/>
    </row>
    <row r="279" spans="1:22">
      <c r="A279" s="125"/>
      <c r="B279" s="125"/>
      <c r="C279" s="125"/>
      <c r="D279" s="125"/>
      <c r="E279" s="125"/>
      <c r="F279" s="125"/>
      <c r="G279" s="211"/>
      <c r="H279" s="126"/>
      <c r="I279" s="126"/>
      <c r="J279" s="126"/>
      <c r="K279" s="125"/>
      <c r="L279" s="125"/>
      <c r="M279" s="125"/>
      <c r="N279" s="125"/>
      <c r="O279" s="125"/>
      <c r="P279" s="125"/>
      <c r="Q279" s="125"/>
      <c r="R279" s="125"/>
      <c r="U279" s="2"/>
      <c r="V279" s="229"/>
    </row>
    <row r="280" spans="1:22">
      <c r="A280" s="125"/>
      <c r="B280" s="125"/>
      <c r="C280" s="125"/>
      <c r="D280" s="125"/>
      <c r="E280" s="125"/>
      <c r="F280" s="125"/>
      <c r="G280" s="211"/>
      <c r="H280" s="126"/>
      <c r="I280" s="126"/>
      <c r="J280" s="126"/>
      <c r="K280" s="125"/>
      <c r="L280" s="125"/>
      <c r="M280" s="125"/>
      <c r="N280" s="125"/>
      <c r="O280" s="125"/>
      <c r="P280" s="125"/>
      <c r="Q280" s="125"/>
      <c r="R280" s="125"/>
      <c r="U280" s="2"/>
      <c r="V280" s="229"/>
    </row>
    <row r="281" spans="1:22">
      <c r="A281" s="125"/>
      <c r="B281" s="125"/>
      <c r="C281" s="125"/>
      <c r="D281" s="125"/>
      <c r="E281" s="125"/>
      <c r="F281" s="125"/>
      <c r="G281" s="211"/>
      <c r="H281" s="126"/>
      <c r="I281" s="126"/>
      <c r="J281" s="126"/>
      <c r="K281" s="125"/>
      <c r="L281" s="125"/>
      <c r="M281" s="125"/>
      <c r="N281" s="125"/>
      <c r="O281" s="125"/>
      <c r="P281" s="125"/>
      <c r="Q281" s="125"/>
      <c r="R281" s="125"/>
      <c r="U281" s="2"/>
      <c r="V281" s="229"/>
    </row>
    <row r="282" spans="1:22">
      <c r="A282" s="125"/>
      <c r="B282" s="125"/>
      <c r="C282" s="125"/>
      <c r="D282" s="125"/>
      <c r="E282" s="125"/>
      <c r="F282" s="125"/>
      <c r="G282" s="211"/>
      <c r="H282" s="126"/>
      <c r="I282" s="126"/>
      <c r="J282" s="126"/>
      <c r="K282" s="125"/>
      <c r="L282" s="125"/>
      <c r="M282" s="125"/>
      <c r="N282" s="125"/>
      <c r="O282" s="125"/>
      <c r="P282" s="125"/>
      <c r="Q282" s="125"/>
      <c r="R282" s="125"/>
      <c r="U282" s="2"/>
      <c r="V282" s="229"/>
    </row>
    <row r="283" spans="1:22">
      <c r="A283" s="125"/>
      <c r="B283" s="125"/>
      <c r="C283" s="125"/>
      <c r="D283" s="125"/>
      <c r="E283" s="125"/>
      <c r="F283" s="125"/>
      <c r="G283" s="211"/>
      <c r="H283" s="126"/>
      <c r="I283" s="126"/>
      <c r="J283" s="126"/>
      <c r="K283" s="125"/>
      <c r="L283" s="125"/>
      <c r="M283" s="125"/>
      <c r="N283" s="125"/>
      <c r="O283" s="125"/>
      <c r="P283" s="125"/>
      <c r="Q283" s="125"/>
      <c r="R283" s="125"/>
      <c r="U283" s="2"/>
      <c r="V283" s="229"/>
    </row>
    <row r="284" spans="1:22">
      <c r="A284" s="125"/>
      <c r="B284" s="125"/>
      <c r="C284" s="125"/>
      <c r="D284" s="125"/>
      <c r="E284" s="125"/>
      <c r="F284" s="125"/>
      <c r="G284" s="211"/>
      <c r="H284" s="126"/>
      <c r="I284" s="126"/>
      <c r="J284" s="126"/>
      <c r="K284" s="125"/>
      <c r="L284" s="125"/>
      <c r="M284" s="125"/>
      <c r="N284" s="125"/>
      <c r="O284" s="125"/>
      <c r="P284" s="125"/>
      <c r="Q284" s="125"/>
      <c r="R284" s="125"/>
      <c r="U284" s="2"/>
      <c r="V284" s="229"/>
    </row>
    <row r="285" spans="1:22">
      <c r="A285" s="125"/>
      <c r="B285" s="125"/>
      <c r="C285" s="125"/>
      <c r="D285" s="125"/>
      <c r="E285" s="125"/>
      <c r="F285" s="125"/>
      <c r="G285" s="211"/>
      <c r="H285" s="126"/>
      <c r="I285" s="126"/>
      <c r="J285" s="126"/>
      <c r="K285" s="125"/>
      <c r="L285" s="125"/>
      <c r="M285" s="125"/>
      <c r="N285" s="125"/>
      <c r="O285" s="125"/>
      <c r="P285" s="125"/>
      <c r="Q285" s="125"/>
      <c r="R285" s="125"/>
      <c r="U285" s="2"/>
      <c r="V285" s="229"/>
    </row>
    <row r="286" spans="1:22">
      <c r="A286" s="125"/>
      <c r="B286" s="125"/>
      <c r="C286" s="125"/>
      <c r="D286" s="125"/>
      <c r="E286" s="125"/>
      <c r="F286" s="125"/>
      <c r="G286" s="211"/>
      <c r="H286" s="126"/>
      <c r="I286" s="126"/>
      <c r="J286" s="126"/>
      <c r="K286" s="125"/>
      <c r="L286" s="125"/>
      <c r="M286" s="125"/>
      <c r="N286" s="125"/>
      <c r="O286" s="125"/>
      <c r="P286" s="125"/>
      <c r="Q286" s="125"/>
      <c r="R286" s="125"/>
      <c r="U286" s="2"/>
      <c r="V286" s="229"/>
    </row>
    <row r="287" spans="1:22">
      <c r="A287" s="125"/>
      <c r="B287" s="125"/>
      <c r="C287" s="125"/>
      <c r="D287" s="125"/>
      <c r="E287" s="125"/>
      <c r="F287" s="125"/>
      <c r="G287" s="211"/>
      <c r="H287" s="126"/>
      <c r="I287" s="126"/>
      <c r="J287" s="126"/>
      <c r="K287" s="125"/>
      <c r="L287" s="125"/>
      <c r="M287" s="125"/>
      <c r="N287" s="125"/>
      <c r="O287" s="125"/>
      <c r="P287" s="125"/>
      <c r="Q287" s="125"/>
      <c r="R287" s="125"/>
      <c r="U287" s="2"/>
      <c r="V287" s="229"/>
    </row>
    <row r="288" spans="1:22">
      <c r="A288" s="125"/>
      <c r="B288" s="125"/>
      <c r="C288" s="125"/>
      <c r="D288" s="125"/>
      <c r="E288" s="125"/>
      <c r="F288" s="125"/>
      <c r="G288" s="211"/>
      <c r="H288" s="126"/>
      <c r="I288" s="126"/>
      <c r="J288" s="126"/>
      <c r="K288" s="125"/>
      <c r="L288" s="125"/>
      <c r="M288" s="125"/>
      <c r="N288" s="125"/>
      <c r="O288" s="125"/>
      <c r="P288" s="125"/>
      <c r="Q288" s="125"/>
      <c r="R288" s="125"/>
      <c r="U288" s="2"/>
      <c r="V288" s="229"/>
    </row>
    <row r="289" spans="1:22">
      <c r="A289" s="125"/>
      <c r="B289" s="125"/>
      <c r="C289" s="125"/>
      <c r="D289" s="125"/>
      <c r="E289" s="125"/>
      <c r="F289" s="125"/>
      <c r="G289" s="211"/>
      <c r="H289" s="126"/>
      <c r="I289" s="126"/>
      <c r="J289" s="126"/>
      <c r="K289" s="125"/>
      <c r="L289" s="125"/>
      <c r="M289" s="125"/>
      <c r="N289" s="125"/>
      <c r="O289" s="125"/>
      <c r="P289" s="125"/>
      <c r="Q289" s="125"/>
      <c r="R289" s="125"/>
      <c r="U289" s="2"/>
      <c r="V289" s="229"/>
    </row>
    <row r="290" spans="1:22">
      <c r="A290" s="125"/>
      <c r="B290" s="125"/>
      <c r="C290" s="125"/>
      <c r="D290" s="125"/>
      <c r="E290" s="125"/>
      <c r="F290" s="125"/>
      <c r="G290" s="211"/>
      <c r="H290" s="126"/>
      <c r="I290" s="126"/>
      <c r="J290" s="126"/>
      <c r="K290" s="125"/>
      <c r="L290" s="125"/>
      <c r="M290" s="125"/>
      <c r="N290" s="125"/>
      <c r="O290" s="125"/>
      <c r="P290" s="125"/>
      <c r="Q290" s="125"/>
      <c r="R290" s="125"/>
      <c r="U290" s="2"/>
      <c r="V290" s="229"/>
    </row>
    <row r="291" spans="1:22">
      <c r="A291" s="125"/>
      <c r="B291" s="125"/>
      <c r="C291" s="125"/>
      <c r="D291" s="125"/>
      <c r="E291" s="125"/>
      <c r="F291" s="125"/>
      <c r="G291" s="211"/>
      <c r="H291" s="126"/>
      <c r="I291" s="126"/>
      <c r="J291" s="126"/>
      <c r="K291" s="125"/>
      <c r="L291" s="125"/>
      <c r="M291" s="125"/>
      <c r="N291" s="125"/>
      <c r="O291" s="125"/>
      <c r="P291" s="125"/>
      <c r="Q291" s="125"/>
      <c r="R291" s="125"/>
      <c r="U291" s="2"/>
      <c r="V291" s="229"/>
    </row>
    <row r="292" spans="1:22">
      <c r="A292" s="125"/>
      <c r="B292" s="125"/>
      <c r="C292" s="125"/>
      <c r="D292" s="125"/>
      <c r="E292" s="125"/>
      <c r="F292" s="125"/>
      <c r="G292" s="211"/>
      <c r="H292" s="126"/>
      <c r="I292" s="126"/>
      <c r="J292" s="126"/>
      <c r="K292" s="125"/>
      <c r="L292" s="125"/>
      <c r="M292" s="125"/>
      <c r="N292" s="125"/>
      <c r="O292" s="125"/>
      <c r="P292" s="125"/>
      <c r="Q292" s="125"/>
      <c r="R292" s="125"/>
      <c r="U292" s="2"/>
      <c r="V292" s="229"/>
    </row>
    <row r="293" spans="1:22">
      <c r="A293" s="125"/>
      <c r="B293" s="125"/>
      <c r="C293" s="125"/>
      <c r="D293" s="125"/>
      <c r="E293" s="125"/>
      <c r="F293" s="125"/>
      <c r="G293" s="211"/>
      <c r="H293" s="126"/>
      <c r="I293" s="126"/>
      <c r="J293" s="126"/>
      <c r="K293" s="125"/>
      <c r="L293" s="125"/>
      <c r="M293" s="125"/>
      <c r="N293" s="125"/>
      <c r="O293" s="125"/>
      <c r="P293" s="125"/>
      <c r="Q293" s="125"/>
      <c r="R293" s="125"/>
      <c r="U293" s="2"/>
      <c r="V293" s="229"/>
    </row>
    <row r="294" spans="1:22">
      <c r="A294" s="125"/>
      <c r="B294" s="125"/>
      <c r="C294" s="125"/>
      <c r="D294" s="125"/>
      <c r="E294" s="125"/>
      <c r="F294" s="125"/>
      <c r="G294" s="211"/>
      <c r="H294" s="126"/>
      <c r="I294" s="126"/>
      <c r="J294" s="126"/>
      <c r="K294" s="125"/>
      <c r="L294" s="125"/>
      <c r="M294" s="125"/>
      <c r="N294" s="125"/>
      <c r="O294" s="125"/>
      <c r="P294" s="125"/>
      <c r="Q294" s="125"/>
      <c r="R294" s="125"/>
      <c r="U294" s="2"/>
      <c r="V294" s="229"/>
    </row>
    <row r="295" spans="1:22">
      <c r="A295" s="125"/>
      <c r="B295" s="125"/>
      <c r="C295" s="125"/>
      <c r="D295" s="125"/>
      <c r="E295" s="125"/>
      <c r="F295" s="125"/>
      <c r="G295" s="211"/>
      <c r="H295" s="126"/>
      <c r="I295" s="126"/>
      <c r="J295" s="126"/>
      <c r="K295" s="125"/>
      <c r="L295" s="125"/>
      <c r="M295" s="125"/>
      <c r="N295" s="125"/>
      <c r="O295" s="125"/>
      <c r="P295" s="125"/>
      <c r="Q295" s="125"/>
      <c r="R295" s="125"/>
      <c r="U295" s="2"/>
      <c r="V295" s="229"/>
    </row>
    <row r="296" spans="1:22">
      <c r="A296" s="125"/>
      <c r="B296" s="125"/>
      <c r="C296" s="125"/>
      <c r="D296" s="125"/>
      <c r="E296" s="125"/>
      <c r="F296" s="125"/>
      <c r="G296" s="211"/>
      <c r="H296" s="126"/>
      <c r="I296" s="126"/>
      <c r="J296" s="126"/>
      <c r="K296" s="125"/>
      <c r="L296" s="125"/>
      <c r="M296" s="125"/>
      <c r="N296" s="125"/>
      <c r="O296" s="125"/>
      <c r="P296" s="125"/>
      <c r="Q296" s="125"/>
      <c r="R296" s="125"/>
      <c r="U296" s="2"/>
      <c r="V296" s="229"/>
    </row>
    <row r="297" spans="1:22">
      <c r="A297" s="125"/>
      <c r="B297" s="125"/>
      <c r="C297" s="125"/>
      <c r="D297" s="125"/>
      <c r="E297" s="125"/>
      <c r="F297" s="125"/>
      <c r="G297" s="211"/>
      <c r="H297" s="126"/>
      <c r="I297" s="126"/>
      <c r="J297" s="126"/>
      <c r="K297" s="125"/>
      <c r="L297" s="125"/>
      <c r="M297" s="125"/>
      <c r="N297" s="125"/>
      <c r="O297" s="125"/>
      <c r="P297" s="125"/>
      <c r="Q297" s="125"/>
      <c r="R297" s="125"/>
      <c r="U297" s="2"/>
      <c r="V297" s="229"/>
    </row>
    <row r="298" spans="1:22">
      <c r="A298" s="125"/>
      <c r="B298" s="125"/>
      <c r="C298" s="125"/>
      <c r="D298" s="125"/>
      <c r="E298" s="125"/>
      <c r="F298" s="125"/>
      <c r="G298" s="211"/>
      <c r="H298" s="126"/>
      <c r="I298" s="126"/>
      <c r="J298" s="126"/>
      <c r="K298" s="125"/>
      <c r="L298" s="125"/>
      <c r="M298" s="125"/>
      <c r="N298" s="125"/>
      <c r="O298" s="125"/>
      <c r="P298" s="125"/>
      <c r="Q298" s="125"/>
      <c r="R298" s="125"/>
      <c r="U298" s="2"/>
      <c r="V298" s="229"/>
    </row>
    <row r="299" spans="1:22">
      <c r="A299" s="125"/>
      <c r="B299" s="125"/>
      <c r="C299" s="125"/>
      <c r="D299" s="125"/>
      <c r="E299" s="125"/>
      <c r="F299" s="125"/>
      <c r="G299" s="211"/>
      <c r="H299" s="126"/>
      <c r="I299" s="126"/>
      <c r="J299" s="126"/>
      <c r="K299" s="125"/>
      <c r="L299" s="125"/>
      <c r="M299" s="125"/>
      <c r="N299" s="125"/>
      <c r="O299" s="125"/>
      <c r="P299" s="125"/>
      <c r="Q299" s="125"/>
      <c r="R299" s="125"/>
      <c r="U299" s="2"/>
      <c r="V299" s="229"/>
    </row>
    <row r="300" spans="1:22">
      <c r="A300" s="125"/>
      <c r="B300" s="125"/>
      <c r="C300" s="125"/>
      <c r="D300" s="125"/>
      <c r="E300" s="125"/>
      <c r="F300" s="125"/>
      <c r="G300" s="211"/>
      <c r="H300" s="126"/>
      <c r="I300" s="126"/>
      <c r="J300" s="126"/>
      <c r="K300" s="125"/>
      <c r="L300" s="125"/>
      <c r="M300" s="125"/>
      <c r="N300" s="125"/>
      <c r="O300" s="125"/>
      <c r="P300" s="125"/>
      <c r="Q300" s="125"/>
      <c r="R300" s="125"/>
      <c r="U300" s="2"/>
      <c r="V300" s="229"/>
    </row>
    <row r="301" spans="1:22">
      <c r="A301" s="125"/>
      <c r="B301" s="125"/>
      <c r="C301" s="125"/>
      <c r="D301" s="125"/>
      <c r="E301" s="125"/>
      <c r="F301" s="125"/>
      <c r="G301" s="211"/>
      <c r="H301" s="126"/>
      <c r="I301" s="126"/>
      <c r="J301" s="126"/>
      <c r="K301" s="125"/>
      <c r="L301" s="125"/>
      <c r="M301" s="125"/>
      <c r="N301" s="125"/>
      <c r="O301" s="125"/>
      <c r="P301" s="125"/>
      <c r="Q301" s="125"/>
      <c r="R301" s="125"/>
      <c r="U301" s="2"/>
      <c r="V301" s="229"/>
    </row>
    <row r="302" spans="1:22">
      <c r="A302" s="125"/>
      <c r="B302" s="125"/>
      <c r="C302" s="125"/>
      <c r="D302" s="125"/>
      <c r="E302" s="125"/>
      <c r="F302" s="125"/>
      <c r="G302" s="211"/>
      <c r="H302" s="126"/>
      <c r="I302" s="126"/>
      <c r="J302" s="126"/>
      <c r="K302" s="125"/>
      <c r="L302" s="125"/>
      <c r="M302" s="125"/>
      <c r="N302" s="125"/>
      <c r="O302" s="125"/>
      <c r="P302" s="125"/>
      <c r="Q302" s="125"/>
      <c r="R302" s="125"/>
      <c r="U302" s="2"/>
      <c r="V302" s="229"/>
    </row>
    <row r="303" spans="1:22">
      <c r="A303" s="125"/>
      <c r="B303" s="125"/>
      <c r="C303" s="125"/>
      <c r="D303" s="125"/>
      <c r="E303" s="125"/>
      <c r="F303" s="125"/>
      <c r="G303" s="211"/>
      <c r="H303" s="126"/>
      <c r="I303" s="126"/>
      <c r="J303" s="126"/>
      <c r="K303" s="125"/>
      <c r="L303" s="125"/>
      <c r="M303" s="125"/>
      <c r="N303" s="125"/>
      <c r="O303" s="125"/>
      <c r="P303" s="125"/>
      <c r="Q303" s="125"/>
      <c r="R303" s="125"/>
      <c r="U303" s="2"/>
      <c r="V303" s="229"/>
    </row>
    <row r="304" spans="1:22">
      <c r="A304" s="125"/>
      <c r="B304" s="125"/>
      <c r="C304" s="125"/>
      <c r="D304" s="125"/>
      <c r="E304" s="125"/>
      <c r="F304" s="125"/>
      <c r="G304" s="211"/>
      <c r="H304" s="126"/>
      <c r="I304" s="126"/>
      <c r="J304" s="126"/>
      <c r="K304" s="125"/>
      <c r="L304" s="125"/>
      <c r="M304" s="125"/>
      <c r="N304" s="125"/>
      <c r="O304" s="125"/>
      <c r="P304" s="125"/>
      <c r="Q304" s="125"/>
      <c r="R304" s="125"/>
      <c r="U304" s="2"/>
      <c r="V304" s="229"/>
    </row>
    <row r="305" spans="1:22">
      <c r="A305" s="125"/>
      <c r="B305" s="125"/>
      <c r="C305" s="125"/>
      <c r="D305" s="125"/>
      <c r="E305" s="125"/>
      <c r="F305" s="125"/>
      <c r="G305" s="211"/>
      <c r="H305" s="126"/>
      <c r="I305" s="126"/>
      <c r="J305" s="126"/>
      <c r="K305" s="125"/>
      <c r="L305" s="125"/>
      <c r="M305" s="125"/>
      <c r="N305" s="125"/>
      <c r="O305" s="125"/>
      <c r="P305" s="125"/>
      <c r="Q305" s="125"/>
      <c r="R305" s="125"/>
      <c r="U305" s="2"/>
      <c r="V305" s="229"/>
    </row>
    <row r="306" spans="1:22">
      <c r="A306" s="125"/>
      <c r="B306" s="125"/>
      <c r="C306" s="125"/>
      <c r="D306" s="125"/>
      <c r="E306" s="125"/>
      <c r="F306" s="125"/>
      <c r="G306" s="211"/>
      <c r="H306" s="126"/>
      <c r="I306" s="126"/>
      <c r="J306" s="126"/>
      <c r="K306" s="125"/>
      <c r="L306" s="125"/>
      <c r="M306" s="125"/>
      <c r="N306" s="125"/>
      <c r="O306" s="125"/>
      <c r="P306" s="125"/>
      <c r="Q306" s="125"/>
      <c r="R306" s="125"/>
      <c r="U306" s="2"/>
      <c r="V306" s="229"/>
    </row>
    <row r="307" spans="1:22">
      <c r="A307" s="125"/>
      <c r="B307" s="125"/>
      <c r="C307" s="125"/>
      <c r="D307" s="125"/>
      <c r="E307" s="125"/>
      <c r="F307" s="125"/>
      <c r="G307" s="211"/>
      <c r="H307" s="126"/>
      <c r="I307" s="126"/>
      <c r="J307" s="126"/>
      <c r="K307" s="125"/>
      <c r="L307" s="125"/>
      <c r="M307" s="125"/>
      <c r="N307" s="125"/>
      <c r="O307" s="125"/>
      <c r="P307" s="125"/>
      <c r="Q307" s="125"/>
      <c r="R307" s="125"/>
      <c r="U307" s="2"/>
      <c r="V307" s="229"/>
    </row>
    <row r="308" spans="1:22">
      <c r="A308" s="125"/>
      <c r="B308" s="125"/>
      <c r="C308" s="125"/>
      <c r="D308" s="125"/>
      <c r="E308" s="125"/>
      <c r="F308" s="125"/>
      <c r="G308" s="211"/>
      <c r="H308" s="126"/>
      <c r="I308" s="126"/>
      <c r="J308" s="126"/>
      <c r="K308" s="125"/>
      <c r="L308" s="125"/>
      <c r="M308" s="125"/>
      <c r="N308" s="125"/>
      <c r="O308" s="125"/>
      <c r="P308" s="125"/>
      <c r="Q308" s="125"/>
      <c r="R308" s="125"/>
      <c r="U308" s="2"/>
      <c r="V308" s="229"/>
    </row>
    <row r="309" spans="1:22">
      <c r="A309" s="125"/>
      <c r="B309" s="125"/>
      <c r="C309" s="125"/>
      <c r="D309" s="125"/>
      <c r="E309" s="125"/>
      <c r="F309" s="125"/>
      <c r="G309" s="211"/>
      <c r="H309" s="126"/>
      <c r="I309" s="126"/>
      <c r="J309" s="126"/>
      <c r="K309" s="125"/>
      <c r="L309" s="125"/>
      <c r="M309" s="125"/>
      <c r="N309" s="125"/>
      <c r="O309" s="125"/>
      <c r="P309" s="125"/>
      <c r="Q309" s="125"/>
      <c r="R309" s="125"/>
      <c r="U309" s="2"/>
      <c r="V309" s="229"/>
    </row>
    <row r="310" spans="1:22">
      <c r="A310" s="125"/>
      <c r="B310" s="125"/>
      <c r="C310" s="125"/>
      <c r="D310" s="125"/>
      <c r="E310" s="125"/>
      <c r="F310" s="125"/>
      <c r="G310" s="211"/>
      <c r="H310" s="126"/>
      <c r="I310" s="126"/>
      <c r="J310" s="126"/>
      <c r="K310" s="125"/>
      <c r="L310" s="125"/>
      <c r="M310" s="125"/>
      <c r="N310" s="125"/>
      <c r="O310" s="125"/>
      <c r="P310" s="125"/>
      <c r="Q310" s="125"/>
      <c r="R310" s="125"/>
      <c r="U310" s="2"/>
      <c r="V310" s="229"/>
    </row>
    <row r="311" spans="1:22">
      <c r="A311" s="125"/>
      <c r="B311" s="125"/>
      <c r="C311" s="125"/>
      <c r="D311" s="125"/>
      <c r="E311" s="125"/>
      <c r="F311" s="125"/>
      <c r="G311" s="211"/>
      <c r="H311" s="126"/>
      <c r="I311" s="126"/>
      <c r="J311" s="126"/>
      <c r="K311" s="125"/>
      <c r="L311" s="125"/>
      <c r="M311" s="125"/>
      <c r="N311" s="125"/>
      <c r="O311" s="125"/>
      <c r="P311" s="125"/>
      <c r="Q311" s="125"/>
      <c r="R311" s="125"/>
      <c r="U311" s="2"/>
      <c r="V311" s="229"/>
    </row>
    <row r="312" spans="1:22">
      <c r="A312" s="125"/>
      <c r="B312" s="125"/>
      <c r="C312" s="125"/>
      <c r="D312" s="125"/>
      <c r="E312" s="125"/>
      <c r="F312" s="125"/>
      <c r="G312" s="211"/>
      <c r="H312" s="126"/>
      <c r="I312" s="126"/>
      <c r="J312" s="126"/>
      <c r="K312" s="125"/>
      <c r="L312" s="125"/>
      <c r="M312" s="125"/>
      <c r="N312" s="125"/>
      <c r="O312" s="125"/>
      <c r="P312" s="125"/>
      <c r="Q312" s="125"/>
      <c r="R312" s="125"/>
      <c r="U312" s="2"/>
      <c r="V312" s="229"/>
    </row>
    <row r="313" spans="1:22">
      <c r="A313" s="125"/>
      <c r="B313" s="125"/>
      <c r="C313" s="125"/>
      <c r="D313" s="125"/>
      <c r="E313" s="125"/>
      <c r="F313" s="125"/>
      <c r="G313" s="211"/>
      <c r="H313" s="126"/>
      <c r="I313" s="126"/>
      <c r="J313" s="126"/>
      <c r="K313" s="125"/>
      <c r="L313" s="125"/>
      <c r="M313" s="125"/>
      <c r="N313" s="125"/>
      <c r="O313" s="125"/>
      <c r="P313" s="125"/>
      <c r="Q313" s="125"/>
      <c r="R313" s="125"/>
      <c r="U313" s="2"/>
      <c r="V313" s="229"/>
    </row>
    <row r="314" spans="1:22">
      <c r="A314" s="125"/>
      <c r="B314" s="125"/>
      <c r="C314" s="125"/>
      <c r="D314" s="125"/>
      <c r="E314" s="125"/>
      <c r="F314" s="125"/>
      <c r="G314" s="211"/>
      <c r="H314" s="126"/>
      <c r="I314" s="126"/>
      <c r="J314" s="126"/>
      <c r="K314" s="125"/>
      <c r="L314" s="125"/>
      <c r="M314" s="125"/>
      <c r="N314" s="125"/>
      <c r="O314" s="125"/>
      <c r="P314" s="125"/>
      <c r="Q314" s="125"/>
      <c r="R314" s="125"/>
      <c r="U314" s="2"/>
      <c r="V314" s="229"/>
    </row>
    <row r="315" spans="1:22">
      <c r="A315" s="125"/>
      <c r="B315" s="125"/>
      <c r="C315" s="125"/>
      <c r="D315" s="125"/>
      <c r="E315" s="125"/>
      <c r="F315" s="125"/>
      <c r="G315" s="211"/>
      <c r="H315" s="126"/>
      <c r="I315" s="126"/>
      <c r="J315" s="126"/>
      <c r="K315" s="125"/>
      <c r="L315" s="125"/>
      <c r="M315" s="125"/>
      <c r="N315" s="125"/>
      <c r="O315" s="125"/>
      <c r="P315" s="125"/>
      <c r="Q315" s="125"/>
      <c r="R315" s="125"/>
      <c r="U315" s="2"/>
      <c r="V315" s="229"/>
    </row>
    <row r="316" spans="1:22">
      <c r="A316" s="125"/>
      <c r="B316" s="125"/>
      <c r="C316" s="125"/>
      <c r="D316" s="125"/>
      <c r="E316" s="125"/>
      <c r="F316" s="125"/>
      <c r="G316" s="211"/>
      <c r="H316" s="126"/>
      <c r="I316" s="126"/>
      <c r="J316" s="126"/>
      <c r="K316" s="125"/>
      <c r="L316" s="125"/>
      <c r="M316" s="125"/>
      <c r="N316" s="125"/>
      <c r="O316" s="125"/>
      <c r="P316" s="125"/>
      <c r="Q316" s="125"/>
      <c r="R316" s="125"/>
      <c r="U316" s="2"/>
      <c r="V316" s="229"/>
    </row>
    <row r="317" spans="1:22">
      <c r="A317" s="125"/>
      <c r="B317" s="125"/>
      <c r="C317" s="125"/>
      <c r="D317" s="125"/>
      <c r="E317" s="125"/>
      <c r="F317" s="125"/>
      <c r="G317" s="211"/>
      <c r="H317" s="126"/>
      <c r="I317" s="126"/>
      <c r="J317" s="126"/>
      <c r="K317" s="125"/>
      <c r="L317" s="125"/>
      <c r="M317" s="125"/>
      <c r="N317" s="125"/>
      <c r="O317" s="125"/>
      <c r="P317" s="125"/>
      <c r="Q317" s="125"/>
      <c r="R317" s="125"/>
      <c r="U317" s="2"/>
      <c r="V317" s="229"/>
    </row>
    <row r="318" spans="1:22">
      <c r="A318" s="125"/>
      <c r="B318" s="125"/>
      <c r="C318" s="125"/>
      <c r="D318" s="125"/>
      <c r="E318" s="125"/>
      <c r="F318" s="125"/>
      <c r="G318" s="211"/>
      <c r="H318" s="126"/>
      <c r="I318" s="126"/>
      <c r="J318" s="126"/>
      <c r="K318" s="125"/>
      <c r="L318" s="125"/>
      <c r="M318" s="125"/>
      <c r="N318" s="125"/>
      <c r="O318" s="125"/>
      <c r="P318" s="125"/>
      <c r="Q318" s="125"/>
      <c r="R318" s="125"/>
      <c r="U318" s="2"/>
      <c r="V318" s="229"/>
    </row>
    <row r="319" spans="1:22">
      <c r="A319" s="125"/>
      <c r="B319" s="125"/>
      <c r="C319" s="125"/>
      <c r="D319" s="125"/>
      <c r="E319" s="125"/>
      <c r="F319" s="125"/>
      <c r="G319" s="211"/>
      <c r="H319" s="126"/>
      <c r="I319" s="126"/>
      <c r="J319" s="126"/>
      <c r="K319" s="125"/>
      <c r="L319" s="125"/>
      <c r="M319" s="125"/>
      <c r="N319" s="125"/>
      <c r="O319" s="125"/>
      <c r="P319" s="125"/>
      <c r="Q319" s="125"/>
      <c r="R319" s="125"/>
      <c r="U319" s="2"/>
      <c r="V319" s="229"/>
    </row>
    <row r="320" spans="1:22">
      <c r="A320" s="125"/>
      <c r="B320" s="125"/>
      <c r="C320" s="125"/>
      <c r="D320" s="125"/>
      <c r="E320" s="125"/>
      <c r="F320" s="125"/>
      <c r="G320" s="211"/>
      <c r="H320" s="126"/>
      <c r="I320" s="126"/>
      <c r="J320" s="126"/>
      <c r="K320" s="125"/>
      <c r="L320" s="125"/>
      <c r="M320" s="125"/>
      <c r="N320" s="125"/>
      <c r="O320" s="125"/>
      <c r="P320" s="125"/>
      <c r="Q320" s="125"/>
      <c r="R320" s="125"/>
      <c r="U320" s="2"/>
      <c r="V320" s="229"/>
    </row>
    <row r="321" spans="1:22">
      <c r="A321" s="125"/>
      <c r="B321" s="125"/>
      <c r="C321" s="125"/>
      <c r="D321" s="125"/>
      <c r="E321" s="125"/>
      <c r="F321" s="125"/>
      <c r="G321" s="211"/>
      <c r="H321" s="126"/>
      <c r="I321" s="126"/>
      <c r="J321" s="126"/>
      <c r="K321" s="125"/>
      <c r="L321" s="125"/>
      <c r="M321" s="125"/>
      <c r="N321" s="125"/>
      <c r="O321" s="125"/>
      <c r="P321" s="125"/>
      <c r="Q321" s="125"/>
      <c r="R321" s="125"/>
      <c r="U321" s="2"/>
      <c r="V321" s="229"/>
    </row>
    <row r="322" spans="1:22">
      <c r="A322" s="125"/>
      <c r="B322" s="125"/>
      <c r="C322" s="125"/>
      <c r="D322" s="125"/>
      <c r="E322" s="125"/>
      <c r="F322" s="125"/>
      <c r="G322" s="211"/>
      <c r="H322" s="126"/>
      <c r="I322" s="126"/>
      <c r="J322" s="126"/>
      <c r="K322" s="125"/>
      <c r="L322" s="125"/>
      <c r="M322" s="125"/>
      <c r="N322" s="125"/>
      <c r="O322" s="125"/>
      <c r="P322" s="125"/>
      <c r="Q322" s="125"/>
      <c r="R322" s="125"/>
      <c r="U322" s="2"/>
      <c r="V322" s="229"/>
    </row>
    <row r="323" spans="1:22">
      <c r="A323" s="125"/>
      <c r="B323" s="125"/>
      <c r="C323" s="125"/>
      <c r="D323" s="125"/>
      <c r="E323" s="125"/>
      <c r="F323" s="125"/>
      <c r="G323" s="211"/>
      <c r="H323" s="126"/>
      <c r="I323" s="126"/>
      <c r="J323" s="126"/>
      <c r="K323" s="125"/>
      <c r="L323" s="125"/>
      <c r="M323" s="125"/>
      <c r="N323" s="125"/>
      <c r="O323" s="125"/>
      <c r="P323" s="125"/>
      <c r="Q323" s="125"/>
      <c r="R323" s="125"/>
      <c r="U323" s="2"/>
      <c r="V323" s="229"/>
    </row>
    <row r="324" spans="1:22">
      <c r="A324" s="125"/>
      <c r="B324" s="125"/>
      <c r="C324" s="125"/>
      <c r="D324" s="125"/>
      <c r="E324" s="125"/>
      <c r="F324" s="125"/>
      <c r="G324" s="211"/>
      <c r="H324" s="126"/>
      <c r="I324" s="126"/>
      <c r="J324" s="126"/>
      <c r="K324" s="125"/>
      <c r="L324" s="125"/>
      <c r="M324" s="125"/>
      <c r="N324" s="125"/>
      <c r="O324" s="125"/>
      <c r="P324" s="125"/>
      <c r="Q324" s="125"/>
      <c r="R324" s="125"/>
      <c r="U324" s="2"/>
      <c r="V324" s="229"/>
    </row>
    <row r="325" spans="1:22">
      <c r="A325" s="125"/>
      <c r="B325" s="125"/>
      <c r="C325" s="125"/>
      <c r="D325" s="125"/>
      <c r="E325" s="125"/>
      <c r="F325" s="125"/>
      <c r="G325" s="211"/>
      <c r="H325" s="126"/>
      <c r="I325" s="126"/>
      <c r="J325" s="126"/>
      <c r="K325" s="125"/>
      <c r="L325" s="125"/>
      <c r="M325" s="125"/>
      <c r="N325" s="125"/>
      <c r="O325" s="125"/>
      <c r="P325" s="125"/>
      <c r="Q325" s="125"/>
      <c r="R325" s="125"/>
      <c r="U325" s="2"/>
      <c r="V325" s="229"/>
    </row>
    <row r="326" spans="1:22">
      <c r="A326" s="125"/>
      <c r="B326" s="125"/>
      <c r="C326" s="125"/>
      <c r="D326" s="125"/>
      <c r="E326" s="125"/>
      <c r="F326" s="125"/>
      <c r="G326" s="211"/>
      <c r="H326" s="126"/>
      <c r="I326" s="126"/>
      <c r="J326" s="126"/>
      <c r="K326" s="125"/>
      <c r="L326" s="125"/>
      <c r="M326" s="125"/>
      <c r="N326" s="125"/>
      <c r="O326" s="125"/>
      <c r="P326" s="125"/>
      <c r="Q326" s="125"/>
      <c r="R326" s="125"/>
      <c r="U326" s="2"/>
      <c r="V326" s="229"/>
    </row>
    <row r="327" spans="1:22">
      <c r="A327" s="125"/>
      <c r="B327" s="125"/>
      <c r="C327" s="125"/>
      <c r="D327" s="125"/>
      <c r="E327" s="125"/>
      <c r="F327" s="125"/>
      <c r="G327" s="211"/>
      <c r="H327" s="126"/>
      <c r="I327" s="126"/>
      <c r="J327" s="126"/>
      <c r="K327" s="125"/>
      <c r="L327" s="125"/>
      <c r="M327" s="125"/>
      <c r="N327" s="125"/>
      <c r="O327" s="125"/>
      <c r="P327" s="125"/>
      <c r="Q327" s="125"/>
      <c r="R327" s="125"/>
      <c r="U327" s="2"/>
      <c r="V327" s="229"/>
    </row>
    <row r="328" spans="1:22">
      <c r="A328" s="125"/>
      <c r="B328" s="125"/>
      <c r="C328" s="125"/>
      <c r="D328" s="125"/>
      <c r="E328" s="125"/>
      <c r="F328" s="125"/>
      <c r="G328" s="211"/>
      <c r="H328" s="126"/>
      <c r="I328" s="126"/>
      <c r="J328" s="126"/>
      <c r="K328" s="125"/>
      <c r="L328" s="125"/>
      <c r="M328" s="125"/>
      <c r="N328" s="125"/>
      <c r="O328" s="125"/>
      <c r="P328" s="125"/>
      <c r="Q328" s="125"/>
      <c r="R328" s="125"/>
      <c r="U328" s="2"/>
      <c r="V328" s="229"/>
    </row>
    <row r="329" spans="1:22">
      <c r="A329" s="125"/>
      <c r="B329" s="125"/>
      <c r="C329" s="125"/>
      <c r="D329" s="125"/>
      <c r="E329" s="125"/>
      <c r="F329" s="125"/>
      <c r="G329" s="211"/>
      <c r="H329" s="126"/>
      <c r="I329" s="126"/>
      <c r="J329" s="126"/>
      <c r="K329" s="125"/>
      <c r="L329" s="125"/>
      <c r="M329" s="125"/>
      <c r="N329" s="125"/>
      <c r="O329" s="125"/>
      <c r="P329" s="125"/>
      <c r="Q329" s="125"/>
      <c r="R329" s="125"/>
      <c r="U329" s="2"/>
      <c r="V329" s="229"/>
    </row>
    <row r="330" spans="1:22">
      <c r="A330" s="125"/>
      <c r="B330" s="125"/>
      <c r="C330" s="125"/>
      <c r="D330" s="125"/>
      <c r="E330" s="125"/>
      <c r="F330" s="125"/>
      <c r="G330" s="211"/>
      <c r="H330" s="126"/>
      <c r="I330" s="126"/>
      <c r="J330" s="126"/>
      <c r="K330" s="125"/>
      <c r="L330" s="125"/>
      <c r="M330" s="125"/>
      <c r="N330" s="125"/>
      <c r="O330" s="125"/>
      <c r="P330" s="125"/>
      <c r="Q330" s="125"/>
      <c r="R330" s="125"/>
      <c r="U330" s="2"/>
      <c r="V330" s="229"/>
    </row>
    <row r="331" spans="1:22">
      <c r="A331" s="125"/>
      <c r="B331" s="125"/>
      <c r="C331" s="125"/>
      <c r="D331" s="125"/>
      <c r="E331" s="125"/>
      <c r="F331" s="125"/>
      <c r="G331" s="211"/>
      <c r="H331" s="126"/>
      <c r="I331" s="126"/>
      <c r="J331" s="126"/>
      <c r="K331" s="125"/>
      <c r="L331" s="125"/>
      <c r="M331" s="125"/>
      <c r="N331" s="125"/>
      <c r="O331" s="125"/>
      <c r="P331" s="125"/>
      <c r="Q331" s="125"/>
      <c r="R331" s="125"/>
      <c r="U331" s="2"/>
      <c r="V331" s="229"/>
    </row>
    <row r="332" spans="1:22">
      <c r="A332" s="125"/>
      <c r="B332" s="125"/>
      <c r="C332" s="125"/>
      <c r="D332" s="125"/>
      <c r="E332" s="125"/>
      <c r="F332" s="125"/>
      <c r="G332" s="211"/>
      <c r="H332" s="126"/>
      <c r="I332" s="126"/>
      <c r="J332" s="126"/>
      <c r="K332" s="125"/>
      <c r="L332" s="125"/>
      <c r="M332" s="125"/>
      <c r="N332" s="125"/>
      <c r="O332" s="125"/>
      <c r="P332" s="125"/>
      <c r="Q332" s="125"/>
      <c r="R332" s="125"/>
      <c r="U332" s="2"/>
      <c r="V332" s="229"/>
    </row>
    <row r="333" spans="1:22">
      <c r="A333" s="125"/>
      <c r="B333" s="125"/>
      <c r="C333" s="125"/>
      <c r="D333" s="125"/>
      <c r="E333" s="125"/>
      <c r="F333" s="125"/>
      <c r="G333" s="211"/>
      <c r="H333" s="126"/>
      <c r="I333" s="126"/>
      <c r="J333" s="126"/>
      <c r="K333" s="125"/>
      <c r="L333" s="125"/>
      <c r="M333" s="125"/>
      <c r="N333" s="125"/>
      <c r="O333" s="125"/>
      <c r="P333" s="125"/>
      <c r="Q333" s="125"/>
      <c r="R333" s="125"/>
      <c r="U333" s="2"/>
      <c r="V333" s="229"/>
    </row>
    <row r="334" spans="1:22">
      <c r="A334" s="125"/>
      <c r="B334" s="125"/>
      <c r="C334" s="125"/>
      <c r="D334" s="125"/>
      <c r="E334" s="125"/>
      <c r="F334" s="125"/>
      <c r="G334" s="211"/>
      <c r="H334" s="126"/>
      <c r="I334" s="126"/>
      <c r="J334" s="126"/>
      <c r="K334" s="125"/>
      <c r="L334" s="125"/>
      <c r="M334" s="125"/>
      <c r="N334" s="125"/>
      <c r="O334" s="125"/>
      <c r="P334" s="125"/>
      <c r="Q334" s="125"/>
      <c r="R334" s="125"/>
      <c r="U334" s="2"/>
      <c r="V334" s="229"/>
    </row>
    <row r="335" spans="1:22">
      <c r="A335" s="125"/>
      <c r="B335" s="125"/>
      <c r="C335" s="125"/>
      <c r="D335" s="125"/>
      <c r="E335" s="125"/>
      <c r="F335" s="125"/>
      <c r="G335" s="211"/>
      <c r="H335" s="126"/>
      <c r="I335" s="126"/>
      <c r="J335" s="126"/>
      <c r="K335" s="125"/>
      <c r="L335" s="125"/>
      <c r="M335" s="125"/>
      <c r="N335" s="125"/>
      <c r="O335" s="125"/>
      <c r="P335" s="125"/>
      <c r="Q335" s="125"/>
      <c r="R335" s="125"/>
      <c r="U335" s="2"/>
      <c r="V335" s="229"/>
    </row>
    <row r="336" spans="1:22">
      <c r="A336" s="125"/>
      <c r="B336" s="125"/>
      <c r="C336" s="125"/>
      <c r="D336" s="125"/>
      <c r="E336" s="125"/>
      <c r="F336" s="125"/>
      <c r="G336" s="211"/>
      <c r="H336" s="126"/>
      <c r="I336" s="126"/>
      <c r="J336" s="126"/>
      <c r="K336" s="125"/>
      <c r="L336" s="125"/>
      <c r="M336" s="125"/>
      <c r="N336" s="125"/>
      <c r="O336" s="125"/>
      <c r="P336" s="125"/>
      <c r="Q336" s="125"/>
      <c r="R336" s="125"/>
      <c r="U336" s="2"/>
      <c r="V336" s="229"/>
    </row>
    <row r="337" spans="1:22">
      <c r="A337" s="125"/>
      <c r="B337" s="125"/>
      <c r="C337" s="125"/>
      <c r="D337" s="125"/>
      <c r="E337" s="125"/>
      <c r="F337" s="125"/>
      <c r="G337" s="211"/>
      <c r="H337" s="126"/>
      <c r="I337" s="126"/>
      <c r="J337" s="126"/>
      <c r="K337" s="125"/>
      <c r="L337" s="125"/>
      <c r="M337" s="125"/>
      <c r="N337" s="125"/>
      <c r="O337" s="125"/>
      <c r="P337" s="125"/>
      <c r="Q337" s="125"/>
      <c r="R337" s="125"/>
      <c r="U337" s="2"/>
      <c r="V337" s="229"/>
    </row>
    <row r="338" spans="1:22">
      <c r="A338" s="125"/>
      <c r="B338" s="125"/>
      <c r="C338" s="125"/>
      <c r="D338" s="125"/>
      <c r="E338" s="125"/>
      <c r="F338" s="125"/>
      <c r="G338" s="211"/>
      <c r="H338" s="126"/>
      <c r="I338" s="126"/>
      <c r="J338" s="126"/>
      <c r="K338" s="125"/>
      <c r="L338" s="125"/>
      <c r="M338" s="125"/>
      <c r="N338" s="125"/>
      <c r="O338" s="125"/>
      <c r="P338" s="125"/>
      <c r="Q338" s="125"/>
      <c r="R338" s="125"/>
      <c r="U338" s="2"/>
      <c r="V338" s="229"/>
    </row>
    <row r="339" spans="1:22">
      <c r="A339" s="125"/>
      <c r="B339" s="125"/>
      <c r="C339" s="125"/>
      <c r="D339" s="125"/>
      <c r="E339" s="125"/>
      <c r="F339" s="125"/>
      <c r="G339" s="211"/>
      <c r="H339" s="126"/>
      <c r="I339" s="126"/>
      <c r="J339" s="126"/>
      <c r="K339" s="125"/>
      <c r="L339" s="125"/>
      <c r="M339" s="125"/>
      <c r="N339" s="125"/>
      <c r="O339" s="125"/>
      <c r="P339" s="125"/>
      <c r="Q339" s="125"/>
      <c r="R339" s="125"/>
      <c r="U339" s="2"/>
      <c r="V339" s="229"/>
    </row>
    <row r="340" spans="1:22">
      <c r="A340" s="125"/>
      <c r="B340" s="125"/>
      <c r="C340" s="125"/>
      <c r="D340" s="125"/>
      <c r="E340" s="125"/>
      <c r="F340" s="125"/>
      <c r="G340" s="211"/>
      <c r="H340" s="126"/>
      <c r="I340" s="126"/>
      <c r="J340" s="126"/>
      <c r="K340" s="125"/>
      <c r="L340" s="125"/>
      <c r="M340" s="125"/>
      <c r="N340" s="125"/>
      <c r="O340" s="125"/>
      <c r="P340" s="125"/>
      <c r="Q340" s="125"/>
      <c r="R340" s="125"/>
      <c r="U340" s="2"/>
      <c r="V340" s="229"/>
    </row>
    <row r="341" spans="1:22">
      <c r="A341" s="125"/>
      <c r="B341" s="125"/>
      <c r="C341" s="125"/>
      <c r="D341" s="125"/>
      <c r="E341" s="125"/>
      <c r="F341" s="125"/>
      <c r="G341" s="211"/>
      <c r="H341" s="126"/>
      <c r="I341" s="126"/>
      <c r="J341" s="126"/>
      <c r="K341" s="125"/>
      <c r="L341" s="125"/>
      <c r="M341" s="125"/>
      <c r="N341" s="125"/>
      <c r="O341" s="125"/>
      <c r="P341" s="125"/>
      <c r="Q341" s="125"/>
      <c r="R341" s="125"/>
      <c r="U341" s="2"/>
      <c r="V341" s="229"/>
    </row>
    <row r="342" spans="1:22">
      <c r="A342" s="125"/>
      <c r="B342" s="125"/>
      <c r="C342" s="125"/>
      <c r="D342" s="125"/>
      <c r="E342" s="125"/>
      <c r="F342" s="125"/>
      <c r="G342" s="211"/>
      <c r="H342" s="126"/>
      <c r="I342" s="126"/>
      <c r="J342" s="126"/>
      <c r="K342" s="125"/>
      <c r="L342" s="125"/>
      <c r="M342" s="125"/>
      <c r="N342" s="125"/>
      <c r="O342" s="125"/>
      <c r="P342" s="125"/>
      <c r="Q342" s="125"/>
      <c r="R342" s="125"/>
      <c r="U342" s="2"/>
      <c r="V342" s="229"/>
    </row>
    <row r="343" spans="1:22">
      <c r="A343" s="125"/>
      <c r="B343" s="125"/>
      <c r="C343" s="125"/>
      <c r="D343" s="125"/>
      <c r="E343" s="125"/>
      <c r="F343" s="125"/>
      <c r="G343" s="211"/>
      <c r="H343" s="126"/>
      <c r="I343" s="126"/>
      <c r="J343" s="126"/>
      <c r="K343" s="125"/>
      <c r="L343" s="125"/>
      <c r="M343" s="125"/>
      <c r="N343" s="125"/>
      <c r="O343" s="125"/>
      <c r="P343" s="125"/>
      <c r="Q343" s="125"/>
      <c r="R343" s="125"/>
      <c r="U343" s="2"/>
      <c r="V343" s="229"/>
    </row>
    <row r="344" spans="1:22">
      <c r="A344" s="125"/>
      <c r="B344" s="125"/>
      <c r="C344" s="125"/>
      <c r="D344" s="125"/>
      <c r="E344" s="125"/>
      <c r="F344" s="125"/>
      <c r="G344" s="211"/>
      <c r="H344" s="126"/>
      <c r="I344" s="126"/>
      <c r="J344" s="126"/>
      <c r="K344" s="125"/>
      <c r="L344" s="125"/>
      <c r="M344" s="125"/>
      <c r="N344" s="125"/>
      <c r="O344" s="125"/>
      <c r="P344" s="125"/>
      <c r="Q344" s="125"/>
      <c r="R344" s="125"/>
      <c r="U344" s="2"/>
      <c r="V344" s="229"/>
    </row>
    <row r="345" spans="1:22">
      <c r="A345" s="125"/>
      <c r="B345" s="125"/>
      <c r="C345" s="125"/>
      <c r="D345" s="125"/>
      <c r="E345" s="125"/>
      <c r="F345" s="125"/>
      <c r="G345" s="211"/>
      <c r="H345" s="126"/>
      <c r="I345" s="126"/>
      <c r="J345" s="126"/>
      <c r="K345" s="125"/>
      <c r="L345" s="125"/>
      <c r="M345" s="125"/>
      <c r="N345" s="125"/>
      <c r="O345" s="125"/>
      <c r="P345" s="125"/>
      <c r="Q345" s="125"/>
      <c r="R345" s="125"/>
      <c r="U345" s="2"/>
      <c r="V345" s="229"/>
    </row>
    <row r="346" spans="1:22">
      <c r="A346" s="125"/>
      <c r="B346" s="125"/>
      <c r="C346" s="125"/>
      <c r="D346" s="125"/>
      <c r="E346" s="125"/>
      <c r="F346" s="125"/>
      <c r="G346" s="211"/>
      <c r="H346" s="126"/>
      <c r="I346" s="126"/>
      <c r="J346" s="126"/>
      <c r="K346" s="125"/>
      <c r="L346" s="125"/>
      <c r="M346" s="125"/>
      <c r="N346" s="125"/>
      <c r="O346" s="125"/>
      <c r="P346" s="125"/>
      <c r="Q346" s="125"/>
      <c r="R346" s="125"/>
      <c r="U346" s="2"/>
      <c r="V346" s="229"/>
    </row>
    <row r="347" spans="1:22">
      <c r="A347" s="125"/>
      <c r="B347" s="125"/>
      <c r="C347" s="125"/>
      <c r="D347" s="125"/>
      <c r="E347" s="125"/>
      <c r="F347" s="125"/>
      <c r="G347" s="211"/>
      <c r="H347" s="126"/>
      <c r="I347" s="126"/>
      <c r="J347" s="126"/>
      <c r="K347" s="125"/>
      <c r="L347" s="125"/>
      <c r="M347" s="125"/>
      <c r="N347" s="125"/>
      <c r="O347" s="125"/>
      <c r="P347" s="125"/>
      <c r="Q347" s="125"/>
      <c r="R347" s="125"/>
      <c r="U347" s="2"/>
      <c r="V347" s="229"/>
    </row>
    <row r="348" spans="1:22">
      <c r="A348" s="125"/>
      <c r="B348" s="125"/>
      <c r="C348" s="125"/>
      <c r="D348" s="125"/>
      <c r="E348" s="125"/>
      <c r="F348" s="125"/>
      <c r="G348" s="211"/>
      <c r="H348" s="126"/>
      <c r="I348" s="126"/>
      <c r="J348" s="126"/>
      <c r="K348" s="125"/>
      <c r="L348" s="125"/>
      <c r="M348" s="125"/>
      <c r="N348" s="125"/>
      <c r="O348" s="125"/>
      <c r="P348" s="125"/>
      <c r="Q348" s="125"/>
      <c r="R348" s="125"/>
      <c r="U348" s="2"/>
      <c r="V348" s="229"/>
    </row>
    <row r="349" spans="1:22">
      <c r="A349" s="125"/>
      <c r="B349" s="125"/>
      <c r="C349" s="125"/>
      <c r="D349" s="125"/>
      <c r="E349" s="125"/>
      <c r="F349" s="125"/>
      <c r="G349" s="211"/>
      <c r="H349" s="126"/>
      <c r="I349" s="126"/>
      <c r="J349" s="126"/>
      <c r="K349" s="125"/>
      <c r="L349" s="125"/>
      <c r="M349" s="125"/>
      <c r="N349" s="125"/>
      <c r="O349" s="125"/>
      <c r="P349" s="125"/>
      <c r="Q349" s="125"/>
      <c r="R349" s="125"/>
      <c r="U349" s="2"/>
      <c r="V349" s="229"/>
    </row>
    <row r="350" spans="1:22">
      <c r="A350" s="125"/>
      <c r="B350" s="125"/>
      <c r="C350" s="125"/>
      <c r="D350" s="125"/>
      <c r="E350" s="125"/>
      <c r="F350" s="125"/>
      <c r="G350" s="211"/>
      <c r="H350" s="126"/>
      <c r="I350" s="126"/>
      <c r="J350" s="126"/>
      <c r="K350" s="125"/>
      <c r="L350" s="125"/>
      <c r="M350" s="125"/>
      <c r="N350" s="125"/>
      <c r="O350" s="125"/>
      <c r="P350" s="125"/>
      <c r="Q350" s="125"/>
      <c r="R350" s="125"/>
      <c r="U350" s="2"/>
      <c r="V350" s="229"/>
    </row>
    <row r="351" spans="1:22">
      <c r="A351" s="125"/>
      <c r="B351" s="125"/>
      <c r="C351" s="125"/>
      <c r="D351" s="125"/>
      <c r="E351" s="125"/>
      <c r="F351" s="125"/>
      <c r="G351" s="211"/>
      <c r="H351" s="126"/>
      <c r="I351" s="126"/>
      <c r="J351" s="126"/>
      <c r="K351" s="125"/>
      <c r="L351" s="125"/>
      <c r="M351" s="125"/>
      <c r="N351" s="125"/>
      <c r="O351" s="125"/>
      <c r="P351" s="125"/>
      <c r="Q351" s="125"/>
      <c r="R351" s="125"/>
      <c r="U351" s="2"/>
      <c r="V351" s="229"/>
    </row>
    <row r="352" spans="1:22">
      <c r="A352" s="125"/>
      <c r="B352" s="125"/>
      <c r="C352" s="125"/>
      <c r="D352" s="125"/>
      <c r="E352" s="125"/>
      <c r="F352" s="125"/>
      <c r="G352" s="211"/>
      <c r="H352" s="126"/>
      <c r="I352" s="126"/>
      <c r="J352" s="126"/>
      <c r="K352" s="125"/>
      <c r="L352" s="125"/>
      <c r="M352" s="125"/>
      <c r="N352" s="125"/>
      <c r="O352" s="125"/>
      <c r="P352" s="125"/>
      <c r="Q352" s="125"/>
      <c r="R352" s="125"/>
      <c r="U352" s="2"/>
      <c r="V352" s="229"/>
    </row>
    <row r="353" spans="1:22">
      <c r="A353" s="125"/>
      <c r="B353" s="125"/>
      <c r="C353" s="125"/>
      <c r="D353" s="125"/>
      <c r="E353" s="125"/>
      <c r="F353" s="125"/>
      <c r="G353" s="211"/>
      <c r="H353" s="126"/>
      <c r="I353" s="126"/>
      <c r="J353" s="126"/>
      <c r="K353" s="125"/>
      <c r="L353" s="125"/>
      <c r="M353" s="125"/>
      <c r="N353" s="125"/>
      <c r="O353" s="125"/>
      <c r="P353" s="125"/>
      <c r="Q353" s="125"/>
      <c r="R353" s="125"/>
      <c r="U353" s="2"/>
      <c r="V353" s="229"/>
    </row>
    <row r="354" spans="1:22">
      <c r="A354" s="125"/>
      <c r="B354" s="125"/>
      <c r="C354" s="125"/>
      <c r="D354" s="125"/>
      <c r="E354" s="125"/>
      <c r="F354" s="125"/>
      <c r="G354" s="211"/>
      <c r="H354" s="126"/>
      <c r="I354" s="126"/>
      <c r="J354" s="126"/>
      <c r="K354" s="125"/>
      <c r="L354" s="125"/>
      <c r="M354" s="125"/>
      <c r="N354" s="125"/>
      <c r="O354" s="125"/>
      <c r="P354" s="125"/>
      <c r="Q354" s="125"/>
      <c r="R354" s="125"/>
      <c r="U354" s="2"/>
      <c r="V354" s="229"/>
    </row>
    <row r="355" spans="1:22">
      <c r="A355" s="125"/>
      <c r="B355" s="125"/>
      <c r="C355" s="125"/>
      <c r="D355" s="125"/>
      <c r="E355" s="125"/>
      <c r="F355" s="125"/>
      <c r="G355" s="211"/>
      <c r="H355" s="126"/>
      <c r="I355" s="126"/>
      <c r="J355" s="126"/>
      <c r="K355" s="125"/>
      <c r="L355" s="125"/>
      <c r="M355" s="125"/>
      <c r="N355" s="125"/>
      <c r="O355" s="125"/>
      <c r="P355" s="125"/>
      <c r="Q355" s="125"/>
      <c r="R355" s="125"/>
      <c r="U355" s="2"/>
      <c r="V355" s="229"/>
    </row>
    <row r="356" spans="1:22">
      <c r="A356" s="125"/>
      <c r="B356" s="125"/>
      <c r="C356" s="125"/>
      <c r="D356" s="125"/>
      <c r="E356" s="125"/>
      <c r="F356" s="125"/>
      <c r="G356" s="211"/>
      <c r="H356" s="126"/>
      <c r="I356" s="126"/>
      <c r="J356" s="126"/>
      <c r="K356" s="125"/>
      <c r="L356" s="125"/>
      <c r="M356" s="125"/>
      <c r="N356" s="125"/>
      <c r="O356" s="125"/>
      <c r="P356" s="125"/>
      <c r="Q356" s="125"/>
      <c r="R356" s="125"/>
      <c r="U356" s="2"/>
      <c r="V356" s="229"/>
    </row>
    <row r="357" spans="1:22">
      <c r="A357" s="125"/>
      <c r="B357" s="125"/>
      <c r="C357" s="125"/>
      <c r="D357" s="125"/>
      <c r="E357" s="125"/>
      <c r="F357" s="125"/>
      <c r="G357" s="211"/>
      <c r="H357" s="126"/>
      <c r="I357" s="126"/>
      <c r="J357" s="126"/>
      <c r="K357" s="125"/>
      <c r="L357" s="125"/>
      <c r="M357" s="125"/>
      <c r="N357" s="125"/>
      <c r="O357" s="125"/>
      <c r="P357" s="125"/>
      <c r="Q357" s="125"/>
      <c r="R357" s="125"/>
      <c r="U357" s="2"/>
      <c r="V357" s="229"/>
    </row>
    <row r="358" spans="1:22">
      <c r="A358" s="125"/>
      <c r="B358" s="125"/>
      <c r="C358" s="125"/>
      <c r="D358" s="125"/>
      <c r="E358" s="125"/>
      <c r="F358" s="125"/>
      <c r="G358" s="211"/>
      <c r="H358" s="126"/>
      <c r="I358" s="126"/>
      <c r="J358" s="126"/>
      <c r="K358" s="125"/>
      <c r="L358" s="125"/>
      <c r="M358" s="125"/>
      <c r="N358" s="125"/>
      <c r="O358" s="125"/>
      <c r="P358" s="125"/>
      <c r="Q358" s="125"/>
      <c r="R358" s="125"/>
      <c r="U358" s="2"/>
      <c r="V358" s="229"/>
    </row>
    <row r="359" spans="1:22">
      <c r="A359" s="125"/>
      <c r="B359" s="125"/>
      <c r="C359" s="125"/>
      <c r="D359" s="125"/>
      <c r="E359" s="125"/>
      <c r="F359" s="125"/>
      <c r="G359" s="211"/>
      <c r="H359" s="126"/>
      <c r="I359" s="126"/>
      <c r="J359" s="126"/>
      <c r="K359" s="125"/>
      <c r="L359" s="125"/>
      <c r="M359" s="125"/>
      <c r="N359" s="125"/>
      <c r="O359" s="125"/>
      <c r="P359" s="125"/>
      <c r="Q359" s="125"/>
      <c r="R359" s="125"/>
      <c r="U359" s="2"/>
      <c r="V359" s="229"/>
    </row>
    <row r="360" spans="1:22">
      <c r="A360" s="125"/>
      <c r="B360" s="125"/>
      <c r="C360" s="125"/>
      <c r="D360" s="125"/>
      <c r="E360" s="125"/>
      <c r="F360" s="125"/>
      <c r="G360" s="211"/>
      <c r="H360" s="126"/>
      <c r="I360" s="126"/>
      <c r="J360" s="126"/>
      <c r="K360" s="125"/>
      <c r="L360" s="125"/>
      <c r="M360" s="125"/>
      <c r="N360" s="125"/>
      <c r="O360" s="125"/>
      <c r="P360" s="125"/>
      <c r="Q360" s="125"/>
      <c r="R360" s="125"/>
      <c r="U360" s="2"/>
      <c r="V360" s="229"/>
    </row>
    <row r="361" spans="1:22">
      <c r="A361" s="125"/>
      <c r="B361" s="125"/>
      <c r="C361" s="125"/>
      <c r="D361" s="125"/>
      <c r="E361" s="125"/>
      <c r="F361" s="125"/>
      <c r="G361" s="211"/>
      <c r="H361" s="126"/>
      <c r="I361" s="126"/>
      <c r="J361" s="126"/>
      <c r="K361" s="125"/>
      <c r="L361" s="125"/>
      <c r="M361" s="125"/>
      <c r="N361" s="125"/>
      <c r="O361" s="125"/>
      <c r="P361" s="125"/>
      <c r="Q361" s="125"/>
      <c r="R361" s="125"/>
      <c r="U361" s="2"/>
      <c r="V361" s="229"/>
    </row>
    <row r="362" spans="1:22">
      <c r="A362" s="125"/>
      <c r="B362" s="125"/>
      <c r="C362" s="125"/>
      <c r="D362" s="125"/>
      <c r="E362" s="125"/>
      <c r="F362" s="125"/>
      <c r="G362" s="211"/>
      <c r="H362" s="126"/>
      <c r="I362" s="126"/>
      <c r="J362" s="126"/>
      <c r="K362" s="125"/>
      <c r="L362" s="125"/>
      <c r="M362" s="125"/>
      <c r="N362" s="125"/>
      <c r="O362" s="125"/>
      <c r="P362" s="125"/>
      <c r="Q362" s="125"/>
      <c r="R362" s="125"/>
      <c r="U362" s="2"/>
      <c r="V362" s="229"/>
    </row>
    <row r="363" spans="1:22">
      <c r="A363" s="125"/>
      <c r="B363" s="125"/>
      <c r="C363" s="125"/>
      <c r="D363" s="125"/>
      <c r="E363" s="125"/>
      <c r="F363" s="125"/>
      <c r="G363" s="211"/>
      <c r="H363" s="126"/>
      <c r="I363" s="126"/>
      <c r="J363" s="126"/>
      <c r="K363" s="125"/>
      <c r="L363" s="125"/>
      <c r="M363" s="125"/>
      <c r="N363" s="125"/>
      <c r="O363" s="125"/>
      <c r="P363" s="125"/>
      <c r="Q363" s="125"/>
      <c r="R363" s="125"/>
      <c r="U363" s="2"/>
      <c r="V363" s="229"/>
    </row>
    <row r="364" spans="1:22">
      <c r="A364" s="125"/>
      <c r="B364" s="125"/>
      <c r="C364" s="125"/>
      <c r="D364" s="125"/>
      <c r="E364" s="125"/>
      <c r="F364" s="125"/>
      <c r="G364" s="211"/>
      <c r="H364" s="126"/>
      <c r="I364" s="126"/>
      <c r="J364" s="126"/>
      <c r="K364" s="125"/>
      <c r="L364" s="125"/>
      <c r="M364" s="125"/>
      <c r="N364" s="125"/>
      <c r="O364" s="125"/>
      <c r="P364" s="125"/>
      <c r="Q364" s="125"/>
      <c r="R364" s="125"/>
      <c r="U364" s="2"/>
      <c r="V364" s="229"/>
    </row>
    <row r="365" spans="1:22">
      <c r="A365" s="125"/>
      <c r="B365" s="125"/>
      <c r="C365" s="125"/>
      <c r="D365" s="125"/>
      <c r="E365" s="125"/>
      <c r="F365" s="125"/>
      <c r="G365" s="211"/>
      <c r="H365" s="126"/>
      <c r="I365" s="126"/>
      <c r="J365" s="126"/>
      <c r="K365" s="125"/>
      <c r="L365" s="125"/>
      <c r="M365" s="125"/>
      <c r="N365" s="125"/>
      <c r="O365" s="125"/>
      <c r="P365" s="125"/>
      <c r="Q365" s="125"/>
      <c r="R365" s="125"/>
      <c r="U365" s="2"/>
      <c r="V365" s="229"/>
    </row>
    <row r="366" spans="1:22">
      <c r="A366" s="125"/>
      <c r="B366" s="125"/>
      <c r="C366" s="125"/>
      <c r="D366" s="125"/>
      <c r="E366" s="125"/>
      <c r="F366" s="125"/>
      <c r="G366" s="211"/>
      <c r="H366" s="126"/>
      <c r="I366" s="126"/>
      <c r="J366" s="126"/>
      <c r="K366" s="125"/>
      <c r="L366" s="125"/>
      <c r="M366" s="125"/>
      <c r="N366" s="125"/>
      <c r="O366" s="125"/>
      <c r="P366" s="125"/>
      <c r="Q366" s="125"/>
      <c r="R366" s="125"/>
      <c r="U366" s="2"/>
      <c r="V366" s="229"/>
    </row>
    <row r="367" spans="1:22">
      <c r="A367" s="125"/>
      <c r="B367" s="125"/>
      <c r="C367" s="125"/>
      <c r="D367" s="125"/>
      <c r="E367" s="125"/>
      <c r="F367" s="125"/>
      <c r="G367" s="211"/>
      <c r="H367" s="126"/>
      <c r="I367" s="126"/>
      <c r="J367" s="126"/>
      <c r="K367" s="125"/>
      <c r="L367" s="125"/>
      <c r="M367" s="125"/>
      <c r="N367" s="125"/>
      <c r="O367" s="125"/>
      <c r="P367" s="125"/>
      <c r="Q367" s="125"/>
      <c r="R367" s="125"/>
      <c r="U367" s="2"/>
      <c r="V367" s="229"/>
    </row>
    <row r="368" spans="1:22">
      <c r="A368" s="125"/>
      <c r="B368" s="125"/>
      <c r="C368" s="125"/>
      <c r="D368" s="125"/>
      <c r="E368" s="125"/>
      <c r="F368" s="125"/>
      <c r="G368" s="211"/>
      <c r="H368" s="126"/>
      <c r="I368" s="126"/>
      <c r="J368" s="126"/>
      <c r="K368" s="125"/>
      <c r="L368" s="125"/>
      <c r="M368" s="125"/>
      <c r="N368" s="125"/>
      <c r="O368" s="125"/>
      <c r="P368" s="125"/>
      <c r="Q368" s="125"/>
      <c r="R368" s="125"/>
      <c r="U368" s="2"/>
      <c r="V368" s="229"/>
    </row>
    <row r="369" spans="1:22">
      <c r="A369" s="125"/>
      <c r="B369" s="125"/>
      <c r="C369" s="125"/>
      <c r="D369" s="125"/>
      <c r="E369" s="125"/>
      <c r="F369" s="125"/>
      <c r="G369" s="211"/>
      <c r="H369" s="126"/>
      <c r="I369" s="126"/>
      <c r="J369" s="126"/>
      <c r="K369" s="125"/>
      <c r="L369" s="125"/>
      <c r="M369" s="125"/>
      <c r="N369" s="125"/>
      <c r="O369" s="125"/>
      <c r="P369" s="125"/>
      <c r="Q369" s="125"/>
      <c r="R369" s="125"/>
      <c r="U369" s="2"/>
      <c r="V369" s="229"/>
    </row>
    <row r="370" spans="1:22">
      <c r="A370" s="125"/>
      <c r="B370" s="125"/>
      <c r="C370" s="125"/>
      <c r="D370" s="125"/>
      <c r="E370" s="125"/>
      <c r="F370" s="125"/>
      <c r="G370" s="211"/>
      <c r="H370" s="126"/>
      <c r="I370" s="126"/>
      <c r="J370" s="126"/>
      <c r="K370" s="125"/>
      <c r="L370" s="125"/>
      <c r="M370" s="125"/>
      <c r="N370" s="125"/>
      <c r="O370" s="125"/>
      <c r="P370" s="125"/>
      <c r="Q370" s="125"/>
      <c r="R370" s="125"/>
      <c r="U370" s="2"/>
      <c r="V370" s="229"/>
    </row>
    <row r="371" spans="1:22">
      <c r="A371" s="125"/>
      <c r="B371" s="125"/>
      <c r="C371" s="125"/>
      <c r="D371" s="125"/>
      <c r="E371" s="125"/>
      <c r="F371" s="125"/>
      <c r="G371" s="211"/>
      <c r="H371" s="126"/>
      <c r="I371" s="126"/>
      <c r="J371" s="126"/>
      <c r="K371" s="125"/>
      <c r="L371" s="125"/>
      <c r="M371" s="125"/>
      <c r="N371" s="125"/>
      <c r="O371" s="125"/>
      <c r="P371" s="125"/>
      <c r="Q371" s="125"/>
      <c r="R371" s="125"/>
      <c r="U371" s="2"/>
      <c r="V371" s="229"/>
    </row>
    <row r="372" spans="1:22">
      <c r="A372" s="125"/>
      <c r="B372" s="125"/>
      <c r="C372" s="125"/>
      <c r="D372" s="125"/>
      <c r="E372" s="125"/>
      <c r="F372" s="125"/>
      <c r="G372" s="211"/>
      <c r="H372" s="126"/>
      <c r="I372" s="126"/>
      <c r="J372" s="126"/>
      <c r="K372" s="125"/>
      <c r="L372" s="125"/>
      <c r="M372" s="125"/>
      <c r="N372" s="125"/>
      <c r="O372" s="125"/>
      <c r="P372" s="125"/>
      <c r="Q372" s="125"/>
      <c r="R372" s="125"/>
      <c r="U372" s="2"/>
      <c r="V372" s="229"/>
    </row>
    <row r="373" spans="1:22">
      <c r="A373" s="125"/>
      <c r="B373" s="125"/>
      <c r="C373" s="125"/>
      <c r="D373" s="125"/>
      <c r="E373" s="125"/>
      <c r="F373" s="125"/>
      <c r="G373" s="211"/>
      <c r="H373" s="126"/>
      <c r="I373" s="126"/>
      <c r="J373" s="126"/>
      <c r="K373" s="125"/>
      <c r="L373" s="125"/>
      <c r="M373" s="125"/>
      <c r="N373" s="125"/>
      <c r="O373" s="125"/>
      <c r="P373" s="125"/>
      <c r="Q373" s="125"/>
      <c r="R373" s="125"/>
      <c r="U373" s="2"/>
      <c r="V373" s="229"/>
    </row>
    <row r="374" spans="1:22">
      <c r="A374" s="125"/>
      <c r="B374" s="125"/>
      <c r="C374" s="125"/>
      <c r="D374" s="125"/>
      <c r="E374" s="125"/>
      <c r="F374" s="125"/>
      <c r="G374" s="211"/>
      <c r="H374" s="126"/>
      <c r="I374" s="126"/>
      <c r="J374" s="126"/>
      <c r="K374" s="125"/>
      <c r="L374" s="125"/>
      <c r="M374" s="125"/>
      <c r="N374" s="125"/>
      <c r="O374" s="125"/>
      <c r="P374" s="125"/>
      <c r="Q374" s="125"/>
      <c r="R374" s="125"/>
      <c r="U374" s="2"/>
      <c r="V374" s="229"/>
    </row>
    <row r="375" spans="1:22">
      <c r="A375" s="125"/>
      <c r="B375" s="125"/>
      <c r="C375" s="125"/>
      <c r="D375" s="125"/>
      <c r="E375" s="125"/>
      <c r="F375" s="125"/>
      <c r="G375" s="211"/>
      <c r="H375" s="126"/>
      <c r="I375" s="126"/>
      <c r="J375" s="126"/>
      <c r="K375" s="125"/>
      <c r="L375" s="125"/>
      <c r="M375" s="125"/>
      <c r="N375" s="125"/>
      <c r="O375" s="125"/>
      <c r="P375" s="125"/>
      <c r="Q375" s="125"/>
      <c r="R375" s="125"/>
      <c r="U375" s="2"/>
      <c r="V375" s="229"/>
    </row>
    <row r="376" spans="1:22">
      <c r="A376" s="125"/>
      <c r="B376" s="125"/>
      <c r="C376" s="125"/>
      <c r="D376" s="125"/>
      <c r="E376" s="125"/>
      <c r="F376" s="125"/>
      <c r="G376" s="211"/>
      <c r="H376" s="126"/>
      <c r="I376" s="126"/>
      <c r="J376" s="126"/>
      <c r="K376" s="125"/>
      <c r="L376" s="125"/>
      <c r="M376" s="125"/>
      <c r="N376" s="125"/>
      <c r="O376" s="125"/>
      <c r="P376" s="125"/>
      <c r="Q376" s="125"/>
      <c r="R376" s="125"/>
      <c r="U376" s="2"/>
      <c r="V376" s="229"/>
    </row>
    <row r="377" spans="1:22">
      <c r="A377" s="125"/>
      <c r="B377" s="125"/>
      <c r="C377" s="125"/>
      <c r="D377" s="125"/>
      <c r="E377" s="125"/>
      <c r="F377" s="125"/>
      <c r="G377" s="211"/>
      <c r="H377" s="126"/>
      <c r="I377" s="126"/>
      <c r="J377" s="126"/>
      <c r="K377" s="125"/>
      <c r="L377" s="125"/>
      <c r="M377" s="125"/>
      <c r="N377" s="125"/>
      <c r="O377" s="125"/>
      <c r="P377" s="125"/>
      <c r="Q377" s="125"/>
      <c r="R377" s="125"/>
      <c r="U377" s="2"/>
      <c r="V377" s="229"/>
    </row>
    <row r="378" spans="1:22">
      <c r="A378" s="125"/>
      <c r="B378" s="125"/>
      <c r="C378" s="125"/>
      <c r="D378" s="125"/>
      <c r="E378" s="125"/>
      <c r="F378" s="125"/>
      <c r="G378" s="211"/>
      <c r="H378" s="126"/>
      <c r="I378" s="126"/>
      <c r="J378" s="126"/>
      <c r="K378" s="125"/>
      <c r="L378" s="125"/>
      <c r="M378" s="125"/>
      <c r="N378" s="125"/>
      <c r="O378" s="125"/>
      <c r="P378" s="125"/>
      <c r="Q378" s="125"/>
      <c r="R378" s="125"/>
      <c r="U378" s="2"/>
      <c r="V378" s="229"/>
    </row>
    <row r="379" spans="1:22">
      <c r="A379" s="125"/>
      <c r="B379" s="125"/>
      <c r="C379" s="125"/>
      <c r="D379" s="125"/>
      <c r="E379" s="125"/>
      <c r="F379" s="125"/>
      <c r="G379" s="211"/>
      <c r="H379" s="126"/>
      <c r="I379" s="126"/>
      <c r="J379" s="126"/>
      <c r="K379" s="125"/>
      <c r="L379" s="125"/>
      <c r="M379" s="125"/>
      <c r="N379" s="125"/>
      <c r="O379" s="125"/>
      <c r="P379" s="125"/>
      <c r="Q379" s="125"/>
      <c r="R379" s="125"/>
      <c r="U379" s="2"/>
      <c r="V379" s="229"/>
    </row>
    <row r="380" spans="1:22">
      <c r="A380" s="125"/>
      <c r="B380" s="125"/>
      <c r="C380" s="125"/>
      <c r="D380" s="125"/>
      <c r="E380" s="125"/>
      <c r="F380" s="125"/>
      <c r="G380" s="211"/>
      <c r="H380" s="126"/>
      <c r="I380" s="126"/>
      <c r="J380" s="126"/>
      <c r="K380" s="125"/>
      <c r="L380" s="125"/>
      <c r="M380" s="125"/>
      <c r="N380" s="125"/>
      <c r="O380" s="125"/>
      <c r="P380" s="125"/>
      <c r="Q380" s="125"/>
      <c r="R380" s="125"/>
      <c r="U380" s="2"/>
      <c r="V380" s="229"/>
    </row>
    <row r="381" spans="1:22">
      <c r="A381" s="125"/>
      <c r="B381" s="125"/>
      <c r="C381" s="125"/>
      <c r="D381" s="125"/>
      <c r="E381" s="125"/>
      <c r="F381" s="125"/>
      <c r="G381" s="211"/>
      <c r="H381" s="126"/>
      <c r="I381" s="126"/>
      <c r="J381" s="126"/>
      <c r="K381" s="125"/>
      <c r="L381" s="125"/>
      <c r="M381" s="125"/>
      <c r="N381" s="125"/>
      <c r="O381" s="125"/>
      <c r="P381" s="125"/>
      <c r="Q381" s="125"/>
      <c r="R381" s="125"/>
      <c r="U381" s="2"/>
      <c r="V381" s="229"/>
    </row>
    <row r="382" spans="1:22">
      <c r="A382" s="125"/>
      <c r="B382" s="125"/>
      <c r="C382" s="125"/>
      <c r="D382" s="125"/>
      <c r="E382" s="125"/>
      <c r="F382" s="125"/>
      <c r="G382" s="211"/>
      <c r="H382" s="126"/>
      <c r="I382" s="126"/>
      <c r="J382" s="126"/>
      <c r="K382" s="125"/>
      <c r="L382" s="125"/>
      <c r="M382" s="125"/>
      <c r="N382" s="125"/>
      <c r="O382" s="125"/>
      <c r="P382" s="125"/>
      <c r="Q382" s="125"/>
      <c r="R382" s="125"/>
      <c r="U382" s="2"/>
      <c r="V382" s="229"/>
    </row>
    <row r="383" spans="1:22">
      <c r="A383" s="125"/>
      <c r="B383" s="125"/>
      <c r="C383" s="125"/>
      <c r="D383" s="125"/>
      <c r="E383" s="125"/>
      <c r="F383" s="125"/>
      <c r="G383" s="211"/>
      <c r="H383" s="126"/>
      <c r="I383" s="126"/>
      <c r="J383" s="126"/>
      <c r="K383" s="125"/>
      <c r="L383" s="125"/>
      <c r="M383" s="125"/>
      <c r="N383" s="125"/>
      <c r="O383" s="125"/>
      <c r="P383" s="125"/>
      <c r="Q383" s="125"/>
      <c r="R383" s="125"/>
      <c r="U383" s="2"/>
      <c r="V383" s="229"/>
    </row>
    <row r="384" spans="1:22">
      <c r="A384" s="125"/>
      <c r="B384" s="125"/>
      <c r="C384" s="125"/>
      <c r="D384" s="125"/>
      <c r="E384" s="125"/>
      <c r="F384" s="125"/>
      <c r="G384" s="211"/>
      <c r="H384" s="126"/>
      <c r="I384" s="126"/>
      <c r="J384" s="126"/>
      <c r="K384" s="125"/>
      <c r="L384" s="125"/>
      <c r="M384" s="125"/>
      <c r="N384" s="125"/>
      <c r="O384" s="125"/>
      <c r="P384" s="125"/>
      <c r="Q384" s="125"/>
      <c r="R384" s="125"/>
      <c r="U384" s="2"/>
      <c r="V384" s="229"/>
    </row>
    <row r="385" spans="1:22">
      <c r="A385" s="125"/>
      <c r="B385" s="125"/>
      <c r="C385" s="125"/>
      <c r="D385" s="125"/>
      <c r="E385" s="125"/>
      <c r="F385" s="125"/>
      <c r="G385" s="211"/>
      <c r="H385" s="126"/>
      <c r="I385" s="126"/>
      <c r="J385" s="126"/>
      <c r="K385" s="125"/>
      <c r="L385" s="125"/>
      <c r="M385" s="125"/>
      <c r="N385" s="125"/>
      <c r="O385" s="125"/>
      <c r="P385" s="125"/>
      <c r="Q385" s="125"/>
      <c r="R385" s="125"/>
      <c r="U385" s="2"/>
      <c r="V385" s="229"/>
    </row>
    <row r="386" spans="1:22">
      <c r="A386" s="125"/>
      <c r="B386" s="125"/>
      <c r="C386" s="125"/>
      <c r="D386" s="125"/>
      <c r="E386" s="125"/>
      <c r="F386" s="125"/>
      <c r="G386" s="211"/>
      <c r="H386" s="126"/>
      <c r="I386" s="126"/>
      <c r="J386" s="126"/>
      <c r="K386" s="125"/>
      <c r="L386" s="125"/>
      <c r="M386" s="125"/>
      <c r="N386" s="125"/>
      <c r="O386" s="125"/>
      <c r="P386" s="125"/>
      <c r="Q386" s="125"/>
      <c r="R386" s="125"/>
      <c r="U386" s="2"/>
      <c r="V386" s="229"/>
    </row>
    <row r="387" spans="1:22">
      <c r="A387" s="125"/>
      <c r="B387" s="125"/>
      <c r="C387" s="125"/>
      <c r="D387" s="125"/>
      <c r="E387" s="125"/>
      <c r="F387" s="125"/>
      <c r="G387" s="211"/>
      <c r="H387" s="126"/>
      <c r="I387" s="126"/>
      <c r="J387" s="126"/>
      <c r="K387" s="125"/>
      <c r="L387" s="125"/>
      <c r="M387" s="125"/>
      <c r="N387" s="125"/>
      <c r="O387" s="125"/>
      <c r="P387" s="125"/>
      <c r="Q387" s="125"/>
      <c r="R387" s="125"/>
      <c r="U387" s="2"/>
      <c r="V387" s="229"/>
    </row>
    <row r="388" spans="1:22">
      <c r="A388" s="125"/>
      <c r="B388" s="125"/>
      <c r="C388" s="125"/>
      <c r="D388" s="125"/>
      <c r="E388" s="125"/>
      <c r="F388" s="125"/>
      <c r="G388" s="211"/>
      <c r="H388" s="126"/>
      <c r="I388" s="126"/>
      <c r="J388" s="126"/>
      <c r="K388" s="125"/>
      <c r="L388" s="125"/>
      <c r="M388" s="125"/>
      <c r="N388" s="125"/>
      <c r="O388" s="125"/>
      <c r="P388" s="125"/>
      <c r="Q388" s="125"/>
      <c r="R388" s="125"/>
      <c r="U388" s="2"/>
      <c r="V388" s="229"/>
    </row>
    <row r="389" spans="1:22">
      <c r="A389" s="125"/>
      <c r="B389" s="125"/>
      <c r="C389" s="125"/>
      <c r="D389" s="125"/>
      <c r="E389" s="125"/>
      <c r="F389" s="125"/>
      <c r="G389" s="211"/>
      <c r="H389" s="126"/>
      <c r="I389" s="126"/>
      <c r="J389" s="126"/>
      <c r="K389" s="125"/>
      <c r="L389" s="125"/>
      <c r="M389" s="125"/>
      <c r="N389" s="125"/>
      <c r="O389" s="125"/>
      <c r="P389" s="125"/>
      <c r="Q389" s="125"/>
      <c r="R389" s="125"/>
      <c r="U389" s="2"/>
      <c r="V389" s="229"/>
    </row>
    <row r="390" spans="1:22">
      <c r="A390" s="125"/>
      <c r="B390" s="125"/>
      <c r="C390" s="125"/>
      <c r="D390" s="125"/>
      <c r="E390" s="125"/>
      <c r="F390" s="125"/>
      <c r="G390" s="211"/>
      <c r="H390" s="126"/>
      <c r="I390" s="126"/>
      <c r="J390" s="126"/>
      <c r="K390" s="125"/>
      <c r="L390" s="125"/>
      <c r="M390" s="125"/>
      <c r="N390" s="125"/>
      <c r="O390" s="125"/>
      <c r="P390" s="125"/>
      <c r="Q390" s="125"/>
      <c r="R390" s="125"/>
      <c r="U390" s="2"/>
      <c r="V390" s="229"/>
    </row>
    <row r="391" spans="1:22">
      <c r="A391" s="125"/>
      <c r="B391" s="125"/>
      <c r="C391" s="125"/>
      <c r="D391" s="125"/>
      <c r="E391" s="125"/>
      <c r="F391" s="125"/>
      <c r="G391" s="211"/>
      <c r="H391" s="126"/>
      <c r="I391" s="126"/>
      <c r="J391" s="126"/>
      <c r="K391" s="125"/>
      <c r="L391" s="125"/>
      <c r="M391" s="125"/>
      <c r="N391" s="125"/>
      <c r="O391" s="125"/>
      <c r="P391" s="125"/>
      <c r="Q391" s="125"/>
      <c r="R391" s="125"/>
      <c r="U391" s="2"/>
      <c r="V391" s="229"/>
    </row>
    <row r="392" spans="1:22">
      <c r="A392" s="125"/>
      <c r="B392" s="125"/>
      <c r="C392" s="125"/>
      <c r="D392" s="125"/>
      <c r="E392" s="125"/>
      <c r="F392" s="125"/>
      <c r="G392" s="211"/>
      <c r="H392" s="126"/>
      <c r="I392" s="126"/>
      <c r="J392" s="126"/>
      <c r="K392" s="125"/>
      <c r="L392" s="125"/>
      <c r="M392" s="125"/>
      <c r="N392" s="125"/>
      <c r="O392" s="125"/>
      <c r="P392" s="125"/>
      <c r="Q392" s="125"/>
      <c r="R392" s="125"/>
      <c r="U392" s="2"/>
      <c r="V392" s="229"/>
    </row>
    <row r="393" spans="1:22">
      <c r="A393" s="125"/>
      <c r="B393" s="125"/>
      <c r="C393" s="125"/>
      <c r="D393" s="125"/>
      <c r="E393" s="125"/>
      <c r="F393" s="125"/>
      <c r="G393" s="211"/>
      <c r="H393" s="126"/>
      <c r="I393" s="126"/>
      <c r="J393" s="126"/>
      <c r="K393" s="125"/>
      <c r="L393" s="125"/>
      <c r="M393" s="125"/>
      <c r="N393" s="125"/>
      <c r="O393" s="125"/>
      <c r="P393" s="125"/>
      <c r="Q393" s="125"/>
      <c r="R393" s="125"/>
      <c r="U393" s="2"/>
      <c r="V393" s="229"/>
    </row>
    <row r="394" spans="1:22">
      <c r="A394" s="125"/>
      <c r="B394" s="125"/>
      <c r="C394" s="125"/>
      <c r="D394" s="125"/>
      <c r="E394" s="125"/>
      <c r="F394" s="125"/>
      <c r="G394" s="211"/>
      <c r="H394" s="126"/>
      <c r="I394" s="126"/>
      <c r="J394" s="126"/>
      <c r="K394" s="125"/>
      <c r="L394" s="125"/>
      <c r="M394" s="125"/>
      <c r="N394" s="125"/>
      <c r="O394" s="125"/>
      <c r="P394" s="125"/>
      <c r="Q394" s="125"/>
      <c r="R394" s="125"/>
      <c r="U394" s="2"/>
      <c r="V394" s="229"/>
    </row>
    <row r="395" spans="1:22">
      <c r="A395" s="125"/>
      <c r="B395" s="125"/>
      <c r="C395" s="125"/>
      <c r="D395" s="125"/>
      <c r="E395" s="125"/>
      <c r="F395" s="125"/>
      <c r="G395" s="211"/>
      <c r="H395" s="126"/>
      <c r="I395" s="126"/>
      <c r="J395" s="126"/>
      <c r="K395" s="125"/>
      <c r="L395" s="125"/>
      <c r="M395" s="125"/>
      <c r="N395" s="125"/>
      <c r="O395" s="125"/>
      <c r="P395" s="125"/>
      <c r="Q395" s="125"/>
      <c r="R395" s="125"/>
      <c r="U395" s="2"/>
      <c r="V395" s="229"/>
    </row>
    <row r="396" spans="1:22">
      <c r="A396" s="125"/>
      <c r="B396" s="125"/>
      <c r="C396" s="125"/>
      <c r="D396" s="125"/>
      <c r="E396" s="125"/>
      <c r="F396" s="125"/>
      <c r="G396" s="211"/>
      <c r="H396" s="126"/>
      <c r="I396" s="126"/>
      <c r="J396" s="126"/>
      <c r="K396" s="125"/>
      <c r="L396" s="125"/>
      <c r="M396" s="125"/>
      <c r="N396" s="125"/>
      <c r="O396" s="125"/>
      <c r="P396" s="125"/>
      <c r="Q396" s="125"/>
      <c r="R396" s="125"/>
      <c r="U396" s="2"/>
      <c r="V396" s="229"/>
    </row>
    <row r="397" spans="1:22">
      <c r="A397" s="125"/>
      <c r="B397" s="125"/>
      <c r="C397" s="125"/>
      <c r="D397" s="125"/>
      <c r="E397" s="125"/>
      <c r="F397" s="125"/>
      <c r="G397" s="211"/>
      <c r="H397" s="126"/>
      <c r="I397" s="126"/>
      <c r="J397" s="126"/>
      <c r="K397" s="125"/>
      <c r="L397" s="125"/>
      <c r="M397" s="125"/>
      <c r="N397" s="125"/>
      <c r="O397" s="125"/>
      <c r="P397" s="125"/>
      <c r="Q397" s="125"/>
      <c r="R397" s="125"/>
      <c r="U397" s="2"/>
      <c r="V397" s="229"/>
    </row>
    <row r="398" spans="1:22">
      <c r="A398" s="125"/>
      <c r="B398" s="125"/>
      <c r="C398" s="125"/>
      <c r="D398" s="125"/>
      <c r="E398" s="125"/>
      <c r="F398" s="125"/>
      <c r="G398" s="211"/>
      <c r="H398" s="126"/>
      <c r="I398" s="126"/>
      <c r="J398" s="126"/>
      <c r="K398" s="125"/>
      <c r="L398" s="125"/>
      <c r="M398" s="125"/>
      <c r="N398" s="125"/>
      <c r="O398" s="125"/>
      <c r="P398" s="125"/>
      <c r="Q398" s="125"/>
      <c r="R398" s="125"/>
      <c r="U398" s="2"/>
      <c r="V398" s="229"/>
    </row>
    <row r="399" spans="1:22">
      <c r="A399" s="125"/>
      <c r="B399" s="125"/>
      <c r="C399" s="125"/>
      <c r="D399" s="125"/>
      <c r="E399" s="125"/>
      <c r="F399" s="125"/>
      <c r="G399" s="211"/>
      <c r="H399" s="126"/>
      <c r="I399" s="126"/>
      <c r="J399" s="126"/>
      <c r="K399" s="125"/>
      <c r="L399" s="125"/>
      <c r="M399" s="125"/>
      <c r="N399" s="125"/>
      <c r="O399" s="125"/>
      <c r="P399" s="125"/>
      <c r="Q399" s="125"/>
      <c r="R399" s="125"/>
      <c r="U399" s="2"/>
      <c r="V399" s="229"/>
    </row>
    <row r="400" spans="1:22">
      <c r="A400" s="125"/>
      <c r="B400" s="125"/>
      <c r="C400" s="125"/>
      <c r="D400" s="125"/>
      <c r="E400" s="125"/>
      <c r="F400" s="125"/>
      <c r="G400" s="211"/>
      <c r="H400" s="126"/>
      <c r="I400" s="126"/>
      <c r="J400" s="126"/>
      <c r="K400" s="125"/>
      <c r="L400" s="125"/>
      <c r="M400" s="125"/>
      <c r="N400" s="125"/>
      <c r="O400" s="125"/>
      <c r="P400" s="125"/>
      <c r="Q400" s="125"/>
      <c r="R400" s="125"/>
      <c r="U400" s="2"/>
      <c r="V400" s="229"/>
    </row>
    <row r="401" spans="1:22">
      <c r="A401" s="125"/>
      <c r="B401" s="125"/>
      <c r="C401" s="125"/>
      <c r="D401" s="125"/>
      <c r="E401" s="125"/>
      <c r="F401" s="125"/>
      <c r="G401" s="211"/>
      <c r="H401" s="126"/>
      <c r="I401" s="126"/>
      <c r="J401" s="126"/>
      <c r="K401" s="125"/>
      <c r="L401" s="125"/>
      <c r="M401" s="125"/>
      <c r="N401" s="125"/>
      <c r="O401" s="125"/>
      <c r="P401" s="125"/>
      <c r="Q401" s="125"/>
      <c r="R401" s="125"/>
      <c r="U401" s="2"/>
      <c r="V401" s="229"/>
    </row>
    <row r="402" spans="1:22">
      <c r="A402" s="125"/>
      <c r="B402" s="125"/>
      <c r="C402" s="125"/>
      <c r="D402" s="125"/>
      <c r="E402" s="125"/>
      <c r="F402" s="125"/>
      <c r="G402" s="211"/>
      <c r="H402" s="126"/>
      <c r="I402" s="126"/>
      <c r="J402" s="126"/>
      <c r="K402" s="125"/>
      <c r="L402" s="125"/>
      <c r="M402" s="125"/>
      <c r="N402" s="125"/>
      <c r="O402" s="125"/>
      <c r="P402" s="125"/>
      <c r="Q402" s="125"/>
      <c r="R402" s="125"/>
      <c r="U402" s="2"/>
      <c r="V402" s="229"/>
    </row>
    <row r="403" spans="1:22">
      <c r="A403" s="125"/>
      <c r="B403" s="125"/>
      <c r="C403" s="125"/>
      <c r="D403" s="125"/>
      <c r="E403" s="125"/>
      <c r="F403" s="125"/>
      <c r="G403" s="211"/>
      <c r="H403" s="126"/>
      <c r="I403" s="126"/>
      <c r="J403" s="126"/>
      <c r="K403" s="125"/>
      <c r="L403" s="125"/>
      <c r="M403" s="125"/>
      <c r="N403" s="125"/>
      <c r="O403" s="125"/>
      <c r="P403" s="125"/>
      <c r="Q403" s="125"/>
      <c r="R403" s="125"/>
      <c r="U403" s="2"/>
      <c r="V403" s="229"/>
    </row>
    <row r="404" spans="1:22">
      <c r="A404" s="125"/>
      <c r="B404" s="125"/>
      <c r="C404" s="125"/>
      <c r="D404" s="125"/>
      <c r="E404" s="125"/>
      <c r="F404" s="125"/>
      <c r="G404" s="211"/>
      <c r="H404" s="126"/>
      <c r="I404" s="126"/>
      <c r="J404" s="126"/>
      <c r="K404" s="125"/>
      <c r="L404" s="125"/>
      <c r="M404" s="125"/>
      <c r="N404" s="125"/>
      <c r="O404" s="125"/>
      <c r="P404" s="125"/>
      <c r="Q404" s="125"/>
      <c r="R404" s="125"/>
      <c r="U404" s="2"/>
      <c r="V404" s="229"/>
    </row>
    <row r="405" spans="1:22">
      <c r="A405" s="125"/>
      <c r="B405" s="125"/>
      <c r="C405" s="125"/>
      <c r="D405" s="125"/>
      <c r="E405" s="125"/>
      <c r="F405" s="125"/>
      <c r="G405" s="211"/>
      <c r="H405" s="126"/>
      <c r="I405" s="126"/>
      <c r="J405" s="126"/>
      <c r="K405" s="125"/>
      <c r="L405" s="125"/>
      <c r="M405" s="125"/>
      <c r="N405" s="125"/>
      <c r="O405" s="125"/>
      <c r="P405" s="125"/>
      <c r="Q405" s="125"/>
      <c r="R405" s="125"/>
      <c r="U405" s="2"/>
      <c r="V405" s="229"/>
    </row>
    <row r="406" spans="1:22">
      <c r="A406" s="125"/>
      <c r="B406" s="125"/>
      <c r="C406" s="125"/>
      <c r="D406" s="125"/>
      <c r="E406" s="125"/>
      <c r="F406" s="125"/>
      <c r="G406" s="211"/>
      <c r="H406" s="126"/>
      <c r="I406" s="126"/>
      <c r="J406" s="126"/>
      <c r="K406" s="125"/>
      <c r="L406" s="125"/>
      <c r="M406" s="125"/>
      <c r="N406" s="125"/>
      <c r="O406" s="125"/>
      <c r="P406" s="125"/>
      <c r="Q406" s="125"/>
      <c r="R406" s="125"/>
      <c r="U406" s="2"/>
      <c r="V406" s="229"/>
    </row>
    <row r="407" spans="1:22">
      <c r="A407" s="125"/>
      <c r="B407" s="125"/>
      <c r="C407" s="125"/>
      <c r="D407" s="125"/>
      <c r="E407" s="125"/>
      <c r="F407" s="125"/>
      <c r="G407" s="211"/>
      <c r="H407" s="126"/>
      <c r="I407" s="126"/>
      <c r="J407" s="126"/>
      <c r="K407" s="125"/>
      <c r="L407" s="125"/>
      <c r="M407" s="125"/>
      <c r="N407" s="125"/>
      <c r="O407" s="125"/>
      <c r="P407" s="125"/>
      <c r="Q407" s="125"/>
      <c r="R407" s="125"/>
      <c r="U407" s="2"/>
      <c r="V407" s="229"/>
    </row>
    <row r="408" spans="1:22">
      <c r="A408" s="125"/>
      <c r="B408" s="125"/>
      <c r="C408" s="125"/>
      <c r="D408" s="125"/>
      <c r="E408" s="125"/>
      <c r="F408" s="125"/>
      <c r="G408" s="211"/>
      <c r="H408" s="126"/>
      <c r="I408" s="126"/>
      <c r="J408" s="126"/>
      <c r="K408" s="125"/>
      <c r="L408" s="125"/>
      <c r="M408" s="125"/>
      <c r="N408" s="125"/>
      <c r="O408" s="125"/>
      <c r="P408" s="125"/>
      <c r="Q408" s="125"/>
      <c r="R408" s="125"/>
      <c r="U408" s="2"/>
      <c r="V408" s="229"/>
    </row>
    <row r="409" spans="1:22">
      <c r="A409" s="125"/>
      <c r="B409" s="125"/>
      <c r="C409" s="125"/>
      <c r="D409" s="125"/>
      <c r="E409" s="125"/>
      <c r="F409" s="125"/>
      <c r="G409" s="211"/>
      <c r="H409" s="126"/>
      <c r="I409" s="126"/>
      <c r="J409" s="126"/>
      <c r="K409" s="125"/>
      <c r="L409" s="125"/>
      <c r="M409" s="125"/>
      <c r="N409" s="125"/>
      <c r="O409" s="125"/>
      <c r="P409" s="125"/>
      <c r="Q409" s="125"/>
      <c r="R409" s="125"/>
      <c r="U409" s="2"/>
      <c r="V409" s="229"/>
    </row>
    <row r="410" spans="1:22">
      <c r="A410" s="125"/>
      <c r="B410" s="125"/>
      <c r="C410" s="125"/>
      <c r="D410" s="125"/>
      <c r="E410" s="125"/>
      <c r="F410" s="125"/>
      <c r="G410" s="211"/>
      <c r="H410" s="126"/>
      <c r="I410" s="126"/>
      <c r="J410" s="126"/>
      <c r="K410" s="125"/>
      <c r="L410" s="125"/>
      <c r="M410" s="125"/>
      <c r="N410" s="125"/>
      <c r="O410" s="125"/>
      <c r="P410" s="125"/>
      <c r="Q410" s="125"/>
      <c r="R410" s="125"/>
      <c r="U410" s="2"/>
      <c r="V410" s="229"/>
    </row>
    <row r="411" spans="1:22">
      <c r="A411" s="125"/>
      <c r="B411" s="125"/>
      <c r="C411" s="125"/>
      <c r="D411" s="125"/>
      <c r="E411" s="125"/>
      <c r="F411" s="125"/>
      <c r="G411" s="211"/>
      <c r="H411" s="126"/>
      <c r="I411" s="126"/>
      <c r="J411" s="126"/>
      <c r="K411" s="125"/>
      <c r="L411" s="125"/>
      <c r="M411" s="125"/>
      <c r="N411" s="125"/>
      <c r="O411" s="125"/>
      <c r="P411" s="125"/>
      <c r="Q411" s="125"/>
      <c r="R411" s="125"/>
      <c r="U411" s="2"/>
      <c r="V411" s="229"/>
    </row>
    <row r="412" spans="1:22">
      <c r="A412" s="125"/>
      <c r="B412" s="125"/>
      <c r="C412" s="125"/>
      <c r="D412" s="125"/>
      <c r="E412" s="125"/>
      <c r="F412" s="125"/>
      <c r="G412" s="211"/>
      <c r="H412" s="126"/>
      <c r="I412" s="126"/>
      <c r="J412" s="126"/>
      <c r="K412" s="125"/>
      <c r="L412" s="125"/>
      <c r="M412" s="125"/>
      <c r="N412" s="125"/>
      <c r="O412" s="125"/>
      <c r="P412" s="125"/>
      <c r="Q412" s="125"/>
      <c r="R412" s="125"/>
      <c r="U412" s="2"/>
      <c r="V412" s="229"/>
    </row>
    <row r="413" spans="1:22">
      <c r="A413" s="125"/>
      <c r="B413" s="125"/>
      <c r="C413" s="125"/>
      <c r="D413" s="125"/>
      <c r="E413" s="125"/>
      <c r="F413" s="125"/>
      <c r="G413" s="211"/>
      <c r="H413" s="126"/>
      <c r="I413" s="126"/>
      <c r="J413" s="126"/>
      <c r="K413" s="125"/>
      <c r="L413" s="125"/>
      <c r="M413" s="125"/>
      <c r="N413" s="125"/>
      <c r="O413" s="125"/>
      <c r="P413" s="125"/>
      <c r="Q413" s="125"/>
      <c r="R413" s="125"/>
      <c r="U413" s="2"/>
      <c r="V413" s="229"/>
    </row>
    <row r="414" spans="1:22">
      <c r="A414" s="125"/>
      <c r="B414" s="125"/>
      <c r="C414" s="125"/>
      <c r="D414" s="125"/>
      <c r="E414" s="125"/>
      <c r="F414" s="125"/>
      <c r="G414" s="211"/>
      <c r="H414" s="126"/>
      <c r="I414" s="126"/>
      <c r="J414" s="126"/>
      <c r="K414" s="125"/>
      <c r="L414" s="125"/>
      <c r="M414" s="125"/>
      <c r="N414" s="125"/>
      <c r="O414" s="125"/>
      <c r="P414" s="125"/>
      <c r="Q414" s="125"/>
      <c r="R414" s="125"/>
      <c r="U414" s="2"/>
      <c r="V414" s="229"/>
    </row>
    <row r="415" spans="1:22">
      <c r="A415" s="125"/>
      <c r="B415" s="125"/>
      <c r="C415" s="125"/>
      <c r="D415" s="125"/>
      <c r="E415" s="125"/>
      <c r="F415" s="125"/>
      <c r="G415" s="211"/>
      <c r="H415" s="126"/>
      <c r="I415" s="126"/>
      <c r="J415" s="126"/>
      <c r="K415" s="125"/>
      <c r="L415" s="125"/>
      <c r="M415" s="125"/>
      <c r="N415" s="125"/>
      <c r="O415" s="125"/>
      <c r="P415" s="125"/>
      <c r="Q415" s="125"/>
      <c r="R415" s="125"/>
      <c r="U415" s="2"/>
      <c r="V415" s="229"/>
    </row>
    <row r="416" spans="1:22">
      <c r="A416" s="125"/>
      <c r="B416" s="125"/>
      <c r="C416" s="125"/>
      <c r="D416" s="125"/>
      <c r="E416" s="125"/>
      <c r="F416" s="125"/>
      <c r="G416" s="211"/>
      <c r="H416" s="126"/>
      <c r="I416" s="126"/>
      <c r="J416" s="126"/>
      <c r="K416" s="125"/>
      <c r="L416" s="125"/>
      <c r="M416" s="125"/>
      <c r="N416" s="125"/>
      <c r="O416" s="125"/>
      <c r="P416" s="125"/>
      <c r="Q416" s="125"/>
      <c r="R416" s="125"/>
      <c r="U416" s="2"/>
      <c r="V416" s="229"/>
    </row>
    <row r="417" spans="1:22">
      <c r="A417" s="125"/>
      <c r="B417" s="125"/>
      <c r="C417" s="125"/>
      <c r="D417" s="125"/>
      <c r="E417" s="125"/>
      <c r="F417" s="125"/>
      <c r="G417" s="211"/>
      <c r="H417" s="126"/>
      <c r="I417" s="126"/>
      <c r="J417" s="126"/>
      <c r="K417" s="125"/>
      <c r="L417" s="125"/>
      <c r="M417" s="125"/>
      <c r="N417" s="125"/>
      <c r="O417" s="125"/>
      <c r="P417" s="125"/>
      <c r="Q417" s="125"/>
      <c r="R417" s="125"/>
      <c r="U417" s="2"/>
      <c r="V417" s="229"/>
    </row>
    <row r="418" spans="1:22">
      <c r="A418" s="125"/>
      <c r="B418" s="125"/>
      <c r="C418" s="125"/>
      <c r="D418" s="125"/>
      <c r="E418" s="125"/>
      <c r="F418" s="125"/>
      <c r="G418" s="211"/>
      <c r="H418" s="126"/>
      <c r="I418" s="126"/>
      <c r="J418" s="126"/>
      <c r="K418" s="125"/>
      <c r="L418" s="125"/>
      <c r="M418" s="125"/>
      <c r="N418" s="125"/>
      <c r="O418" s="125"/>
      <c r="P418" s="125"/>
      <c r="Q418" s="125"/>
      <c r="R418" s="125"/>
      <c r="U418" s="2"/>
      <c r="V418" s="229"/>
    </row>
    <row r="419" spans="1:22">
      <c r="A419" s="125"/>
      <c r="B419" s="125"/>
      <c r="C419" s="125"/>
      <c r="D419" s="125"/>
      <c r="E419" s="125"/>
      <c r="F419" s="125"/>
      <c r="G419" s="211"/>
      <c r="H419" s="126"/>
      <c r="I419" s="126"/>
      <c r="J419" s="126"/>
      <c r="K419" s="125"/>
      <c r="L419" s="125"/>
      <c r="M419" s="125"/>
      <c r="N419" s="125"/>
      <c r="O419" s="125"/>
      <c r="P419" s="125"/>
      <c r="Q419" s="125"/>
      <c r="R419" s="125"/>
      <c r="U419" s="2"/>
      <c r="V419" s="229"/>
    </row>
    <row r="420" spans="1:22">
      <c r="A420" s="125"/>
      <c r="B420" s="125"/>
      <c r="C420" s="125"/>
      <c r="D420" s="125"/>
      <c r="E420" s="125"/>
      <c r="F420" s="125"/>
      <c r="G420" s="211"/>
      <c r="H420" s="126"/>
      <c r="I420" s="126"/>
      <c r="J420" s="126"/>
      <c r="K420" s="125"/>
      <c r="L420" s="125"/>
      <c r="M420" s="125"/>
      <c r="N420" s="125"/>
      <c r="O420" s="125"/>
      <c r="P420" s="125"/>
      <c r="Q420" s="125"/>
      <c r="R420" s="125"/>
      <c r="U420" s="2"/>
      <c r="V420" s="229"/>
    </row>
    <row r="421" spans="1:22">
      <c r="A421" s="125"/>
      <c r="B421" s="125"/>
      <c r="C421" s="125"/>
      <c r="D421" s="125"/>
      <c r="E421" s="125"/>
      <c r="F421" s="125"/>
      <c r="G421" s="211"/>
      <c r="H421" s="126"/>
      <c r="I421" s="126"/>
      <c r="J421" s="126"/>
      <c r="K421" s="125"/>
      <c r="L421" s="125"/>
      <c r="M421" s="125"/>
      <c r="N421" s="125"/>
      <c r="O421" s="125"/>
      <c r="P421" s="125"/>
      <c r="Q421" s="125"/>
      <c r="R421" s="125"/>
      <c r="U421" s="2"/>
      <c r="V421" s="229"/>
    </row>
    <row r="422" spans="1:22">
      <c r="A422" s="125"/>
      <c r="B422" s="125"/>
      <c r="C422" s="125"/>
      <c r="D422" s="125"/>
      <c r="E422" s="125"/>
      <c r="F422" s="125"/>
      <c r="G422" s="211"/>
      <c r="H422" s="126"/>
      <c r="I422" s="126"/>
      <c r="J422" s="126"/>
      <c r="K422" s="125"/>
      <c r="L422" s="125"/>
      <c r="M422" s="125"/>
      <c r="N422" s="125"/>
      <c r="O422" s="125"/>
      <c r="P422" s="125"/>
      <c r="Q422" s="125"/>
      <c r="R422" s="125"/>
      <c r="U422" s="2"/>
      <c r="V422" s="229"/>
    </row>
    <row r="423" spans="1:22">
      <c r="A423" s="125"/>
      <c r="B423" s="125"/>
      <c r="C423" s="125"/>
      <c r="D423" s="125"/>
      <c r="E423" s="125"/>
      <c r="F423" s="125"/>
      <c r="G423" s="211"/>
      <c r="H423" s="126"/>
      <c r="I423" s="126"/>
      <c r="J423" s="126"/>
      <c r="K423" s="125"/>
      <c r="L423" s="125"/>
      <c r="M423" s="125"/>
      <c r="N423" s="125"/>
      <c r="O423" s="125"/>
      <c r="P423" s="125"/>
      <c r="Q423" s="125"/>
      <c r="R423" s="125"/>
      <c r="U423" s="2"/>
      <c r="V423" s="229"/>
    </row>
    <row r="424" spans="1:22">
      <c r="A424" s="125"/>
      <c r="B424" s="125"/>
      <c r="C424" s="125"/>
      <c r="D424" s="125"/>
      <c r="E424" s="125"/>
      <c r="F424" s="125"/>
      <c r="G424" s="211"/>
      <c r="H424" s="126"/>
      <c r="I424" s="126"/>
      <c r="J424" s="126"/>
      <c r="K424" s="125"/>
      <c r="L424" s="125"/>
      <c r="M424" s="125"/>
      <c r="N424" s="125"/>
      <c r="O424" s="125"/>
      <c r="P424" s="125"/>
      <c r="Q424" s="125"/>
      <c r="R424" s="125"/>
      <c r="U424" s="2"/>
      <c r="V424" s="229"/>
    </row>
    <row r="425" spans="1:22">
      <c r="A425" s="125"/>
      <c r="B425" s="125"/>
      <c r="C425" s="125"/>
      <c r="D425" s="125"/>
      <c r="E425" s="125"/>
      <c r="F425" s="125"/>
      <c r="G425" s="211"/>
      <c r="H425" s="126"/>
      <c r="I425" s="126"/>
      <c r="J425" s="126"/>
      <c r="K425" s="125"/>
      <c r="L425" s="125"/>
      <c r="M425" s="125"/>
      <c r="N425" s="125"/>
      <c r="O425" s="125"/>
      <c r="P425" s="125"/>
      <c r="Q425" s="125"/>
      <c r="R425" s="125"/>
      <c r="U425" s="2"/>
      <c r="V425" s="229"/>
    </row>
    <row r="426" spans="1:22">
      <c r="A426" s="125"/>
      <c r="B426" s="125"/>
      <c r="C426" s="125"/>
      <c r="D426" s="125"/>
      <c r="E426" s="125"/>
      <c r="F426" s="125"/>
      <c r="G426" s="211"/>
      <c r="H426" s="126"/>
      <c r="I426" s="126"/>
      <c r="J426" s="126"/>
      <c r="K426" s="125"/>
      <c r="L426" s="125"/>
      <c r="M426" s="125"/>
      <c r="N426" s="125"/>
      <c r="O426" s="125"/>
      <c r="P426" s="125"/>
      <c r="Q426" s="125"/>
      <c r="R426" s="125"/>
      <c r="U426" s="2"/>
      <c r="V426" s="229"/>
    </row>
    <row r="427" spans="1:22">
      <c r="A427" s="125"/>
      <c r="B427" s="125"/>
      <c r="C427" s="125"/>
      <c r="D427" s="125"/>
      <c r="E427" s="125"/>
      <c r="F427" s="125"/>
      <c r="G427" s="211"/>
      <c r="H427" s="126"/>
      <c r="I427" s="126"/>
      <c r="J427" s="126"/>
      <c r="K427" s="125"/>
      <c r="L427" s="125"/>
      <c r="M427" s="125"/>
      <c r="N427" s="125"/>
      <c r="O427" s="125"/>
      <c r="P427" s="125"/>
      <c r="Q427" s="125"/>
      <c r="R427" s="125"/>
      <c r="U427" s="2"/>
      <c r="V427" s="229"/>
    </row>
    <row r="428" spans="1:22">
      <c r="A428" s="125"/>
      <c r="B428" s="125"/>
      <c r="C428" s="125"/>
      <c r="D428" s="125"/>
      <c r="E428" s="125"/>
      <c r="F428" s="125"/>
      <c r="G428" s="211"/>
      <c r="H428" s="126"/>
      <c r="I428" s="126"/>
      <c r="J428" s="126"/>
      <c r="K428" s="125"/>
      <c r="L428" s="125"/>
      <c r="M428" s="125"/>
      <c r="N428" s="125"/>
      <c r="O428" s="125"/>
      <c r="P428" s="125"/>
      <c r="Q428" s="125"/>
      <c r="R428" s="125"/>
      <c r="U428" s="2"/>
      <c r="V428" s="229"/>
    </row>
    <row r="429" spans="1:22">
      <c r="A429" s="125"/>
      <c r="B429" s="125"/>
      <c r="C429" s="125"/>
      <c r="D429" s="125"/>
      <c r="E429" s="125"/>
      <c r="F429" s="125"/>
      <c r="G429" s="211"/>
      <c r="H429" s="126"/>
      <c r="I429" s="126"/>
      <c r="J429" s="126"/>
      <c r="K429" s="125"/>
      <c r="L429" s="125"/>
      <c r="M429" s="125"/>
      <c r="N429" s="125"/>
      <c r="O429" s="125"/>
      <c r="P429" s="125"/>
      <c r="Q429" s="125"/>
      <c r="R429" s="125"/>
      <c r="U429" s="2"/>
      <c r="V429" s="229"/>
    </row>
    <row r="430" spans="1:22">
      <c r="A430" s="125"/>
      <c r="B430" s="125"/>
      <c r="C430" s="125"/>
      <c r="D430" s="125"/>
      <c r="E430" s="125"/>
      <c r="F430" s="125"/>
      <c r="G430" s="211"/>
      <c r="H430" s="126"/>
      <c r="I430" s="126"/>
      <c r="J430" s="126"/>
      <c r="K430" s="125"/>
      <c r="L430" s="125"/>
      <c r="M430" s="125"/>
      <c r="N430" s="125"/>
      <c r="O430" s="125"/>
      <c r="P430" s="125"/>
      <c r="Q430" s="125"/>
      <c r="R430" s="125"/>
      <c r="U430" s="2"/>
      <c r="V430" s="229"/>
    </row>
    <row r="431" spans="1:22">
      <c r="A431" s="125"/>
      <c r="B431" s="125"/>
      <c r="C431" s="125"/>
      <c r="D431" s="125"/>
      <c r="E431" s="125"/>
      <c r="F431" s="125"/>
      <c r="G431" s="211"/>
      <c r="H431" s="126"/>
      <c r="I431" s="126"/>
      <c r="J431" s="126"/>
      <c r="K431" s="125"/>
      <c r="L431" s="125"/>
      <c r="M431" s="125"/>
      <c r="N431" s="125"/>
      <c r="O431" s="125"/>
      <c r="P431" s="125"/>
      <c r="Q431" s="125"/>
      <c r="R431" s="125"/>
      <c r="U431" s="2"/>
      <c r="V431" s="229"/>
    </row>
    <row r="432" spans="1:22">
      <c r="A432" s="125"/>
      <c r="B432" s="125"/>
      <c r="C432" s="125"/>
      <c r="D432" s="125"/>
      <c r="E432" s="125"/>
      <c r="F432" s="125"/>
      <c r="G432" s="211"/>
      <c r="H432" s="126"/>
      <c r="I432" s="126"/>
      <c r="J432" s="126"/>
      <c r="K432" s="125"/>
      <c r="L432" s="125"/>
      <c r="M432" s="125"/>
      <c r="N432" s="125"/>
      <c r="O432" s="125"/>
      <c r="P432" s="125"/>
      <c r="Q432" s="125"/>
      <c r="R432" s="125"/>
      <c r="U432" s="2"/>
      <c r="V432" s="229"/>
    </row>
    <row r="433" spans="1:22">
      <c r="A433" s="125"/>
      <c r="B433" s="125"/>
      <c r="C433" s="125"/>
      <c r="D433" s="125"/>
      <c r="E433" s="125"/>
      <c r="F433" s="125"/>
      <c r="G433" s="211"/>
      <c r="H433" s="126"/>
      <c r="I433" s="126"/>
      <c r="J433" s="126"/>
      <c r="K433" s="125"/>
      <c r="L433" s="125"/>
      <c r="M433" s="125"/>
      <c r="N433" s="125"/>
      <c r="O433" s="125"/>
      <c r="P433" s="125"/>
      <c r="Q433" s="125"/>
      <c r="R433" s="125"/>
      <c r="U433" s="2"/>
      <c r="V433" s="229"/>
    </row>
    <row r="434" spans="1:22">
      <c r="A434" s="125"/>
      <c r="B434" s="125"/>
      <c r="C434" s="125"/>
      <c r="D434" s="125"/>
      <c r="E434" s="125"/>
      <c r="F434" s="125"/>
      <c r="G434" s="211"/>
      <c r="H434" s="126"/>
      <c r="I434" s="126"/>
      <c r="J434" s="126"/>
      <c r="K434" s="125"/>
      <c r="L434" s="125"/>
      <c r="M434" s="125"/>
      <c r="N434" s="125"/>
      <c r="O434" s="125"/>
      <c r="P434" s="125"/>
      <c r="Q434" s="125"/>
      <c r="R434" s="125"/>
      <c r="U434" s="2"/>
      <c r="V434" s="229"/>
    </row>
    <row r="435" spans="1:22">
      <c r="A435" s="125"/>
      <c r="B435" s="125"/>
      <c r="C435" s="125"/>
      <c r="D435" s="125"/>
      <c r="E435" s="125"/>
      <c r="F435" s="125"/>
      <c r="G435" s="211"/>
      <c r="H435" s="126"/>
      <c r="I435" s="126"/>
      <c r="J435" s="126"/>
      <c r="K435" s="125"/>
      <c r="L435" s="125"/>
      <c r="M435" s="125"/>
      <c r="N435" s="125"/>
      <c r="O435" s="125"/>
      <c r="P435" s="125"/>
      <c r="Q435" s="125"/>
      <c r="R435" s="125"/>
      <c r="U435" s="2"/>
      <c r="V435" s="229"/>
    </row>
    <row r="436" spans="1:22">
      <c r="A436" s="125"/>
      <c r="B436" s="125"/>
      <c r="C436" s="125"/>
      <c r="D436" s="125"/>
      <c r="E436" s="125"/>
      <c r="F436" s="125"/>
      <c r="G436" s="211"/>
      <c r="H436" s="126"/>
      <c r="I436" s="126"/>
      <c r="J436" s="126"/>
      <c r="K436" s="125"/>
      <c r="L436" s="125"/>
      <c r="M436" s="125"/>
      <c r="N436" s="125"/>
      <c r="O436" s="125"/>
      <c r="P436" s="125"/>
      <c r="Q436" s="125"/>
      <c r="R436" s="125"/>
      <c r="U436" s="2"/>
      <c r="V436" s="229"/>
    </row>
    <row r="437" spans="1:22">
      <c r="A437" s="125"/>
      <c r="B437" s="125"/>
      <c r="C437" s="125"/>
      <c r="D437" s="125"/>
      <c r="E437" s="125"/>
      <c r="F437" s="125"/>
      <c r="G437" s="211"/>
      <c r="H437" s="126"/>
      <c r="I437" s="126"/>
      <c r="J437" s="126"/>
      <c r="K437" s="125"/>
      <c r="L437" s="125"/>
      <c r="M437" s="125"/>
      <c r="N437" s="125"/>
      <c r="O437" s="125"/>
      <c r="P437" s="125"/>
      <c r="Q437" s="125"/>
      <c r="R437" s="125"/>
      <c r="U437" s="2"/>
      <c r="V437" s="229"/>
    </row>
    <row r="438" spans="1:22">
      <c r="A438" s="125"/>
      <c r="B438" s="125"/>
      <c r="C438" s="125"/>
      <c r="D438" s="125"/>
      <c r="E438" s="125"/>
      <c r="F438" s="125"/>
      <c r="G438" s="211"/>
      <c r="H438" s="126"/>
      <c r="I438" s="126"/>
      <c r="J438" s="126"/>
      <c r="K438" s="125"/>
      <c r="L438" s="125"/>
      <c r="M438" s="125"/>
      <c r="N438" s="125"/>
      <c r="O438" s="125"/>
      <c r="P438" s="125"/>
      <c r="Q438" s="125"/>
      <c r="R438" s="125"/>
      <c r="U438" s="2"/>
      <c r="V438" s="229"/>
    </row>
    <row r="439" spans="1:22">
      <c r="A439" s="125"/>
      <c r="B439" s="125"/>
      <c r="C439" s="125"/>
      <c r="D439" s="125"/>
      <c r="E439" s="125"/>
      <c r="F439" s="125"/>
      <c r="G439" s="211"/>
      <c r="H439" s="126"/>
      <c r="I439" s="126"/>
      <c r="J439" s="126"/>
      <c r="K439" s="125"/>
      <c r="L439" s="125"/>
      <c r="M439" s="125"/>
      <c r="N439" s="125"/>
      <c r="O439" s="125"/>
      <c r="P439" s="125"/>
      <c r="Q439" s="125"/>
      <c r="R439" s="125"/>
      <c r="U439" s="2"/>
      <c r="V439" s="229"/>
    </row>
    <row r="440" spans="1:22">
      <c r="A440" s="125"/>
      <c r="B440" s="125"/>
      <c r="C440" s="125"/>
      <c r="D440" s="125"/>
      <c r="E440" s="125"/>
      <c r="F440" s="125"/>
      <c r="G440" s="211"/>
      <c r="H440" s="126"/>
      <c r="I440" s="126"/>
      <c r="J440" s="126"/>
      <c r="K440" s="125"/>
      <c r="L440" s="125"/>
      <c r="M440" s="125"/>
      <c r="N440" s="125"/>
      <c r="O440" s="125"/>
      <c r="P440" s="125"/>
      <c r="Q440" s="125"/>
      <c r="R440" s="125"/>
      <c r="U440" s="2"/>
      <c r="V440" s="229"/>
    </row>
    <row r="441" spans="1:22">
      <c r="A441" s="125"/>
      <c r="B441" s="125"/>
      <c r="C441" s="125"/>
      <c r="D441" s="125"/>
      <c r="E441" s="125"/>
      <c r="F441" s="125"/>
      <c r="G441" s="211"/>
      <c r="H441" s="126"/>
      <c r="I441" s="126"/>
      <c r="J441" s="126"/>
      <c r="K441" s="125"/>
      <c r="L441" s="125"/>
      <c r="M441" s="125"/>
      <c r="N441" s="125"/>
      <c r="O441" s="125"/>
      <c r="P441" s="125"/>
      <c r="Q441" s="125"/>
      <c r="R441" s="125"/>
      <c r="U441" s="2"/>
      <c r="V441" s="229"/>
    </row>
    <row r="442" spans="1:22">
      <c r="A442" s="125"/>
      <c r="B442" s="125"/>
      <c r="C442" s="125"/>
      <c r="D442" s="125"/>
      <c r="E442" s="125"/>
      <c r="F442" s="125"/>
      <c r="G442" s="211"/>
      <c r="H442" s="126"/>
      <c r="I442" s="126"/>
      <c r="J442" s="126"/>
      <c r="K442" s="125"/>
      <c r="L442" s="125"/>
      <c r="M442" s="125"/>
      <c r="N442" s="125"/>
      <c r="O442" s="125"/>
      <c r="P442" s="125"/>
      <c r="Q442" s="125"/>
      <c r="R442" s="125"/>
      <c r="U442" s="2"/>
      <c r="V442" s="229"/>
    </row>
    <row r="443" spans="1:22">
      <c r="A443" s="125"/>
      <c r="B443" s="125"/>
      <c r="C443" s="125"/>
      <c r="D443" s="125"/>
      <c r="E443" s="125"/>
      <c r="F443" s="125"/>
      <c r="G443" s="211"/>
      <c r="H443" s="126"/>
      <c r="I443" s="126"/>
      <c r="J443" s="126"/>
      <c r="K443" s="125"/>
      <c r="L443" s="125"/>
      <c r="M443" s="125"/>
      <c r="N443" s="125"/>
      <c r="O443" s="125"/>
      <c r="P443" s="125"/>
      <c r="Q443" s="125"/>
      <c r="R443" s="125"/>
      <c r="U443" s="2"/>
      <c r="V443" s="229"/>
    </row>
    <row r="444" spans="1:22">
      <c r="A444" s="125"/>
      <c r="B444" s="125"/>
      <c r="C444" s="125"/>
      <c r="D444" s="125"/>
      <c r="E444" s="125"/>
      <c r="F444" s="125"/>
      <c r="G444" s="211"/>
      <c r="H444" s="126"/>
      <c r="I444" s="126"/>
      <c r="J444" s="126"/>
      <c r="K444" s="125"/>
      <c r="L444" s="125"/>
      <c r="M444" s="125"/>
      <c r="N444" s="125"/>
      <c r="O444" s="125"/>
      <c r="P444" s="125"/>
      <c r="Q444" s="125"/>
      <c r="R444" s="125"/>
      <c r="U444" s="2"/>
      <c r="V444" s="229"/>
    </row>
    <row r="445" spans="1:22">
      <c r="A445" s="125"/>
      <c r="B445" s="125"/>
      <c r="C445" s="125"/>
      <c r="D445" s="125"/>
      <c r="E445" s="125"/>
      <c r="F445" s="125"/>
      <c r="G445" s="211"/>
      <c r="H445" s="126"/>
      <c r="I445" s="126"/>
      <c r="J445" s="126"/>
      <c r="K445" s="125"/>
      <c r="L445" s="125"/>
      <c r="M445" s="125"/>
      <c r="N445" s="125"/>
      <c r="O445" s="125"/>
      <c r="P445" s="125"/>
      <c r="Q445" s="125"/>
      <c r="R445" s="125"/>
      <c r="U445" s="2"/>
      <c r="V445" s="229"/>
    </row>
    <row r="446" spans="1:22">
      <c r="A446" s="125"/>
      <c r="B446" s="125"/>
      <c r="C446" s="125"/>
      <c r="D446" s="125"/>
      <c r="E446" s="125"/>
      <c r="F446" s="125"/>
      <c r="G446" s="211"/>
      <c r="H446" s="126"/>
      <c r="I446" s="126"/>
      <c r="J446" s="126"/>
      <c r="K446" s="125"/>
      <c r="L446" s="125"/>
      <c r="M446" s="125"/>
      <c r="N446" s="125"/>
      <c r="O446" s="125"/>
      <c r="P446" s="125"/>
      <c r="Q446" s="125"/>
      <c r="R446" s="125"/>
      <c r="U446" s="2"/>
      <c r="V446" s="229"/>
    </row>
    <row r="447" spans="1:22">
      <c r="A447" s="125"/>
      <c r="B447" s="125"/>
      <c r="C447" s="125"/>
      <c r="D447" s="125"/>
      <c r="E447" s="125"/>
      <c r="F447" s="125"/>
      <c r="G447" s="211"/>
      <c r="H447" s="126"/>
      <c r="I447" s="126"/>
      <c r="J447" s="126"/>
      <c r="K447" s="125"/>
      <c r="L447" s="125"/>
      <c r="M447" s="125"/>
      <c r="N447" s="125"/>
      <c r="O447" s="125"/>
      <c r="P447" s="125"/>
      <c r="Q447" s="125"/>
      <c r="R447" s="125"/>
      <c r="U447" s="2"/>
      <c r="V447" s="229"/>
    </row>
    <row r="448" spans="1:22">
      <c r="A448" s="125"/>
      <c r="B448" s="125"/>
      <c r="C448" s="125"/>
      <c r="D448" s="125"/>
      <c r="E448" s="125"/>
      <c r="F448" s="125"/>
      <c r="G448" s="211"/>
      <c r="H448" s="126"/>
      <c r="I448" s="126"/>
      <c r="J448" s="126"/>
      <c r="K448" s="125"/>
      <c r="L448" s="125"/>
      <c r="M448" s="125"/>
      <c r="N448" s="125"/>
      <c r="O448" s="125"/>
      <c r="P448" s="125"/>
      <c r="Q448" s="125"/>
      <c r="R448" s="125"/>
      <c r="U448" s="2"/>
      <c r="V448" s="229"/>
    </row>
    <row r="449" spans="1:22">
      <c r="A449" s="125"/>
      <c r="B449" s="125"/>
      <c r="C449" s="125"/>
      <c r="D449" s="125"/>
      <c r="E449" s="125"/>
      <c r="F449" s="125"/>
      <c r="G449" s="211"/>
      <c r="H449" s="126"/>
      <c r="I449" s="126"/>
      <c r="J449" s="126"/>
      <c r="K449" s="125"/>
      <c r="L449" s="125"/>
      <c r="M449" s="125"/>
      <c r="N449" s="125"/>
      <c r="O449" s="125"/>
      <c r="P449" s="125"/>
      <c r="Q449" s="125"/>
      <c r="R449" s="125"/>
      <c r="U449" s="2"/>
      <c r="V449" s="229"/>
    </row>
    <row r="450" spans="1:22">
      <c r="A450" s="125"/>
      <c r="B450" s="125"/>
      <c r="C450" s="125"/>
      <c r="D450" s="125"/>
      <c r="E450" s="125"/>
      <c r="F450" s="125"/>
      <c r="G450" s="211"/>
      <c r="H450" s="126"/>
      <c r="I450" s="126"/>
      <c r="J450" s="126"/>
      <c r="K450" s="125"/>
      <c r="L450" s="125"/>
      <c r="M450" s="125"/>
      <c r="N450" s="125"/>
      <c r="O450" s="125"/>
      <c r="P450" s="125"/>
      <c r="Q450" s="125"/>
      <c r="R450" s="125"/>
      <c r="U450" s="2"/>
      <c r="V450" s="229"/>
    </row>
    <row r="451" spans="1:22">
      <c r="A451" s="125"/>
      <c r="B451" s="125"/>
      <c r="C451" s="125"/>
      <c r="D451" s="125"/>
      <c r="E451" s="125"/>
      <c r="F451" s="125"/>
      <c r="G451" s="211"/>
      <c r="H451" s="126"/>
      <c r="I451" s="126"/>
      <c r="J451" s="126"/>
      <c r="K451" s="125"/>
      <c r="L451" s="125"/>
      <c r="M451" s="125"/>
      <c r="N451" s="125"/>
      <c r="O451" s="125"/>
      <c r="P451" s="125"/>
      <c r="Q451" s="125"/>
      <c r="R451" s="125"/>
      <c r="U451" s="2"/>
      <c r="V451" s="229"/>
    </row>
    <row r="452" spans="1:22">
      <c r="A452" s="125"/>
      <c r="B452" s="125"/>
      <c r="C452" s="125"/>
      <c r="D452" s="125"/>
      <c r="E452" s="125"/>
      <c r="F452" s="125"/>
      <c r="G452" s="211"/>
      <c r="H452" s="126"/>
      <c r="I452" s="126"/>
      <c r="J452" s="126"/>
      <c r="K452" s="125"/>
      <c r="L452" s="125"/>
      <c r="M452" s="125"/>
      <c r="N452" s="125"/>
      <c r="O452" s="125"/>
      <c r="P452" s="125"/>
      <c r="Q452" s="125"/>
      <c r="R452" s="125"/>
      <c r="U452" s="2"/>
      <c r="V452" s="229"/>
    </row>
    <row r="453" spans="1:22">
      <c r="A453" s="125"/>
      <c r="B453" s="125"/>
      <c r="C453" s="125"/>
      <c r="D453" s="125"/>
      <c r="E453" s="125"/>
      <c r="F453" s="125"/>
      <c r="G453" s="211"/>
      <c r="H453" s="126"/>
      <c r="I453" s="126"/>
      <c r="J453" s="126"/>
      <c r="K453" s="125"/>
      <c r="L453" s="125"/>
      <c r="M453" s="125"/>
      <c r="N453" s="125"/>
      <c r="O453" s="125"/>
      <c r="P453" s="125"/>
      <c r="Q453" s="125"/>
      <c r="R453" s="125"/>
      <c r="U453" s="2"/>
      <c r="V453" s="229"/>
    </row>
    <row r="454" spans="1:22">
      <c r="A454" s="125"/>
      <c r="B454" s="125"/>
      <c r="C454" s="125"/>
      <c r="D454" s="125"/>
      <c r="E454" s="125"/>
      <c r="F454" s="125"/>
      <c r="G454" s="211"/>
      <c r="H454" s="126"/>
      <c r="I454" s="126"/>
      <c r="J454" s="126"/>
      <c r="K454" s="125"/>
      <c r="L454" s="125"/>
      <c r="M454" s="125"/>
      <c r="N454" s="125"/>
      <c r="O454" s="125"/>
      <c r="P454" s="125"/>
      <c r="Q454" s="125"/>
      <c r="R454" s="125"/>
      <c r="U454" s="2"/>
      <c r="V454" s="229"/>
    </row>
    <row r="455" spans="1:22">
      <c r="A455" s="125"/>
      <c r="B455" s="125"/>
      <c r="C455" s="125"/>
      <c r="D455" s="125"/>
      <c r="E455" s="125"/>
      <c r="F455" s="125"/>
      <c r="G455" s="211"/>
      <c r="H455" s="126"/>
      <c r="I455" s="126"/>
      <c r="J455" s="126"/>
      <c r="K455" s="125"/>
      <c r="L455" s="125"/>
      <c r="M455" s="125"/>
      <c r="N455" s="125"/>
      <c r="O455" s="125"/>
      <c r="P455" s="125"/>
      <c r="Q455" s="125"/>
      <c r="R455" s="125"/>
      <c r="U455" s="2"/>
      <c r="V455" s="229"/>
    </row>
    <row r="456" spans="1:22">
      <c r="A456" s="125"/>
      <c r="B456" s="125"/>
      <c r="C456" s="125"/>
      <c r="D456" s="125"/>
      <c r="E456" s="125"/>
      <c r="F456" s="125"/>
      <c r="G456" s="211"/>
      <c r="H456" s="126"/>
      <c r="I456" s="126"/>
      <c r="J456" s="126"/>
      <c r="K456" s="125"/>
      <c r="L456" s="125"/>
      <c r="M456" s="125"/>
      <c r="N456" s="125"/>
      <c r="O456" s="125"/>
      <c r="P456" s="125"/>
      <c r="Q456" s="125"/>
      <c r="R456" s="125"/>
      <c r="U456" s="2"/>
      <c r="V456" s="229"/>
    </row>
    <row r="457" spans="1:22">
      <c r="A457" s="125"/>
      <c r="B457" s="125"/>
      <c r="C457" s="125"/>
      <c r="D457" s="125"/>
      <c r="E457" s="125"/>
      <c r="F457" s="125"/>
      <c r="G457" s="211"/>
      <c r="H457" s="126"/>
      <c r="I457" s="126"/>
      <c r="J457" s="126"/>
      <c r="K457" s="125"/>
      <c r="L457" s="125"/>
      <c r="M457" s="125"/>
      <c r="N457" s="125"/>
      <c r="O457" s="125"/>
      <c r="P457" s="125"/>
      <c r="Q457" s="125"/>
      <c r="R457" s="125"/>
      <c r="U457" s="2"/>
      <c r="V457" s="229"/>
    </row>
    <row r="458" spans="1:22">
      <c r="A458" s="125"/>
      <c r="B458" s="125"/>
      <c r="C458" s="125"/>
      <c r="D458" s="125"/>
      <c r="E458" s="125"/>
      <c r="F458" s="125"/>
      <c r="G458" s="211"/>
      <c r="H458" s="126"/>
      <c r="I458" s="126"/>
      <c r="J458" s="126"/>
      <c r="K458" s="125"/>
      <c r="L458" s="125"/>
      <c r="M458" s="125"/>
      <c r="N458" s="125"/>
      <c r="O458" s="125"/>
      <c r="P458" s="125"/>
      <c r="Q458" s="125"/>
      <c r="R458" s="125"/>
      <c r="U458" s="2"/>
      <c r="V458" s="229"/>
    </row>
    <row r="459" spans="1:22">
      <c r="A459" s="125"/>
      <c r="B459" s="125"/>
      <c r="C459" s="125"/>
      <c r="D459" s="125"/>
      <c r="E459" s="125"/>
      <c r="F459" s="125"/>
      <c r="G459" s="211"/>
      <c r="H459" s="126"/>
      <c r="I459" s="126"/>
      <c r="J459" s="126"/>
      <c r="K459" s="125"/>
      <c r="L459" s="125"/>
      <c r="M459" s="125"/>
      <c r="N459" s="125"/>
      <c r="O459" s="125"/>
      <c r="P459" s="125"/>
      <c r="Q459" s="125"/>
      <c r="R459" s="125"/>
      <c r="U459" s="2"/>
      <c r="V459" s="229"/>
    </row>
    <row r="460" spans="1:22">
      <c r="A460" s="125"/>
      <c r="B460" s="125"/>
      <c r="C460" s="125"/>
      <c r="D460" s="125"/>
      <c r="E460" s="125"/>
      <c r="F460" s="125"/>
      <c r="G460" s="211"/>
      <c r="H460" s="126"/>
      <c r="I460" s="126"/>
      <c r="J460" s="126"/>
      <c r="K460" s="125"/>
      <c r="L460" s="125"/>
      <c r="M460" s="125"/>
      <c r="N460" s="125"/>
      <c r="O460" s="125"/>
      <c r="P460" s="125"/>
      <c r="Q460" s="125"/>
      <c r="R460" s="125"/>
      <c r="U460" s="2"/>
      <c r="V460" s="229"/>
    </row>
    <row r="461" spans="1:22">
      <c r="A461" s="125"/>
      <c r="B461" s="125"/>
      <c r="C461" s="125"/>
      <c r="D461" s="125"/>
      <c r="E461" s="125"/>
      <c r="F461" s="125"/>
      <c r="G461" s="211"/>
      <c r="H461" s="126"/>
      <c r="I461" s="126"/>
      <c r="J461" s="126"/>
      <c r="K461" s="125"/>
      <c r="L461" s="125"/>
      <c r="M461" s="125"/>
      <c r="N461" s="125"/>
      <c r="O461" s="125"/>
      <c r="P461" s="125"/>
      <c r="Q461" s="125"/>
      <c r="R461" s="125"/>
      <c r="U461" s="2"/>
      <c r="V461" s="229"/>
    </row>
    <row r="462" spans="1:22">
      <c r="A462" s="125"/>
      <c r="B462" s="125"/>
      <c r="C462" s="125"/>
      <c r="D462" s="125"/>
      <c r="E462" s="125"/>
      <c r="F462" s="125"/>
      <c r="G462" s="211"/>
      <c r="H462" s="126"/>
      <c r="I462" s="126"/>
      <c r="J462" s="126"/>
      <c r="K462" s="125"/>
      <c r="L462" s="125"/>
      <c r="M462" s="125"/>
      <c r="N462" s="125"/>
      <c r="O462" s="125"/>
      <c r="P462" s="125"/>
      <c r="Q462" s="125"/>
      <c r="R462" s="125"/>
      <c r="U462" s="2"/>
      <c r="V462" s="229"/>
    </row>
    <row r="463" spans="1:22">
      <c r="A463" s="125"/>
      <c r="B463" s="125"/>
      <c r="C463" s="125"/>
      <c r="D463" s="125"/>
      <c r="E463" s="125"/>
      <c r="F463" s="125"/>
      <c r="G463" s="211"/>
      <c r="H463" s="126"/>
      <c r="I463" s="126"/>
      <c r="J463" s="126"/>
      <c r="K463" s="125"/>
      <c r="L463" s="125"/>
      <c r="M463" s="125"/>
      <c r="N463" s="125"/>
      <c r="O463" s="125"/>
      <c r="P463" s="125"/>
      <c r="Q463" s="125"/>
      <c r="R463" s="125"/>
      <c r="U463" s="2"/>
      <c r="V463" s="229"/>
    </row>
    <row r="464" spans="1:22">
      <c r="A464" s="125"/>
      <c r="B464" s="125"/>
      <c r="C464" s="125"/>
      <c r="D464" s="125"/>
      <c r="E464" s="125"/>
      <c r="F464" s="125"/>
      <c r="G464" s="211"/>
      <c r="H464" s="126"/>
      <c r="I464" s="126"/>
      <c r="J464" s="126"/>
      <c r="K464" s="125"/>
      <c r="L464" s="125"/>
      <c r="M464" s="125"/>
      <c r="N464" s="125"/>
      <c r="O464" s="125"/>
      <c r="P464" s="125"/>
      <c r="Q464" s="125"/>
      <c r="R464" s="125"/>
      <c r="U464" s="2"/>
      <c r="V464" s="229"/>
    </row>
    <row r="465" spans="1:22">
      <c r="A465" s="125"/>
      <c r="B465" s="125"/>
      <c r="C465" s="125"/>
      <c r="D465" s="125"/>
      <c r="E465" s="125"/>
      <c r="F465" s="125"/>
      <c r="G465" s="211"/>
      <c r="H465" s="126"/>
      <c r="I465" s="126"/>
      <c r="J465" s="126"/>
      <c r="K465" s="125"/>
      <c r="L465" s="125"/>
      <c r="M465" s="125"/>
      <c r="N465" s="125"/>
      <c r="O465" s="125"/>
      <c r="P465" s="125"/>
      <c r="Q465" s="125"/>
      <c r="R465" s="125"/>
      <c r="U465" s="2"/>
      <c r="V465" s="229"/>
    </row>
    <row r="466" spans="1:22">
      <c r="A466" s="125"/>
      <c r="B466" s="125"/>
      <c r="C466" s="125"/>
      <c r="D466" s="125"/>
      <c r="E466" s="125"/>
      <c r="F466" s="125"/>
      <c r="G466" s="211"/>
      <c r="H466" s="126"/>
      <c r="I466" s="126"/>
      <c r="J466" s="126"/>
      <c r="K466" s="125"/>
      <c r="L466" s="125"/>
      <c r="M466" s="125"/>
      <c r="N466" s="125"/>
      <c r="O466" s="125"/>
      <c r="P466" s="125"/>
      <c r="Q466" s="125"/>
      <c r="R466" s="125"/>
      <c r="U466" s="2"/>
      <c r="V466" s="229"/>
    </row>
    <row r="467" spans="1:22">
      <c r="A467" s="125"/>
      <c r="B467" s="125"/>
      <c r="C467" s="125"/>
      <c r="D467" s="125"/>
      <c r="E467" s="125"/>
      <c r="F467" s="125"/>
      <c r="G467" s="211"/>
      <c r="H467" s="126"/>
      <c r="I467" s="126"/>
      <c r="J467" s="126"/>
      <c r="K467" s="125"/>
      <c r="L467" s="125"/>
      <c r="M467" s="125"/>
      <c r="N467" s="125"/>
      <c r="O467" s="125"/>
      <c r="P467" s="125"/>
      <c r="Q467" s="125"/>
      <c r="R467" s="125"/>
      <c r="U467" s="2"/>
      <c r="V467" s="229"/>
    </row>
    <row r="468" spans="1:22">
      <c r="A468" s="125"/>
      <c r="B468" s="125"/>
      <c r="C468" s="125"/>
      <c r="D468" s="125"/>
      <c r="E468" s="125"/>
      <c r="F468" s="125"/>
      <c r="G468" s="211"/>
      <c r="H468" s="126"/>
      <c r="I468" s="126"/>
      <c r="J468" s="126"/>
      <c r="K468" s="125"/>
      <c r="L468" s="125"/>
      <c r="M468" s="125"/>
      <c r="N468" s="125"/>
      <c r="O468" s="125"/>
      <c r="P468" s="125"/>
      <c r="Q468" s="125"/>
      <c r="R468" s="125"/>
      <c r="U468" s="2"/>
      <c r="V468" s="229"/>
    </row>
    <row r="469" spans="1:22">
      <c r="A469" s="125"/>
      <c r="B469" s="125"/>
      <c r="C469" s="125"/>
      <c r="D469" s="125"/>
      <c r="E469" s="125"/>
      <c r="F469" s="125"/>
      <c r="G469" s="211"/>
      <c r="H469" s="126"/>
      <c r="I469" s="126"/>
      <c r="J469" s="126"/>
      <c r="K469" s="125"/>
      <c r="L469" s="125"/>
      <c r="M469" s="125"/>
      <c r="N469" s="125"/>
      <c r="O469" s="125"/>
      <c r="P469" s="125"/>
      <c r="Q469" s="125"/>
      <c r="R469" s="125"/>
      <c r="U469" s="2"/>
      <c r="V469" s="229"/>
    </row>
    <row r="470" spans="1:22">
      <c r="A470" s="125"/>
      <c r="B470" s="125"/>
      <c r="C470" s="125"/>
      <c r="D470" s="125"/>
      <c r="E470" s="125"/>
      <c r="F470" s="125"/>
      <c r="G470" s="211"/>
      <c r="H470" s="126"/>
      <c r="I470" s="126"/>
      <c r="J470" s="126"/>
      <c r="K470" s="125"/>
      <c r="L470" s="125"/>
      <c r="M470" s="125"/>
      <c r="N470" s="125"/>
      <c r="O470" s="125"/>
      <c r="P470" s="125"/>
      <c r="Q470" s="125"/>
      <c r="R470" s="125"/>
      <c r="U470" s="2"/>
      <c r="V470" s="229"/>
    </row>
    <row r="471" spans="1:22">
      <c r="A471" s="125"/>
      <c r="B471" s="125"/>
      <c r="C471" s="125"/>
      <c r="D471" s="125"/>
      <c r="E471" s="125"/>
      <c r="F471" s="125"/>
      <c r="G471" s="211"/>
      <c r="H471" s="126"/>
      <c r="I471" s="126"/>
      <c r="J471" s="126"/>
      <c r="K471" s="125"/>
      <c r="L471" s="125"/>
      <c r="M471" s="125"/>
      <c r="N471" s="125"/>
      <c r="O471" s="125"/>
      <c r="P471" s="125"/>
      <c r="Q471" s="125"/>
      <c r="R471" s="125"/>
      <c r="U471" s="2"/>
      <c r="V471" s="229"/>
    </row>
    <row r="472" spans="1:22">
      <c r="A472" s="125"/>
      <c r="B472" s="125"/>
      <c r="C472" s="125"/>
      <c r="D472" s="125"/>
      <c r="E472" s="125"/>
      <c r="F472" s="125"/>
      <c r="G472" s="211"/>
      <c r="H472" s="126"/>
      <c r="I472" s="126"/>
      <c r="J472" s="126"/>
      <c r="K472" s="125"/>
      <c r="L472" s="125"/>
      <c r="M472" s="125"/>
      <c r="N472" s="125"/>
      <c r="O472" s="125"/>
      <c r="P472" s="125"/>
      <c r="Q472" s="125"/>
      <c r="R472" s="125"/>
      <c r="U472" s="2"/>
      <c r="V472" s="229"/>
    </row>
    <row r="473" spans="1:22">
      <c r="A473" s="125"/>
      <c r="B473" s="125"/>
      <c r="C473" s="125"/>
      <c r="D473" s="125"/>
      <c r="E473" s="125"/>
      <c r="F473" s="125"/>
      <c r="G473" s="211"/>
      <c r="H473" s="126"/>
      <c r="I473" s="126"/>
      <c r="J473" s="126"/>
      <c r="K473" s="125"/>
      <c r="L473" s="125"/>
      <c r="M473" s="125"/>
      <c r="N473" s="125"/>
      <c r="O473" s="125"/>
      <c r="P473" s="125"/>
      <c r="Q473" s="125"/>
      <c r="R473" s="125"/>
      <c r="U473" s="2"/>
      <c r="V473" s="229"/>
    </row>
    <row r="474" spans="1:22">
      <c r="A474" s="125"/>
      <c r="B474" s="125"/>
      <c r="C474" s="125"/>
      <c r="D474" s="125"/>
      <c r="E474" s="125"/>
      <c r="F474" s="125"/>
      <c r="G474" s="211"/>
      <c r="H474" s="126"/>
      <c r="I474" s="126"/>
      <c r="J474" s="126"/>
      <c r="K474" s="125"/>
      <c r="L474" s="125"/>
      <c r="M474" s="125"/>
      <c r="N474" s="125"/>
      <c r="O474" s="125"/>
      <c r="P474" s="125"/>
      <c r="Q474" s="125"/>
      <c r="R474" s="125"/>
      <c r="U474" s="2"/>
      <c r="V474" s="229"/>
    </row>
    <row r="475" spans="1:22">
      <c r="A475" s="125"/>
      <c r="B475" s="125"/>
      <c r="C475" s="125"/>
      <c r="D475" s="125"/>
      <c r="E475" s="125"/>
      <c r="F475" s="125"/>
      <c r="G475" s="211"/>
      <c r="H475" s="126"/>
      <c r="I475" s="126"/>
      <c r="J475" s="126"/>
      <c r="K475" s="125"/>
      <c r="L475" s="125"/>
      <c r="M475" s="125"/>
      <c r="N475" s="125"/>
      <c r="O475" s="125"/>
      <c r="P475" s="125"/>
      <c r="Q475" s="125"/>
      <c r="R475" s="125"/>
      <c r="U475" s="2"/>
      <c r="V475" s="229"/>
    </row>
    <row r="476" spans="1:22">
      <c r="A476" s="125"/>
      <c r="B476" s="125"/>
      <c r="C476" s="125"/>
      <c r="D476" s="125"/>
      <c r="E476" s="125"/>
      <c r="F476" s="125"/>
      <c r="G476" s="211"/>
      <c r="H476" s="126"/>
      <c r="I476" s="126"/>
      <c r="J476" s="126"/>
      <c r="K476" s="125"/>
      <c r="L476" s="125"/>
      <c r="M476" s="125"/>
      <c r="N476" s="125"/>
      <c r="O476" s="125"/>
      <c r="P476" s="125"/>
      <c r="Q476" s="125"/>
      <c r="R476" s="125"/>
      <c r="U476" s="2"/>
      <c r="V476" s="229"/>
    </row>
    <row r="477" spans="1:22">
      <c r="A477" s="125"/>
      <c r="B477" s="125"/>
      <c r="C477" s="125"/>
      <c r="D477" s="125"/>
      <c r="E477" s="125"/>
      <c r="F477" s="125"/>
      <c r="G477" s="211"/>
      <c r="H477" s="126"/>
      <c r="I477" s="126"/>
      <c r="J477" s="126"/>
      <c r="K477" s="125"/>
      <c r="L477" s="125"/>
      <c r="M477" s="125"/>
      <c r="N477" s="125"/>
      <c r="O477" s="125"/>
      <c r="P477" s="125"/>
      <c r="Q477" s="125"/>
      <c r="R477" s="125"/>
      <c r="U477" s="2"/>
      <c r="V477" s="229"/>
    </row>
    <row r="478" spans="1:22">
      <c r="A478" s="125"/>
      <c r="B478" s="125"/>
      <c r="C478" s="125"/>
      <c r="D478" s="125"/>
      <c r="E478" s="125"/>
      <c r="F478" s="125"/>
      <c r="G478" s="211"/>
      <c r="H478" s="126"/>
      <c r="I478" s="126"/>
      <c r="J478" s="126"/>
      <c r="K478" s="125"/>
      <c r="L478" s="125"/>
      <c r="M478" s="125"/>
      <c r="N478" s="125"/>
      <c r="O478" s="125"/>
      <c r="P478" s="125"/>
      <c r="Q478" s="125"/>
      <c r="R478" s="125"/>
      <c r="U478" s="2"/>
      <c r="V478" s="229"/>
    </row>
    <row r="479" spans="1:22">
      <c r="A479" s="125"/>
      <c r="B479" s="125"/>
      <c r="C479" s="125"/>
      <c r="D479" s="125"/>
      <c r="E479" s="125"/>
      <c r="F479" s="125"/>
      <c r="G479" s="211"/>
      <c r="H479" s="126"/>
      <c r="I479" s="126"/>
      <c r="J479" s="126"/>
      <c r="K479" s="125"/>
      <c r="L479" s="125"/>
      <c r="M479" s="125"/>
      <c r="N479" s="125"/>
      <c r="O479" s="125"/>
      <c r="P479" s="125"/>
      <c r="Q479" s="125"/>
      <c r="R479" s="125"/>
      <c r="U479" s="2"/>
      <c r="V479" s="229"/>
    </row>
    <row r="480" spans="1:22">
      <c r="A480" s="125"/>
      <c r="B480" s="125"/>
      <c r="C480" s="125"/>
      <c r="D480" s="125"/>
      <c r="E480" s="125"/>
      <c r="F480" s="125"/>
      <c r="G480" s="211"/>
      <c r="H480" s="126"/>
      <c r="I480" s="126"/>
      <c r="J480" s="126"/>
      <c r="K480" s="125"/>
      <c r="L480" s="125"/>
      <c r="M480" s="125"/>
      <c r="N480" s="125"/>
      <c r="O480" s="125"/>
      <c r="P480" s="125"/>
      <c r="Q480" s="125"/>
      <c r="R480" s="125"/>
      <c r="U480" s="2"/>
      <c r="V480" s="229"/>
    </row>
    <row r="481" spans="1:22">
      <c r="A481" s="125"/>
      <c r="B481" s="125"/>
      <c r="C481" s="125"/>
      <c r="D481" s="125"/>
      <c r="E481" s="125"/>
      <c r="F481" s="125"/>
      <c r="G481" s="211"/>
      <c r="H481" s="126"/>
      <c r="I481" s="126"/>
      <c r="J481" s="126"/>
      <c r="K481" s="125"/>
      <c r="L481" s="125"/>
      <c r="M481" s="125"/>
      <c r="N481" s="125"/>
      <c r="O481" s="125"/>
      <c r="P481" s="125"/>
      <c r="Q481" s="125"/>
      <c r="R481" s="125"/>
      <c r="U481" s="2"/>
      <c r="V481" s="229"/>
    </row>
    <row r="482" spans="1:22">
      <c r="A482" s="125"/>
      <c r="B482" s="125"/>
      <c r="C482" s="125"/>
      <c r="D482" s="125"/>
      <c r="E482" s="125"/>
      <c r="F482" s="125"/>
      <c r="G482" s="211"/>
      <c r="H482" s="126"/>
      <c r="I482" s="126"/>
      <c r="J482" s="126"/>
      <c r="K482" s="125"/>
      <c r="L482" s="125"/>
      <c r="M482" s="125"/>
      <c r="N482" s="125"/>
      <c r="O482" s="125"/>
      <c r="P482" s="125"/>
      <c r="Q482" s="125"/>
      <c r="R482" s="125"/>
      <c r="U482" s="2"/>
      <c r="V482" s="229"/>
    </row>
    <row r="483" spans="1:22">
      <c r="A483" s="125"/>
      <c r="B483" s="125"/>
      <c r="C483" s="125"/>
      <c r="D483" s="125"/>
      <c r="E483" s="125"/>
      <c r="F483" s="125"/>
      <c r="G483" s="211"/>
      <c r="H483" s="126"/>
      <c r="I483" s="126"/>
      <c r="J483" s="126"/>
      <c r="K483" s="125"/>
      <c r="L483" s="125"/>
      <c r="M483" s="125"/>
      <c r="N483" s="125"/>
      <c r="O483" s="125"/>
      <c r="P483" s="125"/>
      <c r="Q483" s="125"/>
      <c r="R483" s="125"/>
      <c r="U483" s="2"/>
      <c r="V483" s="229"/>
    </row>
    <row r="484" spans="1:22">
      <c r="A484" s="125"/>
      <c r="B484" s="125"/>
      <c r="C484" s="125"/>
      <c r="D484" s="125"/>
      <c r="E484" s="125"/>
      <c r="F484" s="125"/>
      <c r="G484" s="211"/>
      <c r="H484" s="126"/>
      <c r="I484" s="126"/>
      <c r="J484" s="126"/>
      <c r="K484" s="125"/>
      <c r="L484" s="125"/>
      <c r="M484" s="125"/>
      <c r="N484" s="125"/>
      <c r="O484" s="125"/>
      <c r="P484" s="125"/>
      <c r="Q484" s="125"/>
      <c r="R484" s="125"/>
      <c r="U484" s="2"/>
      <c r="V484" s="229"/>
    </row>
    <row r="485" spans="1:22">
      <c r="A485" s="125"/>
      <c r="B485" s="125"/>
      <c r="C485" s="125"/>
      <c r="D485" s="125"/>
      <c r="E485" s="125"/>
      <c r="F485" s="125"/>
      <c r="G485" s="211"/>
      <c r="H485" s="126"/>
      <c r="I485" s="126"/>
      <c r="J485" s="126"/>
      <c r="K485" s="125"/>
      <c r="L485" s="125"/>
      <c r="M485" s="125"/>
      <c r="N485" s="125"/>
      <c r="O485" s="125"/>
      <c r="P485" s="125"/>
      <c r="Q485" s="125"/>
      <c r="R485" s="125"/>
      <c r="U485" s="2"/>
      <c r="V485" s="229"/>
    </row>
    <row r="486" spans="1:22">
      <c r="A486" s="125"/>
      <c r="B486" s="125"/>
      <c r="C486" s="125"/>
      <c r="D486" s="125"/>
      <c r="E486" s="125"/>
      <c r="F486" s="125"/>
      <c r="G486" s="211"/>
      <c r="H486" s="126"/>
      <c r="I486" s="126"/>
      <c r="J486" s="126"/>
      <c r="K486" s="125"/>
      <c r="L486" s="125"/>
      <c r="M486" s="125"/>
      <c r="N486" s="125"/>
      <c r="O486" s="125"/>
      <c r="P486" s="125"/>
      <c r="Q486" s="125"/>
      <c r="R486" s="125"/>
      <c r="U486" s="2"/>
      <c r="V486" s="229"/>
    </row>
    <row r="487" spans="1:22">
      <c r="A487" s="125"/>
      <c r="B487" s="125"/>
      <c r="C487" s="125"/>
      <c r="D487" s="125"/>
      <c r="E487" s="125"/>
      <c r="F487" s="125"/>
      <c r="G487" s="211"/>
      <c r="H487" s="126"/>
      <c r="I487" s="126"/>
      <c r="J487" s="126"/>
      <c r="K487" s="125"/>
      <c r="L487" s="125"/>
      <c r="M487" s="125"/>
      <c r="N487" s="125"/>
      <c r="O487" s="125"/>
      <c r="P487" s="125"/>
      <c r="Q487" s="125"/>
      <c r="R487" s="125"/>
      <c r="U487" s="2"/>
      <c r="V487" s="229"/>
    </row>
    <row r="488" spans="1:22">
      <c r="A488" s="125"/>
      <c r="B488" s="125"/>
      <c r="C488" s="125"/>
      <c r="D488" s="125"/>
      <c r="E488" s="125"/>
      <c r="F488" s="125"/>
      <c r="G488" s="211"/>
      <c r="H488" s="126"/>
      <c r="I488" s="126"/>
      <c r="J488" s="126"/>
      <c r="K488" s="125"/>
      <c r="L488" s="125"/>
      <c r="M488" s="125"/>
      <c r="N488" s="125"/>
      <c r="O488" s="125"/>
      <c r="P488" s="125"/>
      <c r="Q488" s="125"/>
      <c r="R488" s="125"/>
      <c r="U488" s="2"/>
      <c r="V488" s="229"/>
    </row>
    <row r="489" spans="1:22">
      <c r="A489" s="125"/>
      <c r="B489" s="125"/>
      <c r="C489" s="125"/>
      <c r="D489" s="125"/>
      <c r="E489" s="125"/>
      <c r="F489" s="125"/>
      <c r="G489" s="211"/>
      <c r="H489" s="126"/>
      <c r="I489" s="126"/>
      <c r="J489" s="126"/>
      <c r="K489" s="125"/>
      <c r="L489" s="125"/>
      <c r="M489" s="125"/>
      <c r="N489" s="125"/>
      <c r="O489" s="125"/>
      <c r="P489" s="125"/>
      <c r="Q489" s="125"/>
      <c r="R489" s="125"/>
      <c r="U489" s="2"/>
      <c r="V489" s="229"/>
    </row>
    <row r="490" spans="1:22">
      <c r="A490" s="125"/>
      <c r="B490" s="125"/>
      <c r="C490" s="125"/>
      <c r="D490" s="125"/>
      <c r="E490" s="125"/>
      <c r="F490" s="125"/>
      <c r="G490" s="211"/>
      <c r="H490" s="126"/>
      <c r="I490" s="126"/>
      <c r="J490" s="126"/>
      <c r="K490" s="125"/>
      <c r="L490" s="125"/>
      <c r="M490" s="125"/>
      <c r="N490" s="125"/>
      <c r="O490" s="125"/>
      <c r="P490" s="125"/>
      <c r="Q490" s="125"/>
      <c r="R490" s="125"/>
      <c r="U490" s="2"/>
      <c r="V490" s="229"/>
    </row>
    <row r="491" spans="1:22">
      <c r="A491" s="125"/>
      <c r="B491" s="125"/>
      <c r="C491" s="125"/>
      <c r="D491" s="125"/>
      <c r="E491" s="125"/>
      <c r="F491" s="125"/>
      <c r="G491" s="211"/>
      <c r="H491" s="126"/>
      <c r="I491" s="126"/>
      <c r="J491" s="126"/>
      <c r="K491" s="125"/>
      <c r="L491" s="125"/>
      <c r="M491" s="125"/>
      <c r="N491" s="125"/>
      <c r="O491" s="125"/>
      <c r="P491" s="125"/>
      <c r="Q491" s="125"/>
      <c r="R491" s="125"/>
      <c r="U491" s="2"/>
      <c r="V491" s="229"/>
    </row>
    <row r="492" spans="1:22">
      <c r="A492" s="125"/>
      <c r="B492" s="125"/>
      <c r="C492" s="125"/>
      <c r="D492" s="125"/>
      <c r="E492" s="125"/>
      <c r="F492" s="125"/>
      <c r="G492" s="211"/>
      <c r="H492" s="126"/>
      <c r="I492" s="126"/>
      <c r="J492" s="126"/>
      <c r="K492" s="125"/>
      <c r="L492" s="125"/>
      <c r="M492" s="125"/>
      <c r="N492" s="125"/>
      <c r="O492" s="125"/>
      <c r="P492" s="125"/>
      <c r="Q492" s="125"/>
      <c r="R492" s="125"/>
      <c r="U492" s="2"/>
      <c r="V492" s="229"/>
    </row>
    <row r="493" spans="1:22">
      <c r="A493" s="125"/>
      <c r="B493" s="125"/>
      <c r="C493" s="125"/>
      <c r="D493" s="125"/>
      <c r="E493" s="125"/>
      <c r="F493" s="125"/>
      <c r="G493" s="211"/>
      <c r="H493" s="126"/>
      <c r="I493" s="126"/>
      <c r="J493" s="126"/>
      <c r="K493" s="125"/>
      <c r="L493" s="125"/>
      <c r="M493" s="125"/>
      <c r="N493" s="125"/>
      <c r="O493" s="125"/>
      <c r="P493" s="125"/>
      <c r="Q493" s="125"/>
      <c r="R493" s="125"/>
      <c r="U493" s="2"/>
      <c r="V493" s="229"/>
    </row>
    <row r="494" spans="1:22">
      <c r="A494" s="125"/>
      <c r="B494" s="125"/>
      <c r="C494" s="125"/>
      <c r="D494" s="125"/>
      <c r="E494" s="125"/>
      <c r="F494" s="125"/>
      <c r="G494" s="211"/>
      <c r="H494" s="126"/>
      <c r="I494" s="126"/>
      <c r="J494" s="126"/>
      <c r="K494" s="125"/>
      <c r="L494" s="125"/>
      <c r="M494" s="125"/>
      <c r="N494" s="125"/>
      <c r="O494" s="125"/>
      <c r="P494" s="125"/>
      <c r="Q494" s="125"/>
      <c r="R494" s="125"/>
      <c r="U494" s="2"/>
      <c r="V494" s="229"/>
    </row>
    <row r="495" spans="1:22">
      <c r="A495" s="125"/>
      <c r="B495" s="125"/>
      <c r="C495" s="125"/>
      <c r="D495" s="125"/>
      <c r="E495" s="125"/>
      <c r="F495" s="125"/>
      <c r="G495" s="211"/>
      <c r="H495" s="126"/>
      <c r="I495" s="126"/>
      <c r="J495" s="126"/>
      <c r="K495" s="125"/>
      <c r="L495" s="125"/>
      <c r="M495" s="125"/>
      <c r="N495" s="125"/>
      <c r="O495" s="125"/>
      <c r="P495" s="125"/>
      <c r="Q495" s="125"/>
      <c r="R495" s="125"/>
      <c r="U495" s="2"/>
      <c r="V495" s="229"/>
    </row>
    <row r="496" spans="1:22">
      <c r="A496" s="125"/>
      <c r="B496" s="125"/>
      <c r="C496" s="125"/>
      <c r="D496" s="125"/>
      <c r="E496" s="125"/>
      <c r="F496" s="125"/>
      <c r="G496" s="211"/>
      <c r="H496" s="126"/>
      <c r="I496" s="126"/>
      <c r="J496" s="126"/>
      <c r="K496" s="125"/>
      <c r="L496" s="125"/>
      <c r="M496" s="125"/>
      <c r="N496" s="125"/>
      <c r="O496" s="125"/>
      <c r="P496" s="125"/>
      <c r="Q496" s="125"/>
      <c r="R496" s="125"/>
      <c r="U496" s="2"/>
      <c r="V496" s="229"/>
    </row>
    <row r="497" spans="1:22">
      <c r="A497" s="125"/>
      <c r="B497" s="125"/>
      <c r="C497" s="125"/>
      <c r="D497" s="125"/>
      <c r="E497" s="125"/>
      <c r="F497" s="125"/>
      <c r="G497" s="211"/>
      <c r="H497" s="126"/>
      <c r="I497" s="126"/>
      <c r="J497" s="126"/>
      <c r="K497" s="125"/>
      <c r="L497" s="125"/>
      <c r="M497" s="125"/>
      <c r="N497" s="125"/>
      <c r="O497" s="125"/>
      <c r="P497" s="125"/>
      <c r="Q497" s="125"/>
      <c r="R497" s="125"/>
      <c r="U497" s="2"/>
      <c r="V497" s="229"/>
    </row>
    <row r="498" spans="1:22">
      <c r="A498" s="125"/>
      <c r="B498" s="125"/>
      <c r="C498" s="125"/>
      <c r="D498" s="125"/>
      <c r="E498" s="125"/>
      <c r="F498" s="125"/>
      <c r="G498" s="211"/>
      <c r="H498" s="126"/>
      <c r="I498" s="126"/>
      <c r="J498" s="126"/>
      <c r="K498" s="125"/>
      <c r="L498" s="125"/>
      <c r="M498" s="125"/>
      <c r="N498" s="125"/>
      <c r="O498" s="125"/>
      <c r="P498" s="125"/>
      <c r="Q498" s="125"/>
      <c r="R498" s="125"/>
      <c r="U498" s="2"/>
      <c r="V498" s="229"/>
    </row>
    <row r="499" spans="1:22">
      <c r="A499" s="125"/>
      <c r="B499" s="125"/>
      <c r="C499" s="125"/>
      <c r="D499" s="125"/>
      <c r="E499" s="125"/>
      <c r="F499" s="125"/>
      <c r="G499" s="211"/>
      <c r="H499" s="126"/>
      <c r="I499" s="126"/>
      <c r="J499" s="126"/>
      <c r="K499" s="125"/>
      <c r="L499" s="125"/>
      <c r="M499" s="125"/>
      <c r="N499" s="125"/>
      <c r="O499" s="125"/>
      <c r="P499" s="125"/>
      <c r="Q499" s="125"/>
      <c r="R499" s="125"/>
      <c r="U499" s="2"/>
      <c r="V499" s="229"/>
    </row>
    <row r="500" spans="1:22">
      <c r="A500" s="125"/>
      <c r="B500" s="125"/>
      <c r="C500" s="125"/>
      <c r="D500" s="125"/>
      <c r="E500" s="125"/>
      <c r="F500" s="125"/>
      <c r="G500" s="211"/>
      <c r="H500" s="126"/>
      <c r="I500" s="126"/>
      <c r="J500" s="126"/>
      <c r="K500" s="125"/>
      <c r="L500" s="125"/>
      <c r="M500" s="125"/>
      <c r="N500" s="125"/>
      <c r="O500" s="125"/>
      <c r="P500" s="125"/>
      <c r="Q500" s="125"/>
      <c r="R500" s="125"/>
      <c r="U500" s="2"/>
      <c r="V500" s="229"/>
    </row>
    <row r="501" spans="1:22">
      <c r="A501" s="125"/>
      <c r="B501" s="125"/>
      <c r="C501" s="125"/>
      <c r="D501" s="125"/>
      <c r="E501" s="125"/>
      <c r="F501" s="125"/>
      <c r="G501" s="211"/>
      <c r="H501" s="126"/>
      <c r="I501" s="126"/>
      <c r="J501" s="126"/>
      <c r="K501" s="125"/>
      <c r="L501" s="125"/>
      <c r="M501" s="125"/>
      <c r="N501" s="125"/>
      <c r="O501" s="125"/>
      <c r="P501" s="125"/>
      <c r="Q501" s="125"/>
      <c r="R501" s="125"/>
      <c r="U501" s="2"/>
      <c r="V501" s="229"/>
    </row>
    <row r="502" spans="1:22">
      <c r="A502" s="125"/>
      <c r="B502" s="125"/>
      <c r="C502" s="125"/>
      <c r="D502" s="125"/>
      <c r="E502" s="125"/>
      <c r="F502" s="125"/>
      <c r="G502" s="211"/>
      <c r="H502" s="126"/>
      <c r="I502" s="126"/>
      <c r="J502" s="126"/>
      <c r="K502" s="125"/>
      <c r="L502" s="125"/>
      <c r="M502" s="125"/>
      <c r="N502" s="125"/>
      <c r="O502" s="125"/>
      <c r="P502" s="125"/>
      <c r="Q502" s="125"/>
      <c r="R502" s="125"/>
      <c r="U502" s="2"/>
      <c r="V502" s="229"/>
    </row>
    <row r="503" spans="1:22">
      <c r="A503" s="125"/>
      <c r="B503" s="125"/>
      <c r="C503" s="125"/>
      <c r="D503" s="125"/>
      <c r="E503" s="125"/>
      <c r="F503" s="125"/>
      <c r="G503" s="211"/>
      <c r="H503" s="126"/>
      <c r="I503" s="126"/>
      <c r="J503" s="126"/>
      <c r="K503" s="125"/>
      <c r="L503" s="125"/>
      <c r="M503" s="125"/>
      <c r="N503" s="125"/>
      <c r="O503" s="125"/>
      <c r="P503" s="125"/>
      <c r="Q503" s="125"/>
      <c r="R503" s="125"/>
      <c r="U503" s="2"/>
      <c r="V503" s="229"/>
    </row>
    <row r="504" spans="1:22">
      <c r="A504" s="125"/>
      <c r="B504" s="125"/>
      <c r="C504" s="125"/>
      <c r="D504" s="125"/>
      <c r="E504" s="125"/>
      <c r="F504" s="125"/>
      <c r="G504" s="211"/>
      <c r="H504" s="126"/>
      <c r="I504" s="126"/>
      <c r="J504" s="126"/>
      <c r="K504" s="125"/>
      <c r="L504" s="125"/>
      <c r="M504" s="125"/>
      <c r="N504" s="125"/>
      <c r="O504" s="125"/>
      <c r="P504" s="125"/>
      <c r="Q504" s="125"/>
      <c r="R504" s="125"/>
      <c r="U504" s="2"/>
      <c r="V504" s="229"/>
    </row>
    <row r="505" spans="1:22">
      <c r="A505" s="125"/>
      <c r="B505" s="125"/>
      <c r="C505" s="125"/>
      <c r="D505" s="125"/>
      <c r="E505" s="125"/>
      <c r="F505" s="125"/>
      <c r="G505" s="211"/>
      <c r="H505" s="126"/>
      <c r="I505" s="126"/>
      <c r="J505" s="126"/>
      <c r="K505" s="125"/>
      <c r="L505" s="125"/>
      <c r="M505" s="125"/>
      <c r="N505" s="125"/>
      <c r="O505" s="125"/>
      <c r="P505" s="125"/>
      <c r="Q505" s="125"/>
      <c r="R505" s="125"/>
      <c r="U505" s="2"/>
      <c r="V505" s="229"/>
    </row>
    <row r="506" spans="1:22">
      <c r="A506" s="125"/>
      <c r="B506" s="125"/>
      <c r="C506" s="125"/>
      <c r="D506" s="125"/>
      <c r="E506" s="125"/>
      <c r="F506" s="125"/>
      <c r="G506" s="211"/>
      <c r="H506" s="126"/>
      <c r="I506" s="126"/>
      <c r="J506" s="126"/>
      <c r="K506" s="125"/>
      <c r="L506" s="125"/>
      <c r="M506" s="125"/>
      <c r="N506" s="125"/>
      <c r="O506" s="125"/>
      <c r="P506" s="125"/>
      <c r="Q506" s="125"/>
      <c r="R506" s="125"/>
      <c r="U506" s="2"/>
      <c r="V506" s="229"/>
    </row>
    <row r="507" spans="1:22">
      <c r="A507" s="125"/>
      <c r="B507" s="125"/>
      <c r="C507" s="125"/>
      <c r="D507" s="125"/>
      <c r="E507" s="125"/>
      <c r="F507" s="125"/>
      <c r="G507" s="211"/>
      <c r="H507" s="126"/>
      <c r="I507" s="126"/>
      <c r="J507" s="126"/>
      <c r="K507" s="125"/>
      <c r="L507" s="125"/>
      <c r="M507" s="125"/>
      <c r="N507" s="125"/>
      <c r="O507" s="125"/>
      <c r="P507" s="125"/>
      <c r="Q507" s="125"/>
      <c r="R507" s="125"/>
      <c r="U507" s="2"/>
      <c r="V507" s="229"/>
    </row>
    <row r="508" spans="1:22">
      <c r="A508" s="125"/>
      <c r="B508" s="125"/>
      <c r="C508" s="125"/>
      <c r="D508" s="125"/>
      <c r="E508" s="125"/>
      <c r="F508" s="125"/>
      <c r="G508" s="211"/>
      <c r="H508" s="126"/>
      <c r="I508" s="126"/>
      <c r="J508" s="126"/>
      <c r="K508" s="125"/>
      <c r="L508" s="125"/>
      <c r="M508" s="125"/>
      <c r="N508" s="125"/>
      <c r="O508" s="125"/>
      <c r="P508" s="125"/>
      <c r="Q508" s="125"/>
      <c r="R508" s="125"/>
      <c r="U508" s="2"/>
      <c r="V508" s="229"/>
    </row>
    <row r="509" spans="1:22">
      <c r="A509" s="125"/>
      <c r="B509" s="125"/>
      <c r="C509" s="125"/>
      <c r="D509" s="125"/>
      <c r="E509" s="125"/>
      <c r="F509" s="125"/>
      <c r="G509" s="211"/>
      <c r="H509" s="126"/>
      <c r="I509" s="126"/>
      <c r="J509" s="126"/>
      <c r="K509" s="125"/>
      <c r="L509" s="125"/>
      <c r="M509" s="125"/>
      <c r="N509" s="125"/>
      <c r="O509" s="125"/>
      <c r="P509" s="125"/>
      <c r="Q509" s="125"/>
      <c r="R509" s="125"/>
      <c r="U509" s="2"/>
      <c r="V509" s="229"/>
    </row>
    <row r="510" spans="1:22">
      <c r="A510" s="125"/>
      <c r="B510" s="125"/>
      <c r="C510" s="125"/>
      <c r="D510" s="125"/>
      <c r="E510" s="125"/>
      <c r="F510" s="125"/>
      <c r="G510" s="211"/>
      <c r="H510" s="126"/>
      <c r="I510" s="126"/>
      <c r="J510" s="126"/>
      <c r="K510" s="125"/>
      <c r="L510" s="125"/>
      <c r="M510" s="125"/>
      <c r="N510" s="125"/>
      <c r="O510" s="125"/>
      <c r="P510" s="125"/>
      <c r="Q510" s="125"/>
      <c r="R510" s="125"/>
      <c r="U510" s="2"/>
      <c r="V510" s="229"/>
    </row>
    <row r="511" spans="1:22">
      <c r="A511" s="125"/>
      <c r="B511" s="125"/>
      <c r="C511" s="125"/>
      <c r="D511" s="125"/>
      <c r="E511" s="125"/>
      <c r="F511" s="125"/>
      <c r="G511" s="211"/>
      <c r="H511" s="126"/>
      <c r="I511" s="126"/>
      <c r="J511" s="126"/>
      <c r="K511" s="125"/>
      <c r="L511" s="125"/>
      <c r="M511" s="125"/>
      <c r="N511" s="125"/>
      <c r="O511" s="125"/>
      <c r="P511" s="125"/>
      <c r="Q511" s="125"/>
      <c r="R511" s="125"/>
      <c r="U511" s="2"/>
      <c r="V511" s="229"/>
    </row>
    <row r="512" spans="1:22">
      <c r="A512" s="125"/>
      <c r="B512" s="125"/>
      <c r="C512" s="125"/>
      <c r="D512" s="125"/>
      <c r="E512" s="125"/>
      <c r="F512" s="125"/>
      <c r="G512" s="211"/>
      <c r="H512" s="126"/>
      <c r="I512" s="126"/>
      <c r="J512" s="126"/>
      <c r="K512" s="125"/>
      <c r="L512" s="125"/>
      <c r="M512" s="125"/>
      <c r="N512" s="125"/>
      <c r="O512" s="125"/>
      <c r="P512" s="125"/>
      <c r="Q512" s="125"/>
      <c r="R512" s="125"/>
      <c r="U512" s="2"/>
      <c r="V512" s="229"/>
    </row>
    <row r="513" spans="1:22">
      <c r="A513" s="125"/>
      <c r="B513" s="125"/>
      <c r="C513" s="125"/>
      <c r="D513" s="125"/>
      <c r="E513" s="125"/>
      <c r="F513" s="125"/>
      <c r="G513" s="211"/>
      <c r="H513" s="126"/>
      <c r="I513" s="126"/>
      <c r="J513" s="126"/>
      <c r="K513" s="125"/>
      <c r="L513" s="125"/>
      <c r="M513" s="125"/>
      <c r="N513" s="125"/>
      <c r="O513" s="125"/>
      <c r="P513" s="125"/>
      <c r="Q513" s="125"/>
      <c r="R513" s="125"/>
      <c r="U513" s="2"/>
      <c r="V513" s="229"/>
    </row>
    <row r="514" spans="1:22">
      <c r="A514" s="125"/>
      <c r="B514" s="125"/>
      <c r="C514" s="125"/>
      <c r="D514" s="125"/>
      <c r="E514" s="125"/>
      <c r="F514" s="125"/>
      <c r="G514" s="211"/>
      <c r="H514" s="126"/>
      <c r="I514" s="126"/>
      <c r="J514" s="126"/>
      <c r="K514" s="125"/>
      <c r="L514" s="125"/>
      <c r="M514" s="125"/>
      <c r="N514" s="125"/>
      <c r="O514" s="125"/>
      <c r="P514" s="125"/>
      <c r="Q514" s="125"/>
      <c r="R514" s="125"/>
      <c r="U514" s="2"/>
      <c r="V514" s="229"/>
    </row>
    <row r="515" spans="1:22">
      <c r="A515" s="125"/>
      <c r="B515" s="125"/>
      <c r="C515" s="125"/>
      <c r="D515" s="125"/>
      <c r="E515" s="125"/>
      <c r="F515" s="125"/>
      <c r="G515" s="211"/>
      <c r="H515" s="126"/>
      <c r="I515" s="126"/>
      <c r="J515" s="126"/>
      <c r="K515" s="125"/>
      <c r="L515" s="125"/>
      <c r="M515" s="125"/>
      <c r="N515" s="125"/>
      <c r="O515" s="125"/>
      <c r="P515" s="125"/>
      <c r="Q515" s="125"/>
      <c r="R515" s="125"/>
      <c r="U515" s="2"/>
      <c r="V515" s="229"/>
    </row>
    <row r="516" spans="1:22">
      <c r="A516" s="125"/>
      <c r="B516" s="125"/>
      <c r="C516" s="125"/>
      <c r="D516" s="125"/>
      <c r="E516" s="125"/>
      <c r="F516" s="125"/>
      <c r="G516" s="211"/>
      <c r="H516" s="126"/>
      <c r="I516" s="126"/>
      <c r="J516" s="126"/>
      <c r="K516" s="125"/>
      <c r="L516" s="125"/>
      <c r="M516" s="125"/>
      <c r="N516" s="125"/>
      <c r="O516" s="125"/>
      <c r="P516" s="125"/>
      <c r="Q516" s="125"/>
      <c r="R516" s="125"/>
      <c r="U516" s="2"/>
      <c r="V516" s="229"/>
    </row>
    <row r="517" spans="1:22">
      <c r="A517" s="125"/>
      <c r="B517" s="125"/>
      <c r="C517" s="125"/>
      <c r="D517" s="125"/>
      <c r="E517" s="125"/>
      <c r="F517" s="125"/>
      <c r="G517" s="211"/>
      <c r="H517" s="126"/>
      <c r="I517" s="126"/>
      <c r="J517" s="126"/>
      <c r="K517" s="125"/>
      <c r="L517" s="125"/>
      <c r="M517" s="125"/>
      <c r="N517" s="125"/>
      <c r="O517" s="125"/>
      <c r="P517" s="125"/>
      <c r="Q517" s="125"/>
      <c r="R517" s="125"/>
      <c r="U517" s="2"/>
      <c r="V517" s="229"/>
    </row>
    <row r="518" spans="1:22">
      <c r="A518" s="125"/>
      <c r="B518" s="125"/>
      <c r="C518" s="125"/>
      <c r="D518" s="125"/>
      <c r="E518" s="125"/>
      <c r="F518" s="125"/>
      <c r="G518" s="211"/>
      <c r="H518" s="126"/>
      <c r="I518" s="126"/>
      <c r="J518" s="126"/>
      <c r="K518" s="125"/>
      <c r="L518" s="125"/>
      <c r="M518" s="125"/>
      <c r="N518" s="125"/>
      <c r="O518" s="125"/>
      <c r="P518" s="125"/>
      <c r="Q518" s="125"/>
      <c r="R518" s="125"/>
      <c r="U518" s="2"/>
      <c r="V518" s="229"/>
    </row>
    <row r="519" spans="1:22">
      <c r="A519" s="125"/>
      <c r="B519" s="125"/>
      <c r="C519" s="125"/>
      <c r="D519" s="125"/>
      <c r="E519" s="125"/>
      <c r="F519" s="125"/>
      <c r="G519" s="211"/>
      <c r="H519" s="126"/>
      <c r="I519" s="126"/>
      <c r="J519" s="126"/>
      <c r="K519" s="125"/>
      <c r="L519" s="125"/>
      <c r="M519" s="125"/>
      <c r="N519" s="125"/>
      <c r="O519" s="125"/>
      <c r="P519" s="125"/>
      <c r="Q519" s="125"/>
      <c r="R519" s="125"/>
      <c r="U519" s="2"/>
      <c r="V519" s="229"/>
    </row>
    <row r="520" spans="1:22">
      <c r="A520" s="125"/>
      <c r="B520" s="125"/>
      <c r="C520" s="125"/>
      <c r="D520" s="125"/>
      <c r="E520" s="125"/>
      <c r="F520" s="125"/>
      <c r="G520" s="211"/>
      <c r="H520" s="126"/>
      <c r="I520" s="126"/>
      <c r="J520" s="126"/>
      <c r="K520" s="125"/>
      <c r="L520" s="125"/>
      <c r="M520" s="125"/>
      <c r="N520" s="125"/>
      <c r="O520" s="125"/>
      <c r="P520" s="125"/>
      <c r="Q520" s="125"/>
      <c r="R520" s="125"/>
      <c r="U520" s="2"/>
      <c r="V520" s="229"/>
    </row>
    <row r="521" spans="1:22">
      <c r="A521" s="125"/>
      <c r="B521" s="125"/>
      <c r="C521" s="125"/>
      <c r="D521" s="125"/>
      <c r="E521" s="125"/>
      <c r="F521" s="125"/>
      <c r="G521" s="211"/>
      <c r="H521" s="126"/>
      <c r="I521" s="126"/>
      <c r="J521" s="126"/>
      <c r="K521" s="125"/>
      <c r="L521" s="125"/>
      <c r="M521" s="125"/>
      <c r="N521" s="125"/>
      <c r="O521" s="125"/>
      <c r="P521" s="125"/>
      <c r="Q521" s="125"/>
      <c r="R521" s="125"/>
      <c r="U521" s="2"/>
      <c r="V521" s="229"/>
    </row>
    <row r="522" spans="1:22">
      <c r="A522" s="125"/>
      <c r="B522" s="125"/>
      <c r="C522" s="125"/>
      <c r="D522" s="125"/>
      <c r="E522" s="125"/>
      <c r="F522" s="125"/>
      <c r="G522" s="211"/>
      <c r="H522" s="126"/>
      <c r="I522" s="126"/>
      <c r="J522" s="126"/>
      <c r="K522" s="125"/>
      <c r="L522" s="125"/>
      <c r="M522" s="125"/>
      <c r="N522" s="125"/>
      <c r="O522" s="125"/>
      <c r="P522" s="125"/>
      <c r="Q522" s="125"/>
      <c r="R522" s="125"/>
      <c r="U522" s="2"/>
      <c r="V522" s="229"/>
    </row>
    <row r="523" spans="1:22">
      <c r="A523" s="125"/>
      <c r="B523" s="125"/>
      <c r="C523" s="125"/>
      <c r="D523" s="125"/>
      <c r="E523" s="125"/>
      <c r="F523" s="125"/>
      <c r="G523" s="211"/>
      <c r="H523" s="126"/>
      <c r="I523" s="126"/>
      <c r="J523" s="126"/>
      <c r="K523" s="125"/>
      <c r="L523" s="125"/>
      <c r="M523" s="125"/>
      <c r="N523" s="125"/>
      <c r="O523" s="125"/>
      <c r="P523" s="125"/>
      <c r="Q523" s="125"/>
      <c r="R523" s="125"/>
      <c r="U523" s="2"/>
      <c r="V523" s="229"/>
    </row>
    <row r="524" spans="1:22">
      <c r="A524" s="125"/>
      <c r="B524" s="125"/>
      <c r="C524" s="125"/>
      <c r="D524" s="125"/>
      <c r="E524" s="125"/>
      <c r="F524" s="125"/>
      <c r="G524" s="211"/>
      <c r="H524" s="126"/>
      <c r="I524" s="126"/>
      <c r="J524" s="126"/>
      <c r="K524" s="125"/>
      <c r="L524" s="125"/>
      <c r="M524" s="125"/>
      <c r="N524" s="125"/>
      <c r="O524" s="125"/>
      <c r="P524" s="125"/>
      <c r="Q524" s="125"/>
      <c r="R524" s="125"/>
      <c r="U524" s="2"/>
      <c r="V524" s="229"/>
    </row>
    <row r="525" spans="1:22">
      <c r="A525" s="125"/>
      <c r="B525" s="125"/>
      <c r="C525" s="125"/>
      <c r="D525" s="125"/>
      <c r="E525" s="125"/>
      <c r="F525" s="125"/>
      <c r="G525" s="211"/>
      <c r="H525" s="126"/>
      <c r="I525" s="126"/>
      <c r="J525" s="126"/>
      <c r="K525" s="125"/>
      <c r="L525" s="125"/>
      <c r="M525" s="125"/>
      <c r="N525" s="125"/>
      <c r="O525" s="125"/>
      <c r="P525" s="125"/>
      <c r="Q525" s="125"/>
      <c r="R525" s="125"/>
      <c r="U525" s="2"/>
      <c r="V525" s="229"/>
    </row>
    <row r="526" spans="1:22">
      <c r="A526" s="125"/>
      <c r="B526" s="125"/>
      <c r="C526" s="125"/>
      <c r="D526" s="125"/>
      <c r="E526" s="125"/>
      <c r="F526" s="125"/>
      <c r="G526" s="211"/>
      <c r="H526" s="126"/>
      <c r="I526" s="126"/>
      <c r="J526" s="126"/>
      <c r="K526" s="125"/>
      <c r="L526" s="125"/>
      <c r="M526" s="125"/>
      <c r="N526" s="125"/>
      <c r="O526" s="125"/>
      <c r="P526" s="125"/>
      <c r="Q526" s="125"/>
      <c r="R526" s="125"/>
      <c r="U526" s="2"/>
      <c r="V526" s="229"/>
    </row>
    <row r="527" spans="1:22">
      <c r="A527" s="125"/>
      <c r="B527" s="125"/>
      <c r="C527" s="125"/>
      <c r="D527" s="125"/>
      <c r="E527" s="125"/>
      <c r="F527" s="125"/>
      <c r="G527" s="211"/>
      <c r="H527" s="126"/>
      <c r="I527" s="126"/>
      <c r="J527" s="126"/>
      <c r="K527" s="125"/>
      <c r="L527" s="125"/>
      <c r="M527" s="125"/>
      <c r="N527" s="125"/>
      <c r="O527" s="125"/>
      <c r="P527" s="125"/>
      <c r="Q527" s="125"/>
      <c r="R527" s="125"/>
      <c r="U527" s="2"/>
      <c r="V527" s="229"/>
    </row>
    <row r="528" spans="1:22">
      <c r="A528" s="125"/>
      <c r="B528" s="125"/>
      <c r="C528" s="125"/>
      <c r="D528" s="125"/>
      <c r="E528" s="125"/>
      <c r="F528" s="125"/>
      <c r="G528" s="211"/>
      <c r="H528" s="126"/>
      <c r="I528" s="126"/>
      <c r="J528" s="126"/>
      <c r="K528" s="125"/>
      <c r="L528" s="125"/>
      <c r="M528" s="125"/>
      <c r="N528" s="125"/>
      <c r="O528" s="125"/>
      <c r="P528" s="125"/>
      <c r="Q528" s="125"/>
      <c r="R528" s="125"/>
      <c r="U528" s="2"/>
      <c r="V528" s="229"/>
    </row>
    <row r="529" spans="1:22">
      <c r="A529" s="125"/>
      <c r="B529" s="125"/>
      <c r="C529" s="125"/>
      <c r="D529" s="125"/>
      <c r="E529" s="125"/>
      <c r="F529" s="125"/>
      <c r="G529" s="211"/>
      <c r="H529" s="126"/>
      <c r="I529" s="126"/>
      <c r="J529" s="126"/>
      <c r="K529" s="125"/>
      <c r="L529" s="125"/>
      <c r="M529" s="125"/>
      <c r="N529" s="125"/>
      <c r="O529" s="125"/>
      <c r="P529" s="125"/>
      <c r="Q529" s="125"/>
      <c r="R529" s="125"/>
      <c r="U529" s="2"/>
      <c r="V529" s="229"/>
    </row>
    <row r="530" spans="1:22">
      <c r="A530" s="125"/>
      <c r="B530" s="125"/>
      <c r="C530" s="125"/>
      <c r="D530" s="125"/>
      <c r="E530" s="125"/>
      <c r="F530" s="125"/>
      <c r="G530" s="211"/>
      <c r="H530" s="126"/>
      <c r="I530" s="126"/>
      <c r="J530" s="126"/>
      <c r="K530" s="125"/>
      <c r="L530" s="125"/>
      <c r="M530" s="125"/>
      <c r="N530" s="125"/>
      <c r="O530" s="125"/>
      <c r="P530" s="125"/>
      <c r="Q530" s="125"/>
      <c r="R530" s="125"/>
      <c r="U530" s="2"/>
      <c r="V530" s="229"/>
    </row>
    <row r="531" spans="1:22">
      <c r="A531" s="125"/>
      <c r="B531" s="125"/>
      <c r="C531" s="125"/>
      <c r="D531" s="125"/>
      <c r="E531" s="125"/>
      <c r="F531" s="125"/>
      <c r="G531" s="211"/>
      <c r="H531" s="126"/>
      <c r="I531" s="126"/>
      <c r="J531" s="126"/>
      <c r="K531" s="125"/>
      <c r="L531" s="125"/>
      <c r="M531" s="125"/>
      <c r="N531" s="125"/>
      <c r="O531" s="125"/>
      <c r="P531" s="125"/>
      <c r="Q531" s="125"/>
      <c r="R531" s="125"/>
      <c r="U531" s="2"/>
      <c r="V531" s="229"/>
    </row>
    <row r="532" spans="1:22">
      <c r="A532" s="125"/>
      <c r="B532" s="125"/>
      <c r="C532" s="125"/>
      <c r="D532" s="125"/>
      <c r="E532" s="125"/>
      <c r="F532" s="125"/>
      <c r="G532" s="211"/>
      <c r="H532" s="126"/>
      <c r="I532" s="126"/>
      <c r="J532" s="126"/>
      <c r="K532" s="125"/>
      <c r="L532" s="125"/>
      <c r="M532" s="125"/>
      <c r="N532" s="125"/>
      <c r="O532" s="125"/>
      <c r="P532" s="125"/>
      <c r="Q532" s="125"/>
      <c r="R532" s="125"/>
      <c r="U532" s="2"/>
      <c r="V532" s="229"/>
    </row>
    <row r="533" spans="1:22">
      <c r="A533" s="125"/>
      <c r="B533" s="125"/>
      <c r="C533" s="125"/>
      <c r="D533" s="125"/>
      <c r="E533" s="125"/>
      <c r="F533" s="125"/>
      <c r="G533" s="211"/>
      <c r="H533" s="126"/>
      <c r="I533" s="126"/>
      <c r="J533" s="126"/>
      <c r="K533" s="125"/>
      <c r="L533" s="125"/>
      <c r="M533" s="125"/>
      <c r="N533" s="125"/>
      <c r="O533" s="125"/>
      <c r="P533" s="125"/>
      <c r="Q533" s="125"/>
      <c r="R533" s="125"/>
      <c r="U533" s="2"/>
      <c r="V533" s="229"/>
    </row>
    <row r="534" spans="1:22">
      <c r="A534" s="125"/>
      <c r="B534" s="125"/>
      <c r="C534" s="125"/>
      <c r="D534" s="125"/>
      <c r="E534" s="125"/>
      <c r="F534" s="125"/>
      <c r="G534" s="211"/>
      <c r="H534" s="126"/>
      <c r="I534" s="126"/>
      <c r="J534" s="126"/>
      <c r="K534" s="125"/>
      <c r="L534" s="125"/>
      <c r="M534" s="125"/>
      <c r="N534" s="125"/>
      <c r="O534" s="125"/>
      <c r="P534" s="125"/>
      <c r="Q534" s="125"/>
      <c r="R534" s="125"/>
      <c r="U534" s="2"/>
      <c r="V534" s="229"/>
    </row>
    <row r="535" spans="1:22">
      <c r="A535" s="125"/>
      <c r="B535" s="125"/>
      <c r="C535" s="125"/>
      <c r="D535" s="125"/>
      <c r="E535" s="125"/>
      <c r="F535" s="125"/>
      <c r="G535" s="211"/>
      <c r="H535" s="126"/>
      <c r="I535" s="126"/>
      <c r="J535" s="126"/>
      <c r="K535" s="125"/>
      <c r="L535" s="125"/>
      <c r="M535" s="125"/>
      <c r="N535" s="125"/>
      <c r="O535" s="125"/>
      <c r="P535" s="125"/>
      <c r="Q535" s="125"/>
      <c r="R535" s="125"/>
      <c r="U535" s="2"/>
      <c r="V535" s="229"/>
    </row>
    <row r="536" spans="1:22">
      <c r="A536" s="125"/>
      <c r="B536" s="125"/>
      <c r="C536" s="125"/>
      <c r="D536" s="125"/>
      <c r="E536" s="125"/>
      <c r="F536" s="125"/>
      <c r="G536" s="211"/>
      <c r="H536" s="126"/>
      <c r="I536" s="126"/>
      <c r="J536" s="126"/>
      <c r="K536" s="125"/>
      <c r="L536" s="125"/>
      <c r="M536" s="125"/>
      <c r="N536" s="125"/>
      <c r="O536" s="125"/>
      <c r="P536" s="125"/>
      <c r="Q536" s="125"/>
      <c r="R536" s="125"/>
      <c r="U536" s="2"/>
      <c r="V536" s="229"/>
    </row>
    <row r="537" spans="1:22">
      <c r="A537" s="125"/>
      <c r="B537" s="125"/>
      <c r="C537" s="125"/>
      <c r="D537" s="125"/>
      <c r="E537" s="125"/>
      <c r="F537" s="125"/>
      <c r="G537" s="211"/>
      <c r="H537" s="126"/>
      <c r="I537" s="126"/>
      <c r="J537" s="126"/>
      <c r="K537" s="125"/>
      <c r="L537" s="125"/>
      <c r="M537" s="125"/>
      <c r="N537" s="125"/>
      <c r="O537" s="125"/>
      <c r="P537" s="125"/>
      <c r="Q537" s="125"/>
      <c r="R537" s="125"/>
      <c r="U537" s="2"/>
      <c r="V537" s="229"/>
    </row>
    <row r="538" spans="1:22">
      <c r="A538" s="125"/>
      <c r="B538" s="125"/>
      <c r="C538" s="125"/>
      <c r="D538" s="125"/>
      <c r="E538" s="125"/>
      <c r="F538" s="125"/>
      <c r="G538" s="211"/>
      <c r="H538" s="126"/>
      <c r="I538" s="126"/>
      <c r="J538" s="126"/>
      <c r="K538" s="125"/>
      <c r="L538" s="125"/>
      <c r="M538" s="125"/>
      <c r="N538" s="125"/>
      <c r="O538" s="125"/>
      <c r="P538" s="125"/>
      <c r="Q538" s="125"/>
      <c r="R538" s="125"/>
      <c r="U538" s="2"/>
      <c r="V538" s="229"/>
    </row>
    <row r="539" spans="1:22">
      <c r="A539" s="125"/>
      <c r="B539" s="125"/>
      <c r="C539" s="125"/>
      <c r="D539" s="125"/>
      <c r="E539" s="125"/>
      <c r="F539" s="125"/>
      <c r="G539" s="211"/>
      <c r="H539" s="126"/>
      <c r="I539" s="126"/>
      <c r="J539" s="126"/>
      <c r="K539" s="125"/>
      <c r="L539" s="125"/>
      <c r="M539" s="125"/>
      <c r="N539" s="125"/>
      <c r="O539" s="125"/>
      <c r="P539" s="125"/>
      <c r="Q539" s="125"/>
      <c r="R539" s="125"/>
      <c r="U539" s="2"/>
      <c r="V539" s="229"/>
    </row>
    <row r="540" spans="1:22">
      <c r="A540" s="125"/>
      <c r="B540" s="125"/>
      <c r="C540" s="125"/>
      <c r="D540" s="125"/>
      <c r="E540" s="125"/>
      <c r="F540" s="125"/>
      <c r="G540" s="211"/>
      <c r="H540" s="126"/>
      <c r="I540" s="126"/>
      <c r="J540" s="126"/>
      <c r="K540" s="125"/>
      <c r="L540" s="125"/>
      <c r="M540" s="125"/>
      <c r="N540" s="125"/>
      <c r="O540" s="125"/>
      <c r="P540" s="125"/>
      <c r="Q540" s="125"/>
      <c r="R540" s="125"/>
      <c r="U540" s="2"/>
      <c r="V540" s="229"/>
    </row>
    <row r="541" spans="1:22">
      <c r="A541" s="125"/>
      <c r="B541" s="125"/>
      <c r="C541" s="125"/>
      <c r="D541" s="125"/>
      <c r="E541" s="125"/>
      <c r="F541" s="125"/>
      <c r="G541" s="211"/>
      <c r="H541" s="126"/>
      <c r="I541" s="126"/>
      <c r="J541" s="126"/>
      <c r="K541" s="125"/>
      <c r="L541" s="125"/>
      <c r="M541" s="125"/>
      <c r="N541" s="125"/>
      <c r="O541" s="125"/>
      <c r="P541" s="125"/>
      <c r="Q541" s="125"/>
      <c r="R541" s="125"/>
      <c r="U541" s="2"/>
      <c r="V541" s="229"/>
    </row>
    <row r="542" spans="1:22">
      <c r="A542" s="125"/>
      <c r="B542" s="125"/>
      <c r="C542" s="125"/>
      <c r="D542" s="125"/>
      <c r="E542" s="125"/>
      <c r="F542" s="125"/>
      <c r="G542" s="211"/>
      <c r="H542" s="126"/>
      <c r="I542" s="126"/>
      <c r="J542" s="126"/>
      <c r="K542" s="125"/>
      <c r="L542" s="125"/>
      <c r="M542" s="125"/>
      <c r="N542" s="125"/>
      <c r="O542" s="125"/>
      <c r="P542" s="125"/>
      <c r="Q542" s="125"/>
      <c r="R542" s="125"/>
      <c r="U542" s="2"/>
      <c r="V542" s="229"/>
    </row>
    <row r="543" spans="1:22">
      <c r="A543" s="125"/>
      <c r="B543" s="125"/>
      <c r="C543" s="125"/>
      <c r="D543" s="125"/>
      <c r="E543" s="125"/>
      <c r="F543" s="125"/>
      <c r="G543" s="211"/>
      <c r="H543" s="126"/>
      <c r="I543" s="126"/>
      <c r="J543" s="126"/>
      <c r="K543" s="125"/>
      <c r="L543" s="125"/>
      <c r="M543" s="125"/>
      <c r="N543" s="125"/>
      <c r="O543" s="125"/>
      <c r="P543" s="125"/>
      <c r="Q543" s="125"/>
      <c r="R543" s="125"/>
      <c r="U543" s="2"/>
      <c r="V543" s="229"/>
    </row>
    <row r="544" spans="1:22">
      <c r="A544" s="125"/>
      <c r="B544" s="125"/>
      <c r="C544" s="125"/>
      <c r="D544" s="125"/>
      <c r="E544" s="125"/>
      <c r="F544" s="125"/>
      <c r="G544" s="211"/>
      <c r="H544" s="126"/>
      <c r="I544" s="126"/>
      <c r="J544" s="126"/>
      <c r="K544" s="125"/>
      <c r="L544" s="125"/>
      <c r="M544" s="125"/>
      <c r="N544" s="125"/>
      <c r="O544" s="125"/>
      <c r="P544" s="125"/>
      <c r="Q544" s="125"/>
      <c r="R544" s="125"/>
      <c r="U544" s="2"/>
      <c r="V544" s="229"/>
    </row>
    <row r="545" spans="1:22">
      <c r="A545" s="125"/>
      <c r="B545" s="125"/>
      <c r="C545" s="125"/>
      <c r="D545" s="125"/>
      <c r="E545" s="125"/>
      <c r="F545" s="125"/>
      <c r="G545" s="211"/>
      <c r="H545" s="126"/>
      <c r="I545" s="126"/>
      <c r="J545" s="126"/>
      <c r="K545" s="125"/>
      <c r="L545" s="125"/>
      <c r="M545" s="125"/>
      <c r="N545" s="125"/>
      <c r="O545" s="125"/>
      <c r="P545" s="125"/>
      <c r="Q545" s="125"/>
      <c r="R545" s="125"/>
      <c r="U545" s="2"/>
      <c r="V545" s="229"/>
    </row>
    <row r="546" spans="1:22">
      <c r="A546" s="125"/>
      <c r="B546" s="125"/>
      <c r="C546" s="125"/>
      <c r="D546" s="125"/>
      <c r="E546" s="125"/>
      <c r="F546" s="125"/>
      <c r="G546" s="211"/>
      <c r="H546" s="126"/>
      <c r="I546" s="126"/>
      <c r="J546" s="126"/>
      <c r="K546" s="125"/>
      <c r="L546" s="125"/>
      <c r="M546" s="125"/>
      <c r="N546" s="125"/>
      <c r="O546" s="125"/>
      <c r="P546" s="125"/>
      <c r="Q546" s="125"/>
      <c r="R546" s="125"/>
      <c r="U546" s="2"/>
      <c r="V546" s="229"/>
    </row>
    <row r="547" spans="1:22">
      <c r="A547" s="125"/>
      <c r="B547" s="125"/>
      <c r="C547" s="125"/>
      <c r="D547" s="125"/>
      <c r="E547" s="125"/>
      <c r="F547" s="125"/>
      <c r="G547" s="211"/>
      <c r="H547" s="126"/>
      <c r="I547" s="126"/>
      <c r="J547" s="126"/>
      <c r="K547" s="125"/>
      <c r="L547" s="125"/>
      <c r="M547" s="125"/>
      <c r="N547" s="125"/>
      <c r="O547" s="125"/>
      <c r="P547" s="125"/>
      <c r="Q547" s="125"/>
      <c r="R547" s="125"/>
      <c r="U547" s="2"/>
      <c r="V547" s="229"/>
    </row>
    <row r="548" spans="1:22">
      <c r="A548" s="125"/>
      <c r="B548" s="125"/>
      <c r="C548" s="125"/>
      <c r="D548" s="125"/>
      <c r="E548" s="125"/>
      <c r="F548" s="125"/>
      <c r="G548" s="211"/>
      <c r="H548" s="126"/>
      <c r="I548" s="126"/>
      <c r="J548" s="126"/>
      <c r="K548" s="125"/>
      <c r="L548" s="125"/>
      <c r="M548" s="125"/>
      <c r="N548" s="125"/>
      <c r="O548" s="125"/>
      <c r="P548" s="125"/>
      <c r="Q548" s="125"/>
      <c r="R548" s="125"/>
      <c r="U548" s="2"/>
      <c r="V548" s="229"/>
    </row>
    <row r="549" spans="1:22">
      <c r="A549" s="125"/>
      <c r="B549" s="125"/>
      <c r="C549" s="125"/>
      <c r="D549" s="125"/>
      <c r="E549" s="125"/>
      <c r="F549" s="125"/>
      <c r="G549" s="211"/>
      <c r="H549" s="126"/>
      <c r="I549" s="126"/>
      <c r="J549" s="126"/>
      <c r="K549" s="125"/>
      <c r="L549" s="125"/>
      <c r="M549" s="125"/>
      <c r="N549" s="125"/>
      <c r="O549" s="125"/>
      <c r="P549" s="125"/>
      <c r="Q549" s="125"/>
      <c r="R549" s="125"/>
      <c r="U549" s="2"/>
      <c r="V549" s="229"/>
    </row>
    <row r="550" spans="1:22">
      <c r="A550" s="125"/>
      <c r="B550" s="125"/>
      <c r="C550" s="125"/>
      <c r="D550" s="125"/>
      <c r="E550" s="125"/>
      <c r="F550" s="125"/>
      <c r="G550" s="211"/>
      <c r="H550" s="126"/>
      <c r="I550" s="126"/>
      <c r="J550" s="126"/>
      <c r="K550" s="125"/>
      <c r="L550" s="125"/>
      <c r="M550" s="125"/>
      <c r="N550" s="125"/>
      <c r="O550" s="125"/>
      <c r="P550" s="125"/>
      <c r="Q550" s="125"/>
      <c r="R550" s="125"/>
      <c r="U550" s="2"/>
      <c r="V550" s="229"/>
    </row>
    <row r="551" spans="1:22">
      <c r="A551" s="125"/>
      <c r="B551" s="125"/>
      <c r="C551" s="125"/>
      <c r="D551" s="125"/>
      <c r="E551" s="125"/>
      <c r="F551" s="125"/>
      <c r="G551" s="211"/>
      <c r="H551" s="126"/>
      <c r="I551" s="126"/>
      <c r="J551" s="126"/>
      <c r="K551" s="125"/>
      <c r="L551" s="125"/>
      <c r="M551" s="125"/>
      <c r="N551" s="125"/>
      <c r="O551" s="125"/>
      <c r="P551" s="125"/>
      <c r="Q551" s="125"/>
      <c r="R551" s="125"/>
      <c r="U551" s="2"/>
      <c r="V551" s="229"/>
    </row>
    <row r="552" spans="1:22">
      <c r="A552" s="125"/>
      <c r="B552" s="125"/>
      <c r="C552" s="125"/>
      <c r="D552" s="125"/>
      <c r="E552" s="125"/>
      <c r="F552" s="125"/>
      <c r="G552" s="211"/>
      <c r="H552" s="126"/>
      <c r="I552" s="126"/>
      <c r="J552" s="126"/>
      <c r="K552" s="125"/>
      <c r="L552" s="125"/>
      <c r="M552" s="125"/>
      <c r="N552" s="125"/>
      <c r="O552" s="125"/>
      <c r="P552" s="125"/>
      <c r="Q552" s="125"/>
      <c r="R552" s="125"/>
      <c r="U552" s="2"/>
      <c r="V552" s="229"/>
    </row>
    <row r="553" spans="1:22">
      <c r="A553" s="125"/>
      <c r="B553" s="125"/>
      <c r="C553" s="125"/>
      <c r="D553" s="125"/>
      <c r="E553" s="125"/>
      <c r="F553" s="125"/>
      <c r="G553" s="211"/>
      <c r="H553" s="126"/>
      <c r="I553" s="126"/>
      <c r="J553" s="126"/>
      <c r="K553" s="125"/>
      <c r="L553" s="125"/>
      <c r="M553" s="125"/>
      <c r="N553" s="125"/>
      <c r="O553" s="125"/>
      <c r="P553" s="125"/>
      <c r="Q553" s="125"/>
      <c r="R553" s="125"/>
      <c r="U553" s="2"/>
      <c r="V553" s="229"/>
    </row>
    <row r="554" spans="1:22">
      <c r="A554" s="125"/>
      <c r="B554" s="125"/>
      <c r="C554" s="125"/>
      <c r="D554" s="125"/>
      <c r="E554" s="125"/>
      <c r="F554" s="125"/>
      <c r="G554" s="211"/>
      <c r="H554" s="126"/>
      <c r="I554" s="126"/>
      <c r="J554" s="126"/>
      <c r="K554" s="125"/>
      <c r="L554" s="125"/>
      <c r="M554" s="125"/>
      <c r="N554" s="125"/>
      <c r="O554" s="125"/>
      <c r="P554" s="125"/>
      <c r="Q554" s="125"/>
      <c r="R554" s="125"/>
      <c r="U554" s="2"/>
      <c r="V554" s="229"/>
    </row>
    <row r="555" spans="1:22">
      <c r="A555" s="125"/>
      <c r="B555" s="125"/>
      <c r="C555" s="125"/>
      <c r="D555" s="125"/>
      <c r="E555" s="125"/>
      <c r="F555" s="125"/>
      <c r="G555" s="211"/>
      <c r="H555" s="126"/>
      <c r="I555" s="126"/>
      <c r="J555" s="126"/>
      <c r="K555" s="125"/>
      <c r="L555" s="125"/>
      <c r="M555" s="125"/>
      <c r="N555" s="125"/>
      <c r="O555" s="125"/>
      <c r="P555" s="125"/>
      <c r="Q555" s="125"/>
      <c r="R555" s="125"/>
      <c r="U555" s="2"/>
      <c r="V555" s="229"/>
    </row>
    <row r="556" spans="1:22">
      <c r="A556" s="125"/>
      <c r="B556" s="125"/>
      <c r="C556" s="125"/>
      <c r="D556" s="125"/>
      <c r="E556" s="125"/>
      <c r="F556" s="125"/>
      <c r="G556" s="211"/>
      <c r="H556" s="126"/>
      <c r="I556" s="126"/>
      <c r="J556" s="126"/>
      <c r="K556" s="125"/>
      <c r="L556" s="125"/>
      <c r="M556" s="125"/>
      <c r="N556" s="125"/>
      <c r="O556" s="125"/>
      <c r="P556" s="125"/>
      <c r="Q556" s="125"/>
      <c r="R556" s="125"/>
      <c r="U556" s="2"/>
      <c r="V556" s="229"/>
    </row>
    <row r="557" spans="1:22">
      <c r="A557" s="125"/>
      <c r="B557" s="125"/>
      <c r="C557" s="125"/>
      <c r="D557" s="125"/>
      <c r="E557" s="125"/>
      <c r="F557" s="125"/>
      <c r="G557" s="211"/>
      <c r="H557" s="126"/>
      <c r="I557" s="126"/>
      <c r="J557" s="126"/>
      <c r="K557" s="125"/>
      <c r="L557" s="125"/>
      <c r="M557" s="125"/>
      <c r="N557" s="125"/>
      <c r="O557" s="125"/>
      <c r="P557" s="125"/>
      <c r="Q557" s="125"/>
      <c r="R557" s="125"/>
      <c r="U557" s="2"/>
      <c r="V557" s="229"/>
    </row>
    <row r="558" spans="1:22">
      <c r="A558" s="125"/>
      <c r="B558" s="125"/>
      <c r="C558" s="125"/>
      <c r="D558" s="125"/>
      <c r="E558" s="125"/>
      <c r="F558" s="125"/>
      <c r="G558" s="211"/>
      <c r="H558" s="126"/>
      <c r="I558" s="126"/>
      <c r="J558" s="126"/>
      <c r="K558" s="125"/>
      <c r="L558" s="125"/>
      <c r="M558" s="125"/>
      <c r="N558" s="125"/>
      <c r="O558" s="125"/>
      <c r="P558" s="125"/>
      <c r="Q558" s="125"/>
      <c r="R558" s="125"/>
      <c r="U558" s="2"/>
      <c r="V558" s="229"/>
    </row>
    <row r="559" spans="1:22">
      <c r="A559" s="125"/>
      <c r="B559" s="125"/>
      <c r="C559" s="125"/>
      <c r="D559" s="125"/>
      <c r="E559" s="125"/>
      <c r="F559" s="125"/>
      <c r="G559" s="211"/>
      <c r="H559" s="126"/>
      <c r="I559" s="126"/>
      <c r="J559" s="126"/>
      <c r="K559" s="125"/>
      <c r="L559" s="125"/>
      <c r="M559" s="125"/>
      <c r="N559" s="125"/>
      <c r="O559" s="125"/>
      <c r="P559" s="125"/>
      <c r="Q559" s="125"/>
      <c r="R559" s="125"/>
      <c r="U559" s="2"/>
      <c r="V559" s="229"/>
    </row>
    <row r="560" spans="1:22">
      <c r="A560" s="125"/>
      <c r="B560" s="125"/>
      <c r="C560" s="125"/>
      <c r="D560" s="125"/>
      <c r="E560" s="125"/>
      <c r="F560" s="125"/>
      <c r="G560" s="211"/>
      <c r="H560" s="126"/>
      <c r="I560" s="126"/>
      <c r="J560" s="126"/>
      <c r="K560" s="125"/>
      <c r="L560" s="125"/>
      <c r="M560" s="125"/>
      <c r="N560" s="125"/>
      <c r="O560" s="125"/>
      <c r="P560" s="125"/>
      <c r="Q560" s="125"/>
      <c r="R560" s="125"/>
      <c r="U560" s="2"/>
      <c r="V560" s="229"/>
    </row>
    <row r="561" spans="1:22">
      <c r="A561" s="125"/>
      <c r="B561" s="125"/>
      <c r="C561" s="125"/>
      <c r="D561" s="125"/>
      <c r="E561" s="125"/>
      <c r="F561" s="125"/>
      <c r="G561" s="211"/>
      <c r="H561" s="126"/>
      <c r="I561" s="126"/>
      <c r="J561" s="126"/>
      <c r="K561" s="125"/>
      <c r="L561" s="125"/>
      <c r="M561" s="125"/>
      <c r="N561" s="125"/>
      <c r="O561" s="125"/>
      <c r="P561" s="125"/>
      <c r="Q561" s="125"/>
      <c r="R561" s="125"/>
      <c r="U561" s="2"/>
      <c r="V561" s="229"/>
    </row>
    <row r="562" spans="1:22">
      <c r="A562" s="125"/>
      <c r="B562" s="125"/>
      <c r="C562" s="125"/>
      <c r="D562" s="125"/>
      <c r="E562" s="125"/>
      <c r="F562" s="125"/>
      <c r="G562" s="211"/>
      <c r="H562" s="126"/>
      <c r="I562" s="126"/>
      <c r="J562" s="126"/>
      <c r="K562" s="125"/>
      <c r="L562" s="125"/>
      <c r="M562" s="125"/>
      <c r="N562" s="125"/>
      <c r="O562" s="125"/>
      <c r="P562" s="125"/>
      <c r="Q562" s="125"/>
      <c r="R562" s="125"/>
      <c r="U562" s="2"/>
      <c r="V562" s="229"/>
    </row>
    <row r="563" spans="1:22">
      <c r="A563" s="125"/>
      <c r="B563" s="125"/>
      <c r="C563" s="125"/>
      <c r="D563" s="125"/>
      <c r="E563" s="125"/>
      <c r="F563" s="125"/>
      <c r="G563" s="211"/>
      <c r="H563" s="126"/>
      <c r="I563" s="126"/>
      <c r="J563" s="126"/>
      <c r="K563" s="125"/>
      <c r="L563" s="125"/>
      <c r="M563" s="125"/>
      <c r="N563" s="125"/>
      <c r="O563" s="125"/>
      <c r="P563" s="125"/>
      <c r="Q563" s="125"/>
      <c r="R563" s="125"/>
      <c r="U563" s="2"/>
      <c r="V563" s="229"/>
    </row>
    <row r="564" spans="1:22">
      <c r="A564" s="125"/>
      <c r="B564" s="125"/>
      <c r="C564" s="125"/>
      <c r="D564" s="125"/>
      <c r="E564" s="125"/>
      <c r="F564" s="125"/>
      <c r="G564" s="211"/>
      <c r="H564" s="126"/>
      <c r="I564" s="126"/>
      <c r="J564" s="126"/>
      <c r="K564" s="125"/>
      <c r="L564" s="125"/>
      <c r="M564" s="125"/>
      <c r="N564" s="125"/>
      <c r="O564" s="125"/>
      <c r="P564" s="125"/>
      <c r="Q564" s="125"/>
      <c r="R564" s="125"/>
      <c r="U564" s="2"/>
      <c r="V564" s="229"/>
    </row>
    <row r="565" spans="1:22">
      <c r="A565" s="125"/>
      <c r="B565" s="125"/>
      <c r="C565" s="125"/>
      <c r="D565" s="125"/>
      <c r="E565" s="125"/>
      <c r="F565" s="125"/>
      <c r="G565" s="211"/>
      <c r="H565" s="126"/>
      <c r="I565" s="126"/>
      <c r="J565" s="126"/>
      <c r="K565" s="125"/>
      <c r="L565" s="125"/>
      <c r="M565" s="125"/>
      <c r="N565" s="125"/>
      <c r="O565" s="125"/>
      <c r="P565" s="125"/>
      <c r="Q565" s="125"/>
      <c r="R565" s="125"/>
      <c r="U565" s="2"/>
      <c r="V565" s="229"/>
    </row>
    <row r="566" spans="1:22">
      <c r="A566" s="125"/>
      <c r="B566" s="125"/>
      <c r="C566" s="125"/>
      <c r="D566" s="125"/>
      <c r="E566" s="125"/>
      <c r="F566" s="125"/>
      <c r="G566" s="211"/>
      <c r="H566" s="126"/>
      <c r="I566" s="126"/>
      <c r="J566" s="126"/>
      <c r="K566" s="125"/>
      <c r="L566" s="125"/>
      <c r="M566" s="125"/>
      <c r="N566" s="125"/>
      <c r="O566" s="125"/>
      <c r="P566" s="125"/>
      <c r="Q566" s="125"/>
      <c r="R566" s="125"/>
      <c r="U566" s="2"/>
      <c r="V566" s="229"/>
    </row>
    <row r="567" spans="1:22">
      <c r="A567" s="125"/>
      <c r="B567" s="125"/>
      <c r="C567" s="125"/>
      <c r="D567" s="125"/>
      <c r="E567" s="125"/>
      <c r="F567" s="125"/>
      <c r="G567" s="211"/>
      <c r="H567" s="126"/>
      <c r="I567" s="126"/>
      <c r="J567" s="126"/>
      <c r="K567" s="125"/>
      <c r="L567" s="125"/>
      <c r="M567" s="125"/>
      <c r="N567" s="125"/>
      <c r="O567" s="125"/>
      <c r="P567" s="125"/>
      <c r="Q567" s="125"/>
      <c r="R567" s="125"/>
      <c r="U567" s="2"/>
      <c r="V567" s="229"/>
    </row>
    <row r="568" spans="1:22">
      <c r="A568" s="125"/>
      <c r="B568" s="125"/>
      <c r="C568" s="125"/>
      <c r="D568" s="125"/>
      <c r="E568" s="125"/>
      <c r="F568" s="125"/>
      <c r="G568" s="211"/>
      <c r="H568" s="126"/>
      <c r="I568" s="126"/>
      <c r="J568" s="126"/>
      <c r="K568" s="125"/>
      <c r="L568" s="125"/>
      <c r="M568" s="125"/>
      <c r="N568" s="125"/>
      <c r="O568" s="125"/>
      <c r="P568" s="125"/>
      <c r="Q568" s="125"/>
      <c r="R568" s="125"/>
      <c r="U568" s="2"/>
      <c r="V568" s="229"/>
    </row>
    <row r="569" spans="1:22">
      <c r="A569" s="125"/>
      <c r="B569" s="125"/>
      <c r="C569" s="125"/>
      <c r="D569" s="125"/>
      <c r="E569" s="125"/>
      <c r="F569" s="125"/>
      <c r="G569" s="211"/>
      <c r="H569" s="126"/>
      <c r="I569" s="126"/>
      <c r="J569" s="126"/>
      <c r="K569" s="125"/>
      <c r="L569" s="125"/>
      <c r="M569" s="125"/>
      <c r="N569" s="125"/>
      <c r="O569" s="125"/>
      <c r="P569" s="125"/>
      <c r="Q569" s="125"/>
      <c r="R569" s="125"/>
      <c r="U569" s="2"/>
      <c r="V569" s="229"/>
    </row>
    <row r="570" spans="1:22">
      <c r="A570" s="125"/>
      <c r="B570" s="125"/>
      <c r="C570" s="125"/>
      <c r="D570" s="125"/>
      <c r="E570" s="125"/>
      <c r="F570" s="125"/>
      <c r="G570" s="211"/>
      <c r="H570" s="126"/>
      <c r="I570" s="126"/>
      <c r="J570" s="126"/>
      <c r="K570" s="125"/>
      <c r="L570" s="125"/>
      <c r="M570" s="125"/>
      <c r="N570" s="125"/>
      <c r="O570" s="125"/>
      <c r="P570" s="125"/>
      <c r="Q570" s="125"/>
      <c r="R570" s="125"/>
      <c r="U570" s="2"/>
      <c r="V570" s="229"/>
    </row>
    <row r="571" spans="1:22">
      <c r="A571" s="125"/>
      <c r="B571" s="125"/>
      <c r="C571" s="125"/>
      <c r="D571" s="125"/>
      <c r="E571" s="125"/>
      <c r="F571" s="125"/>
      <c r="G571" s="211"/>
      <c r="H571" s="126"/>
      <c r="I571" s="126"/>
      <c r="J571" s="126"/>
      <c r="K571" s="125"/>
      <c r="L571" s="125"/>
      <c r="M571" s="125"/>
      <c r="N571" s="125"/>
      <c r="O571" s="125"/>
      <c r="P571" s="125"/>
      <c r="Q571" s="125"/>
      <c r="R571" s="125"/>
      <c r="U571" s="2"/>
      <c r="V571" s="229"/>
    </row>
    <row r="572" spans="1:22">
      <c r="A572" s="125"/>
      <c r="B572" s="125"/>
      <c r="C572" s="125"/>
      <c r="D572" s="125"/>
      <c r="E572" s="125"/>
      <c r="F572" s="125"/>
      <c r="G572" s="211"/>
      <c r="H572" s="126"/>
      <c r="I572" s="126"/>
      <c r="J572" s="126"/>
      <c r="K572" s="125"/>
      <c r="L572" s="125"/>
      <c r="M572" s="125"/>
      <c r="N572" s="125"/>
      <c r="O572" s="125"/>
      <c r="P572" s="125"/>
      <c r="Q572" s="125"/>
      <c r="R572" s="125"/>
      <c r="U572" s="2"/>
      <c r="V572" s="229"/>
    </row>
    <row r="573" spans="1:22">
      <c r="A573" s="125"/>
      <c r="B573" s="125"/>
      <c r="C573" s="125"/>
      <c r="D573" s="125"/>
      <c r="E573" s="125"/>
      <c r="F573" s="125"/>
      <c r="G573" s="211"/>
      <c r="H573" s="126"/>
      <c r="I573" s="126"/>
      <c r="J573" s="126"/>
      <c r="K573" s="125"/>
      <c r="L573" s="125"/>
      <c r="M573" s="125"/>
      <c r="N573" s="125"/>
      <c r="O573" s="125"/>
      <c r="P573" s="125"/>
      <c r="Q573" s="125"/>
      <c r="R573" s="125"/>
      <c r="U573" s="2"/>
      <c r="V573" s="229"/>
    </row>
    <row r="574" spans="1:22">
      <c r="A574" s="125"/>
      <c r="B574" s="125"/>
      <c r="C574" s="125"/>
      <c r="D574" s="125"/>
      <c r="E574" s="125"/>
      <c r="F574" s="125"/>
      <c r="G574" s="211"/>
      <c r="H574" s="126"/>
      <c r="I574" s="126"/>
      <c r="J574" s="126"/>
      <c r="K574" s="125"/>
      <c r="L574" s="125"/>
      <c r="M574" s="125"/>
      <c r="N574" s="125"/>
      <c r="O574" s="125"/>
      <c r="P574" s="125"/>
      <c r="Q574" s="125"/>
      <c r="R574" s="125"/>
      <c r="U574" s="2"/>
      <c r="V574" s="229"/>
    </row>
    <row r="575" spans="1:22">
      <c r="A575" s="125"/>
      <c r="B575" s="125"/>
      <c r="C575" s="125"/>
      <c r="D575" s="125"/>
      <c r="E575" s="125"/>
      <c r="F575" s="125"/>
      <c r="G575" s="211"/>
      <c r="H575" s="126"/>
      <c r="I575" s="126"/>
      <c r="J575" s="126"/>
      <c r="K575" s="125"/>
      <c r="L575" s="125"/>
      <c r="M575" s="125"/>
      <c r="N575" s="125"/>
      <c r="O575" s="125"/>
      <c r="P575" s="125"/>
      <c r="Q575" s="125"/>
      <c r="R575" s="125"/>
      <c r="U575" s="2"/>
      <c r="V575" s="229"/>
    </row>
    <row r="576" spans="1:22">
      <c r="A576" s="125"/>
      <c r="B576" s="125"/>
      <c r="C576" s="125"/>
      <c r="D576" s="125"/>
      <c r="E576" s="125"/>
      <c r="F576" s="125"/>
      <c r="G576" s="211"/>
      <c r="H576" s="126"/>
      <c r="I576" s="126"/>
      <c r="J576" s="126"/>
      <c r="K576" s="125"/>
      <c r="L576" s="125"/>
      <c r="M576" s="125"/>
      <c r="N576" s="125"/>
      <c r="O576" s="125"/>
      <c r="P576" s="125"/>
      <c r="Q576" s="125"/>
      <c r="R576" s="125"/>
      <c r="U576" s="2"/>
      <c r="V576" s="229"/>
    </row>
    <row r="577" spans="1:22">
      <c r="A577" s="125"/>
      <c r="B577" s="125"/>
      <c r="C577" s="125"/>
      <c r="D577" s="125"/>
      <c r="E577" s="125"/>
      <c r="F577" s="125"/>
      <c r="G577" s="211"/>
      <c r="H577" s="126"/>
      <c r="I577" s="126"/>
      <c r="J577" s="126"/>
      <c r="K577" s="125"/>
      <c r="L577" s="125"/>
      <c r="M577" s="125"/>
      <c r="N577" s="125"/>
      <c r="O577" s="125"/>
      <c r="P577" s="125"/>
      <c r="Q577" s="125"/>
      <c r="R577" s="125"/>
      <c r="U577" s="2"/>
      <c r="V577" s="229"/>
    </row>
    <row r="578" spans="1:22">
      <c r="A578" s="125"/>
      <c r="B578" s="125"/>
      <c r="C578" s="125"/>
      <c r="D578" s="125"/>
      <c r="E578" s="125"/>
      <c r="F578" s="125"/>
      <c r="G578" s="211"/>
      <c r="H578" s="126"/>
      <c r="I578" s="126"/>
      <c r="J578" s="126"/>
      <c r="K578" s="125"/>
      <c r="L578" s="125"/>
      <c r="M578" s="125"/>
      <c r="N578" s="125"/>
      <c r="O578" s="125"/>
      <c r="P578" s="125"/>
      <c r="Q578" s="125"/>
      <c r="R578" s="125"/>
      <c r="U578" s="2"/>
      <c r="V578" s="229"/>
    </row>
    <row r="579" spans="1:22">
      <c r="A579" s="125"/>
      <c r="B579" s="125"/>
      <c r="C579" s="125"/>
      <c r="D579" s="125"/>
      <c r="E579" s="125"/>
      <c r="F579" s="125"/>
      <c r="G579" s="211"/>
      <c r="H579" s="126"/>
      <c r="I579" s="126"/>
      <c r="J579" s="126"/>
      <c r="K579" s="125"/>
      <c r="L579" s="125"/>
      <c r="M579" s="125"/>
      <c r="N579" s="125"/>
      <c r="O579" s="125"/>
      <c r="P579" s="125"/>
      <c r="Q579" s="125"/>
      <c r="R579" s="125"/>
      <c r="U579" s="2"/>
      <c r="V579" s="229"/>
    </row>
    <row r="580" spans="1:22">
      <c r="A580" s="125"/>
      <c r="B580" s="125"/>
      <c r="C580" s="125"/>
      <c r="D580" s="125"/>
      <c r="E580" s="125"/>
      <c r="F580" s="125"/>
      <c r="G580" s="211"/>
      <c r="H580" s="126"/>
      <c r="I580" s="126"/>
      <c r="J580" s="126"/>
      <c r="K580" s="125"/>
      <c r="L580" s="125"/>
      <c r="M580" s="125"/>
      <c r="N580" s="125"/>
      <c r="O580" s="125"/>
      <c r="P580" s="125"/>
      <c r="Q580" s="125"/>
      <c r="R580" s="125"/>
      <c r="U580" s="2"/>
      <c r="V580" s="229"/>
    </row>
    <row r="581" spans="1:22">
      <c r="A581" s="125"/>
      <c r="B581" s="125"/>
      <c r="C581" s="125"/>
      <c r="D581" s="125"/>
      <c r="E581" s="125"/>
      <c r="F581" s="125"/>
      <c r="G581" s="211"/>
      <c r="H581" s="126"/>
      <c r="I581" s="126"/>
      <c r="J581" s="126"/>
      <c r="K581" s="125"/>
      <c r="L581" s="125"/>
      <c r="M581" s="125"/>
      <c r="N581" s="125"/>
      <c r="O581" s="125"/>
      <c r="P581" s="125"/>
      <c r="Q581" s="125"/>
      <c r="R581" s="125"/>
      <c r="U581" s="2"/>
      <c r="V581" s="229"/>
    </row>
    <row r="582" spans="1:22">
      <c r="A582" s="125"/>
      <c r="B582" s="125"/>
      <c r="C582" s="125"/>
      <c r="D582" s="125"/>
      <c r="E582" s="125"/>
      <c r="F582" s="125"/>
      <c r="G582" s="211"/>
      <c r="H582" s="126"/>
      <c r="I582" s="126"/>
      <c r="J582" s="126"/>
      <c r="K582" s="125"/>
      <c r="L582" s="125"/>
      <c r="M582" s="125"/>
      <c r="N582" s="125"/>
      <c r="O582" s="125"/>
      <c r="P582" s="125"/>
      <c r="Q582" s="125"/>
      <c r="R582" s="125"/>
      <c r="U582" s="2"/>
      <c r="V582" s="229"/>
    </row>
    <row r="583" spans="1:22">
      <c r="A583" s="125"/>
      <c r="B583" s="125"/>
      <c r="C583" s="125"/>
      <c r="D583" s="125"/>
      <c r="E583" s="125"/>
      <c r="F583" s="125"/>
      <c r="G583" s="211"/>
      <c r="H583" s="126"/>
      <c r="I583" s="126"/>
      <c r="J583" s="126"/>
      <c r="K583" s="125"/>
      <c r="L583" s="125"/>
      <c r="M583" s="125"/>
      <c r="N583" s="125"/>
      <c r="O583" s="125"/>
      <c r="P583" s="125"/>
      <c r="Q583" s="125"/>
      <c r="R583" s="125"/>
      <c r="U583" s="2"/>
      <c r="V583" s="229"/>
    </row>
    <row r="584" spans="1:22">
      <c r="A584" s="125"/>
      <c r="B584" s="125"/>
      <c r="C584" s="125"/>
      <c r="D584" s="125"/>
      <c r="E584" s="125"/>
      <c r="F584" s="125"/>
      <c r="G584" s="211"/>
      <c r="H584" s="126"/>
      <c r="I584" s="126"/>
      <c r="J584" s="126"/>
      <c r="K584" s="125"/>
      <c r="L584" s="125"/>
      <c r="M584" s="125"/>
      <c r="N584" s="125"/>
      <c r="O584" s="125"/>
      <c r="P584" s="125"/>
      <c r="Q584" s="125"/>
      <c r="R584" s="125"/>
      <c r="U584" s="2"/>
      <c r="V584" s="229"/>
    </row>
    <row r="585" spans="1:22">
      <c r="A585" s="125"/>
      <c r="B585" s="125"/>
      <c r="C585" s="125"/>
      <c r="D585" s="125"/>
      <c r="E585" s="125"/>
      <c r="F585" s="125"/>
      <c r="G585" s="211"/>
      <c r="H585" s="126"/>
      <c r="I585" s="126"/>
      <c r="J585" s="126"/>
      <c r="K585" s="125"/>
      <c r="L585" s="125"/>
      <c r="M585" s="125"/>
      <c r="N585" s="125"/>
      <c r="O585" s="125"/>
      <c r="P585" s="125"/>
      <c r="Q585" s="125"/>
      <c r="R585" s="125"/>
      <c r="U585" s="2"/>
      <c r="V585" s="229"/>
    </row>
    <row r="586" spans="1:22">
      <c r="A586" s="125"/>
      <c r="B586" s="125"/>
      <c r="C586" s="125"/>
      <c r="D586" s="125"/>
      <c r="E586" s="125"/>
      <c r="F586" s="125"/>
      <c r="G586" s="211"/>
      <c r="H586" s="126"/>
      <c r="I586" s="126"/>
      <c r="J586" s="126"/>
      <c r="K586" s="125"/>
      <c r="L586" s="125"/>
      <c r="M586" s="125"/>
      <c r="N586" s="125"/>
      <c r="O586" s="125"/>
      <c r="P586" s="125"/>
      <c r="Q586" s="125"/>
      <c r="R586" s="125"/>
      <c r="U586" s="2"/>
      <c r="V586" s="229"/>
    </row>
    <row r="587" spans="1:22">
      <c r="A587" s="125"/>
      <c r="B587" s="125"/>
      <c r="C587" s="125"/>
      <c r="D587" s="125"/>
      <c r="E587" s="125"/>
      <c r="F587" s="125"/>
      <c r="G587" s="211"/>
      <c r="H587" s="126"/>
      <c r="I587" s="126"/>
      <c r="J587" s="126"/>
      <c r="K587" s="125"/>
      <c r="L587" s="125"/>
      <c r="M587" s="125"/>
      <c r="N587" s="125"/>
      <c r="O587" s="125"/>
      <c r="P587" s="125"/>
      <c r="Q587" s="125"/>
      <c r="R587" s="125"/>
      <c r="U587" s="2"/>
      <c r="V587" s="229"/>
    </row>
    <row r="588" spans="1:22">
      <c r="A588" s="125"/>
      <c r="B588" s="125"/>
      <c r="C588" s="125"/>
      <c r="D588" s="125"/>
      <c r="E588" s="125"/>
      <c r="F588" s="125"/>
      <c r="G588" s="211"/>
      <c r="H588" s="126"/>
      <c r="I588" s="126"/>
      <c r="J588" s="126"/>
      <c r="K588" s="125"/>
      <c r="L588" s="125"/>
      <c r="M588" s="125"/>
      <c r="N588" s="125"/>
      <c r="O588" s="125"/>
      <c r="P588" s="125"/>
      <c r="Q588" s="125"/>
      <c r="R588" s="125"/>
      <c r="U588" s="2"/>
      <c r="V588" s="229"/>
    </row>
    <row r="589" spans="1:22">
      <c r="A589" s="125"/>
      <c r="B589" s="125"/>
      <c r="C589" s="125"/>
      <c r="D589" s="125"/>
      <c r="E589" s="125"/>
      <c r="F589" s="125"/>
      <c r="G589" s="211"/>
      <c r="H589" s="126"/>
      <c r="I589" s="126"/>
      <c r="J589" s="126"/>
      <c r="K589" s="125"/>
      <c r="L589" s="125"/>
      <c r="M589" s="125"/>
      <c r="N589" s="125"/>
      <c r="O589" s="125"/>
      <c r="P589" s="125"/>
      <c r="Q589" s="125"/>
      <c r="R589" s="125"/>
      <c r="U589" s="2"/>
      <c r="V589" s="229"/>
    </row>
    <row r="590" spans="1:22">
      <c r="A590" s="125"/>
      <c r="B590" s="125"/>
      <c r="C590" s="125"/>
      <c r="D590" s="125"/>
      <c r="E590" s="125"/>
      <c r="F590" s="125"/>
      <c r="G590" s="211"/>
      <c r="H590" s="126"/>
      <c r="I590" s="126"/>
      <c r="J590" s="126"/>
      <c r="K590" s="125"/>
      <c r="L590" s="125"/>
      <c r="M590" s="125"/>
      <c r="N590" s="125"/>
      <c r="O590" s="125"/>
      <c r="P590" s="125"/>
      <c r="Q590" s="125"/>
      <c r="R590" s="125"/>
      <c r="U590" s="2"/>
      <c r="V590" s="229"/>
    </row>
    <row r="591" spans="1:22">
      <c r="A591" s="125"/>
      <c r="B591" s="125"/>
      <c r="C591" s="125"/>
      <c r="D591" s="125"/>
      <c r="E591" s="125"/>
      <c r="F591" s="125"/>
      <c r="G591" s="211"/>
      <c r="H591" s="126"/>
      <c r="I591" s="126"/>
      <c r="J591" s="126"/>
      <c r="K591" s="125"/>
      <c r="L591" s="125"/>
      <c r="M591" s="125"/>
      <c r="N591" s="125"/>
      <c r="O591" s="125"/>
      <c r="P591" s="125"/>
      <c r="Q591" s="125"/>
      <c r="R591" s="125"/>
      <c r="U591" s="2"/>
      <c r="V591" s="229"/>
    </row>
    <row r="592" spans="1:22">
      <c r="A592" s="125"/>
      <c r="B592" s="125"/>
      <c r="C592" s="125"/>
      <c r="D592" s="125"/>
      <c r="E592" s="125"/>
      <c r="F592" s="125"/>
      <c r="G592" s="211"/>
      <c r="H592" s="126"/>
      <c r="I592" s="126"/>
      <c r="J592" s="126"/>
      <c r="K592" s="125"/>
      <c r="L592" s="125"/>
      <c r="M592" s="125"/>
      <c r="N592" s="125"/>
      <c r="O592" s="125"/>
      <c r="P592" s="125"/>
      <c r="Q592" s="125"/>
      <c r="R592" s="125"/>
      <c r="U592" s="2"/>
      <c r="V592" s="229"/>
    </row>
    <row r="593" spans="1:22">
      <c r="A593" s="125"/>
      <c r="B593" s="125"/>
      <c r="C593" s="125"/>
      <c r="D593" s="125"/>
      <c r="E593" s="125"/>
      <c r="F593" s="125"/>
      <c r="G593" s="211"/>
      <c r="H593" s="126"/>
      <c r="I593" s="126"/>
      <c r="J593" s="126"/>
      <c r="K593" s="125"/>
      <c r="L593" s="125"/>
      <c r="M593" s="125"/>
      <c r="N593" s="125"/>
      <c r="O593" s="125"/>
      <c r="P593" s="125"/>
      <c r="Q593" s="125"/>
      <c r="R593" s="125"/>
      <c r="U593" s="2"/>
      <c r="V593" s="229"/>
    </row>
    <row r="594" spans="1:22">
      <c r="A594" s="125"/>
      <c r="B594" s="125"/>
      <c r="C594" s="125"/>
      <c r="D594" s="125"/>
      <c r="E594" s="125"/>
      <c r="F594" s="125"/>
      <c r="G594" s="211"/>
      <c r="H594" s="126"/>
      <c r="I594" s="126"/>
      <c r="J594" s="126"/>
      <c r="K594" s="125"/>
      <c r="L594" s="125"/>
      <c r="M594" s="125"/>
      <c r="N594" s="125"/>
      <c r="O594" s="125"/>
      <c r="P594" s="125"/>
      <c r="Q594" s="125"/>
      <c r="R594" s="125"/>
      <c r="U594" s="2"/>
      <c r="V594" s="229"/>
    </row>
    <row r="595" spans="1:22">
      <c r="A595" s="125"/>
      <c r="B595" s="125"/>
      <c r="C595" s="125"/>
      <c r="D595" s="125"/>
      <c r="E595" s="125"/>
      <c r="F595" s="125"/>
      <c r="G595" s="211"/>
      <c r="H595" s="126"/>
      <c r="I595" s="126"/>
      <c r="J595" s="126"/>
      <c r="K595" s="125"/>
      <c r="L595" s="125"/>
      <c r="M595" s="125"/>
      <c r="N595" s="125"/>
      <c r="O595" s="125"/>
      <c r="P595" s="125"/>
      <c r="Q595" s="125"/>
      <c r="R595" s="125"/>
      <c r="U595" s="2"/>
      <c r="V595" s="229"/>
    </row>
    <row r="596" spans="1:22">
      <c r="A596" s="125"/>
      <c r="B596" s="125"/>
      <c r="C596" s="125"/>
      <c r="D596" s="125"/>
      <c r="E596" s="125"/>
      <c r="F596" s="125"/>
      <c r="G596" s="211"/>
      <c r="H596" s="126"/>
      <c r="I596" s="126"/>
      <c r="J596" s="126"/>
      <c r="K596" s="125"/>
      <c r="L596" s="125"/>
      <c r="M596" s="125"/>
      <c r="N596" s="125"/>
      <c r="O596" s="125"/>
      <c r="P596" s="125"/>
      <c r="Q596" s="125"/>
      <c r="R596" s="125"/>
      <c r="U596" s="2"/>
      <c r="V596" s="229"/>
    </row>
    <row r="597" spans="1:22">
      <c r="A597" s="125"/>
      <c r="B597" s="125"/>
      <c r="C597" s="125"/>
      <c r="D597" s="125"/>
      <c r="E597" s="125"/>
      <c r="F597" s="125"/>
      <c r="G597" s="211"/>
      <c r="H597" s="126"/>
      <c r="I597" s="126"/>
      <c r="J597" s="126"/>
      <c r="K597" s="125"/>
      <c r="L597" s="125"/>
      <c r="M597" s="125"/>
      <c r="N597" s="125"/>
      <c r="O597" s="125"/>
      <c r="P597" s="125"/>
      <c r="Q597" s="125"/>
      <c r="R597" s="125"/>
      <c r="U597" s="2"/>
      <c r="V597" s="229"/>
    </row>
    <row r="598" spans="1:22">
      <c r="A598" s="125"/>
      <c r="B598" s="125"/>
      <c r="C598" s="125"/>
      <c r="D598" s="125"/>
      <c r="E598" s="125"/>
      <c r="F598" s="125"/>
      <c r="G598" s="211"/>
      <c r="H598" s="126"/>
      <c r="I598" s="126"/>
      <c r="J598" s="126"/>
      <c r="K598" s="125"/>
      <c r="L598" s="125"/>
      <c r="M598" s="125"/>
      <c r="N598" s="125"/>
      <c r="O598" s="125"/>
      <c r="P598" s="125"/>
      <c r="Q598" s="125"/>
      <c r="R598" s="125"/>
      <c r="U598" s="2"/>
      <c r="V598" s="229"/>
    </row>
    <row r="599" spans="1:22">
      <c r="A599" s="125"/>
      <c r="B599" s="125"/>
      <c r="C599" s="125"/>
      <c r="D599" s="125"/>
      <c r="E599" s="125"/>
      <c r="F599" s="125"/>
      <c r="G599" s="211"/>
      <c r="H599" s="126"/>
      <c r="I599" s="126"/>
      <c r="J599" s="126"/>
      <c r="K599" s="125"/>
      <c r="L599" s="125"/>
      <c r="M599" s="125"/>
      <c r="N599" s="125"/>
      <c r="O599" s="125"/>
      <c r="P599" s="125"/>
      <c r="Q599" s="125"/>
      <c r="R599" s="125"/>
      <c r="U599" s="2"/>
      <c r="V599" s="229"/>
    </row>
    <row r="600" spans="1:22">
      <c r="A600" s="125"/>
      <c r="B600" s="125"/>
      <c r="C600" s="125"/>
      <c r="D600" s="125"/>
      <c r="E600" s="125"/>
      <c r="F600" s="125"/>
      <c r="G600" s="211"/>
      <c r="H600" s="126"/>
      <c r="I600" s="126"/>
      <c r="J600" s="126"/>
      <c r="K600" s="125"/>
      <c r="L600" s="125"/>
      <c r="M600" s="125"/>
      <c r="N600" s="125"/>
      <c r="O600" s="125"/>
      <c r="P600" s="125"/>
      <c r="Q600" s="125"/>
      <c r="R600" s="125"/>
      <c r="U600" s="2"/>
      <c r="V600" s="229"/>
    </row>
    <row r="601" spans="1:22">
      <c r="A601" s="125"/>
      <c r="B601" s="125"/>
      <c r="C601" s="125"/>
      <c r="D601" s="125"/>
      <c r="E601" s="125"/>
      <c r="F601" s="125"/>
      <c r="G601" s="211"/>
      <c r="H601" s="126"/>
      <c r="I601" s="126"/>
      <c r="J601" s="126"/>
      <c r="K601" s="125"/>
      <c r="L601" s="125"/>
      <c r="M601" s="125"/>
      <c r="N601" s="125"/>
      <c r="O601" s="125"/>
      <c r="P601" s="125"/>
      <c r="Q601" s="125"/>
      <c r="R601" s="125"/>
      <c r="U601" s="2"/>
      <c r="V601" s="229"/>
    </row>
    <row r="602" spans="1:22">
      <c r="A602" s="125"/>
      <c r="B602" s="125"/>
      <c r="C602" s="125"/>
      <c r="D602" s="125"/>
      <c r="E602" s="125"/>
      <c r="F602" s="125"/>
      <c r="G602" s="211"/>
      <c r="H602" s="126"/>
      <c r="I602" s="126"/>
      <c r="J602" s="126"/>
      <c r="K602" s="125"/>
      <c r="L602" s="125"/>
      <c r="M602" s="125"/>
      <c r="N602" s="125"/>
      <c r="O602" s="125"/>
      <c r="P602" s="125"/>
      <c r="Q602" s="125"/>
      <c r="R602" s="125"/>
      <c r="U602" s="2"/>
      <c r="V602" s="229"/>
    </row>
    <row r="603" spans="1:22">
      <c r="A603" s="125"/>
      <c r="B603" s="125"/>
      <c r="C603" s="125"/>
      <c r="D603" s="125"/>
      <c r="E603" s="125"/>
      <c r="F603" s="125"/>
      <c r="G603" s="211"/>
      <c r="H603" s="126"/>
      <c r="I603" s="126"/>
      <c r="J603" s="126"/>
      <c r="K603" s="125"/>
      <c r="L603" s="125"/>
      <c r="M603" s="125"/>
      <c r="N603" s="125"/>
      <c r="O603" s="125"/>
      <c r="P603" s="125"/>
      <c r="Q603" s="125"/>
      <c r="R603" s="125"/>
      <c r="U603" s="2"/>
      <c r="V603" s="229"/>
    </row>
    <row r="604" spans="1:22">
      <c r="A604" s="125"/>
      <c r="B604" s="125"/>
      <c r="C604" s="125"/>
      <c r="D604" s="125"/>
      <c r="E604" s="125"/>
      <c r="F604" s="125"/>
      <c r="G604" s="211"/>
      <c r="H604" s="126"/>
      <c r="I604" s="126"/>
      <c r="J604" s="126"/>
      <c r="K604" s="125"/>
      <c r="L604" s="125"/>
      <c r="M604" s="125"/>
      <c r="N604" s="125"/>
      <c r="O604" s="125"/>
      <c r="P604" s="125"/>
      <c r="Q604" s="125"/>
      <c r="R604" s="125"/>
      <c r="U604" s="2"/>
      <c r="V604" s="229"/>
    </row>
    <row r="605" spans="1:22">
      <c r="A605" s="125"/>
      <c r="B605" s="125"/>
      <c r="C605" s="125"/>
      <c r="D605" s="125"/>
      <c r="E605" s="125"/>
      <c r="F605" s="125"/>
      <c r="G605" s="211"/>
      <c r="H605" s="126"/>
      <c r="I605" s="126"/>
      <c r="J605" s="126"/>
      <c r="K605" s="125"/>
      <c r="L605" s="125"/>
      <c r="M605" s="125"/>
      <c r="N605" s="125"/>
      <c r="O605" s="125"/>
      <c r="P605" s="125"/>
      <c r="Q605" s="125"/>
      <c r="R605" s="125"/>
      <c r="U605" s="2"/>
      <c r="V605" s="229"/>
    </row>
    <row r="606" spans="1:22">
      <c r="A606" s="125"/>
      <c r="B606" s="125"/>
      <c r="C606" s="125"/>
      <c r="D606" s="125"/>
      <c r="E606" s="125"/>
      <c r="F606" s="125"/>
      <c r="G606" s="211"/>
      <c r="H606" s="126"/>
      <c r="I606" s="126"/>
      <c r="J606" s="126"/>
      <c r="K606" s="125"/>
      <c r="L606" s="125"/>
      <c r="M606" s="125"/>
      <c r="N606" s="125"/>
      <c r="O606" s="125"/>
      <c r="P606" s="125"/>
      <c r="Q606" s="125"/>
      <c r="R606" s="125"/>
      <c r="U606" s="2"/>
      <c r="V606" s="229"/>
    </row>
    <row r="607" spans="1:22">
      <c r="A607" s="125"/>
      <c r="B607" s="125"/>
      <c r="C607" s="125"/>
      <c r="D607" s="125"/>
      <c r="E607" s="125"/>
      <c r="F607" s="125"/>
      <c r="G607" s="211"/>
      <c r="H607" s="126"/>
      <c r="I607" s="126"/>
      <c r="J607" s="126"/>
      <c r="K607" s="125"/>
      <c r="L607" s="125"/>
      <c r="M607" s="125"/>
      <c r="N607" s="125"/>
      <c r="O607" s="125"/>
      <c r="P607" s="125"/>
      <c r="Q607" s="125"/>
      <c r="R607" s="125"/>
      <c r="U607" s="2"/>
      <c r="V607" s="229"/>
    </row>
    <row r="608" spans="1:22">
      <c r="A608" s="125"/>
      <c r="B608" s="125"/>
      <c r="C608" s="125"/>
      <c r="D608" s="125"/>
      <c r="E608" s="125"/>
      <c r="F608" s="125"/>
      <c r="G608" s="211"/>
      <c r="H608" s="126"/>
      <c r="I608" s="126"/>
      <c r="J608" s="126"/>
      <c r="K608" s="125"/>
      <c r="L608" s="125"/>
      <c r="M608" s="125"/>
      <c r="N608" s="125"/>
      <c r="O608" s="125"/>
      <c r="P608" s="125"/>
      <c r="Q608" s="125"/>
      <c r="R608" s="125"/>
      <c r="U608" s="2"/>
      <c r="V608" s="229"/>
    </row>
    <row r="609" spans="1:22">
      <c r="A609" s="125"/>
      <c r="B609" s="125"/>
      <c r="C609" s="125"/>
      <c r="D609" s="125"/>
      <c r="E609" s="125"/>
      <c r="F609" s="125"/>
      <c r="G609" s="211"/>
      <c r="H609" s="126"/>
      <c r="I609" s="126"/>
      <c r="J609" s="126"/>
      <c r="K609" s="125"/>
      <c r="L609" s="125"/>
      <c r="M609" s="125"/>
      <c r="N609" s="125"/>
      <c r="O609" s="125"/>
      <c r="P609" s="125"/>
      <c r="Q609" s="125"/>
      <c r="R609" s="125"/>
      <c r="U609" s="2"/>
      <c r="V609" s="229"/>
    </row>
    <row r="610" spans="1:22">
      <c r="A610" s="125"/>
      <c r="B610" s="125"/>
      <c r="C610" s="125"/>
      <c r="D610" s="125"/>
      <c r="E610" s="125"/>
      <c r="F610" s="125"/>
      <c r="G610" s="211"/>
      <c r="H610" s="126"/>
      <c r="I610" s="126"/>
      <c r="J610" s="126"/>
      <c r="K610" s="125"/>
      <c r="L610" s="125"/>
      <c r="M610" s="125"/>
      <c r="N610" s="125"/>
      <c r="O610" s="125"/>
      <c r="P610" s="125"/>
      <c r="Q610" s="125"/>
      <c r="R610" s="125"/>
      <c r="U610" s="2"/>
      <c r="V610" s="229"/>
    </row>
    <row r="611" spans="1:22">
      <c r="A611" s="125"/>
      <c r="B611" s="125"/>
      <c r="C611" s="125"/>
      <c r="D611" s="125"/>
      <c r="E611" s="125"/>
      <c r="F611" s="125"/>
      <c r="G611" s="211"/>
      <c r="H611" s="126"/>
      <c r="I611" s="126"/>
      <c r="J611" s="126"/>
      <c r="K611" s="125"/>
      <c r="L611" s="125"/>
      <c r="M611" s="125"/>
      <c r="N611" s="125"/>
      <c r="O611" s="125"/>
      <c r="P611" s="125"/>
      <c r="Q611" s="125"/>
      <c r="R611" s="125"/>
      <c r="U611" s="2"/>
      <c r="V611" s="229"/>
    </row>
    <row r="612" spans="1:22">
      <c r="A612" s="125"/>
      <c r="B612" s="125"/>
      <c r="C612" s="125"/>
      <c r="D612" s="125"/>
      <c r="E612" s="125"/>
      <c r="F612" s="125"/>
      <c r="G612" s="211"/>
      <c r="H612" s="126"/>
      <c r="I612" s="126"/>
      <c r="J612" s="126"/>
      <c r="K612" s="125"/>
      <c r="L612" s="125"/>
      <c r="M612" s="125"/>
      <c r="N612" s="125"/>
      <c r="O612" s="125"/>
      <c r="P612" s="125"/>
      <c r="Q612" s="125"/>
      <c r="R612" s="125"/>
      <c r="U612" s="2"/>
      <c r="V612" s="229"/>
    </row>
    <row r="613" spans="1:22">
      <c r="A613" s="125"/>
      <c r="B613" s="125"/>
      <c r="C613" s="125"/>
      <c r="D613" s="125"/>
      <c r="E613" s="125"/>
      <c r="F613" s="125"/>
      <c r="G613" s="211"/>
      <c r="H613" s="126"/>
      <c r="I613" s="126"/>
      <c r="J613" s="126"/>
      <c r="K613" s="125"/>
      <c r="L613" s="125"/>
      <c r="M613" s="125"/>
      <c r="N613" s="125"/>
      <c r="O613" s="125"/>
      <c r="P613" s="125"/>
      <c r="Q613" s="125"/>
      <c r="R613" s="125"/>
      <c r="U613" s="2"/>
      <c r="V613" s="229"/>
    </row>
    <row r="614" spans="1:22">
      <c r="A614" s="125"/>
      <c r="B614" s="125"/>
      <c r="C614" s="125"/>
      <c r="D614" s="125"/>
      <c r="E614" s="125"/>
      <c r="F614" s="125"/>
      <c r="G614" s="211"/>
      <c r="H614" s="126"/>
      <c r="I614" s="126"/>
      <c r="J614" s="126"/>
      <c r="K614" s="125"/>
      <c r="L614" s="125"/>
      <c r="M614" s="125"/>
      <c r="N614" s="125"/>
      <c r="O614" s="125"/>
      <c r="P614" s="125"/>
      <c r="Q614" s="125"/>
      <c r="R614" s="125"/>
      <c r="U614" s="2"/>
      <c r="V614" s="229"/>
    </row>
    <row r="615" spans="1:22">
      <c r="A615" s="125"/>
      <c r="B615" s="125"/>
      <c r="C615" s="125"/>
      <c r="D615" s="125"/>
      <c r="E615" s="125"/>
      <c r="F615" s="125"/>
      <c r="G615" s="211"/>
      <c r="H615" s="126"/>
      <c r="I615" s="126"/>
      <c r="J615" s="126"/>
      <c r="K615" s="125"/>
      <c r="L615" s="125"/>
      <c r="M615" s="125"/>
      <c r="N615" s="125"/>
      <c r="O615" s="125"/>
      <c r="P615" s="125"/>
      <c r="Q615" s="125"/>
      <c r="R615" s="125"/>
      <c r="U615" s="2"/>
      <c r="V615" s="229"/>
    </row>
    <row r="616" spans="1:22">
      <c r="A616" s="125"/>
      <c r="B616" s="125"/>
      <c r="C616" s="125"/>
      <c r="D616" s="125"/>
      <c r="E616" s="125"/>
      <c r="F616" s="125"/>
      <c r="G616" s="211"/>
      <c r="H616" s="126"/>
      <c r="I616" s="126"/>
      <c r="J616" s="126"/>
      <c r="K616" s="125"/>
      <c r="L616" s="125"/>
      <c r="M616" s="125"/>
      <c r="N616" s="125"/>
      <c r="O616" s="125"/>
      <c r="P616" s="125"/>
      <c r="Q616" s="125"/>
      <c r="R616" s="125"/>
      <c r="U616" s="2"/>
      <c r="V616" s="229"/>
    </row>
    <row r="617" spans="1:22">
      <c r="A617" s="125"/>
      <c r="B617" s="125"/>
      <c r="C617" s="125"/>
      <c r="D617" s="125"/>
      <c r="E617" s="125"/>
      <c r="F617" s="125"/>
      <c r="G617" s="211"/>
      <c r="H617" s="126"/>
      <c r="I617" s="126"/>
      <c r="J617" s="126"/>
      <c r="K617" s="125"/>
      <c r="L617" s="125"/>
      <c r="M617" s="125"/>
      <c r="N617" s="125"/>
      <c r="O617" s="125"/>
      <c r="P617" s="125"/>
      <c r="Q617" s="125"/>
      <c r="R617" s="125"/>
      <c r="U617" s="2"/>
      <c r="V617" s="229"/>
    </row>
    <row r="618" spans="1:22">
      <c r="A618" s="125"/>
      <c r="B618" s="125"/>
      <c r="C618" s="125"/>
      <c r="D618" s="125"/>
      <c r="E618" s="125"/>
      <c r="F618" s="125"/>
      <c r="G618" s="211"/>
      <c r="H618" s="126"/>
      <c r="I618" s="126"/>
      <c r="J618" s="126"/>
      <c r="K618" s="125"/>
      <c r="L618" s="125"/>
      <c r="M618" s="125"/>
      <c r="N618" s="125"/>
      <c r="O618" s="125"/>
      <c r="P618" s="125"/>
      <c r="Q618" s="125"/>
      <c r="R618" s="125"/>
      <c r="U618" s="2"/>
      <c r="V618" s="229"/>
    </row>
    <row r="619" spans="1:22">
      <c r="A619" s="125"/>
      <c r="B619" s="125"/>
      <c r="C619" s="125"/>
      <c r="D619" s="125"/>
      <c r="E619" s="125"/>
      <c r="F619" s="125"/>
      <c r="G619" s="211"/>
      <c r="H619" s="126"/>
      <c r="I619" s="126"/>
      <c r="J619" s="126"/>
      <c r="K619" s="125"/>
      <c r="L619" s="125"/>
      <c r="M619" s="125"/>
      <c r="N619" s="125"/>
      <c r="O619" s="125"/>
      <c r="P619" s="125"/>
      <c r="Q619" s="125"/>
      <c r="R619" s="125"/>
      <c r="U619" s="2"/>
      <c r="V619" s="229"/>
    </row>
    <row r="620" spans="1:22">
      <c r="A620" s="125"/>
      <c r="B620" s="125"/>
      <c r="C620" s="125"/>
      <c r="D620" s="125"/>
      <c r="E620" s="125"/>
      <c r="F620" s="125"/>
      <c r="G620" s="211"/>
      <c r="H620" s="126"/>
      <c r="I620" s="126"/>
      <c r="J620" s="126"/>
      <c r="K620" s="125"/>
      <c r="L620" s="125"/>
      <c r="M620" s="125"/>
      <c r="N620" s="125"/>
      <c r="O620" s="125"/>
      <c r="P620" s="125"/>
      <c r="Q620" s="125"/>
      <c r="R620" s="125"/>
      <c r="U620" s="2"/>
      <c r="V620" s="229"/>
    </row>
    <row r="621" spans="1:22">
      <c r="A621" s="125"/>
      <c r="B621" s="125"/>
      <c r="C621" s="125"/>
      <c r="D621" s="125"/>
      <c r="E621" s="125"/>
      <c r="F621" s="125"/>
      <c r="G621" s="211"/>
      <c r="H621" s="126"/>
      <c r="I621" s="126"/>
      <c r="J621" s="126"/>
      <c r="K621" s="125"/>
      <c r="L621" s="125"/>
      <c r="M621" s="125"/>
      <c r="N621" s="125"/>
      <c r="O621" s="125"/>
      <c r="P621" s="125"/>
      <c r="Q621" s="125"/>
      <c r="R621" s="125"/>
      <c r="U621" s="2"/>
      <c r="V621" s="229"/>
    </row>
    <row r="622" spans="1:22">
      <c r="A622" s="125"/>
      <c r="B622" s="125"/>
      <c r="C622" s="125"/>
      <c r="D622" s="125"/>
      <c r="E622" s="125"/>
      <c r="F622" s="125"/>
      <c r="G622" s="211"/>
      <c r="H622" s="126"/>
      <c r="I622" s="126"/>
      <c r="J622" s="126"/>
      <c r="K622" s="125"/>
      <c r="L622" s="125"/>
      <c r="M622" s="125"/>
      <c r="N622" s="125"/>
      <c r="O622" s="125"/>
      <c r="P622" s="125"/>
      <c r="Q622" s="125"/>
      <c r="R622" s="125"/>
      <c r="U622" s="2"/>
      <c r="V622" s="229"/>
    </row>
    <row r="623" spans="1:22">
      <c r="A623" s="125"/>
      <c r="B623" s="125"/>
      <c r="C623" s="125"/>
      <c r="D623" s="125"/>
      <c r="E623" s="125"/>
      <c r="F623" s="125"/>
      <c r="G623" s="211"/>
      <c r="H623" s="126"/>
      <c r="I623" s="126"/>
      <c r="J623" s="126"/>
      <c r="K623" s="125"/>
      <c r="L623" s="125"/>
      <c r="M623" s="125"/>
      <c r="N623" s="125"/>
      <c r="O623" s="125"/>
      <c r="P623" s="125"/>
      <c r="Q623" s="125"/>
      <c r="R623" s="125"/>
      <c r="U623" s="2"/>
      <c r="V623" s="229"/>
    </row>
    <row r="624" spans="1:22">
      <c r="A624" s="125"/>
      <c r="B624" s="125"/>
      <c r="C624" s="125"/>
      <c r="D624" s="125"/>
      <c r="E624" s="125"/>
      <c r="F624" s="125"/>
      <c r="G624" s="211"/>
      <c r="H624" s="126"/>
      <c r="I624" s="126"/>
      <c r="J624" s="126"/>
      <c r="K624" s="125"/>
      <c r="L624" s="125"/>
      <c r="M624" s="125"/>
      <c r="N624" s="125"/>
      <c r="O624" s="125"/>
      <c r="P624" s="125"/>
      <c r="Q624" s="125"/>
      <c r="R624" s="125"/>
      <c r="U624" s="2"/>
      <c r="V624" s="229"/>
    </row>
    <row r="625" spans="1:22">
      <c r="A625" s="125"/>
      <c r="B625" s="125"/>
      <c r="C625" s="125"/>
      <c r="D625" s="125"/>
      <c r="E625" s="125"/>
      <c r="F625" s="125"/>
      <c r="G625" s="211"/>
      <c r="H625" s="126"/>
      <c r="I625" s="126"/>
      <c r="J625" s="126"/>
      <c r="K625" s="125"/>
      <c r="L625" s="125"/>
      <c r="M625" s="125"/>
      <c r="N625" s="125"/>
      <c r="O625" s="125"/>
      <c r="P625" s="125"/>
      <c r="Q625" s="125"/>
      <c r="R625" s="125"/>
      <c r="U625" s="2"/>
      <c r="V625" s="229"/>
    </row>
    <row r="626" spans="1:22">
      <c r="A626" s="125"/>
      <c r="B626" s="125"/>
      <c r="C626" s="125"/>
      <c r="D626" s="125"/>
      <c r="E626" s="125"/>
      <c r="F626" s="125"/>
      <c r="G626" s="211"/>
      <c r="H626" s="126"/>
      <c r="I626" s="126"/>
      <c r="J626" s="126"/>
      <c r="K626" s="125"/>
      <c r="L626" s="125"/>
      <c r="M626" s="125"/>
      <c r="N626" s="125"/>
      <c r="O626" s="125"/>
      <c r="P626" s="125"/>
      <c r="Q626" s="125"/>
      <c r="R626" s="125"/>
      <c r="U626" s="2"/>
      <c r="V626" s="229"/>
    </row>
    <row r="627" spans="1:22">
      <c r="A627" s="125"/>
      <c r="B627" s="125"/>
      <c r="C627" s="125"/>
      <c r="D627" s="125"/>
      <c r="E627" s="125"/>
      <c r="F627" s="125"/>
      <c r="G627" s="211"/>
      <c r="H627" s="126"/>
      <c r="I627" s="126"/>
      <c r="J627" s="126"/>
      <c r="K627" s="125"/>
      <c r="L627" s="125"/>
      <c r="M627" s="125"/>
      <c r="N627" s="125"/>
      <c r="O627" s="125"/>
      <c r="P627" s="125"/>
      <c r="Q627" s="125"/>
      <c r="R627" s="125"/>
      <c r="U627" s="2"/>
      <c r="V627" s="229"/>
    </row>
    <row r="628" spans="1:22">
      <c r="A628" s="125"/>
      <c r="B628" s="125"/>
      <c r="C628" s="125"/>
      <c r="D628" s="125"/>
      <c r="E628" s="125"/>
      <c r="F628" s="125"/>
      <c r="G628" s="211"/>
      <c r="H628" s="126"/>
      <c r="I628" s="126"/>
      <c r="J628" s="126"/>
      <c r="K628" s="125"/>
      <c r="L628" s="125"/>
      <c r="M628" s="125"/>
      <c r="N628" s="125"/>
      <c r="O628" s="125"/>
      <c r="P628" s="125"/>
      <c r="Q628" s="125"/>
      <c r="R628" s="125"/>
      <c r="U628" s="2"/>
      <c r="V628" s="229"/>
    </row>
    <row r="629" spans="1:22">
      <c r="A629" s="125"/>
      <c r="B629" s="125"/>
      <c r="C629" s="125"/>
      <c r="D629" s="125"/>
      <c r="E629" s="125"/>
      <c r="F629" s="125"/>
      <c r="G629" s="211"/>
      <c r="H629" s="126"/>
      <c r="I629" s="126"/>
      <c r="J629" s="126"/>
      <c r="K629" s="125"/>
      <c r="L629" s="125"/>
      <c r="M629" s="125"/>
      <c r="N629" s="125"/>
      <c r="O629" s="125"/>
      <c r="P629" s="125"/>
      <c r="Q629" s="125"/>
      <c r="R629" s="125"/>
      <c r="U629" s="2"/>
      <c r="V629" s="229"/>
    </row>
    <row r="630" spans="1:22">
      <c r="A630" s="125"/>
      <c r="B630" s="125"/>
      <c r="C630" s="125"/>
      <c r="D630" s="125"/>
      <c r="E630" s="125"/>
      <c r="F630" s="125"/>
      <c r="G630" s="211"/>
      <c r="H630" s="126"/>
      <c r="I630" s="126"/>
      <c r="J630" s="126"/>
      <c r="K630" s="125"/>
      <c r="L630" s="125"/>
      <c r="M630" s="125"/>
      <c r="N630" s="125"/>
      <c r="O630" s="125"/>
      <c r="P630" s="125"/>
      <c r="Q630" s="125"/>
      <c r="R630" s="125"/>
      <c r="U630" s="2"/>
      <c r="V630" s="229"/>
    </row>
    <row r="631" spans="1:22">
      <c r="A631" s="125"/>
      <c r="B631" s="125"/>
      <c r="C631" s="125"/>
      <c r="D631" s="125"/>
      <c r="E631" s="125"/>
      <c r="F631" s="125"/>
      <c r="G631" s="211"/>
      <c r="H631" s="126"/>
      <c r="I631" s="126"/>
      <c r="J631" s="126"/>
      <c r="K631" s="125"/>
      <c r="L631" s="125"/>
      <c r="M631" s="125"/>
      <c r="N631" s="125"/>
      <c r="O631" s="125"/>
      <c r="P631" s="125"/>
      <c r="Q631" s="125"/>
      <c r="R631" s="125"/>
      <c r="U631" s="2"/>
      <c r="V631" s="229"/>
    </row>
    <row r="632" spans="1:22">
      <c r="A632" s="125"/>
      <c r="B632" s="125"/>
      <c r="C632" s="125"/>
      <c r="D632" s="125"/>
      <c r="E632" s="125"/>
      <c r="F632" s="125"/>
      <c r="G632" s="211"/>
      <c r="H632" s="126"/>
      <c r="I632" s="126"/>
      <c r="J632" s="126"/>
      <c r="K632" s="125"/>
      <c r="L632" s="125"/>
      <c r="M632" s="125"/>
      <c r="N632" s="125"/>
      <c r="O632" s="125"/>
      <c r="P632" s="125"/>
      <c r="Q632" s="125"/>
      <c r="R632" s="125"/>
      <c r="U632" s="2"/>
      <c r="V632" s="229"/>
    </row>
    <row r="633" spans="1:22">
      <c r="A633" s="125"/>
      <c r="B633" s="125"/>
      <c r="C633" s="125"/>
      <c r="D633" s="125"/>
      <c r="E633" s="125"/>
      <c r="F633" s="125"/>
      <c r="G633" s="211"/>
      <c r="H633" s="126"/>
      <c r="I633" s="126"/>
      <c r="J633" s="126"/>
      <c r="K633" s="125"/>
      <c r="L633" s="125"/>
      <c r="M633" s="125"/>
      <c r="N633" s="125"/>
      <c r="O633" s="125"/>
      <c r="P633" s="125"/>
      <c r="Q633" s="125"/>
      <c r="R633" s="125"/>
      <c r="U633" s="2"/>
      <c r="V633" s="229"/>
    </row>
    <row r="634" spans="1:22">
      <c r="A634" s="125"/>
      <c r="B634" s="125"/>
      <c r="C634" s="125"/>
      <c r="D634" s="125"/>
      <c r="E634" s="125"/>
      <c r="F634" s="125"/>
      <c r="G634" s="211"/>
      <c r="H634" s="126"/>
      <c r="I634" s="126"/>
      <c r="J634" s="126"/>
      <c r="K634" s="125"/>
      <c r="L634" s="125"/>
      <c r="M634" s="125"/>
      <c r="N634" s="125"/>
      <c r="O634" s="125"/>
      <c r="P634" s="125"/>
      <c r="Q634" s="125"/>
      <c r="R634" s="125"/>
      <c r="U634" s="2"/>
      <c r="V634" s="229"/>
    </row>
    <row r="635" spans="1:22">
      <c r="A635" s="125"/>
      <c r="B635" s="125"/>
      <c r="C635" s="125"/>
      <c r="D635" s="125"/>
      <c r="E635" s="125"/>
      <c r="F635" s="125"/>
      <c r="G635" s="211"/>
      <c r="H635" s="126"/>
      <c r="I635" s="126"/>
      <c r="J635" s="126"/>
      <c r="K635" s="125"/>
      <c r="L635" s="125"/>
      <c r="M635" s="125"/>
      <c r="N635" s="125"/>
      <c r="O635" s="125"/>
      <c r="P635" s="125"/>
      <c r="Q635" s="125"/>
      <c r="R635" s="125"/>
      <c r="U635" s="2"/>
      <c r="V635" s="229"/>
    </row>
    <row r="636" spans="1:22">
      <c r="A636" s="125"/>
      <c r="B636" s="125"/>
      <c r="C636" s="125"/>
      <c r="D636" s="125"/>
      <c r="E636" s="125"/>
      <c r="F636" s="125"/>
      <c r="G636" s="211"/>
      <c r="H636" s="126"/>
      <c r="I636" s="126"/>
      <c r="J636" s="126"/>
      <c r="K636" s="125"/>
      <c r="L636" s="125"/>
      <c r="M636" s="125"/>
      <c r="N636" s="125"/>
      <c r="O636" s="125"/>
      <c r="P636" s="125"/>
      <c r="Q636" s="125"/>
      <c r="R636" s="125"/>
      <c r="U636" s="2"/>
      <c r="V636" s="229"/>
    </row>
    <row r="637" spans="1:22">
      <c r="A637" s="125"/>
      <c r="B637" s="125"/>
      <c r="C637" s="125"/>
      <c r="D637" s="125"/>
      <c r="E637" s="125"/>
      <c r="F637" s="125"/>
      <c r="G637" s="211"/>
      <c r="H637" s="126"/>
      <c r="I637" s="126"/>
      <c r="J637" s="126"/>
      <c r="K637" s="125"/>
      <c r="L637" s="125"/>
      <c r="M637" s="125"/>
      <c r="N637" s="125"/>
      <c r="O637" s="125"/>
      <c r="P637" s="125"/>
      <c r="Q637" s="125"/>
      <c r="R637" s="125"/>
      <c r="U637" s="2"/>
      <c r="V637" s="229"/>
    </row>
    <row r="638" spans="1:22">
      <c r="A638" s="125"/>
      <c r="B638" s="125"/>
      <c r="C638" s="125"/>
      <c r="D638" s="125"/>
      <c r="E638" s="125"/>
      <c r="F638" s="125"/>
      <c r="G638" s="211"/>
      <c r="H638" s="126"/>
      <c r="I638" s="126"/>
      <c r="J638" s="126"/>
      <c r="K638" s="125"/>
      <c r="L638" s="125"/>
      <c r="M638" s="125"/>
      <c r="N638" s="125"/>
      <c r="O638" s="125"/>
      <c r="P638" s="125"/>
      <c r="Q638" s="125"/>
      <c r="R638" s="125"/>
      <c r="U638" s="2"/>
      <c r="V638" s="229"/>
    </row>
    <row r="639" spans="1:22">
      <c r="A639" s="125"/>
      <c r="B639" s="125"/>
      <c r="C639" s="125"/>
      <c r="D639" s="125"/>
      <c r="E639" s="125"/>
      <c r="F639" s="125"/>
      <c r="G639" s="211"/>
      <c r="H639" s="126"/>
      <c r="I639" s="126"/>
      <c r="J639" s="126"/>
      <c r="K639" s="125"/>
      <c r="L639" s="125"/>
      <c r="M639" s="125"/>
      <c r="N639" s="125"/>
      <c r="O639" s="125"/>
      <c r="P639" s="125"/>
      <c r="Q639" s="125"/>
      <c r="R639" s="125"/>
      <c r="U639" s="2"/>
      <c r="V639" s="229"/>
    </row>
    <row r="640" spans="1:22">
      <c r="A640" s="125"/>
      <c r="B640" s="125"/>
      <c r="C640" s="125"/>
      <c r="D640" s="125"/>
      <c r="E640" s="125"/>
      <c r="F640" s="125"/>
      <c r="G640" s="211"/>
      <c r="H640" s="126"/>
      <c r="I640" s="126"/>
      <c r="J640" s="126"/>
      <c r="K640" s="125"/>
      <c r="L640" s="125"/>
      <c r="M640" s="125"/>
      <c r="N640" s="125"/>
      <c r="O640" s="125"/>
      <c r="P640" s="125"/>
      <c r="Q640" s="125"/>
      <c r="R640" s="125"/>
      <c r="U640" s="2"/>
      <c r="V640" s="229"/>
    </row>
    <row r="641" spans="1:22">
      <c r="A641" s="125"/>
      <c r="B641" s="125"/>
      <c r="C641" s="125"/>
      <c r="D641" s="125"/>
      <c r="E641" s="125"/>
      <c r="F641" s="125"/>
      <c r="G641" s="211"/>
      <c r="H641" s="126"/>
      <c r="I641" s="126"/>
      <c r="J641" s="126"/>
      <c r="K641" s="125"/>
      <c r="L641" s="125"/>
      <c r="M641" s="125"/>
      <c r="N641" s="125"/>
      <c r="O641" s="125"/>
      <c r="P641" s="125"/>
      <c r="Q641" s="125"/>
      <c r="R641" s="125"/>
      <c r="U641" s="2"/>
      <c r="V641" s="229"/>
    </row>
    <row r="642" spans="1:22">
      <c r="A642" s="125"/>
      <c r="B642" s="125"/>
      <c r="C642" s="125"/>
      <c r="D642" s="125"/>
      <c r="E642" s="125"/>
      <c r="F642" s="125"/>
      <c r="G642" s="211"/>
      <c r="H642" s="126"/>
      <c r="I642" s="126"/>
      <c r="J642" s="126"/>
      <c r="K642" s="125"/>
      <c r="L642" s="125"/>
      <c r="M642" s="125"/>
      <c r="N642" s="125"/>
      <c r="O642" s="125"/>
      <c r="P642" s="125"/>
      <c r="Q642" s="125"/>
      <c r="R642" s="125"/>
      <c r="U642" s="2"/>
      <c r="V642" s="229"/>
    </row>
    <row r="643" spans="1:22">
      <c r="A643" s="125"/>
      <c r="B643" s="125"/>
      <c r="C643" s="125"/>
      <c r="D643" s="125"/>
      <c r="E643" s="125"/>
      <c r="F643" s="125"/>
      <c r="G643" s="211"/>
      <c r="H643" s="126"/>
      <c r="I643" s="126"/>
      <c r="J643" s="126"/>
      <c r="K643" s="125"/>
      <c r="L643" s="125"/>
      <c r="M643" s="125"/>
      <c r="N643" s="125"/>
      <c r="O643" s="125"/>
      <c r="P643" s="125"/>
      <c r="Q643" s="125"/>
      <c r="R643" s="125"/>
      <c r="U643" s="2"/>
      <c r="V643" s="229"/>
    </row>
    <row r="644" spans="1:22">
      <c r="A644" s="125"/>
      <c r="B644" s="125"/>
      <c r="C644" s="125"/>
      <c r="D644" s="125"/>
      <c r="E644" s="125"/>
      <c r="F644" s="125"/>
      <c r="G644" s="211"/>
      <c r="H644" s="126"/>
      <c r="I644" s="126"/>
      <c r="J644" s="126"/>
      <c r="K644" s="125"/>
      <c r="L644" s="125"/>
      <c r="M644" s="125"/>
      <c r="N644" s="125"/>
      <c r="O644" s="125"/>
      <c r="P644" s="125"/>
      <c r="Q644" s="125"/>
      <c r="R644" s="125"/>
      <c r="U644" s="2"/>
      <c r="V644" s="229"/>
    </row>
    <row r="645" spans="1:22">
      <c r="A645" s="125"/>
      <c r="B645" s="125"/>
      <c r="C645" s="125"/>
      <c r="D645" s="125"/>
      <c r="E645" s="125"/>
      <c r="F645" s="125"/>
      <c r="G645" s="211"/>
      <c r="H645" s="126"/>
      <c r="I645" s="126"/>
      <c r="J645" s="126"/>
      <c r="K645" s="125"/>
      <c r="L645" s="125"/>
      <c r="M645" s="125"/>
      <c r="N645" s="125"/>
      <c r="O645" s="125"/>
      <c r="P645" s="125"/>
      <c r="Q645" s="125"/>
      <c r="R645" s="125"/>
      <c r="U645" s="2"/>
      <c r="V645" s="229"/>
    </row>
    <row r="646" spans="1:22">
      <c r="A646" s="125"/>
      <c r="B646" s="125"/>
      <c r="C646" s="125"/>
      <c r="D646" s="125"/>
      <c r="E646" s="125"/>
      <c r="F646" s="125"/>
      <c r="G646" s="211"/>
      <c r="H646" s="126"/>
      <c r="I646" s="126"/>
      <c r="J646" s="126"/>
      <c r="K646" s="125"/>
      <c r="L646" s="125"/>
      <c r="M646" s="125"/>
      <c r="N646" s="125"/>
      <c r="O646" s="125"/>
      <c r="P646" s="125"/>
      <c r="Q646" s="125"/>
      <c r="R646" s="125"/>
      <c r="U646" s="2"/>
      <c r="V646" s="229"/>
    </row>
    <row r="647" spans="1:22">
      <c r="A647" s="125"/>
      <c r="B647" s="125"/>
      <c r="C647" s="125"/>
      <c r="D647" s="125"/>
      <c r="E647" s="125"/>
      <c r="F647" s="125"/>
      <c r="G647" s="211"/>
      <c r="H647" s="126"/>
      <c r="I647" s="126"/>
      <c r="J647" s="126"/>
      <c r="K647" s="125"/>
      <c r="L647" s="125"/>
      <c r="M647" s="125"/>
      <c r="N647" s="125"/>
      <c r="O647" s="125"/>
      <c r="P647" s="125"/>
      <c r="Q647" s="125"/>
      <c r="R647" s="125"/>
      <c r="U647" s="2"/>
      <c r="V647" s="229"/>
    </row>
    <row r="648" spans="1:22">
      <c r="A648" s="125"/>
      <c r="B648" s="125"/>
      <c r="C648" s="125"/>
      <c r="D648" s="125"/>
      <c r="E648" s="125"/>
      <c r="F648" s="125"/>
      <c r="G648" s="211"/>
      <c r="H648" s="126"/>
      <c r="I648" s="126"/>
      <c r="J648" s="126"/>
      <c r="K648" s="125"/>
      <c r="L648" s="125"/>
      <c r="M648" s="125"/>
      <c r="N648" s="125"/>
      <c r="O648" s="125"/>
      <c r="P648" s="125"/>
      <c r="Q648" s="125"/>
      <c r="R648" s="125"/>
      <c r="U648" s="2"/>
      <c r="V648" s="229"/>
    </row>
    <row r="649" spans="1:22">
      <c r="A649" s="125"/>
      <c r="B649" s="125"/>
      <c r="C649" s="125"/>
      <c r="D649" s="125"/>
      <c r="E649" s="125"/>
      <c r="F649" s="125"/>
      <c r="G649" s="211"/>
      <c r="H649" s="126"/>
      <c r="I649" s="126"/>
      <c r="J649" s="126"/>
      <c r="K649" s="125"/>
      <c r="L649" s="125"/>
      <c r="M649" s="125"/>
      <c r="N649" s="125"/>
      <c r="O649" s="125"/>
      <c r="P649" s="125"/>
      <c r="Q649" s="125"/>
      <c r="R649" s="125"/>
      <c r="U649" s="2"/>
      <c r="V649" s="229"/>
    </row>
    <row r="650" spans="1:22">
      <c r="A650" s="125"/>
      <c r="B650" s="125"/>
      <c r="C650" s="125"/>
      <c r="D650" s="125"/>
      <c r="E650" s="125"/>
      <c r="F650" s="125"/>
      <c r="G650" s="211"/>
      <c r="H650" s="126"/>
      <c r="I650" s="126"/>
      <c r="J650" s="126"/>
      <c r="K650" s="125"/>
      <c r="L650" s="125"/>
      <c r="M650" s="125"/>
      <c r="N650" s="125"/>
      <c r="O650" s="125"/>
      <c r="P650" s="125"/>
      <c r="Q650" s="125"/>
      <c r="R650" s="125"/>
      <c r="U650" s="2"/>
      <c r="V650" s="229"/>
    </row>
    <row r="651" spans="1:22">
      <c r="A651" s="125"/>
      <c r="B651" s="125"/>
      <c r="C651" s="125"/>
      <c r="D651" s="125"/>
      <c r="E651" s="125"/>
      <c r="F651" s="125"/>
      <c r="G651" s="211"/>
      <c r="H651" s="126"/>
      <c r="I651" s="126"/>
      <c r="J651" s="126"/>
      <c r="K651" s="125"/>
      <c r="L651" s="125"/>
      <c r="M651" s="125"/>
      <c r="N651" s="125"/>
      <c r="O651" s="125"/>
      <c r="P651" s="125"/>
      <c r="Q651" s="125"/>
      <c r="R651" s="125"/>
      <c r="U651" s="2"/>
      <c r="V651" s="229"/>
    </row>
    <row r="652" spans="1:22">
      <c r="A652" s="125"/>
      <c r="B652" s="125"/>
      <c r="C652" s="125"/>
      <c r="D652" s="125"/>
      <c r="E652" s="125"/>
      <c r="F652" s="125"/>
      <c r="G652" s="211"/>
      <c r="H652" s="126"/>
      <c r="I652" s="126"/>
      <c r="J652" s="126"/>
      <c r="K652" s="125"/>
      <c r="L652" s="125"/>
      <c r="M652" s="125"/>
      <c r="N652" s="125"/>
      <c r="O652" s="125"/>
      <c r="P652" s="125"/>
      <c r="Q652" s="125"/>
      <c r="R652" s="125"/>
      <c r="U652" s="2"/>
      <c r="V652" s="229"/>
    </row>
    <row r="653" spans="1:22">
      <c r="A653" s="125"/>
      <c r="B653" s="125"/>
      <c r="C653" s="125"/>
      <c r="D653" s="125"/>
      <c r="E653" s="125"/>
      <c r="F653" s="125"/>
      <c r="G653" s="211"/>
      <c r="H653" s="126"/>
      <c r="I653" s="126"/>
      <c r="J653" s="126"/>
      <c r="K653" s="125"/>
      <c r="L653" s="125"/>
      <c r="M653" s="125"/>
      <c r="N653" s="125"/>
      <c r="O653" s="125"/>
      <c r="P653" s="125"/>
      <c r="Q653" s="125"/>
      <c r="R653" s="125"/>
      <c r="U653" s="2"/>
      <c r="V653" s="229"/>
    </row>
    <row r="654" spans="1:22">
      <c r="A654" s="125"/>
      <c r="B654" s="125"/>
      <c r="C654" s="125"/>
      <c r="D654" s="125"/>
      <c r="E654" s="125"/>
      <c r="F654" s="125"/>
      <c r="G654" s="211"/>
      <c r="H654" s="126"/>
      <c r="I654" s="126"/>
      <c r="J654" s="126"/>
      <c r="K654" s="125"/>
      <c r="L654" s="125"/>
      <c r="M654" s="125"/>
      <c r="N654" s="125"/>
      <c r="O654" s="125"/>
      <c r="P654" s="125"/>
      <c r="Q654" s="125"/>
      <c r="R654" s="125"/>
      <c r="U654" s="2"/>
      <c r="V654" s="229"/>
    </row>
    <row r="655" spans="1:22">
      <c r="A655" s="125"/>
      <c r="B655" s="125"/>
      <c r="C655" s="125"/>
      <c r="D655" s="125"/>
      <c r="E655" s="125"/>
      <c r="F655" s="125"/>
      <c r="G655" s="211"/>
      <c r="H655" s="126"/>
      <c r="I655" s="126"/>
      <c r="J655" s="126"/>
      <c r="K655" s="125"/>
      <c r="L655" s="125"/>
      <c r="M655" s="125"/>
      <c r="N655" s="125"/>
      <c r="O655" s="125"/>
      <c r="P655" s="125"/>
      <c r="Q655" s="125"/>
      <c r="R655" s="125"/>
      <c r="U655" s="2"/>
      <c r="V655" s="229"/>
    </row>
    <row r="656" spans="1:22">
      <c r="A656" s="125"/>
      <c r="B656" s="125"/>
      <c r="C656" s="125"/>
      <c r="D656" s="125"/>
      <c r="E656" s="125"/>
      <c r="F656" s="125"/>
      <c r="G656" s="211"/>
      <c r="H656" s="126"/>
      <c r="I656" s="126"/>
      <c r="J656" s="126"/>
      <c r="K656" s="125"/>
      <c r="L656" s="125"/>
      <c r="M656" s="125"/>
      <c r="N656" s="125"/>
      <c r="O656" s="125"/>
      <c r="P656" s="125"/>
      <c r="Q656" s="125"/>
      <c r="R656" s="125"/>
      <c r="U656" s="2"/>
      <c r="V656" s="229"/>
    </row>
    <row r="657" spans="1:22">
      <c r="A657" s="125"/>
      <c r="B657" s="125"/>
      <c r="C657" s="125"/>
      <c r="D657" s="125"/>
      <c r="E657" s="125"/>
      <c r="F657" s="125"/>
      <c r="G657" s="211"/>
      <c r="H657" s="126"/>
      <c r="I657" s="126"/>
      <c r="J657" s="126"/>
      <c r="K657" s="125"/>
      <c r="L657" s="125"/>
      <c r="M657" s="125"/>
      <c r="N657" s="125"/>
      <c r="O657" s="125"/>
      <c r="P657" s="125"/>
      <c r="Q657" s="125"/>
      <c r="R657" s="125"/>
      <c r="U657" s="2"/>
      <c r="V657" s="229"/>
    </row>
    <row r="658" spans="1:22">
      <c r="A658" s="125"/>
      <c r="B658" s="125"/>
      <c r="C658" s="125"/>
      <c r="D658" s="125"/>
      <c r="E658" s="125"/>
      <c r="F658" s="125"/>
      <c r="G658" s="211"/>
      <c r="H658" s="126"/>
      <c r="I658" s="126"/>
      <c r="J658" s="126"/>
      <c r="K658" s="125"/>
      <c r="L658" s="125"/>
      <c r="M658" s="125"/>
      <c r="N658" s="125"/>
      <c r="O658" s="125"/>
      <c r="P658" s="125"/>
      <c r="Q658" s="125"/>
      <c r="R658" s="125"/>
      <c r="U658" s="2"/>
      <c r="V658" s="229"/>
    </row>
    <row r="659" spans="1:22">
      <c r="A659" s="125"/>
      <c r="B659" s="125"/>
      <c r="C659" s="125"/>
      <c r="D659" s="125"/>
      <c r="E659" s="125"/>
      <c r="F659" s="125"/>
      <c r="G659" s="211"/>
      <c r="H659" s="126"/>
      <c r="I659" s="126"/>
      <c r="J659" s="126"/>
      <c r="K659" s="125"/>
      <c r="L659" s="125"/>
      <c r="M659" s="125"/>
      <c r="N659" s="125"/>
      <c r="O659" s="125"/>
      <c r="P659" s="125"/>
      <c r="Q659" s="125"/>
      <c r="R659" s="125"/>
      <c r="U659" s="2"/>
      <c r="V659" s="229"/>
    </row>
    <row r="660" spans="1:22">
      <c r="A660" s="125"/>
      <c r="B660" s="125"/>
      <c r="C660" s="125"/>
      <c r="D660" s="125"/>
      <c r="E660" s="125"/>
      <c r="F660" s="125"/>
      <c r="G660" s="211"/>
      <c r="H660" s="126"/>
      <c r="I660" s="126"/>
      <c r="J660" s="126"/>
      <c r="K660" s="125"/>
      <c r="L660" s="125"/>
      <c r="M660" s="125"/>
      <c r="N660" s="125"/>
      <c r="O660" s="125"/>
      <c r="P660" s="125"/>
      <c r="Q660" s="125"/>
      <c r="R660" s="125"/>
      <c r="U660" s="2"/>
      <c r="V660" s="229"/>
    </row>
    <row r="661" spans="1:22">
      <c r="A661" s="125"/>
      <c r="B661" s="125"/>
      <c r="C661" s="125"/>
      <c r="D661" s="125"/>
      <c r="E661" s="125"/>
      <c r="F661" s="125"/>
      <c r="G661" s="211"/>
      <c r="H661" s="126"/>
      <c r="I661" s="126"/>
      <c r="J661" s="126"/>
      <c r="K661" s="125"/>
      <c r="L661" s="125"/>
      <c r="M661" s="125"/>
      <c r="N661" s="125"/>
      <c r="O661" s="125"/>
      <c r="P661" s="125"/>
      <c r="Q661" s="125"/>
      <c r="R661" s="125"/>
      <c r="U661" s="2"/>
      <c r="V661" s="229"/>
    </row>
    <row r="662" spans="1:22">
      <c r="A662" s="125"/>
      <c r="B662" s="125"/>
      <c r="C662" s="125"/>
      <c r="D662" s="125"/>
      <c r="E662" s="125"/>
      <c r="F662" s="125"/>
      <c r="G662" s="211"/>
      <c r="H662" s="126"/>
      <c r="I662" s="126"/>
      <c r="J662" s="126"/>
      <c r="K662" s="125"/>
      <c r="L662" s="125"/>
      <c r="M662" s="125"/>
      <c r="N662" s="125"/>
      <c r="O662" s="125"/>
      <c r="P662" s="125"/>
      <c r="Q662" s="125"/>
      <c r="R662" s="125"/>
      <c r="U662" s="2"/>
      <c r="V662" s="229"/>
    </row>
    <row r="663" spans="1:22">
      <c r="A663" s="125"/>
      <c r="B663" s="125"/>
      <c r="C663" s="125"/>
      <c r="D663" s="125"/>
      <c r="E663" s="125"/>
      <c r="F663" s="125"/>
      <c r="G663" s="211"/>
      <c r="H663" s="126"/>
      <c r="I663" s="126"/>
      <c r="J663" s="126"/>
      <c r="K663" s="125"/>
      <c r="L663" s="125"/>
      <c r="M663" s="125"/>
      <c r="N663" s="125"/>
      <c r="O663" s="125"/>
      <c r="P663" s="125"/>
      <c r="Q663" s="125"/>
      <c r="R663" s="125"/>
      <c r="U663" s="2"/>
      <c r="V663" s="229"/>
    </row>
    <row r="664" spans="1:22">
      <c r="A664" s="125"/>
      <c r="B664" s="125"/>
      <c r="C664" s="125"/>
      <c r="D664" s="125"/>
      <c r="E664" s="125"/>
      <c r="F664" s="125"/>
      <c r="G664" s="211"/>
      <c r="H664" s="126"/>
      <c r="I664" s="126"/>
      <c r="J664" s="126"/>
      <c r="K664" s="125"/>
      <c r="L664" s="125"/>
      <c r="M664" s="125"/>
      <c r="N664" s="125"/>
      <c r="O664" s="125"/>
      <c r="P664" s="125"/>
      <c r="Q664" s="125"/>
      <c r="R664" s="125"/>
      <c r="U664" s="2"/>
      <c r="V664" s="229"/>
    </row>
    <row r="665" spans="1:22">
      <c r="A665" s="125"/>
      <c r="B665" s="125"/>
      <c r="C665" s="125"/>
      <c r="D665" s="125"/>
      <c r="E665" s="125"/>
      <c r="F665" s="125"/>
      <c r="G665" s="211"/>
      <c r="H665" s="126"/>
      <c r="I665" s="126"/>
      <c r="J665" s="126"/>
      <c r="K665" s="125"/>
      <c r="L665" s="125"/>
      <c r="M665" s="125"/>
      <c r="N665" s="125"/>
      <c r="O665" s="125"/>
      <c r="P665" s="125"/>
      <c r="Q665" s="125"/>
      <c r="R665" s="125"/>
      <c r="U665" s="2"/>
      <c r="V665" s="229"/>
    </row>
    <row r="666" spans="1:22">
      <c r="A666" s="125"/>
      <c r="B666" s="125"/>
      <c r="C666" s="125"/>
      <c r="D666" s="125"/>
      <c r="E666" s="125"/>
      <c r="F666" s="125"/>
      <c r="G666" s="211"/>
      <c r="H666" s="126"/>
      <c r="I666" s="126"/>
      <c r="J666" s="126"/>
      <c r="K666" s="125"/>
      <c r="L666" s="125"/>
      <c r="M666" s="125"/>
      <c r="N666" s="125"/>
      <c r="O666" s="125"/>
      <c r="P666" s="125"/>
      <c r="Q666" s="125"/>
      <c r="R666" s="125"/>
      <c r="U666" s="2"/>
      <c r="V666" s="229"/>
    </row>
    <row r="667" spans="1:22">
      <c r="A667" s="125"/>
      <c r="B667" s="125"/>
      <c r="C667" s="125"/>
      <c r="D667" s="125"/>
      <c r="E667" s="125"/>
      <c r="F667" s="125"/>
      <c r="G667" s="211"/>
      <c r="H667" s="126"/>
      <c r="I667" s="126"/>
      <c r="J667" s="126"/>
      <c r="K667" s="125"/>
      <c r="L667" s="125"/>
      <c r="M667" s="125"/>
      <c r="N667" s="125"/>
      <c r="O667" s="125"/>
      <c r="P667" s="125"/>
      <c r="Q667" s="125"/>
      <c r="R667" s="125"/>
      <c r="U667" s="2"/>
      <c r="V667" s="229"/>
    </row>
    <row r="668" spans="1:22">
      <c r="A668" s="125"/>
      <c r="B668" s="125"/>
      <c r="C668" s="125"/>
      <c r="D668" s="125"/>
      <c r="E668" s="125"/>
      <c r="F668" s="125"/>
      <c r="G668" s="211"/>
      <c r="H668" s="126"/>
      <c r="I668" s="126"/>
      <c r="J668" s="126"/>
      <c r="K668" s="125"/>
      <c r="L668" s="125"/>
      <c r="M668" s="125"/>
      <c r="N668" s="125"/>
      <c r="O668" s="125"/>
      <c r="P668" s="125"/>
      <c r="Q668" s="125"/>
      <c r="R668" s="125"/>
      <c r="U668" s="2"/>
      <c r="V668" s="229"/>
    </row>
    <row r="669" spans="1:22">
      <c r="A669" s="125"/>
      <c r="B669" s="125"/>
      <c r="C669" s="125"/>
      <c r="D669" s="125"/>
      <c r="E669" s="125"/>
      <c r="F669" s="125"/>
      <c r="G669" s="211"/>
      <c r="H669" s="126"/>
      <c r="I669" s="126"/>
      <c r="J669" s="126"/>
      <c r="K669" s="125"/>
      <c r="L669" s="125"/>
      <c r="M669" s="125"/>
      <c r="N669" s="125"/>
      <c r="O669" s="125"/>
      <c r="P669" s="125"/>
      <c r="Q669" s="125"/>
      <c r="R669" s="125"/>
      <c r="U669" s="2"/>
      <c r="V669" s="229"/>
    </row>
    <row r="670" spans="1:22">
      <c r="A670" s="125"/>
      <c r="B670" s="125"/>
      <c r="C670" s="125"/>
      <c r="D670" s="125"/>
      <c r="E670" s="125"/>
      <c r="F670" s="125"/>
      <c r="G670" s="211"/>
      <c r="H670" s="126"/>
      <c r="I670" s="126"/>
      <c r="J670" s="126"/>
      <c r="K670" s="125"/>
      <c r="L670" s="125"/>
      <c r="M670" s="125"/>
      <c r="N670" s="125"/>
      <c r="O670" s="125"/>
      <c r="P670" s="125"/>
      <c r="Q670" s="125"/>
      <c r="R670" s="125"/>
      <c r="U670" s="2"/>
      <c r="V670" s="229"/>
    </row>
    <row r="671" spans="1:22">
      <c r="A671" s="125"/>
      <c r="B671" s="125"/>
      <c r="C671" s="125"/>
      <c r="D671" s="125"/>
      <c r="E671" s="125"/>
      <c r="F671" s="125"/>
      <c r="G671" s="211"/>
      <c r="H671" s="126"/>
      <c r="I671" s="126"/>
      <c r="J671" s="126"/>
      <c r="K671" s="125"/>
      <c r="L671" s="125"/>
      <c r="M671" s="125"/>
      <c r="N671" s="125"/>
      <c r="O671" s="125"/>
      <c r="P671" s="125"/>
      <c r="Q671" s="125"/>
      <c r="R671" s="125"/>
      <c r="U671" s="2"/>
      <c r="V671" s="229"/>
    </row>
    <row r="672" spans="1:22">
      <c r="A672" s="125"/>
      <c r="B672" s="125"/>
      <c r="C672" s="125"/>
      <c r="D672" s="125"/>
      <c r="E672" s="125"/>
      <c r="F672" s="125"/>
      <c r="G672" s="211"/>
      <c r="H672" s="126"/>
      <c r="I672" s="126"/>
      <c r="J672" s="126"/>
      <c r="K672" s="125"/>
      <c r="L672" s="125"/>
      <c r="M672" s="125"/>
      <c r="N672" s="125"/>
      <c r="O672" s="125"/>
      <c r="P672" s="125"/>
      <c r="Q672" s="125"/>
      <c r="R672" s="125"/>
      <c r="U672" s="2"/>
      <c r="V672" s="229"/>
    </row>
    <row r="673" spans="1:22">
      <c r="A673" s="125"/>
      <c r="B673" s="125"/>
      <c r="C673" s="125"/>
      <c r="D673" s="125"/>
      <c r="E673" s="125"/>
      <c r="F673" s="125"/>
      <c r="G673" s="211"/>
      <c r="H673" s="126"/>
      <c r="I673" s="126"/>
      <c r="J673" s="126"/>
      <c r="K673" s="125"/>
      <c r="L673" s="125"/>
      <c r="M673" s="125"/>
      <c r="N673" s="125"/>
      <c r="O673" s="125"/>
      <c r="P673" s="125"/>
      <c r="Q673" s="125"/>
      <c r="R673" s="125"/>
      <c r="U673" s="2"/>
      <c r="V673" s="229"/>
    </row>
    <row r="674" spans="1:22">
      <c r="A674" s="125"/>
      <c r="B674" s="125"/>
      <c r="C674" s="125"/>
      <c r="D674" s="125"/>
      <c r="E674" s="125"/>
      <c r="F674" s="125"/>
      <c r="G674" s="211"/>
      <c r="H674" s="126"/>
      <c r="I674" s="126"/>
      <c r="J674" s="126"/>
      <c r="K674" s="125"/>
      <c r="L674" s="125"/>
      <c r="M674" s="125"/>
      <c r="N674" s="125"/>
      <c r="O674" s="125"/>
      <c r="P674" s="125"/>
      <c r="Q674" s="125"/>
      <c r="R674" s="125"/>
      <c r="U674" s="2"/>
      <c r="V674" s="229"/>
    </row>
    <row r="675" spans="1:22">
      <c r="A675" s="125"/>
      <c r="B675" s="125"/>
      <c r="C675" s="125"/>
      <c r="D675" s="125"/>
      <c r="E675" s="125"/>
      <c r="F675" s="125"/>
      <c r="G675" s="211"/>
      <c r="H675" s="126"/>
      <c r="I675" s="126"/>
      <c r="J675" s="126"/>
      <c r="K675" s="125"/>
      <c r="L675" s="125"/>
      <c r="M675" s="125"/>
      <c r="N675" s="125"/>
      <c r="O675" s="125"/>
      <c r="P675" s="125"/>
      <c r="Q675" s="125"/>
      <c r="R675" s="125"/>
      <c r="U675" s="2"/>
      <c r="V675" s="229"/>
    </row>
    <row r="676" spans="1:22">
      <c r="A676" s="125"/>
      <c r="B676" s="125"/>
      <c r="C676" s="125"/>
      <c r="D676" s="125"/>
      <c r="E676" s="125"/>
      <c r="F676" s="125"/>
      <c r="G676" s="211"/>
      <c r="H676" s="126"/>
      <c r="I676" s="126"/>
      <c r="J676" s="126"/>
      <c r="K676" s="125"/>
      <c r="L676" s="125"/>
      <c r="M676" s="125"/>
      <c r="N676" s="125"/>
      <c r="O676" s="125"/>
      <c r="P676" s="125"/>
      <c r="Q676" s="125"/>
      <c r="R676" s="125"/>
      <c r="U676" s="2"/>
      <c r="V676" s="229"/>
    </row>
    <row r="677" spans="1:22">
      <c r="A677" s="125"/>
      <c r="B677" s="125"/>
      <c r="C677" s="125"/>
      <c r="D677" s="125"/>
      <c r="E677" s="125"/>
      <c r="F677" s="125"/>
      <c r="G677" s="211"/>
      <c r="H677" s="126"/>
      <c r="I677" s="126"/>
      <c r="J677" s="126"/>
      <c r="K677" s="125"/>
      <c r="L677" s="125"/>
      <c r="M677" s="125"/>
      <c r="N677" s="125"/>
      <c r="O677" s="125"/>
      <c r="P677" s="125"/>
      <c r="Q677" s="125"/>
      <c r="R677" s="125"/>
      <c r="U677" s="2"/>
      <c r="V677" s="229"/>
    </row>
    <row r="678" spans="1:22">
      <c r="A678" s="125"/>
      <c r="B678" s="125"/>
      <c r="C678" s="125"/>
      <c r="D678" s="125"/>
      <c r="E678" s="125"/>
      <c r="F678" s="125"/>
      <c r="G678" s="211"/>
      <c r="H678" s="126"/>
      <c r="I678" s="126"/>
      <c r="J678" s="126"/>
      <c r="K678" s="125"/>
      <c r="L678" s="125"/>
      <c r="M678" s="125"/>
      <c r="N678" s="125"/>
      <c r="O678" s="125"/>
      <c r="P678" s="125"/>
      <c r="Q678" s="125"/>
      <c r="R678" s="125"/>
      <c r="U678" s="2"/>
      <c r="V678" s="229"/>
    </row>
    <row r="679" spans="1:22">
      <c r="A679" s="125"/>
      <c r="B679" s="125"/>
      <c r="C679" s="125"/>
      <c r="D679" s="125"/>
      <c r="E679" s="125"/>
      <c r="F679" s="125"/>
      <c r="G679" s="211"/>
      <c r="H679" s="126"/>
      <c r="I679" s="126"/>
      <c r="J679" s="126"/>
      <c r="K679" s="125"/>
      <c r="L679" s="125"/>
      <c r="M679" s="125"/>
      <c r="N679" s="125"/>
      <c r="O679" s="125"/>
      <c r="P679" s="125"/>
      <c r="Q679" s="125"/>
      <c r="R679" s="125"/>
      <c r="U679" s="2"/>
      <c r="V679" s="229"/>
    </row>
    <row r="680" spans="1:22">
      <c r="A680" s="125"/>
      <c r="B680" s="125"/>
      <c r="C680" s="125"/>
      <c r="D680" s="125"/>
      <c r="E680" s="125"/>
      <c r="F680" s="125"/>
      <c r="G680" s="211"/>
      <c r="H680" s="126"/>
      <c r="I680" s="126"/>
      <c r="J680" s="126"/>
      <c r="K680" s="125"/>
      <c r="L680" s="125"/>
      <c r="M680" s="125"/>
      <c r="N680" s="125"/>
      <c r="O680" s="125"/>
      <c r="P680" s="125"/>
      <c r="Q680" s="125"/>
      <c r="R680" s="125"/>
      <c r="U680" s="2"/>
      <c r="V680" s="229"/>
    </row>
    <row r="681" spans="1:22">
      <c r="A681" s="125"/>
      <c r="B681" s="125"/>
      <c r="C681" s="125"/>
      <c r="D681" s="125"/>
      <c r="E681" s="125"/>
      <c r="F681" s="125"/>
      <c r="G681" s="211"/>
      <c r="H681" s="126"/>
      <c r="I681" s="126"/>
      <c r="J681" s="126"/>
      <c r="K681" s="125"/>
      <c r="L681" s="125"/>
      <c r="M681" s="125"/>
      <c r="N681" s="125"/>
      <c r="O681" s="125"/>
      <c r="P681" s="125"/>
      <c r="Q681" s="125"/>
      <c r="R681" s="125"/>
      <c r="U681" s="2"/>
      <c r="V681" s="229"/>
    </row>
    <row r="682" spans="1:22">
      <c r="A682" s="125"/>
      <c r="B682" s="125"/>
      <c r="C682" s="125"/>
      <c r="D682" s="125"/>
      <c r="E682" s="125"/>
      <c r="F682" s="125"/>
      <c r="G682" s="211"/>
      <c r="H682" s="126"/>
      <c r="I682" s="126"/>
      <c r="J682" s="126"/>
      <c r="K682" s="125"/>
      <c r="L682" s="125"/>
      <c r="M682" s="125"/>
      <c r="N682" s="125"/>
      <c r="O682" s="125"/>
      <c r="P682" s="125"/>
      <c r="Q682" s="125"/>
      <c r="R682" s="125"/>
      <c r="U682" s="2"/>
      <c r="V682" s="229"/>
    </row>
    <row r="683" spans="1:22">
      <c r="A683" s="125"/>
      <c r="B683" s="125"/>
      <c r="C683" s="125"/>
      <c r="D683" s="125"/>
      <c r="E683" s="125"/>
      <c r="F683" s="125"/>
      <c r="G683" s="211"/>
      <c r="H683" s="126"/>
      <c r="I683" s="126"/>
      <c r="J683" s="126"/>
      <c r="K683" s="125"/>
      <c r="L683" s="125"/>
      <c r="M683" s="125"/>
      <c r="N683" s="125"/>
      <c r="O683" s="125"/>
      <c r="P683" s="125"/>
      <c r="Q683" s="125"/>
      <c r="R683" s="125"/>
      <c r="U683" s="2"/>
      <c r="V683" s="229"/>
    </row>
    <row r="684" spans="1:22">
      <c r="A684" s="125"/>
      <c r="B684" s="125"/>
      <c r="C684" s="125"/>
      <c r="D684" s="125"/>
      <c r="E684" s="125"/>
      <c r="F684" s="125"/>
      <c r="G684" s="211"/>
      <c r="H684" s="126"/>
      <c r="I684" s="126"/>
      <c r="J684" s="126"/>
      <c r="K684" s="125"/>
      <c r="L684" s="125"/>
      <c r="M684" s="125"/>
      <c r="N684" s="125"/>
      <c r="O684" s="125"/>
      <c r="P684" s="125"/>
      <c r="Q684" s="125"/>
      <c r="R684" s="125"/>
      <c r="U684" s="2"/>
      <c r="V684" s="229"/>
    </row>
    <row r="685" spans="1:22">
      <c r="A685" s="125"/>
      <c r="B685" s="125"/>
      <c r="C685" s="125"/>
      <c r="D685" s="125"/>
      <c r="E685" s="125"/>
      <c r="F685" s="125"/>
      <c r="G685" s="211"/>
      <c r="H685" s="126"/>
      <c r="I685" s="126"/>
      <c r="J685" s="126"/>
      <c r="K685" s="125"/>
      <c r="L685" s="125"/>
      <c r="M685" s="125"/>
      <c r="N685" s="125"/>
      <c r="O685" s="125"/>
      <c r="P685" s="125"/>
      <c r="Q685" s="125"/>
      <c r="R685" s="125"/>
      <c r="U685" s="2"/>
      <c r="V685" s="229"/>
    </row>
    <row r="686" spans="1:22">
      <c r="A686" s="125"/>
      <c r="B686" s="125"/>
      <c r="C686" s="125"/>
      <c r="D686" s="125"/>
      <c r="E686" s="125"/>
      <c r="F686" s="125"/>
      <c r="G686" s="211"/>
      <c r="H686" s="126"/>
      <c r="I686" s="126"/>
      <c r="J686" s="126"/>
      <c r="K686" s="125"/>
      <c r="L686" s="125"/>
      <c r="M686" s="125"/>
      <c r="N686" s="125"/>
      <c r="O686" s="125"/>
      <c r="P686" s="125"/>
      <c r="Q686" s="125"/>
      <c r="R686" s="125"/>
      <c r="U686" s="2"/>
      <c r="V686" s="229"/>
    </row>
    <row r="687" spans="1:22">
      <c r="A687" s="125"/>
      <c r="B687" s="125"/>
      <c r="C687" s="125"/>
      <c r="D687" s="125"/>
      <c r="E687" s="125"/>
      <c r="F687" s="125"/>
      <c r="G687" s="211"/>
      <c r="H687" s="126"/>
      <c r="I687" s="126"/>
      <c r="J687" s="126"/>
      <c r="K687" s="125"/>
      <c r="L687" s="125"/>
      <c r="M687" s="125"/>
      <c r="N687" s="125"/>
      <c r="O687" s="125"/>
      <c r="P687" s="125"/>
      <c r="Q687" s="125"/>
      <c r="R687" s="125"/>
      <c r="U687" s="2"/>
      <c r="V687" s="229"/>
    </row>
    <row r="688" spans="1:22">
      <c r="A688" s="125"/>
      <c r="B688" s="125"/>
      <c r="C688" s="125"/>
      <c r="D688" s="125"/>
      <c r="E688" s="125"/>
      <c r="F688" s="125"/>
      <c r="G688" s="211"/>
      <c r="H688" s="126"/>
      <c r="I688" s="126"/>
      <c r="J688" s="126"/>
      <c r="K688" s="125"/>
      <c r="L688" s="125"/>
      <c r="M688" s="125"/>
      <c r="N688" s="125"/>
      <c r="O688" s="125"/>
      <c r="P688" s="125"/>
      <c r="Q688" s="125"/>
      <c r="R688" s="125"/>
      <c r="U688" s="2"/>
      <c r="V688" s="229"/>
    </row>
    <row r="689" spans="1:22">
      <c r="A689" s="125"/>
      <c r="B689" s="125"/>
      <c r="C689" s="125"/>
      <c r="D689" s="125"/>
      <c r="E689" s="125"/>
      <c r="F689" s="125"/>
      <c r="G689" s="211"/>
      <c r="H689" s="126"/>
      <c r="I689" s="126"/>
      <c r="J689" s="126"/>
      <c r="K689" s="125"/>
      <c r="L689" s="125"/>
      <c r="M689" s="125"/>
      <c r="N689" s="125"/>
      <c r="O689" s="125"/>
      <c r="P689" s="125"/>
      <c r="Q689" s="125"/>
      <c r="R689" s="125"/>
      <c r="U689" s="2"/>
      <c r="V689" s="229"/>
    </row>
    <row r="690" spans="1:22">
      <c r="A690" s="125"/>
      <c r="B690" s="125"/>
      <c r="C690" s="125"/>
      <c r="D690" s="125"/>
      <c r="E690" s="125"/>
      <c r="F690" s="125"/>
      <c r="G690" s="211"/>
      <c r="H690" s="126"/>
      <c r="I690" s="126"/>
      <c r="J690" s="126"/>
      <c r="K690" s="125"/>
      <c r="L690" s="125"/>
      <c r="M690" s="125"/>
      <c r="N690" s="125"/>
      <c r="O690" s="125"/>
      <c r="P690" s="125"/>
      <c r="Q690" s="125"/>
      <c r="R690" s="125"/>
      <c r="U690" s="2"/>
      <c r="V690" s="229"/>
    </row>
    <row r="691" spans="1:22">
      <c r="A691" s="125"/>
      <c r="B691" s="125"/>
      <c r="C691" s="125"/>
      <c r="D691" s="125"/>
      <c r="E691" s="125"/>
      <c r="F691" s="125"/>
      <c r="G691" s="211"/>
      <c r="H691" s="126"/>
      <c r="I691" s="126"/>
      <c r="J691" s="126"/>
      <c r="K691" s="125"/>
      <c r="L691" s="125"/>
      <c r="M691" s="125"/>
      <c r="N691" s="125"/>
      <c r="O691" s="125"/>
      <c r="P691" s="125"/>
      <c r="Q691" s="125"/>
      <c r="R691" s="125"/>
      <c r="U691" s="2"/>
      <c r="V691" s="229"/>
    </row>
    <row r="692" spans="1:22">
      <c r="A692" s="125"/>
      <c r="B692" s="125"/>
      <c r="C692" s="125"/>
      <c r="D692" s="125"/>
      <c r="E692" s="125"/>
      <c r="F692" s="125"/>
      <c r="G692" s="211"/>
      <c r="H692" s="126"/>
      <c r="I692" s="126"/>
      <c r="J692" s="126"/>
      <c r="K692" s="125"/>
      <c r="L692" s="125"/>
      <c r="M692" s="125"/>
      <c r="N692" s="125"/>
      <c r="O692" s="125"/>
      <c r="P692" s="125"/>
      <c r="Q692" s="125"/>
      <c r="R692" s="125"/>
      <c r="U692" s="2"/>
      <c r="V692" s="229"/>
    </row>
    <row r="693" spans="1:22">
      <c r="A693" s="125"/>
      <c r="B693" s="125"/>
      <c r="C693" s="125"/>
      <c r="D693" s="125"/>
      <c r="E693" s="125"/>
      <c r="F693" s="125"/>
      <c r="G693" s="211"/>
      <c r="H693" s="126"/>
      <c r="I693" s="126"/>
      <c r="J693" s="126"/>
      <c r="K693" s="125"/>
      <c r="L693" s="125"/>
      <c r="M693" s="125"/>
      <c r="N693" s="125"/>
      <c r="O693" s="125"/>
      <c r="P693" s="125"/>
      <c r="Q693" s="125"/>
      <c r="R693" s="125"/>
      <c r="U693" s="2"/>
      <c r="V693" s="229"/>
    </row>
    <row r="694" spans="1:22">
      <c r="A694" s="125"/>
      <c r="B694" s="125"/>
      <c r="C694" s="125"/>
      <c r="D694" s="125"/>
      <c r="E694" s="125"/>
      <c r="F694" s="125"/>
      <c r="G694" s="211"/>
      <c r="H694" s="126"/>
      <c r="I694" s="126"/>
      <c r="J694" s="126"/>
      <c r="K694" s="125"/>
      <c r="L694" s="125"/>
      <c r="M694" s="125"/>
      <c r="N694" s="125"/>
      <c r="O694" s="125"/>
      <c r="P694" s="125"/>
      <c r="Q694" s="125"/>
      <c r="R694" s="125"/>
      <c r="U694" s="2"/>
      <c r="V694" s="229"/>
    </row>
    <row r="695" spans="1:22">
      <c r="A695" s="125"/>
      <c r="B695" s="125"/>
      <c r="C695" s="125"/>
      <c r="D695" s="125"/>
      <c r="E695" s="125"/>
      <c r="F695" s="125"/>
      <c r="G695" s="211"/>
      <c r="H695" s="126"/>
      <c r="I695" s="126"/>
      <c r="J695" s="126"/>
      <c r="K695" s="125"/>
      <c r="L695" s="125"/>
      <c r="M695" s="125"/>
      <c r="N695" s="125"/>
      <c r="O695" s="125"/>
      <c r="P695" s="125"/>
      <c r="Q695" s="125"/>
      <c r="R695" s="125"/>
      <c r="U695" s="2"/>
      <c r="V695" s="229"/>
    </row>
    <row r="696" spans="1:22">
      <c r="A696" s="125"/>
      <c r="B696" s="125"/>
      <c r="C696" s="125"/>
      <c r="D696" s="125"/>
      <c r="E696" s="125"/>
      <c r="F696" s="125"/>
      <c r="G696" s="211"/>
      <c r="H696" s="126"/>
      <c r="I696" s="126"/>
      <c r="J696" s="126"/>
      <c r="K696" s="125"/>
      <c r="L696" s="125"/>
      <c r="M696" s="125"/>
      <c r="N696" s="125"/>
      <c r="O696" s="125"/>
      <c r="P696" s="125"/>
      <c r="Q696" s="125"/>
      <c r="R696" s="125"/>
      <c r="U696" s="2"/>
      <c r="V696" s="229"/>
    </row>
    <row r="697" spans="1:22">
      <c r="A697" s="125"/>
      <c r="B697" s="125"/>
      <c r="C697" s="125"/>
      <c r="D697" s="125"/>
      <c r="E697" s="125"/>
      <c r="F697" s="125"/>
      <c r="G697" s="211"/>
      <c r="H697" s="126"/>
      <c r="I697" s="126"/>
      <c r="J697" s="126"/>
      <c r="K697" s="125"/>
      <c r="L697" s="125"/>
      <c r="M697" s="125"/>
      <c r="N697" s="125"/>
      <c r="O697" s="125"/>
      <c r="P697" s="125"/>
      <c r="Q697" s="125"/>
      <c r="R697" s="125"/>
      <c r="U697" s="2"/>
      <c r="V697" s="229"/>
    </row>
    <row r="698" spans="1:22">
      <c r="A698" s="125"/>
      <c r="B698" s="125"/>
      <c r="C698" s="125"/>
      <c r="D698" s="125"/>
      <c r="E698" s="125"/>
      <c r="F698" s="125"/>
      <c r="G698" s="211"/>
      <c r="H698" s="126"/>
      <c r="I698" s="126"/>
      <c r="J698" s="126"/>
      <c r="K698" s="125"/>
      <c r="L698" s="125"/>
      <c r="M698" s="125"/>
      <c r="N698" s="125"/>
      <c r="O698" s="125"/>
      <c r="P698" s="125"/>
      <c r="Q698" s="125"/>
      <c r="R698" s="125"/>
      <c r="U698" s="2"/>
      <c r="V698" s="229"/>
    </row>
    <row r="699" spans="1:22">
      <c r="A699" s="125"/>
      <c r="B699" s="125"/>
      <c r="C699" s="125"/>
      <c r="D699" s="125"/>
      <c r="E699" s="125"/>
      <c r="F699" s="125"/>
      <c r="G699" s="211"/>
      <c r="H699" s="126"/>
      <c r="I699" s="126"/>
      <c r="J699" s="126"/>
      <c r="K699" s="125"/>
      <c r="L699" s="125"/>
      <c r="M699" s="125"/>
      <c r="N699" s="125"/>
      <c r="O699" s="125"/>
      <c r="P699" s="125"/>
      <c r="Q699" s="125"/>
      <c r="R699" s="125"/>
      <c r="U699" s="2"/>
      <c r="V699" s="229"/>
    </row>
    <row r="700" spans="1:22">
      <c r="A700" s="125"/>
      <c r="B700" s="125"/>
      <c r="C700" s="125"/>
      <c r="D700" s="125"/>
      <c r="E700" s="125"/>
      <c r="F700" s="125"/>
      <c r="G700" s="211"/>
      <c r="H700" s="126"/>
      <c r="I700" s="126"/>
      <c r="J700" s="126"/>
      <c r="K700" s="125"/>
      <c r="L700" s="125"/>
      <c r="M700" s="125"/>
      <c r="N700" s="125"/>
      <c r="O700" s="125"/>
      <c r="P700" s="125"/>
      <c r="Q700" s="125"/>
      <c r="R700" s="125"/>
      <c r="U700" s="2"/>
      <c r="V700" s="229"/>
    </row>
    <row r="701" spans="1:22">
      <c r="A701" s="125"/>
      <c r="B701" s="125"/>
      <c r="C701" s="125"/>
      <c r="D701" s="125"/>
      <c r="E701" s="125"/>
      <c r="F701" s="125"/>
      <c r="G701" s="211"/>
      <c r="H701" s="126"/>
      <c r="I701" s="126"/>
      <c r="J701" s="126"/>
      <c r="K701" s="125"/>
      <c r="L701" s="125"/>
      <c r="M701" s="125"/>
      <c r="N701" s="125"/>
      <c r="O701" s="125"/>
      <c r="P701" s="125"/>
      <c r="Q701" s="125"/>
      <c r="R701" s="125"/>
      <c r="U701" s="2"/>
      <c r="V701" s="229"/>
    </row>
    <row r="702" spans="1:22">
      <c r="A702" s="125"/>
      <c r="B702" s="125"/>
      <c r="C702" s="125"/>
      <c r="D702" s="125"/>
      <c r="E702" s="125"/>
      <c r="F702" s="125"/>
      <c r="G702" s="211"/>
      <c r="H702" s="126"/>
      <c r="I702" s="126"/>
      <c r="J702" s="126"/>
      <c r="K702" s="125"/>
      <c r="L702" s="125"/>
      <c r="M702" s="125"/>
      <c r="N702" s="125"/>
      <c r="O702" s="125"/>
      <c r="P702" s="125"/>
      <c r="Q702" s="125"/>
      <c r="R702" s="125"/>
      <c r="U702" s="2"/>
      <c r="V702" s="229"/>
    </row>
    <row r="703" spans="1:22">
      <c r="A703" s="125"/>
      <c r="B703" s="125"/>
      <c r="C703" s="125"/>
      <c r="D703" s="125"/>
      <c r="E703" s="125"/>
      <c r="F703" s="125"/>
      <c r="G703" s="211"/>
      <c r="H703" s="126"/>
      <c r="I703" s="126"/>
      <c r="J703" s="126"/>
      <c r="K703" s="125"/>
      <c r="L703" s="125"/>
      <c r="M703" s="125"/>
      <c r="N703" s="125"/>
      <c r="O703" s="125"/>
      <c r="P703" s="125"/>
      <c r="Q703" s="125"/>
      <c r="R703" s="125"/>
      <c r="U703" s="2"/>
      <c r="V703" s="229"/>
    </row>
    <row r="704" spans="1:22">
      <c r="A704" s="125"/>
      <c r="B704" s="125"/>
      <c r="C704" s="125"/>
      <c r="D704" s="125"/>
      <c r="E704" s="125"/>
      <c r="F704" s="125"/>
      <c r="G704" s="211"/>
      <c r="H704" s="126"/>
      <c r="I704" s="126"/>
      <c r="J704" s="126"/>
      <c r="K704" s="125"/>
      <c r="L704" s="125"/>
      <c r="M704" s="125"/>
      <c r="N704" s="125"/>
      <c r="O704" s="125"/>
      <c r="P704" s="125"/>
      <c r="Q704" s="125"/>
      <c r="R704" s="125"/>
      <c r="U704" s="2"/>
      <c r="V704" s="229"/>
    </row>
    <row r="705" spans="1:22">
      <c r="A705" s="125"/>
      <c r="B705" s="125"/>
      <c r="C705" s="125"/>
      <c r="D705" s="125"/>
      <c r="E705" s="125"/>
      <c r="F705" s="125"/>
      <c r="G705" s="211"/>
      <c r="H705" s="126"/>
      <c r="I705" s="126"/>
      <c r="J705" s="126"/>
      <c r="K705" s="125"/>
      <c r="L705" s="125"/>
      <c r="M705" s="125"/>
      <c r="N705" s="125"/>
      <c r="O705" s="125"/>
      <c r="P705" s="125"/>
      <c r="Q705" s="125"/>
      <c r="R705" s="125"/>
      <c r="U705" s="2"/>
      <c r="V705" s="229"/>
    </row>
    <row r="706" spans="1:22">
      <c r="A706" s="125"/>
      <c r="B706" s="125"/>
      <c r="C706" s="125"/>
      <c r="D706" s="125"/>
      <c r="E706" s="125"/>
      <c r="F706" s="125"/>
      <c r="G706" s="211"/>
      <c r="H706" s="126"/>
      <c r="I706" s="126"/>
      <c r="J706" s="126"/>
      <c r="K706" s="125"/>
      <c r="L706" s="125"/>
      <c r="M706" s="125"/>
      <c r="N706" s="125"/>
      <c r="O706" s="125"/>
      <c r="P706" s="125"/>
      <c r="Q706" s="125"/>
      <c r="R706" s="125"/>
      <c r="U706" s="2"/>
      <c r="V706" s="229"/>
    </row>
    <row r="707" spans="1:22">
      <c r="A707" s="125"/>
      <c r="B707" s="125"/>
      <c r="C707" s="125"/>
      <c r="D707" s="125"/>
      <c r="E707" s="125"/>
      <c r="F707" s="125"/>
      <c r="G707" s="211"/>
      <c r="H707" s="126"/>
      <c r="I707" s="126"/>
      <c r="J707" s="126"/>
      <c r="K707" s="125"/>
      <c r="L707" s="125"/>
      <c r="M707" s="125"/>
      <c r="N707" s="125"/>
      <c r="O707" s="125"/>
      <c r="P707" s="125"/>
      <c r="Q707" s="125"/>
      <c r="R707" s="125"/>
      <c r="U707" s="2"/>
      <c r="V707" s="229"/>
    </row>
    <row r="708" spans="1:22">
      <c r="A708" s="125"/>
      <c r="B708" s="125"/>
      <c r="C708" s="125"/>
      <c r="D708" s="125"/>
      <c r="E708" s="125"/>
      <c r="F708" s="125"/>
      <c r="G708" s="211"/>
      <c r="H708" s="126"/>
      <c r="I708" s="126"/>
      <c r="J708" s="126"/>
      <c r="K708" s="125"/>
      <c r="L708" s="125"/>
      <c r="M708" s="125"/>
      <c r="N708" s="125"/>
      <c r="O708" s="125"/>
      <c r="P708" s="125"/>
      <c r="Q708" s="125"/>
      <c r="R708" s="125"/>
      <c r="U708" s="2"/>
      <c r="V708" s="229"/>
    </row>
    <row r="709" spans="1:22">
      <c r="A709" s="125"/>
      <c r="B709" s="125"/>
      <c r="C709" s="125"/>
      <c r="D709" s="125"/>
      <c r="E709" s="125"/>
      <c r="F709" s="125"/>
      <c r="G709" s="211"/>
      <c r="H709" s="126"/>
      <c r="I709" s="126"/>
      <c r="J709" s="126"/>
      <c r="K709" s="125"/>
      <c r="L709" s="125"/>
      <c r="M709" s="125"/>
      <c r="N709" s="125"/>
      <c r="O709" s="125"/>
      <c r="P709" s="125"/>
      <c r="Q709" s="125"/>
      <c r="R709" s="125"/>
      <c r="U709" s="2"/>
      <c r="V709" s="229"/>
    </row>
    <row r="710" spans="1:22">
      <c r="A710" s="125"/>
      <c r="B710" s="125"/>
      <c r="C710" s="125"/>
      <c r="D710" s="125"/>
      <c r="E710" s="125"/>
      <c r="F710" s="125"/>
      <c r="G710" s="211"/>
      <c r="H710" s="126"/>
      <c r="I710" s="126"/>
      <c r="J710" s="126"/>
      <c r="K710" s="125"/>
      <c r="L710" s="125"/>
      <c r="M710" s="125"/>
      <c r="N710" s="125"/>
      <c r="O710" s="125"/>
      <c r="P710" s="125"/>
      <c r="Q710" s="125"/>
      <c r="R710" s="125"/>
      <c r="U710" s="2"/>
      <c r="V710" s="229"/>
    </row>
    <row r="711" spans="1:22">
      <c r="A711" s="125"/>
      <c r="B711" s="125"/>
      <c r="C711" s="125"/>
      <c r="D711" s="125"/>
      <c r="E711" s="125"/>
      <c r="F711" s="125"/>
      <c r="G711" s="211"/>
      <c r="H711" s="126"/>
      <c r="I711" s="126"/>
      <c r="J711" s="126"/>
      <c r="K711" s="125"/>
      <c r="L711" s="125"/>
      <c r="M711" s="125"/>
      <c r="N711" s="125"/>
      <c r="O711" s="125"/>
      <c r="P711" s="125"/>
      <c r="Q711" s="125"/>
      <c r="R711" s="125"/>
      <c r="U711" s="2"/>
      <c r="V711" s="229"/>
    </row>
    <row r="712" spans="1:22">
      <c r="A712" s="125"/>
      <c r="B712" s="125"/>
      <c r="C712" s="125"/>
      <c r="D712" s="125"/>
      <c r="E712" s="125"/>
      <c r="F712" s="125"/>
      <c r="G712" s="211"/>
      <c r="H712" s="126"/>
      <c r="I712" s="126"/>
      <c r="J712" s="126"/>
      <c r="K712" s="125"/>
      <c r="L712" s="125"/>
      <c r="M712" s="125"/>
      <c r="N712" s="125"/>
      <c r="O712" s="125"/>
      <c r="P712" s="125"/>
      <c r="Q712" s="125"/>
      <c r="R712" s="125"/>
      <c r="U712" s="2"/>
      <c r="V712" s="229"/>
    </row>
    <row r="713" spans="1:22">
      <c r="A713" s="125"/>
      <c r="B713" s="125"/>
      <c r="C713" s="125"/>
      <c r="D713" s="125"/>
      <c r="E713" s="125"/>
      <c r="F713" s="125"/>
      <c r="G713" s="211"/>
      <c r="H713" s="126"/>
      <c r="I713" s="126"/>
      <c r="J713" s="126"/>
      <c r="K713" s="125"/>
      <c r="L713" s="125"/>
      <c r="M713" s="125"/>
      <c r="N713" s="125"/>
      <c r="O713" s="125"/>
      <c r="P713" s="125"/>
      <c r="Q713" s="125"/>
      <c r="R713" s="125"/>
      <c r="U713" s="2"/>
      <c r="V713" s="229"/>
    </row>
    <row r="714" spans="1:22">
      <c r="A714" s="125"/>
      <c r="B714" s="125"/>
      <c r="C714" s="125"/>
      <c r="D714" s="125"/>
      <c r="E714" s="125"/>
      <c r="F714" s="125"/>
      <c r="G714" s="211"/>
      <c r="H714" s="126"/>
      <c r="I714" s="126"/>
      <c r="J714" s="126"/>
      <c r="K714" s="125"/>
      <c r="L714" s="125"/>
      <c r="M714" s="125"/>
      <c r="N714" s="125"/>
      <c r="O714" s="125"/>
      <c r="P714" s="125"/>
      <c r="Q714" s="125"/>
      <c r="R714" s="125"/>
      <c r="U714" s="2"/>
      <c r="V714" s="229"/>
    </row>
    <row r="715" spans="1:22">
      <c r="A715" s="125"/>
      <c r="B715" s="125"/>
      <c r="C715" s="125"/>
      <c r="D715" s="125"/>
      <c r="E715" s="125"/>
      <c r="F715" s="125"/>
      <c r="G715" s="211"/>
      <c r="H715" s="126"/>
      <c r="I715" s="126"/>
      <c r="J715" s="126"/>
      <c r="K715" s="125"/>
      <c r="L715" s="125"/>
      <c r="M715" s="125"/>
      <c r="N715" s="125"/>
      <c r="O715" s="125"/>
      <c r="P715" s="125"/>
      <c r="Q715" s="125"/>
      <c r="R715" s="125"/>
      <c r="U715" s="2"/>
      <c r="V715" s="229"/>
    </row>
    <row r="716" spans="1:22">
      <c r="A716" s="125"/>
      <c r="B716" s="125"/>
      <c r="C716" s="125"/>
      <c r="D716" s="125"/>
      <c r="E716" s="125"/>
      <c r="F716" s="125"/>
      <c r="G716" s="211"/>
      <c r="H716" s="126"/>
      <c r="I716" s="126"/>
      <c r="J716" s="126"/>
      <c r="K716" s="125"/>
      <c r="L716" s="125"/>
      <c r="M716" s="125"/>
      <c r="N716" s="125"/>
      <c r="O716" s="125"/>
      <c r="P716" s="125"/>
      <c r="Q716" s="125"/>
      <c r="R716" s="125"/>
      <c r="U716" s="2"/>
      <c r="V716" s="229"/>
    </row>
    <row r="717" spans="1:22">
      <c r="A717" s="125"/>
      <c r="B717" s="125"/>
      <c r="C717" s="125"/>
      <c r="D717" s="125"/>
      <c r="E717" s="125"/>
      <c r="F717" s="125"/>
      <c r="G717" s="211"/>
      <c r="H717" s="126"/>
      <c r="I717" s="126"/>
      <c r="J717" s="126"/>
      <c r="K717" s="125"/>
      <c r="L717" s="125"/>
      <c r="M717" s="125"/>
      <c r="N717" s="125"/>
      <c r="O717" s="125"/>
      <c r="P717" s="125"/>
      <c r="Q717" s="125"/>
      <c r="R717" s="125"/>
      <c r="U717" s="2"/>
      <c r="V717" s="229"/>
    </row>
    <row r="718" spans="1:22">
      <c r="A718" s="125"/>
      <c r="B718" s="125"/>
      <c r="C718" s="125"/>
      <c r="D718" s="125"/>
      <c r="E718" s="125"/>
      <c r="F718" s="125"/>
      <c r="G718" s="211"/>
      <c r="H718" s="126"/>
      <c r="I718" s="126"/>
      <c r="J718" s="126"/>
      <c r="K718" s="125"/>
      <c r="L718" s="125"/>
      <c r="M718" s="125"/>
      <c r="N718" s="125"/>
      <c r="O718" s="125"/>
      <c r="P718" s="125"/>
      <c r="Q718" s="125"/>
      <c r="R718" s="125"/>
      <c r="U718" s="2"/>
      <c r="V718" s="229"/>
    </row>
    <row r="719" spans="1:22">
      <c r="A719" s="125"/>
      <c r="B719" s="125"/>
      <c r="C719" s="125"/>
      <c r="D719" s="125"/>
      <c r="E719" s="125"/>
      <c r="F719" s="125"/>
      <c r="G719" s="211"/>
      <c r="H719" s="126"/>
      <c r="I719" s="126"/>
      <c r="J719" s="126"/>
      <c r="K719" s="125"/>
      <c r="L719" s="125"/>
      <c r="M719" s="125"/>
      <c r="N719" s="125"/>
      <c r="O719" s="125"/>
      <c r="P719" s="125"/>
      <c r="Q719" s="125"/>
      <c r="R719" s="125"/>
      <c r="U719" s="2"/>
      <c r="V719" s="229"/>
    </row>
    <row r="720" spans="1:22">
      <c r="A720" s="125"/>
      <c r="B720" s="125"/>
      <c r="C720" s="125"/>
      <c r="D720" s="125"/>
      <c r="E720" s="125"/>
      <c r="F720" s="125"/>
      <c r="G720" s="211"/>
      <c r="H720" s="126"/>
      <c r="I720" s="126"/>
      <c r="J720" s="126"/>
      <c r="K720" s="125"/>
      <c r="L720" s="125"/>
      <c r="M720" s="125"/>
      <c r="N720" s="125"/>
      <c r="O720" s="125"/>
      <c r="P720" s="125"/>
      <c r="Q720" s="125"/>
      <c r="R720" s="125"/>
      <c r="U720" s="2"/>
      <c r="V720" s="229"/>
    </row>
    <row r="721" spans="1:22">
      <c r="A721" s="125"/>
      <c r="B721" s="125"/>
      <c r="C721" s="125"/>
      <c r="D721" s="125"/>
      <c r="E721" s="125"/>
      <c r="F721" s="125"/>
      <c r="G721" s="211"/>
      <c r="H721" s="126"/>
      <c r="I721" s="126"/>
      <c r="J721" s="126"/>
      <c r="K721" s="125"/>
      <c r="L721" s="125"/>
      <c r="M721" s="125"/>
      <c r="N721" s="125"/>
      <c r="O721" s="125"/>
      <c r="P721" s="125"/>
      <c r="Q721" s="125"/>
      <c r="R721" s="125"/>
      <c r="U721" s="2"/>
      <c r="V721" s="229"/>
    </row>
    <row r="722" spans="1:22">
      <c r="A722" s="125"/>
      <c r="B722" s="125"/>
      <c r="C722" s="125"/>
      <c r="D722" s="125"/>
      <c r="E722" s="125"/>
      <c r="F722" s="125"/>
      <c r="G722" s="211"/>
      <c r="H722" s="126"/>
      <c r="I722" s="126"/>
      <c r="J722" s="126"/>
      <c r="K722" s="125"/>
      <c r="L722" s="125"/>
      <c r="M722" s="125"/>
      <c r="N722" s="125"/>
      <c r="O722" s="125"/>
      <c r="P722" s="125"/>
      <c r="Q722" s="125"/>
      <c r="R722" s="125"/>
      <c r="U722" s="2"/>
      <c r="V722" s="229"/>
    </row>
    <row r="723" spans="1:22">
      <c r="A723" s="125"/>
      <c r="B723" s="125"/>
      <c r="C723" s="125"/>
      <c r="D723" s="125"/>
      <c r="E723" s="125"/>
      <c r="F723" s="125"/>
      <c r="G723" s="211"/>
      <c r="H723" s="126"/>
      <c r="I723" s="126"/>
      <c r="J723" s="126"/>
      <c r="K723" s="125"/>
      <c r="L723" s="125"/>
      <c r="M723" s="125"/>
      <c r="N723" s="125"/>
      <c r="O723" s="125"/>
      <c r="P723" s="125"/>
      <c r="Q723" s="125"/>
      <c r="R723" s="125"/>
      <c r="U723" s="2"/>
      <c r="V723" s="229"/>
    </row>
    <row r="724" spans="1:22">
      <c r="A724" s="125"/>
      <c r="B724" s="125"/>
      <c r="C724" s="125"/>
      <c r="D724" s="125"/>
      <c r="E724" s="125"/>
      <c r="F724" s="125"/>
      <c r="G724" s="211"/>
      <c r="H724" s="126"/>
      <c r="I724" s="126"/>
      <c r="J724" s="126"/>
      <c r="K724" s="125"/>
      <c r="L724" s="125"/>
      <c r="M724" s="125"/>
      <c r="N724" s="125"/>
      <c r="O724" s="125"/>
      <c r="P724" s="125"/>
      <c r="Q724" s="125"/>
      <c r="R724" s="125"/>
      <c r="U724" s="2"/>
      <c r="V724" s="229"/>
    </row>
    <row r="725" spans="1:22">
      <c r="A725" s="125"/>
      <c r="B725" s="125"/>
      <c r="C725" s="125"/>
      <c r="D725" s="125"/>
      <c r="E725" s="125"/>
      <c r="F725" s="125"/>
      <c r="G725" s="211"/>
      <c r="H725" s="126"/>
      <c r="I725" s="126"/>
      <c r="J725" s="126"/>
      <c r="K725" s="125"/>
      <c r="L725" s="125"/>
      <c r="M725" s="125"/>
      <c r="N725" s="125"/>
      <c r="O725" s="125"/>
      <c r="P725" s="125"/>
      <c r="Q725" s="125"/>
      <c r="R725" s="125"/>
      <c r="U725" s="2"/>
      <c r="V725" s="229"/>
    </row>
    <row r="726" spans="1:22">
      <c r="A726" s="125"/>
      <c r="B726" s="125"/>
      <c r="C726" s="125"/>
      <c r="D726" s="125"/>
      <c r="E726" s="125"/>
      <c r="F726" s="125"/>
      <c r="G726" s="211"/>
      <c r="H726" s="126"/>
      <c r="I726" s="126"/>
      <c r="J726" s="126"/>
      <c r="K726" s="125"/>
      <c r="L726" s="125"/>
      <c r="M726" s="125"/>
      <c r="N726" s="125"/>
      <c r="O726" s="125"/>
      <c r="P726" s="125"/>
      <c r="Q726" s="125"/>
      <c r="R726" s="125"/>
      <c r="U726" s="2"/>
      <c r="V726" s="229"/>
    </row>
    <row r="727" spans="1:22">
      <c r="A727" s="125"/>
      <c r="B727" s="125"/>
      <c r="C727" s="125"/>
      <c r="D727" s="125"/>
      <c r="E727" s="125"/>
      <c r="F727" s="125"/>
      <c r="G727" s="211"/>
      <c r="H727" s="126"/>
      <c r="I727" s="126"/>
      <c r="J727" s="126"/>
      <c r="K727" s="125"/>
      <c r="L727" s="125"/>
      <c r="M727" s="125"/>
      <c r="N727" s="125"/>
      <c r="O727" s="125"/>
      <c r="P727" s="125"/>
      <c r="Q727" s="125"/>
      <c r="R727" s="125"/>
      <c r="U727" s="2"/>
      <c r="V727" s="229"/>
    </row>
    <row r="728" spans="1:22">
      <c r="A728" s="125"/>
      <c r="B728" s="125"/>
      <c r="C728" s="125"/>
      <c r="D728" s="125"/>
      <c r="E728" s="125"/>
      <c r="F728" s="125"/>
      <c r="G728" s="211"/>
      <c r="H728" s="126"/>
      <c r="I728" s="126"/>
      <c r="J728" s="126"/>
      <c r="K728" s="125"/>
      <c r="L728" s="125"/>
      <c r="M728" s="125"/>
      <c r="N728" s="125"/>
      <c r="O728" s="125"/>
      <c r="P728" s="125"/>
      <c r="Q728" s="125"/>
      <c r="R728" s="125"/>
      <c r="U728" s="2"/>
      <c r="V728" s="229"/>
    </row>
    <row r="729" spans="1:22">
      <c r="A729" s="125"/>
      <c r="B729" s="125"/>
      <c r="C729" s="125"/>
      <c r="D729" s="125"/>
      <c r="E729" s="125"/>
      <c r="F729" s="125"/>
      <c r="G729" s="211"/>
      <c r="H729" s="126"/>
      <c r="I729" s="126"/>
      <c r="J729" s="126"/>
      <c r="K729" s="125"/>
      <c r="L729" s="125"/>
      <c r="M729" s="125"/>
      <c r="N729" s="125"/>
      <c r="O729" s="125"/>
      <c r="P729" s="125"/>
      <c r="Q729" s="125"/>
      <c r="R729" s="125"/>
      <c r="U729" s="2"/>
      <c r="V729" s="229"/>
    </row>
    <row r="730" spans="1:22">
      <c r="A730" s="125"/>
      <c r="B730" s="125"/>
      <c r="C730" s="125"/>
      <c r="D730" s="125"/>
      <c r="E730" s="125"/>
      <c r="F730" s="125"/>
      <c r="G730" s="211"/>
      <c r="H730" s="126"/>
      <c r="I730" s="126"/>
      <c r="J730" s="126"/>
      <c r="K730" s="125"/>
      <c r="L730" s="125"/>
      <c r="M730" s="125"/>
      <c r="N730" s="125"/>
      <c r="O730" s="125"/>
      <c r="P730" s="125"/>
      <c r="Q730" s="125"/>
      <c r="R730" s="125"/>
      <c r="U730" s="2"/>
      <c r="V730" s="229"/>
    </row>
    <row r="731" spans="1:22">
      <c r="A731" s="125"/>
      <c r="B731" s="125"/>
      <c r="C731" s="125"/>
      <c r="D731" s="125"/>
      <c r="E731" s="125"/>
      <c r="F731" s="125"/>
      <c r="G731" s="211"/>
      <c r="H731" s="126"/>
      <c r="I731" s="126"/>
      <c r="J731" s="126"/>
      <c r="K731" s="125"/>
      <c r="L731" s="125"/>
      <c r="M731" s="125"/>
      <c r="N731" s="125"/>
      <c r="O731" s="125"/>
      <c r="P731" s="125"/>
      <c r="Q731" s="125"/>
      <c r="R731" s="125"/>
      <c r="U731" s="2"/>
      <c r="V731" s="229"/>
    </row>
    <row r="732" spans="1:22">
      <c r="A732" s="125"/>
      <c r="B732" s="125"/>
      <c r="C732" s="125"/>
      <c r="D732" s="125"/>
      <c r="E732" s="125"/>
      <c r="F732" s="125"/>
      <c r="G732" s="211"/>
      <c r="H732" s="126"/>
      <c r="I732" s="126"/>
      <c r="J732" s="126"/>
      <c r="K732" s="125"/>
      <c r="L732" s="125"/>
      <c r="M732" s="125"/>
      <c r="N732" s="125"/>
      <c r="O732" s="125"/>
      <c r="P732" s="125"/>
      <c r="Q732" s="125"/>
      <c r="R732" s="125"/>
      <c r="U732" s="2"/>
      <c r="V732" s="229"/>
    </row>
    <row r="733" spans="1:22">
      <c r="A733" s="125"/>
      <c r="B733" s="125"/>
      <c r="C733" s="125"/>
      <c r="D733" s="125"/>
      <c r="E733" s="125"/>
      <c r="F733" s="125"/>
      <c r="G733" s="211"/>
      <c r="H733" s="126"/>
      <c r="I733" s="126"/>
      <c r="J733" s="126"/>
      <c r="K733" s="125"/>
      <c r="L733" s="125"/>
      <c r="M733" s="125"/>
      <c r="N733" s="125"/>
      <c r="O733" s="125"/>
      <c r="P733" s="125"/>
      <c r="Q733" s="125"/>
      <c r="R733" s="125"/>
      <c r="U733" s="2"/>
      <c r="V733" s="229"/>
    </row>
    <row r="734" spans="1:22">
      <c r="A734" s="125"/>
      <c r="B734" s="125"/>
      <c r="C734" s="125"/>
      <c r="D734" s="125"/>
      <c r="E734" s="125"/>
      <c r="F734" s="125"/>
      <c r="G734" s="211"/>
      <c r="H734" s="126"/>
      <c r="I734" s="126"/>
      <c r="J734" s="126"/>
      <c r="K734" s="125"/>
      <c r="L734" s="125"/>
      <c r="M734" s="125"/>
      <c r="N734" s="125"/>
      <c r="O734" s="125"/>
      <c r="P734" s="125"/>
      <c r="Q734" s="125"/>
      <c r="R734" s="125"/>
      <c r="U734" s="2"/>
      <c r="V734" s="229"/>
    </row>
    <row r="735" spans="1:22">
      <c r="A735" s="125"/>
      <c r="B735" s="125"/>
      <c r="C735" s="125"/>
      <c r="D735" s="125"/>
      <c r="E735" s="125"/>
      <c r="F735" s="125"/>
      <c r="G735" s="211"/>
      <c r="H735" s="126"/>
      <c r="I735" s="126"/>
      <c r="J735" s="126"/>
      <c r="K735" s="125"/>
      <c r="L735" s="125"/>
      <c r="M735" s="125"/>
      <c r="N735" s="125"/>
      <c r="O735" s="125"/>
      <c r="P735" s="125"/>
      <c r="Q735" s="125"/>
      <c r="R735" s="125"/>
      <c r="U735" s="2"/>
      <c r="V735" s="229"/>
    </row>
    <row r="736" spans="1:22">
      <c r="A736" s="125"/>
      <c r="B736" s="125"/>
      <c r="C736" s="125"/>
      <c r="D736" s="125"/>
      <c r="E736" s="125"/>
      <c r="F736" s="125"/>
      <c r="G736" s="211"/>
      <c r="H736" s="126"/>
      <c r="I736" s="126"/>
      <c r="J736" s="126"/>
      <c r="K736" s="125"/>
      <c r="L736" s="125"/>
      <c r="M736" s="125"/>
      <c r="N736" s="125"/>
      <c r="O736" s="125"/>
      <c r="P736" s="125"/>
      <c r="Q736" s="125"/>
      <c r="R736" s="125"/>
      <c r="U736" s="2"/>
      <c r="V736" s="229"/>
    </row>
    <row r="737" spans="1:22">
      <c r="A737" s="125"/>
      <c r="B737" s="125"/>
      <c r="C737" s="125"/>
      <c r="D737" s="125"/>
      <c r="E737" s="125"/>
      <c r="F737" s="125"/>
      <c r="G737" s="211"/>
      <c r="H737" s="126"/>
      <c r="I737" s="126"/>
      <c r="J737" s="126"/>
      <c r="K737" s="125"/>
      <c r="L737" s="125"/>
      <c r="M737" s="125"/>
      <c r="N737" s="125"/>
      <c r="O737" s="125"/>
      <c r="P737" s="125"/>
      <c r="Q737" s="125"/>
      <c r="R737" s="125"/>
      <c r="U737" s="2"/>
      <c r="V737" s="229"/>
    </row>
    <row r="738" spans="1:22">
      <c r="A738" s="125"/>
      <c r="B738" s="125"/>
      <c r="C738" s="125"/>
      <c r="D738" s="125"/>
      <c r="E738" s="125"/>
      <c r="F738" s="125"/>
      <c r="G738" s="211"/>
      <c r="H738" s="126"/>
      <c r="I738" s="126"/>
      <c r="J738" s="126"/>
      <c r="K738" s="125"/>
      <c r="L738" s="125"/>
      <c r="M738" s="125"/>
      <c r="N738" s="125"/>
      <c r="O738" s="125"/>
      <c r="P738" s="125"/>
      <c r="Q738" s="125"/>
      <c r="R738" s="125"/>
      <c r="U738" s="2"/>
      <c r="V738" s="229"/>
    </row>
    <row r="739" spans="1:22">
      <c r="A739" s="125"/>
      <c r="B739" s="125"/>
      <c r="C739" s="125"/>
      <c r="D739" s="125"/>
      <c r="E739" s="125"/>
      <c r="F739" s="125"/>
      <c r="G739" s="211"/>
      <c r="H739" s="126"/>
      <c r="I739" s="126"/>
      <c r="J739" s="126"/>
      <c r="K739" s="125"/>
      <c r="L739" s="125"/>
      <c r="M739" s="125"/>
      <c r="N739" s="125"/>
      <c r="O739" s="125"/>
      <c r="P739" s="125"/>
      <c r="Q739" s="125"/>
      <c r="R739" s="125"/>
      <c r="U739" s="2"/>
      <c r="V739" s="229"/>
    </row>
    <row r="740" spans="1:22">
      <c r="A740" s="125"/>
      <c r="B740" s="125"/>
      <c r="C740" s="125"/>
      <c r="D740" s="125"/>
      <c r="E740" s="125"/>
      <c r="F740" s="125"/>
      <c r="G740" s="211"/>
      <c r="H740" s="126"/>
      <c r="I740" s="126"/>
      <c r="J740" s="126"/>
      <c r="K740" s="125"/>
      <c r="L740" s="125"/>
      <c r="M740" s="125"/>
      <c r="N740" s="125"/>
      <c r="O740" s="125"/>
      <c r="P740" s="125"/>
      <c r="Q740" s="125"/>
      <c r="R740" s="125"/>
      <c r="U740" s="2"/>
      <c r="V740" s="229"/>
    </row>
    <row r="741" spans="1:22">
      <c r="A741" s="125"/>
      <c r="B741" s="125"/>
      <c r="C741" s="125"/>
      <c r="D741" s="125"/>
      <c r="E741" s="125"/>
      <c r="F741" s="125"/>
      <c r="G741" s="211"/>
      <c r="H741" s="126"/>
      <c r="I741" s="126"/>
      <c r="J741" s="126"/>
      <c r="K741" s="125"/>
      <c r="L741" s="125"/>
      <c r="M741" s="125"/>
      <c r="N741" s="125"/>
      <c r="O741" s="125"/>
      <c r="P741" s="125"/>
      <c r="Q741" s="125"/>
      <c r="R741" s="125"/>
      <c r="U741" s="2"/>
      <c r="V741" s="229"/>
    </row>
    <row r="742" spans="1:22">
      <c r="A742" s="125"/>
      <c r="B742" s="125"/>
      <c r="C742" s="125"/>
      <c r="D742" s="125"/>
      <c r="E742" s="125"/>
      <c r="F742" s="125"/>
      <c r="G742" s="211"/>
      <c r="H742" s="126"/>
      <c r="I742" s="126"/>
      <c r="J742" s="126"/>
      <c r="K742" s="125"/>
      <c r="L742" s="125"/>
      <c r="M742" s="125"/>
      <c r="N742" s="125"/>
      <c r="O742" s="125"/>
      <c r="P742" s="125"/>
      <c r="Q742" s="125"/>
      <c r="R742" s="125"/>
      <c r="U742" s="2"/>
      <c r="V742" s="229"/>
    </row>
    <row r="743" spans="1:22">
      <c r="A743" s="125"/>
      <c r="B743" s="125"/>
      <c r="C743" s="125"/>
      <c r="D743" s="125"/>
      <c r="E743" s="125"/>
      <c r="F743" s="125"/>
      <c r="G743" s="211"/>
      <c r="H743" s="126"/>
      <c r="I743" s="126"/>
      <c r="J743" s="126"/>
      <c r="K743" s="125"/>
      <c r="L743" s="125"/>
      <c r="M743" s="125"/>
      <c r="N743" s="125"/>
      <c r="O743" s="125"/>
      <c r="P743" s="125"/>
      <c r="Q743" s="125"/>
      <c r="R743" s="125"/>
      <c r="U743" s="2"/>
      <c r="V743" s="229"/>
    </row>
    <row r="744" spans="1:22">
      <c r="A744" s="125"/>
      <c r="B744" s="125"/>
      <c r="C744" s="125"/>
      <c r="D744" s="125"/>
      <c r="E744" s="125"/>
      <c r="F744" s="125"/>
      <c r="G744" s="211"/>
      <c r="H744" s="126"/>
      <c r="I744" s="126"/>
      <c r="J744" s="126"/>
      <c r="K744" s="125"/>
      <c r="L744" s="125"/>
      <c r="M744" s="125"/>
      <c r="N744" s="125"/>
      <c r="O744" s="125"/>
      <c r="P744" s="125"/>
      <c r="Q744" s="125"/>
      <c r="R744" s="125"/>
      <c r="U744" s="2"/>
      <c r="V744" s="229"/>
    </row>
    <row r="745" spans="1:22">
      <c r="A745" s="125"/>
      <c r="B745" s="125"/>
      <c r="C745" s="125"/>
      <c r="D745" s="125"/>
      <c r="E745" s="125"/>
      <c r="F745" s="125"/>
      <c r="G745" s="211"/>
      <c r="H745" s="126"/>
      <c r="I745" s="126"/>
      <c r="J745" s="126"/>
      <c r="K745" s="125"/>
      <c r="L745" s="125"/>
      <c r="M745" s="125"/>
      <c r="N745" s="125"/>
      <c r="O745" s="125"/>
      <c r="P745" s="125"/>
      <c r="Q745" s="125"/>
      <c r="R745" s="125"/>
      <c r="U745" s="2"/>
      <c r="V745" s="229"/>
    </row>
    <row r="746" spans="1:22">
      <c r="A746" s="125"/>
      <c r="B746" s="125"/>
      <c r="C746" s="125"/>
      <c r="D746" s="125"/>
      <c r="E746" s="125"/>
      <c r="F746" s="125"/>
      <c r="G746" s="211"/>
      <c r="H746" s="126"/>
      <c r="I746" s="126"/>
      <c r="J746" s="126"/>
      <c r="K746" s="125"/>
      <c r="L746" s="125"/>
      <c r="M746" s="125"/>
      <c r="N746" s="125"/>
      <c r="O746" s="125"/>
      <c r="P746" s="125"/>
      <c r="Q746" s="125"/>
      <c r="R746" s="125"/>
      <c r="U746" s="2"/>
      <c r="V746" s="229"/>
    </row>
    <row r="747" spans="1:22">
      <c r="A747" s="125"/>
      <c r="B747" s="125"/>
      <c r="C747" s="125"/>
      <c r="D747" s="125"/>
      <c r="E747" s="125"/>
      <c r="F747" s="125"/>
      <c r="G747" s="211"/>
      <c r="H747" s="126"/>
      <c r="I747" s="126"/>
      <c r="J747" s="126"/>
      <c r="K747" s="125"/>
      <c r="L747" s="125"/>
      <c r="M747" s="125"/>
      <c r="N747" s="125"/>
      <c r="O747" s="125"/>
      <c r="P747" s="125"/>
      <c r="Q747" s="125"/>
      <c r="R747" s="125"/>
      <c r="U747" s="2"/>
      <c r="V747" s="229"/>
    </row>
    <row r="748" spans="1:22">
      <c r="A748" s="125"/>
      <c r="B748" s="125"/>
      <c r="C748" s="125"/>
      <c r="D748" s="125"/>
      <c r="E748" s="125"/>
      <c r="F748" s="125"/>
      <c r="G748" s="211"/>
      <c r="H748" s="126"/>
      <c r="I748" s="126"/>
      <c r="J748" s="126"/>
      <c r="K748" s="125"/>
      <c r="L748" s="125"/>
      <c r="M748" s="125"/>
      <c r="N748" s="125"/>
      <c r="O748" s="125"/>
      <c r="P748" s="125"/>
      <c r="Q748" s="125"/>
      <c r="R748" s="125"/>
      <c r="U748" s="2"/>
      <c r="V748" s="229"/>
    </row>
    <row r="749" spans="1:22">
      <c r="A749" s="125"/>
      <c r="B749" s="125"/>
      <c r="C749" s="125"/>
      <c r="D749" s="125"/>
      <c r="E749" s="125"/>
      <c r="F749" s="125"/>
      <c r="G749" s="211"/>
      <c r="H749" s="126"/>
      <c r="I749" s="126"/>
      <c r="J749" s="126"/>
      <c r="K749" s="125"/>
      <c r="L749" s="125"/>
      <c r="M749" s="125"/>
      <c r="N749" s="125"/>
      <c r="O749" s="125"/>
      <c r="P749" s="125"/>
      <c r="Q749" s="125"/>
      <c r="R749" s="125"/>
      <c r="U749" s="2"/>
      <c r="V749" s="229"/>
    </row>
    <row r="750" spans="1:22">
      <c r="A750" s="125"/>
      <c r="B750" s="125"/>
      <c r="C750" s="125"/>
      <c r="D750" s="125"/>
      <c r="E750" s="125"/>
      <c r="F750" s="125"/>
      <c r="G750" s="211"/>
      <c r="H750" s="126"/>
      <c r="I750" s="126"/>
      <c r="J750" s="126"/>
      <c r="K750" s="125"/>
      <c r="L750" s="125"/>
      <c r="M750" s="125"/>
      <c r="N750" s="125"/>
      <c r="O750" s="125"/>
      <c r="P750" s="125"/>
      <c r="Q750" s="125"/>
      <c r="R750" s="125"/>
      <c r="U750" s="2"/>
      <c r="V750" s="229"/>
    </row>
    <row r="751" spans="1:22">
      <c r="A751" s="125"/>
      <c r="B751" s="125"/>
      <c r="C751" s="125"/>
      <c r="D751" s="125"/>
      <c r="E751" s="125"/>
      <c r="F751" s="125"/>
      <c r="G751" s="211"/>
      <c r="H751" s="126"/>
      <c r="I751" s="126"/>
      <c r="J751" s="126"/>
      <c r="K751" s="125"/>
      <c r="L751" s="125"/>
      <c r="M751" s="125"/>
      <c r="N751" s="125"/>
      <c r="O751" s="125"/>
      <c r="P751" s="125"/>
      <c r="Q751" s="125"/>
      <c r="R751" s="125"/>
      <c r="U751" s="2"/>
      <c r="V751" s="229"/>
    </row>
    <row r="752" spans="1:22">
      <c r="A752" s="125"/>
      <c r="B752" s="125"/>
      <c r="C752" s="125"/>
      <c r="D752" s="125"/>
      <c r="E752" s="125"/>
      <c r="F752" s="125"/>
      <c r="G752" s="211"/>
      <c r="H752" s="126"/>
      <c r="I752" s="126"/>
      <c r="J752" s="126"/>
      <c r="K752" s="125"/>
      <c r="L752" s="125"/>
      <c r="M752" s="125"/>
      <c r="N752" s="125"/>
      <c r="O752" s="125"/>
      <c r="P752" s="125"/>
      <c r="Q752" s="125"/>
      <c r="R752" s="125"/>
      <c r="U752" s="2"/>
      <c r="V752" s="229"/>
    </row>
    <row r="753" spans="1:22">
      <c r="A753" s="125"/>
      <c r="B753" s="125"/>
      <c r="C753" s="125"/>
      <c r="D753" s="125"/>
      <c r="E753" s="125"/>
      <c r="F753" s="125"/>
      <c r="G753" s="211"/>
      <c r="H753" s="126"/>
      <c r="I753" s="126"/>
      <c r="J753" s="126"/>
      <c r="K753" s="125"/>
      <c r="L753" s="125"/>
      <c r="M753" s="125"/>
      <c r="N753" s="125"/>
      <c r="O753" s="125"/>
      <c r="P753" s="125"/>
      <c r="Q753" s="125"/>
      <c r="R753" s="125"/>
      <c r="U753" s="2"/>
      <c r="V753" s="229"/>
    </row>
    <row r="754" spans="1:22">
      <c r="A754" s="125"/>
      <c r="B754" s="125"/>
      <c r="C754" s="125"/>
      <c r="D754" s="125"/>
      <c r="E754" s="125"/>
      <c r="F754" s="125"/>
      <c r="G754" s="211"/>
      <c r="H754" s="126"/>
      <c r="I754" s="126"/>
      <c r="J754" s="126"/>
      <c r="K754" s="125"/>
      <c r="L754" s="125"/>
      <c r="M754" s="125"/>
      <c r="N754" s="125"/>
      <c r="O754" s="125"/>
      <c r="P754" s="125"/>
      <c r="Q754" s="125"/>
      <c r="R754" s="125"/>
      <c r="U754" s="2"/>
      <c r="V754" s="229"/>
    </row>
    <row r="755" spans="1:22">
      <c r="A755" s="125"/>
      <c r="B755" s="125"/>
      <c r="C755" s="125"/>
      <c r="D755" s="125"/>
      <c r="E755" s="125"/>
      <c r="F755" s="125"/>
      <c r="G755" s="211"/>
      <c r="H755" s="126"/>
      <c r="I755" s="126"/>
      <c r="J755" s="126"/>
      <c r="K755" s="125"/>
      <c r="L755" s="125"/>
      <c r="M755" s="125"/>
      <c r="N755" s="125"/>
      <c r="O755" s="125"/>
      <c r="P755" s="125"/>
      <c r="Q755" s="125"/>
      <c r="R755" s="125"/>
      <c r="U755" s="2"/>
      <c r="V755" s="229"/>
    </row>
    <row r="756" spans="1:22">
      <c r="A756" s="125"/>
      <c r="B756" s="125"/>
      <c r="C756" s="125"/>
      <c r="D756" s="125"/>
      <c r="E756" s="125"/>
      <c r="F756" s="125"/>
      <c r="G756" s="211"/>
      <c r="H756" s="126"/>
      <c r="I756" s="126"/>
      <c r="J756" s="126"/>
      <c r="K756" s="125"/>
      <c r="L756" s="125"/>
      <c r="M756" s="125"/>
      <c r="N756" s="125"/>
      <c r="O756" s="125"/>
      <c r="P756" s="125"/>
      <c r="Q756" s="125"/>
      <c r="R756" s="125"/>
      <c r="U756" s="2"/>
      <c r="V756" s="229"/>
    </row>
    <row r="757" spans="1:22">
      <c r="A757" s="125"/>
      <c r="B757" s="125"/>
      <c r="C757" s="125"/>
      <c r="D757" s="125"/>
      <c r="E757" s="125"/>
      <c r="F757" s="125"/>
      <c r="G757" s="211"/>
      <c r="H757" s="126"/>
      <c r="I757" s="126"/>
      <c r="J757" s="126"/>
      <c r="K757" s="125"/>
      <c r="L757" s="125"/>
      <c r="M757" s="125"/>
      <c r="N757" s="125"/>
      <c r="O757" s="125"/>
      <c r="P757" s="125"/>
      <c r="Q757" s="125"/>
      <c r="R757" s="125"/>
      <c r="U757" s="2"/>
      <c r="V757" s="229"/>
    </row>
    <row r="758" spans="1:22">
      <c r="A758" s="125"/>
      <c r="B758" s="125"/>
      <c r="C758" s="125"/>
      <c r="D758" s="125"/>
      <c r="E758" s="125"/>
      <c r="F758" s="125"/>
      <c r="G758" s="211"/>
      <c r="H758" s="126"/>
      <c r="I758" s="126"/>
      <c r="J758" s="126"/>
      <c r="K758" s="125"/>
      <c r="L758" s="125"/>
      <c r="M758" s="125"/>
      <c r="N758" s="125"/>
      <c r="O758" s="125"/>
      <c r="P758" s="125"/>
      <c r="Q758" s="125"/>
      <c r="R758" s="125"/>
      <c r="U758" s="2"/>
      <c r="V758" s="229"/>
    </row>
    <row r="759" spans="1:22">
      <c r="A759" s="125"/>
      <c r="B759" s="125"/>
      <c r="C759" s="125"/>
      <c r="D759" s="125"/>
      <c r="E759" s="125"/>
      <c r="F759" s="125"/>
      <c r="G759" s="211"/>
      <c r="H759" s="126"/>
      <c r="I759" s="126"/>
      <c r="J759" s="126"/>
      <c r="K759" s="125"/>
      <c r="L759" s="125"/>
      <c r="M759" s="125"/>
      <c r="N759" s="125"/>
      <c r="O759" s="125"/>
      <c r="P759" s="125"/>
      <c r="Q759" s="125"/>
      <c r="R759" s="125"/>
      <c r="U759" s="2"/>
      <c r="V759" s="229"/>
    </row>
    <row r="760" spans="1:22">
      <c r="A760" s="125"/>
      <c r="B760" s="125"/>
      <c r="C760" s="125"/>
      <c r="D760" s="125"/>
      <c r="E760" s="125"/>
      <c r="F760" s="125"/>
      <c r="G760" s="211"/>
      <c r="H760" s="126"/>
      <c r="I760" s="126"/>
      <c r="J760" s="126"/>
      <c r="K760" s="125"/>
      <c r="L760" s="125"/>
      <c r="M760" s="125"/>
      <c r="N760" s="125"/>
      <c r="O760" s="125"/>
      <c r="P760" s="125"/>
      <c r="Q760" s="125"/>
      <c r="R760" s="125"/>
      <c r="U760" s="2"/>
      <c r="V760" s="229"/>
    </row>
    <row r="761" spans="1:22">
      <c r="A761" s="125"/>
      <c r="B761" s="125"/>
      <c r="C761" s="125"/>
      <c r="D761" s="125"/>
      <c r="E761" s="125"/>
      <c r="F761" s="125"/>
      <c r="G761" s="211"/>
      <c r="H761" s="126"/>
      <c r="I761" s="126"/>
      <c r="J761" s="126"/>
      <c r="K761" s="125"/>
      <c r="L761" s="125"/>
      <c r="M761" s="125"/>
      <c r="N761" s="125"/>
      <c r="O761" s="125"/>
      <c r="P761" s="125"/>
      <c r="Q761" s="125"/>
      <c r="R761" s="125"/>
      <c r="U761" s="2"/>
      <c r="V761" s="229"/>
    </row>
    <row r="762" spans="1:22">
      <c r="A762" s="125"/>
      <c r="B762" s="125"/>
      <c r="C762" s="125"/>
      <c r="D762" s="125"/>
      <c r="E762" s="125"/>
      <c r="F762" s="125"/>
      <c r="G762" s="211"/>
      <c r="H762" s="126"/>
      <c r="I762" s="126"/>
      <c r="J762" s="126"/>
      <c r="K762" s="125"/>
      <c r="L762" s="125"/>
      <c r="M762" s="125"/>
      <c r="N762" s="125"/>
      <c r="O762" s="125"/>
      <c r="P762" s="125"/>
      <c r="Q762" s="125"/>
      <c r="R762" s="125"/>
      <c r="U762" s="2"/>
      <c r="V762" s="229"/>
    </row>
    <row r="763" spans="1:22">
      <c r="A763" s="125"/>
      <c r="B763" s="125"/>
      <c r="C763" s="125"/>
      <c r="D763" s="125"/>
      <c r="E763" s="125"/>
      <c r="F763" s="125"/>
      <c r="G763" s="211"/>
      <c r="H763" s="126"/>
      <c r="I763" s="126"/>
      <c r="J763" s="126"/>
      <c r="K763" s="125"/>
      <c r="L763" s="125"/>
      <c r="M763" s="125"/>
      <c r="N763" s="125"/>
      <c r="O763" s="125"/>
      <c r="P763" s="125"/>
      <c r="Q763" s="125"/>
      <c r="R763" s="125"/>
      <c r="U763" s="2"/>
      <c r="V763" s="229"/>
    </row>
    <row r="764" spans="1:22">
      <c r="A764" s="125"/>
      <c r="B764" s="125"/>
      <c r="C764" s="125"/>
      <c r="D764" s="125"/>
      <c r="E764" s="125"/>
      <c r="F764" s="125"/>
      <c r="G764" s="211"/>
      <c r="H764" s="126"/>
      <c r="I764" s="126"/>
      <c r="J764" s="126"/>
      <c r="K764" s="125"/>
      <c r="L764" s="125"/>
      <c r="M764" s="125"/>
      <c r="N764" s="125"/>
      <c r="O764" s="125"/>
      <c r="P764" s="125"/>
      <c r="Q764" s="125"/>
      <c r="R764" s="125"/>
      <c r="U764" s="2"/>
      <c r="V764" s="229"/>
    </row>
    <row r="765" spans="1:22">
      <c r="A765" s="125"/>
      <c r="B765" s="125"/>
      <c r="C765" s="125"/>
      <c r="D765" s="125"/>
      <c r="E765" s="125"/>
      <c r="F765" s="125"/>
      <c r="G765" s="211"/>
      <c r="H765" s="126"/>
      <c r="I765" s="126"/>
      <c r="J765" s="126"/>
      <c r="K765" s="125"/>
      <c r="L765" s="125"/>
      <c r="M765" s="125"/>
      <c r="N765" s="125"/>
      <c r="O765" s="125"/>
      <c r="P765" s="125"/>
      <c r="Q765" s="125"/>
      <c r="R765" s="125"/>
      <c r="U765" s="2"/>
      <c r="V765" s="229"/>
    </row>
    <row r="766" spans="1:22">
      <c r="A766" s="125"/>
      <c r="B766" s="125"/>
      <c r="C766" s="125"/>
      <c r="D766" s="125"/>
      <c r="E766" s="125"/>
      <c r="F766" s="125"/>
      <c r="G766" s="211"/>
      <c r="H766" s="126"/>
      <c r="I766" s="126"/>
      <c r="J766" s="126"/>
      <c r="K766" s="125"/>
      <c r="L766" s="125"/>
      <c r="M766" s="125"/>
      <c r="N766" s="125"/>
      <c r="O766" s="125"/>
      <c r="P766" s="125"/>
      <c r="Q766" s="125"/>
      <c r="R766" s="125"/>
      <c r="U766" s="2"/>
      <c r="V766" s="229"/>
    </row>
    <row r="767" spans="1:22">
      <c r="A767" s="125"/>
      <c r="B767" s="125"/>
      <c r="C767" s="125"/>
      <c r="D767" s="125"/>
      <c r="E767" s="125"/>
      <c r="F767" s="125"/>
      <c r="G767" s="211"/>
      <c r="H767" s="126"/>
      <c r="I767" s="126"/>
      <c r="J767" s="126"/>
      <c r="K767" s="125"/>
      <c r="L767" s="125"/>
      <c r="M767" s="125"/>
      <c r="N767" s="125"/>
      <c r="O767" s="125"/>
      <c r="P767" s="125"/>
      <c r="Q767" s="125"/>
      <c r="R767" s="125"/>
      <c r="U767" s="2"/>
      <c r="V767" s="229"/>
    </row>
    <row r="768" spans="1:22">
      <c r="A768" s="125"/>
      <c r="B768" s="125"/>
      <c r="C768" s="125"/>
      <c r="D768" s="125"/>
      <c r="E768" s="125"/>
      <c r="F768" s="125"/>
      <c r="G768" s="211"/>
      <c r="H768" s="126"/>
      <c r="I768" s="126"/>
      <c r="J768" s="126"/>
      <c r="K768" s="125"/>
      <c r="L768" s="125"/>
      <c r="M768" s="125"/>
      <c r="N768" s="125"/>
      <c r="O768" s="125"/>
      <c r="P768" s="125"/>
      <c r="Q768" s="125"/>
      <c r="R768" s="125"/>
      <c r="U768" s="2"/>
      <c r="V768" s="229"/>
    </row>
    <row r="769" spans="1:22">
      <c r="A769" s="125"/>
      <c r="B769" s="125"/>
      <c r="C769" s="125"/>
      <c r="D769" s="125"/>
      <c r="E769" s="125"/>
      <c r="F769" s="125"/>
      <c r="G769" s="211"/>
      <c r="H769" s="126"/>
      <c r="I769" s="126"/>
      <c r="J769" s="126"/>
      <c r="K769" s="125"/>
      <c r="L769" s="125"/>
      <c r="M769" s="125"/>
      <c r="N769" s="125"/>
      <c r="O769" s="125"/>
      <c r="P769" s="125"/>
      <c r="Q769" s="125"/>
      <c r="R769" s="125"/>
      <c r="U769" s="2"/>
      <c r="V769" s="229"/>
    </row>
    <row r="770" spans="1:22">
      <c r="A770" s="125"/>
      <c r="B770" s="125"/>
      <c r="C770" s="125"/>
      <c r="D770" s="125"/>
      <c r="E770" s="125"/>
      <c r="F770" s="125"/>
      <c r="G770" s="211"/>
      <c r="H770" s="126"/>
      <c r="I770" s="126"/>
      <c r="J770" s="126"/>
      <c r="K770" s="125"/>
      <c r="L770" s="125"/>
      <c r="M770" s="125"/>
      <c r="N770" s="125"/>
      <c r="O770" s="125"/>
      <c r="P770" s="125"/>
      <c r="Q770" s="125"/>
      <c r="R770" s="125"/>
      <c r="U770" s="2"/>
      <c r="V770" s="229"/>
    </row>
    <row r="771" spans="1:22">
      <c r="A771" s="125"/>
      <c r="B771" s="125"/>
      <c r="C771" s="125"/>
      <c r="D771" s="125"/>
      <c r="E771" s="125"/>
      <c r="F771" s="125"/>
      <c r="G771" s="211"/>
      <c r="H771" s="126"/>
      <c r="I771" s="126"/>
      <c r="J771" s="126"/>
      <c r="K771" s="125"/>
      <c r="L771" s="125"/>
      <c r="M771" s="125"/>
      <c r="N771" s="125"/>
      <c r="O771" s="125"/>
      <c r="P771" s="125"/>
      <c r="Q771" s="125"/>
      <c r="R771" s="125"/>
      <c r="U771" s="2"/>
      <c r="V771" s="229"/>
    </row>
    <row r="772" spans="1:22">
      <c r="A772" s="125"/>
      <c r="B772" s="125"/>
      <c r="C772" s="125"/>
      <c r="D772" s="125"/>
      <c r="E772" s="125"/>
      <c r="F772" s="125"/>
      <c r="G772" s="211"/>
      <c r="H772" s="126"/>
      <c r="I772" s="126"/>
      <c r="J772" s="126"/>
      <c r="K772" s="125"/>
      <c r="L772" s="125"/>
      <c r="M772" s="125"/>
      <c r="N772" s="125"/>
      <c r="O772" s="125"/>
      <c r="P772" s="125"/>
      <c r="Q772" s="125"/>
      <c r="R772" s="125"/>
      <c r="U772" s="2"/>
      <c r="V772" s="229"/>
    </row>
    <row r="773" spans="1:22">
      <c r="A773" s="125"/>
      <c r="B773" s="125"/>
      <c r="C773" s="125"/>
      <c r="D773" s="125"/>
      <c r="E773" s="125"/>
      <c r="F773" s="125"/>
      <c r="G773" s="211"/>
      <c r="H773" s="126"/>
      <c r="I773" s="126"/>
      <c r="J773" s="126"/>
      <c r="K773" s="125"/>
      <c r="L773" s="125"/>
      <c r="M773" s="125"/>
      <c r="N773" s="125"/>
      <c r="O773" s="125"/>
      <c r="P773" s="125"/>
      <c r="Q773" s="125"/>
      <c r="R773" s="125"/>
      <c r="U773" s="2"/>
      <c r="V773" s="229"/>
    </row>
    <row r="774" spans="1:22">
      <c r="A774" s="125"/>
      <c r="B774" s="125"/>
      <c r="C774" s="125"/>
      <c r="D774" s="125"/>
      <c r="E774" s="125"/>
      <c r="F774" s="125"/>
      <c r="G774" s="211"/>
      <c r="H774" s="126"/>
      <c r="I774" s="126"/>
      <c r="J774" s="126"/>
      <c r="K774" s="125"/>
      <c r="L774" s="125"/>
      <c r="M774" s="125"/>
      <c r="N774" s="125"/>
      <c r="O774" s="125"/>
      <c r="P774" s="125"/>
      <c r="Q774" s="125"/>
      <c r="R774" s="125"/>
      <c r="U774" s="2"/>
      <c r="V774" s="229"/>
    </row>
    <row r="775" spans="1:22">
      <c r="A775" s="125"/>
      <c r="B775" s="125"/>
      <c r="C775" s="125"/>
      <c r="D775" s="125"/>
      <c r="E775" s="125"/>
      <c r="F775" s="125"/>
      <c r="G775" s="211"/>
      <c r="H775" s="126"/>
      <c r="I775" s="126"/>
      <c r="J775" s="126"/>
      <c r="K775" s="125"/>
      <c r="L775" s="125"/>
      <c r="M775" s="125"/>
      <c r="N775" s="125"/>
      <c r="O775" s="125"/>
      <c r="P775" s="125"/>
      <c r="Q775" s="125"/>
      <c r="R775" s="125"/>
      <c r="U775" s="2"/>
      <c r="V775" s="229"/>
    </row>
    <row r="776" spans="1:22">
      <c r="A776" s="125"/>
      <c r="B776" s="125"/>
      <c r="C776" s="125"/>
      <c r="D776" s="125"/>
      <c r="E776" s="125"/>
      <c r="F776" s="125"/>
      <c r="G776" s="211"/>
      <c r="H776" s="126"/>
      <c r="I776" s="126"/>
      <c r="J776" s="126"/>
      <c r="K776" s="125"/>
      <c r="L776" s="125"/>
      <c r="M776" s="125"/>
      <c r="N776" s="125"/>
      <c r="O776" s="125"/>
      <c r="P776" s="125"/>
      <c r="Q776" s="125"/>
      <c r="R776" s="125"/>
      <c r="U776" s="2"/>
      <c r="V776" s="229"/>
    </row>
    <row r="777" spans="1:22">
      <c r="A777" s="125"/>
      <c r="B777" s="125"/>
      <c r="C777" s="125"/>
      <c r="D777" s="125"/>
      <c r="E777" s="125"/>
      <c r="F777" s="125"/>
      <c r="G777" s="211"/>
      <c r="H777" s="126"/>
      <c r="I777" s="126"/>
      <c r="J777" s="126"/>
      <c r="K777" s="125"/>
      <c r="L777" s="125"/>
      <c r="M777" s="125"/>
      <c r="N777" s="125"/>
      <c r="O777" s="125"/>
      <c r="P777" s="125"/>
      <c r="Q777" s="125"/>
      <c r="R777" s="125"/>
      <c r="U777" s="2"/>
      <c r="V777" s="229"/>
    </row>
    <row r="778" spans="1:22">
      <c r="A778" s="125"/>
      <c r="B778" s="125"/>
      <c r="C778" s="125"/>
      <c r="D778" s="125"/>
      <c r="E778" s="125"/>
      <c r="F778" s="125"/>
      <c r="G778" s="211"/>
      <c r="H778" s="126"/>
      <c r="I778" s="126"/>
      <c r="J778" s="126"/>
      <c r="K778" s="125"/>
      <c r="L778" s="125"/>
      <c r="M778" s="125"/>
      <c r="N778" s="125"/>
      <c r="O778" s="125"/>
      <c r="P778" s="125"/>
      <c r="Q778" s="125"/>
      <c r="R778" s="125"/>
      <c r="U778" s="2"/>
      <c r="V778" s="229"/>
    </row>
    <row r="779" spans="1:22">
      <c r="A779" s="125"/>
      <c r="B779" s="125"/>
      <c r="C779" s="125"/>
      <c r="D779" s="125"/>
      <c r="E779" s="125"/>
      <c r="F779" s="125"/>
      <c r="G779" s="211"/>
      <c r="H779" s="126"/>
      <c r="I779" s="126"/>
      <c r="J779" s="126"/>
      <c r="K779" s="125"/>
      <c r="L779" s="125"/>
      <c r="M779" s="125"/>
      <c r="N779" s="125"/>
      <c r="O779" s="125"/>
      <c r="P779" s="125"/>
      <c r="Q779" s="125"/>
      <c r="R779" s="125"/>
      <c r="U779" s="2"/>
      <c r="V779" s="229"/>
    </row>
    <row r="780" spans="1:22">
      <c r="A780" s="125"/>
      <c r="B780" s="125"/>
      <c r="C780" s="125"/>
      <c r="D780" s="125"/>
      <c r="E780" s="125"/>
      <c r="F780" s="125"/>
      <c r="G780" s="211"/>
      <c r="H780" s="126"/>
      <c r="I780" s="126"/>
      <c r="J780" s="126"/>
      <c r="K780" s="125"/>
      <c r="L780" s="125"/>
      <c r="M780" s="125"/>
      <c r="N780" s="125"/>
      <c r="O780" s="125"/>
      <c r="P780" s="125"/>
      <c r="Q780" s="125"/>
      <c r="R780" s="125"/>
      <c r="U780" s="2"/>
      <c r="V780" s="229"/>
    </row>
    <row r="781" spans="1:22">
      <c r="A781" s="125"/>
      <c r="B781" s="125"/>
      <c r="C781" s="125"/>
      <c r="D781" s="125"/>
      <c r="E781" s="125"/>
      <c r="F781" s="125"/>
      <c r="G781" s="211"/>
      <c r="H781" s="126"/>
      <c r="I781" s="126"/>
      <c r="J781" s="126"/>
      <c r="K781" s="125"/>
      <c r="L781" s="125"/>
      <c r="M781" s="125"/>
      <c r="N781" s="125"/>
      <c r="O781" s="125"/>
      <c r="P781" s="125"/>
      <c r="Q781" s="125"/>
      <c r="R781" s="125"/>
      <c r="U781" s="2"/>
      <c r="V781" s="229"/>
    </row>
    <row r="782" spans="1:22">
      <c r="A782" s="125"/>
      <c r="B782" s="125"/>
      <c r="C782" s="125"/>
      <c r="D782" s="125"/>
      <c r="E782" s="125"/>
      <c r="F782" s="125"/>
      <c r="G782" s="211"/>
      <c r="H782" s="126"/>
      <c r="I782" s="126"/>
      <c r="J782" s="126"/>
      <c r="K782" s="125"/>
      <c r="L782" s="125"/>
      <c r="M782" s="125"/>
      <c r="N782" s="125"/>
      <c r="O782" s="125"/>
      <c r="P782" s="125"/>
      <c r="Q782" s="125"/>
      <c r="R782" s="125"/>
      <c r="U782" s="2"/>
      <c r="V782" s="229"/>
    </row>
    <row r="783" spans="1:22">
      <c r="A783" s="125"/>
      <c r="B783" s="125"/>
      <c r="C783" s="125"/>
      <c r="D783" s="125"/>
      <c r="E783" s="125"/>
      <c r="F783" s="125"/>
      <c r="G783" s="211"/>
      <c r="H783" s="126"/>
      <c r="I783" s="126"/>
      <c r="J783" s="126"/>
      <c r="K783" s="125"/>
      <c r="L783" s="125"/>
      <c r="M783" s="125"/>
      <c r="N783" s="125"/>
      <c r="O783" s="125"/>
      <c r="P783" s="125"/>
      <c r="Q783" s="125"/>
      <c r="R783" s="125"/>
      <c r="U783" s="2"/>
      <c r="V783" s="229"/>
    </row>
    <row r="784" spans="1:22">
      <c r="A784" s="125"/>
      <c r="B784" s="125"/>
      <c r="C784" s="125"/>
      <c r="D784" s="125"/>
      <c r="E784" s="125"/>
      <c r="F784" s="125"/>
      <c r="G784" s="211"/>
      <c r="H784" s="126"/>
      <c r="I784" s="126"/>
      <c r="J784" s="126"/>
      <c r="K784" s="125"/>
      <c r="L784" s="125"/>
      <c r="M784" s="125"/>
      <c r="N784" s="125"/>
      <c r="O784" s="125"/>
      <c r="P784" s="125"/>
      <c r="Q784" s="125"/>
      <c r="R784" s="125"/>
      <c r="U784" s="2"/>
      <c r="V784" s="229"/>
    </row>
    <row r="785" spans="1:22">
      <c r="A785" s="125"/>
      <c r="B785" s="125"/>
      <c r="C785" s="125"/>
      <c r="D785" s="125"/>
      <c r="E785" s="125"/>
      <c r="F785" s="125"/>
      <c r="G785" s="211"/>
      <c r="H785" s="126"/>
      <c r="I785" s="126"/>
      <c r="J785" s="126"/>
      <c r="K785" s="125"/>
      <c r="L785" s="125"/>
      <c r="M785" s="125"/>
      <c r="N785" s="125"/>
      <c r="O785" s="125"/>
      <c r="P785" s="125"/>
      <c r="Q785" s="125"/>
      <c r="R785" s="125"/>
      <c r="U785" s="2"/>
      <c r="V785" s="229"/>
    </row>
    <row r="786" spans="1:22">
      <c r="A786" s="125"/>
      <c r="B786" s="125"/>
      <c r="C786" s="125"/>
      <c r="D786" s="125"/>
      <c r="E786" s="125"/>
      <c r="F786" s="125"/>
      <c r="G786" s="211"/>
      <c r="H786" s="126"/>
      <c r="I786" s="126"/>
      <c r="J786" s="126"/>
      <c r="K786" s="125"/>
      <c r="L786" s="125"/>
      <c r="M786" s="125"/>
      <c r="N786" s="125"/>
      <c r="O786" s="125"/>
      <c r="P786" s="125"/>
      <c r="Q786" s="125"/>
      <c r="R786" s="125"/>
      <c r="U786" s="2"/>
      <c r="V786" s="229"/>
    </row>
    <row r="787" spans="1:22">
      <c r="A787" s="125"/>
      <c r="B787" s="125"/>
      <c r="C787" s="125"/>
      <c r="D787" s="125"/>
      <c r="E787" s="125"/>
      <c r="F787" s="125"/>
      <c r="G787" s="211"/>
      <c r="H787" s="126"/>
      <c r="I787" s="126"/>
      <c r="J787" s="126"/>
      <c r="K787" s="125"/>
      <c r="L787" s="125"/>
      <c r="M787" s="125"/>
      <c r="N787" s="125"/>
      <c r="O787" s="125"/>
      <c r="P787" s="125"/>
      <c r="Q787" s="125"/>
      <c r="R787" s="125"/>
      <c r="U787" s="2"/>
      <c r="V787" s="229"/>
    </row>
    <row r="788" spans="1:22">
      <c r="A788" s="125"/>
      <c r="B788" s="125"/>
      <c r="C788" s="125"/>
      <c r="D788" s="125"/>
      <c r="E788" s="125"/>
      <c r="F788" s="125"/>
      <c r="G788" s="211"/>
      <c r="H788" s="126"/>
      <c r="I788" s="126"/>
      <c r="J788" s="126"/>
      <c r="K788" s="125"/>
      <c r="L788" s="125"/>
      <c r="M788" s="125"/>
      <c r="N788" s="125"/>
      <c r="O788" s="125"/>
      <c r="P788" s="125"/>
      <c r="Q788" s="125"/>
      <c r="R788" s="125"/>
      <c r="U788" s="2"/>
      <c r="V788" s="229"/>
    </row>
    <row r="789" spans="1:22">
      <c r="A789" s="125"/>
      <c r="B789" s="125"/>
      <c r="C789" s="125"/>
      <c r="D789" s="125"/>
      <c r="E789" s="125"/>
      <c r="F789" s="125"/>
      <c r="G789" s="211"/>
      <c r="H789" s="126"/>
      <c r="I789" s="126"/>
      <c r="J789" s="126"/>
      <c r="K789" s="125"/>
      <c r="L789" s="125"/>
      <c r="M789" s="125"/>
      <c r="N789" s="125"/>
      <c r="O789" s="125"/>
      <c r="P789" s="125"/>
      <c r="Q789" s="125"/>
      <c r="R789" s="125"/>
      <c r="U789" s="2"/>
      <c r="V789" s="229"/>
    </row>
    <row r="790" spans="1:22">
      <c r="A790" s="125"/>
      <c r="B790" s="125"/>
      <c r="C790" s="125"/>
      <c r="D790" s="125"/>
      <c r="E790" s="125"/>
      <c r="F790" s="125"/>
      <c r="G790" s="211"/>
      <c r="H790" s="126"/>
      <c r="I790" s="126"/>
      <c r="J790" s="126"/>
      <c r="K790" s="125"/>
      <c r="L790" s="125"/>
      <c r="M790" s="125"/>
      <c r="N790" s="125"/>
      <c r="O790" s="125"/>
      <c r="P790" s="125"/>
      <c r="Q790" s="125"/>
      <c r="R790" s="125"/>
      <c r="U790" s="2"/>
      <c r="V790" s="229"/>
    </row>
    <row r="791" spans="1:22">
      <c r="A791" s="125"/>
      <c r="B791" s="125"/>
      <c r="C791" s="125"/>
      <c r="D791" s="125"/>
      <c r="E791" s="125"/>
      <c r="F791" s="125"/>
      <c r="G791" s="211"/>
      <c r="H791" s="126"/>
      <c r="I791" s="126"/>
      <c r="J791" s="126"/>
      <c r="K791" s="125"/>
      <c r="L791" s="125"/>
      <c r="M791" s="125"/>
      <c r="N791" s="125"/>
      <c r="O791" s="125"/>
      <c r="P791" s="125"/>
      <c r="Q791" s="125"/>
      <c r="R791" s="125"/>
      <c r="U791" s="2"/>
      <c r="V791" s="229"/>
    </row>
    <row r="792" spans="1:22">
      <c r="A792" s="125"/>
      <c r="B792" s="125"/>
      <c r="C792" s="125"/>
      <c r="D792" s="125"/>
      <c r="E792" s="125"/>
      <c r="F792" s="125"/>
      <c r="G792" s="211"/>
      <c r="H792" s="126"/>
      <c r="I792" s="126"/>
      <c r="J792" s="126"/>
      <c r="K792" s="125"/>
      <c r="L792" s="125"/>
      <c r="M792" s="125"/>
      <c r="N792" s="125"/>
      <c r="O792" s="125"/>
      <c r="P792" s="125"/>
      <c r="Q792" s="125"/>
      <c r="R792" s="125"/>
      <c r="U792" s="2"/>
      <c r="V792" s="229"/>
    </row>
    <row r="793" spans="1:22">
      <c r="A793" s="125"/>
      <c r="B793" s="125"/>
      <c r="C793" s="125"/>
      <c r="D793" s="125"/>
      <c r="E793" s="125"/>
      <c r="F793" s="125"/>
      <c r="G793" s="211"/>
      <c r="H793" s="126"/>
      <c r="I793" s="126"/>
      <c r="J793" s="126"/>
      <c r="K793" s="125"/>
      <c r="L793" s="125"/>
      <c r="M793" s="125"/>
      <c r="N793" s="125"/>
      <c r="O793" s="125"/>
      <c r="P793" s="125"/>
      <c r="Q793" s="125"/>
      <c r="R793" s="125"/>
      <c r="U793" s="2"/>
      <c r="V793" s="229"/>
    </row>
    <row r="794" spans="1:22">
      <c r="A794" s="125"/>
      <c r="B794" s="125"/>
      <c r="C794" s="125"/>
      <c r="D794" s="125"/>
      <c r="E794" s="125"/>
      <c r="F794" s="125"/>
      <c r="G794" s="211"/>
      <c r="H794" s="126"/>
      <c r="I794" s="126"/>
      <c r="J794" s="126"/>
      <c r="K794" s="125"/>
      <c r="L794" s="125"/>
      <c r="M794" s="125"/>
      <c r="N794" s="125"/>
      <c r="O794" s="125"/>
      <c r="P794" s="125"/>
      <c r="Q794" s="125"/>
      <c r="R794" s="125"/>
      <c r="U794" s="2"/>
      <c r="V794" s="229"/>
    </row>
    <row r="795" spans="1:22">
      <c r="A795" s="125"/>
      <c r="B795" s="125"/>
      <c r="C795" s="125"/>
      <c r="D795" s="125"/>
      <c r="E795" s="125"/>
      <c r="F795" s="125"/>
      <c r="G795" s="211"/>
      <c r="H795" s="126"/>
      <c r="I795" s="126"/>
      <c r="J795" s="126"/>
      <c r="K795" s="125"/>
      <c r="L795" s="125"/>
      <c r="M795" s="125"/>
      <c r="N795" s="125"/>
      <c r="O795" s="125"/>
      <c r="P795" s="125"/>
      <c r="Q795" s="125"/>
      <c r="R795" s="125"/>
      <c r="U795" s="2"/>
      <c r="V795" s="229"/>
    </row>
    <row r="796" spans="1:22">
      <c r="A796" s="125"/>
      <c r="B796" s="125"/>
      <c r="C796" s="125"/>
      <c r="D796" s="125"/>
      <c r="E796" s="125"/>
      <c r="F796" s="125"/>
      <c r="G796" s="211"/>
      <c r="H796" s="126"/>
      <c r="I796" s="126"/>
      <c r="J796" s="126"/>
      <c r="K796" s="125"/>
      <c r="L796" s="125"/>
      <c r="M796" s="125"/>
      <c r="N796" s="125"/>
      <c r="O796" s="125"/>
      <c r="P796" s="125"/>
      <c r="Q796" s="125"/>
      <c r="R796" s="125"/>
      <c r="U796" s="2"/>
      <c r="V796" s="229"/>
    </row>
    <row r="797" spans="1:22">
      <c r="A797" s="125"/>
      <c r="B797" s="125"/>
      <c r="C797" s="125"/>
      <c r="D797" s="125"/>
      <c r="E797" s="125"/>
      <c r="F797" s="125"/>
      <c r="G797" s="211"/>
      <c r="H797" s="126"/>
      <c r="I797" s="126"/>
      <c r="J797" s="126"/>
      <c r="K797" s="125"/>
      <c r="L797" s="125"/>
      <c r="M797" s="125"/>
      <c r="N797" s="125"/>
      <c r="O797" s="125"/>
      <c r="P797" s="125"/>
      <c r="Q797" s="125"/>
      <c r="R797" s="125"/>
      <c r="U797" s="2"/>
      <c r="V797" s="229"/>
    </row>
    <row r="798" spans="1:22">
      <c r="A798" s="125"/>
      <c r="B798" s="125"/>
      <c r="C798" s="125"/>
      <c r="D798" s="125"/>
      <c r="E798" s="125"/>
      <c r="F798" s="125"/>
      <c r="G798" s="211"/>
      <c r="H798" s="126"/>
      <c r="I798" s="126"/>
      <c r="J798" s="126"/>
      <c r="K798" s="125"/>
      <c r="L798" s="125"/>
      <c r="M798" s="125"/>
      <c r="N798" s="125"/>
      <c r="O798" s="125"/>
      <c r="P798" s="125"/>
      <c r="Q798" s="125"/>
      <c r="R798" s="125"/>
      <c r="U798" s="2"/>
      <c r="V798" s="229"/>
    </row>
    <row r="799" spans="1:22">
      <c r="A799" s="125"/>
      <c r="B799" s="125"/>
      <c r="C799" s="125"/>
      <c r="D799" s="125"/>
      <c r="E799" s="125"/>
      <c r="F799" s="125"/>
      <c r="G799" s="211"/>
      <c r="H799" s="126"/>
      <c r="I799" s="126"/>
      <c r="J799" s="126"/>
      <c r="K799" s="125"/>
      <c r="L799" s="125"/>
      <c r="M799" s="125"/>
      <c r="N799" s="125"/>
      <c r="O799" s="125"/>
      <c r="P799" s="125"/>
      <c r="Q799" s="125"/>
      <c r="R799" s="125"/>
      <c r="U799" s="2"/>
      <c r="V799" s="229"/>
    </row>
    <row r="800" spans="1:22">
      <c r="A800" s="125"/>
      <c r="B800" s="125"/>
      <c r="C800" s="125"/>
      <c r="D800" s="125"/>
      <c r="E800" s="125"/>
      <c r="F800" s="125"/>
      <c r="G800" s="211"/>
      <c r="H800" s="126"/>
      <c r="I800" s="126"/>
      <c r="J800" s="126"/>
      <c r="K800" s="125"/>
      <c r="L800" s="125"/>
      <c r="M800" s="125"/>
      <c r="N800" s="125"/>
      <c r="O800" s="125"/>
      <c r="P800" s="125"/>
      <c r="Q800" s="125"/>
      <c r="R800" s="125"/>
      <c r="U800" s="2"/>
      <c r="V800" s="229"/>
    </row>
    <row r="801" spans="1:22">
      <c r="A801" s="125"/>
      <c r="B801" s="125"/>
      <c r="C801" s="125"/>
      <c r="D801" s="125"/>
      <c r="E801" s="125"/>
      <c r="F801" s="125"/>
      <c r="G801" s="211"/>
      <c r="H801" s="126"/>
      <c r="I801" s="126"/>
      <c r="J801" s="126"/>
      <c r="K801" s="125"/>
      <c r="L801" s="125"/>
      <c r="M801" s="125"/>
      <c r="N801" s="125"/>
      <c r="O801" s="125"/>
      <c r="P801" s="125"/>
      <c r="Q801" s="125"/>
      <c r="R801" s="125"/>
      <c r="U801" s="2"/>
      <c r="V801" s="229"/>
    </row>
    <row r="802" spans="1:22">
      <c r="A802" s="125"/>
      <c r="B802" s="125"/>
      <c r="C802" s="125"/>
      <c r="D802" s="125"/>
      <c r="E802" s="125"/>
      <c r="F802" s="125"/>
      <c r="G802" s="211"/>
      <c r="H802" s="126"/>
      <c r="I802" s="126"/>
      <c r="J802" s="126"/>
      <c r="K802" s="125"/>
      <c r="L802" s="125"/>
      <c r="M802" s="125"/>
      <c r="N802" s="125"/>
      <c r="O802" s="125"/>
      <c r="P802" s="125"/>
      <c r="Q802" s="125"/>
      <c r="R802" s="125"/>
      <c r="U802" s="2"/>
      <c r="V802" s="229"/>
    </row>
    <row r="803" spans="1:22">
      <c r="A803" s="125"/>
      <c r="B803" s="125"/>
      <c r="C803" s="125"/>
      <c r="D803" s="125"/>
      <c r="E803" s="125"/>
      <c r="F803" s="125"/>
      <c r="G803" s="211"/>
      <c r="H803" s="126"/>
      <c r="I803" s="126"/>
      <c r="J803" s="126"/>
      <c r="K803" s="125"/>
      <c r="L803" s="125"/>
      <c r="M803" s="125"/>
      <c r="N803" s="125"/>
      <c r="O803" s="125"/>
      <c r="P803" s="125"/>
      <c r="Q803" s="125"/>
      <c r="R803" s="125"/>
      <c r="U803" s="2"/>
      <c r="V803" s="229"/>
    </row>
    <row r="804" spans="1:22">
      <c r="A804" s="125"/>
      <c r="B804" s="125"/>
      <c r="C804" s="125"/>
      <c r="D804" s="125"/>
      <c r="E804" s="125"/>
      <c r="F804" s="125"/>
      <c r="G804" s="211"/>
      <c r="H804" s="126"/>
      <c r="I804" s="126"/>
      <c r="J804" s="126"/>
      <c r="K804" s="125"/>
      <c r="L804" s="125"/>
      <c r="M804" s="125"/>
      <c r="N804" s="125"/>
      <c r="O804" s="125"/>
      <c r="P804" s="125"/>
      <c r="Q804" s="125"/>
      <c r="R804" s="125"/>
      <c r="U804" s="2"/>
      <c r="V804" s="229"/>
    </row>
    <row r="805" spans="1:22">
      <c r="A805" s="125"/>
      <c r="B805" s="125"/>
      <c r="C805" s="125"/>
      <c r="D805" s="125"/>
      <c r="E805" s="125"/>
      <c r="F805" s="125"/>
      <c r="G805" s="211"/>
      <c r="H805" s="126"/>
      <c r="I805" s="126"/>
      <c r="J805" s="126"/>
      <c r="K805" s="125"/>
      <c r="L805" s="125"/>
      <c r="M805" s="125"/>
      <c r="N805" s="125"/>
      <c r="O805" s="125"/>
      <c r="P805" s="125"/>
      <c r="Q805" s="125"/>
      <c r="R805" s="125"/>
      <c r="U805" s="2"/>
      <c r="V805" s="229"/>
    </row>
    <row r="806" spans="1:22">
      <c r="A806" s="125"/>
      <c r="B806" s="125"/>
      <c r="C806" s="125"/>
      <c r="D806" s="125"/>
      <c r="E806" s="125"/>
      <c r="F806" s="125"/>
      <c r="G806" s="211"/>
      <c r="H806" s="126"/>
      <c r="I806" s="126"/>
      <c r="J806" s="126"/>
      <c r="K806" s="125"/>
      <c r="L806" s="125"/>
      <c r="M806" s="125"/>
      <c r="N806" s="125"/>
      <c r="O806" s="125"/>
      <c r="P806" s="125"/>
      <c r="Q806" s="125"/>
      <c r="R806" s="125"/>
      <c r="U806" s="2"/>
      <c r="V806" s="229"/>
    </row>
    <row r="807" spans="1:22">
      <c r="A807" s="125"/>
      <c r="B807" s="125"/>
      <c r="C807" s="125"/>
      <c r="D807" s="125"/>
      <c r="E807" s="125"/>
      <c r="F807" s="125"/>
      <c r="G807" s="211"/>
      <c r="H807" s="126"/>
      <c r="I807" s="126"/>
      <c r="J807" s="126"/>
      <c r="K807" s="125"/>
      <c r="L807" s="125"/>
      <c r="M807" s="125"/>
      <c r="N807" s="125"/>
      <c r="O807" s="125"/>
      <c r="P807" s="125"/>
      <c r="Q807" s="125"/>
      <c r="R807" s="125"/>
      <c r="U807" s="2"/>
      <c r="V807" s="229"/>
    </row>
    <row r="808" spans="1:22">
      <c r="A808" s="125"/>
      <c r="B808" s="125"/>
      <c r="C808" s="125"/>
      <c r="D808" s="125"/>
      <c r="E808" s="125"/>
      <c r="F808" s="125"/>
      <c r="G808" s="211"/>
      <c r="H808" s="126"/>
      <c r="I808" s="126"/>
      <c r="J808" s="126"/>
      <c r="K808" s="125"/>
      <c r="L808" s="125"/>
      <c r="M808" s="125"/>
      <c r="N808" s="125"/>
      <c r="O808" s="125"/>
      <c r="P808" s="125"/>
      <c r="Q808" s="125"/>
      <c r="R808" s="125"/>
      <c r="U808" s="2"/>
      <c r="V808" s="229"/>
    </row>
    <row r="809" spans="1:22">
      <c r="A809" s="125"/>
      <c r="B809" s="125"/>
      <c r="C809" s="125"/>
      <c r="D809" s="125"/>
      <c r="E809" s="125"/>
      <c r="F809" s="125"/>
      <c r="G809" s="211"/>
      <c r="H809" s="126"/>
      <c r="I809" s="126"/>
      <c r="J809" s="126"/>
      <c r="K809" s="125"/>
      <c r="L809" s="125"/>
      <c r="M809" s="125"/>
      <c r="N809" s="125"/>
      <c r="O809" s="125"/>
      <c r="P809" s="125"/>
      <c r="Q809" s="125"/>
      <c r="R809" s="125"/>
      <c r="U809" s="2"/>
      <c r="V809" s="229"/>
    </row>
    <row r="810" spans="1:22">
      <c r="A810" s="125"/>
      <c r="B810" s="125"/>
      <c r="C810" s="125"/>
      <c r="D810" s="125"/>
      <c r="E810" s="125"/>
      <c r="F810" s="125"/>
      <c r="G810" s="211"/>
      <c r="H810" s="126"/>
      <c r="I810" s="126"/>
      <c r="J810" s="126"/>
      <c r="K810" s="125"/>
      <c r="L810" s="125"/>
      <c r="M810" s="125"/>
      <c r="N810" s="125"/>
      <c r="O810" s="125"/>
      <c r="P810" s="125"/>
      <c r="Q810" s="125"/>
      <c r="R810" s="125"/>
      <c r="U810" s="2"/>
      <c r="V810" s="229"/>
    </row>
    <row r="811" spans="1:22">
      <c r="A811" s="125"/>
      <c r="B811" s="125"/>
      <c r="C811" s="125"/>
      <c r="D811" s="125"/>
      <c r="E811" s="125"/>
      <c r="F811" s="125"/>
      <c r="G811" s="211"/>
      <c r="H811" s="126"/>
      <c r="I811" s="126"/>
      <c r="J811" s="126"/>
      <c r="K811" s="125"/>
      <c r="L811" s="125"/>
      <c r="M811" s="125"/>
      <c r="N811" s="125"/>
      <c r="O811" s="125"/>
      <c r="P811" s="125"/>
      <c r="Q811" s="125"/>
      <c r="R811" s="125"/>
      <c r="U811" s="2"/>
      <c r="V811" s="229"/>
    </row>
    <row r="812" spans="1:22">
      <c r="A812" s="125"/>
      <c r="B812" s="125"/>
      <c r="C812" s="125"/>
      <c r="D812" s="125"/>
      <c r="E812" s="125"/>
      <c r="F812" s="125"/>
      <c r="G812" s="211"/>
      <c r="H812" s="126"/>
      <c r="I812" s="126"/>
      <c r="J812" s="126"/>
      <c r="K812" s="125"/>
      <c r="L812" s="125"/>
      <c r="M812" s="125"/>
      <c r="N812" s="125"/>
      <c r="O812" s="125"/>
      <c r="P812" s="125"/>
      <c r="Q812" s="125"/>
      <c r="R812" s="125"/>
      <c r="U812" s="2"/>
      <c r="V812" s="229"/>
    </row>
    <row r="813" spans="1:22">
      <c r="A813" s="125"/>
      <c r="B813" s="125"/>
      <c r="C813" s="125"/>
      <c r="D813" s="125"/>
      <c r="E813" s="125"/>
      <c r="F813" s="125"/>
      <c r="G813" s="211"/>
      <c r="H813" s="126"/>
      <c r="I813" s="126"/>
      <c r="J813" s="126"/>
      <c r="K813" s="125"/>
      <c r="L813" s="125"/>
      <c r="M813" s="125"/>
      <c r="N813" s="125"/>
      <c r="O813" s="125"/>
      <c r="P813" s="125"/>
      <c r="Q813" s="125"/>
      <c r="R813" s="125"/>
      <c r="U813" s="2"/>
      <c r="V813" s="229"/>
    </row>
    <row r="814" spans="1:22">
      <c r="A814" s="125"/>
      <c r="B814" s="125"/>
      <c r="C814" s="125"/>
      <c r="D814" s="125"/>
      <c r="E814" s="125"/>
      <c r="F814" s="125"/>
      <c r="G814" s="211"/>
      <c r="H814" s="126"/>
      <c r="I814" s="126"/>
      <c r="J814" s="126"/>
      <c r="K814" s="125"/>
      <c r="L814" s="125"/>
      <c r="M814" s="125"/>
      <c r="N814" s="125"/>
      <c r="O814" s="125"/>
      <c r="P814" s="125"/>
      <c r="Q814" s="125"/>
      <c r="R814" s="125"/>
      <c r="U814" s="2"/>
      <c r="V814" s="229"/>
    </row>
    <row r="815" spans="1:22">
      <c r="A815" s="125"/>
      <c r="B815" s="125"/>
      <c r="C815" s="125"/>
      <c r="D815" s="125"/>
      <c r="E815" s="125"/>
      <c r="F815" s="125"/>
      <c r="G815" s="211"/>
      <c r="H815" s="126"/>
      <c r="I815" s="126"/>
      <c r="J815" s="126"/>
      <c r="K815" s="125"/>
      <c r="L815" s="125"/>
      <c r="M815" s="125"/>
      <c r="N815" s="125"/>
      <c r="O815" s="125"/>
      <c r="P815" s="125"/>
      <c r="Q815" s="125"/>
      <c r="R815" s="125"/>
      <c r="U815" s="2"/>
      <c r="V815" s="229"/>
    </row>
    <row r="816" spans="1:22">
      <c r="A816" s="125"/>
      <c r="B816" s="125"/>
      <c r="C816" s="125"/>
      <c r="D816" s="125"/>
      <c r="E816" s="125"/>
      <c r="F816" s="125"/>
      <c r="G816" s="211"/>
      <c r="H816" s="126"/>
      <c r="I816" s="126"/>
      <c r="J816" s="126"/>
      <c r="K816" s="125"/>
      <c r="L816" s="125"/>
      <c r="M816" s="125"/>
      <c r="N816" s="125"/>
      <c r="O816" s="125"/>
      <c r="P816" s="125"/>
      <c r="Q816" s="125"/>
      <c r="R816" s="125"/>
      <c r="U816" s="2"/>
      <c r="V816" s="229"/>
    </row>
    <row r="817" spans="1:22">
      <c r="A817" s="125"/>
      <c r="B817" s="125"/>
      <c r="C817" s="125"/>
      <c r="D817" s="125"/>
      <c r="E817" s="125"/>
      <c r="F817" s="125"/>
      <c r="G817" s="211"/>
      <c r="H817" s="126"/>
      <c r="I817" s="126"/>
      <c r="J817" s="126"/>
      <c r="K817" s="125"/>
      <c r="L817" s="125"/>
      <c r="M817" s="125"/>
      <c r="N817" s="125"/>
      <c r="O817" s="125"/>
      <c r="P817" s="125"/>
      <c r="Q817" s="125"/>
      <c r="R817" s="125"/>
      <c r="U817" s="2"/>
      <c r="V817" s="229"/>
    </row>
    <row r="818" spans="1:22">
      <c r="A818" s="125"/>
      <c r="B818" s="125"/>
      <c r="C818" s="125"/>
      <c r="D818" s="125"/>
      <c r="E818" s="125"/>
      <c r="F818" s="125"/>
      <c r="G818" s="211"/>
      <c r="H818" s="126"/>
      <c r="I818" s="126"/>
      <c r="J818" s="126"/>
      <c r="K818" s="125"/>
      <c r="L818" s="125"/>
      <c r="M818" s="125"/>
      <c r="N818" s="125"/>
      <c r="O818" s="125"/>
      <c r="P818" s="125"/>
      <c r="Q818" s="125"/>
      <c r="R818" s="125"/>
      <c r="U818" s="2"/>
      <c r="V818" s="229"/>
    </row>
    <row r="819" spans="1:22">
      <c r="A819" s="125"/>
      <c r="B819" s="125"/>
      <c r="C819" s="125"/>
      <c r="D819" s="125"/>
      <c r="E819" s="125"/>
      <c r="F819" s="125"/>
      <c r="G819" s="211"/>
      <c r="H819" s="126"/>
      <c r="I819" s="126"/>
      <c r="J819" s="126"/>
      <c r="K819" s="125"/>
      <c r="L819" s="125"/>
      <c r="M819" s="125"/>
      <c r="N819" s="125"/>
      <c r="O819" s="125"/>
      <c r="P819" s="125"/>
      <c r="Q819" s="125"/>
      <c r="R819" s="125"/>
      <c r="U819" s="2"/>
      <c r="V819" s="229"/>
    </row>
    <row r="820" spans="1:22">
      <c r="A820" s="125"/>
      <c r="B820" s="125"/>
      <c r="C820" s="125"/>
      <c r="D820" s="125"/>
      <c r="E820" s="125"/>
      <c r="F820" s="125"/>
      <c r="G820" s="211"/>
      <c r="H820" s="126"/>
      <c r="I820" s="126"/>
      <c r="J820" s="126"/>
      <c r="K820" s="125"/>
      <c r="L820" s="125"/>
      <c r="M820" s="125"/>
      <c r="N820" s="125"/>
      <c r="O820" s="125"/>
      <c r="P820" s="125"/>
      <c r="Q820" s="125"/>
      <c r="R820" s="125"/>
      <c r="U820" s="2"/>
      <c r="V820" s="229"/>
    </row>
    <row r="821" spans="1:22">
      <c r="A821" s="125"/>
      <c r="B821" s="125"/>
      <c r="C821" s="125"/>
      <c r="D821" s="125"/>
      <c r="E821" s="125"/>
      <c r="F821" s="125"/>
      <c r="G821" s="211"/>
      <c r="H821" s="126"/>
      <c r="I821" s="126"/>
      <c r="J821" s="126"/>
      <c r="K821" s="125"/>
      <c r="L821" s="125"/>
      <c r="M821" s="125"/>
      <c r="N821" s="125"/>
      <c r="O821" s="125"/>
      <c r="P821" s="125"/>
      <c r="Q821" s="125"/>
      <c r="R821" s="125"/>
      <c r="U821" s="2"/>
      <c r="V821" s="229"/>
    </row>
    <row r="822" spans="1:22">
      <c r="A822" s="125"/>
      <c r="B822" s="125"/>
      <c r="C822" s="125"/>
      <c r="D822" s="125"/>
      <c r="E822" s="125"/>
      <c r="F822" s="125"/>
      <c r="G822" s="211"/>
      <c r="H822" s="126"/>
      <c r="I822" s="126"/>
      <c r="J822" s="126"/>
      <c r="K822" s="125"/>
      <c r="L822" s="125"/>
      <c r="M822" s="125"/>
      <c r="N822" s="125"/>
      <c r="O822" s="125"/>
      <c r="P822" s="125"/>
      <c r="Q822" s="125"/>
      <c r="R822" s="125"/>
      <c r="U822" s="2"/>
      <c r="V822" s="229"/>
    </row>
    <row r="823" spans="1:22">
      <c r="A823" s="125"/>
      <c r="B823" s="125"/>
      <c r="C823" s="125"/>
      <c r="D823" s="125"/>
      <c r="E823" s="125"/>
      <c r="F823" s="125"/>
      <c r="G823" s="211"/>
      <c r="H823" s="126"/>
      <c r="I823" s="126"/>
      <c r="J823" s="126"/>
      <c r="K823" s="125"/>
      <c r="L823" s="125"/>
      <c r="M823" s="125"/>
      <c r="N823" s="125"/>
      <c r="O823" s="125"/>
      <c r="P823" s="125"/>
      <c r="Q823" s="125"/>
      <c r="R823" s="125"/>
      <c r="U823" s="2"/>
      <c r="V823" s="229"/>
    </row>
    <row r="824" spans="1:22">
      <c r="A824" s="125"/>
      <c r="B824" s="125"/>
      <c r="C824" s="125"/>
      <c r="D824" s="125"/>
      <c r="E824" s="125"/>
      <c r="F824" s="125"/>
      <c r="G824" s="211"/>
      <c r="H824" s="126"/>
      <c r="I824" s="126"/>
      <c r="J824" s="126"/>
      <c r="K824" s="125"/>
      <c r="L824" s="125"/>
      <c r="M824" s="125"/>
      <c r="N824" s="125"/>
      <c r="O824" s="125"/>
      <c r="P824" s="125"/>
      <c r="Q824" s="125"/>
      <c r="R824" s="125"/>
      <c r="U824" s="2"/>
      <c r="V824" s="229"/>
    </row>
    <row r="825" spans="1:22">
      <c r="A825" s="125"/>
      <c r="B825" s="125"/>
      <c r="C825" s="125"/>
      <c r="D825" s="125"/>
      <c r="E825" s="125"/>
      <c r="F825" s="125"/>
      <c r="G825" s="211"/>
      <c r="H825" s="126"/>
      <c r="I825" s="126"/>
      <c r="J825" s="126"/>
      <c r="K825" s="125"/>
      <c r="L825" s="125"/>
      <c r="M825" s="125"/>
      <c r="N825" s="125"/>
      <c r="O825" s="125"/>
      <c r="P825" s="125"/>
      <c r="Q825" s="125"/>
      <c r="R825" s="125"/>
      <c r="U825" s="2"/>
      <c r="V825" s="229"/>
    </row>
    <row r="826" spans="1:22">
      <c r="A826" s="125"/>
      <c r="B826" s="125"/>
      <c r="C826" s="125"/>
      <c r="D826" s="125"/>
      <c r="E826" s="125"/>
      <c r="F826" s="125"/>
      <c r="G826" s="211"/>
      <c r="H826" s="126"/>
      <c r="I826" s="126"/>
      <c r="J826" s="126"/>
      <c r="K826" s="125"/>
      <c r="L826" s="125"/>
      <c r="M826" s="125"/>
      <c r="N826" s="125"/>
      <c r="O826" s="125"/>
      <c r="P826" s="125"/>
      <c r="Q826" s="125"/>
      <c r="R826" s="125"/>
      <c r="U826" s="2"/>
      <c r="V826" s="229"/>
    </row>
    <row r="827" spans="1:22">
      <c r="A827" s="125"/>
      <c r="B827" s="125"/>
      <c r="C827" s="125"/>
      <c r="D827" s="125"/>
      <c r="E827" s="125"/>
      <c r="F827" s="125"/>
      <c r="G827" s="211"/>
      <c r="H827" s="126"/>
      <c r="I827" s="126"/>
      <c r="J827" s="126"/>
      <c r="K827" s="125"/>
      <c r="L827" s="125"/>
      <c r="M827" s="125"/>
      <c r="N827" s="125"/>
      <c r="O827" s="125"/>
      <c r="P827" s="125"/>
      <c r="Q827" s="125"/>
      <c r="R827" s="125"/>
      <c r="U827" s="2"/>
      <c r="V827" s="229"/>
    </row>
    <row r="828" spans="1:22">
      <c r="A828" s="125"/>
      <c r="B828" s="125"/>
      <c r="C828" s="125"/>
      <c r="D828" s="125"/>
      <c r="E828" s="125"/>
      <c r="F828" s="125"/>
      <c r="G828" s="211"/>
      <c r="H828" s="126"/>
      <c r="I828" s="126"/>
      <c r="J828" s="126"/>
      <c r="K828" s="125"/>
      <c r="L828" s="125"/>
      <c r="M828" s="125"/>
      <c r="N828" s="125"/>
      <c r="O828" s="125"/>
      <c r="P828" s="125"/>
      <c r="Q828" s="125"/>
      <c r="R828" s="125"/>
      <c r="U828" s="2"/>
      <c r="V828" s="229"/>
    </row>
    <row r="829" spans="1:22">
      <c r="A829" s="125"/>
      <c r="B829" s="125"/>
      <c r="C829" s="125"/>
      <c r="D829" s="125"/>
      <c r="E829" s="125"/>
      <c r="F829" s="125"/>
      <c r="G829" s="211"/>
      <c r="H829" s="126"/>
      <c r="I829" s="126"/>
      <c r="J829" s="126"/>
      <c r="K829" s="125"/>
      <c r="L829" s="125"/>
      <c r="M829" s="125"/>
      <c r="N829" s="125"/>
      <c r="O829" s="125"/>
      <c r="P829" s="125"/>
      <c r="Q829" s="125"/>
      <c r="R829" s="125"/>
      <c r="U829" s="2"/>
      <c r="V829" s="229"/>
    </row>
    <row r="830" spans="1:22">
      <c r="A830" s="125"/>
      <c r="B830" s="125"/>
      <c r="C830" s="125"/>
      <c r="D830" s="125"/>
      <c r="E830" s="125"/>
      <c r="F830" s="125"/>
      <c r="G830" s="211"/>
      <c r="H830" s="126"/>
      <c r="I830" s="126"/>
      <c r="J830" s="126"/>
      <c r="K830" s="125"/>
      <c r="L830" s="125"/>
      <c r="M830" s="125"/>
      <c r="N830" s="125"/>
      <c r="O830" s="125"/>
      <c r="P830" s="125"/>
      <c r="Q830" s="125"/>
      <c r="R830" s="125"/>
      <c r="U830" s="2"/>
      <c r="V830" s="229"/>
    </row>
    <row r="831" spans="1:22">
      <c r="A831" s="125"/>
      <c r="B831" s="125"/>
      <c r="C831" s="125"/>
      <c r="D831" s="125"/>
      <c r="E831" s="125"/>
      <c r="F831" s="125"/>
      <c r="G831" s="211"/>
      <c r="H831" s="126"/>
      <c r="I831" s="126"/>
      <c r="J831" s="126"/>
      <c r="K831" s="125"/>
      <c r="L831" s="125"/>
      <c r="M831" s="125"/>
      <c r="N831" s="125"/>
      <c r="O831" s="125"/>
      <c r="P831" s="125"/>
      <c r="Q831" s="125"/>
      <c r="R831" s="125"/>
      <c r="U831" s="2"/>
      <c r="V831" s="229"/>
    </row>
    <row r="832" spans="1:22">
      <c r="A832" s="125"/>
      <c r="B832" s="125"/>
      <c r="C832" s="125"/>
      <c r="D832" s="125"/>
      <c r="E832" s="125"/>
      <c r="F832" s="125"/>
      <c r="G832" s="211"/>
      <c r="H832" s="126"/>
      <c r="I832" s="126"/>
      <c r="J832" s="126"/>
      <c r="K832" s="125"/>
      <c r="L832" s="125"/>
      <c r="M832" s="125"/>
      <c r="N832" s="125"/>
      <c r="O832" s="125"/>
      <c r="P832" s="125"/>
      <c r="Q832" s="125"/>
      <c r="R832" s="125"/>
      <c r="U832" s="2"/>
      <c r="V832" s="229"/>
    </row>
    <row r="833" spans="1:22">
      <c r="A833" s="125"/>
      <c r="B833" s="125"/>
      <c r="C833" s="125"/>
      <c r="D833" s="125"/>
      <c r="E833" s="125"/>
      <c r="F833" s="125"/>
      <c r="G833" s="211"/>
      <c r="H833" s="126"/>
      <c r="I833" s="126"/>
      <c r="J833" s="126"/>
      <c r="K833" s="125"/>
      <c r="L833" s="125"/>
      <c r="M833" s="125"/>
      <c r="N833" s="125"/>
      <c r="O833" s="125"/>
      <c r="P833" s="125"/>
      <c r="Q833" s="125"/>
      <c r="R833" s="125"/>
      <c r="U833" s="2"/>
      <c r="V833" s="229"/>
    </row>
    <row r="834" spans="1:22">
      <c r="A834" s="125"/>
      <c r="B834" s="125"/>
      <c r="C834" s="125"/>
      <c r="D834" s="125"/>
      <c r="E834" s="125"/>
      <c r="F834" s="125"/>
      <c r="G834" s="211"/>
      <c r="H834" s="126"/>
      <c r="I834" s="126"/>
      <c r="J834" s="126"/>
      <c r="K834" s="125"/>
      <c r="L834" s="125"/>
      <c r="M834" s="125"/>
      <c r="N834" s="125"/>
      <c r="O834" s="125"/>
      <c r="P834" s="125"/>
      <c r="Q834" s="125"/>
      <c r="R834" s="125"/>
      <c r="U834" s="2"/>
      <c r="V834" s="229"/>
    </row>
    <row r="835" spans="1:22">
      <c r="A835" s="125"/>
      <c r="B835" s="125"/>
      <c r="C835" s="125"/>
      <c r="D835" s="125"/>
      <c r="E835" s="125"/>
      <c r="F835" s="125"/>
      <c r="G835" s="211"/>
      <c r="H835" s="126"/>
      <c r="I835" s="126"/>
      <c r="J835" s="126"/>
      <c r="K835" s="125"/>
      <c r="L835" s="125"/>
      <c r="M835" s="125"/>
      <c r="N835" s="125"/>
      <c r="O835" s="125"/>
      <c r="P835" s="125"/>
      <c r="Q835" s="125"/>
      <c r="R835" s="125"/>
      <c r="U835" s="2"/>
      <c r="V835" s="229"/>
    </row>
    <row r="836" spans="1:22">
      <c r="A836" s="125"/>
      <c r="B836" s="125"/>
      <c r="C836" s="125"/>
      <c r="D836" s="125"/>
      <c r="E836" s="125"/>
      <c r="F836" s="125"/>
      <c r="G836" s="211"/>
      <c r="H836" s="126"/>
      <c r="I836" s="126"/>
      <c r="J836" s="126"/>
      <c r="K836" s="125"/>
      <c r="L836" s="125"/>
      <c r="M836" s="125"/>
      <c r="N836" s="125"/>
      <c r="O836" s="125"/>
      <c r="P836" s="125"/>
      <c r="Q836" s="125"/>
      <c r="R836" s="125"/>
      <c r="U836" s="2"/>
      <c r="V836" s="229"/>
    </row>
    <row r="837" spans="1:22">
      <c r="A837" s="125"/>
      <c r="B837" s="125"/>
      <c r="C837" s="125"/>
      <c r="D837" s="125"/>
      <c r="E837" s="125"/>
      <c r="F837" s="125"/>
      <c r="G837" s="211"/>
      <c r="H837" s="126"/>
      <c r="I837" s="126"/>
      <c r="J837" s="126"/>
      <c r="K837" s="125"/>
      <c r="L837" s="125"/>
      <c r="M837" s="125"/>
      <c r="N837" s="125"/>
      <c r="O837" s="125"/>
      <c r="P837" s="125"/>
      <c r="Q837" s="125"/>
      <c r="R837" s="125"/>
      <c r="U837" s="2"/>
      <c r="V837" s="229"/>
    </row>
    <row r="838" spans="1:22">
      <c r="A838" s="125"/>
      <c r="B838" s="125"/>
      <c r="C838" s="125"/>
      <c r="D838" s="125"/>
      <c r="E838" s="125"/>
      <c r="F838" s="125"/>
      <c r="G838" s="211"/>
      <c r="H838" s="126"/>
      <c r="I838" s="126"/>
      <c r="J838" s="126"/>
      <c r="K838" s="125"/>
      <c r="L838" s="125"/>
      <c r="M838" s="125"/>
      <c r="N838" s="125"/>
      <c r="O838" s="125"/>
      <c r="P838" s="125"/>
      <c r="Q838" s="125"/>
      <c r="R838" s="125"/>
      <c r="U838" s="2"/>
      <c r="V838" s="229"/>
    </row>
    <row r="839" spans="1:22">
      <c r="A839" s="125"/>
      <c r="B839" s="125"/>
      <c r="C839" s="125"/>
      <c r="D839" s="125"/>
      <c r="E839" s="125"/>
      <c r="F839" s="125"/>
      <c r="G839" s="211"/>
      <c r="H839" s="126"/>
      <c r="I839" s="126"/>
      <c r="J839" s="126"/>
      <c r="K839" s="125"/>
      <c r="L839" s="125"/>
      <c r="M839" s="125"/>
      <c r="N839" s="125"/>
      <c r="O839" s="125"/>
      <c r="P839" s="125"/>
      <c r="Q839" s="125"/>
      <c r="R839" s="125"/>
      <c r="U839" s="2"/>
      <c r="V839" s="229"/>
    </row>
    <row r="840" spans="1:22">
      <c r="A840" s="125"/>
      <c r="B840" s="125"/>
      <c r="C840" s="125"/>
      <c r="D840" s="125"/>
      <c r="E840" s="125"/>
      <c r="F840" s="125"/>
      <c r="G840" s="211"/>
      <c r="H840" s="126"/>
      <c r="I840" s="126"/>
      <c r="J840" s="126"/>
      <c r="K840" s="125"/>
      <c r="L840" s="125"/>
      <c r="M840" s="125"/>
      <c r="N840" s="125"/>
      <c r="O840" s="125"/>
      <c r="P840" s="125"/>
      <c r="Q840" s="125"/>
      <c r="R840" s="125"/>
      <c r="U840" s="2"/>
      <c r="V840" s="229"/>
    </row>
    <row r="841" spans="1:22">
      <c r="A841" s="125"/>
      <c r="B841" s="125"/>
      <c r="C841" s="125"/>
      <c r="D841" s="125"/>
      <c r="E841" s="125"/>
      <c r="F841" s="125"/>
      <c r="G841" s="211"/>
      <c r="H841" s="126"/>
      <c r="I841" s="126"/>
      <c r="J841" s="126"/>
      <c r="K841" s="125"/>
      <c r="L841" s="125"/>
      <c r="M841" s="125"/>
      <c r="N841" s="125"/>
      <c r="O841" s="125"/>
      <c r="P841" s="125"/>
      <c r="Q841" s="125"/>
      <c r="R841" s="125"/>
      <c r="U841" s="2"/>
      <c r="V841" s="229"/>
    </row>
    <row r="842" spans="1:22">
      <c r="A842" s="125"/>
      <c r="B842" s="125"/>
      <c r="C842" s="125"/>
      <c r="D842" s="125"/>
      <c r="E842" s="125"/>
      <c r="F842" s="125"/>
      <c r="G842" s="211"/>
      <c r="H842" s="126"/>
      <c r="I842" s="126"/>
      <c r="J842" s="126"/>
      <c r="K842" s="125"/>
      <c r="L842" s="125"/>
      <c r="M842" s="125"/>
      <c r="N842" s="125"/>
      <c r="O842" s="125"/>
      <c r="P842" s="125"/>
      <c r="Q842" s="125"/>
      <c r="R842" s="125"/>
      <c r="U842" s="2"/>
      <c r="V842" s="229"/>
    </row>
    <row r="843" spans="1:22">
      <c r="A843" s="125"/>
      <c r="B843" s="125"/>
      <c r="C843" s="125"/>
      <c r="D843" s="125"/>
      <c r="E843" s="125"/>
      <c r="F843" s="125"/>
      <c r="G843" s="211"/>
      <c r="H843" s="126"/>
      <c r="I843" s="126"/>
      <c r="J843" s="126"/>
      <c r="K843" s="125"/>
      <c r="L843" s="125"/>
      <c r="M843" s="125"/>
      <c r="N843" s="125"/>
      <c r="O843" s="125"/>
      <c r="P843" s="125"/>
      <c r="Q843" s="125"/>
      <c r="R843" s="125"/>
      <c r="U843" s="2"/>
      <c r="V843" s="229"/>
    </row>
    <row r="844" spans="1:22">
      <c r="A844" s="125"/>
      <c r="B844" s="125"/>
      <c r="C844" s="125"/>
      <c r="D844" s="125"/>
      <c r="E844" s="125"/>
      <c r="F844" s="125"/>
      <c r="G844" s="211"/>
      <c r="H844" s="126"/>
      <c r="I844" s="126"/>
      <c r="J844" s="126"/>
      <c r="K844" s="125"/>
      <c r="L844" s="125"/>
      <c r="M844" s="125"/>
      <c r="N844" s="125"/>
      <c r="O844" s="125"/>
      <c r="P844" s="125"/>
      <c r="Q844" s="125"/>
      <c r="R844" s="125"/>
      <c r="U844" s="2"/>
      <c r="V844" s="229"/>
    </row>
    <row r="845" spans="1:22">
      <c r="A845" s="125"/>
      <c r="B845" s="125"/>
      <c r="C845" s="125"/>
      <c r="D845" s="125"/>
      <c r="E845" s="125"/>
      <c r="F845" s="125"/>
      <c r="G845" s="211"/>
      <c r="H845" s="126"/>
      <c r="I845" s="126"/>
      <c r="J845" s="126"/>
      <c r="K845" s="125"/>
      <c r="L845" s="125"/>
      <c r="M845" s="125"/>
      <c r="N845" s="125"/>
      <c r="O845" s="125"/>
      <c r="P845" s="125"/>
      <c r="Q845" s="125"/>
      <c r="R845" s="125"/>
      <c r="U845" s="2"/>
      <c r="V845" s="229"/>
    </row>
    <row r="846" spans="1:22">
      <c r="A846" s="125"/>
      <c r="B846" s="125"/>
      <c r="C846" s="125"/>
      <c r="D846" s="125"/>
      <c r="E846" s="125"/>
      <c r="F846" s="125"/>
      <c r="G846" s="211"/>
      <c r="H846" s="126"/>
      <c r="I846" s="126"/>
      <c r="J846" s="126"/>
      <c r="K846" s="125"/>
      <c r="L846" s="125"/>
      <c r="M846" s="125"/>
      <c r="N846" s="125"/>
      <c r="O846" s="125"/>
      <c r="P846" s="125"/>
      <c r="Q846" s="125"/>
      <c r="R846" s="125"/>
      <c r="U846" s="2"/>
      <c r="V846" s="229"/>
    </row>
    <row r="847" spans="1:22">
      <c r="A847" s="125"/>
      <c r="B847" s="125"/>
      <c r="C847" s="125"/>
      <c r="D847" s="125"/>
      <c r="E847" s="125"/>
      <c r="F847" s="125"/>
      <c r="G847" s="211"/>
      <c r="H847" s="126"/>
      <c r="I847" s="126"/>
      <c r="J847" s="126"/>
      <c r="K847" s="125"/>
      <c r="L847" s="125"/>
      <c r="M847" s="125"/>
      <c r="N847" s="125"/>
      <c r="O847" s="125"/>
      <c r="P847" s="125"/>
      <c r="Q847" s="125"/>
      <c r="R847" s="125"/>
      <c r="U847" s="2"/>
      <c r="V847" s="229"/>
    </row>
    <row r="848" spans="1:22">
      <c r="A848" s="125"/>
      <c r="B848" s="125"/>
      <c r="C848" s="125"/>
      <c r="D848" s="125"/>
      <c r="E848" s="125"/>
      <c r="F848" s="125"/>
      <c r="G848" s="211"/>
      <c r="H848" s="126"/>
      <c r="I848" s="126"/>
      <c r="J848" s="126"/>
      <c r="K848" s="125"/>
      <c r="L848" s="125"/>
      <c r="M848" s="125"/>
      <c r="N848" s="125"/>
      <c r="O848" s="125"/>
      <c r="P848" s="125"/>
      <c r="Q848" s="125"/>
      <c r="R848" s="125"/>
      <c r="U848" s="2"/>
      <c r="V848" s="229"/>
    </row>
    <row r="849" spans="1:22">
      <c r="A849" s="125"/>
      <c r="B849" s="125"/>
      <c r="C849" s="125"/>
      <c r="D849" s="125"/>
      <c r="E849" s="125"/>
      <c r="F849" s="125"/>
      <c r="G849" s="211"/>
      <c r="H849" s="126"/>
      <c r="I849" s="126"/>
      <c r="J849" s="126"/>
      <c r="K849" s="125"/>
      <c r="L849" s="125"/>
      <c r="M849" s="125"/>
      <c r="N849" s="125"/>
      <c r="O849" s="125"/>
      <c r="P849" s="125"/>
      <c r="Q849" s="125"/>
      <c r="R849" s="125"/>
      <c r="U849" s="2"/>
      <c r="V849" s="229"/>
    </row>
    <row r="850" spans="1:22">
      <c r="A850" s="125"/>
      <c r="B850" s="125"/>
      <c r="C850" s="125"/>
      <c r="D850" s="125"/>
      <c r="E850" s="125"/>
      <c r="F850" s="125"/>
      <c r="G850" s="211"/>
      <c r="H850" s="126"/>
      <c r="I850" s="126"/>
      <c r="J850" s="126"/>
      <c r="K850" s="125"/>
      <c r="L850" s="125"/>
      <c r="M850" s="125"/>
      <c r="N850" s="125"/>
      <c r="O850" s="125"/>
      <c r="P850" s="125"/>
      <c r="Q850" s="125"/>
      <c r="R850" s="125"/>
      <c r="U850" s="2"/>
      <c r="V850" s="229"/>
    </row>
    <row r="851" spans="1:22">
      <c r="A851" s="125"/>
      <c r="B851" s="125"/>
      <c r="C851" s="125"/>
      <c r="D851" s="125"/>
      <c r="E851" s="125"/>
      <c r="F851" s="125"/>
      <c r="G851" s="211"/>
      <c r="H851" s="126"/>
      <c r="I851" s="126"/>
      <c r="J851" s="126"/>
      <c r="K851" s="125"/>
      <c r="L851" s="125"/>
      <c r="M851" s="125"/>
      <c r="N851" s="125"/>
      <c r="O851" s="125"/>
      <c r="P851" s="125"/>
      <c r="Q851" s="125"/>
      <c r="R851" s="125"/>
      <c r="U851" s="2"/>
      <c r="V851" s="229"/>
    </row>
    <row r="852" spans="1:22">
      <c r="A852" s="125"/>
      <c r="B852" s="125"/>
      <c r="C852" s="125"/>
      <c r="D852" s="125"/>
      <c r="E852" s="125"/>
      <c r="F852" s="125"/>
      <c r="G852" s="211"/>
      <c r="H852" s="126"/>
      <c r="I852" s="126"/>
      <c r="J852" s="126"/>
      <c r="K852" s="125"/>
      <c r="L852" s="125"/>
      <c r="M852" s="125"/>
      <c r="N852" s="125"/>
      <c r="O852" s="125"/>
      <c r="P852" s="125"/>
      <c r="Q852" s="125"/>
      <c r="R852" s="125"/>
      <c r="U852" s="2"/>
      <c r="V852" s="229"/>
    </row>
    <row r="853" spans="1:22">
      <c r="A853" s="125"/>
      <c r="B853" s="125"/>
      <c r="C853" s="125"/>
      <c r="D853" s="125"/>
      <c r="E853" s="125"/>
      <c r="F853" s="125"/>
      <c r="G853" s="211"/>
      <c r="H853" s="126"/>
      <c r="I853" s="126"/>
      <c r="J853" s="126"/>
      <c r="K853" s="125"/>
      <c r="L853" s="125"/>
      <c r="M853" s="125"/>
      <c r="N853" s="125"/>
      <c r="O853" s="125"/>
      <c r="P853" s="125"/>
      <c r="Q853" s="125"/>
      <c r="R853" s="125"/>
      <c r="U853" s="2"/>
      <c r="V853" s="229"/>
    </row>
    <row r="854" spans="1:22">
      <c r="A854" s="125"/>
      <c r="B854" s="125"/>
      <c r="C854" s="125"/>
      <c r="D854" s="125"/>
      <c r="E854" s="125"/>
      <c r="F854" s="125"/>
      <c r="G854" s="211"/>
      <c r="H854" s="126"/>
      <c r="I854" s="126"/>
      <c r="J854" s="126"/>
      <c r="K854" s="125"/>
      <c r="L854" s="125"/>
      <c r="M854" s="125"/>
      <c r="N854" s="125"/>
      <c r="O854" s="125"/>
      <c r="P854" s="125"/>
      <c r="Q854" s="125"/>
      <c r="R854" s="125"/>
      <c r="U854" s="2"/>
      <c r="V854" s="229"/>
    </row>
    <row r="855" spans="1:22">
      <c r="A855" s="125"/>
      <c r="B855" s="125"/>
      <c r="C855" s="125"/>
      <c r="D855" s="125"/>
      <c r="E855" s="125"/>
      <c r="F855" s="125"/>
      <c r="G855" s="211"/>
      <c r="H855" s="126"/>
      <c r="I855" s="126"/>
      <c r="J855" s="126"/>
      <c r="K855" s="125"/>
      <c r="L855" s="125"/>
      <c r="M855" s="125"/>
      <c r="N855" s="125"/>
      <c r="O855" s="125"/>
      <c r="P855" s="125"/>
      <c r="Q855" s="125"/>
      <c r="R855" s="125"/>
      <c r="U855" s="2"/>
      <c r="V855" s="229"/>
    </row>
    <row r="856" spans="1:22">
      <c r="A856" s="125"/>
      <c r="B856" s="125"/>
      <c r="C856" s="125"/>
      <c r="D856" s="125"/>
      <c r="E856" s="125"/>
      <c r="F856" s="125"/>
      <c r="G856" s="211"/>
      <c r="H856" s="126"/>
      <c r="I856" s="126"/>
      <c r="J856" s="126"/>
      <c r="K856" s="125"/>
      <c r="L856" s="125"/>
      <c r="M856" s="125"/>
      <c r="N856" s="125"/>
      <c r="O856" s="125"/>
      <c r="P856" s="125"/>
      <c r="Q856" s="125"/>
      <c r="R856" s="125"/>
      <c r="U856" s="2"/>
      <c r="V856" s="229"/>
    </row>
    <row r="857" spans="1:22">
      <c r="A857" s="125"/>
      <c r="B857" s="125"/>
      <c r="C857" s="125"/>
      <c r="D857" s="125"/>
      <c r="E857" s="125"/>
      <c r="F857" s="125"/>
      <c r="G857" s="211"/>
      <c r="H857" s="126"/>
      <c r="I857" s="126"/>
      <c r="J857" s="126"/>
      <c r="K857" s="125"/>
      <c r="L857" s="125"/>
      <c r="M857" s="125"/>
      <c r="N857" s="125"/>
      <c r="O857" s="125"/>
      <c r="P857" s="125"/>
      <c r="Q857" s="125"/>
      <c r="R857" s="125"/>
      <c r="U857" s="2"/>
      <c r="V857" s="229"/>
    </row>
    <row r="858" spans="1:22">
      <c r="A858" s="125"/>
      <c r="B858" s="125"/>
      <c r="C858" s="125"/>
      <c r="D858" s="125"/>
      <c r="E858" s="125"/>
      <c r="F858" s="125"/>
      <c r="G858" s="211"/>
      <c r="H858" s="126"/>
      <c r="I858" s="126"/>
      <c r="J858" s="126"/>
      <c r="K858" s="125"/>
      <c r="L858" s="125"/>
      <c r="M858" s="125"/>
      <c r="N858" s="125"/>
      <c r="O858" s="125"/>
      <c r="P858" s="125"/>
      <c r="Q858" s="125"/>
      <c r="R858" s="125"/>
      <c r="U858" s="2"/>
      <c r="V858" s="229"/>
    </row>
    <row r="859" spans="1:22">
      <c r="A859" s="125"/>
      <c r="B859" s="125"/>
      <c r="C859" s="125"/>
      <c r="D859" s="125"/>
      <c r="E859" s="125"/>
      <c r="F859" s="125"/>
      <c r="G859" s="211"/>
      <c r="H859" s="126"/>
      <c r="I859" s="126"/>
      <c r="J859" s="126"/>
      <c r="K859" s="125"/>
      <c r="L859" s="125"/>
      <c r="M859" s="125"/>
      <c r="N859" s="125"/>
      <c r="O859" s="125"/>
      <c r="P859" s="125"/>
      <c r="Q859" s="125"/>
      <c r="R859" s="125"/>
      <c r="U859" s="2"/>
      <c r="V859" s="229"/>
    </row>
    <row r="860" spans="1:22">
      <c r="A860" s="125"/>
      <c r="B860" s="125"/>
      <c r="C860" s="125"/>
      <c r="D860" s="125"/>
      <c r="E860" s="125"/>
      <c r="F860" s="125"/>
      <c r="G860" s="211"/>
      <c r="H860" s="126"/>
      <c r="I860" s="126"/>
      <c r="J860" s="126"/>
      <c r="K860" s="125"/>
      <c r="L860" s="125"/>
      <c r="M860" s="125"/>
      <c r="N860" s="125"/>
      <c r="O860" s="125"/>
      <c r="P860" s="125"/>
      <c r="Q860" s="125"/>
      <c r="R860" s="125"/>
      <c r="U860" s="2"/>
      <c r="V860" s="229"/>
    </row>
    <row r="861" spans="1:22">
      <c r="A861" s="125"/>
      <c r="B861" s="125"/>
      <c r="C861" s="125"/>
      <c r="D861" s="125"/>
      <c r="E861" s="125"/>
      <c r="F861" s="125"/>
      <c r="G861" s="211"/>
      <c r="H861" s="126"/>
      <c r="I861" s="126"/>
      <c r="J861" s="126"/>
      <c r="K861" s="125"/>
      <c r="L861" s="125"/>
      <c r="M861" s="125"/>
      <c r="N861" s="125"/>
      <c r="O861" s="125"/>
      <c r="P861" s="125"/>
      <c r="Q861" s="125"/>
      <c r="R861" s="125"/>
      <c r="U861" s="2"/>
      <c r="V861" s="229"/>
    </row>
    <row r="862" spans="1:22">
      <c r="A862" s="125"/>
      <c r="B862" s="125"/>
      <c r="C862" s="125"/>
      <c r="D862" s="125"/>
      <c r="E862" s="125"/>
      <c r="F862" s="125"/>
      <c r="G862" s="211"/>
      <c r="H862" s="126"/>
      <c r="I862" s="126"/>
      <c r="J862" s="126"/>
      <c r="K862" s="125"/>
      <c r="L862" s="125"/>
      <c r="M862" s="125"/>
      <c r="N862" s="125"/>
      <c r="O862" s="125"/>
      <c r="P862" s="125"/>
      <c r="Q862" s="125"/>
      <c r="R862" s="125"/>
      <c r="U862" s="2"/>
      <c r="V862" s="229"/>
    </row>
    <row r="863" spans="1:22">
      <c r="A863" s="125"/>
      <c r="B863" s="125"/>
      <c r="C863" s="125"/>
      <c r="D863" s="125"/>
      <c r="E863" s="125"/>
      <c r="F863" s="125"/>
      <c r="G863" s="211"/>
      <c r="H863" s="126"/>
      <c r="I863" s="126"/>
      <c r="J863" s="126"/>
      <c r="K863" s="125"/>
      <c r="L863" s="125"/>
      <c r="M863" s="125"/>
      <c r="N863" s="125"/>
      <c r="O863" s="125"/>
      <c r="P863" s="125"/>
      <c r="Q863" s="125"/>
      <c r="R863" s="125"/>
      <c r="U863" s="2"/>
      <c r="V863" s="229"/>
    </row>
    <row r="864" spans="1:22">
      <c r="A864" s="125"/>
      <c r="B864" s="125"/>
      <c r="C864" s="125"/>
      <c r="D864" s="125"/>
      <c r="E864" s="125"/>
      <c r="F864" s="125"/>
      <c r="G864" s="211"/>
      <c r="H864" s="126"/>
      <c r="I864" s="126"/>
      <c r="J864" s="126"/>
      <c r="K864" s="125"/>
      <c r="L864" s="125"/>
      <c r="M864" s="125"/>
      <c r="N864" s="125"/>
      <c r="O864" s="125"/>
      <c r="P864" s="125"/>
      <c r="Q864" s="125"/>
      <c r="R864" s="125"/>
      <c r="U864" s="2"/>
      <c r="V864" s="229"/>
    </row>
    <row r="865" spans="1:22">
      <c r="A865" s="125"/>
      <c r="B865" s="125"/>
      <c r="C865" s="125"/>
      <c r="D865" s="125"/>
      <c r="E865" s="125"/>
      <c r="F865" s="125"/>
      <c r="G865" s="211"/>
      <c r="H865" s="126"/>
      <c r="I865" s="126"/>
      <c r="J865" s="126"/>
      <c r="K865" s="125"/>
      <c r="L865" s="125"/>
      <c r="M865" s="125"/>
      <c r="N865" s="125"/>
      <c r="O865" s="125"/>
      <c r="P865" s="125"/>
      <c r="Q865" s="125"/>
      <c r="R865" s="125"/>
      <c r="U865" s="2"/>
      <c r="V865" s="229"/>
    </row>
    <row r="866" spans="1:22">
      <c r="A866" s="125"/>
      <c r="B866" s="125"/>
      <c r="C866" s="125"/>
      <c r="D866" s="125"/>
      <c r="E866" s="125"/>
      <c r="F866" s="125"/>
      <c r="G866" s="211"/>
      <c r="H866" s="126"/>
      <c r="I866" s="126"/>
      <c r="J866" s="126"/>
      <c r="K866" s="125"/>
      <c r="L866" s="125"/>
      <c r="M866" s="125"/>
      <c r="N866" s="125"/>
      <c r="O866" s="125"/>
      <c r="P866" s="125"/>
      <c r="Q866" s="125"/>
      <c r="R866" s="125"/>
      <c r="U866" s="2"/>
      <c r="V866" s="229"/>
    </row>
    <row r="867" spans="1:22">
      <c r="A867" s="125"/>
      <c r="B867" s="125"/>
      <c r="C867" s="125"/>
      <c r="D867" s="125"/>
      <c r="E867" s="125"/>
      <c r="F867" s="125"/>
      <c r="G867" s="211"/>
      <c r="H867" s="126"/>
      <c r="I867" s="126"/>
      <c r="J867" s="126"/>
      <c r="K867" s="125"/>
      <c r="L867" s="125"/>
      <c r="M867" s="125"/>
      <c r="N867" s="125"/>
      <c r="O867" s="125"/>
      <c r="P867" s="125"/>
      <c r="Q867" s="125"/>
      <c r="R867" s="125"/>
      <c r="U867" s="2"/>
      <c r="V867" s="229"/>
    </row>
    <row r="868" spans="1:22">
      <c r="A868" s="125"/>
      <c r="B868" s="125"/>
      <c r="C868" s="125"/>
      <c r="D868" s="125"/>
      <c r="E868" s="125"/>
      <c r="F868" s="125"/>
      <c r="G868" s="211"/>
      <c r="H868" s="126"/>
      <c r="I868" s="126"/>
      <c r="J868" s="126"/>
      <c r="K868" s="125"/>
      <c r="L868" s="125"/>
      <c r="M868" s="125"/>
      <c r="N868" s="125"/>
      <c r="O868" s="125"/>
      <c r="P868" s="125"/>
      <c r="Q868" s="125"/>
      <c r="R868" s="125"/>
      <c r="U868" s="2"/>
      <c r="V868" s="229"/>
    </row>
    <row r="869" spans="1:22">
      <c r="A869" s="125"/>
      <c r="B869" s="125"/>
      <c r="C869" s="125"/>
      <c r="D869" s="125"/>
      <c r="E869" s="125"/>
      <c r="F869" s="125"/>
      <c r="G869" s="211"/>
      <c r="H869" s="126"/>
      <c r="I869" s="126"/>
      <c r="J869" s="126"/>
      <c r="K869" s="125"/>
      <c r="L869" s="125"/>
      <c r="M869" s="125"/>
      <c r="N869" s="125"/>
      <c r="O869" s="125"/>
      <c r="P869" s="125"/>
      <c r="Q869" s="125"/>
      <c r="R869" s="125"/>
      <c r="U869" s="2"/>
      <c r="V869" s="229"/>
    </row>
    <row r="870" spans="1:22">
      <c r="A870" s="125"/>
      <c r="B870" s="125"/>
      <c r="C870" s="125"/>
      <c r="D870" s="125"/>
      <c r="E870" s="125"/>
      <c r="F870" s="125"/>
      <c r="G870" s="211"/>
      <c r="H870" s="126"/>
      <c r="I870" s="126"/>
      <c r="J870" s="126"/>
      <c r="K870" s="125"/>
      <c r="L870" s="125"/>
      <c r="M870" s="125"/>
      <c r="N870" s="125"/>
      <c r="O870" s="125"/>
      <c r="P870" s="125"/>
      <c r="Q870" s="125"/>
      <c r="R870" s="125"/>
      <c r="U870" s="2"/>
      <c r="V870" s="229"/>
    </row>
    <row r="871" spans="1:22">
      <c r="A871" s="125"/>
      <c r="B871" s="125"/>
      <c r="C871" s="125"/>
      <c r="D871" s="125"/>
      <c r="E871" s="125"/>
      <c r="F871" s="125"/>
      <c r="G871" s="211"/>
      <c r="H871" s="126"/>
      <c r="I871" s="126"/>
      <c r="J871" s="126"/>
      <c r="K871" s="125"/>
      <c r="L871" s="125"/>
      <c r="M871" s="125"/>
      <c r="N871" s="125"/>
      <c r="O871" s="125"/>
      <c r="P871" s="125"/>
      <c r="Q871" s="125"/>
      <c r="R871" s="125"/>
      <c r="U871" s="2"/>
      <c r="V871" s="229"/>
    </row>
    <row r="872" spans="1:22">
      <c r="A872" s="125"/>
      <c r="B872" s="125"/>
      <c r="C872" s="125"/>
      <c r="D872" s="125"/>
      <c r="E872" s="125"/>
      <c r="F872" s="125"/>
      <c r="G872" s="211"/>
      <c r="H872" s="126"/>
      <c r="I872" s="126"/>
      <c r="J872" s="126"/>
      <c r="K872" s="125"/>
      <c r="L872" s="125"/>
      <c r="M872" s="125"/>
      <c r="N872" s="125"/>
      <c r="O872" s="125"/>
      <c r="P872" s="125"/>
      <c r="Q872" s="125"/>
      <c r="R872" s="125"/>
      <c r="U872" s="2"/>
      <c r="V872" s="229"/>
    </row>
    <row r="873" spans="1:22">
      <c r="A873" s="125"/>
      <c r="B873" s="125"/>
      <c r="C873" s="125"/>
      <c r="D873" s="125"/>
      <c r="E873" s="125"/>
      <c r="F873" s="125"/>
      <c r="G873" s="211"/>
      <c r="H873" s="126"/>
      <c r="I873" s="126"/>
      <c r="J873" s="126"/>
      <c r="K873" s="125"/>
      <c r="L873" s="125"/>
      <c r="M873" s="125"/>
      <c r="N873" s="125"/>
      <c r="O873" s="125"/>
      <c r="P873" s="125"/>
      <c r="Q873" s="125"/>
      <c r="R873" s="125"/>
      <c r="U873" s="2"/>
      <c r="V873" s="229"/>
    </row>
    <row r="874" spans="1:22">
      <c r="A874" s="125"/>
      <c r="B874" s="125"/>
      <c r="C874" s="125"/>
      <c r="D874" s="125"/>
      <c r="E874" s="125"/>
      <c r="F874" s="125"/>
      <c r="G874" s="211"/>
      <c r="H874" s="126"/>
      <c r="I874" s="126"/>
      <c r="J874" s="126"/>
      <c r="K874" s="125"/>
      <c r="L874" s="125"/>
      <c r="M874" s="125"/>
      <c r="N874" s="125"/>
      <c r="O874" s="125"/>
      <c r="P874" s="125"/>
      <c r="Q874" s="125"/>
      <c r="R874" s="125"/>
      <c r="U874" s="2"/>
      <c r="V874" s="229"/>
    </row>
    <row r="875" spans="1:22">
      <c r="A875" s="125"/>
      <c r="B875" s="125"/>
      <c r="C875" s="125"/>
      <c r="D875" s="125"/>
      <c r="E875" s="125"/>
      <c r="F875" s="125"/>
      <c r="G875" s="211"/>
      <c r="H875" s="126"/>
      <c r="I875" s="126"/>
      <c r="J875" s="126"/>
      <c r="K875" s="125"/>
      <c r="L875" s="125"/>
      <c r="M875" s="125"/>
      <c r="N875" s="125"/>
      <c r="O875" s="125"/>
      <c r="P875" s="125"/>
      <c r="Q875" s="125"/>
      <c r="R875" s="125"/>
      <c r="U875" s="2"/>
      <c r="V875" s="229"/>
    </row>
    <row r="876" spans="1:22">
      <c r="A876" s="125"/>
      <c r="B876" s="125"/>
      <c r="C876" s="125"/>
      <c r="D876" s="125"/>
      <c r="E876" s="125"/>
      <c r="F876" s="125"/>
      <c r="G876" s="211"/>
      <c r="H876" s="126"/>
      <c r="I876" s="126"/>
      <c r="J876" s="126"/>
      <c r="K876" s="125"/>
      <c r="L876" s="125"/>
      <c r="M876" s="125"/>
      <c r="N876" s="125"/>
      <c r="O876" s="125"/>
      <c r="P876" s="125"/>
      <c r="Q876" s="125"/>
      <c r="R876" s="125"/>
      <c r="U876" s="2"/>
      <c r="V876" s="229"/>
    </row>
    <row r="877" spans="1:22">
      <c r="A877" s="125"/>
      <c r="B877" s="125"/>
      <c r="C877" s="125"/>
      <c r="D877" s="125"/>
      <c r="E877" s="125"/>
      <c r="F877" s="125"/>
      <c r="G877" s="211"/>
      <c r="H877" s="126"/>
      <c r="I877" s="126"/>
      <c r="J877" s="126"/>
      <c r="K877" s="125"/>
      <c r="L877" s="125"/>
      <c r="M877" s="125"/>
      <c r="N877" s="125"/>
      <c r="O877" s="125"/>
      <c r="P877" s="125"/>
      <c r="Q877" s="125"/>
      <c r="R877" s="125"/>
      <c r="U877" s="2"/>
      <c r="V877" s="229"/>
    </row>
    <row r="878" spans="1:22">
      <c r="A878" s="125"/>
      <c r="B878" s="125"/>
      <c r="C878" s="125"/>
      <c r="D878" s="125"/>
      <c r="E878" s="125"/>
      <c r="F878" s="125"/>
      <c r="G878" s="211"/>
      <c r="H878" s="126"/>
      <c r="I878" s="126"/>
      <c r="J878" s="126"/>
      <c r="K878" s="125"/>
      <c r="L878" s="125"/>
      <c r="M878" s="125"/>
      <c r="N878" s="125"/>
      <c r="O878" s="125"/>
      <c r="P878" s="125"/>
      <c r="Q878" s="125"/>
      <c r="R878" s="125"/>
      <c r="U878" s="2"/>
      <c r="V878" s="229"/>
    </row>
    <row r="879" spans="1:22">
      <c r="A879" s="125"/>
      <c r="B879" s="125"/>
      <c r="C879" s="125"/>
      <c r="D879" s="125"/>
      <c r="E879" s="125"/>
      <c r="F879" s="125"/>
      <c r="G879" s="211"/>
      <c r="H879" s="126"/>
      <c r="I879" s="126"/>
      <c r="J879" s="126"/>
      <c r="K879" s="125"/>
      <c r="L879" s="125"/>
      <c r="M879" s="125"/>
      <c r="N879" s="125"/>
      <c r="O879" s="125"/>
      <c r="P879" s="125"/>
      <c r="Q879" s="125"/>
      <c r="R879" s="125"/>
      <c r="U879" s="2"/>
      <c r="V879" s="229"/>
    </row>
    <row r="880" spans="1:22">
      <c r="A880" s="125"/>
      <c r="B880" s="125"/>
      <c r="C880" s="125"/>
      <c r="D880" s="125"/>
      <c r="E880" s="125"/>
      <c r="F880" s="125"/>
      <c r="G880" s="211"/>
      <c r="H880" s="126"/>
      <c r="I880" s="126"/>
      <c r="J880" s="126"/>
      <c r="K880" s="125"/>
      <c r="L880" s="125"/>
      <c r="M880" s="125"/>
      <c r="N880" s="125"/>
      <c r="O880" s="125"/>
      <c r="P880" s="125"/>
      <c r="Q880" s="125"/>
      <c r="R880" s="125"/>
      <c r="U880" s="2"/>
      <c r="V880" s="229"/>
    </row>
    <row r="881" spans="1:22">
      <c r="A881" s="125"/>
      <c r="B881" s="125"/>
      <c r="C881" s="125"/>
      <c r="D881" s="125"/>
      <c r="E881" s="125"/>
      <c r="F881" s="125"/>
      <c r="G881" s="211"/>
      <c r="H881" s="126"/>
      <c r="I881" s="126"/>
      <c r="J881" s="126"/>
      <c r="K881" s="125"/>
      <c r="L881" s="125"/>
      <c r="M881" s="125"/>
      <c r="N881" s="125"/>
      <c r="O881" s="125"/>
      <c r="P881" s="125"/>
      <c r="Q881" s="125"/>
      <c r="R881" s="125"/>
      <c r="U881" s="2"/>
      <c r="V881" s="229"/>
    </row>
    <row r="882" spans="1:22">
      <c r="A882" s="125"/>
      <c r="B882" s="125"/>
      <c r="C882" s="125"/>
      <c r="D882" s="125"/>
      <c r="E882" s="125"/>
      <c r="F882" s="125"/>
      <c r="G882" s="211"/>
      <c r="H882" s="126"/>
      <c r="I882" s="126"/>
      <c r="J882" s="126"/>
      <c r="K882" s="125"/>
      <c r="L882" s="125"/>
      <c r="M882" s="125"/>
      <c r="N882" s="125"/>
      <c r="O882" s="125"/>
      <c r="P882" s="125"/>
      <c r="Q882" s="125"/>
      <c r="R882" s="125"/>
      <c r="U882" s="2"/>
      <c r="V882" s="229"/>
    </row>
    <row r="883" spans="1:22">
      <c r="A883" s="125"/>
      <c r="B883" s="125"/>
      <c r="C883" s="125"/>
      <c r="D883" s="125"/>
      <c r="E883" s="125"/>
      <c r="F883" s="125"/>
      <c r="G883" s="211"/>
      <c r="H883" s="126"/>
      <c r="I883" s="126"/>
      <c r="J883" s="126"/>
      <c r="K883" s="125"/>
      <c r="L883" s="125"/>
      <c r="M883" s="125"/>
      <c r="N883" s="125"/>
      <c r="O883" s="125"/>
      <c r="P883" s="125"/>
      <c r="Q883" s="125"/>
      <c r="R883" s="125"/>
      <c r="U883" s="2"/>
      <c r="V883" s="229"/>
    </row>
    <row r="884" spans="1:22">
      <c r="A884" s="125"/>
      <c r="B884" s="125"/>
      <c r="C884" s="125"/>
      <c r="D884" s="125"/>
      <c r="E884" s="125"/>
      <c r="F884" s="125"/>
      <c r="G884" s="211"/>
      <c r="H884" s="126"/>
      <c r="I884" s="126"/>
      <c r="J884" s="126"/>
      <c r="K884" s="125"/>
      <c r="L884" s="125"/>
      <c r="M884" s="125"/>
      <c r="N884" s="125"/>
      <c r="O884" s="125"/>
      <c r="P884" s="125"/>
      <c r="Q884" s="125"/>
      <c r="R884" s="125"/>
      <c r="U884" s="2"/>
      <c r="V884" s="229"/>
    </row>
    <row r="885" spans="1:22">
      <c r="A885" s="125"/>
      <c r="B885" s="125"/>
      <c r="C885" s="125"/>
      <c r="D885" s="125"/>
      <c r="E885" s="125"/>
      <c r="F885" s="125"/>
      <c r="G885" s="211"/>
      <c r="H885" s="126"/>
      <c r="I885" s="126"/>
      <c r="J885" s="126"/>
      <c r="K885" s="125"/>
      <c r="L885" s="125"/>
      <c r="M885" s="125"/>
      <c r="N885" s="125"/>
      <c r="O885" s="125"/>
      <c r="P885" s="125"/>
      <c r="Q885" s="125"/>
      <c r="R885" s="125"/>
      <c r="U885" s="2"/>
      <c r="V885" s="229"/>
    </row>
    <row r="886" spans="1:22">
      <c r="A886" s="125"/>
      <c r="B886" s="125"/>
      <c r="C886" s="125"/>
      <c r="D886" s="125"/>
      <c r="E886" s="125"/>
      <c r="F886" s="125"/>
      <c r="G886" s="211"/>
      <c r="H886" s="126"/>
      <c r="I886" s="126"/>
      <c r="J886" s="126"/>
      <c r="K886" s="125"/>
      <c r="L886" s="125"/>
      <c r="M886" s="125"/>
      <c r="N886" s="125"/>
      <c r="O886" s="125"/>
      <c r="P886" s="125"/>
      <c r="Q886" s="125"/>
      <c r="R886" s="125"/>
      <c r="U886" s="2"/>
      <c r="V886" s="229"/>
    </row>
    <row r="887" spans="1:22">
      <c r="A887" s="125"/>
      <c r="B887" s="125"/>
      <c r="C887" s="125"/>
      <c r="D887" s="125"/>
      <c r="E887" s="125"/>
      <c r="F887" s="125"/>
      <c r="G887" s="211"/>
      <c r="H887" s="126"/>
      <c r="I887" s="126"/>
      <c r="J887" s="126"/>
      <c r="K887" s="125"/>
      <c r="L887" s="125"/>
      <c r="M887" s="125"/>
      <c r="N887" s="125"/>
      <c r="O887" s="125"/>
      <c r="P887" s="125"/>
      <c r="Q887" s="125"/>
      <c r="R887" s="125"/>
      <c r="U887" s="2"/>
      <c r="V887" s="229"/>
    </row>
    <row r="888" spans="1:22">
      <c r="A888" s="125"/>
      <c r="B888" s="125"/>
      <c r="C888" s="125"/>
      <c r="D888" s="125"/>
      <c r="E888" s="125"/>
      <c r="F888" s="125"/>
      <c r="G888" s="211"/>
      <c r="H888" s="126"/>
      <c r="I888" s="126"/>
      <c r="J888" s="126"/>
      <c r="K888" s="125"/>
      <c r="L888" s="125"/>
      <c r="M888" s="125"/>
      <c r="N888" s="125"/>
      <c r="O888" s="125"/>
      <c r="P888" s="125"/>
      <c r="Q888" s="125"/>
      <c r="R888" s="125"/>
      <c r="U888" s="2"/>
      <c r="V888" s="229"/>
    </row>
    <row r="889" spans="1:22">
      <c r="A889" s="125"/>
      <c r="B889" s="125"/>
      <c r="C889" s="125"/>
      <c r="D889" s="125"/>
      <c r="E889" s="125"/>
      <c r="F889" s="125"/>
      <c r="G889" s="211"/>
      <c r="H889" s="126"/>
      <c r="I889" s="126"/>
      <c r="J889" s="126"/>
      <c r="K889" s="125"/>
      <c r="L889" s="125"/>
      <c r="M889" s="125"/>
      <c r="N889" s="125"/>
      <c r="O889" s="125"/>
      <c r="P889" s="125"/>
      <c r="Q889" s="125"/>
      <c r="R889" s="125"/>
      <c r="U889" s="2"/>
      <c r="V889" s="229"/>
    </row>
    <row r="890" spans="1:22">
      <c r="A890" s="125"/>
      <c r="B890" s="125"/>
      <c r="C890" s="125"/>
      <c r="D890" s="125"/>
      <c r="E890" s="125"/>
      <c r="F890" s="125"/>
      <c r="G890" s="211"/>
      <c r="H890" s="126"/>
      <c r="I890" s="126"/>
      <c r="J890" s="126"/>
      <c r="K890" s="125"/>
      <c r="L890" s="125"/>
      <c r="M890" s="125"/>
      <c r="N890" s="125"/>
      <c r="O890" s="125"/>
      <c r="P890" s="125"/>
      <c r="Q890" s="125"/>
      <c r="R890" s="125"/>
      <c r="U890" s="2"/>
      <c r="V890" s="229"/>
    </row>
    <row r="891" spans="1:22">
      <c r="A891" s="125"/>
      <c r="B891" s="125"/>
      <c r="C891" s="125"/>
      <c r="D891" s="125"/>
      <c r="E891" s="125"/>
      <c r="F891" s="125"/>
      <c r="G891" s="211"/>
      <c r="H891" s="126"/>
      <c r="I891" s="126"/>
      <c r="J891" s="126"/>
      <c r="K891" s="125"/>
      <c r="L891" s="125"/>
      <c r="M891" s="125"/>
      <c r="N891" s="125"/>
      <c r="O891" s="125"/>
      <c r="P891" s="125"/>
      <c r="Q891" s="125"/>
      <c r="R891" s="125"/>
      <c r="U891" s="2"/>
      <c r="V891" s="229"/>
    </row>
    <row r="892" spans="1:22">
      <c r="A892" s="125"/>
      <c r="B892" s="125"/>
      <c r="C892" s="125"/>
      <c r="D892" s="125"/>
      <c r="E892" s="125"/>
      <c r="F892" s="125"/>
      <c r="G892" s="211"/>
      <c r="H892" s="126"/>
      <c r="I892" s="126"/>
      <c r="J892" s="126"/>
      <c r="K892" s="125"/>
      <c r="L892" s="125"/>
      <c r="M892" s="125"/>
      <c r="N892" s="125"/>
      <c r="O892" s="125"/>
      <c r="P892" s="125"/>
      <c r="Q892" s="125"/>
      <c r="R892" s="125"/>
      <c r="U892" s="2"/>
      <c r="V892" s="229"/>
    </row>
    <row r="893" spans="1:22">
      <c r="A893" s="125"/>
      <c r="B893" s="125"/>
      <c r="C893" s="125"/>
      <c r="D893" s="125"/>
      <c r="E893" s="125"/>
      <c r="F893" s="125"/>
      <c r="G893" s="211"/>
      <c r="H893" s="126"/>
      <c r="I893" s="126"/>
      <c r="J893" s="126"/>
      <c r="K893" s="125"/>
      <c r="L893" s="125"/>
      <c r="M893" s="125"/>
      <c r="N893" s="125"/>
      <c r="O893" s="125"/>
      <c r="P893" s="125"/>
      <c r="Q893" s="125"/>
      <c r="R893" s="125"/>
      <c r="U893" s="2"/>
      <c r="V893" s="229"/>
    </row>
    <row r="894" spans="1:22">
      <c r="A894" s="125"/>
      <c r="B894" s="125"/>
      <c r="C894" s="125"/>
      <c r="D894" s="125"/>
      <c r="E894" s="125"/>
      <c r="F894" s="125"/>
      <c r="G894" s="211"/>
      <c r="H894" s="126"/>
      <c r="I894" s="126"/>
      <c r="J894" s="126"/>
      <c r="K894" s="125"/>
      <c r="L894" s="125"/>
      <c r="M894" s="125"/>
      <c r="N894" s="125"/>
      <c r="O894" s="125"/>
      <c r="P894" s="125"/>
      <c r="Q894" s="125"/>
      <c r="R894" s="125"/>
      <c r="U894" s="2"/>
      <c r="V894" s="229"/>
    </row>
    <row r="895" spans="1:22">
      <c r="A895" s="125"/>
      <c r="B895" s="125"/>
      <c r="C895" s="125"/>
      <c r="D895" s="125"/>
      <c r="E895" s="125"/>
      <c r="F895" s="125"/>
      <c r="G895" s="211"/>
      <c r="H895" s="126"/>
      <c r="I895" s="126"/>
      <c r="J895" s="126"/>
      <c r="K895" s="125"/>
      <c r="L895" s="125"/>
      <c r="M895" s="125"/>
      <c r="N895" s="125"/>
      <c r="O895" s="125"/>
      <c r="P895" s="125"/>
      <c r="Q895" s="125"/>
      <c r="R895" s="125"/>
      <c r="U895" s="2"/>
      <c r="V895" s="229"/>
    </row>
    <row r="896" spans="1:22">
      <c r="A896" s="125"/>
      <c r="B896" s="125"/>
      <c r="C896" s="125"/>
      <c r="D896" s="125"/>
      <c r="E896" s="125"/>
      <c r="F896" s="125"/>
      <c r="G896" s="211"/>
      <c r="H896" s="126"/>
      <c r="I896" s="126"/>
      <c r="J896" s="126"/>
      <c r="K896" s="125"/>
      <c r="L896" s="125"/>
      <c r="M896" s="125"/>
      <c r="N896" s="125"/>
      <c r="O896" s="125"/>
      <c r="P896" s="125"/>
      <c r="Q896" s="125"/>
      <c r="R896" s="125"/>
      <c r="U896" s="2"/>
      <c r="V896" s="229"/>
    </row>
    <row r="897" spans="1:22">
      <c r="A897" s="125"/>
      <c r="B897" s="125"/>
      <c r="C897" s="125"/>
      <c r="D897" s="125"/>
      <c r="E897" s="125"/>
      <c r="F897" s="125"/>
      <c r="G897" s="211"/>
      <c r="H897" s="126"/>
      <c r="I897" s="126"/>
      <c r="J897" s="126"/>
      <c r="K897" s="125"/>
      <c r="L897" s="125"/>
      <c r="M897" s="125"/>
      <c r="N897" s="125"/>
      <c r="O897" s="125"/>
      <c r="P897" s="125"/>
      <c r="Q897" s="125"/>
      <c r="R897" s="125"/>
      <c r="U897" s="2"/>
      <c r="V897" s="229"/>
    </row>
    <row r="898" spans="1:22">
      <c r="A898" s="125"/>
      <c r="B898" s="125"/>
      <c r="C898" s="125"/>
      <c r="D898" s="125"/>
      <c r="E898" s="125"/>
      <c r="F898" s="125"/>
      <c r="G898" s="211"/>
      <c r="H898" s="126"/>
      <c r="I898" s="126"/>
      <c r="J898" s="126"/>
      <c r="K898" s="125"/>
      <c r="L898" s="125"/>
      <c r="M898" s="125"/>
      <c r="N898" s="125"/>
      <c r="O898" s="125"/>
      <c r="P898" s="125"/>
      <c r="Q898" s="125"/>
      <c r="R898" s="125"/>
      <c r="U898" s="2"/>
      <c r="V898" s="229"/>
    </row>
    <row r="899" spans="1:22">
      <c r="A899" s="125"/>
      <c r="B899" s="125"/>
      <c r="C899" s="125"/>
      <c r="D899" s="125"/>
      <c r="E899" s="125"/>
      <c r="F899" s="125"/>
      <c r="G899" s="211"/>
      <c r="H899" s="126"/>
      <c r="I899" s="126"/>
      <c r="J899" s="126"/>
      <c r="K899" s="125"/>
      <c r="L899" s="125"/>
      <c r="M899" s="125"/>
      <c r="N899" s="125"/>
      <c r="O899" s="125"/>
      <c r="P899" s="125"/>
      <c r="Q899" s="125"/>
      <c r="R899" s="125"/>
      <c r="U899" s="2"/>
      <c r="V899" s="229"/>
    </row>
    <row r="900" spans="1:22">
      <c r="A900" s="125"/>
      <c r="B900" s="125"/>
      <c r="C900" s="125"/>
      <c r="D900" s="125"/>
      <c r="E900" s="125"/>
      <c r="F900" s="125"/>
      <c r="G900" s="211"/>
      <c r="H900" s="126"/>
      <c r="I900" s="126"/>
      <c r="J900" s="126"/>
      <c r="K900" s="125"/>
      <c r="L900" s="125"/>
      <c r="M900" s="125"/>
      <c r="N900" s="125"/>
      <c r="O900" s="125"/>
      <c r="P900" s="125"/>
      <c r="Q900" s="125"/>
      <c r="R900" s="125"/>
      <c r="U900" s="2"/>
      <c r="V900" s="229"/>
    </row>
    <row r="901" spans="1:22">
      <c r="A901" s="125"/>
      <c r="B901" s="125"/>
      <c r="C901" s="125"/>
      <c r="D901" s="125"/>
      <c r="E901" s="125"/>
      <c r="F901" s="125"/>
      <c r="G901" s="211"/>
      <c r="H901" s="126"/>
      <c r="I901" s="126"/>
      <c r="J901" s="126"/>
      <c r="K901" s="125"/>
      <c r="L901" s="125"/>
      <c r="M901" s="125"/>
      <c r="N901" s="125"/>
      <c r="O901" s="125"/>
      <c r="P901" s="125"/>
      <c r="Q901" s="125"/>
      <c r="R901" s="125"/>
      <c r="U901" s="2"/>
      <c r="V901" s="229"/>
    </row>
    <row r="902" spans="1:22">
      <c r="A902" s="125"/>
      <c r="B902" s="125"/>
      <c r="C902" s="125"/>
      <c r="D902" s="125"/>
      <c r="E902" s="125"/>
      <c r="F902" s="125"/>
      <c r="G902" s="211"/>
      <c r="H902" s="126"/>
      <c r="I902" s="126"/>
      <c r="J902" s="126"/>
      <c r="K902" s="125"/>
      <c r="L902" s="125"/>
      <c r="M902" s="125"/>
      <c r="N902" s="125"/>
      <c r="O902" s="125"/>
      <c r="P902" s="125"/>
      <c r="Q902" s="125"/>
      <c r="R902" s="125"/>
      <c r="U902" s="2"/>
      <c r="V902" s="229"/>
    </row>
    <row r="903" spans="1:22">
      <c r="A903" s="125"/>
      <c r="B903" s="125"/>
      <c r="C903" s="125"/>
      <c r="D903" s="125"/>
      <c r="E903" s="125"/>
      <c r="F903" s="125"/>
      <c r="G903" s="211"/>
      <c r="H903" s="126"/>
      <c r="I903" s="126"/>
      <c r="J903" s="126"/>
      <c r="K903" s="125"/>
      <c r="L903" s="125"/>
      <c r="M903" s="125"/>
      <c r="N903" s="125"/>
      <c r="O903" s="125"/>
      <c r="P903" s="125"/>
      <c r="Q903" s="125"/>
      <c r="R903" s="125"/>
      <c r="U903" s="2"/>
      <c r="V903" s="229"/>
    </row>
    <row r="904" spans="1:22">
      <c r="A904" s="125"/>
      <c r="B904" s="125"/>
      <c r="C904" s="125"/>
      <c r="D904" s="125"/>
      <c r="E904" s="125"/>
      <c r="F904" s="125"/>
      <c r="G904" s="211"/>
      <c r="H904" s="126"/>
      <c r="I904" s="126"/>
      <c r="J904" s="126"/>
      <c r="K904" s="125"/>
      <c r="L904" s="125"/>
      <c r="M904" s="125"/>
      <c r="N904" s="125"/>
      <c r="O904" s="125"/>
      <c r="P904" s="125"/>
      <c r="Q904" s="125"/>
      <c r="R904" s="125"/>
      <c r="U904" s="2"/>
      <c r="V904" s="229"/>
    </row>
    <row r="905" spans="1:22">
      <c r="A905" s="125"/>
      <c r="B905" s="125"/>
      <c r="C905" s="125"/>
      <c r="D905" s="125"/>
      <c r="E905" s="125"/>
      <c r="F905" s="125"/>
      <c r="G905" s="211"/>
      <c r="H905" s="126"/>
      <c r="I905" s="126"/>
      <c r="J905" s="126"/>
      <c r="K905" s="125"/>
      <c r="L905" s="125"/>
      <c r="M905" s="125"/>
      <c r="N905" s="125"/>
      <c r="O905" s="125"/>
      <c r="P905" s="125"/>
      <c r="Q905" s="125"/>
      <c r="R905" s="125"/>
      <c r="U905" s="2"/>
      <c r="V905" s="229"/>
    </row>
    <row r="906" spans="1:22">
      <c r="A906" s="125"/>
      <c r="B906" s="125"/>
      <c r="C906" s="125"/>
      <c r="D906" s="125"/>
      <c r="E906" s="125"/>
      <c r="F906" s="125"/>
      <c r="G906" s="211"/>
      <c r="H906" s="126"/>
      <c r="I906" s="126"/>
      <c r="J906" s="126"/>
      <c r="K906" s="125"/>
      <c r="L906" s="125"/>
      <c r="M906" s="125"/>
      <c r="N906" s="125"/>
      <c r="O906" s="125"/>
      <c r="P906" s="125"/>
      <c r="Q906" s="125"/>
      <c r="R906" s="125"/>
      <c r="U906" s="2"/>
      <c r="V906" s="229"/>
    </row>
    <row r="907" spans="1:22">
      <c r="A907" s="125"/>
      <c r="B907" s="125"/>
      <c r="C907" s="125"/>
      <c r="D907" s="125"/>
      <c r="E907" s="125"/>
      <c r="F907" s="125"/>
      <c r="G907" s="211"/>
      <c r="H907" s="126"/>
      <c r="I907" s="126"/>
      <c r="J907" s="126"/>
      <c r="K907" s="125"/>
      <c r="L907" s="125"/>
      <c r="M907" s="125"/>
      <c r="N907" s="125"/>
      <c r="O907" s="125"/>
      <c r="P907" s="125"/>
      <c r="Q907" s="125"/>
      <c r="R907" s="125"/>
      <c r="U907" s="2"/>
      <c r="V907" s="229"/>
    </row>
    <row r="908" spans="1:22">
      <c r="A908" s="125"/>
      <c r="B908" s="125"/>
      <c r="C908" s="125"/>
      <c r="D908" s="125"/>
      <c r="E908" s="125"/>
      <c r="F908" s="125"/>
      <c r="G908" s="211"/>
      <c r="H908" s="126"/>
      <c r="I908" s="126"/>
      <c r="J908" s="126"/>
      <c r="K908" s="125"/>
      <c r="L908" s="125"/>
      <c r="M908" s="125"/>
      <c r="N908" s="125"/>
      <c r="O908" s="125"/>
      <c r="P908" s="125"/>
      <c r="Q908" s="125"/>
      <c r="R908" s="125"/>
      <c r="U908" s="2"/>
      <c r="V908" s="229"/>
    </row>
    <row r="909" spans="1:22">
      <c r="A909" s="125"/>
      <c r="B909" s="125"/>
      <c r="C909" s="125"/>
      <c r="D909" s="125"/>
      <c r="E909" s="125"/>
      <c r="F909" s="125"/>
      <c r="G909" s="211"/>
      <c r="H909" s="126"/>
      <c r="I909" s="126"/>
      <c r="J909" s="126"/>
      <c r="K909" s="125"/>
      <c r="L909" s="125"/>
      <c r="M909" s="125"/>
      <c r="N909" s="125"/>
      <c r="O909" s="125"/>
      <c r="P909" s="125"/>
      <c r="Q909" s="125"/>
      <c r="R909" s="125"/>
      <c r="U909" s="2"/>
      <c r="V909" s="229"/>
    </row>
    <row r="910" spans="1:22">
      <c r="A910" s="125"/>
      <c r="B910" s="125"/>
      <c r="C910" s="125"/>
      <c r="D910" s="125"/>
      <c r="E910" s="125"/>
      <c r="F910" s="125"/>
      <c r="G910" s="211"/>
      <c r="H910" s="126"/>
      <c r="I910" s="126"/>
      <c r="J910" s="126"/>
      <c r="K910" s="125"/>
      <c r="L910" s="125"/>
      <c r="M910" s="125"/>
      <c r="N910" s="125"/>
      <c r="O910" s="125"/>
      <c r="P910" s="125"/>
      <c r="Q910" s="125"/>
      <c r="R910" s="125"/>
      <c r="U910" s="2"/>
      <c r="V910" s="229"/>
    </row>
    <row r="911" spans="1:22">
      <c r="A911" s="125"/>
      <c r="B911" s="125"/>
      <c r="C911" s="125"/>
      <c r="D911" s="125"/>
      <c r="E911" s="125"/>
      <c r="F911" s="125"/>
      <c r="G911" s="211"/>
      <c r="H911" s="126"/>
      <c r="I911" s="126"/>
      <c r="J911" s="126"/>
      <c r="K911" s="125"/>
      <c r="L911" s="125"/>
      <c r="M911" s="125"/>
      <c r="N911" s="125"/>
      <c r="O911" s="125"/>
      <c r="P911" s="125"/>
      <c r="Q911" s="125"/>
      <c r="R911" s="125"/>
      <c r="U911" s="2"/>
      <c r="V911" s="229"/>
    </row>
    <row r="912" spans="1:22">
      <c r="A912" s="125"/>
      <c r="B912" s="125"/>
      <c r="C912" s="125"/>
      <c r="D912" s="125"/>
      <c r="E912" s="125"/>
      <c r="F912" s="125"/>
      <c r="G912" s="211"/>
      <c r="H912" s="126"/>
      <c r="I912" s="126"/>
      <c r="J912" s="126"/>
      <c r="K912" s="125"/>
      <c r="L912" s="125"/>
      <c r="M912" s="125"/>
      <c r="N912" s="125"/>
      <c r="O912" s="125"/>
      <c r="P912" s="125"/>
      <c r="Q912" s="125"/>
      <c r="R912" s="125"/>
      <c r="U912" s="2"/>
      <c r="V912" s="229"/>
    </row>
    <row r="913" spans="1:22">
      <c r="A913" s="125"/>
      <c r="B913" s="125"/>
      <c r="C913" s="125"/>
      <c r="D913" s="125"/>
      <c r="E913" s="125"/>
      <c r="F913" s="125"/>
      <c r="G913" s="211"/>
      <c r="H913" s="126"/>
      <c r="I913" s="126"/>
      <c r="J913" s="126"/>
      <c r="K913" s="125"/>
      <c r="L913" s="125"/>
      <c r="M913" s="125"/>
      <c r="N913" s="125"/>
      <c r="O913" s="125"/>
      <c r="P913" s="125"/>
      <c r="Q913" s="125"/>
      <c r="R913" s="125"/>
      <c r="U913" s="2"/>
      <c r="V913" s="229"/>
    </row>
    <row r="914" spans="1:22">
      <c r="A914" s="125"/>
      <c r="B914" s="125"/>
      <c r="C914" s="125"/>
      <c r="D914" s="125"/>
      <c r="E914" s="125"/>
      <c r="F914" s="125"/>
      <c r="G914" s="211"/>
      <c r="H914" s="126"/>
      <c r="I914" s="126"/>
      <c r="J914" s="126"/>
      <c r="K914" s="125"/>
      <c r="L914" s="125"/>
      <c r="M914" s="125"/>
      <c r="N914" s="125"/>
      <c r="O914" s="125"/>
      <c r="P914" s="125"/>
      <c r="Q914" s="125"/>
      <c r="R914" s="125"/>
      <c r="U914" s="2"/>
      <c r="V914" s="229"/>
    </row>
    <row r="915" spans="1:22">
      <c r="A915" s="125"/>
      <c r="B915" s="125"/>
      <c r="C915" s="125"/>
      <c r="D915" s="125"/>
      <c r="E915" s="125"/>
      <c r="F915" s="125"/>
      <c r="G915" s="211"/>
      <c r="H915" s="126"/>
      <c r="I915" s="126"/>
      <c r="J915" s="126"/>
      <c r="K915" s="125"/>
      <c r="L915" s="125"/>
      <c r="M915" s="125"/>
      <c r="N915" s="125"/>
      <c r="O915" s="125"/>
      <c r="P915" s="125"/>
      <c r="Q915" s="125"/>
      <c r="R915" s="125"/>
      <c r="U915" s="2"/>
      <c r="V915" s="229"/>
    </row>
    <row r="916" spans="1:22">
      <c r="A916" s="125"/>
      <c r="B916" s="125"/>
      <c r="C916" s="125"/>
      <c r="D916" s="125"/>
      <c r="E916" s="125"/>
      <c r="F916" s="125"/>
      <c r="G916" s="211"/>
      <c r="H916" s="126"/>
      <c r="I916" s="126"/>
      <c r="J916" s="126"/>
      <c r="K916" s="125"/>
      <c r="L916" s="125"/>
      <c r="M916" s="125"/>
      <c r="N916" s="125"/>
      <c r="O916" s="125"/>
      <c r="P916" s="125"/>
      <c r="Q916" s="125"/>
      <c r="R916" s="125"/>
      <c r="U916" s="2"/>
      <c r="V916" s="229"/>
    </row>
    <row r="917" spans="1:22">
      <c r="A917" s="125"/>
      <c r="B917" s="125"/>
      <c r="C917" s="125"/>
      <c r="D917" s="125"/>
      <c r="E917" s="125"/>
      <c r="F917" s="125"/>
      <c r="G917" s="211"/>
      <c r="H917" s="126"/>
      <c r="I917" s="126"/>
      <c r="J917" s="126"/>
      <c r="K917" s="125"/>
      <c r="L917" s="125"/>
      <c r="M917" s="125"/>
      <c r="N917" s="125"/>
      <c r="O917" s="125"/>
      <c r="P917" s="125"/>
      <c r="Q917" s="125"/>
      <c r="R917" s="125"/>
      <c r="U917" s="2"/>
      <c r="V917" s="229"/>
    </row>
    <row r="918" spans="1:22">
      <c r="A918" s="125"/>
      <c r="B918" s="125"/>
      <c r="C918" s="125"/>
      <c r="D918" s="125"/>
      <c r="E918" s="125"/>
      <c r="F918" s="125"/>
      <c r="G918" s="211"/>
      <c r="H918" s="126"/>
      <c r="I918" s="126"/>
      <c r="J918" s="126"/>
      <c r="K918" s="125"/>
      <c r="L918" s="125"/>
      <c r="M918" s="125"/>
      <c r="N918" s="125"/>
      <c r="O918" s="125"/>
      <c r="P918" s="125"/>
      <c r="Q918" s="125"/>
      <c r="R918" s="125"/>
      <c r="U918" s="2"/>
      <c r="V918" s="229"/>
    </row>
    <row r="919" spans="1:22">
      <c r="A919" s="125"/>
      <c r="B919" s="125"/>
      <c r="C919" s="125"/>
      <c r="D919" s="125"/>
      <c r="E919" s="125"/>
      <c r="F919" s="125"/>
      <c r="G919" s="211"/>
      <c r="H919" s="126"/>
      <c r="I919" s="126"/>
      <c r="J919" s="126"/>
      <c r="K919" s="125"/>
      <c r="L919" s="125"/>
      <c r="M919" s="125"/>
      <c r="N919" s="125"/>
      <c r="O919" s="125"/>
      <c r="P919" s="125"/>
      <c r="Q919" s="125"/>
      <c r="R919" s="125"/>
      <c r="U919" s="2"/>
      <c r="V919" s="229"/>
    </row>
    <row r="920" spans="1:22">
      <c r="A920" s="125"/>
      <c r="B920" s="125"/>
      <c r="C920" s="125"/>
      <c r="D920" s="125"/>
      <c r="E920" s="125"/>
      <c r="F920" s="125"/>
      <c r="G920" s="211"/>
      <c r="H920" s="126"/>
      <c r="I920" s="126"/>
      <c r="J920" s="126"/>
      <c r="K920" s="125"/>
      <c r="L920" s="125"/>
      <c r="M920" s="125"/>
      <c r="N920" s="125"/>
      <c r="O920" s="125"/>
      <c r="P920" s="125"/>
      <c r="Q920" s="125"/>
      <c r="R920" s="125"/>
      <c r="U920" s="2"/>
      <c r="V920" s="229"/>
    </row>
    <row r="921" spans="1:22">
      <c r="A921" s="125"/>
      <c r="B921" s="125"/>
      <c r="C921" s="125"/>
      <c r="D921" s="125"/>
      <c r="E921" s="125"/>
      <c r="F921" s="125"/>
      <c r="G921" s="211"/>
      <c r="H921" s="126"/>
      <c r="I921" s="126"/>
      <c r="J921" s="126"/>
      <c r="K921" s="125"/>
      <c r="L921" s="125"/>
      <c r="M921" s="125"/>
      <c r="N921" s="125"/>
      <c r="O921" s="125"/>
      <c r="P921" s="125"/>
      <c r="Q921" s="125"/>
      <c r="R921" s="125"/>
      <c r="U921" s="2"/>
      <c r="V921" s="229"/>
    </row>
    <row r="922" spans="1:22">
      <c r="A922" s="125"/>
      <c r="B922" s="125"/>
      <c r="C922" s="125"/>
      <c r="D922" s="125"/>
      <c r="E922" s="125"/>
      <c r="F922" s="125"/>
      <c r="G922" s="211"/>
      <c r="H922" s="126"/>
      <c r="I922" s="126"/>
      <c r="J922" s="126"/>
      <c r="K922" s="125"/>
      <c r="L922" s="125"/>
      <c r="M922" s="125"/>
      <c r="N922" s="125"/>
      <c r="O922" s="125"/>
      <c r="P922" s="125"/>
      <c r="Q922" s="125"/>
      <c r="R922" s="125"/>
      <c r="U922" s="2"/>
      <c r="V922" s="229"/>
    </row>
    <row r="923" spans="1:22">
      <c r="A923" s="125"/>
      <c r="B923" s="125"/>
      <c r="C923" s="125"/>
      <c r="D923" s="125"/>
      <c r="E923" s="125"/>
      <c r="F923" s="125"/>
      <c r="G923" s="211"/>
      <c r="H923" s="126"/>
      <c r="I923" s="126"/>
      <c r="J923" s="126"/>
      <c r="K923" s="125"/>
      <c r="L923" s="125"/>
      <c r="M923" s="125"/>
      <c r="N923" s="125"/>
      <c r="O923" s="125"/>
      <c r="P923" s="125"/>
      <c r="Q923" s="125"/>
      <c r="R923" s="125"/>
      <c r="U923" s="2"/>
      <c r="V923" s="229"/>
    </row>
    <row r="924" spans="1:22">
      <c r="A924" s="125"/>
      <c r="B924" s="125"/>
      <c r="C924" s="125"/>
      <c r="D924" s="125"/>
      <c r="E924" s="125"/>
      <c r="F924" s="125"/>
      <c r="G924" s="211"/>
      <c r="H924" s="126"/>
      <c r="I924" s="126"/>
      <c r="J924" s="126"/>
      <c r="K924" s="125"/>
      <c r="L924" s="125"/>
      <c r="M924" s="125"/>
      <c r="N924" s="125"/>
      <c r="O924" s="125"/>
      <c r="P924" s="125"/>
      <c r="Q924" s="125"/>
      <c r="R924" s="125"/>
      <c r="U924" s="2"/>
      <c r="V924" s="229"/>
    </row>
    <row r="925" spans="1:22">
      <c r="A925" s="125"/>
      <c r="B925" s="125"/>
      <c r="C925" s="125"/>
      <c r="D925" s="125"/>
      <c r="E925" s="125"/>
      <c r="F925" s="125"/>
      <c r="G925" s="211"/>
      <c r="H925" s="126"/>
      <c r="I925" s="126"/>
      <c r="J925" s="126"/>
      <c r="K925" s="125"/>
      <c r="L925" s="125"/>
      <c r="M925" s="125"/>
      <c r="N925" s="125"/>
      <c r="O925" s="125"/>
      <c r="P925" s="125"/>
      <c r="Q925" s="125"/>
      <c r="R925" s="125"/>
      <c r="U925" s="2"/>
      <c r="V925" s="229"/>
    </row>
    <row r="926" spans="1:22">
      <c r="A926" s="125"/>
      <c r="B926" s="125"/>
      <c r="C926" s="125"/>
      <c r="D926" s="125"/>
      <c r="E926" s="125"/>
      <c r="F926" s="125"/>
      <c r="G926" s="211"/>
      <c r="H926" s="126"/>
      <c r="I926" s="126"/>
      <c r="J926" s="126"/>
      <c r="K926" s="125"/>
      <c r="L926" s="125"/>
      <c r="M926" s="125"/>
      <c r="N926" s="125"/>
      <c r="O926" s="125"/>
      <c r="P926" s="125"/>
      <c r="Q926" s="125"/>
      <c r="R926" s="125"/>
      <c r="U926" s="2"/>
      <c r="V926" s="229"/>
    </row>
    <row r="927" spans="1:22">
      <c r="A927" s="125"/>
      <c r="B927" s="125"/>
      <c r="C927" s="125"/>
      <c r="D927" s="125"/>
      <c r="E927" s="125"/>
      <c r="F927" s="125"/>
      <c r="G927" s="211"/>
      <c r="H927" s="126"/>
      <c r="I927" s="126"/>
      <c r="J927" s="126"/>
      <c r="K927" s="125"/>
      <c r="L927" s="125"/>
      <c r="M927" s="125"/>
      <c r="N927" s="125"/>
      <c r="O927" s="125"/>
      <c r="P927" s="125"/>
      <c r="Q927" s="125"/>
      <c r="R927" s="125"/>
      <c r="U927" s="2"/>
      <c r="V927" s="229"/>
    </row>
    <row r="928" spans="1:22">
      <c r="A928" s="125"/>
      <c r="B928" s="125"/>
      <c r="C928" s="125"/>
      <c r="D928" s="125"/>
      <c r="E928" s="125"/>
      <c r="F928" s="125"/>
      <c r="G928" s="211"/>
      <c r="H928" s="126"/>
      <c r="I928" s="126"/>
      <c r="J928" s="126"/>
      <c r="K928" s="125"/>
      <c r="L928" s="125"/>
      <c r="M928" s="125"/>
      <c r="N928" s="125"/>
      <c r="O928" s="125"/>
      <c r="P928" s="125"/>
      <c r="Q928" s="125"/>
      <c r="R928" s="125"/>
      <c r="U928" s="2"/>
      <c r="V928" s="229"/>
    </row>
    <row r="929" spans="1:22">
      <c r="A929" s="125"/>
      <c r="B929" s="125"/>
      <c r="C929" s="125"/>
      <c r="D929" s="125"/>
      <c r="E929" s="125"/>
      <c r="F929" s="125"/>
      <c r="G929" s="211"/>
      <c r="H929" s="126"/>
      <c r="I929" s="126"/>
      <c r="J929" s="126"/>
      <c r="K929" s="125"/>
      <c r="L929" s="125"/>
      <c r="M929" s="125"/>
      <c r="N929" s="125"/>
      <c r="O929" s="125"/>
      <c r="P929" s="125"/>
      <c r="Q929" s="125"/>
      <c r="R929" s="125"/>
      <c r="U929" s="2"/>
      <c r="V929" s="229"/>
    </row>
    <row r="930" spans="1:22">
      <c r="A930" s="125"/>
      <c r="B930" s="125"/>
      <c r="C930" s="125"/>
      <c r="D930" s="125"/>
      <c r="E930" s="125"/>
      <c r="F930" s="125"/>
      <c r="G930" s="211"/>
      <c r="H930" s="126"/>
      <c r="I930" s="126"/>
      <c r="J930" s="126"/>
      <c r="K930" s="125"/>
      <c r="L930" s="125"/>
      <c r="M930" s="125"/>
      <c r="N930" s="125"/>
      <c r="O930" s="125"/>
      <c r="P930" s="125"/>
      <c r="Q930" s="125"/>
      <c r="R930" s="125"/>
      <c r="U930" s="2"/>
      <c r="V930" s="229"/>
    </row>
    <row r="931" spans="1:22">
      <c r="A931" s="125"/>
      <c r="B931" s="125"/>
      <c r="C931" s="125"/>
      <c r="D931" s="125"/>
      <c r="E931" s="125"/>
      <c r="F931" s="125"/>
      <c r="G931" s="211"/>
      <c r="H931" s="126"/>
      <c r="I931" s="126"/>
      <c r="J931" s="126"/>
      <c r="K931" s="125"/>
      <c r="L931" s="125"/>
      <c r="M931" s="125"/>
      <c r="N931" s="125"/>
      <c r="O931" s="125"/>
      <c r="P931" s="125"/>
      <c r="Q931" s="125"/>
      <c r="R931" s="125"/>
      <c r="U931" s="2"/>
      <c r="V931" s="229"/>
    </row>
    <row r="932" spans="1:22">
      <c r="A932" s="125"/>
      <c r="B932" s="125"/>
      <c r="C932" s="125"/>
      <c r="D932" s="125"/>
      <c r="E932" s="125"/>
      <c r="F932" s="125"/>
      <c r="G932" s="211"/>
      <c r="H932" s="126"/>
      <c r="I932" s="126"/>
      <c r="J932" s="126"/>
      <c r="K932" s="125"/>
      <c r="L932" s="125"/>
      <c r="M932" s="125"/>
      <c r="N932" s="125"/>
      <c r="O932" s="125"/>
      <c r="P932" s="125"/>
      <c r="Q932" s="125"/>
      <c r="R932" s="125"/>
      <c r="U932" s="2"/>
      <c r="V932" s="229"/>
    </row>
    <row r="933" spans="1:22">
      <c r="A933" s="125"/>
      <c r="B933" s="125"/>
      <c r="C933" s="125"/>
      <c r="D933" s="125"/>
      <c r="E933" s="125"/>
      <c r="F933" s="125"/>
      <c r="G933" s="211"/>
      <c r="H933" s="126"/>
      <c r="I933" s="126"/>
      <c r="J933" s="126"/>
      <c r="K933" s="125"/>
      <c r="L933" s="125"/>
      <c r="M933" s="125"/>
      <c r="N933" s="125"/>
      <c r="O933" s="125"/>
      <c r="P933" s="125"/>
      <c r="Q933" s="125"/>
      <c r="R933" s="125"/>
      <c r="U933" s="2"/>
      <c r="V933" s="229"/>
    </row>
    <row r="934" spans="1:22">
      <c r="A934" s="125"/>
      <c r="B934" s="125"/>
      <c r="C934" s="125"/>
      <c r="D934" s="125"/>
      <c r="E934" s="125"/>
      <c r="F934" s="125"/>
      <c r="G934" s="211"/>
      <c r="H934" s="126"/>
      <c r="I934" s="126"/>
      <c r="J934" s="126"/>
      <c r="K934" s="125"/>
      <c r="L934" s="125"/>
      <c r="M934" s="125"/>
      <c r="N934" s="125"/>
      <c r="O934" s="125"/>
      <c r="P934" s="125"/>
      <c r="Q934" s="125"/>
      <c r="R934" s="125"/>
      <c r="U934" s="2"/>
      <c r="V934" s="229"/>
    </row>
    <row r="935" spans="1:22">
      <c r="A935" s="125"/>
      <c r="B935" s="125"/>
      <c r="C935" s="125"/>
      <c r="D935" s="125"/>
      <c r="E935" s="125"/>
      <c r="F935" s="125"/>
      <c r="G935" s="211"/>
      <c r="H935" s="126"/>
      <c r="I935" s="126"/>
      <c r="J935" s="126"/>
      <c r="K935" s="125"/>
      <c r="L935" s="125"/>
      <c r="M935" s="125"/>
      <c r="N935" s="125"/>
      <c r="O935" s="125"/>
      <c r="P935" s="125"/>
      <c r="Q935" s="125"/>
      <c r="R935" s="125"/>
      <c r="U935" s="2"/>
      <c r="V935" s="229"/>
    </row>
    <row r="936" spans="1:22">
      <c r="A936" s="125"/>
      <c r="B936" s="125"/>
      <c r="C936" s="125"/>
      <c r="D936" s="125"/>
      <c r="E936" s="125"/>
      <c r="F936" s="125"/>
      <c r="G936" s="211"/>
      <c r="H936" s="126"/>
      <c r="I936" s="126"/>
      <c r="J936" s="126"/>
      <c r="K936" s="125"/>
      <c r="L936" s="125"/>
      <c r="M936" s="125"/>
      <c r="N936" s="125"/>
      <c r="O936" s="125"/>
      <c r="P936" s="125"/>
      <c r="Q936" s="125"/>
      <c r="R936" s="125"/>
      <c r="U936" s="2"/>
      <c r="V936" s="229"/>
    </row>
    <row r="937" spans="1:22">
      <c r="A937" s="125"/>
      <c r="B937" s="125"/>
      <c r="C937" s="125"/>
      <c r="D937" s="125"/>
      <c r="E937" s="125"/>
      <c r="F937" s="125"/>
      <c r="G937" s="211"/>
      <c r="H937" s="126"/>
      <c r="I937" s="126"/>
      <c r="J937" s="126"/>
      <c r="K937" s="125"/>
      <c r="L937" s="125"/>
      <c r="M937" s="125"/>
      <c r="N937" s="125"/>
      <c r="O937" s="125"/>
      <c r="P937" s="125"/>
      <c r="Q937" s="125"/>
      <c r="R937" s="125"/>
      <c r="U937" s="2"/>
      <c r="V937" s="229"/>
    </row>
    <row r="938" spans="1:22">
      <c r="A938" s="125"/>
      <c r="B938" s="125"/>
      <c r="C938" s="125"/>
      <c r="D938" s="125"/>
      <c r="E938" s="125"/>
      <c r="F938" s="125"/>
      <c r="G938" s="211"/>
      <c r="H938" s="126"/>
      <c r="I938" s="126"/>
      <c r="J938" s="126"/>
      <c r="K938" s="125"/>
      <c r="L938" s="125"/>
      <c r="M938" s="125"/>
      <c r="N938" s="125"/>
      <c r="O938" s="125"/>
      <c r="P938" s="125"/>
      <c r="Q938" s="125"/>
      <c r="R938" s="125"/>
      <c r="U938" s="2"/>
      <c r="V938" s="229"/>
    </row>
    <row r="939" spans="1:22">
      <c r="A939" s="125"/>
      <c r="B939" s="125"/>
      <c r="C939" s="125"/>
      <c r="D939" s="125"/>
      <c r="E939" s="125"/>
      <c r="F939" s="125"/>
      <c r="G939" s="211"/>
      <c r="H939" s="126"/>
      <c r="I939" s="126"/>
      <c r="J939" s="126"/>
      <c r="K939" s="125"/>
      <c r="L939" s="125"/>
      <c r="M939" s="125"/>
      <c r="N939" s="125"/>
      <c r="O939" s="125"/>
      <c r="P939" s="125"/>
      <c r="Q939" s="125"/>
      <c r="R939" s="125"/>
      <c r="U939" s="2"/>
      <c r="V939" s="229"/>
    </row>
    <row r="940" spans="1:22">
      <c r="A940" s="125"/>
      <c r="B940" s="125"/>
      <c r="C940" s="125"/>
      <c r="D940" s="125"/>
      <c r="E940" s="125"/>
      <c r="F940" s="125"/>
      <c r="G940" s="211"/>
      <c r="H940" s="126"/>
      <c r="I940" s="126"/>
      <c r="J940" s="126"/>
      <c r="K940" s="125"/>
      <c r="L940" s="125"/>
      <c r="M940" s="125"/>
      <c r="N940" s="125"/>
      <c r="O940" s="125"/>
      <c r="P940" s="125"/>
      <c r="Q940" s="125"/>
      <c r="R940" s="125"/>
      <c r="U940" s="2"/>
      <c r="V940" s="229"/>
    </row>
    <row r="941" spans="1:22">
      <c r="A941" s="125"/>
      <c r="B941" s="125"/>
      <c r="C941" s="125"/>
      <c r="D941" s="125"/>
      <c r="E941" s="125"/>
      <c r="F941" s="125"/>
      <c r="G941" s="211"/>
      <c r="H941" s="126"/>
      <c r="I941" s="126"/>
      <c r="J941" s="126"/>
      <c r="K941" s="125"/>
      <c r="L941" s="125"/>
      <c r="M941" s="125"/>
      <c r="N941" s="125"/>
      <c r="O941" s="125"/>
      <c r="P941" s="125"/>
      <c r="Q941" s="125"/>
      <c r="R941" s="125"/>
      <c r="U941" s="2"/>
      <c r="V941" s="229"/>
    </row>
    <row r="942" spans="1:22">
      <c r="A942" s="125"/>
      <c r="B942" s="125"/>
      <c r="C942" s="125"/>
      <c r="D942" s="125"/>
      <c r="E942" s="125"/>
      <c r="F942" s="125"/>
      <c r="G942" s="211"/>
      <c r="H942" s="126"/>
      <c r="I942" s="126"/>
      <c r="J942" s="126"/>
      <c r="K942" s="125"/>
      <c r="L942" s="125"/>
      <c r="M942" s="125"/>
      <c r="N942" s="125"/>
      <c r="O942" s="125"/>
      <c r="P942" s="125"/>
      <c r="Q942" s="125"/>
      <c r="R942" s="125"/>
      <c r="U942" s="2"/>
      <c r="V942" s="229"/>
    </row>
    <row r="943" spans="1:22">
      <c r="A943" s="125"/>
      <c r="B943" s="125"/>
      <c r="C943" s="125"/>
      <c r="D943" s="125"/>
      <c r="E943" s="125"/>
      <c r="F943" s="125"/>
      <c r="G943" s="211"/>
      <c r="H943" s="126"/>
      <c r="I943" s="126"/>
      <c r="J943" s="126"/>
      <c r="K943" s="125"/>
      <c r="L943" s="125"/>
      <c r="M943" s="125"/>
      <c r="N943" s="125"/>
      <c r="O943" s="125"/>
      <c r="P943" s="125"/>
      <c r="Q943" s="125"/>
      <c r="R943" s="125"/>
      <c r="U943" s="2"/>
      <c r="V943" s="229"/>
    </row>
    <row r="944" spans="1:22">
      <c r="A944" s="125"/>
      <c r="B944" s="125"/>
      <c r="C944" s="125"/>
      <c r="D944" s="125"/>
      <c r="E944" s="125"/>
      <c r="F944" s="125"/>
      <c r="G944" s="211"/>
      <c r="H944" s="126"/>
      <c r="I944" s="126"/>
      <c r="J944" s="126"/>
      <c r="K944" s="125"/>
      <c r="L944" s="125"/>
      <c r="M944" s="125"/>
      <c r="N944" s="125"/>
      <c r="O944" s="125"/>
      <c r="P944" s="125"/>
      <c r="Q944" s="125"/>
      <c r="R944" s="125"/>
      <c r="U944" s="2"/>
      <c r="V944" s="229"/>
    </row>
    <row r="945" spans="1:22">
      <c r="A945" s="125"/>
      <c r="B945" s="125"/>
      <c r="C945" s="125"/>
      <c r="D945" s="125"/>
      <c r="E945" s="125"/>
      <c r="F945" s="125"/>
      <c r="G945" s="211"/>
      <c r="H945" s="126"/>
      <c r="I945" s="126"/>
      <c r="J945" s="126"/>
      <c r="K945" s="125"/>
      <c r="L945" s="125"/>
      <c r="M945" s="125"/>
      <c r="N945" s="125"/>
      <c r="O945" s="125"/>
      <c r="P945" s="125"/>
      <c r="Q945" s="125"/>
      <c r="R945" s="125"/>
      <c r="U945" s="2"/>
      <c r="V945" s="229"/>
    </row>
    <row r="946" spans="1:22">
      <c r="A946" s="125"/>
      <c r="B946" s="125"/>
      <c r="C946" s="125"/>
      <c r="D946" s="125"/>
      <c r="E946" s="125"/>
      <c r="F946" s="125"/>
      <c r="G946" s="211"/>
      <c r="H946" s="126"/>
      <c r="I946" s="126"/>
      <c r="J946" s="126"/>
      <c r="K946" s="125"/>
      <c r="L946" s="125"/>
      <c r="M946" s="125"/>
      <c r="N946" s="125"/>
      <c r="O946" s="125"/>
      <c r="P946" s="125"/>
      <c r="Q946" s="125"/>
      <c r="R946" s="125"/>
      <c r="U946" s="2"/>
      <c r="V946" s="229"/>
    </row>
    <row r="947" spans="1:22">
      <c r="A947" s="125"/>
      <c r="B947" s="125"/>
      <c r="C947" s="125"/>
      <c r="D947" s="125"/>
      <c r="E947" s="125"/>
      <c r="F947" s="125"/>
      <c r="G947" s="211"/>
      <c r="H947" s="126"/>
      <c r="I947" s="126"/>
      <c r="J947" s="126"/>
      <c r="K947" s="125"/>
      <c r="L947" s="125"/>
      <c r="M947" s="125"/>
      <c r="N947" s="125"/>
      <c r="O947" s="125"/>
      <c r="P947" s="125"/>
      <c r="Q947" s="125"/>
      <c r="R947" s="125"/>
      <c r="U947" s="2"/>
      <c r="V947" s="229"/>
    </row>
    <row r="948" spans="1:22">
      <c r="A948" s="125"/>
      <c r="B948" s="125"/>
      <c r="C948" s="125"/>
      <c r="D948" s="125"/>
      <c r="E948" s="125"/>
      <c r="F948" s="125"/>
      <c r="G948" s="211"/>
      <c r="H948" s="126"/>
      <c r="I948" s="126"/>
      <c r="J948" s="126"/>
      <c r="K948" s="125"/>
      <c r="L948" s="125"/>
      <c r="M948" s="125"/>
      <c r="N948" s="125"/>
      <c r="O948" s="125"/>
      <c r="P948" s="125"/>
      <c r="Q948" s="125"/>
      <c r="R948" s="125"/>
      <c r="U948" s="2"/>
      <c r="V948" s="229"/>
    </row>
    <row r="949" spans="1:22">
      <c r="A949" s="125"/>
      <c r="B949" s="125"/>
      <c r="C949" s="125"/>
      <c r="D949" s="125"/>
      <c r="E949" s="125"/>
      <c r="F949" s="125"/>
      <c r="G949" s="211"/>
      <c r="H949" s="126"/>
      <c r="I949" s="126"/>
      <c r="J949" s="126"/>
      <c r="K949" s="125"/>
      <c r="L949" s="125"/>
      <c r="M949" s="125"/>
      <c r="N949" s="125"/>
      <c r="O949" s="125"/>
      <c r="P949" s="125"/>
      <c r="Q949" s="125"/>
      <c r="R949" s="125"/>
      <c r="U949" s="2"/>
      <c r="V949" s="229"/>
    </row>
    <row r="950" spans="1:22">
      <c r="A950" s="125"/>
      <c r="B950" s="125"/>
      <c r="C950" s="125"/>
      <c r="D950" s="125"/>
      <c r="E950" s="125"/>
      <c r="F950" s="125"/>
      <c r="G950" s="211"/>
      <c r="H950" s="126"/>
      <c r="I950" s="126"/>
      <c r="J950" s="126"/>
      <c r="K950" s="125"/>
      <c r="L950" s="125"/>
      <c r="M950" s="125"/>
      <c r="N950" s="125"/>
      <c r="O950" s="125"/>
      <c r="P950" s="125"/>
      <c r="Q950" s="125"/>
      <c r="R950" s="125"/>
      <c r="U950" s="2"/>
      <c r="V950" s="229"/>
    </row>
    <row r="951" spans="1:22">
      <c r="A951" s="125"/>
      <c r="B951" s="125"/>
      <c r="C951" s="125"/>
      <c r="D951" s="125"/>
      <c r="E951" s="125"/>
      <c r="F951" s="125"/>
      <c r="G951" s="211"/>
      <c r="H951" s="126"/>
      <c r="I951" s="126"/>
      <c r="J951" s="126"/>
      <c r="K951" s="125"/>
      <c r="L951" s="125"/>
      <c r="M951" s="125"/>
      <c r="N951" s="125"/>
      <c r="O951" s="125"/>
      <c r="P951" s="125"/>
      <c r="Q951" s="125"/>
      <c r="R951" s="125"/>
      <c r="U951" s="2"/>
      <c r="V951" s="229"/>
    </row>
    <row r="952" spans="1:22">
      <c r="A952" s="125"/>
      <c r="B952" s="125"/>
      <c r="C952" s="125"/>
      <c r="D952" s="125"/>
      <c r="E952" s="125"/>
      <c r="F952" s="125"/>
      <c r="G952" s="211"/>
      <c r="H952" s="126"/>
      <c r="I952" s="126"/>
      <c r="J952" s="126"/>
      <c r="K952" s="125"/>
      <c r="L952" s="125"/>
      <c r="M952" s="125"/>
      <c r="N952" s="125"/>
      <c r="O952" s="125"/>
      <c r="P952" s="125"/>
      <c r="Q952" s="125"/>
      <c r="R952" s="125"/>
      <c r="U952" s="2"/>
      <c r="V952" s="229"/>
    </row>
    <row r="953" spans="1:22">
      <c r="A953" s="125"/>
      <c r="B953" s="125"/>
      <c r="C953" s="125"/>
      <c r="D953" s="125"/>
      <c r="E953" s="125"/>
      <c r="F953" s="125"/>
      <c r="G953" s="211"/>
      <c r="H953" s="126"/>
      <c r="I953" s="126"/>
      <c r="J953" s="126"/>
      <c r="K953" s="125"/>
      <c r="L953" s="125"/>
      <c r="M953" s="125"/>
      <c r="N953" s="125"/>
      <c r="O953" s="125"/>
      <c r="P953" s="125"/>
      <c r="Q953" s="125"/>
      <c r="R953" s="125"/>
      <c r="U953" s="2"/>
      <c r="V953" s="229"/>
    </row>
    <row r="954" spans="1:22">
      <c r="A954" s="125"/>
      <c r="B954" s="125"/>
      <c r="C954" s="125"/>
      <c r="D954" s="125"/>
      <c r="E954" s="125"/>
      <c r="F954" s="125"/>
      <c r="G954" s="211"/>
      <c r="H954" s="126"/>
      <c r="I954" s="126"/>
      <c r="J954" s="126"/>
      <c r="K954" s="125"/>
      <c r="L954" s="125"/>
      <c r="M954" s="125"/>
      <c r="N954" s="125"/>
      <c r="O954" s="125"/>
      <c r="P954" s="125"/>
      <c r="Q954" s="125"/>
      <c r="R954" s="125"/>
      <c r="U954" s="2"/>
      <c r="V954" s="229"/>
    </row>
    <row r="955" spans="1:22">
      <c r="A955" s="125"/>
      <c r="B955" s="125"/>
      <c r="C955" s="125"/>
      <c r="D955" s="125"/>
      <c r="E955" s="125"/>
      <c r="F955" s="125"/>
      <c r="G955" s="211"/>
      <c r="H955" s="126"/>
      <c r="I955" s="126"/>
      <c r="J955" s="126"/>
      <c r="K955" s="125"/>
      <c r="L955" s="125"/>
      <c r="M955" s="125"/>
      <c r="N955" s="125"/>
      <c r="O955" s="125"/>
      <c r="P955" s="125"/>
      <c r="Q955" s="125"/>
      <c r="R955" s="125"/>
      <c r="U955" s="2"/>
      <c r="V955" s="229"/>
    </row>
    <row r="956" spans="1:22">
      <c r="A956" s="125"/>
      <c r="B956" s="125"/>
      <c r="C956" s="125"/>
      <c r="D956" s="125"/>
      <c r="E956" s="125"/>
      <c r="F956" s="125"/>
      <c r="G956" s="211"/>
      <c r="H956" s="126"/>
      <c r="I956" s="126"/>
      <c r="J956" s="126"/>
      <c r="K956" s="125"/>
      <c r="L956" s="125"/>
      <c r="M956" s="125"/>
      <c r="N956" s="125"/>
      <c r="O956" s="125"/>
      <c r="P956" s="125"/>
      <c r="Q956" s="125"/>
      <c r="R956" s="125"/>
      <c r="U956" s="2"/>
      <c r="V956" s="229"/>
    </row>
    <row r="957" spans="1:22">
      <c r="A957" s="125"/>
      <c r="B957" s="125"/>
      <c r="C957" s="125"/>
      <c r="D957" s="125"/>
      <c r="E957" s="125"/>
      <c r="F957" s="125"/>
      <c r="G957" s="211"/>
      <c r="H957" s="126"/>
      <c r="I957" s="126"/>
      <c r="J957" s="126"/>
      <c r="K957" s="125"/>
      <c r="L957" s="125"/>
      <c r="M957" s="125"/>
      <c r="N957" s="125"/>
      <c r="O957" s="125"/>
      <c r="P957" s="125"/>
      <c r="Q957" s="125"/>
      <c r="R957" s="125"/>
      <c r="U957" s="2"/>
      <c r="V957" s="229"/>
    </row>
    <row r="958" spans="1:22">
      <c r="A958" s="125"/>
      <c r="B958" s="125"/>
      <c r="C958" s="125"/>
      <c r="D958" s="125"/>
      <c r="E958" s="125"/>
      <c r="F958" s="125"/>
      <c r="G958" s="211"/>
      <c r="H958" s="126"/>
      <c r="I958" s="126"/>
      <c r="J958" s="126"/>
      <c r="K958" s="125"/>
      <c r="L958" s="125"/>
      <c r="M958" s="125"/>
      <c r="N958" s="125"/>
      <c r="O958" s="125"/>
      <c r="P958" s="125"/>
      <c r="Q958" s="125"/>
      <c r="R958" s="125"/>
      <c r="U958" s="2"/>
      <c r="V958" s="229"/>
    </row>
    <row r="959" spans="1:22">
      <c r="A959" s="125"/>
      <c r="B959" s="125"/>
      <c r="C959" s="125"/>
      <c r="D959" s="125"/>
      <c r="E959" s="125"/>
      <c r="F959" s="125"/>
      <c r="G959" s="211"/>
      <c r="H959" s="126"/>
      <c r="I959" s="126"/>
      <c r="J959" s="126"/>
      <c r="K959" s="125"/>
      <c r="L959" s="125"/>
      <c r="M959" s="125"/>
      <c r="N959" s="125"/>
      <c r="O959" s="125"/>
      <c r="P959" s="125"/>
      <c r="Q959" s="125"/>
      <c r="R959" s="125"/>
      <c r="U959" s="2"/>
      <c r="V959" s="229"/>
    </row>
    <row r="960" spans="1:22">
      <c r="A960" s="125"/>
      <c r="B960" s="125"/>
      <c r="C960" s="125"/>
      <c r="D960" s="125"/>
      <c r="E960" s="125"/>
      <c r="F960" s="125"/>
      <c r="G960" s="211"/>
      <c r="H960" s="126"/>
      <c r="I960" s="126"/>
      <c r="J960" s="126"/>
      <c r="K960" s="125"/>
      <c r="L960" s="125"/>
      <c r="M960" s="125"/>
      <c r="N960" s="125"/>
      <c r="O960" s="125"/>
      <c r="P960" s="125"/>
      <c r="Q960" s="125"/>
      <c r="R960" s="125"/>
      <c r="U960" s="2"/>
      <c r="V960" s="229"/>
    </row>
    <row r="961" spans="1:22">
      <c r="A961" s="125"/>
      <c r="B961" s="125"/>
      <c r="C961" s="125"/>
      <c r="D961" s="125"/>
      <c r="E961" s="125"/>
      <c r="F961" s="125"/>
      <c r="G961" s="211"/>
      <c r="H961" s="126"/>
      <c r="I961" s="126"/>
      <c r="J961" s="126"/>
      <c r="K961" s="125"/>
      <c r="L961" s="125"/>
      <c r="M961" s="125"/>
      <c r="N961" s="125"/>
      <c r="O961" s="125"/>
      <c r="P961" s="125"/>
      <c r="Q961" s="125"/>
      <c r="R961" s="125"/>
      <c r="U961" s="2"/>
      <c r="V961" s="229"/>
    </row>
    <row r="962" spans="1:22">
      <c r="A962" s="125"/>
      <c r="B962" s="125"/>
      <c r="C962" s="125"/>
      <c r="D962" s="125"/>
      <c r="E962" s="125"/>
      <c r="F962" s="125"/>
      <c r="G962" s="211"/>
      <c r="H962" s="126"/>
      <c r="I962" s="126"/>
      <c r="J962" s="126"/>
      <c r="K962" s="125"/>
      <c r="L962" s="125"/>
      <c r="M962" s="125"/>
      <c r="N962" s="125"/>
      <c r="O962" s="125"/>
      <c r="P962" s="125"/>
      <c r="Q962" s="125"/>
      <c r="R962" s="125"/>
      <c r="U962" s="2"/>
      <c r="V962" s="229"/>
    </row>
    <row r="963" spans="1:22">
      <c r="A963" s="125"/>
      <c r="B963" s="125"/>
      <c r="C963" s="125"/>
      <c r="D963" s="125"/>
      <c r="E963" s="125"/>
      <c r="F963" s="125"/>
      <c r="G963" s="211"/>
      <c r="H963" s="126"/>
      <c r="I963" s="126"/>
      <c r="J963" s="126"/>
      <c r="K963" s="125"/>
      <c r="L963" s="125"/>
      <c r="M963" s="125"/>
      <c r="N963" s="125"/>
      <c r="O963" s="125"/>
      <c r="P963" s="125"/>
      <c r="Q963" s="125"/>
      <c r="R963" s="125"/>
      <c r="U963" s="2"/>
      <c r="V963" s="229"/>
    </row>
    <row r="964" spans="1:22">
      <c r="A964" s="125"/>
      <c r="B964" s="125"/>
      <c r="C964" s="125"/>
      <c r="D964" s="125"/>
      <c r="E964" s="125"/>
      <c r="F964" s="125"/>
      <c r="G964" s="211"/>
      <c r="H964" s="126"/>
      <c r="I964" s="126"/>
      <c r="J964" s="126"/>
      <c r="K964" s="125"/>
      <c r="L964" s="125"/>
      <c r="M964" s="125"/>
      <c r="N964" s="125"/>
      <c r="O964" s="125"/>
      <c r="P964" s="125"/>
      <c r="Q964" s="125"/>
      <c r="R964" s="125"/>
      <c r="U964" s="2"/>
      <c r="V964" s="229"/>
    </row>
    <row r="965" spans="1:22">
      <c r="A965" s="125"/>
      <c r="B965" s="125"/>
      <c r="C965" s="125"/>
      <c r="D965" s="125"/>
      <c r="E965" s="125"/>
      <c r="F965" s="125"/>
      <c r="G965" s="211"/>
      <c r="H965" s="126"/>
      <c r="I965" s="126"/>
      <c r="J965" s="126"/>
      <c r="K965" s="125"/>
      <c r="L965" s="125"/>
      <c r="M965" s="125"/>
      <c r="N965" s="125"/>
      <c r="O965" s="125"/>
      <c r="P965" s="125"/>
      <c r="Q965" s="125"/>
      <c r="R965" s="125"/>
      <c r="U965" s="2"/>
      <c r="V965" s="229"/>
    </row>
    <row r="966" spans="1:22">
      <c r="A966" s="125"/>
      <c r="B966" s="125"/>
      <c r="C966" s="125"/>
      <c r="D966" s="125"/>
      <c r="E966" s="125"/>
      <c r="F966" s="125"/>
      <c r="G966" s="211"/>
      <c r="H966" s="126"/>
      <c r="I966" s="126"/>
      <c r="J966" s="126"/>
      <c r="K966" s="125"/>
      <c r="L966" s="125"/>
      <c r="M966" s="125"/>
      <c r="N966" s="125"/>
      <c r="O966" s="125"/>
      <c r="P966" s="125"/>
      <c r="Q966" s="125"/>
      <c r="R966" s="125"/>
      <c r="U966" s="2"/>
      <c r="V966" s="229"/>
    </row>
    <row r="967" spans="1:22">
      <c r="A967" s="125"/>
      <c r="B967" s="125"/>
      <c r="C967" s="125"/>
      <c r="D967" s="125"/>
      <c r="E967" s="125"/>
      <c r="F967" s="125"/>
      <c r="G967" s="211"/>
      <c r="H967" s="126"/>
      <c r="I967" s="126"/>
      <c r="J967" s="126"/>
      <c r="K967" s="125"/>
      <c r="L967" s="125"/>
      <c r="M967" s="125"/>
      <c r="N967" s="125"/>
      <c r="O967" s="125"/>
      <c r="P967" s="125"/>
      <c r="Q967" s="125"/>
      <c r="R967" s="125"/>
      <c r="U967" s="2"/>
      <c r="V967" s="229"/>
    </row>
    <row r="968" spans="1:22">
      <c r="A968" s="125"/>
      <c r="B968" s="125"/>
      <c r="C968" s="125"/>
      <c r="D968" s="125"/>
      <c r="E968" s="125"/>
      <c r="F968" s="125"/>
      <c r="G968" s="211"/>
      <c r="H968" s="126"/>
      <c r="I968" s="126"/>
      <c r="J968" s="126"/>
      <c r="K968" s="125"/>
      <c r="L968" s="125"/>
      <c r="M968" s="125"/>
      <c r="N968" s="125"/>
      <c r="O968" s="125"/>
      <c r="P968" s="125"/>
      <c r="Q968" s="125"/>
      <c r="R968" s="125"/>
      <c r="U968" s="2"/>
      <c r="V968" s="229"/>
    </row>
    <row r="969" spans="1:22">
      <c r="A969" s="125"/>
      <c r="B969" s="125"/>
      <c r="C969" s="125"/>
      <c r="D969" s="125"/>
      <c r="E969" s="125"/>
      <c r="F969" s="125"/>
      <c r="G969" s="211"/>
      <c r="H969" s="126"/>
      <c r="I969" s="126"/>
      <c r="J969" s="126"/>
      <c r="K969" s="125"/>
      <c r="L969" s="125"/>
      <c r="M969" s="125"/>
      <c r="N969" s="125"/>
      <c r="O969" s="125"/>
      <c r="P969" s="125"/>
      <c r="Q969" s="125"/>
      <c r="R969" s="125"/>
      <c r="U969" s="2"/>
      <c r="V969" s="229"/>
    </row>
    <row r="970" spans="1:22">
      <c r="A970" s="125"/>
      <c r="B970" s="125"/>
      <c r="C970" s="125"/>
      <c r="D970" s="125"/>
      <c r="E970" s="125"/>
      <c r="F970" s="125"/>
      <c r="G970" s="211"/>
      <c r="H970" s="126"/>
      <c r="I970" s="126"/>
      <c r="J970" s="126"/>
      <c r="K970" s="125"/>
      <c r="L970" s="125"/>
      <c r="M970" s="125"/>
      <c r="N970" s="125"/>
      <c r="O970" s="125"/>
      <c r="P970" s="125"/>
      <c r="Q970" s="125"/>
      <c r="R970" s="125"/>
      <c r="U970" s="2"/>
      <c r="V970" s="229"/>
    </row>
    <row r="971" spans="1:22">
      <c r="A971" s="125"/>
      <c r="B971" s="125"/>
      <c r="C971" s="125"/>
      <c r="D971" s="125"/>
      <c r="E971" s="125"/>
      <c r="F971" s="125"/>
      <c r="G971" s="211"/>
      <c r="H971" s="126"/>
      <c r="I971" s="126"/>
      <c r="J971" s="126"/>
      <c r="K971" s="125"/>
      <c r="L971" s="125"/>
      <c r="M971" s="125"/>
      <c r="N971" s="125"/>
      <c r="O971" s="125"/>
      <c r="P971" s="125"/>
      <c r="Q971" s="125"/>
      <c r="R971" s="125"/>
      <c r="U971" s="2"/>
      <c r="V971" s="229"/>
    </row>
    <row r="972" spans="1:22">
      <c r="A972" s="125"/>
      <c r="B972" s="125"/>
      <c r="C972" s="125"/>
      <c r="D972" s="125"/>
      <c r="E972" s="125"/>
      <c r="F972" s="125"/>
      <c r="G972" s="211"/>
      <c r="H972" s="126"/>
      <c r="I972" s="126"/>
      <c r="J972" s="126"/>
      <c r="K972" s="125"/>
      <c r="L972" s="125"/>
      <c r="M972" s="125"/>
      <c r="N972" s="125"/>
      <c r="O972" s="125"/>
      <c r="P972" s="125"/>
      <c r="Q972" s="125"/>
      <c r="R972" s="125"/>
      <c r="U972" s="2"/>
      <c r="V972" s="229"/>
    </row>
    <row r="973" spans="1:22">
      <c r="A973" s="125"/>
      <c r="B973" s="125"/>
      <c r="C973" s="125"/>
      <c r="D973" s="125"/>
      <c r="E973" s="125"/>
      <c r="F973" s="125"/>
      <c r="G973" s="211"/>
      <c r="H973" s="126"/>
      <c r="I973" s="126"/>
      <c r="J973" s="126"/>
      <c r="K973" s="125"/>
      <c r="L973" s="125"/>
      <c r="M973" s="125"/>
      <c r="N973" s="125"/>
      <c r="O973" s="125"/>
      <c r="P973" s="125"/>
      <c r="Q973" s="125"/>
      <c r="R973" s="125"/>
      <c r="U973" s="2"/>
      <c r="V973" s="229"/>
    </row>
    <row r="974" spans="1:22">
      <c r="A974" s="125"/>
      <c r="B974" s="125"/>
      <c r="C974" s="125"/>
      <c r="D974" s="125"/>
      <c r="E974" s="125"/>
      <c r="F974" s="125"/>
      <c r="G974" s="211"/>
      <c r="H974" s="126"/>
      <c r="I974" s="126"/>
      <c r="J974" s="126"/>
      <c r="K974" s="125"/>
      <c r="L974" s="125"/>
      <c r="M974" s="125"/>
      <c r="N974" s="125"/>
      <c r="O974" s="125"/>
      <c r="P974" s="125"/>
      <c r="Q974" s="125"/>
      <c r="R974" s="125"/>
      <c r="U974" s="2"/>
      <c r="V974" s="229"/>
    </row>
    <row r="975" spans="1:22">
      <c r="A975" s="125"/>
      <c r="B975" s="125"/>
      <c r="C975" s="125"/>
      <c r="D975" s="125"/>
      <c r="E975" s="125"/>
      <c r="F975" s="125"/>
      <c r="G975" s="211"/>
      <c r="H975" s="126"/>
      <c r="I975" s="126"/>
      <c r="J975" s="126"/>
      <c r="K975" s="125"/>
      <c r="L975" s="125"/>
      <c r="M975" s="125"/>
      <c r="N975" s="125"/>
      <c r="O975" s="125"/>
      <c r="P975" s="125"/>
      <c r="Q975" s="125"/>
      <c r="R975" s="125"/>
      <c r="U975" s="2"/>
      <c r="V975" s="229"/>
    </row>
    <row r="976" spans="1:22">
      <c r="A976" s="125"/>
      <c r="B976" s="125"/>
      <c r="C976" s="125"/>
      <c r="D976" s="125"/>
      <c r="E976" s="125"/>
      <c r="F976" s="125"/>
      <c r="G976" s="211"/>
      <c r="H976" s="126"/>
      <c r="I976" s="126"/>
      <c r="J976" s="126"/>
      <c r="K976" s="125"/>
      <c r="L976" s="125"/>
      <c r="M976" s="125"/>
      <c r="N976" s="125"/>
      <c r="O976" s="125"/>
      <c r="P976" s="125"/>
      <c r="Q976" s="125"/>
      <c r="R976" s="125"/>
      <c r="U976" s="2"/>
      <c r="V976" s="229"/>
    </row>
    <row r="977" spans="1:22">
      <c r="A977" s="125"/>
      <c r="B977" s="125"/>
      <c r="C977" s="125"/>
      <c r="D977" s="125"/>
      <c r="E977" s="125"/>
      <c r="F977" s="125"/>
      <c r="G977" s="211"/>
      <c r="H977" s="126"/>
      <c r="I977" s="126"/>
      <c r="J977" s="126"/>
      <c r="K977" s="125"/>
      <c r="L977" s="125"/>
      <c r="M977" s="125"/>
      <c r="N977" s="125"/>
      <c r="O977" s="125"/>
      <c r="P977" s="125"/>
      <c r="Q977" s="125"/>
      <c r="R977" s="125"/>
      <c r="U977" s="2"/>
      <c r="V977" s="229"/>
    </row>
    <row r="978" spans="1:22">
      <c r="A978" s="125"/>
      <c r="B978" s="125"/>
      <c r="C978" s="125"/>
      <c r="D978" s="125"/>
      <c r="E978" s="125"/>
      <c r="F978" s="125"/>
      <c r="G978" s="211"/>
      <c r="H978" s="126"/>
      <c r="I978" s="126"/>
      <c r="J978" s="126"/>
      <c r="K978" s="125"/>
      <c r="L978" s="125"/>
      <c r="M978" s="125"/>
      <c r="N978" s="125"/>
      <c r="O978" s="125"/>
      <c r="P978" s="125"/>
      <c r="Q978" s="125"/>
      <c r="R978" s="125"/>
      <c r="U978" s="2"/>
      <c r="V978" s="229"/>
    </row>
    <row r="979" spans="1:22">
      <c r="A979" s="125"/>
      <c r="B979" s="125"/>
      <c r="C979" s="125"/>
      <c r="D979" s="125"/>
      <c r="E979" s="125"/>
      <c r="F979" s="125"/>
      <c r="G979" s="211"/>
      <c r="H979" s="126"/>
      <c r="I979" s="126"/>
      <c r="J979" s="126"/>
      <c r="K979" s="125"/>
      <c r="L979" s="125"/>
      <c r="M979" s="125"/>
      <c r="N979" s="125"/>
      <c r="O979" s="125"/>
      <c r="P979" s="125"/>
      <c r="Q979" s="125"/>
      <c r="R979" s="125"/>
      <c r="U979" s="2"/>
      <c r="V979" s="229"/>
    </row>
    <row r="980" spans="1:22">
      <c r="A980" s="125"/>
      <c r="B980" s="125"/>
      <c r="C980" s="125"/>
      <c r="D980" s="125"/>
      <c r="E980" s="125"/>
      <c r="F980" s="125"/>
      <c r="G980" s="211"/>
      <c r="H980" s="126"/>
      <c r="I980" s="126"/>
      <c r="J980" s="126"/>
      <c r="K980" s="125"/>
      <c r="L980" s="125"/>
      <c r="M980" s="125"/>
      <c r="N980" s="125"/>
      <c r="O980" s="125"/>
      <c r="P980" s="125"/>
      <c r="Q980" s="125"/>
      <c r="R980" s="125"/>
      <c r="U980" s="2"/>
      <c r="V980" s="229"/>
    </row>
    <row r="981" spans="1:22">
      <c r="A981" s="125"/>
      <c r="B981" s="125"/>
      <c r="C981" s="125"/>
      <c r="D981" s="125"/>
      <c r="E981" s="125"/>
      <c r="F981" s="125"/>
      <c r="G981" s="211"/>
      <c r="H981" s="126"/>
      <c r="I981" s="126"/>
      <c r="J981" s="126"/>
      <c r="K981" s="125"/>
      <c r="L981" s="125"/>
      <c r="M981" s="125"/>
      <c r="N981" s="125"/>
      <c r="O981" s="125"/>
      <c r="P981" s="125"/>
      <c r="Q981" s="125"/>
      <c r="R981" s="125"/>
      <c r="U981" s="2"/>
      <c r="V981" s="229"/>
    </row>
    <row r="982" spans="1:22">
      <c r="A982" s="125"/>
      <c r="B982" s="125"/>
      <c r="C982" s="125"/>
      <c r="D982" s="125"/>
      <c r="E982" s="125"/>
      <c r="F982" s="125"/>
      <c r="G982" s="211"/>
      <c r="H982" s="126"/>
      <c r="I982" s="126"/>
      <c r="J982" s="126"/>
      <c r="K982" s="125"/>
      <c r="L982" s="125"/>
      <c r="M982" s="125"/>
      <c r="N982" s="125"/>
      <c r="O982" s="125"/>
      <c r="P982" s="125"/>
      <c r="Q982" s="125"/>
      <c r="R982" s="125"/>
      <c r="U982" s="2"/>
      <c r="V982" s="229"/>
    </row>
    <row r="983" spans="1:22">
      <c r="A983" s="125"/>
      <c r="B983" s="125"/>
      <c r="C983" s="125"/>
      <c r="D983" s="125"/>
      <c r="E983" s="125"/>
      <c r="F983" s="125"/>
      <c r="G983" s="211"/>
      <c r="H983" s="126"/>
      <c r="I983" s="126"/>
      <c r="J983" s="126"/>
      <c r="K983" s="125"/>
      <c r="L983" s="125"/>
      <c r="M983" s="125"/>
      <c r="N983" s="125"/>
      <c r="O983" s="125"/>
      <c r="P983" s="125"/>
      <c r="Q983" s="125"/>
      <c r="R983" s="125"/>
      <c r="U983" s="2"/>
      <c r="V983" s="229"/>
    </row>
    <row r="984" spans="1:22">
      <c r="A984" s="125"/>
      <c r="B984" s="125"/>
      <c r="C984" s="125"/>
      <c r="D984" s="125"/>
      <c r="E984" s="125"/>
      <c r="F984" s="125"/>
      <c r="G984" s="211"/>
      <c r="H984" s="126"/>
      <c r="I984" s="126"/>
      <c r="J984" s="126"/>
      <c r="K984" s="125"/>
      <c r="L984" s="125"/>
      <c r="M984" s="125"/>
      <c r="N984" s="125"/>
      <c r="O984" s="125"/>
      <c r="P984" s="125"/>
      <c r="Q984" s="125"/>
      <c r="R984" s="125"/>
      <c r="U984" s="2"/>
      <c r="V984" s="229"/>
    </row>
    <row r="985" spans="1:22">
      <c r="A985" s="125"/>
      <c r="B985" s="125"/>
      <c r="C985" s="125"/>
      <c r="D985" s="125"/>
      <c r="E985" s="125"/>
      <c r="F985" s="125"/>
      <c r="G985" s="211"/>
      <c r="H985" s="126"/>
      <c r="I985" s="126"/>
      <c r="J985" s="126"/>
      <c r="K985" s="125"/>
      <c r="L985" s="125"/>
      <c r="M985" s="125"/>
      <c r="N985" s="125"/>
      <c r="O985" s="125"/>
      <c r="P985" s="125"/>
      <c r="Q985" s="125"/>
      <c r="R985" s="125"/>
      <c r="U985" s="2"/>
      <c r="V985" s="229"/>
    </row>
    <row r="986" spans="1:22">
      <c r="A986" s="125"/>
      <c r="B986" s="125"/>
      <c r="C986" s="125"/>
      <c r="D986" s="125"/>
      <c r="E986" s="125"/>
      <c r="F986" s="125"/>
      <c r="G986" s="211"/>
      <c r="H986" s="126"/>
      <c r="I986" s="126"/>
      <c r="J986" s="126"/>
      <c r="K986" s="125"/>
      <c r="L986" s="125"/>
      <c r="M986" s="125"/>
      <c r="N986" s="125"/>
      <c r="O986" s="125"/>
      <c r="P986" s="125"/>
      <c r="Q986" s="125"/>
      <c r="R986" s="125"/>
      <c r="U986" s="2"/>
      <c r="V986" s="229"/>
    </row>
    <row r="987" spans="1:22">
      <c r="A987" s="125"/>
      <c r="B987" s="125"/>
      <c r="C987" s="125"/>
      <c r="D987" s="125"/>
      <c r="E987" s="125"/>
      <c r="F987" s="125"/>
      <c r="G987" s="211"/>
      <c r="H987" s="126"/>
      <c r="I987" s="126"/>
      <c r="J987" s="126"/>
      <c r="K987" s="125"/>
      <c r="L987" s="125"/>
      <c r="M987" s="125"/>
      <c r="N987" s="125"/>
      <c r="O987" s="125"/>
      <c r="P987" s="125"/>
      <c r="Q987" s="125"/>
      <c r="R987" s="125"/>
      <c r="U987" s="2"/>
      <c r="V987" s="229"/>
    </row>
    <row r="988" spans="1:22">
      <c r="A988" s="125"/>
      <c r="B988" s="125"/>
      <c r="C988" s="125"/>
      <c r="D988" s="125"/>
      <c r="E988" s="125"/>
      <c r="F988" s="125"/>
      <c r="G988" s="211"/>
      <c r="H988" s="126"/>
      <c r="I988" s="126"/>
      <c r="J988" s="126"/>
      <c r="K988" s="125"/>
      <c r="L988" s="125"/>
      <c r="M988" s="125"/>
      <c r="N988" s="125"/>
      <c r="O988" s="125"/>
      <c r="P988" s="125"/>
      <c r="Q988" s="125"/>
      <c r="R988" s="125"/>
      <c r="U988" s="2"/>
      <c r="V988" s="229"/>
    </row>
    <row r="989" spans="1:22">
      <c r="A989" s="125"/>
      <c r="B989" s="125"/>
      <c r="C989" s="125"/>
      <c r="D989" s="125"/>
      <c r="E989" s="125"/>
      <c r="F989" s="125"/>
      <c r="G989" s="211"/>
      <c r="H989" s="126"/>
      <c r="I989" s="126"/>
      <c r="J989" s="126"/>
      <c r="K989" s="125"/>
      <c r="L989" s="125"/>
      <c r="M989" s="125"/>
      <c r="N989" s="125"/>
      <c r="O989" s="125"/>
      <c r="P989" s="125"/>
      <c r="Q989" s="125"/>
      <c r="R989" s="125"/>
      <c r="U989" s="2"/>
      <c r="V989" s="229"/>
    </row>
    <row r="990" spans="1:22">
      <c r="A990" s="125"/>
      <c r="B990" s="125"/>
      <c r="C990" s="125"/>
      <c r="D990" s="125"/>
      <c r="E990" s="125"/>
      <c r="F990" s="125"/>
      <c r="G990" s="211"/>
      <c r="H990" s="126"/>
      <c r="I990" s="126"/>
      <c r="J990" s="126"/>
      <c r="K990" s="125"/>
      <c r="L990" s="125"/>
      <c r="M990" s="125"/>
      <c r="N990" s="125"/>
      <c r="O990" s="125"/>
      <c r="P990" s="125"/>
      <c r="Q990" s="125"/>
      <c r="R990" s="125"/>
      <c r="U990" s="2"/>
      <c r="V990" s="229"/>
    </row>
    <row r="991" spans="1:22">
      <c r="A991" s="125"/>
      <c r="B991" s="125"/>
      <c r="C991" s="125"/>
      <c r="D991" s="125"/>
      <c r="E991" s="125"/>
      <c r="F991" s="125"/>
      <c r="G991" s="211"/>
      <c r="H991" s="126"/>
      <c r="I991" s="126"/>
      <c r="J991" s="126"/>
      <c r="K991" s="125"/>
      <c r="L991" s="125"/>
      <c r="M991" s="125"/>
      <c r="N991" s="125"/>
      <c r="O991" s="125"/>
      <c r="P991" s="125"/>
      <c r="Q991" s="125"/>
      <c r="R991" s="125"/>
      <c r="U991" s="2"/>
      <c r="V991" s="229"/>
    </row>
    <row r="992" spans="1:22">
      <c r="A992" s="125"/>
      <c r="B992" s="125"/>
      <c r="C992" s="125"/>
      <c r="D992" s="125"/>
      <c r="E992" s="125"/>
      <c r="F992" s="125"/>
      <c r="G992" s="211"/>
      <c r="H992" s="126"/>
      <c r="I992" s="126"/>
      <c r="J992" s="126"/>
      <c r="K992" s="125"/>
      <c r="L992" s="125"/>
      <c r="M992" s="125"/>
      <c r="N992" s="125"/>
      <c r="O992" s="125"/>
      <c r="P992" s="125"/>
      <c r="Q992" s="125"/>
      <c r="R992" s="125"/>
      <c r="U992" s="2"/>
      <c r="V992" s="229"/>
    </row>
    <row r="993" spans="1:22">
      <c r="A993" s="125"/>
      <c r="B993" s="125"/>
      <c r="C993" s="125"/>
      <c r="D993" s="125"/>
      <c r="E993" s="125"/>
      <c r="F993" s="125"/>
      <c r="G993" s="211"/>
      <c r="H993" s="126"/>
      <c r="I993" s="126"/>
      <c r="J993" s="126"/>
      <c r="K993" s="125"/>
      <c r="L993" s="125"/>
      <c r="M993" s="125"/>
      <c r="N993" s="125"/>
      <c r="O993" s="125"/>
      <c r="P993" s="125"/>
      <c r="Q993" s="125"/>
      <c r="R993" s="125"/>
      <c r="U993" s="2"/>
      <c r="V993" s="229"/>
    </row>
    <row r="994" spans="1:22">
      <c r="A994" s="125"/>
      <c r="B994" s="125"/>
      <c r="C994" s="125"/>
      <c r="D994" s="125"/>
      <c r="E994" s="125"/>
      <c r="F994" s="125"/>
      <c r="G994" s="211"/>
      <c r="H994" s="126"/>
      <c r="I994" s="126"/>
      <c r="J994" s="126"/>
      <c r="K994" s="125"/>
      <c r="L994" s="125"/>
      <c r="M994" s="125"/>
      <c r="N994" s="125"/>
      <c r="O994" s="125"/>
      <c r="P994" s="125"/>
      <c r="Q994" s="125"/>
      <c r="R994" s="125"/>
      <c r="U994" s="2"/>
      <c r="V994" s="229"/>
    </row>
    <row r="995" spans="1:22">
      <c r="A995" s="125"/>
      <c r="B995" s="125"/>
      <c r="C995" s="125"/>
      <c r="D995" s="125"/>
      <c r="E995" s="125"/>
      <c r="F995" s="125"/>
      <c r="G995" s="211"/>
      <c r="H995" s="126"/>
      <c r="I995" s="126"/>
      <c r="J995" s="126"/>
      <c r="K995" s="125"/>
      <c r="L995" s="125"/>
      <c r="M995" s="125"/>
      <c r="N995" s="125"/>
      <c r="O995" s="125"/>
      <c r="P995" s="125"/>
      <c r="Q995" s="125"/>
      <c r="R995" s="125"/>
      <c r="U995" s="2"/>
      <c r="V995" s="229"/>
    </row>
    <row r="996" spans="1:22">
      <c r="A996" s="125"/>
      <c r="B996" s="125"/>
      <c r="C996" s="125"/>
      <c r="D996" s="125"/>
      <c r="E996" s="125"/>
      <c r="F996" s="125"/>
      <c r="G996" s="211"/>
      <c r="H996" s="126"/>
      <c r="I996" s="126"/>
      <c r="J996" s="126"/>
      <c r="K996" s="125"/>
      <c r="L996" s="125"/>
      <c r="M996" s="125"/>
      <c r="N996" s="125"/>
      <c r="O996" s="125"/>
      <c r="P996" s="125"/>
      <c r="Q996" s="125"/>
      <c r="R996" s="125"/>
      <c r="U996" s="2"/>
      <c r="V996" s="229"/>
    </row>
    <row r="997" spans="1:22">
      <c r="A997" s="125"/>
      <c r="B997" s="125"/>
      <c r="C997" s="125"/>
      <c r="D997" s="125"/>
      <c r="E997" s="125"/>
      <c r="F997" s="125"/>
      <c r="G997" s="211"/>
      <c r="H997" s="126"/>
      <c r="I997" s="126"/>
      <c r="J997" s="126"/>
      <c r="K997" s="125"/>
      <c r="L997" s="125"/>
      <c r="M997" s="125"/>
      <c r="N997" s="125"/>
      <c r="O997" s="125"/>
      <c r="P997" s="125"/>
      <c r="Q997" s="125"/>
      <c r="R997" s="125"/>
      <c r="U997" s="2"/>
      <c r="V997" s="229"/>
    </row>
    <row r="998" spans="1:22">
      <c r="A998" s="125"/>
      <c r="B998" s="125"/>
      <c r="C998" s="125"/>
      <c r="D998" s="125"/>
      <c r="E998" s="125"/>
      <c r="F998" s="125"/>
      <c r="G998" s="211"/>
      <c r="H998" s="126"/>
      <c r="I998" s="126"/>
      <c r="J998" s="126"/>
      <c r="K998" s="125"/>
      <c r="L998" s="125"/>
      <c r="M998" s="125"/>
      <c r="N998" s="125"/>
      <c r="O998" s="125"/>
      <c r="P998" s="125"/>
      <c r="Q998" s="125"/>
      <c r="R998" s="125"/>
      <c r="U998" s="2"/>
      <c r="V998" s="229"/>
    </row>
    <row r="999" spans="1:22">
      <c r="A999" s="125"/>
      <c r="B999" s="125"/>
      <c r="C999" s="125"/>
      <c r="D999" s="125"/>
      <c r="E999" s="125"/>
      <c r="F999" s="125"/>
      <c r="G999" s="211"/>
      <c r="H999" s="126"/>
      <c r="I999" s="126"/>
      <c r="J999" s="126"/>
      <c r="K999" s="125"/>
      <c r="L999" s="125"/>
      <c r="M999" s="125"/>
      <c r="N999" s="125"/>
      <c r="O999" s="125"/>
      <c r="P999" s="125"/>
      <c r="Q999" s="125"/>
      <c r="R999" s="125"/>
      <c r="U999" s="2"/>
      <c r="V999" s="229"/>
    </row>
    <row r="1000" spans="1:22">
      <c r="A1000" s="125"/>
      <c r="B1000" s="125"/>
      <c r="C1000" s="125"/>
      <c r="D1000" s="125"/>
      <c r="E1000" s="125"/>
      <c r="F1000" s="125"/>
      <c r="G1000" s="211"/>
      <c r="H1000" s="126"/>
      <c r="I1000" s="126"/>
      <c r="J1000" s="126"/>
      <c r="K1000" s="125"/>
      <c r="L1000" s="125"/>
      <c r="M1000" s="125"/>
      <c r="N1000" s="125"/>
      <c r="O1000" s="125"/>
      <c r="P1000" s="125"/>
      <c r="Q1000" s="125"/>
      <c r="R1000" s="125"/>
      <c r="U1000" s="2"/>
      <c r="V1000" s="229"/>
    </row>
    <row r="1001" spans="1:22">
      <c r="A1001" s="125"/>
      <c r="B1001" s="125"/>
      <c r="C1001" s="125"/>
      <c r="D1001" s="125"/>
      <c r="E1001" s="125"/>
      <c r="F1001" s="125"/>
      <c r="G1001" s="211"/>
      <c r="H1001" s="126"/>
      <c r="I1001" s="126"/>
      <c r="J1001" s="126"/>
      <c r="K1001" s="125"/>
      <c r="L1001" s="125"/>
      <c r="M1001" s="125"/>
      <c r="N1001" s="125"/>
      <c r="O1001" s="125"/>
      <c r="P1001" s="125"/>
      <c r="Q1001" s="125"/>
      <c r="R1001" s="125"/>
      <c r="U1001" s="2"/>
      <c r="V1001" s="229"/>
    </row>
    <row r="1002" spans="1:22">
      <c r="A1002" s="125"/>
      <c r="B1002" s="125"/>
      <c r="C1002" s="125"/>
      <c r="D1002" s="125"/>
      <c r="E1002" s="125"/>
      <c r="F1002" s="125"/>
      <c r="G1002" s="211"/>
      <c r="H1002" s="126"/>
      <c r="I1002" s="126"/>
      <c r="J1002" s="126"/>
      <c r="K1002" s="125"/>
      <c r="L1002" s="125"/>
      <c r="M1002" s="125"/>
      <c r="N1002" s="125"/>
      <c r="O1002" s="125"/>
      <c r="P1002" s="125"/>
      <c r="Q1002" s="125"/>
      <c r="R1002" s="125"/>
      <c r="U1002" s="2"/>
      <c r="V1002" s="229"/>
    </row>
    <row r="1003" spans="1:22">
      <c r="A1003" s="125"/>
      <c r="B1003" s="125"/>
      <c r="C1003" s="125"/>
      <c r="D1003" s="125"/>
      <c r="E1003" s="125"/>
      <c r="F1003" s="125"/>
      <c r="G1003" s="211"/>
      <c r="H1003" s="126"/>
      <c r="I1003" s="126"/>
      <c r="J1003" s="126"/>
      <c r="K1003" s="125"/>
      <c r="L1003" s="125"/>
      <c r="M1003" s="125"/>
      <c r="N1003" s="125"/>
      <c r="O1003" s="125"/>
      <c r="P1003" s="125"/>
      <c r="Q1003" s="125"/>
      <c r="R1003" s="125"/>
      <c r="U1003" s="2"/>
      <c r="V1003" s="229"/>
    </row>
    <row r="1004" spans="1:22">
      <c r="A1004" s="125"/>
      <c r="B1004" s="125"/>
      <c r="C1004" s="125"/>
      <c r="D1004" s="125"/>
      <c r="E1004" s="125"/>
      <c r="F1004" s="125"/>
      <c r="G1004" s="211"/>
      <c r="H1004" s="126"/>
      <c r="I1004" s="126"/>
      <c r="J1004" s="126"/>
      <c r="K1004" s="125"/>
      <c r="L1004" s="125"/>
      <c r="M1004" s="125"/>
      <c r="N1004" s="125"/>
      <c r="O1004" s="125"/>
      <c r="P1004" s="125"/>
      <c r="Q1004" s="125"/>
      <c r="R1004" s="125"/>
      <c r="U1004" s="2"/>
      <c r="V1004" s="229"/>
    </row>
    <row r="1005" spans="1:22">
      <c r="A1005" s="125"/>
      <c r="B1005" s="125"/>
      <c r="C1005" s="125"/>
      <c r="D1005" s="125"/>
      <c r="E1005" s="125"/>
      <c r="F1005" s="125"/>
      <c r="G1005" s="211"/>
      <c r="H1005" s="126"/>
      <c r="I1005" s="126"/>
      <c r="J1005" s="126"/>
      <c r="K1005" s="125"/>
      <c r="L1005" s="125"/>
      <c r="M1005" s="125"/>
      <c r="N1005" s="125"/>
      <c r="O1005" s="125"/>
      <c r="P1005" s="125"/>
      <c r="Q1005" s="125"/>
      <c r="R1005" s="125"/>
      <c r="U1005" s="2"/>
      <c r="V1005" s="229"/>
    </row>
    <row r="1006" spans="1:22">
      <c r="A1006" s="125"/>
      <c r="B1006" s="125"/>
      <c r="C1006" s="125"/>
      <c r="D1006" s="125"/>
      <c r="E1006" s="125"/>
      <c r="F1006" s="125"/>
      <c r="G1006" s="211"/>
      <c r="H1006" s="126"/>
      <c r="I1006" s="126"/>
      <c r="J1006" s="126"/>
      <c r="K1006" s="125"/>
      <c r="L1006" s="125"/>
      <c r="M1006" s="125"/>
      <c r="N1006" s="125"/>
      <c r="O1006" s="125"/>
      <c r="P1006" s="125"/>
      <c r="Q1006" s="125"/>
      <c r="R1006" s="125"/>
      <c r="U1006" s="2"/>
      <c r="V1006" s="229"/>
    </row>
    <row r="1007" spans="1:22">
      <c r="A1007" s="125"/>
      <c r="B1007" s="125"/>
      <c r="C1007" s="125"/>
      <c r="D1007" s="125"/>
      <c r="E1007" s="125"/>
      <c r="F1007" s="125"/>
      <c r="G1007" s="211"/>
      <c r="H1007" s="126"/>
      <c r="I1007" s="126"/>
      <c r="J1007" s="126"/>
      <c r="K1007" s="125"/>
      <c r="L1007" s="125"/>
      <c r="M1007" s="125"/>
      <c r="N1007" s="125"/>
      <c r="O1007" s="125"/>
      <c r="P1007" s="125"/>
      <c r="Q1007" s="125"/>
      <c r="R1007" s="125"/>
      <c r="U1007" s="2"/>
      <c r="V1007" s="229"/>
    </row>
    <row r="1008" spans="1:22">
      <c r="A1008" s="125"/>
      <c r="B1008" s="125"/>
      <c r="C1008" s="125"/>
      <c r="D1008" s="125"/>
      <c r="E1008" s="125"/>
      <c r="F1008" s="125"/>
      <c r="G1008" s="211"/>
      <c r="H1008" s="126"/>
      <c r="I1008" s="126"/>
      <c r="J1008" s="126"/>
      <c r="K1008" s="125"/>
      <c r="L1008" s="125"/>
      <c r="M1008" s="125"/>
      <c r="N1008" s="125"/>
      <c r="O1008" s="125"/>
      <c r="P1008" s="125"/>
      <c r="Q1008" s="125"/>
      <c r="R1008" s="125"/>
      <c r="U1008" s="2"/>
      <c r="V1008" s="229"/>
    </row>
    <row r="1009" spans="1:22">
      <c r="A1009" s="125"/>
      <c r="B1009" s="125"/>
      <c r="C1009" s="125"/>
      <c r="D1009" s="125"/>
      <c r="E1009" s="125"/>
      <c r="F1009" s="125"/>
      <c r="G1009" s="211"/>
      <c r="H1009" s="126"/>
      <c r="I1009" s="126"/>
      <c r="J1009" s="126"/>
      <c r="K1009" s="125"/>
      <c r="L1009" s="125"/>
      <c r="M1009" s="125"/>
      <c r="N1009" s="125"/>
      <c r="O1009" s="125"/>
      <c r="P1009" s="125"/>
      <c r="Q1009" s="125"/>
      <c r="R1009" s="125"/>
      <c r="U1009" s="2"/>
      <c r="V1009" s="229"/>
    </row>
    <row r="1010" spans="1:22">
      <c r="A1010" s="125"/>
      <c r="B1010" s="125"/>
      <c r="C1010" s="125"/>
      <c r="D1010" s="125"/>
      <c r="E1010" s="125"/>
      <c r="F1010" s="125"/>
      <c r="G1010" s="211"/>
      <c r="H1010" s="126"/>
      <c r="I1010" s="126"/>
      <c r="J1010" s="126"/>
      <c r="K1010" s="125"/>
      <c r="L1010" s="125"/>
      <c r="M1010" s="125"/>
      <c r="N1010" s="125"/>
      <c r="O1010" s="125"/>
      <c r="P1010" s="125"/>
      <c r="Q1010" s="125"/>
      <c r="R1010" s="125"/>
      <c r="U1010" s="2"/>
      <c r="V1010" s="229"/>
    </row>
    <row r="1011" spans="1:22">
      <c r="A1011" s="125"/>
      <c r="B1011" s="125"/>
      <c r="C1011" s="125"/>
      <c r="D1011" s="125"/>
      <c r="E1011" s="125"/>
      <c r="F1011" s="125"/>
      <c r="G1011" s="211"/>
      <c r="H1011" s="126"/>
      <c r="I1011" s="126"/>
      <c r="J1011" s="126"/>
      <c r="K1011" s="125"/>
      <c r="L1011" s="125"/>
      <c r="M1011" s="125"/>
      <c r="N1011" s="125"/>
      <c r="O1011" s="125"/>
      <c r="P1011" s="125"/>
      <c r="Q1011" s="125"/>
      <c r="R1011" s="125"/>
      <c r="U1011" s="2"/>
      <c r="V1011" s="229"/>
    </row>
    <row r="1012" spans="1:22">
      <c r="A1012" s="125"/>
      <c r="B1012" s="125"/>
      <c r="C1012" s="125"/>
      <c r="D1012" s="125"/>
      <c r="E1012" s="125"/>
      <c r="F1012" s="125"/>
      <c r="G1012" s="211"/>
      <c r="H1012" s="126"/>
      <c r="I1012" s="126"/>
      <c r="J1012" s="126"/>
      <c r="K1012" s="125"/>
      <c r="L1012" s="125"/>
      <c r="M1012" s="125"/>
      <c r="N1012" s="125"/>
      <c r="O1012" s="125"/>
      <c r="P1012" s="125"/>
      <c r="Q1012" s="125"/>
      <c r="R1012" s="125"/>
      <c r="U1012" s="2"/>
      <c r="V1012" s="229"/>
    </row>
    <row r="1013" spans="1:22">
      <c r="A1013" s="125"/>
      <c r="B1013" s="125"/>
      <c r="C1013" s="125"/>
      <c r="D1013" s="125"/>
      <c r="E1013" s="125"/>
      <c r="F1013" s="125"/>
      <c r="G1013" s="211"/>
      <c r="H1013" s="126"/>
      <c r="I1013" s="126"/>
      <c r="J1013" s="126"/>
      <c r="K1013" s="125"/>
      <c r="L1013" s="125"/>
      <c r="M1013" s="125"/>
      <c r="N1013" s="125"/>
      <c r="O1013" s="125"/>
      <c r="P1013" s="125"/>
      <c r="Q1013" s="125"/>
      <c r="R1013" s="125"/>
      <c r="U1013" s="2"/>
      <c r="V1013" s="229"/>
    </row>
    <row r="1014" spans="1:22">
      <c r="A1014" s="125"/>
      <c r="B1014" s="125"/>
      <c r="C1014" s="125"/>
      <c r="D1014" s="125"/>
      <c r="E1014" s="125"/>
      <c r="F1014" s="125"/>
      <c r="G1014" s="211"/>
      <c r="H1014" s="126"/>
      <c r="I1014" s="126"/>
      <c r="J1014" s="126"/>
      <c r="K1014" s="125"/>
      <c r="L1014" s="125"/>
      <c r="M1014" s="125"/>
      <c r="N1014" s="125"/>
      <c r="O1014" s="125"/>
      <c r="P1014" s="125"/>
      <c r="Q1014" s="125"/>
      <c r="R1014" s="125"/>
      <c r="U1014" s="2"/>
      <c r="V1014" s="229"/>
    </row>
    <row r="1015" spans="1:22">
      <c r="A1015" s="125"/>
      <c r="B1015" s="125"/>
      <c r="C1015" s="125"/>
      <c r="D1015" s="125"/>
      <c r="E1015" s="125"/>
      <c r="F1015" s="125"/>
      <c r="G1015" s="211"/>
      <c r="H1015" s="126"/>
      <c r="I1015" s="126"/>
      <c r="J1015" s="126"/>
      <c r="K1015" s="125"/>
      <c r="L1015" s="125"/>
      <c r="M1015" s="125"/>
      <c r="N1015" s="125"/>
      <c r="O1015" s="125"/>
      <c r="P1015" s="125"/>
      <c r="Q1015" s="125"/>
      <c r="R1015" s="125"/>
      <c r="U1015" s="2"/>
      <c r="V1015" s="229"/>
    </row>
    <row r="1016" spans="1:22">
      <c r="A1016" s="125"/>
      <c r="B1016" s="125"/>
      <c r="C1016" s="125"/>
      <c r="D1016" s="125"/>
      <c r="E1016" s="125"/>
      <c r="F1016" s="125"/>
      <c r="G1016" s="211"/>
      <c r="H1016" s="126"/>
      <c r="I1016" s="126"/>
      <c r="J1016" s="126"/>
      <c r="K1016" s="125"/>
      <c r="L1016" s="125"/>
      <c r="M1016" s="125"/>
      <c r="N1016" s="125"/>
      <c r="O1016" s="125"/>
      <c r="P1016" s="125"/>
      <c r="Q1016" s="125"/>
      <c r="R1016" s="125"/>
      <c r="U1016" s="2"/>
      <c r="V1016" s="229"/>
    </row>
    <row r="1017" spans="1:22">
      <c r="A1017" s="125"/>
      <c r="B1017" s="125"/>
      <c r="C1017" s="125"/>
      <c r="D1017" s="125"/>
      <c r="E1017" s="125"/>
      <c r="F1017" s="125"/>
      <c r="G1017" s="211"/>
      <c r="H1017" s="126"/>
      <c r="I1017" s="126"/>
      <c r="J1017" s="126"/>
      <c r="K1017" s="125"/>
      <c r="L1017" s="125"/>
      <c r="M1017" s="125"/>
      <c r="N1017" s="125"/>
      <c r="O1017" s="125"/>
      <c r="P1017" s="125"/>
      <c r="Q1017" s="125"/>
      <c r="R1017" s="125"/>
      <c r="U1017" s="2"/>
      <c r="V1017" s="229"/>
    </row>
    <row r="1018" spans="1:22">
      <c r="A1018" s="125"/>
      <c r="B1018" s="125"/>
      <c r="C1018" s="125"/>
      <c r="D1018" s="125"/>
      <c r="E1018" s="125"/>
      <c r="F1018" s="125"/>
      <c r="G1018" s="211"/>
      <c r="H1018" s="126"/>
      <c r="I1018" s="126"/>
      <c r="J1018" s="126"/>
      <c r="K1018" s="125"/>
      <c r="L1018" s="125"/>
      <c r="M1018" s="125"/>
      <c r="N1018" s="125"/>
      <c r="O1018" s="125"/>
      <c r="P1018" s="125"/>
      <c r="Q1018" s="125"/>
      <c r="R1018" s="125"/>
      <c r="U1018" s="2"/>
      <c r="V1018" s="229"/>
    </row>
    <row r="1019" spans="1:22">
      <c r="A1019" s="125"/>
      <c r="B1019" s="125"/>
      <c r="C1019" s="125"/>
      <c r="D1019" s="125"/>
      <c r="E1019" s="125"/>
      <c r="F1019" s="125"/>
      <c r="G1019" s="211"/>
      <c r="H1019" s="126"/>
      <c r="I1019" s="126"/>
      <c r="J1019" s="126"/>
      <c r="K1019" s="125"/>
      <c r="L1019" s="125"/>
      <c r="M1019" s="125"/>
      <c r="N1019" s="125"/>
      <c r="O1019" s="125"/>
      <c r="P1019" s="125"/>
      <c r="Q1019" s="125"/>
      <c r="R1019" s="125"/>
      <c r="U1019" s="2"/>
      <c r="V1019" s="229"/>
    </row>
    <row r="1020" spans="1:22">
      <c r="A1020" s="125"/>
      <c r="B1020" s="125"/>
      <c r="C1020" s="125"/>
      <c r="D1020" s="125"/>
      <c r="E1020" s="125"/>
      <c r="F1020" s="125"/>
      <c r="G1020" s="211"/>
      <c r="H1020" s="126"/>
      <c r="I1020" s="126"/>
      <c r="J1020" s="126"/>
      <c r="K1020" s="125"/>
      <c r="L1020" s="125"/>
      <c r="M1020" s="125"/>
      <c r="N1020" s="125"/>
      <c r="O1020" s="125"/>
      <c r="P1020" s="125"/>
      <c r="Q1020" s="125"/>
      <c r="R1020" s="125"/>
      <c r="U1020" s="2"/>
      <c r="V1020" s="229"/>
    </row>
    <row r="1021" spans="1:22">
      <c r="A1021" s="125"/>
      <c r="B1021" s="125"/>
      <c r="C1021" s="125"/>
      <c r="D1021" s="125"/>
      <c r="E1021" s="125"/>
      <c r="F1021" s="125"/>
      <c r="G1021" s="211"/>
      <c r="H1021" s="126"/>
      <c r="I1021" s="126"/>
      <c r="J1021" s="126"/>
      <c r="K1021" s="125"/>
      <c r="L1021" s="125"/>
      <c r="M1021" s="125"/>
      <c r="N1021" s="125"/>
      <c r="O1021" s="125"/>
      <c r="P1021" s="125"/>
      <c r="Q1021" s="125"/>
      <c r="R1021" s="125"/>
      <c r="U1021" s="2"/>
      <c r="V1021" s="229"/>
    </row>
    <row r="1022" spans="1:22">
      <c r="A1022" s="125"/>
      <c r="B1022" s="125"/>
      <c r="C1022" s="125"/>
      <c r="D1022" s="125"/>
      <c r="E1022" s="125"/>
      <c r="F1022" s="125"/>
      <c r="G1022" s="211"/>
      <c r="H1022" s="126"/>
      <c r="I1022" s="126"/>
      <c r="J1022" s="126"/>
      <c r="K1022" s="125"/>
      <c r="L1022" s="125"/>
      <c r="M1022" s="125"/>
      <c r="N1022" s="125"/>
      <c r="O1022" s="125"/>
      <c r="P1022" s="125"/>
      <c r="Q1022" s="125"/>
      <c r="R1022" s="125"/>
      <c r="U1022" s="2"/>
      <c r="V1022" s="229"/>
    </row>
    <row r="1023" spans="1:22">
      <c r="A1023" s="125"/>
      <c r="B1023" s="125"/>
      <c r="C1023" s="125"/>
      <c r="D1023" s="125"/>
      <c r="E1023" s="125"/>
      <c r="F1023" s="125"/>
      <c r="G1023" s="211"/>
      <c r="H1023" s="126"/>
      <c r="I1023" s="126"/>
      <c r="J1023" s="126"/>
      <c r="K1023" s="125"/>
      <c r="L1023" s="125"/>
      <c r="M1023" s="125"/>
      <c r="N1023" s="125"/>
      <c r="O1023" s="125"/>
      <c r="P1023" s="125"/>
      <c r="Q1023" s="125"/>
      <c r="R1023" s="125"/>
      <c r="U1023" s="2"/>
      <c r="V1023" s="229"/>
    </row>
    <row r="1024" spans="1:22">
      <c r="A1024" s="125"/>
      <c r="B1024" s="125"/>
      <c r="C1024" s="125"/>
      <c r="D1024" s="125"/>
      <c r="E1024" s="125"/>
      <c r="F1024" s="125"/>
      <c r="G1024" s="211"/>
      <c r="H1024" s="126"/>
      <c r="I1024" s="126"/>
      <c r="J1024" s="126"/>
      <c r="K1024" s="125"/>
      <c r="L1024" s="125"/>
      <c r="M1024" s="125"/>
      <c r="N1024" s="125"/>
      <c r="O1024" s="125"/>
      <c r="P1024" s="125"/>
      <c r="Q1024" s="125"/>
      <c r="R1024" s="125"/>
      <c r="U1024" s="2"/>
      <c r="V1024" s="229"/>
    </row>
    <row r="1025" spans="1:22">
      <c r="A1025" s="125"/>
      <c r="B1025" s="125"/>
      <c r="C1025" s="125"/>
      <c r="D1025" s="125"/>
      <c r="E1025" s="125"/>
      <c r="F1025" s="125"/>
      <c r="G1025" s="211"/>
      <c r="H1025" s="126"/>
      <c r="I1025" s="126"/>
      <c r="J1025" s="126"/>
      <c r="K1025" s="125"/>
      <c r="L1025" s="125"/>
      <c r="M1025" s="125"/>
      <c r="N1025" s="125"/>
      <c r="O1025" s="125"/>
      <c r="P1025" s="125"/>
      <c r="Q1025" s="125"/>
      <c r="R1025" s="125"/>
      <c r="U1025" s="2"/>
      <c r="V1025" s="229"/>
    </row>
    <row r="1026" spans="1:22">
      <c r="A1026" s="125"/>
      <c r="B1026" s="125"/>
      <c r="C1026" s="125"/>
      <c r="D1026" s="125"/>
      <c r="E1026" s="125"/>
      <c r="F1026" s="125"/>
      <c r="G1026" s="211"/>
      <c r="H1026" s="126"/>
      <c r="I1026" s="126"/>
      <c r="J1026" s="126"/>
      <c r="K1026" s="125"/>
      <c r="L1026" s="125"/>
      <c r="M1026" s="125"/>
      <c r="N1026" s="125"/>
      <c r="O1026" s="125"/>
      <c r="P1026" s="125"/>
      <c r="Q1026" s="125"/>
      <c r="R1026" s="125"/>
      <c r="U1026" s="2"/>
      <c r="V1026" s="229"/>
    </row>
    <row r="1027" spans="1:22">
      <c r="A1027" s="125"/>
      <c r="B1027" s="125"/>
      <c r="C1027" s="125"/>
      <c r="D1027" s="125"/>
      <c r="E1027" s="125"/>
      <c r="F1027" s="125"/>
      <c r="G1027" s="211"/>
      <c r="H1027" s="126"/>
      <c r="I1027" s="126"/>
      <c r="J1027" s="126"/>
      <c r="K1027" s="125"/>
      <c r="L1027" s="125"/>
      <c r="M1027" s="125"/>
      <c r="N1027" s="125"/>
      <c r="O1027" s="125"/>
      <c r="P1027" s="125"/>
      <c r="Q1027" s="125"/>
      <c r="R1027" s="125"/>
      <c r="U1027" s="2"/>
      <c r="V1027" s="229"/>
    </row>
    <row r="1028" spans="1:22">
      <c r="A1028" s="125"/>
      <c r="B1028" s="125"/>
      <c r="C1028" s="125"/>
      <c r="D1028" s="125"/>
      <c r="E1028" s="125"/>
      <c r="F1028" s="125"/>
      <c r="G1028" s="211"/>
      <c r="H1028" s="126"/>
      <c r="I1028" s="126"/>
      <c r="J1028" s="126"/>
      <c r="K1028" s="125"/>
      <c r="L1028" s="125"/>
      <c r="M1028" s="125"/>
      <c r="N1028" s="125"/>
      <c r="O1028" s="125"/>
      <c r="P1028" s="125"/>
      <c r="Q1028" s="125"/>
      <c r="R1028" s="125"/>
      <c r="U1028" s="2"/>
      <c r="V1028" s="229"/>
    </row>
    <row r="1029" spans="1:22">
      <c r="A1029" s="125"/>
      <c r="B1029" s="125"/>
      <c r="C1029" s="125"/>
      <c r="D1029" s="125"/>
      <c r="E1029" s="125"/>
      <c r="F1029" s="125"/>
      <c r="G1029" s="211"/>
      <c r="H1029" s="126"/>
      <c r="I1029" s="126"/>
      <c r="J1029" s="126"/>
      <c r="K1029" s="125"/>
      <c r="L1029" s="125"/>
      <c r="M1029" s="125"/>
      <c r="N1029" s="125"/>
      <c r="O1029" s="125"/>
      <c r="P1029" s="125"/>
      <c r="Q1029" s="125"/>
      <c r="R1029" s="125"/>
      <c r="U1029" s="2"/>
      <c r="V1029" s="229"/>
    </row>
    <row r="1030" spans="1:22">
      <c r="A1030" s="125"/>
      <c r="B1030" s="125"/>
      <c r="C1030" s="125"/>
      <c r="D1030" s="125"/>
      <c r="E1030" s="125"/>
      <c r="F1030" s="125"/>
      <c r="G1030" s="211"/>
      <c r="H1030" s="126"/>
      <c r="I1030" s="126"/>
      <c r="J1030" s="126"/>
      <c r="K1030" s="125"/>
      <c r="L1030" s="125"/>
      <c r="M1030" s="125"/>
      <c r="N1030" s="125"/>
      <c r="O1030" s="125"/>
      <c r="P1030" s="125"/>
      <c r="Q1030" s="125"/>
      <c r="R1030" s="125"/>
      <c r="U1030" s="2"/>
      <c r="V1030" s="229"/>
    </row>
    <row r="1031" spans="1:22">
      <c r="A1031" s="125"/>
      <c r="B1031" s="125"/>
      <c r="C1031" s="125"/>
      <c r="D1031" s="125"/>
      <c r="E1031" s="125"/>
      <c r="F1031" s="125"/>
      <c r="G1031" s="211"/>
      <c r="H1031" s="126"/>
      <c r="I1031" s="126"/>
      <c r="J1031" s="126"/>
      <c r="K1031" s="125"/>
      <c r="L1031" s="125"/>
      <c r="M1031" s="125"/>
      <c r="N1031" s="125"/>
      <c r="O1031" s="125"/>
      <c r="P1031" s="125"/>
      <c r="Q1031" s="125"/>
      <c r="R1031" s="125"/>
      <c r="U1031" s="2"/>
      <c r="V1031" s="229"/>
    </row>
    <row r="1032" spans="1:22">
      <c r="A1032" s="125"/>
      <c r="B1032" s="125"/>
      <c r="C1032" s="125"/>
      <c r="D1032" s="125"/>
      <c r="E1032" s="125"/>
      <c r="F1032" s="125"/>
      <c r="G1032" s="211"/>
      <c r="H1032" s="126"/>
      <c r="I1032" s="126"/>
      <c r="J1032" s="126"/>
      <c r="K1032" s="125"/>
      <c r="L1032" s="125"/>
      <c r="M1032" s="125"/>
      <c r="N1032" s="125"/>
      <c r="O1032" s="125"/>
      <c r="P1032" s="125"/>
      <c r="Q1032" s="125"/>
      <c r="R1032" s="125"/>
      <c r="U1032" s="2"/>
      <c r="V1032" s="229"/>
    </row>
    <row r="1033" spans="1:22">
      <c r="A1033" s="125"/>
      <c r="B1033" s="125"/>
      <c r="C1033" s="125"/>
      <c r="D1033" s="125"/>
      <c r="E1033" s="125"/>
      <c r="F1033" s="125"/>
      <c r="G1033" s="211"/>
      <c r="H1033" s="126"/>
      <c r="I1033" s="126"/>
      <c r="J1033" s="126"/>
      <c r="K1033" s="125"/>
      <c r="L1033" s="125"/>
      <c r="M1033" s="125"/>
      <c r="N1033" s="125"/>
      <c r="O1033" s="125"/>
      <c r="P1033" s="125"/>
      <c r="Q1033" s="125"/>
      <c r="R1033" s="125"/>
      <c r="U1033" s="2"/>
      <c r="V1033" s="229"/>
    </row>
    <row r="1034" spans="1:22">
      <c r="A1034" s="125"/>
      <c r="B1034" s="125"/>
      <c r="C1034" s="125"/>
      <c r="D1034" s="125"/>
      <c r="E1034" s="125"/>
      <c r="F1034" s="125"/>
      <c r="G1034" s="211"/>
      <c r="H1034" s="126"/>
      <c r="I1034" s="126"/>
      <c r="J1034" s="126"/>
      <c r="K1034" s="125"/>
      <c r="L1034" s="125"/>
      <c r="M1034" s="125"/>
      <c r="N1034" s="125"/>
      <c r="O1034" s="125"/>
      <c r="P1034" s="125"/>
      <c r="Q1034" s="125"/>
      <c r="R1034" s="125"/>
      <c r="U1034" s="2"/>
      <c r="V1034" s="229"/>
    </row>
    <row r="1035" spans="1:22">
      <c r="A1035" s="125"/>
      <c r="B1035" s="125"/>
      <c r="C1035" s="125"/>
      <c r="D1035" s="125"/>
      <c r="E1035" s="125"/>
      <c r="F1035" s="125"/>
      <c r="G1035" s="211"/>
      <c r="H1035" s="126"/>
      <c r="I1035" s="126"/>
      <c r="J1035" s="126"/>
      <c r="K1035" s="125"/>
      <c r="L1035" s="125"/>
      <c r="M1035" s="125"/>
      <c r="N1035" s="125"/>
      <c r="O1035" s="125"/>
      <c r="P1035" s="125"/>
      <c r="Q1035" s="125"/>
      <c r="R1035" s="125"/>
      <c r="U1035" s="2"/>
      <c r="V1035" s="229"/>
    </row>
    <row r="1036" spans="1:22">
      <c r="A1036" s="125"/>
      <c r="B1036" s="125"/>
      <c r="C1036" s="125"/>
      <c r="D1036" s="125"/>
      <c r="E1036" s="125"/>
      <c r="F1036" s="125"/>
      <c r="G1036" s="211"/>
      <c r="H1036" s="126"/>
      <c r="I1036" s="126"/>
      <c r="J1036" s="126"/>
      <c r="K1036" s="125"/>
      <c r="L1036" s="125"/>
      <c r="M1036" s="125"/>
      <c r="N1036" s="125"/>
      <c r="O1036" s="125"/>
      <c r="P1036" s="125"/>
      <c r="Q1036" s="125"/>
      <c r="R1036" s="125"/>
      <c r="U1036" s="2"/>
      <c r="V1036" s="229"/>
    </row>
    <row r="1037" spans="1:22">
      <c r="A1037" s="125"/>
      <c r="B1037" s="125"/>
      <c r="C1037" s="125"/>
      <c r="D1037" s="125"/>
      <c r="E1037" s="125"/>
      <c r="F1037" s="125"/>
      <c r="G1037" s="211"/>
      <c r="H1037" s="126"/>
      <c r="I1037" s="126"/>
      <c r="J1037" s="126"/>
      <c r="K1037" s="125"/>
      <c r="L1037" s="125"/>
      <c r="M1037" s="125"/>
      <c r="N1037" s="125"/>
      <c r="O1037" s="125"/>
      <c r="P1037" s="125"/>
      <c r="Q1037" s="125"/>
      <c r="R1037" s="125"/>
      <c r="U1037" s="2"/>
      <c r="V1037" s="229"/>
    </row>
    <row r="1038" spans="1:22">
      <c r="A1038" s="125"/>
      <c r="B1038" s="125"/>
      <c r="C1038" s="125"/>
      <c r="D1038" s="125"/>
      <c r="E1038" s="125"/>
      <c r="F1038" s="125"/>
      <c r="G1038" s="211"/>
      <c r="H1038" s="126"/>
      <c r="I1038" s="126"/>
      <c r="J1038" s="126"/>
      <c r="K1038" s="125"/>
      <c r="L1038" s="125"/>
      <c r="M1038" s="125"/>
      <c r="N1038" s="125"/>
      <c r="O1038" s="125"/>
      <c r="P1038" s="125"/>
      <c r="Q1038" s="125"/>
      <c r="R1038" s="125"/>
      <c r="U1038" s="2"/>
      <c r="V1038" s="229"/>
    </row>
    <row r="1039" spans="1:22">
      <c r="A1039" s="125"/>
      <c r="B1039" s="125"/>
      <c r="C1039" s="125"/>
      <c r="D1039" s="125"/>
      <c r="E1039" s="125"/>
      <c r="F1039" s="125"/>
      <c r="G1039" s="211"/>
      <c r="H1039" s="126"/>
      <c r="I1039" s="126"/>
      <c r="J1039" s="126"/>
      <c r="K1039" s="125"/>
      <c r="L1039" s="125"/>
      <c r="M1039" s="125"/>
      <c r="N1039" s="125"/>
      <c r="O1039" s="125"/>
      <c r="P1039" s="125"/>
      <c r="Q1039" s="125"/>
      <c r="R1039" s="125"/>
      <c r="U1039" s="2"/>
      <c r="V1039" s="229"/>
    </row>
    <row r="1040" spans="1:22">
      <c r="A1040" s="125"/>
      <c r="B1040" s="125"/>
      <c r="C1040" s="125"/>
      <c r="D1040" s="125"/>
      <c r="E1040" s="125"/>
      <c r="F1040" s="125"/>
      <c r="G1040" s="211"/>
      <c r="H1040" s="126"/>
      <c r="I1040" s="126"/>
      <c r="J1040" s="126"/>
      <c r="K1040" s="125"/>
      <c r="L1040" s="125"/>
      <c r="M1040" s="125"/>
      <c r="N1040" s="125"/>
      <c r="O1040" s="125"/>
      <c r="P1040" s="125"/>
      <c r="Q1040" s="125"/>
      <c r="R1040" s="125"/>
      <c r="U1040" s="2"/>
      <c r="V1040" s="229"/>
    </row>
    <row r="1041" spans="1:22">
      <c r="A1041" s="125"/>
      <c r="B1041" s="125"/>
      <c r="C1041" s="125"/>
      <c r="D1041" s="125"/>
      <c r="E1041" s="125"/>
      <c r="F1041" s="125"/>
      <c r="G1041" s="211"/>
      <c r="H1041" s="126"/>
      <c r="I1041" s="126"/>
      <c r="J1041" s="126"/>
      <c r="K1041" s="125"/>
      <c r="L1041" s="125"/>
      <c r="M1041" s="125"/>
      <c r="N1041" s="125"/>
      <c r="O1041" s="125"/>
      <c r="P1041" s="125"/>
      <c r="Q1041" s="125"/>
      <c r="R1041" s="125"/>
      <c r="U1041" s="2"/>
      <c r="V1041" s="229"/>
    </row>
    <row r="1042" spans="1:22">
      <c r="A1042" s="125"/>
      <c r="B1042" s="125"/>
      <c r="C1042" s="125"/>
      <c r="D1042" s="125"/>
      <c r="E1042" s="125"/>
      <c r="F1042" s="125"/>
      <c r="G1042" s="211"/>
      <c r="H1042" s="126"/>
      <c r="I1042" s="126"/>
      <c r="J1042" s="126"/>
      <c r="K1042" s="125"/>
      <c r="L1042" s="125"/>
      <c r="M1042" s="125"/>
      <c r="N1042" s="125"/>
      <c r="O1042" s="125"/>
      <c r="P1042" s="125"/>
      <c r="Q1042" s="125"/>
      <c r="R1042" s="125"/>
      <c r="U1042" s="2"/>
      <c r="V1042" s="229"/>
    </row>
    <row r="1043" spans="1:22">
      <c r="A1043" s="125"/>
      <c r="B1043" s="125"/>
      <c r="C1043" s="125"/>
      <c r="D1043" s="125"/>
      <c r="E1043" s="125"/>
      <c r="F1043" s="125"/>
      <c r="G1043" s="211"/>
      <c r="H1043" s="126"/>
      <c r="I1043" s="126"/>
      <c r="J1043" s="126"/>
      <c r="K1043" s="125"/>
      <c r="L1043" s="125"/>
      <c r="M1043" s="125"/>
      <c r="N1043" s="125"/>
      <c r="O1043" s="125"/>
      <c r="P1043" s="125"/>
      <c r="Q1043" s="125"/>
      <c r="R1043" s="125"/>
      <c r="U1043" s="2"/>
      <c r="V1043" s="229"/>
    </row>
    <row r="1044" spans="1:22">
      <c r="A1044" s="125"/>
      <c r="B1044" s="125"/>
      <c r="C1044" s="125"/>
      <c r="D1044" s="125"/>
      <c r="E1044" s="125"/>
      <c r="F1044" s="125"/>
      <c r="G1044" s="211"/>
      <c r="H1044" s="126"/>
      <c r="I1044" s="126"/>
      <c r="J1044" s="126"/>
      <c r="K1044" s="125"/>
      <c r="L1044" s="125"/>
      <c r="M1044" s="125"/>
      <c r="N1044" s="125"/>
      <c r="O1044" s="125"/>
      <c r="P1044" s="125"/>
      <c r="Q1044" s="125"/>
      <c r="R1044" s="125"/>
      <c r="U1044" s="2"/>
      <c r="V1044" s="229"/>
    </row>
    <row r="1045" spans="1:22">
      <c r="A1045" s="125"/>
      <c r="B1045" s="125"/>
      <c r="C1045" s="125"/>
      <c r="D1045" s="125"/>
      <c r="E1045" s="125"/>
      <c r="F1045" s="125"/>
      <c r="G1045" s="211"/>
      <c r="H1045" s="126"/>
      <c r="I1045" s="126"/>
      <c r="J1045" s="126"/>
      <c r="K1045" s="125"/>
      <c r="L1045" s="125"/>
      <c r="M1045" s="125"/>
      <c r="N1045" s="125"/>
      <c r="O1045" s="125"/>
      <c r="P1045" s="125"/>
      <c r="Q1045" s="125"/>
      <c r="R1045" s="125"/>
      <c r="U1045" s="2"/>
      <c r="V1045" s="229"/>
    </row>
    <row r="1046" spans="1:22">
      <c r="A1046" s="125"/>
      <c r="B1046" s="125"/>
      <c r="C1046" s="125"/>
      <c r="D1046" s="125"/>
      <c r="E1046" s="125"/>
      <c r="F1046" s="125"/>
      <c r="G1046" s="211"/>
      <c r="H1046" s="126"/>
      <c r="I1046" s="126"/>
      <c r="J1046" s="126"/>
      <c r="K1046" s="125"/>
      <c r="L1046" s="125"/>
      <c r="M1046" s="125"/>
      <c r="N1046" s="125"/>
      <c r="O1046" s="125"/>
      <c r="P1046" s="125"/>
      <c r="Q1046" s="125"/>
      <c r="R1046" s="125"/>
      <c r="U1046" s="2"/>
      <c r="V1046" s="229"/>
    </row>
    <row r="1047" spans="1:22">
      <c r="A1047" s="125"/>
      <c r="B1047" s="125"/>
      <c r="C1047" s="125"/>
      <c r="D1047" s="125"/>
      <c r="E1047" s="125"/>
      <c r="F1047" s="125"/>
      <c r="G1047" s="211"/>
      <c r="H1047" s="126"/>
      <c r="I1047" s="126"/>
      <c r="J1047" s="126"/>
      <c r="K1047" s="125"/>
      <c r="L1047" s="125"/>
      <c r="M1047" s="125"/>
      <c r="N1047" s="125"/>
      <c r="O1047" s="125"/>
      <c r="P1047" s="125"/>
      <c r="Q1047" s="125"/>
      <c r="R1047" s="125"/>
      <c r="U1047" s="2"/>
      <c r="V1047" s="229"/>
    </row>
    <row r="1048" spans="1:22">
      <c r="A1048" s="125"/>
      <c r="B1048" s="125"/>
      <c r="C1048" s="125"/>
      <c r="D1048" s="125"/>
      <c r="E1048" s="125"/>
      <c r="F1048" s="125"/>
      <c r="G1048" s="211"/>
      <c r="H1048" s="126"/>
      <c r="I1048" s="126"/>
      <c r="J1048" s="126"/>
      <c r="K1048" s="125"/>
      <c r="L1048" s="125"/>
      <c r="M1048" s="125"/>
      <c r="N1048" s="125"/>
      <c r="O1048" s="125"/>
      <c r="P1048" s="125"/>
      <c r="Q1048" s="125"/>
      <c r="R1048" s="125"/>
      <c r="U1048" s="2"/>
      <c r="V1048" s="229"/>
    </row>
    <row r="1049" spans="1:22">
      <c r="A1049" s="125"/>
      <c r="B1049" s="125"/>
      <c r="C1049" s="125"/>
      <c r="D1049" s="125"/>
      <c r="E1049" s="125"/>
      <c r="F1049" s="125"/>
      <c r="G1049" s="211"/>
      <c r="H1049" s="126"/>
      <c r="I1049" s="126"/>
      <c r="J1049" s="126"/>
      <c r="K1049" s="125"/>
      <c r="L1049" s="125"/>
      <c r="M1049" s="125"/>
      <c r="N1049" s="125"/>
      <c r="O1049" s="125"/>
      <c r="P1049" s="125"/>
      <c r="Q1049" s="125"/>
      <c r="R1049" s="125"/>
      <c r="U1049" s="2"/>
      <c r="V1049" s="229"/>
    </row>
    <row r="1050" spans="1:22">
      <c r="A1050" s="125"/>
      <c r="B1050" s="125"/>
      <c r="C1050" s="125"/>
      <c r="D1050" s="125"/>
      <c r="E1050" s="125"/>
      <c r="F1050" s="125"/>
      <c r="G1050" s="211"/>
      <c r="H1050" s="126"/>
      <c r="I1050" s="126"/>
      <c r="J1050" s="126"/>
      <c r="K1050" s="125"/>
      <c r="L1050" s="125"/>
      <c r="M1050" s="125"/>
      <c r="N1050" s="125"/>
      <c r="O1050" s="125"/>
      <c r="P1050" s="125"/>
      <c r="Q1050" s="125"/>
      <c r="R1050" s="125"/>
      <c r="U1050" s="2"/>
      <c r="V1050" s="229"/>
    </row>
    <row r="1051" spans="1:22">
      <c r="A1051" s="125"/>
      <c r="B1051" s="125"/>
      <c r="C1051" s="125"/>
      <c r="D1051" s="125"/>
      <c r="E1051" s="125"/>
      <c r="F1051" s="125"/>
      <c r="G1051" s="211"/>
      <c r="H1051" s="126"/>
      <c r="I1051" s="126"/>
      <c r="J1051" s="126"/>
      <c r="K1051" s="125"/>
      <c r="L1051" s="125"/>
      <c r="M1051" s="125"/>
      <c r="N1051" s="125"/>
      <c r="O1051" s="125"/>
      <c r="P1051" s="125"/>
      <c r="Q1051" s="125"/>
      <c r="R1051" s="125"/>
      <c r="U1051" s="2"/>
      <c r="V1051" s="229"/>
    </row>
    <row r="1052" spans="1:22">
      <c r="A1052" s="125"/>
      <c r="B1052" s="125"/>
      <c r="C1052" s="125"/>
      <c r="D1052" s="125"/>
      <c r="E1052" s="125"/>
      <c r="F1052" s="125"/>
      <c r="G1052" s="211"/>
      <c r="H1052" s="126"/>
      <c r="I1052" s="126"/>
      <c r="J1052" s="126"/>
      <c r="K1052" s="125"/>
      <c r="L1052" s="125"/>
      <c r="M1052" s="125"/>
      <c r="N1052" s="125"/>
      <c r="O1052" s="125"/>
      <c r="P1052" s="125"/>
      <c r="Q1052" s="125"/>
      <c r="R1052" s="125"/>
      <c r="U1052" s="2"/>
      <c r="V1052" s="229"/>
    </row>
    <row r="1053" spans="1:22">
      <c r="A1053" s="125"/>
      <c r="B1053" s="125"/>
      <c r="C1053" s="125"/>
      <c r="D1053" s="125"/>
      <c r="E1053" s="125"/>
      <c r="F1053" s="125"/>
      <c r="G1053" s="211"/>
      <c r="H1053" s="126"/>
      <c r="I1053" s="126"/>
      <c r="J1053" s="126"/>
      <c r="K1053" s="125"/>
      <c r="L1053" s="125"/>
      <c r="M1053" s="125"/>
      <c r="N1053" s="125"/>
      <c r="O1053" s="125"/>
      <c r="P1053" s="125"/>
      <c r="Q1053" s="125"/>
      <c r="R1053" s="125"/>
      <c r="U1053" s="2"/>
      <c r="V1053" s="229"/>
    </row>
    <row r="1054" spans="1:22">
      <c r="A1054" s="125"/>
      <c r="B1054" s="125"/>
      <c r="C1054" s="125"/>
      <c r="D1054" s="125"/>
      <c r="E1054" s="125"/>
      <c r="F1054" s="125"/>
      <c r="G1054" s="211"/>
      <c r="H1054" s="126"/>
      <c r="I1054" s="126"/>
      <c r="J1054" s="126"/>
      <c r="K1054" s="125"/>
      <c r="L1054" s="125"/>
      <c r="M1054" s="125"/>
      <c r="N1054" s="125"/>
      <c r="O1054" s="125"/>
      <c r="P1054" s="125"/>
      <c r="Q1054" s="125"/>
      <c r="R1054" s="125"/>
      <c r="U1054" s="2"/>
      <c r="V1054" s="229"/>
    </row>
    <row r="1055" spans="1:22">
      <c r="A1055" s="125"/>
      <c r="B1055" s="125"/>
      <c r="C1055" s="125"/>
      <c r="D1055" s="125"/>
      <c r="E1055" s="125"/>
      <c r="F1055" s="125"/>
      <c r="G1055" s="211"/>
      <c r="H1055" s="126"/>
      <c r="I1055" s="126"/>
      <c r="J1055" s="126"/>
      <c r="K1055" s="125"/>
      <c r="L1055" s="125"/>
      <c r="M1055" s="125"/>
      <c r="N1055" s="125"/>
      <c r="O1055" s="125"/>
      <c r="P1055" s="125"/>
      <c r="Q1055" s="125"/>
      <c r="R1055" s="125"/>
      <c r="U1055" s="2"/>
      <c r="V1055" s="229"/>
    </row>
    <row r="1056" spans="1:22">
      <c r="A1056" s="125"/>
      <c r="B1056" s="125"/>
      <c r="C1056" s="125"/>
      <c r="D1056" s="125"/>
      <c r="E1056" s="125"/>
      <c r="F1056" s="125"/>
      <c r="G1056" s="211"/>
      <c r="H1056" s="126"/>
      <c r="I1056" s="126"/>
      <c r="J1056" s="126"/>
      <c r="K1056" s="125"/>
      <c r="L1056" s="125"/>
      <c r="M1056" s="125"/>
      <c r="N1056" s="125"/>
      <c r="O1056" s="125"/>
      <c r="P1056" s="125"/>
      <c r="Q1056" s="125"/>
      <c r="R1056" s="125"/>
      <c r="U1056" s="2"/>
      <c r="V1056" s="229"/>
    </row>
    <row r="1057" spans="1:22">
      <c r="A1057" s="125"/>
      <c r="B1057" s="125"/>
      <c r="C1057" s="125"/>
      <c r="D1057" s="125"/>
      <c r="E1057" s="125"/>
      <c r="F1057" s="125"/>
      <c r="G1057" s="211"/>
      <c r="H1057" s="126"/>
      <c r="I1057" s="126"/>
      <c r="J1057" s="126"/>
      <c r="K1057" s="125"/>
      <c r="L1057" s="125"/>
      <c r="M1057" s="125"/>
      <c r="N1057" s="125"/>
      <c r="O1057" s="125"/>
      <c r="P1057" s="125"/>
      <c r="Q1057" s="125"/>
      <c r="R1057" s="125"/>
      <c r="U1057" s="2"/>
      <c r="V1057" s="229"/>
    </row>
    <row r="1058" spans="1:22">
      <c r="A1058" s="125"/>
      <c r="B1058" s="125"/>
      <c r="C1058" s="125"/>
      <c r="D1058" s="125"/>
      <c r="E1058" s="125"/>
      <c r="F1058" s="125"/>
      <c r="G1058" s="211"/>
      <c r="H1058" s="126"/>
      <c r="I1058" s="126"/>
      <c r="J1058" s="126"/>
      <c r="K1058" s="125"/>
      <c r="L1058" s="125"/>
      <c r="M1058" s="125"/>
      <c r="N1058" s="125"/>
      <c r="O1058" s="125"/>
      <c r="P1058" s="125"/>
      <c r="Q1058" s="125"/>
      <c r="R1058" s="125"/>
      <c r="U1058" s="2"/>
      <c r="V1058" s="229"/>
    </row>
    <row r="1059" spans="1:22">
      <c r="A1059" s="125"/>
      <c r="B1059" s="125"/>
      <c r="C1059" s="125"/>
      <c r="D1059" s="125"/>
      <c r="E1059" s="125"/>
      <c r="F1059" s="125"/>
      <c r="G1059" s="211"/>
      <c r="H1059" s="126"/>
      <c r="I1059" s="126"/>
      <c r="J1059" s="126"/>
      <c r="K1059" s="125"/>
      <c r="L1059" s="125"/>
      <c r="M1059" s="125"/>
      <c r="N1059" s="125"/>
      <c r="O1059" s="125"/>
      <c r="P1059" s="125"/>
      <c r="Q1059" s="125"/>
      <c r="R1059" s="125"/>
      <c r="U1059" s="2"/>
      <c r="V1059" s="229"/>
    </row>
    <row r="1060" spans="1:22">
      <c r="A1060" s="125"/>
      <c r="B1060" s="125"/>
      <c r="C1060" s="125"/>
      <c r="D1060" s="125"/>
      <c r="E1060" s="125"/>
      <c r="F1060" s="125"/>
      <c r="G1060" s="211"/>
      <c r="H1060" s="126"/>
      <c r="I1060" s="126"/>
      <c r="J1060" s="126"/>
      <c r="K1060" s="125"/>
      <c r="L1060" s="125"/>
      <c r="M1060" s="125"/>
      <c r="N1060" s="125"/>
      <c r="O1060" s="125"/>
      <c r="P1060" s="125"/>
      <c r="Q1060" s="125"/>
      <c r="R1060" s="125"/>
      <c r="U1060" s="2"/>
      <c r="V1060" s="229"/>
    </row>
    <row r="1061" spans="1:22">
      <c r="A1061" s="125"/>
      <c r="B1061" s="125"/>
      <c r="C1061" s="125"/>
      <c r="D1061" s="125"/>
      <c r="E1061" s="125"/>
      <c r="F1061" s="125"/>
      <c r="G1061" s="211"/>
      <c r="H1061" s="126"/>
      <c r="I1061" s="126"/>
      <c r="J1061" s="126"/>
      <c r="K1061" s="125"/>
      <c r="L1061" s="125"/>
      <c r="M1061" s="125"/>
      <c r="N1061" s="125"/>
      <c r="O1061" s="125"/>
      <c r="P1061" s="125"/>
      <c r="Q1061" s="125"/>
      <c r="R1061" s="125"/>
      <c r="U1061" s="2"/>
      <c r="V1061" s="229"/>
    </row>
    <row r="1062" spans="1:22">
      <c r="A1062" s="125"/>
      <c r="B1062" s="125"/>
      <c r="C1062" s="125"/>
      <c r="D1062" s="125"/>
      <c r="E1062" s="125"/>
      <c r="F1062" s="125"/>
      <c r="G1062" s="211"/>
      <c r="H1062" s="126"/>
      <c r="I1062" s="126"/>
      <c r="J1062" s="126"/>
      <c r="K1062" s="125"/>
      <c r="L1062" s="125"/>
      <c r="M1062" s="125"/>
      <c r="N1062" s="125"/>
      <c r="O1062" s="125"/>
      <c r="P1062" s="125"/>
      <c r="Q1062" s="125"/>
      <c r="R1062" s="125"/>
      <c r="U1062" s="2"/>
      <c r="V1062" s="229"/>
    </row>
    <row r="1063" spans="1:22">
      <c r="A1063" s="125"/>
      <c r="B1063" s="125"/>
      <c r="C1063" s="125"/>
      <c r="D1063" s="125"/>
      <c r="E1063" s="125"/>
      <c r="F1063" s="125"/>
      <c r="G1063" s="211"/>
      <c r="H1063" s="126"/>
      <c r="I1063" s="126"/>
      <c r="J1063" s="126"/>
      <c r="K1063" s="125"/>
      <c r="L1063" s="125"/>
      <c r="M1063" s="125"/>
      <c r="N1063" s="125"/>
      <c r="O1063" s="125"/>
      <c r="P1063" s="125"/>
      <c r="Q1063" s="125"/>
      <c r="R1063" s="125"/>
      <c r="U1063" s="2"/>
      <c r="V1063" s="229"/>
    </row>
    <row r="1064" spans="1:22">
      <c r="A1064" s="125"/>
      <c r="B1064" s="125"/>
      <c r="C1064" s="125"/>
      <c r="D1064" s="125"/>
      <c r="E1064" s="125"/>
      <c r="F1064" s="125"/>
      <c r="G1064" s="211"/>
      <c r="H1064" s="126"/>
      <c r="I1064" s="126"/>
      <c r="J1064" s="126"/>
      <c r="K1064" s="125"/>
      <c r="L1064" s="125"/>
      <c r="M1064" s="125"/>
      <c r="N1064" s="125"/>
      <c r="O1064" s="125"/>
      <c r="P1064" s="125"/>
      <c r="Q1064" s="125"/>
      <c r="R1064" s="125"/>
      <c r="U1064" s="2"/>
      <c r="V1064" s="229"/>
    </row>
    <row r="1065" spans="1:22">
      <c r="A1065" s="125"/>
      <c r="B1065" s="125"/>
      <c r="C1065" s="125"/>
      <c r="D1065" s="125"/>
      <c r="E1065" s="125"/>
      <c r="F1065" s="125"/>
      <c r="G1065" s="211"/>
      <c r="H1065" s="126"/>
      <c r="I1065" s="126"/>
      <c r="J1065" s="126"/>
      <c r="K1065" s="125"/>
      <c r="L1065" s="125"/>
      <c r="M1065" s="125"/>
      <c r="N1065" s="125"/>
      <c r="O1065" s="125"/>
      <c r="P1065" s="125"/>
      <c r="Q1065" s="125"/>
      <c r="R1065" s="125"/>
      <c r="U1065" s="2"/>
      <c r="V1065" s="229"/>
    </row>
    <row r="1066" spans="1:22">
      <c r="A1066" s="125"/>
      <c r="B1066" s="125"/>
      <c r="C1066" s="125"/>
      <c r="D1066" s="125"/>
      <c r="E1066" s="125"/>
      <c r="F1066" s="125"/>
      <c r="G1066" s="211"/>
      <c r="H1066" s="126"/>
      <c r="I1066" s="126"/>
      <c r="J1066" s="126"/>
      <c r="K1066" s="125"/>
      <c r="L1066" s="125"/>
      <c r="M1066" s="125"/>
      <c r="N1066" s="125"/>
      <c r="O1066" s="125"/>
      <c r="P1066" s="125"/>
      <c r="Q1066" s="125"/>
      <c r="R1066" s="125"/>
      <c r="U1066" s="2"/>
      <c r="V1066" s="229"/>
    </row>
    <row r="1067" spans="1:22">
      <c r="A1067" s="125"/>
      <c r="B1067" s="125"/>
      <c r="C1067" s="125"/>
      <c r="D1067" s="125"/>
      <c r="E1067" s="125"/>
      <c r="F1067" s="125"/>
      <c r="G1067" s="211"/>
      <c r="H1067" s="126"/>
      <c r="I1067" s="126"/>
      <c r="J1067" s="126"/>
      <c r="K1067" s="125"/>
      <c r="L1067" s="125"/>
      <c r="M1067" s="125"/>
      <c r="N1067" s="125"/>
      <c r="O1067" s="125"/>
      <c r="P1067" s="125"/>
      <c r="Q1067" s="125"/>
      <c r="R1067" s="125"/>
      <c r="U1067" s="2"/>
      <c r="V1067" s="229"/>
    </row>
    <row r="1068" spans="1:22">
      <c r="A1068" s="125"/>
      <c r="B1068" s="125"/>
      <c r="C1068" s="125"/>
      <c r="D1068" s="125"/>
      <c r="E1068" s="125"/>
      <c r="F1068" s="125"/>
      <c r="G1068" s="211"/>
      <c r="H1068" s="126"/>
      <c r="I1068" s="126"/>
      <c r="J1068" s="126"/>
      <c r="K1068" s="125"/>
      <c r="L1068" s="125"/>
      <c r="M1068" s="125"/>
      <c r="N1068" s="125"/>
      <c r="O1068" s="125"/>
      <c r="P1068" s="125"/>
      <c r="Q1068" s="125"/>
      <c r="R1068" s="125"/>
      <c r="U1068" s="2"/>
      <c r="V1068" s="229"/>
    </row>
    <row r="1069" spans="1:22">
      <c r="A1069" s="125"/>
      <c r="B1069" s="125"/>
      <c r="C1069" s="125"/>
      <c r="D1069" s="125"/>
      <c r="E1069" s="125"/>
      <c r="F1069" s="125"/>
      <c r="G1069" s="211"/>
      <c r="H1069" s="126"/>
      <c r="I1069" s="126"/>
      <c r="J1069" s="126"/>
      <c r="K1069" s="125"/>
      <c r="L1069" s="125"/>
      <c r="M1069" s="125"/>
      <c r="N1069" s="125"/>
      <c r="O1069" s="125"/>
      <c r="P1069" s="125"/>
      <c r="Q1069" s="125"/>
      <c r="R1069" s="125"/>
      <c r="U1069" s="2"/>
      <c r="V1069" s="229"/>
    </row>
    <row r="1070" spans="1:22">
      <c r="A1070" s="125"/>
      <c r="B1070" s="125"/>
      <c r="C1070" s="125"/>
      <c r="D1070" s="125"/>
      <c r="E1070" s="125"/>
      <c r="F1070" s="125"/>
      <c r="G1070" s="211"/>
      <c r="H1070" s="126"/>
      <c r="I1070" s="126"/>
      <c r="J1070" s="126"/>
      <c r="K1070" s="125"/>
      <c r="L1070" s="125"/>
      <c r="M1070" s="125"/>
      <c r="N1070" s="125"/>
      <c r="O1070" s="125"/>
      <c r="P1070" s="125"/>
      <c r="Q1070" s="125"/>
      <c r="R1070" s="125"/>
      <c r="U1070" s="2"/>
      <c r="V1070" s="229"/>
    </row>
    <row r="1071" spans="1:22">
      <c r="A1071" s="125"/>
      <c r="B1071" s="125"/>
      <c r="C1071" s="125"/>
      <c r="D1071" s="125"/>
      <c r="E1071" s="125"/>
      <c r="F1071" s="125"/>
      <c r="G1071" s="211"/>
      <c r="H1071" s="126"/>
      <c r="I1071" s="126"/>
      <c r="J1071" s="126"/>
      <c r="K1071" s="125"/>
      <c r="L1071" s="125"/>
      <c r="M1071" s="125"/>
      <c r="N1071" s="125"/>
      <c r="O1071" s="125"/>
      <c r="P1071" s="125"/>
      <c r="Q1071" s="125"/>
      <c r="R1071" s="125"/>
      <c r="U1071" s="2"/>
      <c r="V1071" s="229"/>
    </row>
    <row r="1072" spans="1:22">
      <c r="A1072" s="125"/>
      <c r="B1072" s="125"/>
      <c r="C1072" s="125"/>
      <c r="D1072" s="125"/>
      <c r="E1072" s="125"/>
      <c r="F1072" s="125"/>
      <c r="G1072" s="211"/>
      <c r="H1072" s="126"/>
      <c r="I1072" s="126"/>
      <c r="J1072" s="126"/>
      <c r="K1072" s="125"/>
      <c r="L1072" s="125"/>
      <c r="M1072" s="125"/>
      <c r="N1072" s="125"/>
      <c r="O1072" s="125"/>
      <c r="P1072" s="125"/>
      <c r="Q1072" s="125"/>
      <c r="R1072" s="125"/>
      <c r="U1072" s="2"/>
      <c r="V1072" s="229"/>
    </row>
    <row r="1073" spans="1:22">
      <c r="A1073" s="125"/>
      <c r="B1073" s="125"/>
      <c r="C1073" s="125"/>
      <c r="D1073" s="125"/>
      <c r="E1073" s="125"/>
      <c r="F1073" s="125"/>
      <c r="G1073" s="211"/>
      <c r="H1073" s="126"/>
      <c r="I1073" s="126"/>
      <c r="J1073" s="126"/>
      <c r="K1073" s="125"/>
      <c r="L1073" s="125"/>
      <c r="M1073" s="125"/>
      <c r="N1073" s="125"/>
      <c r="O1073" s="125"/>
      <c r="P1073" s="125"/>
      <c r="Q1073" s="125"/>
      <c r="R1073" s="125"/>
      <c r="U1073" s="2"/>
      <c r="V1073" s="229"/>
    </row>
    <row r="1074" spans="1:22">
      <c r="A1074" s="125"/>
      <c r="B1074" s="125"/>
      <c r="C1074" s="125"/>
      <c r="D1074" s="125"/>
      <c r="E1074" s="125"/>
      <c r="F1074" s="125"/>
      <c r="G1074" s="211"/>
      <c r="H1074" s="126"/>
      <c r="I1074" s="126"/>
      <c r="J1074" s="126"/>
      <c r="K1074" s="125"/>
      <c r="L1074" s="125"/>
      <c r="M1074" s="125"/>
      <c r="N1074" s="125"/>
      <c r="O1074" s="125"/>
      <c r="P1074" s="125"/>
      <c r="Q1074" s="125"/>
      <c r="R1074" s="125"/>
      <c r="U1074" s="2"/>
      <c r="V1074" s="229"/>
    </row>
    <row r="1075" spans="1:22">
      <c r="A1075" s="125"/>
      <c r="B1075" s="125"/>
      <c r="C1075" s="125"/>
      <c r="D1075" s="125"/>
      <c r="E1075" s="125"/>
      <c r="F1075" s="125"/>
      <c r="G1075" s="211"/>
      <c r="H1075" s="126"/>
      <c r="I1075" s="126"/>
      <c r="J1075" s="126"/>
      <c r="K1075" s="125"/>
      <c r="L1075" s="125"/>
      <c r="M1075" s="125"/>
      <c r="N1075" s="125"/>
      <c r="O1075" s="125"/>
      <c r="P1075" s="125"/>
      <c r="Q1075" s="125"/>
      <c r="R1075" s="125"/>
      <c r="U1075" s="2"/>
      <c r="V1075" s="229"/>
    </row>
    <row r="1076" spans="1:22">
      <c r="A1076" s="125"/>
      <c r="B1076" s="125"/>
      <c r="C1076" s="125"/>
      <c r="D1076" s="125"/>
      <c r="E1076" s="125"/>
      <c r="F1076" s="125"/>
      <c r="G1076" s="211"/>
      <c r="H1076" s="126"/>
      <c r="I1076" s="126"/>
      <c r="J1076" s="126"/>
      <c r="K1076" s="125"/>
      <c r="L1076" s="125"/>
      <c r="M1076" s="125"/>
      <c r="N1076" s="125"/>
      <c r="O1076" s="125"/>
      <c r="P1076" s="125"/>
      <c r="Q1076" s="125"/>
      <c r="R1076" s="125"/>
      <c r="U1076" s="2"/>
      <c r="V1076" s="229"/>
    </row>
    <row r="1077" spans="1:22">
      <c r="A1077" s="125"/>
      <c r="B1077" s="125"/>
      <c r="C1077" s="125"/>
      <c r="D1077" s="125"/>
      <c r="E1077" s="125"/>
      <c r="F1077" s="125"/>
      <c r="G1077" s="211"/>
      <c r="H1077" s="126"/>
      <c r="I1077" s="126"/>
      <c r="J1077" s="126"/>
      <c r="K1077" s="125"/>
      <c r="L1077" s="125"/>
      <c r="M1077" s="125"/>
      <c r="N1077" s="125"/>
      <c r="O1077" s="125"/>
      <c r="P1077" s="125"/>
      <c r="Q1077" s="125"/>
      <c r="R1077" s="125"/>
      <c r="U1077" s="2"/>
      <c r="V1077" s="229"/>
    </row>
    <row r="1078" spans="1:22">
      <c r="A1078" s="125"/>
      <c r="B1078" s="125"/>
      <c r="C1078" s="125"/>
      <c r="D1078" s="125"/>
      <c r="E1078" s="125"/>
      <c r="F1078" s="125"/>
      <c r="G1078" s="211"/>
      <c r="H1078" s="126"/>
      <c r="I1078" s="126"/>
      <c r="J1078" s="126"/>
      <c r="K1078" s="125"/>
      <c r="L1078" s="125"/>
      <c r="M1078" s="125"/>
      <c r="N1078" s="125"/>
      <c r="O1078" s="125"/>
      <c r="P1078" s="125"/>
      <c r="Q1078" s="125"/>
      <c r="R1078" s="125"/>
      <c r="U1078" s="2"/>
      <c r="V1078" s="229"/>
    </row>
    <row r="1079" spans="1:22">
      <c r="A1079" s="125"/>
      <c r="B1079" s="125"/>
      <c r="C1079" s="125"/>
      <c r="D1079" s="125"/>
      <c r="E1079" s="125"/>
      <c r="F1079" s="125"/>
      <c r="G1079" s="211"/>
      <c r="H1079" s="126"/>
      <c r="I1079" s="126"/>
      <c r="J1079" s="126"/>
      <c r="K1079" s="125"/>
      <c r="L1079" s="125"/>
      <c r="M1079" s="125"/>
      <c r="N1079" s="125"/>
      <c r="O1079" s="125"/>
      <c r="P1079" s="125"/>
      <c r="Q1079" s="125"/>
      <c r="R1079" s="125"/>
      <c r="U1079" s="2"/>
      <c r="V1079" s="229"/>
    </row>
    <row r="1080" spans="1:22">
      <c r="A1080" s="125"/>
      <c r="B1080" s="125"/>
      <c r="C1080" s="125"/>
      <c r="D1080" s="125"/>
      <c r="E1080" s="125"/>
      <c r="F1080" s="125"/>
      <c r="G1080" s="211"/>
      <c r="H1080" s="126"/>
      <c r="I1080" s="126"/>
      <c r="J1080" s="126"/>
      <c r="K1080" s="125"/>
      <c r="L1080" s="125"/>
      <c r="M1080" s="125"/>
      <c r="N1080" s="125"/>
      <c r="O1080" s="125"/>
      <c r="P1080" s="125"/>
      <c r="Q1080" s="125"/>
      <c r="R1080" s="125"/>
      <c r="U1080" s="2"/>
      <c r="V1080" s="229"/>
    </row>
    <row r="1081" spans="1:22">
      <c r="A1081" s="125"/>
      <c r="B1081" s="125"/>
      <c r="C1081" s="125"/>
      <c r="D1081" s="125"/>
      <c r="E1081" s="125"/>
      <c r="F1081" s="125"/>
      <c r="G1081" s="211"/>
      <c r="H1081" s="126"/>
      <c r="I1081" s="126"/>
      <c r="J1081" s="126"/>
      <c r="K1081" s="125"/>
      <c r="L1081" s="125"/>
      <c r="M1081" s="125"/>
      <c r="N1081" s="125"/>
      <c r="O1081" s="125"/>
      <c r="P1081" s="125"/>
      <c r="Q1081" s="125"/>
      <c r="R1081" s="125"/>
      <c r="U1081" s="2"/>
      <c r="V1081" s="229"/>
    </row>
    <row r="1082" spans="1:22">
      <c r="A1082" s="125"/>
      <c r="B1082" s="125"/>
      <c r="C1082" s="125"/>
      <c r="D1082" s="125"/>
      <c r="E1082" s="125"/>
      <c r="F1082" s="125"/>
      <c r="G1082" s="211"/>
      <c r="H1082" s="126"/>
      <c r="I1082" s="126"/>
      <c r="J1082" s="126"/>
      <c r="K1082" s="125"/>
      <c r="L1082" s="125"/>
      <c r="M1082" s="125"/>
      <c r="N1082" s="125"/>
      <c r="O1082" s="125"/>
      <c r="P1082" s="125"/>
      <c r="Q1082" s="125"/>
      <c r="R1082" s="125"/>
      <c r="U1082" s="2"/>
      <c r="V1082" s="229"/>
    </row>
    <row r="1083" spans="1:22">
      <c r="A1083" s="125"/>
      <c r="B1083" s="125"/>
      <c r="C1083" s="125"/>
      <c r="D1083" s="125"/>
      <c r="E1083" s="125"/>
      <c r="F1083" s="125"/>
      <c r="G1083" s="211"/>
      <c r="H1083" s="126"/>
      <c r="I1083" s="126"/>
      <c r="J1083" s="126"/>
      <c r="K1083" s="125"/>
      <c r="L1083" s="125"/>
      <c r="M1083" s="125"/>
      <c r="N1083" s="125"/>
      <c r="O1083" s="125"/>
      <c r="P1083" s="125"/>
      <c r="Q1083" s="125"/>
      <c r="R1083" s="125"/>
      <c r="U1083" s="2"/>
      <c r="V1083" s="229"/>
    </row>
    <row r="1084" spans="1:22">
      <c r="A1084" s="125"/>
      <c r="B1084" s="125"/>
      <c r="C1084" s="125"/>
      <c r="D1084" s="125"/>
      <c r="E1084" s="125"/>
      <c r="F1084" s="125"/>
      <c r="G1084" s="211"/>
      <c r="H1084" s="126"/>
      <c r="I1084" s="126"/>
      <c r="J1084" s="126"/>
      <c r="K1084" s="125"/>
      <c r="L1084" s="125"/>
      <c r="M1084" s="125"/>
      <c r="N1084" s="125"/>
      <c r="O1084" s="125"/>
      <c r="P1084" s="125"/>
      <c r="Q1084" s="125"/>
      <c r="R1084" s="125"/>
      <c r="U1084" s="2"/>
      <c r="V1084" s="229"/>
    </row>
    <row r="1085" spans="1:22">
      <c r="A1085" s="125"/>
      <c r="B1085" s="125"/>
      <c r="C1085" s="125"/>
      <c r="D1085" s="125"/>
      <c r="E1085" s="125"/>
      <c r="F1085" s="125"/>
      <c r="G1085" s="211"/>
      <c r="H1085" s="126"/>
      <c r="I1085" s="126"/>
      <c r="J1085" s="126"/>
      <c r="K1085" s="125"/>
      <c r="L1085" s="125"/>
      <c r="M1085" s="125"/>
      <c r="N1085" s="125"/>
      <c r="O1085" s="125"/>
      <c r="P1085" s="125"/>
      <c r="Q1085" s="125"/>
      <c r="R1085" s="125"/>
      <c r="U1085" s="2"/>
      <c r="V1085" s="229"/>
    </row>
    <row r="1086" spans="1:22">
      <c r="A1086" s="125"/>
      <c r="B1086" s="125"/>
      <c r="C1086" s="125"/>
      <c r="D1086" s="125"/>
      <c r="E1086" s="125"/>
      <c r="F1086" s="125"/>
      <c r="G1086" s="211"/>
      <c r="H1086" s="126"/>
      <c r="I1086" s="126"/>
      <c r="J1086" s="126"/>
      <c r="K1086" s="125"/>
      <c r="L1086" s="125"/>
      <c r="M1086" s="125"/>
      <c r="N1086" s="125"/>
      <c r="O1086" s="125"/>
      <c r="P1086" s="125"/>
      <c r="Q1086" s="125"/>
      <c r="R1086" s="125"/>
      <c r="U1086" s="2"/>
      <c r="V1086" s="229"/>
    </row>
    <row r="1087" spans="1:22">
      <c r="A1087" s="125"/>
      <c r="B1087" s="125"/>
      <c r="C1087" s="125"/>
      <c r="D1087" s="125"/>
      <c r="E1087" s="125"/>
      <c r="F1087" s="125"/>
      <c r="G1087" s="211"/>
      <c r="H1087" s="126"/>
      <c r="I1087" s="126"/>
      <c r="J1087" s="126"/>
      <c r="K1087" s="125"/>
      <c r="L1087" s="125"/>
      <c r="M1087" s="125"/>
      <c r="N1087" s="125"/>
      <c r="O1087" s="125"/>
      <c r="P1087" s="125"/>
      <c r="Q1087" s="125"/>
      <c r="R1087" s="125"/>
      <c r="U1087" s="2"/>
      <c r="V1087" s="229"/>
    </row>
    <row r="1088" spans="1:22">
      <c r="A1088" s="125"/>
      <c r="B1088" s="125"/>
      <c r="C1088" s="125"/>
      <c r="D1088" s="125"/>
      <c r="E1088" s="125"/>
      <c r="F1088" s="125"/>
      <c r="G1088" s="211"/>
      <c r="H1088" s="126"/>
      <c r="I1088" s="126"/>
      <c r="J1088" s="126"/>
      <c r="K1088" s="125"/>
      <c r="L1088" s="125"/>
      <c r="M1088" s="125"/>
      <c r="N1088" s="125"/>
      <c r="O1088" s="125"/>
      <c r="P1088" s="125"/>
      <c r="Q1088" s="125"/>
      <c r="R1088" s="125"/>
      <c r="U1088" s="2"/>
      <c r="V1088" s="229"/>
    </row>
    <row r="1089" spans="1:22">
      <c r="A1089" s="125"/>
      <c r="B1089" s="125"/>
      <c r="C1089" s="125"/>
      <c r="D1089" s="125"/>
      <c r="E1089" s="125"/>
      <c r="F1089" s="125"/>
      <c r="G1089" s="211"/>
      <c r="H1089" s="126"/>
      <c r="I1089" s="126"/>
      <c r="J1089" s="126"/>
      <c r="K1089" s="125"/>
      <c r="L1089" s="125"/>
      <c r="M1089" s="125"/>
      <c r="N1089" s="125"/>
      <c r="O1089" s="125"/>
      <c r="P1089" s="125"/>
      <c r="Q1089" s="125"/>
      <c r="R1089" s="125"/>
      <c r="U1089" s="2"/>
      <c r="V1089" s="229"/>
    </row>
    <row r="1090" spans="1:22">
      <c r="A1090" s="125"/>
      <c r="B1090" s="125"/>
      <c r="C1090" s="125"/>
      <c r="D1090" s="125"/>
      <c r="E1090" s="125"/>
      <c r="F1090" s="125"/>
      <c r="G1090" s="211"/>
      <c r="H1090" s="126"/>
      <c r="I1090" s="126"/>
      <c r="J1090" s="126"/>
      <c r="K1090" s="125"/>
      <c r="L1090" s="125"/>
      <c r="M1090" s="125"/>
      <c r="N1090" s="125"/>
      <c r="O1090" s="125"/>
      <c r="P1090" s="125"/>
      <c r="Q1090" s="125"/>
      <c r="R1090" s="125"/>
      <c r="U1090" s="2"/>
      <c r="V1090" s="229"/>
    </row>
    <row r="1091" spans="1:22">
      <c r="A1091" s="125"/>
      <c r="B1091" s="125"/>
      <c r="C1091" s="125"/>
      <c r="D1091" s="125"/>
      <c r="E1091" s="125"/>
      <c r="F1091" s="125"/>
      <c r="G1091" s="211"/>
      <c r="H1091" s="126"/>
      <c r="I1091" s="126"/>
      <c r="J1091" s="126"/>
      <c r="K1091" s="125"/>
      <c r="L1091" s="125"/>
      <c r="M1091" s="125"/>
      <c r="N1091" s="125"/>
      <c r="O1091" s="125"/>
      <c r="P1091" s="125"/>
      <c r="Q1091" s="125"/>
      <c r="R1091" s="125"/>
      <c r="U1091" s="2"/>
      <c r="V1091" s="229"/>
    </row>
    <row r="1092" spans="1:22">
      <c r="A1092" s="125"/>
      <c r="B1092" s="125"/>
      <c r="C1092" s="125"/>
      <c r="D1092" s="125"/>
      <c r="E1092" s="125"/>
      <c r="F1092" s="125"/>
      <c r="G1092" s="211"/>
      <c r="H1092" s="126"/>
      <c r="I1092" s="126"/>
      <c r="J1092" s="126"/>
      <c r="K1092" s="125"/>
      <c r="L1092" s="125"/>
      <c r="M1092" s="125"/>
      <c r="N1092" s="125"/>
      <c r="O1092" s="125"/>
      <c r="P1092" s="125"/>
      <c r="Q1092" s="125"/>
      <c r="R1092" s="125"/>
      <c r="U1092" s="2"/>
      <c r="V1092" s="229"/>
    </row>
    <row r="1093" spans="1:22">
      <c r="A1093" s="125"/>
      <c r="B1093" s="125"/>
      <c r="C1093" s="125"/>
      <c r="D1093" s="125"/>
      <c r="E1093" s="125"/>
      <c r="F1093" s="125"/>
      <c r="G1093" s="211"/>
      <c r="H1093" s="126"/>
      <c r="I1093" s="126"/>
      <c r="J1093" s="126"/>
      <c r="K1093" s="125"/>
      <c r="L1093" s="125"/>
      <c r="M1093" s="125"/>
      <c r="N1093" s="125"/>
      <c r="O1093" s="125"/>
      <c r="P1093" s="125"/>
      <c r="Q1093" s="125"/>
      <c r="R1093" s="125"/>
      <c r="U1093" s="2"/>
      <c r="V1093" s="229"/>
    </row>
    <row r="1094" spans="1:22">
      <c r="A1094" s="125"/>
      <c r="B1094" s="125"/>
      <c r="C1094" s="125"/>
      <c r="D1094" s="125"/>
      <c r="E1094" s="125"/>
      <c r="F1094" s="125"/>
      <c r="G1094" s="211"/>
      <c r="H1094" s="126"/>
      <c r="I1094" s="126"/>
      <c r="J1094" s="126"/>
      <c r="K1094" s="125"/>
      <c r="L1094" s="125"/>
      <c r="M1094" s="125"/>
      <c r="N1094" s="125"/>
      <c r="O1094" s="125"/>
      <c r="P1094" s="125"/>
      <c r="Q1094" s="125"/>
      <c r="R1094" s="125"/>
      <c r="U1094" s="2"/>
      <c r="V1094" s="229"/>
    </row>
    <row r="1095" spans="1:22">
      <c r="A1095" s="125"/>
      <c r="B1095" s="125"/>
      <c r="C1095" s="125"/>
      <c r="D1095" s="125"/>
      <c r="E1095" s="125"/>
      <c r="F1095" s="125"/>
      <c r="G1095" s="211"/>
      <c r="H1095" s="126"/>
      <c r="I1095" s="126"/>
      <c r="J1095" s="126"/>
      <c r="K1095" s="125"/>
      <c r="L1095" s="125"/>
      <c r="M1095" s="125"/>
      <c r="N1095" s="125"/>
      <c r="O1095" s="125"/>
      <c r="P1095" s="125"/>
      <c r="Q1095" s="125"/>
      <c r="R1095" s="125"/>
      <c r="U1095" s="2"/>
      <c r="V1095" s="229"/>
    </row>
    <row r="1096" spans="1:22">
      <c r="A1096" s="125"/>
      <c r="B1096" s="125"/>
      <c r="C1096" s="125"/>
      <c r="D1096" s="125"/>
      <c r="E1096" s="125"/>
      <c r="F1096" s="125"/>
      <c r="G1096" s="211"/>
      <c r="H1096" s="126"/>
      <c r="I1096" s="126"/>
      <c r="J1096" s="126"/>
      <c r="K1096" s="125"/>
      <c r="L1096" s="125"/>
      <c r="M1096" s="125"/>
      <c r="N1096" s="125"/>
      <c r="O1096" s="125"/>
      <c r="P1096" s="125"/>
      <c r="Q1096" s="125"/>
      <c r="R1096" s="125"/>
      <c r="U1096" s="2"/>
      <c r="V1096" s="229"/>
    </row>
    <row r="1097" spans="1:22">
      <c r="A1097" s="125"/>
      <c r="B1097" s="125"/>
      <c r="C1097" s="125"/>
      <c r="D1097" s="125"/>
      <c r="E1097" s="125"/>
      <c r="F1097" s="125"/>
      <c r="G1097" s="211"/>
      <c r="H1097" s="126"/>
      <c r="I1097" s="126"/>
      <c r="J1097" s="126"/>
      <c r="K1097" s="125"/>
      <c r="L1097" s="125"/>
      <c r="M1097" s="125"/>
      <c r="N1097" s="125"/>
      <c r="O1097" s="125"/>
      <c r="P1097" s="125"/>
      <c r="Q1097" s="125"/>
      <c r="R1097" s="125"/>
      <c r="U1097" s="2"/>
      <c r="V1097" s="229"/>
    </row>
    <row r="1098" spans="1:22">
      <c r="A1098" s="125"/>
      <c r="B1098" s="125"/>
      <c r="C1098" s="125"/>
      <c r="D1098" s="125"/>
      <c r="E1098" s="125"/>
      <c r="F1098" s="125"/>
      <c r="G1098" s="211"/>
      <c r="H1098" s="126"/>
      <c r="I1098" s="126"/>
      <c r="J1098" s="126"/>
      <c r="K1098" s="125"/>
      <c r="L1098" s="125"/>
      <c r="M1098" s="125"/>
      <c r="N1098" s="125"/>
      <c r="O1098" s="125"/>
      <c r="P1098" s="125"/>
      <c r="Q1098" s="125"/>
      <c r="R1098" s="125"/>
      <c r="U1098" s="2"/>
      <c r="V1098" s="229"/>
    </row>
    <row r="1099" spans="1:22">
      <c r="A1099" s="125"/>
      <c r="B1099" s="125"/>
      <c r="C1099" s="125"/>
      <c r="D1099" s="125"/>
      <c r="E1099" s="125"/>
      <c r="F1099" s="125"/>
      <c r="G1099" s="211"/>
      <c r="H1099" s="126"/>
      <c r="I1099" s="126"/>
      <c r="J1099" s="126"/>
      <c r="K1099" s="125"/>
      <c r="L1099" s="125"/>
      <c r="M1099" s="125"/>
      <c r="N1099" s="125"/>
      <c r="O1099" s="125"/>
      <c r="P1099" s="125"/>
      <c r="Q1099" s="125"/>
      <c r="R1099" s="125"/>
      <c r="U1099" s="2"/>
      <c r="V1099" s="229"/>
    </row>
    <row r="1100" spans="1:22">
      <c r="A1100" s="125"/>
      <c r="B1100" s="125"/>
      <c r="C1100" s="125"/>
      <c r="D1100" s="125"/>
      <c r="E1100" s="125"/>
      <c r="F1100" s="125"/>
      <c r="G1100" s="211"/>
      <c r="H1100" s="126"/>
      <c r="I1100" s="126"/>
      <c r="J1100" s="126"/>
      <c r="K1100" s="125"/>
      <c r="L1100" s="125"/>
      <c r="M1100" s="125"/>
      <c r="N1100" s="125"/>
      <c r="O1100" s="125"/>
      <c r="P1100" s="125"/>
      <c r="Q1100" s="125"/>
      <c r="R1100" s="125"/>
      <c r="U1100" s="2"/>
      <c r="V1100" s="229"/>
    </row>
    <row r="1101" spans="1:22">
      <c r="A1101" s="125"/>
      <c r="B1101" s="125"/>
      <c r="C1101" s="125"/>
      <c r="D1101" s="125"/>
      <c r="E1101" s="125"/>
      <c r="F1101" s="125"/>
      <c r="G1101" s="211"/>
      <c r="H1101" s="126"/>
      <c r="I1101" s="126"/>
      <c r="J1101" s="126"/>
      <c r="K1101" s="125"/>
      <c r="L1101" s="125"/>
      <c r="M1101" s="125"/>
      <c r="N1101" s="125"/>
      <c r="O1101" s="125"/>
      <c r="P1101" s="125"/>
      <c r="Q1101" s="125"/>
      <c r="R1101" s="125"/>
      <c r="U1101" s="2"/>
      <c r="V1101" s="229"/>
    </row>
    <row r="1102" spans="1:22">
      <c r="A1102" s="125"/>
      <c r="B1102" s="125"/>
      <c r="C1102" s="125"/>
      <c r="D1102" s="125"/>
      <c r="E1102" s="125"/>
      <c r="F1102" s="125"/>
      <c r="G1102" s="211"/>
      <c r="H1102" s="126"/>
      <c r="I1102" s="126"/>
      <c r="J1102" s="126"/>
      <c r="K1102" s="125"/>
      <c r="L1102" s="125"/>
      <c r="M1102" s="125"/>
      <c r="N1102" s="125"/>
      <c r="O1102" s="125"/>
      <c r="P1102" s="125"/>
      <c r="Q1102" s="125"/>
      <c r="R1102" s="125"/>
      <c r="U1102" s="2"/>
      <c r="V1102" s="229"/>
    </row>
    <row r="1103" spans="1:22">
      <c r="A1103" s="125"/>
      <c r="B1103" s="125"/>
      <c r="C1103" s="125"/>
      <c r="D1103" s="125"/>
      <c r="E1103" s="125"/>
      <c r="F1103" s="125"/>
      <c r="G1103" s="211"/>
      <c r="H1103" s="126"/>
      <c r="I1103" s="126"/>
      <c r="J1103" s="126"/>
      <c r="K1103" s="125"/>
      <c r="L1103" s="125"/>
      <c r="M1103" s="125"/>
      <c r="N1103" s="125"/>
      <c r="O1103" s="125"/>
      <c r="P1103" s="125"/>
      <c r="Q1103" s="125"/>
      <c r="R1103" s="125"/>
      <c r="U1103" s="2"/>
      <c r="V1103" s="229"/>
    </row>
    <row r="1104" spans="1:22">
      <c r="A1104" s="125"/>
      <c r="B1104" s="125"/>
      <c r="C1104" s="125"/>
      <c r="D1104" s="125"/>
      <c r="E1104" s="125"/>
      <c r="F1104" s="125"/>
      <c r="G1104" s="211"/>
      <c r="H1104" s="126"/>
      <c r="I1104" s="126"/>
      <c r="J1104" s="126"/>
      <c r="K1104" s="125"/>
      <c r="L1104" s="125"/>
      <c r="M1104" s="125"/>
      <c r="N1104" s="125"/>
      <c r="O1104" s="125"/>
      <c r="P1104" s="125"/>
      <c r="Q1104" s="125"/>
      <c r="R1104" s="125"/>
      <c r="U1104" s="2"/>
      <c r="V1104" s="229"/>
    </row>
    <row r="1105" spans="1:22">
      <c r="A1105" s="125"/>
      <c r="B1105" s="125"/>
      <c r="C1105" s="125"/>
      <c r="D1105" s="125"/>
      <c r="E1105" s="125"/>
      <c r="F1105" s="125"/>
      <c r="G1105" s="211"/>
      <c r="H1105" s="126"/>
      <c r="I1105" s="126"/>
      <c r="J1105" s="126"/>
      <c r="K1105" s="125"/>
      <c r="L1105" s="125"/>
      <c r="M1105" s="125"/>
      <c r="N1105" s="125"/>
      <c r="O1105" s="125"/>
      <c r="P1105" s="125"/>
      <c r="Q1105" s="125"/>
      <c r="R1105" s="125"/>
      <c r="U1105" s="2"/>
      <c r="V1105" s="229"/>
    </row>
    <row r="1106" spans="1:22">
      <c r="A1106" s="125"/>
      <c r="B1106" s="125"/>
      <c r="C1106" s="125"/>
      <c r="D1106" s="125"/>
      <c r="E1106" s="125"/>
      <c r="F1106" s="125"/>
      <c r="G1106" s="211"/>
      <c r="H1106" s="126"/>
      <c r="I1106" s="126"/>
      <c r="J1106" s="126"/>
      <c r="K1106" s="125"/>
      <c r="L1106" s="125"/>
      <c r="M1106" s="125"/>
      <c r="N1106" s="125"/>
      <c r="O1106" s="125"/>
      <c r="P1106" s="125"/>
      <c r="Q1106" s="125"/>
      <c r="R1106" s="125"/>
      <c r="U1106" s="2"/>
      <c r="V1106" s="229"/>
    </row>
    <row r="1107" spans="1:22">
      <c r="A1107" s="125"/>
      <c r="B1107" s="125"/>
      <c r="C1107" s="125"/>
      <c r="D1107" s="125"/>
      <c r="E1107" s="125"/>
      <c r="F1107" s="125"/>
      <c r="G1107" s="211"/>
      <c r="H1107" s="126"/>
      <c r="I1107" s="126"/>
      <c r="J1107" s="126"/>
      <c r="K1107" s="125"/>
      <c r="L1107" s="125"/>
      <c r="M1107" s="125"/>
      <c r="N1107" s="125"/>
      <c r="O1107" s="125"/>
      <c r="P1107" s="125"/>
      <c r="Q1107" s="125"/>
      <c r="R1107" s="125"/>
      <c r="U1107" s="2"/>
      <c r="V1107" s="229"/>
    </row>
    <row r="1108" spans="1:22">
      <c r="A1108" s="125"/>
      <c r="B1108" s="125"/>
      <c r="C1108" s="125"/>
      <c r="D1108" s="125"/>
      <c r="E1108" s="125"/>
      <c r="F1108" s="125"/>
      <c r="G1108" s="211"/>
      <c r="H1108" s="126"/>
      <c r="I1108" s="126"/>
      <c r="J1108" s="126"/>
      <c r="K1108" s="125"/>
      <c r="L1108" s="125"/>
      <c r="M1108" s="125"/>
      <c r="N1108" s="125"/>
      <c r="O1108" s="125"/>
      <c r="P1108" s="125"/>
      <c r="Q1108" s="125"/>
      <c r="R1108" s="125"/>
      <c r="U1108" s="2"/>
      <c r="V1108" s="229"/>
    </row>
    <row r="1109" spans="1:22">
      <c r="A1109" s="125"/>
      <c r="B1109" s="125"/>
      <c r="C1109" s="125"/>
      <c r="D1109" s="125"/>
      <c r="E1109" s="125"/>
      <c r="F1109" s="125"/>
      <c r="G1109" s="211"/>
      <c r="H1109" s="126"/>
      <c r="I1109" s="126"/>
      <c r="J1109" s="126"/>
      <c r="K1109" s="125"/>
      <c r="L1109" s="125"/>
      <c r="M1109" s="125"/>
      <c r="N1109" s="125"/>
      <c r="O1109" s="125"/>
      <c r="P1109" s="125"/>
      <c r="Q1109" s="125"/>
      <c r="R1109" s="125"/>
      <c r="U1109" s="2"/>
      <c r="V1109" s="229"/>
    </row>
    <row r="1110" spans="1:22">
      <c r="A1110" s="125"/>
      <c r="B1110" s="125"/>
      <c r="C1110" s="125"/>
      <c r="D1110" s="125"/>
      <c r="E1110" s="125"/>
      <c r="F1110" s="125"/>
      <c r="G1110" s="211"/>
      <c r="H1110" s="126"/>
      <c r="I1110" s="126"/>
      <c r="J1110" s="126"/>
      <c r="K1110" s="125"/>
      <c r="L1110" s="125"/>
      <c r="M1110" s="125"/>
      <c r="N1110" s="125"/>
      <c r="O1110" s="125"/>
      <c r="P1110" s="125"/>
      <c r="Q1110" s="125"/>
      <c r="R1110" s="125"/>
      <c r="U1110" s="2"/>
      <c r="V1110" s="229"/>
    </row>
    <row r="1111" spans="1:22">
      <c r="A1111" s="125"/>
      <c r="B1111" s="125"/>
      <c r="C1111" s="125"/>
      <c r="D1111" s="125"/>
      <c r="E1111" s="125"/>
      <c r="F1111" s="125"/>
      <c r="G1111" s="211"/>
      <c r="H1111" s="126"/>
      <c r="I1111" s="126"/>
      <c r="J1111" s="126"/>
      <c r="K1111" s="125"/>
      <c r="L1111" s="125"/>
      <c r="M1111" s="125"/>
      <c r="N1111" s="125"/>
      <c r="O1111" s="125"/>
      <c r="P1111" s="125"/>
      <c r="Q1111" s="125"/>
      <c r="R1111" s="125"/>
      <c r="U1111" s="2"/>
      <c r="V1111" s="229"/>
    </row>
    <row r="1112" spans="1:22">
      <c r="A1112" s="125"/>
      <c r="B1112" s="125"/>
      <c r="C1112" s="125"/>
      <c r="D1112" s="125"/>
      <c r="E1112" s="125"/>
      <c r="F1112" s="125"/>
      <c r="G1112" s="211"/>
      <c r="H1112" s="126"/>
      <c r="I1112" s="126"/>
      <c r="J1112" s="126"/>
      <c r="K1112" s="125"/>
      <c r="L1112" s="125"/>
      <c r="M1112" s="125"/>
      <c r="N1112" s="125"/>
      <c r="O1112" s="125"/>
      <c r="P1112" s="125"/>
      <c r="Q1112" s="125"/>
      <c r="R1112" s="125"/>
      <c r="U1112" s="2"/>
      <c r="V1112" s="229"/>
    </row>
    <row r="1113" spans="1:22">
      <c r="A1113" s="125"/>
      <c r="B1113" s="125"/>
      <c r="C1113" s="125"/>
      <c r="D1113" s="125"/>
      <c r="E1113" s="125"/>
      <c r="F1113" s="125"/>
      <c r="G1113" s="211"/>
      <c r="H1113" s="126"/>
      <c r="I1113" s="126"/>
      <c r="J1113" s="126"/>
      <c r="K1113" s="125"/>
      <c r="L1113" s="125"/>
      <c r="M1113" s="125"/>
      <c r="N1113" s="125"/>
      <c r="O1113" s="125"/>
      <c r="P1113" s="125"/>
      <c r="Q1113" s="125"/>
      <c r="R1113" s="125"/>
      <c r="U1113" s="2"/>
      <c r="V1113" s="229"/>
    </row>
    <row r="1114" spans="1:22">
      <c r="A1114" s="125"/>
      <c r="B1114" s="125"/>
      <c r="C1114" s="125"/>
      <c r="D1114" s="125"/>
      <c r="E1114" s="125"/>
      <c r="F1114" s="125"/>
      <c r="G1114" s="211"/>
      <c r="H1114" s="126"/>
      <c r="I1114" s="126"/>
      <c r="J1114" s="126"/>
      <c r="K1114" s="125"/>
      <c r="L1114" s="125"/>
      <c r="M1114" s="125"/>
      <c r="N1114" s="125"/>
      <c r="O1114" s="125"/>
      <c r="P1114" s="125"/>
      <c r="Q1114" s="125"/>
      <c r="R1114" s="125"/>
      <c r="U1114" s="2"/>
      <c r="V1114" s="229"/>
    </row>
    <row r="1115" spans="1:22">
      <c r="A1115" s="125"/>
      <c r="B1115" s="125"/>
      <c r="C1115" s="125"/>
      <c r="D1115" s="125"/>
      <c r="E1115" s="125"/>
      <c r="F1115" s="125"/>
      <c r="G1115" s="211"/>
      <c r="H1115" s="126"/>
      <c r="I1115" s="126"/>
      <c r="J1115" s="126"/>
      <c r="K1115" s="125"/>
      <c r="L1115" s="125"/>
      <c r="M1115" s="125"/>
      <c r="N1115" s="125"/>
      <c r="O1115" s="125"/>
      <c r="P1115" s="125"/>
      <c r="Q1115" s="125"/>
      <c r="R1115" s="125"/>
      <c r="U1115" s="2"/>
      <c r="V1115" s="229"/>
    </row>
    <row r="1116" spans="1:22">
      <c r="A1116" s="125"/>
      <c r="B1116" s="125"/>
      <c r="C1116" s="125"/>
      <c r="D1116" s="125"/>
      <c r="E1116" s="125"/>
      <c r="F1116" s="125"/>
      <c r="G1116" s="211"/>
      <c r="H1116" s="126"/>
      <c r="I1116" s="126"/>
      <c r="J1116" s="126"/>
      <c r="K1116" s="125"/>
      <c r="L1116" s="125"/>
      <c r="M1116" s="125"/>
      <c r="N1116" s="125"/>
      <c r="O1116" s="125"/>
      <c r="P1116" s="125"/>
      <c r="Q1116" s="125"/>
      <c r="R1116" s="125"/>
      <c r="U1116" s="2"/>
      <c r="V1116" s="229"/>
    </row>
    <row r="1117" spans="1:22">
      <c r="A1117" s="125"/>
      <c r="B1117" s="125"/>
      <c r="C1117" s="125"/>
      <c r="D1117" s="125"/>
      <c r="E1117" s="125"/>
      <c r="F1117" s="125"/>
      <c r="G1117" s="211"/>
      <c r="H1117" s="126"/>
      <c r="I1117" s="126"/>
      <c r="J1117" s="126"/>
      <c r="K1117" s="125"/>
      <c r="L1117" s="125"/>
      <c r="M1117" s="125"/>
      <c r="N1117" s="125"/>
      <c r="O1117" s="125"/>
      <c r="P1117" s="125"/>
      <c r="Q1117" s="125"/>
      <c r="R1117" s="125"/>
      <c r="U1117" s="2"/>
      <c r="V1117" s="229"/>
    </row>
    <row r="1118" spans="1:22">
      <c r="A1118" s="125"/>
      <c r="B1118" s="125"/>
      <c r="C1118" s="125"/>
      <c r="D1118" s="125"/>
      <c r="E1118" s="125"/>
      <c r="F1118" s="125"/>
      <c r="G1118" s="211"/>
      <c r="H1118" s="126"/>
      <c r="I1118" s="126"/>
      <c r="J1118" s="126"/>
      <c r="K1118" s="125"/>
      <c r="L1118" s="125"/>
      <c r="M1118" s="125"/>
      <c r="N1118" s="125"/>
      <c r="O1118" s="125"/>
      <c r="P1118" s="125"/>
      <c r="Q1118" s="125"/>
      <c r="R1118" s="125"/>
      <c r="U1118" s="2"/>
      <c r="V1118" s="229"/>
    </row>
    <row r="1119" spans="1:22">
      <c r="A1119" s="125"/>
      <c r="B1119" s="125"/>
      <c r="C1119" s="125"/>
      <c r="D1119" s="125"/>
      <c r="E1119" s="125"/>
      <c r="F1119" s="125"/>
      <c r="G1119" s="211"/>
      <c r="H1119" s="126"/>
      <c r="I1119" s="126"/>
      <c r="J1119" s="126"/>
      <c r="K1119" s="125"/>
      <c r="L1119" s="125"/>
      <c r="M1119" s="125"/>
      <c r="N1119" s="125"/>
      <c r="O1119" s="125"/>
      <c r="P1119" s="125"/>
      <c r="Q1119" s="125"/>
      <c r="R1119" s="125"/>
      <c r="U1119" s="2"/>
      <c r="V1119" s="229"/>
    </row>
    <row r="1120" spans="1:22">
      <c r="A1120" s="125"/>
      <c r="B1120" s="125"/>
      <c r="C1120" s="125"/>
      <c r="D1120" s="125"/>
      <c r="E1120" s="125"/>
      <c r="F1120" s="125"/>
      <c r="G1120" s="211"/>
      <c r="H1120" s="126"/>
      <c r="I1120" s="126"/>
      <c r="J1120" s="126"/>
      <c r="K1120" s="125"/>
      <c r="L1120" s="125"/>
      <c r="M1120" s="125"/>
      <c r="N1120" s="125"/>
      <c r="O1120" s="125"/>
      <c r="P1120" s="125"/>
      <c r="Q1120" s="125"/>
      <c r="R1120" s="125"/>
      <c r="U1120" s="2"/>
      <c r="V1120" s="229"/>
    </row>
    <row r="1121" spans="1:22">
      <c r="A1121" s="125"/>
      <c r="B1121" s="125"/>
      <c r="C1121" s="125"/>
      <c r="D1121" s="125"/>
      <c r="E1121" s="125"/>
      <c r="F1121" s="125"/>
      <c r="G1121" s="211"/>
      <c r="H1121" s="126"/>
      <c r="I1121" s="126"/>
      <c r="J1121" s="126"/>
      <c r="K1121" s="125"/>
      <c r="L1121" s="125"/>
      <c r="M1121" s="125"/>
      <c r="N1121" s="125"/>
      <c r="O1121" s="125"/>
      <c r="P1121" s="125"/>
      <c r="Q1121" s="125"/>
      <c r="R1121" s="125"/>
      <c r="U1121" s="2"/>
      <c r="V1121" s="229"/>
    </row>
    <row r="1122" spans="1:22">
      <c r="A1122" s="125"/>
      <c r="B1122" s="125"/>
      <c r="C1122" s="125"/>
      <c r="D1122" s="125"/>
      <c r="E1122" s="125"/>
      <c r="F1122" s="125"/>
      <c r="G1122" s="211"/>
      <c r="H1122" s="126"/>
      <c r="I1122" s="126"/>
      <c r="J1122" s="126"/>
      <c r="K1122" s="125"/>
      <c r="L1122" s="125"/>
      <c r="M1122" s="125"/>
      <c r="N1122" s="125"/>
      <c r="O1122" s="125"/>
      <c r="P1122" s="125"/>
      <c r="Q1122" s="125"/>
      <c r="R1122" s="125"/>
      <c r="U1122" s="2"/>
      <c r="V1122" s="229"/>
    </row>
    <row r="1123" spans="1:22">
      <c r="A1123" s="125"/>
      <c r="B1123" s="125"/>
      <c r="C1123" s="125"/>
      <c r="D1123" s="125"/>
      <c r="E1123" s="125"/>
      <c r="F1123" s="125"/>
      <c r="G1123" s="211"/>
      <c r="H1123" s="126"/>
      <c r="I1123" s="126"/>
      <c r="J1123" s="126"/>
      <c r="K1123" s="125"/>
      <c r="L1123" s="125"/>
      <c r="M1123" s="125"/>
      <c r="N1123" s="125"/>
      <c r="O1123" s="125"/>
      <c r="P1123" s="125"/>
      <c r="Q1123" s="125"/>
      <c r="R1123" s="125"/>
      <c r="U1123" s="2"/>
      <c r="V1123" s="229"/>
    </row>
    <row r="1124" spans="1:22">
      <c r="A1124" s="125"/>
      <c r="B1124" s="125"/>
      <c r="C1124" s="125"/>
      <c r="D1124" s="125"/>
      <c r="E1124" s="125"/>
      <c r="F1124" s="125"/>
      <c r="G1124" s="211"/>
      <c r="H1124" s="126"/>
      <c r="I1124" s="126"/>
      <c r="J1124" s="126"/>
      <c r="K1124" s="125"/>
      <c r="L1124" s="125"/>
      <c r="M1124" s="125"/>
      <c r="N1124" s="125"/>
      <c r="O1124" s="125"/>
      <c r="P1124" s="125"/>
      <c r="Q1124" s="125"/>
      <c r="R1124" s="125"/>
      <c r="U1124" s="2"/>
      <c r="V1124" s="229"/>
    </row>
    <row r="1125" spans="1:22">
      <c r="A1125" s="125"/>
      <c r="B1125" s="125"/>
      <c r="C1125" s="125"/>
      <c r="D1125" s="125"/>
      <c r="E1125" s="125"/>
      <c r="F1125" s="125"/>
      <c r="G1125" s="211"/>
      <c r="H1125" s="126"/>
      <c r="I1125" s="126"/>
      <c r="J1125" s="126"/>
      <c r="K1125" s="125"/>
      <c r="L1125" s="125"/>
      <c r="M1125" s="125"/>
      <c r="N1125" s="125"/>
      <c r="O1125" s="125"/>
      <c r="P1125" s="125"/>
      <c r="Q1125" s="125"/>
      <c r="R1125" s="125"/>
      <c r="U1125" s="2"/>
      <c r="V1125" s="229"/>
    </row>
    <row r="1126" spans="1:22">
      <c r="A1126" s="125"/>
      <c r="B1126" s="125"/>
      <c r="C1126" s="125"/>
      <c r="D1126" s="125"/>
      <c r="E1126" s="125"/>
      <c r="F1126" s="125"/>
      <c r="G1126" s="211"/>
      <c r="H1126" s="126"/>
      <c r="I1126" s="126"/>
      <c r="J1126" s="126"/>
      <c r="K1126" s="125"/>
      <c r="L1126" s="125"/>
      <c r="M1126" s="125"/>
      <c r="N1126" s="125"/>
      <c r="O1126" s="125"/>
      <c r="P1126" s="125"/>
      <c r="Q1126" s="125"/>
      <c r="R1126" s="125"/>
      <c r="U1126" s="2"/>
      <c r="V1126" s="229"/>
    </row>
    <row r="1127" spans="1:22">
      <c r="A1127" s="125"/>
      <c r="B1127" s="125"/>
      <c r="C1127" s="125"/>
      <c r="D1127" s="125"/>
      <c r="E1127" s="125"/>
      <c r="F1127" s="125"/>
      <c r="G1127" s="211"/>
      <c r="H1127" s="126"/>
      <c r="I1127" s="126"/>
      <c r="J1127" s="126"/>
      <c r="K1127" s="125"/>
      <c r="L1127" s="125"/>
      <c r="M1127" s="125"/>
      <c r="N1127" s="125"/>
      <c r="O1127" s="125"/>
      <c r="P1127" s="125"/>
      <c r="Q1127" s="125"/>
      <c r="R1127" s="125"/>
      <c r="U1127" s="2"/>
      <c r="V1127" s="229"/>
    </row>
    <row r="1128" spans="1:22">
      <c r="A1128" s="125"/>
      <c r="B1128" s="125"/>
      <c r="C1128" s="125"/>
      <c r="D1128" s="125"/>
      <c r="E1128" s="125"/>
      <c r="F1128" s="125"/>
      <c r="G1128" s="211"/>
      <c r="H1128" s="126"/>
      <c r="I1128" s="126"/>
      <c r="J1128" s="126"/>
      <c r="K1128" s="125"/>
      <c r="L1128" s="125"/>
      <c r="M1128" s="125"/>
      <c r="N1128" s="125"/>
      <c r="O1128" s="125"/>
      <c r="P1128" s="125"/>
      <c r="Q1128" s="125"/>
      <c r="R1128" s="125"/>
      <c r="U1128" s="2"/>
      <c r="V1128" s="229"/>
    </row>
    <row r="1129" spans="1:22">
      <c r="A1129" s="125"/>
      <c r="B1129" s="125"/>
      <c r="C1129" s="125"/>
      <c r="D1129" s="125"/>
      <c r="E1129" s="125"/>
      <c r="F1129" s="125"/>
      <c r="G1129" s="211"/>
      <c r="H1129" s="126"/>
      <c r="I1129" s="126"/>
      <c r="J1129" s="126"/>
      <c r="K1129" s="125"/>
      <c r="L1129" s="125"/>
      <c r="M1129" s="125"/>
      <c r="N1129" s="125"/>
      <c r="O1129" s="125"/>
      <c r="P1129" s="125"/>
      <c r="Q1129" s="125"/>
      <c r="R1129" s="125"/>
      <c r="U1129" s="2"/>
      <c r="V1129" s="229"/>
    </row>
    <row r="1130" spans="1:22">
      <c r="A1130" s="125"/>
      <c r="B1130" s="125"/>
      <c r="C1130" s="125"/>
      <c r="D1130" s="125"/>
      <c r="E1130" s="125"/>
      <c r="F1130" s="125"/>
      <c r="G1130" s="211"/>
      <c r="H1130" s="126"/>
      <c r="I1130" s="126"/>
      <c r="J1130" s="126"/>
      <c r="K1130" s="125"/>
      <c r="L1130" s="125"/>
      <c r="M1130" s="125"/>
      <c r="N1130" s="125"/>
      <c r="O1130" s="125"/>
      <c r="P1130" s="125"/>
      <c r="Q1130" s="125"/>
      <c r="R1130" s="125"/>
      <c r="U1130" s="2"/>
      <c r="V1130" s="229"/>
    </row>
    <row r="1131" spans="1:22">
      <c r="A1131" s="125"/>
      <c r="B1131" s="125"/>
      <c r="C1131" s="125"/>
      <c r="D1131" s="125"/>
      <c r="E1131" s="125"/>
      <c r="F1131" s="125"/>
      <c r="G1131" s="211"/>
      <c r="H1131" s="126"/>
      <c r="I1131" s="126"/>
      <c r="J1131" s="126"/>
      <c r="K1131" s="125"/>
      <c r="L1131" s="125"/>
      <c r="M1131" s="125"/>
      <c r="N1131" s="125"/>
      <c r="O1131" s="125"/>
      <c r="P1131" s="125"/>
      <c r="Q1131" s="125"/>
      <c r="R1131" s="125"/>
      <c r="U1131" s="2"/>
      <c r="V1131" s="229"/>
    </row>
    <row r="1132" spans="1:22">
      <c r="A1132" s="125"/>
      <c r="B1132" s="125"/>
      <c r="C1132" s="125"/>
      <c r="D1132" s="125"/>
      <c r="E1132" s="125"/>
      <c r="F1132" s="125"/>
      <c r="G1132" s="211"/>
      <c r="H1132" s="126"/>
      <c r="I1132" s="126"/>
      <c r="J1132" s="126"/>
      <c r="K1132" s="125"/>
      <c r="L1132" s="125"/>
      <c r="M1132" s="125"/>
      <c r="N1132" s="125"/>
      <c r="O1132" s="125"/>
      <c r="P1132" s="125"/>
      <c r="Q1132" s="125"/>
      <c r="R1132" s="125"/>
      <c r="U1132" s="2"/>
      <c r="V1132" s="229"/>
    </row>
    <row r="1133" spans="1:22">
      <c r="A1133" s="125"/>
      <c r="B1133" s="125"/>
      <c r="C1133" s="125"/>
      <c r="D1133" s="125"/>
      <c r="E1133" s="125"/>
      <c r="F1133" s="125"/>
      <c r="G1133" s="211"/>
      <c r="H1133" s="126"/>
      <c r="I1133" s="126"/>
      <c r="J1133" s="126"/>
      <c r="K1133" s="125"/>
      <c r="L1133" s="125"/>
      <c r="M1133" s="125"/>
      <c r="N1133" s="125"/>
      <c r="O1133" s="125"/>
      <c r="P1133" s="125"/>
      <c r="Q1133" s="125"/>
      <c r="R1133" s="125"/>
      <c r="U1133" s="2"/>
      <c r="V1133" s="229"/>
    </row>
    <row r="1134" spans="1:22">
      <c r="A1134" s="125"/>
      <c r="B1134" s="125"/>
      <c r="C1134" s="125"/>
      <c r="D1134" s="125"/>
      <c r="E1134" s="125"/>
      <c r="F1134" s="125"/>
      <c r="G1134" s="211"/>
      <c r="H1134" s="126"/>
      <c r="I1134" s="126"/>
      <c r="J1134" s="126"/>
      <c r="K1134" s="125"/>
      <c r="L1134" s="125"/>
      <c r="M1134" s="125"/>
      <c r="N1134" s="125"/>
      <c r="O1134" s="125"/>
      <c r="P1134" s="125"/>
      <c r="Q1134" s="125"/>
      <c r="R1134" s="125"/>
      <c r="U1134" s="2"/>
      <c r="V1134" s="229"/>
    </row>
    <row r="1135" spans="1:22">
      <c r="A1135" s="125"/>
      <c r="B1135" s="125"/>
      <c r="C1135" s="125"/>
      <c r="D1135" s="125"/>
      <c r="E1135" s="125"/>
      <c r="F1135" s="125"/>
      <c r="G1135" s="211"/>
      <c r="H1135" s="126"/>
      <c r="I1135" s="126"/>
      <c r="J1135" s="126"/>
      <c r="K1135" s="125"/>
      <c r="L1135" s="125"/>
      <c r="M1135" s="125"/>
      <c r="N1135" s="125"/>
      <c r="O1135" s="125"/>
      <c r="P1135" s="125"/>
      <c r="Q1135" s="125"/>
      <c r="R1135" s="125"/>
      <c r="U1135" s="2"/>
      <c r="V1135" s="229"/>
    </row>
    <row r="1136" spans="1:22">
      <c r="A1136" s="125"/>
      <c r="B1136" s="125"/>
      <c r="C1136" s="125"/>
      <c r="D1136" s="125"/>
      <c r="E1136" s="125"/>
      <c r="F1136" s="125"/>
      <c r="G1136" s="211"/>
      <c r="H1136" s="126"/>
      <c r="I1136" s="126"/>
      <c r="J1136" s="126"/>
      <c r="K1136" s="125"/>
      <c r="L1136" s="125"/>
      <c r="M1136" s="125"/>
      <c r="N1136" s="125"/>
      <c r="O1136" s="125"/>
      <c r="P1136" s="125"/>
      <c r="Q1136" s="125"/>
      <c r="R1136" s="125"/>
      <c r="U1136" s="2"/>
      <c r="V1136" s="229"/>
    </row>
    <row r="1137" spans="1:22">
      <c r="A1137" s="125"/>
      <c r="B1137" s="125"/>
      <c r="C1137" s="125"/>
      <c r="D1137" s="125"/>
      <c r="E1137" s="125"/>
      <c r="F1137" s="125"/>
      <c r="G1137" s="211"/>
      <c r="H1137" s="126"/>
      <c r="I1137" s="126"/>
      <c r="J1137" s="126"/>
      <c r="K1137" s="125"/>
      <c r="L1137" s="125"/>
      <c r="M1137" s="125"/>
      <c r="N1137" s="125"/>
      <c r="O1137" s="125"/>
      <c r="P1137" s="125"/>
      <c r="Q1137" s="125"/>
      <c r="R1137" s="125"/>
      <c r="U1137" s="2"/>
      <c r="V1137" s="229"/>
    </row>
    <row r="1138" spans="1:22">
      <c r="A1138" s="125"/>
      <c r="B1138" s="125"/>
      <c r="C1138" s="125"/>
      <c r="D1138" s="125"/>
      <c r="E1138" s="125"/>
      <c r="F1138" s="125"/>
      <c r="G1138" s="211"/>
      <c r="H1138" s="126"/>
      <c r="I1138" s="126"/>
      <c r="J1138" s="126"/>
      <c r="K1138" s="125"/>
      <c r="L1138" s="125"/>
      <c r="M1138" s="125"/>
      <c r="N1138" s="125"/>
      <c r="O1138" s="125"/>
      <c r="P1138" s="125"/>
      <c r="Q1138" s="125"/>
      <c r="R1138" s="125"/>
      <c r="U1138" s="2"/>
      <c r="V1138" s="229"/>
    </row>
    <row r="1139" spans="1:22">
      <c r="A1139" s="125"/>
      <c r="B1139" s="125"/>
      <c r="C1139" s="125"/>
      <c r="D1139" s="125"/>
      <c r="E1139" s="125"/>
      <c r="F1139" s="125"/>
      <c r="G1139" s="211"/>
      <c r="H1139" s="126"/>
      <c r="I1139" s="126"/>
      <c r="J1139" s="126"/>
      <c r="K1139" s="125"/>
      <c r="L1139" s="125"/>
      <c r="M1139" s="125"/>
      <c r="N1139" s="125"/>
      <c r="O1139" s="125"/>
      <c r="P1139" s="125"/>
      <c r="Q1139" s="125"/>
      <c r="R1139" s="125"/>
      <c r="U1139" s="2"/>
      <c r="V1139" s="229"/>
    </row>
    <row r="1140" spans="1:22">
      <c r="A1140" s="125"/>
      <c r="B1140" s="125"/>
      <c r="C1140" s="125"/>
      <c r="D1140" s="125"/>
      <c r="E1140" s="125"/>
      <c r="F1140" s="125"/>
      <c r="G1140" s="211"/>
      <c r="H1140" s="126"/>
      <c r="I1140" s="126"/>
      <c r="J1140" s="126"/>
      <c r="K1140" s="125"/>
      <c r="L1140" s="125"/>
      <c r="M1140" s="125"/>
      <c r="N1140" s="125"/>
      <c r="O1140" s="125"/>
      <c r="P1140" s="125"/>
      <c r="Q1140" s="125"/>
      <c r="R1140" s="125"/>
      <c r="U1140" s="2"/>
      <c r="V1140" s="229"/>
    </row>
    <row r="1141" spans="1:22">
      <c r="A1141" s="125"/>
      <c r="B1141" s="125"/>
      <c r="C1141" s="125"/>
      <c r="D1141" s="125"/>
      <c r="E1141" s="125"/>
      <c r="F1141" s="125"/>
      <c r="G1141" s="211"/>
      <c r="H1141" s="126"/>
      <c r="I1141" s="126"/>
      <c r="J1141" s="126"/>
      <c r="K1141" s="125"/>
      <c r="L1141" s="125"/>
      <c r="M1141" s="125"/>
      <c r="N1141" s="125"/>
      <c r="O1141" s="125"/>
      <c r="P1141" s="125"/>
      <c r="Q1141" s="125"/>
      <c r="R1141" s="125"/>
      <c r="U1141" s="2"/>
      <c r="V1141" s="229"/>
    </row>
    <row r="1142" spans="1:22">
      <c r="A1142" s="125"/>
      <c r="B1142" s="125"/>
      <c r="C1142" s="125"/>
      <c r="D1142" s="125"/>
      <c r="E1142" s="125"/>
      <c r="F1142" s="125"/>
      <c r="G1142" s="211"/>
      <c r="H1142" s="126"/>
      <c r="I1142" s="126"/>
      <c r="J1142" s="126"/>
      <c r="K1142" s="125"/>
      <c r="L1142" s="125"/>
      <c r="M1142" s="125"/>
      <c r="N1142" s="125"/>
      <c r="O1142" s="125"/>
      <c r="P1142" s="125"/>
      <c r="Q1142" s="125"/>
      <c r="R1142" s="125"/>
      <c r="U1142" s="2"/>
      <c r="V1142" s="229"/>
    </row>
    <row r="1143" spans="1:22">
      <c r="A1143" s="125"/>
      <c r="B1143" s="125"/>
      <c r="C1143" s="125"/>
      <c r="D1143" s="125"/>
      <c r="E1143" s="125"/>
      <c r="F1143" s="125"/>
      <c r="G1143" s="211"/>
      <c r="H1143" s="126"/>
      <c r="I1143" s="126"/>
      <c r="J1143" s="126"/>
      <c r="K1143" s="125"/>
      <c r="L1143" s="125"/>
      <c r="M1143" s="125"/>
      <c r="N1143" s="125"/>
      <c r="O1143" s="125"/>
      <c r="P1143" s="125"/>
      <c r="Q1143" s="125"/>
      <c r="R1143" s="125"/>
      <c r="U1143" s="2"/>
      <c r="V1143" s="229"/>
    </row>
    <row r="1144" spans="1:22">
      <c r="A1144" s="125"/>
      <c r="B1144" s="125"/>
      <c r="C1144" s="125"/>
      <c r="D1144" s="125"/>
      <c r="E1144" s="125"/>
      <c r="F1144" s="125"/>
      <c r="G1144" s="211"/>
      <c r="H1144" s="126"/>
      <c r="I1144" s="126"/>
      <c r="J1144" s="126"/>
      <c r="K1144" s="125"/>
      <c r="L1144" s="125"/>
      <c r="M1144" s="125"/>
      <c r="N1144" s="125"/>
      <c r="O1144" s="125"/>
      <c r="P1144" s="125"/>
      <c r="Q1144" s="125"/>
      <c r="R1144" s="125"/>
      <c r="U1144" s="2"/>
      <c r="V1144" s="229"/>
    </row>
    <row r="1145" spans="1:22">
      <c r="A1145" s="125"/>
      <c r="B1145" s="125"/>
      <c r="C1145" s="125"/>
      <c r="D1145" s="125"/>
      <c r="E1145" s="125"/>
      <c r="F1145" s="125"/>
      <c r="G1145" s="211"/>
      <c r="H1145" s="126"/>
      <c r="I1145" s="126"/>
      <c r="J1145" s="126"/>
      <c r="K1145" s="125"/>
      <c r="L1145" s="125"/>
      <c r="M1145" s="125"/>
      <c r="N1145" s="125"/>
      <c r="O1145" s="125"/>
      <c r="P1145" s="125"/>
      <c r="Q1145" s="125"/>
      <c r="R1145" s="125"/>
      <c r="U1145" s="2"/>
      <c r="V1145" s="229"/>
    </row>
    <row r="1146" spans="1:22">
      <c r="A1146" s="125"/>
      <c r="B1146" s="125"/>
      <c r="C1146" s="125"/>
      <c r="D1146" s="125"/>
      <c r="E1146" s="125"/>
      <c r="F1146" s="125"/>
      <c r="G1146" s="211"/>
      <c r="H1146" s="126"/>
      <c r="I1146" s="126"/>
      <c r="J1146" s="126"/>
      <c r="K1146" s="125"/>
      <c r="L1146" s="125"/>
      <c r="M1146" s="125"/>
      <c r="N1146" s="125"/>
      <c r="O1146" s="125"/>
      <c r="P1146" s="125"/>
      <c r="Q1146" s="125"/>
      <c r="R1146" s="125"/>
      <c r="U1146" s="2"/>
      <c r="V1146" s="229"/>
    </row>
    <row r="1147" spans="1:22">
      <c r="A1147" s="125"/>
      <c r="B1147" s="125"/>
      <c r="C1147" s="125"/>
      <c r="D1147" s="125"/>
      <c r="E1147" s="125"/>
      <c r="F1147" s="125"/>
      <c r="G1147" s="211"/>
      <c r="H1147" s="126"/>
      <c r="I1147" s="126"/>
      <c r="J1147" s="126"/>
      <c r="K1147" s="125"/>
      <c r="L1147" s="125"/>
      <c r="M1147" s="125"/>
      <c r="N1147" s="125"/>
      <c r="O1147" s="125"/>
      <c r="P1147" s="125"/>
      <c r="Q1147" s="125"/>
      <c r="R1147" s="125"/>
      <c r="U1147" s="2"/>
      <c r="V1147" s="229"/>
    </row>
    <row r="1148" spans="1:22">
      <c r="A1148" s="125"/>
      <c r="B1148" s="125"/>
      <c r="C1148" s="125"/>
      <c r="D1148" s="125"/>
      <c r="E1148" s="125"/>
      <c r="F1148" s="125"/>
      <c r="G1148" s="211"/>
      <c r="H1148" s="126"/>
      <c r="I1148" s="126"/>
      <c r="J1148" s="126"/>
      <c r="K1148" s="125"/>
      <c r="L1148" s="125"/>
      <c r="M1148" s="125"/>
      <c r="N1148" s="125"/>
      <c r="O1148" s="125"/>
      <c r="P1148" s="125"/>
      <c r="Q1148" s="125"/>
      <c r="R1148" s="125"/>
      <c r="U1148" s="2"/>
      <c r="V1148" s="229"/>
    </row>
    <row r="1149" spans="1:22">
      <c r="A1149" s="125"/>
      <c r="B1149" s="125"/>
      <c r="C1149" s="125"/>
      <c r="D1149" s="125"/>
      <c r="E1149" s="125"/>
      <c r="F1149" s="125"/>
      <c r="G1149" s="211"/>
      <c r="H1149" s="126"/>
      <c r="I1149" s="126"/>
      <c r="J1149" s="126"/>
      <c r="K1149" s="125"/>
      <c r="L1149" s="125"/>
      <c r="M1149" s="125"/>
      <c r="N1149" s="125"/>
      <c r="O1149" s="125"/>
      <c r="P1149" s="125"/>
      <c r="Q1149" s="125"/>
      <c r="R1149" s="125"/>
      <c r="U1149" s="2"/>
      <c r="V1149" s="229"/>
    </row>
    <row r="1150" spans="1:22">
      <c r="A1150" s="125"/>
      <c r="B1150" s="125"/>
      <c r="C1150" s="125"/>
      <c r="D1150" s="125"/>
      <c r="E1150" s="125"/>
      <c r="F1150" s="125"/>
      <c r="G1150" s="211"/>
      <c r="H1150" s="126"/>
      <c r="I1150" s="126"/>
      <c r="J1150" s="126"/>
      <c r="K1150" s="125"/>
      <c r="L1150" s="125"/>
      <c r="M1150" s="125"/>
      <c r="N1150" s="125"/>
      <c r="O1150" s="125"/>
      <c r="P1150" s="125"/>
      <c r="Q1150" s="125"/>
      <c r="R1150" s="125"/>
      <c r="U1150" s="2"/>
      <c r="V1150" s="229"/>
    </row>
    <row r="1151" spans="1:22">
      <c r="A1151" s="125"/>
      <c r="B1151" s="125"/>
      <c r="C1151" s="125"/>
      <c r="D1151" s="125"/>
      <c r="E1151" s="125"/>
      <c r="F1151" s="125"/>
      <c r="G1151" s="211"/>
      <c r="H1151" s="126"/>
      <c r="I1151" s="126"/>
      <c r="J1151" s="126"/>
      <c r="K1151" s="125"/>
      <c r="L1151" s="125"/>
      <c r="M1151" s="125"/>
      <c r="N1151" s="125"/>
      <c r="O1151" s="125"/>
      <c r="P1151" s="125"/>
      <c r="Q1151" s="125"/>
      <c r="R1151" s="125"/>
      <c r="U1151" s="2"/>
      <c r="V1151" s="229"/>
    </row>
    <row r="1152" spans="1:22">
      <c r="A1152" s="125"/>
      <c r="B1152" s="125"/>
      <c r="C1152" s="125"/>
      <c r="D1152" s="125"/>
      <c r="E1152" s="125"/>
      <c r="F1152" s="125"/>
      <c r="G1152" s="211"/>
      <c r="H1152" s="126"/>
      <c r="I1152" s="126"/>
      <c r="J1152" s="126"/>
      <c r="K1152" s="125"/>
      <c r="L1152" s="125"/>
      <c r="M1152" s="125"/>
      <c r="N1152" s="125"/>
      <c r="O1152" s="125"/>
      <c r="P1152" s="125"/>
      <c r="Q1152" s="125"/>
      <c r="R1152" s="125"/>
      <c r="U1152" s="2"/>
      <c r="V1152" s="229"/>
    </row>
    <row r="1153" spans="1:22">
      <c r="A1153" s="125"/>
      <c r="B1153" s="125"/>
      <c r="C1153" s="125"/>
      <c r="D1153" s="125"/>
      <c r="E1153" s="125"/>
      <c r="F1153" s="125"/>
      <c r="G1153" s="211"/>
      <c r="H1153" s="126"/>
      <c r="I1153" s="126"/>
      <c r="J1153" s="126"/>
      <c r="K1153" s="125"/>
      <c r="L1153" s="125"/>
      <c r="M1153" s="125"/>
      <c r="N1153" s="125"/>
      <c r="O1153" s="125"/>
      <c r="P1153" s="125"/>
      <c r="Q1153" s="125"/>
      <c r="R1153" s="125"/>
      <c r="U1153" s="2"/>
      <c r="V1153" s="229"/>
    </row>
    <row r="1154" spans="1:22">
      <c r="A1154" s="125"/>
      <c r="B1154" s="125"/>
      <c r="C1154" s="125"/>
      <c r="D1154" s="125"/>
      <c r="E1154" s="125"/>
      <c r="F1154" s="125"/>
      <c r="G1154" s="211"/>
      <c r="H1154" s="126"/>
      <c r="I1154" s="126"/>
      <c r="J1154" s="126"/>
      <c r="K1154" s="125"/>
      <c r="L1154" s="125"/>
      <c r="M1154" s="125"/>
      <c r="N1154" s="125"/>
      <c r="O1154" s="125"/>
      <c r="P1154" s="125"/>
      <c r="Q1154" s="125"/>
      <c r="R1154" s="125"/>
      <c r="U1154" s="2"/>
      <c r="V1154" s="229"/>
    </row>
    <row r="1155" spans="1:22">
      <c r="A1155" s="125"/>
      <c r="B1155" s="125"/>
      <c r="C1155" s="125"/>
      <c r="D1155" s="125"/>
      <c r="E1155" s="125"/>
      <c r="F1155" s="125"/>
      <c r="G1155" s="211"/>
      <c r="H1155" s="126"/>
      <c r="I1155" s="126"/>
      <c r="J1155" s="126"/>
      <c r="K1155" s="125"/>
      <c r="L1155" s="125"/>
      <c r="M1155" s="125"/>
      <c r="N1155" s="125"/>
      <c r="O1155" s="125"/>
      <c r="P1155" s="125"/>
      <c r="Q1155" s="125"/>
      <c r="R1155" s="125"/>
      <c r="U1155" s="2"/>
      <c r="V1155" s="229"/>
    </row>
    <row r="1156" spans="1:22">
      <c r="A1156" s="125"/>
      <c r="B1156" s="125"/>
      <c r="C1156" s="125"/>
      <c r="D1156" s="125"/>
      <c r="E1156" s="125"/>
      <c r="F1156" s="125"/>
      <c r="G1156" s="211"/>
      <c r="H1156" s="126"/>
      <c r="I1156" s="126"/>
      <c r="J1156" s="126"/>
      <c r="K1156" s="125"/>
      <c r="L1156" s="125"/>
      <c r="M1156" s="125"/>
      <c r="N1156" s="125"/>
      <c r="O1156" s="125"/>
      <c r="P1156" s="125"/>
      <c r="Q1156" s="125"/>
      <c r="R1156" s="125"/>
      <c r="U1156" s="2"/>
      <c r="V1156" s="229"/>
    </row>
    <row r="1157" spans="1:22">
      <c r="A1157" s="125"/>
      <c r="B1157" s="125"/>
      <c r="C1157" s="125"/>
      <c r="D1157" s="125"/>
      <c r="E1157" s="125"/>
      <c r="F1157" s="125"/>
      <c r="G1157" s="211"/>
      <c r="H1157" s="126"/>
      <c r="I1157" s="126"/>
      <c r="J1157" s="126"/>
      <c r="K1157" s="125"/>
      <c r="L1157" s="125"/>
      <c r="M1157" s="125"/>
      <c r="N1157" s="125"/>
      <c r="O1157" s="125"/>
      <c r="P1157" s="125"/>
      <c r="Q1157" s="125"/>
      <c r="R1157" s="125"/>
      <c r="U1157" s="2"/>
      <c r="V1157" s="229"/>
    </row>
    <row r="1158" spans="1:22">
      <c r="A1158" s="125"/>
      <c r="B1158" s="125"/>
      <c r="C1158" s="125"/>
      <c r="D1158" s="125"/>
      <c r="E1158" s="125"/>
      <c r="F1158" s="125"/>
      <c r="G1158" s="211"/>
      <c r="H1158" s="126"/>
      <c r="I1158" s="126"/>
      <c r="J1158" s="126"/>
      <c r="K1158" s="125"/>
      <c r="L1158" s="125"/>
      <c r="M1158" s="125"/>
      <c r="N1158" s="125"/>
      <c r="O1158" s="125"/>
      <c r="P1158" s="125"/>
      <c r="Q1158" s="125"/>
      <c r="R1158" s="125"/>
      <c r="U1158" s="2"/>
      <c r="V1158" s="229"/>
    </row>
    <row r="1159" spans="1:22">
      <c r="A1159" s="125"/>
      <c r="B1159" s="125"/>
      <c r="C1159" s="125"/>
      <c r="D1159" s="125"/>
      <c r="E1159" s="125"/>
      <c r="F1159" s="125"/>
      <c r="G1159" s="211"/>
      <c r="H1159" s="126"/>
      <c r="I1159" s="126"/>
      <c r="J1159" s="126"/>
      <c r="K1159" s="125"/>
      <c r="L1159" s="125"/>
      <c r="M1159" s="125"/>
      <c r="N1159" s="125"/>
      <c r="O1159" s="125"/>
      <c r="P1159" s="125"/>
      <c r="Q1159" s="125"/>
      <c r="R1159" s="125"/>
      <c r="U1159" s="2"/>
      <c r="V1159" s="229"/>
    </row>
    <row r="1160" spans="1:22">
      <c r="A1160" s="125"/>
      <c r="B1160" s="125"/>
      <c r="C1160" s="125"/>
      <c r="D1160" s="125"/>
      <c r="E1160" s="125"/>
      <c r="F1160" s="125"/>
      <c r="G1160" s="211"/>
      <c r="H1160" s="126"/>
      <c r="I1160" s="126"/>
      <c r="J1160" s="126"/>
      <c r="K1160" s="125"/>
      <c r="L1160" s="125"/>
      <c r="M1160" s="125"/>
      <c r="N1160" s="125"/>
      <c r="O1160" s="125"/>
      <c r="P1160" s="125"/>
      <c r="Q1160" s="125"/>
      <c r="R1160" s="125"/>
      <c r="U1160" s="2"/>
      <c r="V1160" s="229"/>
    </row>
    <row r="1161" spans="1:22">
      <c r="A1161" s="125"/>
      <c r="B1161" s="125"/>
      <c r="C1161" s="125"/>
      <c r="D1161" s="125"/>
      <c r="E1161" s="125"/>
      <c r="F1161" s="125"/>
      <c r="G1161" s="211"/>
      <c r="H1161" s="126"/>
      <c r="I1161" s="126"/>
      <c r="J1161" s="126"/>
      <c r="K1161" s="125"/>
      <c r="L1161" s="125"/>
      <c r="M1161" s="125"/>
      <c r="N1161" s="125"/>
      <c r="O1161" s="125"/>
      <c r="P1161" s="125"/>
      <c r="Q1161" s="125"/>
      <c r="R1161" s="125"/>
      <c r="U1161" s="2"/>
      <c r="V1161" s="229"/>
    </row>
    <row r="1162" spans="1:22">
      <c r="A1162" s="125"/>
      <c r="B1162" s="125"/>
      <c r="C1162" s="125"/>
      <c r="D1162" s="125"/>
      <c r="E1162" s="125"/>
      <c r="F1162" s="125"/>
      <c r="G1162" s="211"/>
      <c r="H1162" s="126"/>
      <c r="I1162" s="126"/>
      <c r="J1162" s="126"/>
      <c r="K1162" s="125"/>
      <c r="L1162" s="125"/>
      <c r="M1162" s="125"/>
      <c r="N1162" s="125"/>
      <c r="O1162" s="125"/>
      <c r="P1162" s="125"/>
      <c r="Q1162" s="125"/>
      <c r="R1162" s="125"/>
      <c r="U1162" s="2"/>
      <c r="V1162" s="229"/>
    </row>
    <row r="1163" spans="1:22">
      <c r="A1163" s="125"/>
      <c r="B1163" s="125"/>
      <c r="C1163" s="125"/>
      <c r="D1163" s="125"/>
      <c r="E1163" s="125"/>
      <c r="F1163" s="125"/>
      <c r="G1163" s="211"/>
      <c r="H1163" s="126"/>
      <c r="I1163" s="126"/>
      <c r="J1163" s="126"/>
      <c r="K1163" s="125"/>
      <c r="L1163" s="125"/>
      <c r="M1163" s="125"/>
      <c r="N1163" s="125"/>
      <c r="O1163" s="125"/>
      <c r="P1163" s="125"/>
      <c r="Q1163" s="125"/>
      <c r="R1163" s="125"/>
      <c r="U1163" s="2"/>
      <c r="V1163" s="229"/>
    </row>
    <row r="1164" spans="1:22">
      <c r="A1164" s="125"/>
      <c r="B1164" s="125"/>
      <c r="C1164" s="125"/>
      <c r="D1164" s="125"/>
      <c r="E1164" s="125"/>
      <c r="F1164" s="125"/>
      <c r="G1164" s="211"/>
      <c r="H1164" s="126"/>
      <c r="I1164" s="126"/>
      <c r="J1164" s="126"/>
      <c r="K1164" s="125"/>
      <c r="L1164" s="125"/>
      <c r="M1164" s="125"/>
      <c r="N1164" s="125"/>
      <c r="O1164" s="125"/>
      <c r="P1164" s="125"/>
      <c r="Q1164" s="125"/>
      <c r="R1164" s="125"/>
      <c r="U1164" s="2"/>
      <c r="V1164" s="229"/>
    </row>
    <row r="1165" spans="1:22">
      <c r="A1165" s="125"/>
      <c r="B1165" s="125"/>
      <c r="C1165" s="125"/>
      <c r="D1165" s="125"/>
      <c r="E1165" s="125"/>
      <c r="F1165" s="125"/>
      <c r="G1165" s="211"/>
      <c r="H1165" s="126"/>
      <c r="I1165" s="126"/>
      <c r="J1165" s="126"/>
      <c r="K1165" s="125"/>
      <c r="L1165" s="125"/>
      <c r="M1165" s="125"/>
      <c r="N1165" s="125"/>
      <c r="O1165" s="125"/>
      <c r="P1165" s="125"/>
      <c r="Q1165" s="125"/>
      <c r="R1165" s="125"/>
      <c r="U1165" s="2"/>
      <c r="V1165" s="229"/>
    </row>
    <row r="1166" spans="1:22">
      <c r="A1166" s="125"/>
      <c r="B1166" s="125"/>
      <c r="C1166" s="125"/>
      <c r="D1166" s="125"/>
      <c r="E1166" s="125"/>
      <c r="F1166" s="125"/>
      <c r="G1166" s="211"/>
      <c r="H1166" s="126"/>
      <c r="I1166" s="126"/>
      <c r="J1166" s="126"/>
      <c r="K1166" s="125"/>
      <c r="L1166" s="125"/>
      <c r="M1166" s="125"/>
      <c r="N1166" s="125"/>
      <c r="O1166" s="125"/>
      <c r="P1166" s="125"/>
      <c r="Q1166" s="125"/>
      <c r="R1166" s="125"/>
      <c r="U1166" s="2"/>
      <c r="V1166" s="229"/>
    </row>
    <row r="1167" spans="1:22">
      <c r="A1167" s="125"/>
      <c r="B1167" s="125"/>
      <c r="C1167" s="125"/>
      <c r="D1167" s="125"/>
      <c r="E1167" s="125"/>
      <c r="F1167" s="125"/>
      <c r="G1167" s="211"/>
      <c r="H1167" s="126"/>
      <c r="I1167" s="126"/>
      <c r="J1167" s="126"/>
      <c r="K1167" s="125"/>
      <c r="L1167" s="125"/>
      <c r="M1167" s="125"/>
      <c r="N1167" s="125"/>
      <c r="O1167" s="125"/>
      <c r="P1167" s="125"/>
      <c r="Q1167" s="125"/>
      <c r="R1167" s="125"/>
      <c r="U1167" s="2"/>
      <c r="V1167" s="229"/>
    </row>
    <row r="1168" spans="1:22">
      <c r="A1168" s="125"/>
      <c r="B1168" s="125"/>
      <c r="C1168" s="125"/>
      <c r="D1168" s="125"/>
      <c r="E1168" s="125"/>
      <c r="F1168" s="125"/>
      <c r="G1168" s="211"/>
      <c r="H1168" s="126"/>
      <c r="I1168" s="126"/>
      <c r="J1168" s="126"/>
      <c r="K1168" s="125"/>
      <c r="L1168" s="125"/>
      <c r="M1168" s="125"/>
      <c r="N1168" s="125"/>
      <c r="O1168" s="125"/>
      <c r="P1168" s="125"/>
      <c r="Q1168" s="125"/>
      <c r="R1168" s="125"/>
      <c r="U1168" s="2"/>
      <c r="V1168" s="229"/>
    </row>
    <row r="1169" spans="1:22">
      <c r="A1169" s="125"/>
      <c r="B1169" s="125"/>
      <c r="C1169" s="125"/>
      <c r="D1169" s="125"/>
      <c r="E1169" s="125"/>
      <c r="F1169" s="125"/>
      <c r="G1169" s="211"/>
      <c r="H1169" s="126"/>
      <c r="I1169" s="126"/>
      <c r="J1169" s="126"/>
      <c r="K1169" s="125"/>
      <c r="L1169" s="125"/>
      <c r="M1169" s="125"/>
      <c r="N1169" s="125"/>
      <c r="O1169" s="125"/>
      <c r="P1169" s="125"/>
      <c r="Q1169" s="125"/>
      <c r="R1169" s="125"/>
      <c r="U1169" s="2"/>
      <c r="V1169" s="229"/>
    </row>
    <row r="1170" spans="1:22">
      <c r="A1170" s="125"/>
      <c r="B1170" s="125"/>
      <c r="C1170" s="125"/>
      <c r="D1170" s="125"/>
      <c r="E1170" s="125"/>
      <c r="F1170" s="125"/>
      <c r="G1170" s="211"/>
      <c r="H1170" s="126"/>
      <c r="I1170" s="126"/>
      <c r="J1170" s="126"/>
      <c r="K1170" s="125"/>
      <c r="L1170" s="125"/>
      <c r="M1170" s="125"/>
      <c r="N1170" s="125"/>
      <c r="O1170" s="125"/>
      <c r="P1170" s="125"/>
      <c r="Q1170" s="125"/>
      <c r="R1170" s="125"/>
      <c r="U1170" s="2"/>
      <c r="V1170" s="229"/>
    </row>
    <row r="1171" spans="1:22">
      <c r="A1171" s="125"/>
      <c r="B1171" s="125"/>
      <c r="C1171" s="125"/>
      <c r="D1171" s="125"/>
      <c r="E1171" s="125"/>
      <c r="F1171" s="125"/>
      <c r="G1171" s="211"/>
      <c r="H1171" s="126"/>
      <c r="I1171" s="126"/>
      <c r="J1171" s="126"/>
      <c r="K1171" s="125"/>
      <c r="L1171" s="125"/>
      <c r="M1171" s="125"/>
      <c r="N1171" s="125"/>
      <c r="O1171" s="125"/>
      <c r="P1171" s="125"/>
      <c r="Q1171" s="125"/>
      <c r="R1171" s="125"/>
      <c r="U1171" s="2"/>
      <c r="V1171" s="229"/>
    </row>
    <row r="1172" spans="1:22">
      <c r="A1172" s="125"/>
      <c r="B1172" s="125"/>
      <c r="C1172" s="125"/>
      <c r="D1172" s="125"/>
      <c r="E1172" s="125"/>
      <c r="F1172" s="125"/>
      <c r="G1172" s="211"/>
      <c r="H1172" s="126"/>
      <c r="I1172" s="126"/>
      <c r="J1172" s="126"/>
      <c r="K1172" s="125"/>
      <c r="L1172" s="125"/>
      <c r="M1172" s="125"/>
      <c r="N1172" s="125"/>
      <c r="O1172" s="125"/>
      <c r="P1172" s="125"/>
      <c r="Q1172" s="125"/>
      <c r="R1172" s="125"/>
      <c r="U1172" s="2"/>
      <c r="V1172" s="229"/>
    </row>
    <row r="1173" spans="1:22">
      <c r="A1173" s="125"/>
      <c r="B1173" s="125"/>
      <c r="C1173" s="125"/>
      <c r="D1173" s="125"/>
      <c r="E1173" s="125"/>
      <c r="F1173" s="125"/>
      <c r="G1173" s="211"/>
      <c r="H1173" s="126"/>
      <c r="I1173" s="126"/>
      <c r="J1173" s="126"/>
      <c r="K1173" s="125"/>
      <c r="L1173" s="125"/>
      <c r="M1173" s="125"/>
      <c r="N1173" s="125"/>
      <c r="O1173" s="125"/>
      <c r="P1173" s="125"/>
      <c r="Q1173" s="125"/>
      <c r="R1173" s="125"/>
      <c r="U1173" s="2"/>
      <c r="V1173" s="229"/>
    </row>
    <row r="1174" spans="1:22">
      <c r="A1174" s="125"/>
      <c r="B1174" s="125"/>
      <c r="C1174" s="125"/>
      <c r="D1174" s="125"/>
      <c r="E1174" s="125"/>
      <c r="F1174" s="125"/>
      <c r="G1174" s="211"/>
      <c r="H1174" s="126"/>
      <c r="I1174" s="126"/>
      <c r="J1174" s="126"/>
      <c r="K1174" s="125"/>
      <c r="L1174" s="125"/>
      <c r="M1174" s="125"/>
      <c r="N1174" s="125"/>
      <c r="O1174" s="125"/>
      <c r="P1174" s="125"/>
      <c r="Q1174" s="125"/>
      <c r="R1174" s="125"/>
      <c r="U1174" s="2"/>
      <c r="V1174" s="229"/>
    </row>
    <row r="1175" spans="1:22">
      <c r="A1175" s="125"/>
      <c r="B1175" s="125"/>
      <c r="C1175" s="125"/>
      <c r="D1175" s="125"/>
      <c r="E1175" s="125"/>
      <c r="F1175" s="125"/>
      <c r="G1175" s="211"/>
      <c r="H1175" s="126"/>
      <c r="I1175" s="126"/>
      <c r="J1175" s="126"/>
      <c r="K1175" s="125"/>
      <c r="L1175" s="125"/>
      <c r="M1175" s="125"/>
      <c r="N1175" s="125"/>
      <c r="O1175" s="125"/>
      <c r="P1175" s="125"/>
      <c r="Q1175" s="125"/>
      <c r="R1175" s="125"/>
      <c r="U1175" s="2"/>
      <c r="V1175" s="229"/>
    </row>
    <row r="1176" spans="1:22">
      <c r="A1176" s="125"/>
      <c r="B1176" s="125"/>
      <c r="C1176" s="125"/>
      <c r="D1176" s="125"/>
      <c r="E1176" s="125"/>
      <c r="F1176" s="125"/>
      <c r="G1176" s="211"/>
      <c r="H1176" s="126"/>
      <c r="I1176" s="126"/>
      <c r="J1176" s="126"/>
      <c r="K1176" s="125"/>
      <c r="L1176" s="125"/>
      <c r="M1176" s="125"/>
      <c r="N1176" s="125"/>
      <c r="O1176" s="125"/>
      <c r="P1176" s="125"/>
      <c r="Q1176" s="125"/>
      <c r="R1176" s="125"/>
      <c r="U1176" s="2"/>
      <c r="V1176" s="229"/>
    </row>
    <row r="1177" spans="1:22">
      <c r="A1177" s="125"/>
      <c r="B1177" s="125"/>
      <c r="C1177" s="125"/>
      <c r="D1177" s="125"/>
      <c r="E1177" s="125"/>
      <c r="F1177" s="125"/>
      <c r="G1177" s="211"/>
      <c r="H1177" s="126"/>
      <c r="I1177" s="126"/>
      <c r="J1177" s="126"/>
      <c r="K1177" s="125"/>
      <c r="L1177" s="125"/>
      <c r="M1177" s="125"/>
      <c r="N1177" s="125"/>
      <c r="O1177" s="125"/>
      <c r="P1177" s="125"/>
      <c r="Q1177" s="125"/>
      <c r="R1177" s="125"/>
      <c r="U1177" s="2"/>
      <c r="V1177" s="229"/>
    </row>
    <row r="1178" spans="1:22">
      <c r="A1178" s="125"/>
      <c r="B1178" s="125"/>
      <c r="C1178" s="125"/>
      <c r="D1178" s="125"/>
      <c r="E1178" s="125"/>
      <c r="F1178" s="125"/>
      <c r="G1178" s="211"/>
      <c r="H1178" s="126"/>
      <c r="I1178" s="126"/>
      <c r="J1178" s="126"/>
      <c r="K1178" s="125"/>
      <c r="L1178" s="125"/>
      <c r="M1178" s="125"/>
      <c r="N1178" s="125"/>
      <c r="O1178" s="125"/>
      <c r="P1178" s="125"/>
      <c r="Q1178" s="125"/>
      <c r="R1178" s="125"/>
      <c r="U1178" s="2"/>
      <c r="V1178" s="229"/>
    </row>
    <row r="1179" spans="1:22">
      <c r="A1179" s="125"/>
      <c r="B1179" s="125"/>
      <c r="C1179" s="125"/>
      <c r="D1179" s="125"/>
      <c r="E1179" s="125"/>
      <c r="F1179" s="125"/>
      <c r="G1179" s="211"/>
      <c r="H1179" s="126"/>
      <c r="I1179" s="126"/>
      <c r="J1179" s="126"/>
      <c r="K1179" s="125"/>
      <c r="L1179" s="125"/>
      <c r="M1179" s="125"/>
      <c r="N1179" s="125"/>
      <c r="O1179" s="125"/>
      <c r="P1179" s="125"/>
      <c r="Q1179" s="125"/>
      <c r="R1179" s="125"/>
      <c r="U1179" s="2"/>
      <c r="V1179" s="229"/>
    </row>
    <row r="1180" spans="1:22">
      <c r="A1180" s="125"/>
      <c r="B1180" s="125"/>
      <c r="C1180" s="125"/>
      <c r="D1180" s="125"/>
      <c r="E1180" s="125"/>
      <c r="F1180" s="125"/>
      <c r="G1180" s="211"/>
      <c r="H1180" s="126"/>
      <c r="I1180" s="126"/>
      <c r="J1180" s="126"/>
      <c r="K1180" s="125"/>
      <c r="L1180" s="125"/>
      <c r="M1180" s="125"/>
      <c r="N1180" s="125"/>
      <c r="O1180" s="125"/>
      <c r="P1180" s="125"/>
      <c r="Q1180" s="125"/>
      <c r="R1180" s="125"/>
      <c r="U1180" s="2"/>
      <c r="V1180" s="229"/>
    </row>
    <row r="1181" spans="1:22">
      <c r="A1181" s="125"/>
      <c r="B1181" s="125"/>
      <c r="C1181" s="125"/>
      <c r="D1181" s="125"/>
      <c r="E1181" s="125"/>
      <c r="F1181" s="125"/>
      <c r="G1181" s="211"/>
      <c r="H1181" s="126"/>
      <c r="I1181" s="126"/>
      <c r="J1181" s="126"/>
      <c r="K1181" s="125"/>
      <c r="L1181" s="125"/>
      <c r="M1181" s="125"/>
      <c r="N1181" s="125"/>
      <c r="O1181" s="125"/>
      <c r="P1181" s="125"/>
      <c r="Q1181" s="125"/>
      <c r="R1181" s="125"/>
      <c r="U1181" s="2"/>
      <c r="V1181" s="229"/>
    </row>
    <row r="1182" spans="1:22">
      <c r="A1182" s="125"/>
      <c r="B1182" s="125"/>
      <c r="C1182" s="125"/>
      <c r="D1182" s="125"/>
      <c r="E1182" s="125"/>
      <c r="F1182" s="125"/>
      <c r="G1182" s="211"/>
      <c r="H1182" s="126"/>
      <c r="I1182" s="126"/>
      <c r="J1182" s="126"/>
      <c r="K1182" s="125"/>
      <c r="L1182" s="125"/>
      <c r="M1182" s="125"/>
      <c r="N1182" s="125"/>
      <c r="O1182" s="125"/>
      <c r="P1182" s="125"/>
      <c r="Q1182" s="125"/>
      <c r="R1182" s="125"/>
      <c r="U1182" s="2"/>
      <c r="V1182" s="229"/>
    </row>
    <row r="1183" spans="1:22">
      <c r="A1183" s="125"/>
      <c r="B1183" s="125"/>
      <c r="C1183" s="125"/>
      <c r="D1183" s="125"/>
      <c r="E1183" s="125"/>
      <c r="F1183" s="125"/>
      <c r="G1183" s="211"/>
      <c r="H1183" s="126"/>
      <c r="I1183" s="126"/>
      <c r="J1183" s="126"/>
      <c r="K1183" s="125"/>
      <c r="L1183" s="125"/>
      <c r="M1183" s="125"/>
      <c r="N1183" s="125"/>
      <c r="O1183" s="125"/>
      <c r="P1183" s="125"/>
      <c r="Q1183" s="125"/>
      <c r="R1183" s="125"/>
      <c r="U1183" s="2"/>
      <c r="V1183" s="229"/>
    </row>
    <row r="1184" spans="1:22">
      <c r="A1184" s="125"/>
      <c r="B1184" s="125"/>
      <c r="C1184" s="125"/>
      <c r="D1184" s="125"/>
      <c r="E1184" s="125"/>
      <c r="F1184" s="125"/>
      <c r="G1184" s="211"/>
      <c r="H1184" s="126"/>
      <c r="I1184" s="126"/>
      <c r="J1184" s="126"/>
      <c r="K1184" s="125"/>
      <c r="L1184" s="125"/>
      <c r="M1184" s="125"/>
      <c r="N1184" s="125"/>
      <c r="O1184" s="125"/>
      <c r="P1184" s="125"/>
      <c r="Q1184" s="125"/>
      <c r="R1184" s="125"/>
      <c r="U1184" s="2"/>
      <c r="V1184" s="229"/>
    </row>
    <row r="1185" spans="1:22">
      <c r="A1185" s="125"/>
      <c r="B1185" s="125"/>
      <c r="C1185" s="125"/>
      <c r="D1185" s="125"/>
      <c r="E1185" s="125"/>
      <c r="F1185" s="125"/>
      <c r="G1185" s="211"/>
      <c r="H1185" s="126"/>
      <c r="I1185" s="126"/>
      <c r="J1185" s="126"/>
      <c r="K1185" s="125"/>
      <c r="L1185" s="125"/>
      <c r="M1185" s="125"/>
      <c r="N1185" s="125"/>
      <c r="O1185" s="125"/>
      <c r="P1185" s="125"/>
      <c r="Q1185" s="125"/>
      <c r="R1185" s="125"/>
      <c r="U1185" s="2"/>
      <c r="V1185" s="229"/>
    </row>
    <row r="1186" spans="1:22">
      <c r="A1186" s="125"/>
      <c r="B1186" s="125"/>
      <c r="C1186" s="125"/>
      <c r="D1186" s="125"/>
      <c r="E1186" s="125"/>
      <c r="F1186" s="125"/>
      <c r="G1186" s="211"/>
      <c r="H1186" s="126"/>
      <c r="I1186" s="126"/>
      <c r="J1186" s="126"/>
      <c r="K1186" s="125"/>
      <c r="L1186" s="125"/>
      <c r="M1186" s="125"/>
      <c r="N1186" s="125"/>
      <c r="O1186" s="125"/>
      <c r="P1186" s="125"/>
      <c r="Q1186" s="125"/>
      <c r="R1186" s="125"/>
      <c r="U1186" s="2"/>
      <c r="V1186" s="229"/>
    </row>
    <row r="1187" spans="1:22">
      <c r="A1187" s="125"/>
      <c r="B1187" s="125"/>
      <c r="C1187" s="125"/>
      <c r="D1187" s="125"/>
      <c r="E1187" s="125"/>
      <c r="F1187" s="125"/>
      <c r="G1187" s="211"/>
      <c r="H1187" s="126"/>
      <c r="I1187" s="126"/>
      <c r="J1187" s="126"/>
      <c r="K1187" s="125"/>
      <c r="L1187" s="125"/>
      <c r="M1187" s="125"/>
      <c r="N1187" s="125"/>
      <c r="O1187" s="125"/>
      <c r="P1187" s="125"/>
      <c r="Q1187" s="125"/>
      <c r="R1187" s="125"/>
      <c r="U1187" s="2"/>
      <c r="V1187" s="229"/>
    </row>
    <row r="1188" spans="1:22">
      <c r="A1188" s="125"/>
      <c r="B1188" s="125"/>
      <c r="C1188" s="125"/>
      <c r="D1188" s="125"/>
      <c r="E1188" s="125"/>
      <c r="F1188" s="125"/>
      <c r="G1188" s="211"/>
      <c r="H1188" s="126"/>
      <c r="I1188" s="126"/>
      <c r="J1188" s="126"/>
      <c r="K1188" s="125"/>
      <c r="L1188" s="125"/>
      <c r="M1188" s="125"/>
      <c r="N1188" s="125"/>
      <c r="O1188" s="125"/>
      <c r="P1188" s="125"/>
      <c r="Q1188" s="125"/>
      <c r="R1188" s="125"/>
      <c r="U1188" s="2"/>
      <c r="V1188" s="229"/>
    </row>
    <row r="1189" spans="1:22">
      <c r="A1189" s="125"/>
      <c r="B1189" s="125"/>
      <c r="C1189" s="125"/>
      <c r="D1189" s="125"/>
      <c r="E1189" s="125"/>
      <c r="F1189" s="125"/>
      <c r="G1189" s="211"/>
      <c r="H1189" s="126"/>
      <c r="I1189" s="126"/>
      <c r="J1189" s="126"/>
      <c r="K1189" s="125"/>
      <c r="L1189" s="125"/>
      <c r="M1189" s="125"/>
      <c r="N1189" s="125"/>
      <c r="O1189" s="125"/>
      <c r="P1189" s="125"/>
      <c r="Q1189" s="125"/>
      <c r="R1189" s="125"/>
      <c r="U1189" s="2"/>
      <c r="V1189" s="229"/>
    </row>
    <row r="1190" spans="1:22">
      <c r="A1190" s="125"/>
      <c r="B1190" s="125"/>
      <c r="C1190" s="125"/>
      <c r="D1190" s="125"/>
      <c r="E1190" s="125"/>
      <c r="F1190" s="125"/>
      <c r="G1190" s="211"/>
      <c r="H1190" s="126"/>
      <c r="I1190" s="126"/>
      <c r="J1190" s="126"/>
      <c r="K1190" s="125"/>
      <c r="L1190" s="125"/>
      <c r="M1190" s="125"/>
      <c r="N1190" s="125"/>
      <c r="O1190" s="125"/>
      <c r="P1190" s="125"/>
      <c r="Q1190" s="125"/>
      <c r="R1190" s="125"/>
      <c r="U1190" s="2"/>
      <c r="V1190" s="229"/>
    </row>
    <row r="1191" spans="1:22">
      <c r="A1191" s="125"/>
      <c r="B1191" s="125"/>
      <c r="C1191" s="125"/>
      <c r="D1191" s="125"/>
      <c r="E1191" s="125"/>
      <c r="F1191" s="125"/>
      <c r="G1191" s="211"/>
      <c r="H1191" s="126"/>
      <c r="I1191" s="126"/>
      <c r="J1191" s="126"/>
      <c r="K1191" s="125"/>
      <c r="L1191" s="125"/>
      <c r="M1191" s="125"/>
      <c r="N1191" s="125"/>
      <c r="O1191" s="125"/>
      <c r="P1191" s="125"/>
      <c r="Q1191" s="125"/>
      <c r="R1191" s="125"/>
      <c r="U1191" s="2"/>
      <c r="V1191" s="229"/>
    </row>
    <row r="1192" spans="1:22">
      <c r="A1192" s="125"/>
      <c r="B1192" s="125"/>
      <c r="C1192" s="125"/>
      <c r="D1192" s="125"/>
      <c r="E1192" s="125"/>
      <c r="F1192" s="125"/>
      <c r="G1192" s="211"/>
      <c r="H1192" s="126"/>
      <c r="I1192" s="126"/>
      <c r="J1192" s="126"/>
      <c r="K1192" s="125"/>
      <c r="L1192" s="125"/>
      <c r="M1192" s="125"/>
      <c r="N1192" s="125"/>
      <c r="O1192" s="125"/>
      <c r="P1192" s="125"/>
      <c r="Q1192" s="125"/>
      <c r="R1192" s="125"/>
      <c r="U1192" s="2"/>
      <c r="V1192" s="229"/>
    </row>
    <row r="1193" spans="1:22">
      <c r="A1193" s="125"/>
      <c r="B1193" s="125"/>
      <c r="C1193" s="125"/>
      <c r="D1193" s="125"/>
      <c r="E1193" s="125"/>
      <c r="F1193" s="125"/>
      <c r="G1193" s="211"/>
      <c r="H1193" s="126"/>
      <c r="I1193" s="126"/>
      <c r="J1193" s="126"/>
      <c r="K1193" s="125"/>
      <c r="L1193" s="125"/>
      <c r="M1193" s="125"/>
      <c r="N1193" s="125"/>
      <c r="O1193" s="125"/>
      <c r="P1193" s="125"/>
      <c r="Q1193" s="125"/>
      <c r="R1193" s="125"/>
      <c r="U1193" s="2"/>
      <c r="V1193" s="229"/>
    </row>
    <row r="1194" spans="1:22">
      <c r="A1194" s="125"/>
      <c r="B1194" s="125"/>
      <c r="C1194" s="125"/>
      <c r="D1194" s="125"/>
      <c r="E1194" s="125"/>
      <c r="F1194" s="125"/>
      <c r="G1194" s="211"/>
      <c r="H1194" s="126"/>
      <c r="I1194" s="126"/>
      <c r="J1194" s="126"/>
      <c r="K1194" s="125"/>
      <c r="L1194" s="125"/>
      <c r="M1194" s="125"/>
      <c r="N1194" s="125"/>
      <c r="O1194" s="125"/>
      <c r="P1194" s="125"/>
      <c r="Q1194" s="125"/>
      <c r="R1194" s="125"/>
      <c r="U1194" s="2"/>
      <c r="V1194" s="229"/>
    </row>
    <row r="1195" spans="1:22">
      <c r="A1195" s="125"/>
      <c r="B1195" s="125"/>
      <c r="C1195" s="125"/>
      <c r="D1195" s="125"/>
      <c r="E1195" s="125"/>
      <c r="F1195" s="125"/>
      <c r="G1195" s="211"/>
      <c r="H1195" s="126"/>
      <c r="I1195" s="126"/>
      <c r="J1195" s="126"/>
      <c r="K1195" s="125"/>
      <c r="L1195" s="125"/>
      <c r="M1195" s="125"/>
      <c r="N1195" s="125"/>
      <c r="O1195" s="125"/>
      <c r="P1195" s="125"/>
      <c r="Q1195" s="125"/>
      <c r="R1195" s="125"/>
      <c r="U1195" s="2"/>
      <c r="V1195" s="229"/>
    </row>
    <row r="1196" spans="1:22">
      <c r="A1196" s="125"/>
      <c r="B1196" s="125"/>
      <c r="C1196" s="125"/>
      <c r="D1196" s="125"/>
      <c r="E1196" s="125"/>
      <c r="F1196" s="125"/>
      <c r="G1196" s="211"/>
      <c r="H1196" s="126"/>
      <c r="I1196" s="126"/>
      <c r="J1196" s="126"/>
      <c r="K1196" s="125"/>
      <c r="L1196" s="125"/>
      <c r="M1196" s="125"/>
      <c r="N1196" s="125"/>
      <c r="O1196" s="125"/>
      <c r="P1196" s="125"/>
      <c r="Q1196" s="125"/>
      <c r="R1196" s="125"/>
      <c r="U1196" s="2"/>
      <c r="V1196" s="229"/>
    </row>
    <row r="1197" spans="1:22">
      <c r="A1197" s="125"/>
      <c r="B1197" s="125"/>
      <c r="C1197" s="125"/>
      <c r="D1197" s="125"/>
      <c r="E1197" s="125"/>
      <c r="F1197" s="125"/>
      <c r="G1197" s="211"/>
      <c r="H1197" s="126"/>
      <c r="I1197" s="126"/>
      <c r="J1197" s="126"/>
      <c r="K1197" s="125"/>
      <c r="L1197" s="125"/>
      <c r="M1197" s="125"/>
      <c r="N1197" s="125"/>
      <c r="O1197" s="125"/>
      <c r="P1197" s="125"/>
      <c r="Q1197" s="125"/>
      <c r="R1197" s="125"/>
      <c r="U1197" s="2"/>
      <c r="V1197" s="229"/>
    </row>
    <row r="1198" spans="1:22">
      <c r="A1198" s="125"/>
      <c r="B1198" s="125"/>
      <c r="C1198" s="125"/>
      <c r="D1198" s="125"/>
      <c r="E1198" s="125"/>
      <c r="F1198" s="125"/>
      <c r="G1198" s="211"/>
      <c r="H1198" s="126"/>
      <c r="I1198" s="126"/>
      <c r="J1198" s="126"/>
      <c r="K1198" s="125"/>
      <c r="L1198" s="125"/>
      <c r="M1198" s="125"/>
      <c r="N1198" s="125"/>
      <c r="O1198" s="125"/>
      <c r="P1198" s="125"/>
      <c r="Q1198" s="125"/>
      <c r="R1198" s="125"/>
      <c r="U1198" s="2"/>
      <c r="V1198" s="229"/>
    </row>
    <row r="1199" spans="1:22">
      <c r="A1199" s="125"/>
      <c r="B1199" s="125"/>
      <c r="C1199" s="125"/>
      <c r="D1199" s="125"/>
      <c r="E1199" s="125"/>
      <c r="F1199" s="125"/>
      <c r="G1199" s="211"/>
      <c r="H1199" s="126"/>
      <c r="I1199" s="126"/>
      <c r="J1199" s="126"/>
      <c r="K1199" s="125"/>
      <c r="L1199" s="125"/>
      <c r="M1199" s="125"/>
      <c r="N1199" s="125"/>
      <c r="O1199" s="125"/>
      <c r="P1199" s="125"/>
      <c r="Q1199" s="125"/>
      <c r="R1199" s="125"/>
      <c r="U1199" s="2"/>
      <c r="V1199" s="229"/>
    </row>
    <row r="1200" spans="1:22">
      <c r="A1200" s="125"/>
      <c r="B1200" s="125"/>
      <c r="C1200" s="125"/>
      <c r="D1200" s="125"/>
      <c r="E1200" s="125"/>
      <c r="F1200" s="125"/>
      <c r="G1200" s="211"/>
      <c r="H1200" s="126"/>
      <c r="I1200" s="126"/>
      <c r="J1200" s="126"/>
      <c r="K1200" s="125"/>
      <c r="L1200" s="125"/>
      <c r="M1200" s="125"/>
      <c r="N1200" s="125"/>
      <c r="O1200" s="125"/>
      <c r="P1200" s="125"/>
      <c r="Q1200" s="125"/>
      <c r="R1200" s="125"/>
      <c r="U1200" s="2"/>
      <c r="V1200" s="229"/>
    </row>
    <row r="1201" spans="1:22">
      <c r="A1201" s="125"/>
      <c r="B1201" s="125"/>
      <c r="C1201" s="125"/>
      <c r="D1201" s="125"/>
      <c r="E1201" s="125"/>
      <c r="F1201" s="125"/>
      <c r="G1201" s="211"/>
      <c r="H1201" s="126"/>
      <c r="I1201" s="126"/>
      <c r="J1201" s="126"/>
      <c r="K1201" s="125"/>
      <c r="L1201" s="125"/>
      <c r="M1201" s="125"/>
      <c r="N1201" s="125"/>
      <c r="O1201" s="125"/>
      <c r="P1201" s="125"/>
      <c r="Q1201" s="125"/>
      <c r="R1201" s="125"/>
      <c r="U1201" s="2"/>
      <c r="V1201" s="229"/>
    </row>
    <row r="1202" spans="1:22">
      <c r="A1202" s="125"/>
      <c r="B1202" s="125"/>
      <c r="C1202" s="125"/>
      <c r="D1202" s="125"/>
      <c r="E1202" s="125"/>
      <c r="F1202" s="125"/>
      <c r="G1202" s="211"/>
      <c r="H1202" s="126"/>
      <c r="I1202" s="126"/>
      <c r="J1202" s="126"/>
      <c r="K1202" s="125"/>
      <c r="L1202" s="125"/>
      <c r="M1202" s="125"/>
      <c r="N1202" s="125"/>
      <c r="O1202" s="125"/>
      <c r="P1202" s="125"/>
      <c r="Q1202" s="125"/>
      <c r="R1202" s="125"/>
      <c r="U1202" s="2"/>
      <c r="V1202" s="229"/>
    </row>
    <row r="1203" spans="1:22">
      <c r="A1203" s="125"/>
      <c r="B1203" s="125"/>
      <c r="C1203" s="125"/>
      <c r="D1203" s="125"/>
      <c r="E1203" s="125"/>
      <c r="F1203" s="125"/>
      <c r="G1203" s="211"/>
      <c r="H1203" s="126"/>
      <c r="I1203" s="126"/>
      <c r="J1203" s="126"/>
      <c r="K1203" s="125"/>
      <c r="L1203" s="125"/>
      <c r="M1203" s="125"/>
      <c r="N1203" s="125"/>
      <c r="O1203" s="125"/>
      <c r="P1203" s="125"/>
      <c r="Q1203" s="125"/>
      <c r="R1203" s="125"/>
      <c r="U1203" s="2"/>
      <c r="V1203" s="229"/>
    </row>
    <row r="1204" spans="1:22">
      <c r="A1204" s="125"/>
      <c r="B1204" s="125"/>
      <c r="C1204" s="125"/>
      <c r="D1204" s="125"/>
      <c r="E1204" s="125"/>
      <c r="F1204" s="125"/>
      <c r="G1204" s="211"/>
      <c r="H1204" s="126"/>
      <c r="I1204" s="126"/>
      <c r="J1204" s="126"/>
      <c r="K1204" s="125"/>
      <c r="L1204" s="125"/>
      <c r="M1204" s="125"/>
      <c r="N1204" s="125"/>
      <c r="O1204" s="125"/>
      <c r="P1204" s="125"/>
      <c r="Q1204" s="125"/>
      <c r="R1204" s="125"/>
      <c r="U1204" s="2"/>
      <c r="V1204" s="229"/>
    </row>
    <row r="1205" spans="1:22">
      <c r="A1205" s="125"/>
      <c r="B1205" s="125"/>
      <c r="C1205" s="125"/>
      <c r="D1205" s="125"/>
      <c r="E1205" s="125"/>
      <c r="F1205" s="125"/>
      <c r="G1205" s="211"/>
      <c r="H1205" s="126"/>
      <c r="I1205" s="126"/>
      <c r="J1205" s="126"/>
      <c r="K1205" s="125"/>
      <c r="L1205" s="125"/>
      <c r="M1205" s="125"/>
      <c r="N1205" s="125"/>
      <c r="O1205" s="125"/>
      <c r="P1205" s="125"/>
      <c r="Q1205" s="125"/>
      <c r="R1205" s="125"/>
      <c r="U1205" s="2"/>
      <c r="V1205" s="229"/>
    </row>
    <row r="1206" spans="1:22">
      <c r="A1206" s="125"/>
      <c r="B1206" s="125"/>
      <c r="C1206" s="125"/>
      <c r="D1206" s="125"/>
      <c r="E1206" s="125"/>
      <c r="F1206" s="125"/>
      <c r="G1206" s="211"/>
      <c r="H1206" s="126"/>
      <c r="I1206" s="126"/>
      <c r="J1206" s="126"/>
      <c r="K1206" s="125"/>
      <c r="L1206" s="125"/>
      <c r="M1206" s="125"/>
      <c r="N1206" s="125"/>
      <c r="O1206" s="125"/>
      <c r="P1206" s="125"/>
      <c r="Q1206" s="125"/>
      <c r="R1206" s="125"/>
      <c r="U1206" s="2"/>
      <c r="V1206" s="229"/>
    </row>
    <row r="1207" spans="1:22">
      <c r="A1207" s="125"/>
      <c r="B1207" s="125"/>
      <c r="C1207" s="125"/>
      <c r="D1207" s="125"/>
      <c r="E1207" s="125"/>
      <c r="F1207" s="125"/>
      <c r="G1207" s="211"/>
      <c r="H1207" s="126"/>
      <c r="I1207" s="126"/>
      <c r="J1207" s="126"/>
      <c r="K1207" s="125"/>
      <c r="L1207" s="125"/>
      <c r="M1207" s="125"/>
      <c r="N1207" s="125"/>
      <c r="O1207" s="125"/>
      <c r="P1207" s="125"/>
      <c r="Q1207" s="125"/>
      <c r="R1207" s="125"/>
      <c r="U1207" s="2"/>
      <c r="V1207" s="229"/>
    </row>
    <row r="1208" spans="1:22">
      <c r="A1208" s="125"/>
      <c r="B1208" s="125"/>
      <c r="C1208" s="125"/>
      <c r="D1208" s="125"/>
      <c r="E1208" s="125"/>
      <c r="F1208" s="125"/>
      <c r="G1208" s="211"/>
      <c r="H1208" s="126"/>
      <c r="I1208" s="126"/>
      <c r="J1208" s="126"/>
      <c r="K1208" s="125"/>
      <c r="L1208" s="125"/>
      <c r="M1208" s="125"/>
      <c r="N1208" s="125"/>
      <c r="O1208" s="125"/>
      <c r="P1208" s="125"/>
      <c r="Q1208" s="125"/>
      <c r="R1208" s="125"/>
      <c r="U1208" s="2"/>
      <c r="V1208" s="229"/>
    </row>
    <row r="1209" spans="1:22">
      <c r="A1209" s="125"/>
      <c r="B1209" s="125"/>
      <c r="C1209" s="125"/>
      <c r="D1209" s="125"/>
      <c r="E1209" s="125"/>
      <c r="F1209" s="125"/>
      <c r="G1209" s="211"/>
      <c r="H1209" s="126"/>
      <c r="I1209" s="126"/>
      <c r="J1209" s="126"/>
      <c r="K1209" s="125"/>
      <c r="L1209" s="125"/>
      <c r="M1209" s="125"/>
      <c r="N1209" s="125"/>
      <c r="O1209" s="125"/>
      <c r="P1209" s="125"/>
      <c r="Q1209" s="125"/>
      <c r="R1209" s="125"/>
      <c r="U1209" s="2"/>
      <c r="V1209" s="229"/>
    </row>
    <row r="1210" spans="1:22">
      <c r="A1210" s="125"/>
      <c r="B1210" s="125"/>
      <c r="C1210" s="125"/>
      <c r="D1210" s="125"/>
      <c r="E1210" s="125"/>
      <c r="F1210" s="125"/>
      <c r="G1210" s="211"/>
      <c r="H1210" s="126"/>
      <c r="I1210" s="126"/>
      <c r="J1210" s="126"/>
      <c r="K1210" s="125"/>
      <c r="L1210" s="125"/>
      <c r="M1210" s="125"/>
      <c r="N1210" s="125"/>
      <c r="O1210" s="125"/>
      <c r="P1210" s="125"/>
      <c r="Q1210" s="125"/>
      <c r="R1210" s="125"/>
      <c r="U1210" s="2"/>
      <c r="V1210" s="229"/>
    </row>
    <row r="1211" spans="1:22">
      <c r="A1211" s="125"/>
      <c r="B1211" s="125"/>
      <c r="C1211" s="125"/>
      <c r="D1211" s="125"/>
      <c r="E1211" s="125"/>
      <c r="F1211" s="125"/>
      <c r="G1211" s="211"/>
      <c r="H1211" s="126"/>
      <c r="I1211" s="126"/>
      <c r="J1211" s="126"/>
      <c r="K1211" s="125"/>
      <c r="L1211" s="125"/>
      <c r="M1211" s="125"/>
      <c r="N1211" s="125"/>
      <c r="O1211" s="125"/>
      <c r="P1211" s="125"/>
      <c r="Q1211" s="125"/>
      <c r="R1211" s="125"/>
      <c r="U1211" s="2"/>
      <c r="V1211" s="229"/>
    </row>
    <row r="1212" spans="1:22">
      <c r="A1212" s="125"/>
      <c r="B1212" s="125"/>
      <c r="C1212" s="125"/>
      <c r="D1212" s="125"/>
      <c r="E1212" s="125"/>
      <c r="F1212" s="125"/>
      <c r="G1212" s="211"/>
      <c r="H1212" s="126"/>
      <c r="I1212" s="126"/>
      <c r="J1212" s="126"/>
      <c r="K1212" s="125"/>
      <c r="L1212" s="125"/>
      <c r="M1212" s="125"/>
      <c r="N1212" s="125"/>
      <c r="O1212" s="125"/>
      <c r="P1212" s="125"/>
      <c r="Q1212" s="125"/>
      <c r="R1212" s="125"/>
      <c r="U1212" s="2"/>
      <c r="V1212" s="229"/>
    </row>
    <row r="1213" spans="1:22">
      <c r="A1213" s="125"/>
      <c r="B1213" s="125"/>
      <c r="C1213" s="125"/>
      <c r="D1213" s="125"/>
      <c r="E1213" s="125"/>
      <c r="F1213" s="125"/>
      <c r="G1213" s="211"/>
      <c r="H1213" s="126"/>
      <c r="I1213" s="126"/>
      <c r="J1213" s="126"/>
      <c r="K1213" s="125"/>
      <c r="L1213" s="125"/>
      <c r="M1213" s="125"/>
      <c r="N1213" s="125"/>
      <c r="O1213" s="125"/>
      <c r="P1213" s="125"/>
      <c r="Q1213" s="125"/>
      <c r="R1213" s="125"/>
      <c r="U1213" s="2"/>
      <c r="V1213" s="229"/>
    </row>
    <row r="1214" spans="1:22">
      <c r="A1214" s="125"/>
      <c r="B1214" s="125"/>
      <c r="C1214" s="125"/>
      <c r="D1214" s="125"/>
      <c r="E1214" s="125"/>
      <c r="F1214" s="125"/>
      <c r="G1214" s="211"/>
      <c r="H1214" s="126"/>
      <c r="I1214" s="126"/>
      <c r="J1214" s="126"/>
      <c r="K1214" s="125"/>
      <c r="L1214" s="125"/>
      <c r="M1214" s="125"/>
      <c r="N1214" s="125"/>
      <c r="O1214" s="125"/>
      <c r="P1214" s="125"/>
      <c r="Q1214" s="125"/>
      <c r="R1214" s="125"/>
      <c r="U1214" s="2"/>
      <c r="V1214" s="229"/>
    </row>
    <row r="1215" spans="1:22">
      <c r="A1215" s="125"/>
      <c r="B1215" s="125"/>
      <c r="C1215" s="125"/>
      <c r="D1215" s="125"/>
      <c r="E1215" s="125"/>
      <c r="F1215" s="125"/>
      <c r="G1215" s="211"/>
      <c r="H1215" s="126"/>
      <c r="I1215" s="126"/>
      <c r="J1215" s="126"/>
      <c r="K1215" s="125"/>
      <c r="L1215" s="125"/>
      <c r="M1215" s="125"/>
      <c r="N1215" s="125"/>
      <c r="O1215" s="125"/>
      <c r="P1215" s="125"/>
      <c r="Q1215" s="125"/>
      <c r="R1215" s="125"/>
      <c r="U1215" s="2"/>
      <c r="V1215" s="229"/>
    </row>
    <row r="1216" spans="1:22">
      <c r="A1216" s="125"/>
      <c r="B1216" s="125"/>
      <c r="C1216" s="125"/>
      <c r="D1216" s="125"/>
      <c r="E1216" s="125"/>
      <c r="F1216" s="125"/>
      <c r="G1216" s="211"/>
      <c r="H1216" s="126"/>
      <c r="I1216" s="126"/>
      <c r="J1216" s="126"/>
      <c r="K1216" s="125"/>
      <c r="L1216" s="125"/>
      <c r="M1216" s="125"/>
      <c r="N1216" s="125"/>
      <c r="O1216" s="125"/>
      <c r="P1216" s="125"/>
      <c r="Q1216" s="125"/>
      <c r="R1216" s="125"/>
      <c r="U1216" s="2"/>
      <c r="V1216" s="229"/>
    </row>
    <row r="1217" spans="1:22">
      <c r="A1217" s="125"/>
      <c r="B1217" s="125"/>
      <c r="C1217" s="125"/>
      <c r="D1217" s="125"/>
      <c r="E1217" s="125"/>
      <c r="F1217" s="125"/>
      <c r="G1217" s="211"/>
      <c r="H1217" s="126"/>
      <c r="I1217" s="126"/>
      <c r="J1217" s="126"/>
      <c r="K1217" s="125"/>
      <c r="L1217" s="125"/>
      <c r="M1217" s="125"/>
      <c r="N1217" s="125"/>
      <c r="O1217" s="125"/>
      <c r="P1217" s="125"/>
      <c r="Q1217" s="125"/>
      <c r="R1217" s="125"/>
      <c r="U1217" s="2"/>
      <c r="V1217" s="229"/>
    </row>
    <row r="1218" spans="1:22">
      <c r="A1218" s="125"/>
      <c r="B1218" s="125"/>
      <c r="C1218" s="125"/>
      <c r="D1218" s="125"/>
      <c r="E1218" s="125"/>
      <c r="F1218" s="125"/>
      <c r="G1218" s="211"/>
      <c r="H1218" s="126"/>
      <c r="I1218" s="126"/>
      <c r="J1218" s="126"/>
      <c r="K1218" s="125"/>
      <c r="L1218" s="125"/>
      <c r="M1218" s="125"/>
      <c r="N1218" s="125"/>
      <c r="O1218" s="125"/>
      <c r="P1218" s="125"/>
      <c r="Q1218" s="125"/>
      <c r="R1218" s="125"/>
      <c r="U1218" s="2"/>
      <c r="V1218" s="229"/>
    </row>
    <row r="1219" spans="1:22">
      <c r="A1219" s="125"/>
      <c r="B1219" s="125"/>
      <c r="C1219" s="125"/>
      <c r="D1219" s="125"/>
      <c r="E1219" s="125"/>
      <c r="F1219" s="125"/>
      <c r="G1219" s="211"/>
      <c r="H1219" s="126"/>
      <c r="I1219" s="126"/>
      <c r="J1219" s="126"/>
      <c r="K1219" s="125"/>
      <c r="L1219" s="125"/>
      <c r="M1219" s="125"/>
      <c r="N1219" s="125"/>
      <c r="O1219" s="125"/>
      <c r="P1219" s="125"/>
      <c r="Q1219" s="125"/>
      <c r="R1219" s="125"/>
      <c r="U1219" s="2"/>
      <c r="V1219" s="229"/>
    </row>
    <row r="1220" spans="1:22">
      <c r="A1220" s="125"/>
      <c r="B1220" s="125"/>
      <c r="C1220" s="125"/>
      <c r="D1220" s="125"/>
      <c r="E1220" s="125"/>
      <c r="F1220" s="125"/>
      <c r="G1220" s="211"/>
      <c r="H1220" s="126"/>
      <c r="I1220" s="126"/>
      <c r="J1220" s="126"/>
      <c r="K1220" s="125"/>
      <c r="L1220" s="125"/>
      <c r="M1220" s="125"/>
      <c r="N1220" s="125"/>
      <c r="O1220" s="125"/>
      <c r="P1220" s="125"/>
      <c r="Q1220" s="125"/>
      <c r="R1220" s="125"/>
      <c r="U1220" s="2"/>
      <c r="V1220" s="229"/>
    </row>
    <row r="1221" spans="1:22">
      <c r="A1221" s="125"/>
      <c r="B1221" s="125"/>
      <c r="C1221" s="125"/>
      <c r="D1221" s="125"/>
      <c r="E1221" s="125"/>
      <c r="F1221" s="125"/>
      <c r="G1221" s="211"/>
      <c r="H1221" s="126"/>
      <c r="I1221" s="126"/>
      <c r="J1221" s="126"/>
      <c r="K1221" s="125"/>
      <c r="L1221" s="125"/>
      <c r="M1221" s="125"/>
      <c r="N1221" s="125"/>
      <c r="O1221" s="125"/>
      <c r="P1221" s="125"/>
      <c r="Q1221" s="125"/>
      <c r="R1221" s="125"/>
      <c r="U1221" s="2"/>
      <c r="V1221" s="229"/>
    </row>
    <row r="1222" spans="1:22">
      <c r="A1222" s="125"/>
      <c r="B1222" s="125"/>
      <c r="C1222" s="125"/>
      <c r="D1222" s="125"/>
      <c r="E1222" s="125"/>
      <c r="F1222" s="125"/>
      <c r="G1222" s="211"/>
      <c r="H1222" s="126"/>
      <c r="I1222" s="126"/>
      <c r="J1222" s="126"/>
      <c r="K1222" s="125"/>
      <c r="L1222" s="125"/>
      <c r="M1222" s="125"/>
      <c r="N1222" s="125"/>
      <c r="O1222" s="125"/>
      <c r="P1222" s="125"/>
      <c r="Q1222" s="125"/>
      <c r="R1222" s="125"/>
      <c r="U1222" s="2"/>
      <c r="V1222" s="229"/>
    </row>
    <row r="1223" spans="1:22">
      <c r="A1223" s="125"/>
      <c r="B1223" s="125"/>
      <c r="C1223" s="125"/>
      <c r="D1223" s="125"/>
      <c r="E1223" s="125"/>
      <c r="F1223" s="125"/>
      <c r="G1223" s="211"/>
      <c r="H1223" s="126"/>
      <c r="I1223" s="126"/>
      <c r="J1223" s="126"/>
      <c r="K1223" s="125"/>
      <c r="L1223" s="125"/>
      <c r="M1223" s="125"/>
      <c r="N1223" s="125"/>
      <c r="O1223" s="125"/>
      <c r="P1223" s="125"/>
      <c r="Q1223" s="125"/>
      <c r="R1223" s="125"/>
      <c r="U1223" s="2"/>
      <c r="V1223" s="229"/>
    </row>
    <row r="1224" spans="1:22">
      <c r="A1224" s="125"/>
      <c r="B1224" s="125"/>
      <c r="C1224" s="125"/>
      <c r="D1224" s="125"/>
      <c r="E1224" s="125"/>
      <c r="F1224" s="125"/>
      <c r="G1224" s="211"/>
      <c r="H1224" s="126"/>
      <c r="I1224" s="126"/>
      <c r="J1224" s="126"/>
      <c r="K1224" s="125"/>
      <c r="L1224" s="125"/>
      <c r="M1224" s="125"/>
      <c r="N1224" s="125"/>
      <c r="O1224" s="125"/>
      <c r="P1224" s="125"/>
      <c r="Q1224" s="125"/>
      <c r="R1224" s="125"/>
      <c r="U1224" s="2"/>
      <c r="V1224" s="229"/>
    </row>
    <row r="1225" spans="1:22">
      <c r="A1225" s="125"/>
      <c r="B1225" s="125"/>
      <c r="C1225" s="125"/>
      <c r="D1225" s="125"/>
      <c r="E1225" s="125"/>
      <c r="F1225" s="125"/>
      <c r="G1225" s="211"/>
      <c r="H1225" s="126"/>
      <c r="I1225" s="126"/>
      <c r="J1225" s="126"/>
      <c r="K1225" s="125"/>
      <c r="L1225" s="125"/>
      <c r="M1225" s="125"/>
      <c r="N1225" s="125"/>
      <c r="O1225" s="125"/>
      <c r="P1225" s="125"/>
      <c r="Q1225" s="125"/>
      <c r="R1225" s="125"/>
      <c r="U1225" s="2"/>
      <c r="V1225" s="229"/>
    </row>
    <row r="1226" spans="1:22">
      <c r="A1226" s="125"/>
      <c r="B1226" s="125"/>
      <c r="C1226" s="125"/>
      <c r="D1226" s="125"/>
      <c r="E1226" s="125"/>
      <c r="F1226" s="125"/>
      <c r="G1226" s="211"/>
      <c r="H1226" s="126"/>
      <c r="I1226" s="126"/>
      <c r="J1226" s="126"/>
      <c r="K1226" s="125"/>
      <c r="L1226" s="125"/>
      <c r="M1226" s="125"/>
      <c r="N1226" s="125"/>
      <c r="O1226" s="125"/>
      <c r="P1226" s="125"/>
      <c r="Q1226" s="125"/>
      <c r="R1226" s="125"/>
      <c r="U1226" s="2"/>
      <c r="V1226" s="229"/>
    </row>
    <row r="1227" spans="1:22">
      <c r="A1227" s="125"/>
      <c r="B1227" s="125"/>
      <c r="C1227" s="125"/>
      <c r="D1227" s="125"/>
      <c r="E1227" s="125"/>
      <c r="F1227" s="125"/>
      <c r="G1227" s="211"/>
      <c r="H1227" s="126"/>
      <c r="I1227" s="126"/>
      <c r="J1227" s="126"/>
      <c r="K1227" s="125"/>
      <c r="L1227" s="125"/>
      <c r="M1227" s="125"/>
      <c r="N1227" s="125"/>
      <c r="O1227" s="125"/>
      <c r="P1227" s="125"/>
      <c r="Q1227" s="125"/>
      <c r="R1227" s="125"/>
      <c r="U1227" s="2"/>
      <c r="V1227" s="229"/>
    </row>
    <row r="1228" spans="1:22">
      <c r="A1228" s="125"/>
      <c r="B1228" s="125"/>
      <c r="C1228" s="125"/>
      <c r="D1228" s="125"/>
      <c r="E1228" s="125"/>
      <c r="F1228" s="125"/>
      <c r="G1228" s="211"/>
      <c r="H1228" s="126"/>
      <c r="I1228" s="126"/>
      <c r="J1228" s="126"/>
      <c r="K1228" s="125"/>
      <c r="L1228" s="125"/>
      <c r="M1228" s="125"/>
      <c r="N1228" s="125"/>
      <c r="O1228" s="125"/>
      <c r="P1228" s="125"/>
      <c r="Q1228" s="125"/>
      <c r="R1228" s="125"/>
      <c r="U1228" s="2"/>
      <c r="V1228" s="229"/>
    </row>
    <row r="1229" spans="1:22">
      <c r="A1229" s="125"/>
      <c r="B1229" s="125"/>
      <c r="C1229" s="125"/>
      <c r="D1229" s="125"/>
      <c r="E1229" s="125"/>
      <c r="F1229" s="125"/>
      <c r="G1229" s="211"/>
      <c r="H1229" s="126"/>
      <c r="I1229" s="126"/>
      <c r="J1229" s="126"/>
      <c r="K1229" s="125"/>
      <c r="L1229" s="125"/>
      <c r="M1229" s="125"/>
      <c r="N1229" s="125"/>
      <c r="O1229" s="125"/>
      <c r="P1229" s="125"/>
      <c r="Q1229" s="125"/>
      <c r="R1229" s="125"/>
      <c r="U1229" s="2"/>
      <c r="V1229" s="229"/>
    </row>
    <row r="1230" spans="1:22">
      <c r="A1230" s="125"/>
      <c r="B1230" s="125"/>
      <c r="C1230" s="125"/>
      <c r="D1230" s="125"/>
      <c r="E1230" s="125"/>
      <c r="F1230" s="125"/>
      <c r="G1230" s="211"/>
      <c r="H1230" s="126"/>
      <c r="I1230" s="126"/>
      <c r="J1230" s="126"/>
      <c r="K1230" s="125"/>
      <c r="L1230" s="125"/>
      <c r="M1230" s="125"/>
      <c r="N1230" s="125"/>
      <c r="O1230" s="125"/>
      <c r="P1230" s="125"/>
      <c r="Q1230" s="125"/>
      <c r="R1230" s="125"/>
      <c r="U1230" s="2"/>
      <c r="V1230" s="229"/>
    </row>
    <row r="1231" spans="1:22">
      <c r="A1231" s="125"/>
      <c r="B1231" s="125"/>
      <c r="C1231" s="125"/>
      <c r="D1231" s="125"/>
      <c r="E1231" s="125"/>
      <c r="F1231" s="125"/>
      <c r="G1231" s="211"/>
      <c r="H1231" s="126"/>
      <c r="I1231" s="126"/>
      <c r="J1231" s="126"/>
      <c r="K1231" s="125"/>
      <c r="L1231" s="125"/>
      <c r="M1231" s="125"/>
      <c r="N1231" s="125"/>
      <c r="O1231" s="125"/>
      <c r="P1231" s="125"/>
      <c r="Q1231" s="125"/>
      <c r="R1231" s="125"/>
      <c r="U1231" s="2"/>
      <c r="V1231" s="229"/>
    </row>
    <row r="1232" spans="1:22">
      <c r="A1232" s="125"/>
      <c r="B1232" s="125"/>
      <c r="C1232" s="125"/>
      <c r="D1232" s="125"/>
      <c r="E1232" s="125"/>
      <c r="F1232" s="125"/>
      <c r="G1232" s="211"/>
      <c r="H1232" s="126"/>
      <c r="I1232" s="126"/>
      <c r="J1232" s="126"/>
      <c r="K1232" s="125"/>
      <c r="L1232" s="125"/>
      <c r="M1232" s="125"/>
      <c r="N1232" s="125"/>
      <c r="O1232" s="125"/>
      <c r="P1232" s="125"/>
      <c r="Q1232" s="125"/>
      <c r="R1232" s="125"/>
      <c r="U1232" s="2"/>
      <c r="V1232" s="229"/>
    </row>
    <row r="1233" spans="1:22">
      <c r="A1233" s="125"/>
      <c r="B1233" s="125"/>
      <c r="C1233" s="125"/>
      <c r="D1233" s="125"/>
      <c r="E1233" s="125"/>
      <c r="F1233" s="125"/>
      <c r="G1233" s="211"/>
      <c r="H1233" s="126"/>
      <c r="I1233" s="126"/>
      <c r="J1233" s="126"/>
      <c r="K1233" s="125"/>
      <c r="L1233" s="125"/>
      <c r="M1233" s="125"/>
      <c r="N1233" s="125"/>
      <c r="O1233" s="125"/>
      <c r="P1233" s="125"/>
      <c r="Q1233" s="125"/>
      <c r="R1233" s="125"/>
      <c r="U1233" s="2"/>
      <c r="V1233" s="229"/>
    </row>
    <row r="1234" spans="1:22">
      <c r="A1234" s="125"/>
      <c r="B1234" s="125"/>
      <c r="C1234" s="125"/>
      <c r="D1234" s="125"/>
      <c r="E1234" s="125"/>
      <c r="F1234" s="125"/>
      <c r="G1234" s="211"/>
      <c r="H1234" s="126"/>
      <c r="I1234" s="126"/>
      <c r="J1234" s="126"/>
      <c r="K1234" s="125"/>
      <c r="L1234" s="125"/>
      <c r="M1234" s="125"/>
      <c r="N1234" s="125"/>
      <c r="O1234" s="125"/>
      <c r="P1234" s="125"/>
      <c r="Q1234" s="125"/>
      <c r="R1234" s="125"/>
      <c r="U1234" s="2"/>
      <c r="V1234" s="229"/>
    </row>
    <row r="1235" spans="1:22">
      <c r="A1235" s="125"/>
      <c r="B1235" s="125"/>
      <c r="C1235" s="125"/>
      <c r="D1235" s="125"/>
      <c r="E1235" s="125"/>
      <c r="F1235" s="125"/>
      <c r="G1235" s="211"/>
      <c r="H1235" s="126"/>
      <c r="I1235" s="126"/>
      <c r="J1235" s="126"/>
      <c r="K1235" s="125"/>
      <c r="L1235" s="125"/>
      <c r="M1235" s="125"/>
      <c r="N1235" s="125"/>
      <c r="O1235" s="125"/>
      <c r="P1235" s="125"/>
      <c r="Q1235" s="125"/>
      <c r="R1235" s="125"/>
      <c r="U1235" s="2"/>
      <c r="V1235" s="229"/>
    </row>
    <row r="1236" spans="1:22">
      <c r="A1236" s="125"/>
      <c r="B1236" s="125"/>
      <c r="C1236" s="125"/>
      <c r="D1236" s="125"/>
      <c r="E1236" s="125"/>
      <c r="F1236" s="125"/>
      <c r="G1236" s="211"/>
      <c r="H1236" s="126"/>
      <c r="I1236" s="126"/>
      <c r="J1236" s="126"/>
      <c r="K1236" s="125"/>
      <c r="L1236" s="125"/>
      <c r="M1236" s="125"/>
      <c r="N1236" s="125"/>
      <c r="O1236" s="125"/>
      <c r="P1236" s="125"/>
      <c r="Q1236" s="125"/>
      <c r="R1236" s="125"/>
      <c r="U1236" s="2"/>
      <c r="V1236" s="229"/>
    </row>
    <row r="1237" spans="1:22">
      <c r="A1237" s="125"/>
      <c r="B1237" s="125"/>
      <c r="C1237" s="125"/>
      <c r="D1237" s="125"/>
      <c r="E1237" s="125"/>
      <c r="F1237" s="125"/>
      <c r="G1237" s="211"/>
      <c r="H1237" s="126"/>
      <c r="I1237" s="126"/>
      <c r="J1237" s="126"/>
      <c r="K1237" s="125"/>
      <c r="L1237" s="125"/>
      <c r="M1237" s="125"/>
      <c r="N1237" s="125"/>
      <c r="O1237" s="125"/>
      <c r="P1237" s="125"/>
      <c r="Q1237" s="125"/>
      <c r="R1237" s="125"/>
      <c r="U1237" s="2"/>
      <c r="V1237" s="229"/>
    </row>
    <row r="1238" spans="1:22">
      <c r="A1238" s="125"/>
      <c r="B1238" s="125"/>
      <c r="C1238" s="125"/>
      <c r="D1238" s="125"/>
      <c r="E1238" s="125"/>
      <c r="F1238" s="125"/>
      <c r="G1238" s="211"/>
      <c r="H1238" s="126"/>
      <c r="I1238" s="126"/>
      <c r="J1238" s="126"/>
      <c r="K1238" s="125"/>
      <c r="L1238" s="125"/>
      <c r="M1238" s="125"/>
      <c r="N1238" s="125"/>
      <c r="O1238" s="125"/>
      <c r="P1238" s="125"/>
      <c r="Q1238" s="125"/>
      <c r="R1238" s="125"/>
      <c r="U1238" s="2"/>
      <c r="V1238" s="229"/>
    </row>
    <row r="1239" spans="1:22">
      <c r="A1239" s="125"/>
      <c r="B1239" s="125"/>
      <c r="C1239" s="125"/>
      <c r="D1239" s="125"/>
      <c r="E1239" s="125"/>
      <c r="F1239" s="125"/>
      <c r="G1239" s="211"/>
      <c r="H1239" s="126"/>
      <c r="I1239" s="126"/>
      <c r="J1239" s="126"/>
      <c r="K1239" s="125"/>
      <c r="L1239" s="125"/>
      <c r="M1239" s="125"/>
      <c r="N1239" s="125"/>
      <c r="O1239" s="125"/>
      <c r="P1239" s="125"/>
      <c r="Q1239" s="125"/>
      <c r="R1239" s="125"/>
      <c r="U1239" s="2"/>
      <c r="V1239" s="229"/>
    </row>
    <row r="1240" spans="1:22">
      <c r="A1240" s="125"/>
      <c r="B1240" s="125"/>
      <c r="C1240" s="125"/>
      <c r="D1240" s="125"/>
      <c r="E1240" s="125"/>
      <c r="F1240" s="125"/>
      <c r="G1240" s="211"/>
      <c r="H1240" s="126"/>
      <c r="I1240" s="126"/>
      <c r="J1240" s="126"/>
      <c r="K1240" s="125"/>
      <c r="L1240" s="125"/>
      <c r="M1240" s="125"/>
      <c r="N1240" s="125"/>
      <c r="O1240" s="125"/>
      <c r="P1240" s="125"/>
      <c r="Q1240" s="125"/>
      <c r="R1240" s="125"/>
      <c r="U1240" s="2"/>
      <c r="V1240" s="229"/>
    </row>
    <row r="1241" spans="1:22">
      <c r="A1241" s="125"/>
      <c r="B1241" s="125"/>
      <c r="C1241" s="125"/>
      <c r="D1241" s="125"/>
      <c r="E1241" s="125"/>
      <c r="F1241" s="125"/>
      <c r="G1241" s="211"/>
      <c r="H1241" s="126"/>
      <c r="I1241" s="126"/>
      <c r="J1241" s="126"/>
      <c r="K1241" s="125"/>
      <c r="L1241" s="125"/>
      <c r="M1241" s="125"/>
      <c r="N1241" s="125"/>
      <c r="O1241" s="125"/>
      <c r="P1241" s="125"/>
      <c r="Q1241" s="125"/>
      <c r="R1241" s="125"/>
      <c r="U1241" s="2"/>
      <c r="V1241" s="229"/>
    </row>
    <row r="1242" spans="1:22">
      <c r="A1242" s="125"/>
      <c r="B1242" s="125"/>
      <c r="C1242" s="125"/>
      <c r="D1242" s="125"/>
      <c r="E1242" s="125"/>
      <c r="F1242" s="125"/>
      <c r="G1242" s="211"/>
      <c r="H1242" s="126"/>
      <c r="I1242" s="126"/>
      <c r="J1242" s="126"/>
      <c r="K1242" s="125"/>
      <c r="L1242" s="125"/>
      <c r="M1242" s="125"/>
      <c r="N1242" s="125"/>
      <c r="O1242" s="125"/>
      <c r="P1242" s="125"/>
      <c r="Q1242" s="125"/>
      <c r="R1242" s="125"/>
      <c r="U1242" s="2"/>
      <c r="V1242" s="229"/>
    </row>
    <row r="1243" spans="1:22">
      <c r="A1243" s="125"/>
      <c r="B1243" s="125"/>
      <c r="C1243" s="125"/>
      <c r="D1243" s="125"/>
      <c r="E1243" s="125"/>
      <c r="F1243" s="125"/>
      <c r="G1243" s="211"/>
      <c r="H1243" s="126"/>
      <c r="I1243" s="126"/>
      <c r="J1243" s="126"/>
      <c r="K1243" s="125"/>
      <c r="L1243" s="125"/>
      <c r="M1243" s="125"/>
      <c r="N1243" s="125"/>
      <c r="O1243" s="125"/>
      <c r="P1243" s="125"/>
      <c r="Q1243" s="125"/>
      <c r="R1243" s="125"/>
      <c r="U1243" s="2"/>
      <c r="V1243" s="229"/>
    </row>
    <row r="1244" spans="1:22">
      <c r="A1244" s="125"/>
      <c r="B1244" s="125"/>
      <c r="C1244" s="125"/>
      <c r="D1244" s="125"/>
      <c r="E1244" s="125"/>
      <c r="F1244" s="125"/>
      <c r="G1244" s="211"/>
      <c r="H1244" s="126"/>
      <c r="I1244" s="126"/>
      <c r="J1244" s="126"/>
      <c r="K1244" s="125"/>
      <c r="L1244" s="125"/>
      <c r="M1244" s="125"/>
      <c r="N1244" s="125"/>
      <c r="O1244" s="125"/>
      <c r="P1244" s="125"/>
      <c r="Q1244" s="125"/>
      <c r="R1244" s="125"/>
      <c r="U1244" s="2"/>
      <c r="V1244" s="229"/>
    </row>
    <row r="1245" spans="1:22">
      <c r="A1245" s="125"/>
      <c r="B1245" s="125"/>
      <c r="C1245" s="125"/>
      <c r="D1245" s="125"/>
      <c r="E1245" s="125"/>
      <c r="F1245" s="125"/>
      <c r="G1245" s="211"/>
      <c r="H1245" s="126"/>
      <c r="I1245" s="126"/>
      <c r="J1245" s="126"/>
      <c r="K1245" s="125"/>
      <c r="L1245" s="125"/>
      <c r="M1245" s="125"/>
      <c r="N1245" s="125"/>
      <c r="O1245" s="125"/>
      <c r="P1245" s="125"/>
      <c r="Q1245" s="125"/>
      <c r="R1245" s="125"/>
      <c r="U1245" s="2"/>
      <c r="V1245" s="229"/>
    </row>
    <row r="1246" spans="1:22">
      <c r="A1246" s="125"/>
      <c r="B1246" s="125"/>
      <c r="C1246" s="125"/>
      <c r="D1246" s="125"/>
      <c r="E1246" s="125"/>
      <c r="F1246" s="125"/>
      <c r="G1246" s="211"/>
      <c r="H1246" s="126"/>
      <c r="I1246" s="126"/>
      <c r="J1246" s="126"/>
      <c r="K1246" s="125"/>
      <c r="L1246" s="125"/>
      <c r="M1246" s="125"/>
      <c r="N1246" s="125"/>
      <c r="O1246" s="125"/>
      <c r="P1246" s="125"/>
      <c r="Q1246" s="125"/>
      <c r="R1246" s="125"/>
      <c r="U1246" s="2"/>
      <c r="V1246" s="229"/>
    </row>
    <row r="1247" spans="1:22">
      <c r="A1247" s="125"/>
      <c r="B1247" s="125"/>
      <c r="C1247" s="125"/>
      <c r="D1247" s="125"/>
      <c r="E1247" s="125"/>
      <c r="F1247" s="125"/>
      <c r="G1247" s="211"/>
      <c r="H1247" s="126"/>
      <c r="I1247" s="126"/>
      <c r="J1247" s="126"/>
      <c r="K1247" s="125"/>
      <c r="L1247" s="125"/>
      <c r="M1247" s="125"/>
      <c r="N1247" s="125"/>
      <c r="O1247" s="125"/>
      <c r="P1247" s="125"/>
      <c r="Q1247" s="125"/>
      <c r="R1247" s="125"/>
      <c r="U1247" s="2"/>
      <c r="V1247" s="229"/>
    </row>
    <row r="1248" spans="1:22">
      <c r="A1248" s="125"/>
      <c r="B1248" s="125"/>
      <c r="C1248" s="125"/>
      <c r="D1248" s="125"/>
      <c r="E1248" s="125"/>
      <c r="F1248" s="125"/>
      <c r="G1248" s="211"/>
      <c r="H1248" s="126"/>
      <c r="I1248" s="126"/>
      <c r="J1248" s="126"/>
      <c r="K1248" s="125"/>
      <c r="L1248" s="125"/>
      <c r="M1248" s="125"/>
      <c r="N1248" s="125"/>
      <c r="O1248" s="125"/>
      <c r="P1248" s="125"/>
      <c r="Q1248" s="125"/>
      <c r="R1248" s="125"/>
      <c r="U1248" s="2"/>
      <c r="V1248" s="229"/>
    </row>
    <row r="1249" spans="1:22">
      <c r="A1249" s="125"/>
      <c r="B1249" s="125"/>
      <c r="C1249" s="125"/>
      <c r="D1249" s="125"/>
      <c r="E1249" s="125"/>
      <c r="F1249" s="125"/>
      <c r="G1249" s="211"/>
      <c r="H1249" s="126"/>
      <c r="I1249" s="126"/>
      <c r="J1249" s="126"/>
      <c r="K1249" s="125"/>
      <c r="L1249" s="125"/>
      <c r="M1249" s="125"/>
      <c r="N1249" s="125"/>
      <c r="O1249" s="125"/>
      <c r="P1249" s="125"/>
      <c r="Q1249" s="125"/>
      <c r="R1249" s="125"/>
      <c r="U1249" s="2"/>
      <c r="V1249" s="229"/>
    </row>
    <row r="1250" spans="1:22">
      <c r="A1250" s="125"/>
      <c r="B1250" s="125"/>
      <c r="C1250" s="125"/>
      <c r="D1250" s="125"/>
      <c r="E1250" s="125"/>
      <c r="F1250" s="125"/>
      <c r="G1250" s="211"/>
      <c r="H1250" s="126"/>
      <c r="I1250" s="126"/>
      <c r="J1250" s="126"/>
      <c r="K1250" s="125"/>
      <c r="L1250" s="125"/>
      <c r="M1250" s="125"/>
      <c r="N1250" s="125"/>
      <c r="O1250" s="125"/>
      <c r="P1250" s="125"/>
      <c r="Q1250" s="125"/>
      <c r="R1250" s="125"/>
      <c r="U1250" s="2"/>
      <c r="V1250" s="229"/>
    </row>
    <row r="1251" spans="1:22">
      <c r="A1251" s="125"/>
      <c r="B1251" s="125"/>
      <c r="C1251" s="125"/>
      <c r="D1251" s="125"/>
      <c r="E1251" s="125"/>
      <c r="F1251" s="125"/>
      <c r="G1251" s="211"/>
      <c r="H1251" s="126"/>
      <c r="I1251" s="126"/>
      <c r="J1251" s="126"/>
      <c r="K1251" s="125"/>
      <c r="L1251" s="125"/>
      <c r="M1251" s="125"/>
      <c r="N1251" s="125"/>
      <c r="O1251" s="125"/>
      <c r="P1251" s="125"/>
      <c r="Q1251" s="125"/>
      <c r="R1251" s="125"/>
      <c r="U1251" s="2"/>
      <c r="V1251" s="229"/>
    </row>
    <row r="1252" spans="1:22">
      <c r="A1252" s="125"/>
      <c r="B1252" s="125"/>
      <c r="C1252" s="125"/>
      <c r="D1252" s="125"/>
      <c r="E1252" s="125"/>
      <c r="F1252" s="125"/>
      <c r="G1252" s="211"/>
      <c r="H1252" s="126"/>
      <c r="I1252" s="126"/>
      <c r="J1252" s="126"/>
      <c r="K1252" s="125"/>
      <c r="L1252" s="125"/>
      <c r="M1252" s="125"/>
      <c r="N1252" s="125"/>
      <c r="O1252" s="125"/>
      <c r="P1252" s="125"/>
      <c r="Q1252" s="125"/>
      <c r="R1252" s="125"/>
      <c r="U1252" s="2"/>
      <c r="V1252" s="229"/>
    </row>
    <row r="1253" spans="1:22">
      <c r="A1253" s="125"/>
      <c r="B1253" s="125"/>
      <c r="C1253" s="125"/>
      <c r="D1253" s="125"/>
      <c r="E1253" s="125"/>
      <c r="F1253" s="125"/>
      <c r="G1253" s="211"/>
      <c r="H1253" s="126"/>
      <c r="I1253" s="126"/>
      <c r="J1253" s="126"/>
      <c r="K1253" s="125"/>
      <c r="L1253" s="125"/>
      <c r="M1253" s="125"/>
      <c r="N1253" s="125"/>
      <c r="O1253" s="125"/>
      <c r="P1253" s="125"/>
      <c r="Q1253" s="125"/>
      <c r="R1253" s="125"/>
      <c r="U1253" s="2"/>
      <c r="V1253" s="229"/>
    </row>
    <row r="1254" spans="1:22">
      <c r="A1254" s="125"/>
      <c r="B1254" s="125"/>
      <c r="C1254" s="125"/>
      <c r="D1254" s="125"/>
      <c r="E1254" s="125"/>
      <c r="F1254" s="125"/>
      <c r="G1254" s="211"/>
      <c r="H1254" s="126"/>
      <c r="I1254" s="126"/>
      <c r="J1254" s="126"/>
      <c r="K1254" s="125"/>
      <c r="L1254" s="125"/>
      <c r="M1254" s="125"/>
      <c r="N1254" s="125"/>
      <c r="O1254" s="125"/>
      <c r="P1254" s="125"/>
      <c r="Q1254" s="125"/>
      <c r="R1254" s="125"/>
      <c r="U1254" s="2"/>
      <c r="V1254" s="229"/>
    </row>
    <row r="1255" spans="1:22">
      <c r="A1255" s="125"/>
      <c r="B1255" s="125"/>
      <c r="C1255" s="125"/>
      <c r="D1255" s="125"/>
      <c r="E1255" s="125"/>
      <c r="F1255" s="125"/>
      <c r="G1255" s="211"/>
      <c r="H1255" s="126"/>
      <c r="I1255" s="126"/>
      <c r="J1255" s="126"/>
      <c r="K1255" s="125"/>
      <c r="L1255" s="125"/>
      <c r="M1255" s="125"/>
      <c r="N1255" s="125"/>
      <c r="O1255" s="125"/>
      <c r="P1255" s="125"/>
      <c r="Q1255" s="125"/>
      <c r="R1255" s="125"/>
      <c r="U1255" s="2"/>
      <c r="V1255" s="229"/>
    </row>
    <row r="1256" spans="1:22">
      <c r="A1256" s="125"/>
      <c r="B1256" s="125"/>
      <c r="C1256" s="125"/>
      <c r="D1256" s="125"/>
      <c r="E1256" s="125"/>
      <c r="F1256" s="125"/>
      <c r="G1256" s="211"/>
      <c r="H1256" s="126"/>
      <c r="I1256" s="126"/>
      <c r="J1256" s="126"/>
      <c r="K1256" s="125"/>
      <c r="L1256" s="125"/>
      <c r="M1256" s="125"/>
      <c r="N1256" s="125"/>
      <c r="O1256" s="125"/>
      <c r="P1256" s="125"/>
      <c r="Q1256" s="125"/>
      <c r="R1256" s="125"/>
      <c r="U1256" s="2"/>
      <c r="V1256" s="229"/>
    </row>
    <row r="1257" spans="1:22">
      <c r="A1257" s="125"/>
      <c r="B1257" s="125"/>
      <c r="C1257" s="125"/>
      <c r="D1257" s="125"/>
      <c r="E1257" s="125"/>
      <c r="F1257" s="125"/>
      <c r="G1257" s="211"/>
      <c r="H1257" s="126"/>
      <c r="I1257" s="126"/>
      <c r="J1257" s="126"/>
      <c r="K1257" s="125"/>
      <c r="L1257" s="125"/>
      <c r="M1257" s="125"/>
      <c r="N1257" s="125"/>
      <c r="O1257" s="125"/>
      <c r="P1257" s="125"/>
      <c r="Q1257" s="125"/>
      <c r="R1257" s="125"/>
      <c r="U1257" s="2"/>
      <c r="V1257" s="229"/>
    </row>
    <row r="1258" spans="1:22">
      <c r="A1258" s="125"/>
      <c r="B1258" s="125"/>
      <c r="C1258" s="125"/>
      <c r="D1258" s="125"/>
      <c r="E1258" s="125"/>
      <c r="F1258" s="125"/>
      <c r="G1258" s="211"/>
      <c r="H1258" s="126"/>
      <c r="I1258" s="126"/>
      <c r="J1258" s="126"/>
      <c r="K1258" s="125"/>
      <c r="L1258" s="125"/>
      <c r="M1258" s="125"/>
      <c r="N1258" s="125"/>
      <c r="O1258" s="125"/>
      <c r="P1258" s="125"/>
      <c r="Q1258" s="125"/>
      <c r="R1258" s="125"/>
      <c r="U1258" s="2"/>
      <c r="V1258" s="229"/>
    </row>
    <row r="1259" spans="1:22">
      <c r="A1259" s="125"/>
      <c r="B1259" s="125"/>
      <c r="C1259" s="125"/>
      <c r="D1259" s="125"/>
      <c r="E1259" s="125"/>
      <c r="F1259" s="125"/>
      <c r="G1259" s="211"/>
      <c r="H1259" s="126"/>
      <c r="I1259" s="126"/>
      <c r="J1259" s="126"/>
      <c r="K1259" s="125"/>
      <c r="L1259" s="125"/>
      <c r="M1259" s="125"/>
      <c r="N1259" s="125"/>
      <c r="O1259" s="125"/>
      <c r="P1259" s="125"/>
      <c r="Q1259" s="125"/>
      <c r="R1259" s="125"/>
      <c r="U1259" s="2"/>
      <c r="V1259" s="229"/>
    </row>
    <row r="1260" spans="1:22">
      <c r="A1260" s="125"/>
      <c r="B1260" s="125"/>
      <c r="C1260" s="125"/>
      <c r="D1260" s="125"/>
      <c r="E1260" s="125"/>
      <c r="F1260" s="125"/>
      <c r="G1260" s="211"/>
      <c r="H1260" s="126"/>
      <c r="I1260" s="126"/>
      <c r="J1260" s="126"/>
      <c r="K1260" s="125"/>
      <c r="L1260" s="125"/>
      <c r="M1260" s="125"/>
      <c r="N1260" s="125"/>
      <c r="O1260" s="125"/>
      <c r="P1260" s="125"/>
      <c r="Q1260" s="125"/>
      <c r="R1260" s="125"/>
      <c r="U1260" s="2"/>
      <c r="V1260" s="229"/>
    </row>
    <row r="1261" spans="1:22">
      <c r="A1261" s="125"/>
      <c r="B1261" s="125"/>
      <c r="C1261" s="125"/>
      <c r="D1261" s="125"/>
      <c r="E1261" s="125"/>
      <c r="F1261" s="125"/>
      <c r="G1261" s="211"/>
      <c r="H1261" s="126"/>
      <c r="I1261" s="126"/>
      <c r="J1261" s="126"/>
      <c r="K1261" s="125"/>
      <c r="L1261" s="125"/>
      <c r="M1261" s="125"/>
      <c r="N1261" s="125"/>
      <c r="O1261" s="125"/>
      <c r="P1261" s="125"/>
      <c r="Q1261" s="125"/>
      <c r="R1261" s="125"/>
      <c r="U1261" s="2"/>
      <c r="V1261" s="229"/>
    </row>
    <row r="1262" spans="1:22">
      <c r="A1262" s="125"/>
      <c r="B1262" s="125"/>
      <c r="C1262" s="125"/>
      <c r="D1262" s="125"/>
      <c r="E1262" s="125"/>
      <c r="F1262" s="125"/>
      <c r="G1262" s="211"/>
      <c r="H1262" s="126"/>
      <c r="I1262" s="126"/>
      <c r="J1262" s="126"/>
      <c r="K1262" s="125"/>
      <c r="L1262" s="125"/>
      <c r="M1262" s="125"/>
      <c r="N1262" s="125"/>
      <c r="O1262" s="125"/>
      <c r="P1262" s="125"/>
      <c r="Q1262" s="125"/>
      <c r="R1262" s="125"/>
      <c r="U1262" s="2"/>
      <c r="V1262" s="229"/>
    </row>
    <row r="1263" spans="1:22">
      <c r="A1263" s="125"/>
      <c r="B1263" s="125"/>
      <c r="C1263" s="125"/>
      <c r="D1263" s="125"/>
      <c r="E1263" s="125"/>
      <c r="F1263" s="125"/>
      <c r="G1263" s="211"/>
      <c r="H1263" s="126"/>
      <c r="I1263" s="126"/>
      <c r="J1263" s="126"/>
      <c r="K1263" s="125"/>
      <c r="L1263" s="125"/>
      <c r="M1263" s="125"/>
      <c r="N1263" s="125"/>
      <c r="O1263" s="125"/>
      <c r="P1263" s="125"/>
      <c r="Q1263" s="125"/>
      <c r="R1263" s="125"/>
      <c r="U1263" s="2"/>
      <c r="V1263" s="229"/>
    </row>
    <row r="1264" spans="1:22">
      <c r="A1264" s="125"/>
      <c r="B1264" s="125"/>
      <c r="C1264" s="125"/>
      <c r="D1264" s="125"/>
      <c r="E1264" s="125"/>
      <c r="F1264" s="125"/>
      <c r="G1264" s="211"/>
      <c r="H1264" s="126"/>
      <c r="I1264" s="126"/>
      <c r="J1264" s="126"/>
      <c r="K1264" s="125"/>
      <c r="L1264" s="125"/>
      <c r="M1264" s="125"/>
      <c r="N1264" s="125"/>
      <c r="O1264" s="125"/>
      <c r="P1264" s="125"/>
      <c r="Q1264" s="125"/>
      <c r="R1264" s="125"/>
      <c r="U1264" s="2"/>
      <c r="V1264" s="229"/>
    </row>
    <row r="1265" spans="1:22">
      <c r="A1265" s="125"/>
      <c r="B1265" s="125"/>
      <c r="C1265" s="125"/>
      <c r="D1265" s="125"/>
      <c r="E1265" s="125"/>
      <c r="F1265" s="125"/>
      <c r="G1265" s="211"/>
      <c r="H1265" s="126"/>
      <c r="I1265" s="126"/>
      <c r="J1265" s="126"/>
      <c r="K1265" s="125"/>
      <c r="L1265" s="125"/>
      <c r="M1265" s="125"/>
      <c r="N1265" s="125"/>
      <c r="O1265" s="125"/>
      <c r="P1265" s="125"/>
      <c r="Q1265" s="125"/>
      <c r="R1265" s="125"/>
      <c r="U1265" s="2"/>
      <c r="V1265" s="229"/>
    </row>
    <row r="1266" spans="1:22">
      <c r="A1266" s="125"/>
      <c r="B1266" s="125"/>
      <c r="C1266" s="125"/>
      <c r="D1266" s="125"/>
      <c r="E1266" s="125"/>
      <c r="F1266" s="125"/>
      <c r="G1266" s="211"/>
      <c r="H1266" s="126"/>
      <c r="I1266" s="126"/>
      <c r="J1266" s="126"/>
      <c r="K1266" s="125"/>
      <c r="L1266" s="125"/>
      <c r="M1266" s="125"/>
      <c r="N1266" s="125"/>
      <c r="O1266" s="125"/>
      <c r="P1266" s="125"/>
      <c r="Q1266" s="125"/>
      <c r="R1266" s="125"/>
      <c r="U1266" s="2"/>
      <c r="V1266" s="229"/>
    </row>
    <row r="1267" spans="1:22">
      <c r="A1267" s="125"/>
      <c r="B1267" s="125"/>
      <c r="C1267" s="125"/>
      <c r="D1267" s="125"/>
      <c r="E1267" s="125"/>
      <c r="F1267" s="125"/>
      <c r="G1267" s="211"/>
      <c r="H1267" s="126"/>
      <c r="I1267" s="126"/>
      <c r="J1267" s="126"/>
      <c r="K1267" s="125"/>
      <c r="L1267" s="125"/>
      <c r="M1267" s="125"/>
      <c r="N1267" s="125"/>
      <c r="O1267" s="125"/>
      <c r="P1267" s="125"/>
      <c r="Q1267" s="125"/>
      <c r="R1267" s="125"/>
      <c r="U1267" s="2"/>
      <c r="V1267" s="229"/>
    </row>
    <row r="1268" spans="1:22">
      <c r="A1268" s="125"/>
      <c r="B1268" s="125"/>
      <c r="C1268" s="125"/>
      <c r="D1268" s="125"/>
      <c r="E1268" s="125"/>
      <c r="F1268" s="125"/>
      <c r="G1268" s="211"/>
      <c r="H1268" s="126"/>
      <c r="I1268" s="126"/>
      <c r="J1268" s="126"/>
      <c r="K1268" s="125"/>
      <c r="L1268" s="125"/>
      <c r="M1268" s="125"/>
      <c r="N1268" s="125"/>
      <c r="O1268" s="125"/>
      <c r="P1268" s="125"/>
      <c r="Q1268" s="125"/>
      <c r="R1268" s="125"/>
      <c r="U1268" s="2"/>
      <c r="V1268" s="229"/>
    </row>
    <row r="1269" spans="1:22">
      <c r="A1269" s="125"/>
      <c r="B1269" s="125"/>
      <c r="C1269" s="125"/>
      <c r="D1269" s="125"/>
      <c r="E1269" s="125"/>
      <c r="F1269" s="125"/>
      <c r="G1269" s="211"/>
      <c r="H1269" s="126"/>
      <c r="I1269" s="126"/>
      <c r="J1269" s="126"/>
      <c r="K1269" s="125"/>
      <c r="L1269" s="125"/>
      <c r="M1269" s="125"/>
      <c r="N1269" s="125"/>
      <c r="O1269" s="125"/>
      <c r="P1269" s="125"/>
      <c r="Q1269" s="125"/>
      <c r="R1269" s="125"/>
      <c r="U1269" s="2"/>
      <c r="V1269" s="229"/>
    </row>
    <row r="1270" spans="1:22">
      <c r="A1270" s="125"/>
      <c r="B1270" s="125"/>
      <c r="C1270" s="125"/>
      <c r="D1270" s="125"/>
      <c r="E1270" s="125"/>
      <c r="F1270" s="125"/>
      <c r="G1270" s="211"/>
      <c r="H1270" s="126"/>
      <c r="I1270" s="126"/>
      <c r="J1270" s="126"/>
      <c r="K1270" s="125"/>
      <c r="L1270" s="125"/>
      <c r="M1270" s="125"/>
      <c r="N1270" s="125"/>
      <c r="O1270" s="125"/>
      <c r="P1270" s="125"/>
      <c r="Q1270" s="125"/>
      <c r="R1270" s="125"/>
      <c r="U1270" s="2"/>
      <c r="V1270" s="229"/>
    </row>
    <row r="1271" spans="1:22">
      <c r="A1271" s="125"/>
      <c r="B1271" s="125"/>
      <c r="C1271" s="125"/>
      <c r="D1271" s="125"/>
      <c r="E1271" s="125"/>
      <c r="F1271" s="125"/>
      <c r="G1271" s="211"/>
      <c r="H1271" s="126"/>
      <c r="I1271" s="126"/>
      <c r="J1271" s="126"/>
      <c r="K1271" s="125"/>
      <c r="L1271" s="125"/>
      <c r="M1271" s="125"/>
      <c r="N1271" s="125"/>
      <c r="O1271" s="125"/>
      <c r="P1271" s="125"/>
      <c r="Q1271" s="125"/>
      <c r="R1271" s="125"/>
      <c r="U1271" s="2"/>
      <c r="V1271" s="229"/>
    </row>
    <row r="1272" spans="1:22">
      <c r="A1272" s="125"/>
      <c r="B1272" s="125"/>
      <c r="C1272" s="125"/>
      <c r="D1272" s="125"/>
      <c r="E1272" s="125"/>
      <c r="F1272" s="125"/>
      <c r="G1272" s="211"/>
      <c r="H1272" s="126"/>
      <c r="I1272" s="126"/>
      <c r="J1272" s="126"/>
      <c r="K1272" s="125"/>
      <c r="L1272" s="125"/>
      <c r="M1272" s="125"/>
      <c r="N1272" s="125"/>
      <c r="O1272" s="125"/>
      <c r="P1272" s="125"/>
      <c r="Q1272" s="125"/>
      <c r="R1272" s="125"/>
      <c r="U1272" s="2"/>
      <c r="V1272" s="229"/>
    </row>
    <row r="1273" spans="1:22">
      <c r="A1273" s="125"/>
      <c r="B1273" s="125"/>
      <c r="C1273" s="125"/>
      <c r="D1273" s="125"/>
      <c r="E1273" s="125"/>
      <c r="F1273" s="125"/>
      <c r="G1273" s="211"/>
      <c r="H1273" s="126"/>
      <c r="I1273" s="126"/>
      <c r="J1273" s="126"/>
      <c r="K1273" s="125"/>
      <c r="L1273" s="125"/>
      <c r="M1273" s="125"/>
      <c r="N1273" s="125"/>
      <c r="O1273" s="125"/>
      <c r="P1273" s="125"/>
      <c r="Q1273" s="125"/>
      <c r="R1273" s="125"/>
      <c r="U1273" s="2"/>
      <c r="V1273" s="229"/>
    </row>
    <row r="1274" spans="1:22">
      <c r="A1274" s="125"/>
      <c r="B1274" s="125"/>
      <c r="C1274" s="125"/>
      <c r="D1274" s="125"/>
      <c r="E1274" s="125"/>
      <c r="F1274" s="125"/>
      <c r="G1274" s="211"/>
      <c r="H1274" s="126"/>
      <c r="I1274" s="126"/>
      <c r="J1274" s="126"/>
      <c r="K1274" s="125"/>
      <c r="L1274" s="125"/>
      <c r="M1274" s="125"/>
      <c r="N1274" s="125"/>
      <c r="O1274" s="125"/>
      <c r="P1274" s="125"/>
      <c r="Q1274" s="125"/>
      <c r="R1274" s="125"/>
      <c r="U1274" s="2"/>
      <c r="V1274" s="229"/>
    </row>
    <row r="1275" spans="1:22">
      <c r="A1275" s="125"/>
      <c r="B1275" s="125"/>
      <c r="C1275" s="125"/>
      <c r="D1275" s="125"/>
      <c r="E1275" s="125"/>
      <c r="F1275" s="125"/>
      <c r="G1275" s="211"/>
      <c r="H1275" s="126"/>
      <c r="I1275" s="126"/>
      <c r="J1275" s="126"/>
      <c r="K1275" s="125"/>
      <c r="L1275" s="125"/>
      <c r="M1275" s="125"/>
      <c r="N1275" s="125"/>
      <c r="O1275" s="125"/>
      <c r="P1275" s="125"/>
      <c r="Q1275" s="125"/>
      <c r="R1275" s="125"/>
      <c r="U1275" s="2"/>
      <c r="V1275" s="229"/>
    </row>
    <row r="1276" spans="1:22">
      <c r="A1276" s="125"/>
      <c r="B1276" s="125"/>
      <c r="C1276" s="125"/>
      <c r="D1276" s="125"/>
      <c r="E1276" s="125"/>
      <c r="F1276" s="125"/>
      <c r="G1276" s="211"/>
      <c r="H1276" s="126"/>
      <c r="I1276" s="126"/>
      <c r="J1276" s="126"/>
      <c r="K1276" s="125"/>
      <c r="L1276" s="125"/>
      <c r="M1276" s="125"/>
      <c r="N1276" s="125"/>
      <c r="O1276" s="125"/>
      <c r="P1276" s="125"/>
      <c r="Q1276" s="125"/>
      <c r="R1276" s="125"/>
      <c r="U1276" s="2"/>
      <c r="V1276" s="229"/>
    </row>
    <row r="1277" spans="1:22">
      <c r="A1277" s="125"/>
      <c r="B1277" s="125"/>
      <c r="C1277" s="125"/>
      <c r="D1277" s="125"/>
      <c r="E1277" s="125"/>
      <c r="F1277" s="125"/>
      <c r="G1277" s="211"/>
      <c r="H1277" s="126"/>
      <c r="I1277" s="126"/>
      <c r="J1277" s="126"/>
      <c r="K1277" s="125"/>
      <c r="L1277" s="125"/>
      <c r="M1277" s="125"/>
      <c r="N1277" s="125"/>
      <c r="O1277" s="125"/>
      <c r="P1277" s="125"/>
      <c r="Q1277" s="125"/>
      <c r="R1277" s="125"/>
      <c r="U1277" s="2"/>
      <c r="V1277" s="229"/>
    </row>
    <row r="1278" spans="1:22">
      <c r="A1278" s="125"/>
      <c r="B1278" s="125"/>
      <c r="C1278" s="125"/>
      <c r="D1278" s="125"/>
      <c r="E1278" s="125"/>
      <c r="F1278" s="125"/>
      <c r="G1278" s="211"/>
      <c r="H1278" s="126"/>
      <c r="I1278" s="126"/>
      <c r="J1278" s="126"/>
      <c r="K1278" s="125"/>
      <c r="L1278" s="125"/>
      <c r="M1278" s="125"/>
      <c r="N1278" s="125"/>
      <c r="O1278" s="125"/>
      <c r="P1278" s="125"/>
      <c r="Q1278" s="125"/>
      <c r="R1278" s="125"/>
      <c r="U1278" s="2"/>
      <c r="V1278" s="229"/>
    </row>
    <row r="1279" spans="1:22">
      <c r="A1279" s="125"/>
      <c r="B1279" s="125"/>
      <c r="C1279" s="125"/>
      <c r="D1279" s="125"/>
      <c r="E1279" s="125"/>
      <c r="F1279" s="125"/>
      <c r="G1279" s="211"/>
      <c r="H1279" s="126"/>
      <c r="I1279" s="126"/>
      <c r="J1279" s="126"/>
      <c r="K1279" s="125"/>
      <c r="L1279" s="125"/>
      <c r="M1279" s="125"/>
      <c r="N1279" s="125"/>
      <c r="O1279" s="125"/>
      <c r="P1279" s="125"/>
      <c r="Q1279" s="125"/>
      <c r="R1279" s="125"/>
      <c r="U1279" s="2"/>
      <c r="V1279" s="229"/>
    </row>
    <row r="1280" spans="1:22">
      <c r="A1280" s="125"/>
      <c r="B1280" s="125"/>
      <c r="C1280" s="125"/>
      <c r="D1280" s="125"/>
      <c r="E1280" s="125"/>
      <c r="F1280" s="125"/>
      <c r="G1280" s="211"/>
      <c r="H1280" s="126"/>
      <c r="I1280" s="126"/>
      <c r="J1280" s="126"/>
      <c r="K1280" s="125"/>
      <c r="L1280" s="125"/>
      <c r="M1280" s="125"/>
      <c r="N1280" s="125"/>
      <c r="O1280" s="125"/>
      <c r="P1280" s="125"/>
      <c r="Q1280" s="125"/>
      <c r="R1280" s="125"/>
      <c r="U1280" s="2"/>
      <c r="V1280" s="229"/>
    </row>
    <row r="1281" spans="1:22">
      <c r="A1281" s="125"/>
      <c r="B1281" s="125"/>
      <c r="C1281" s="125"/>
      <c r="D1281" s="125"/>
      <c r="E1281" s="125"/>
      <c r="F1281" s="125"/>
      <c r="G1281" s="211"/>
      <c r="H1281" s="126"/>
      <c r="I1281" s="126"/>
      <c r="J1281" s="126"/>
      <c r="K1281" s="125"/>
      <c r="L1281" s="125"/>
      <c r="M1281" s="125"/>
      <c r="N1281" s="125"/>
      <c r="O1281" s="125"/>
      <c r="P1281" s="125"/>
      <c r="Q1281" s="125"/>
      <c r="R1281" s="125"/>
      <c r="U1281" s="2"/>
      <c r="V1281" s="229"/>
    </row>
    <row r="1282" spans="1:22">
      <c r="A1282" s="125"/>
      <c r="B1282" s="125"/>
      <c r="C1282" s="125"/>
      <c r="D1282" s="125"/>
      <c r="E1282" s="125"/>
      <c r="F1282" s="125"/>
      <c r="G1282" s="211"/>
      <c r="H1282" s="126"/>
      <c r="I1282" s="126"/>
      <c r="J1282" s="126"/>
      <c r="K1282" s="125"/>
      <c r="L1282" s="125"/>
      <c r="M1282" s="125"/>
      <c r="N1282" s="125"/>
      <c r="O1282" s="125"/>
      <c r="P1282" s="125"/>
      <c r="Q1282" s="125"/>
      <c r="R1282" s="125"/>
      <c r="U1282" s="2"/>
      <c r="V1282" s="229"/>
    </row>
    <row r="1283" spans="1:22">
      <c r="A1283" s="125"/>
      <c r="B1283" s="125"/>
      <c r="C1283" s="125"/>
      <c r="D1283" s="125"/>
      <c r="E1283" s="125"/>
      <c r="F1283" s="125"/>
      <c r="G1283" s="211"/>
      <c r="H1283" s="126"/>
      <c r="I1283" s="126"/>
      <c r="J1283" s="126"/>
      <c r="K1283" s="125"/>
      <c r="L1283" s="125"/>
      <c r="M1283" s="125"/>
      <c r="N1283" s="125"/>
      <c r="O1283" s="125"/>
      <c r="P1283" s="125"/>
      <c r="Q1283" s="125"/>
      <c r="R1283" s="125"/>
      <c r="U1283" s="2"/>
      <c r="V1283" s="229"/>
    </row>
    <row r="1284" spans="1:22">
      <c r="A1284" s="125"/>
      <c r="B1284" s="125"/>
      <c r="C1284" s="125"/>
      <c r="D1284" s="125"/>
      <c r="E1284" s="125"/>
      <c r="F1284" s="125"/>
      <c r="G1284" s="211"/>
      <c r="H1284" s="126"/>
      <c r="I1284" s="126"/>
      <c r="J1284" s="126"/>
      <c r="K1284" s="125"/>
      <c r="L1284" s="125"/>
      <c r="M1284" s="125"/>
      <c r="N1284" s="125"/>
      <c r="O1284" s="125"/>
      <c r="P1284" s="125"/>
      <c r="Q1284" s="125"/>
      <c r="R1284" s="125"/>
      <c r="U1284" s="2"/>
      <c r="V1284" s="229"/>
    </row>
    <row r="1285" spans="1:22">
      <c r="A1285" s="125"/>
      <c r="B1285" s="125"/>
      <c r="C1285" s="125"/>
      <c r="D1285" s="125"/>
      <c r="E1285" s="125"/>
      <c r="F1285" s="125"/>
      <c r="G1285" s="211"/>
      <c r="H1285" s="126"/>
      <c r="I1285" s="126"/>
      <c r="J1285" s="126"/>
      <c r="K1285" s="125"/>
      <c r="L1285" s="125"/>
      <c r="M1285" s="125"/>
      <c r="N1285" s="125"/>
      <c r="O1285" s="125"/>
      <c r="P1285" s="125"/>
      <c r="Q1285" s="125"/>
      <c r="R1285" s="125"/>
      <c r="U1285" s="2"/>
      <c r="V1285" s="229"/>
    </row>
    <row r="1286" spans="1:22">
      <c r="A1286" s="125"/>
      <c r="B1286" s="125"/>
      <c r="C1286" s="125"/>
      <c r="D1286" s="125"/>
      <c r="E1286" s="125"/>
      <c r="F1286" s="125"/>
      <c r="G1286" s="211"/>
      <c r="H1286" s="126"/>
      <c r="I1286" s="126"/>
      <c r="J1286" s="126"/>
      <c r="K1286" s="125"/>
      <c r="L1286" s="125"/>
      <c r="M1286" s="125"/>
      <c r="N1286" s="125"/>
      <c r="O1286" s="125"/>
      <c r="P1286" s="125"/>
      <c r="Q1286" s="125"/>
      <c r="R1286" s="125"/>
      <c r="U1286" s="2"/>
      <c r="V1286" s="229"/>
    </row>
    <row r="1287" spans="1:22">
      <c r="A1287" s="125"/>
      <c r="B1287" s="125"/>
      <c r="C1287" s="125"/>
      <c r="D1287" s="125"/>
      <c r="E1287" s="125"/>
      <c r="F1287" s="125"/>
      <c r="G1287" s="211"/>
      <c r="H1287" s="126"/>
      <c r="I1287" s="126"/>
      <c r="J1287" s="126"/>
      <c r="K1287" s="125"/>
      <c r="L1287" s="125"/>
      <c r="M1287" s="125"/>
      <c r="N1287" s="125"/>
      <c r="O1287" s="125"/>
      <c r="P1287" s="125"/>
      <c r="Q1287" s="125"/>
      <c r="R1287" s="125"/>
      <c r="U1287" s="2"/>
      <c r="V1287" s="229"/>
    </row>
    <row r="1288" spans="1:22">
      <c r="A1288" s="125"/>
      <c r="B1288" s="125"/>
      <c r="C1288" s="125"/>
      <c r="D1288" s="125"/>
      <c r="E1288" s="125"/>
      <c r="F1288" s="125"/>
      <c r="G1288" s="211"/>
      <c r="H1288" s="126"/>
      <c r="I1288" s="126"/>
      <c r="J1288" s="126"/>
      <c r="K1288" s="125"/>
      <c r="L1288" s="125"/>
      <c r="M1288" s="125"/>
      <c r="N1288" s="125"/>
      <c r="O1288" s="125"/>
      <c r="P1288" s="125"/>
      <c r="Q1288" s="125"/>
      <c r="R1288" s="125"/>
      <c r="U1288" s="2"/>
      <c r="V1288" s="229"/>
    </row>
    <row r="1289" spans="1:22">
      <c r="A1289" s="125"/>
      <c r="B1289" s="125"/>
      <c r="C1289" s="125"/>
      <c r="D1289" s="125"/>
      <c r="E1289" s="125"/>
      <c r="F1289" s="125"/>
      <c r="G1289" s="211"/>
      <c r="H1289" s="126"/>
      <c r="I1289" s="126"/>
      <c r="J1289" s="126"/>
      <c r="K1289" s="125"/>
      <c r="L1289" s="125"/>
      <c r="M1289" s="125"/>
      <c r="N1289" s="125"/>
      <c r="O1289" s="125"/>
      <c r="P1289" s="125"/>
      <c r="Q1289" s="125"/>
      <c r="R1289" s="125"/>
      <c r="U1289" s="2"/>
      <c r="V1289" s="229"/>
    </row>
    <row r="1290" spans="1:22">
      <c r="A1290" s="125"/>
      <c r="B1290" s="125"/>
      <c r="C1290" s="125"/>
      <c r="D1290" s="125"/>
      <c r="E1290" s="125"/>
      <c r="F1290" s="125"/>
      <c r="G1290" s="211"/>
      <c r="H1290" s="126"/>
      <c r="I1290" s="126"/>
      <c r="J1290" s="126"/>
      <c r="K1290" s="125"/>
      <c r="L1290" s="125"/>
      <c r="M1290" s="125"/>
      <c r="N1290" s="125"/>
      <c r="O1290" s="125"/>
      <c r="P1290" s="125"/>
      <c r="Q1290" s="125"/>
      <c r="R1290" s="125"/>
      <c r="U1290" s="2"/>
      <c r="V1290" s="229"/>
    </row>
    <row r="1291" spans="1:22">
      <c r="A1291" s="125"/>
      <c r="B1291" s="125"/>
      <c r="C1291" s="125"/>
      <c r="D1291" s="125"/>
      <c r="E1291" s="125"/>
      <c r="F1291" s="125"/>
      <c r="G1291" s="211"/>
      <c r="H1291" s="126"/>
      <c r="I1291" s="126"/>
      <c r="J1291" s="126"/>
      <c r="K1291" s="125"/>
      <c r="L1291" s="125"/>
      <c r="M1291" s="125"/>
      <c r="N1291" s="125"/>
      <c r="O1291" s="125"/>
      <c r="P1291" s="125"/>
      <c r="Q1291" s="125"/>
      <c r="R1291" s="125"/>
      <c r="U1291" s="2"/>
      <c r="V1291" s="229"/>
    </row>
    <row r="1292" spans="1:22">
      <c r="A1292" s="125"/>
      <c r="B1292" s="125"/>
      <c r="C1292" s="125"/>
      <c r="D1292" s="125"/>
      <c r="E1292" s="125"/>
      <c r="F1292" s="125"/>
      <c r="G1292" s="211"/>
      <c r="H1292" s="126"/>
      <c r="I1292" s="126"/>
      <c r="J1292" s="126"/>
      <c r="K1292" s="125"/>
      <c r="L1292" s="125"/>
      <c r="M1292" s="125"/>
      <c r="N1292" s="125"/>
      <c r="O1292" s="125"/>
      <c r="P1292" s="125"/>
      <c r="Q1292" s="125"/>
      <c r="R1292" s="125"/>
      <c r="U1292" s="2"/>
      <c r="V1292" s="229"/>
    </row>
    <row r="1293" spans="1:22">
      <c r="A1293" s="125"/>
      <c r="B1293" s="125"/>
      <c r="C1293" s="125"/>
      <c r="D1293" s="125"/>
      <c r="E1293" s="125"/>
      <c r="F1293" s="125"/>
      <c r="G1293" s="211"/>
      <c r="H1293" s="126"/>
      <c r="I1293" s="126"/>
      <c r="J1293" s="126"/>
      <c r="K1293" s="125"/>
      <c r="L1293" s="125"/>
      <c r="M1293" s="125"/>
      <c r="N1293" s="125"/>
      <c r="O1293" s="125"/>
      <c r="P1293" s="125"/>
      <c r="Q1293" s="125"/>
      <c r="R1293" s="125"/>
      <c r="U1293" s="2"/>
      <c r="V1293" s="229"/>
    </row>
    <row r="1294" spans="1:22">
      <c r="A1294" s="125"/>
      <c r="B1294" s="125"/>
      <c r="C1294" s="125"/>
      <c r="D1294" s="125"/>
      <c r="E1294" s="125"/>
      <c r="F1294" s="125"/>
      <c r="G1294" s="211"/>
      <c r="H1294" s="126"/>
      <c r="I1294" s="126"/>
      <c r="J1294" s="126"/>
      <c r="K1294" s="125"/>
      <c r="L1294" s="125"/>
      <c r="M1294" s="125"/>
      <c r="N1294" s="125"/>
      <c r="O1294" s="125"/>
      <c r="P1294" s="125"/>
      <c r="Q1294" s="125"/>
      <c r="R1294" s="125"/>
      <c r="U1294" s="2"/>
      <c r="V1294" s="229"/>
    </row>
    <row r="1295" spans="1:22">
      <c r="A1295" s="125"/>
      <c r="B1295" s="125"/>
      <c r="C1295" s="125"/>
      <c r="D1295" s="125"/>
      <c r="E1295" s="125"/>
      <c r="F1295" s="125"/>
      <c r="G1295" s="211"/>
      <c r="H1295" s="126"/>
      <c r="I1295" s="126"/>
      <c r="J1295" s="126"/>
      <c r="K1295" s="125"/>
      <c r="L1295" s="125"/>
      <c r="M1295" s="125"/>
      <c r="N1295" s="125"/>
      <c r="O1295" s="125"/>
      <c r="P1295" s="125"/>
      <c r="Q1295" s="125"/>
      <c r="R1295" s="125"/>
      <c r="U1295" s="2"/>
      <c r="V1295" s="229"/>
    </row>
    <row r="1296" spans="1:22">
      <c r="A1296" s="125"/>
      <c r="B1296" s="125"/>
      <c r="C1296" s="125"/>
      <c r="D1296" s="125"/>
      <c r="E1296" s="125"/>
      <c r="F1296" s="125"/>
      <c r="G1296" s="211"/>
      <c r="H1296" s="126"/>
      <c r="I1296" s="126"/>
      <c r="J1296" s="126"/>
      <c r="K1296" s="125"/>
      <c r="L1296" s="125"/>
      <c r="M1296" s="125"/>
      <c r="N1296" s="125"/>
      <c r="O1296" s="125"/>
      <c r="P1296" s="125"/>
      <c r="Q1296" s="125"/>
      <c r="R1296" s="125"/>
      <c r="U1296" s="2"/>
      <c r="V1296" s="229"/>
    </row>
    <row r="1297" spans="1:22">
      <c r="A1297" s="125"/>
      <c r="B1297" s="125"/>
      <c r="C1297" s="125"/>
      <c r="D1297" s="125"/>
      <c r="E1297" s="125"/>
      <c r="F1297" s="125"/>
      <c r="G1297" s="211"/>
      <c r="H1297" s="126"/>
      <c r="I1297" s="126"/>
      <c r="J1297" s="126"/>
      <c r="K1297" s="125"/>
      <c r="L1297" s="125"/>
      <c r="M1297" s="125"/>
      <c r="N1297" s="125"/>
      <c r="O1297" s="125"/>
      <c r="P1297" s="125"/>
      <c r="Q1297" s="125"/>
      <c r="R1297" s="125"/>
      <c r="U1297" s="2"/>
      <c r="V1297" s="229"/>
    </row>
    <row r="1298" spans="1:22">
      <c r="A1298" s="125"/>
      <c r="B1298" s="125"/>
      <c r="C1298" s="125"/>
      <c r="D1298" s="125"/>
      <c r="E1298" s="125"/>
      <c r="F1298" s="125"/>
      <c r="G1298" s="211"/>
      <c r="H1298" s="126"/>
      <c r="I1298" s="126"/>
      <c r="J1298" s="126"/>
      <c r="K1298" s="125"/>
      <c r="L1298" s="125"/>
      <c r="M1298" s="125"/>
      <c r="N1298" s="125"/>
      <c r="O1298" s="125"/>
      <c r="P1298" s="125"/>
      <c r="Q1298" s="125"/>
      <c r="R1298" s="125"/>
      <c r="U1298" s="2"/>
      <c r="V1298" s="229"/>
    </row>
    <row r="1299" spans="1:22">
      <c r="A1299" s="125"/>
      <c r="B1299" s="125"/>
      <c r="C1299" s="125"/>
      <c r="D1299" s="125"/>
      <c r="E1299" s="125"/>
      <c r="F1299" s="125"/>
      <c r="G1299" s="211"/>
      <c r="H1299" s="126"/>
      <c r="I1299" s="126"/>
      <c r="J1299" s="126"/>
      <c r="K1299" s="125"/>
      <c r="L1299" s="125"/>
      <c r="M1299" s="125"/>
      <c r="N1299" s="125"/>
      <c r="O1299" s="125"/>
      <c r="P1299" s="125"/>
      <c r="Q1299" s="125"/>
      <c r="R1299" s="125"/>
      <c r="U1299" s="2"/>
      <c r="V1299" s="229"/>
    </row>
    <row r="1300" spans="1:22">
      <c r="A1300" s="125"/>
      <c r="B1300" s="125"/>
      <c r="C1300" s="125"/>
      <c r="D1300" s="125"/>
      <c r="E1300" s="125"/>
      <c r="F1300" s="125"/>
      <c r="G1300" s="211"/>
      <c r="H1300" s="126"/>
      <c r="I1300" s="126"/>
      <c r="J1300" s="126"/>
      <c r="K1300" s="125"/>
      <c r="L1300" s="125"/>
      <c r="M1300" s="125"/>
      <c r="N1300" s="125"/>
      <c r="O1300" s="125"/>
      <c r="P1300" s="125"/>
      <c r="Q1300" s="125"/>
      <c r="R1300" s="125"/>
      <c r="U1300" s="2"/>
      <c r="V1300" s="229"/>
    </row>
    <row r="1301" spans="1:22">
      <c r="A1301" s="125"/>
      <c r="B1301" s="125"/>
      <c r="C1301" s="125"/>
      <c r="D1301" s="125"/>
      <c r="E1301" s="125"/>
      <c r="F1301" s="125"/>
      <c r="G1301" s="211"/>
      <c r="H1301" s="126"/>
      <c r="I1301" s="126"/>
      <c r="J1301" s="126"/>
      <c r="K1301" s="125"/>
      <c r="L1301" s="125"/>
      <c r="M1301" s="125"/>
      <c r="N1301" s="125"/>
      <c r="O1301" s="125"/>
      <c r="P1301" s="125"/>
      <c r="Q1301" s="125"/>
      <c r="R1301" s="125"/>
      <c r="U1301" s="2"/>
      <c r="V1301" s="229"/>
    </row>
    <row r="1302" spans="1:22">
      <c r="A1302" s="125"/>
      <c r="B1302" s="125"/>
      <c r="C1302" s="125"/>
      <c r="D1302" s="125"/>
      <c r="E1302" s="125"/>
      <c r="F1302" s="125"/>
      <c r="G1302" s="211"/>
      <c r="H1302" s="126"/>
      <c r="I1302" s="126"/>
      <c r="J1302" s="126"/>
      <c r="K1302" s="125"/>
      <c r="L1302" s="125"/>
      <c r="M1302" s="125"/>
      <c r="N1302" s="125"/>
      <c r="O1302" s="125"/>
      <c r="P1302" s="125"/>
      <c r="Q1302" s="125"/>
      <c r="R1302" s="125"/>
      <c r="U1302" s="2"/>
      <c r="V1302" s="229"/>
    </row>
    <row r="1303" spans="1:22">
      <c r="A1303" s="125"/>
      <c r="B1303" s="125"/>
      <c r="C1303" s="125"/>
      <c r="D1303" s="125"/>
      <c r="E1303" s="125"/>
      <c r="F1303" s="125"/>
      <c r="G1303" s="211"/>
      <c r="H1303" s="126"/>
      <c r="I1303" s="126"/>
      <c r="J1303" s="126"/>
      <c r="K1303" s="125"/>
      <c r="L1303" s="125"/>
      <c r="M1303" s="125"/>
      <c r="N1303" s="125"/>
      <c r="O1303" s="125"/>
      <c r="P1303" s="125"/>
      <c r="Q1303" s="125"/>
      <c r="R1303" s="125"/>
      <c r="U1303" s="2"/>
      <c r="V1303" s="229"/>
    </row>
    <row r="1304" spans="1:22">
      <c r="A1304" s="125"/>
      <c r="B1304" s="125"/>
      <c r="C1304" s="125"/>
      <c r="D1304" s="125"/>
      <c r="E1304" s="125"/>
      <c r="F1304" s="125"/>
      <c r="G1304" s="211"/>
      <c r="H1304" s="126"/>
      <c r="I1304" s="126"/>
      <c r="J1304" s="126"/>
      <c r="K1304" s="125"/>
      <c r="L1304" s="125"/>
      <c r="M1304" s="125"/>
      <c r="N1304" s="125"/>
      <c r="O1304" s="125"/>
      <c r="P1304" s="125"/>
      <c r="Q1304" s="125"/>
      <c r="R1304" s="125"/>
      <c r="U1304" s="2"/>
      <c r="V1304" s="229"/>
    </row>
    <row r="1305" spans="1:22">
      <c r="A1305" s="125"/>
      <c r="B1305" s="125"/>
      <c r="C1305" s="125"/>
      <c r="D1305" s="125"/>
      <c r="E1305" s="125"/>
      <c r="F1305" s="125"/>
      <c r="G1305" s="211"/>
      <c r="H1305" s="126"/>
      <c r="I1305" s="126"/>
      <c r="J1305" s="126"/>
      <c r="K1305" s="125"/>
      <c r="L1305" s="125"/>
      <c r="M1305" s="125"/>
      <c r="N1305" s="125"/>
      <c r="O1305" s="125"/>
      <c r="P1305" s="125"/>
      <c r="Q1305" s="125"/>
      <c r="R1305" s="125"/>
      <c r="U1305" s="2"/>
      <c r="V1305" s="229"/>
    </row>
    <row r="1306" spans="1:22">
      <c r="A1306" s="125"/>
      <c r="B1306" s="125"/>
      <c r="C1306" s="125"/>
      <c r="D1306" s="125"/>
      <c r="E1306" s="125"/>
      <c r="F1306" s="125"/>
      <c r="G1306" s="211"/>
      <c r="H1306" s="126"/>
      <c r="I1306" s="126"/>
      <c r="J1306" s="126"/>
      <c r="K1306" s="125"/>
      <c r="L1306" s="125"/>
      <c r="M1306" s="125"/>
      <c r="N1306" s="125"/>
      <c r="O1306" s="125"/>
      <c r="P1306" s="125"/>
      <c r="Q1306" s="125"/>
      <c r="R1306" s="125"/>
      <c r="U1306" s="2"/>
      <c r="V1306" s="229"/>
    </row>
    <row r="1307" spans="1:22">
      <c r="A1307" s="125"/>
      <c r="B1307" s="125"/>
      <c r="C1307" s="125"/>
      <c r="D1307" s="125"/>
      <c r="E1307" s="125"/>
      <c r="F1307" s="125"/>
      <c r="G1307" s="211"/>
      <c r="H1307" s="126"/>
      <c r="I1307" s="126"/>
      <c r="J1307" s="126"/>
      <c r="K1307" s="125"/>
      <c r="L1307" s="125"/>
      <c r="M1307" s="125"/>
      <c r="N1307" s="125"/>
      <c r="O1307" s="125"/>
      <c r="P1307" s="125"/>
      <c r="Q1307" s="125"/>
      <c r="R1307" s="125"/>
      <c r="U1307" s="2"/>
      <c r="V1307" s="229"/>
    </row>
    <row r="1308" spans="1:22">
      <c r="A1308" s="125"/>
      <c r="B1308" s="125"/>
      <c r="C1308" s="125"/>
      <c r="D1308" s="125"/>
      <c r="E1308" s="125"/>
      <c r="F1308" s="125"/>
      <c r="G1308" s="211"/>
      <c r="H1308" s="126"/>
      <c r="I1308" s="126"/>
      <c r="J1308" s="126"/>
      <c r="K1308" s="125"/>
      <c r="L1308" s="125"/>
      <c r="M1308" s="125"/>
      <c r="N1308" s="125"/>
      <c r="O1308" s="125"/>
      <c r="P1308" s="125"/>
      <c r="Q1308" s="125"/>
      <c r="R1308" s="125"/>
      <c r="U1308" s="2"/>
      <c r="V1308" s="229"/>
    </row>
    <row r="1309" spans="1:22">
      <c r="A1309" s="125"/>
      <c r="B1309" s="125"/>
      <c r="C1309" s="125"/>
      <c r="D1309" s="125"/>
      <c r="E1309" s="125"/>
      <c r="F1309" s="125"/>
      <c r="G1309" s="211"/>
      <c r="H1309" s="126"/>
      <c r="I1309" s="126"/>
      <c r="J1309" s="126"/>
      <c r="K1309" s="125"/>
      <c r="L1309" s="125"/>
      <c r="M1309" s="125"/>
      <c r="N1309" s="125"/>
      <c r="O1309" s="125"/>
      <c r="P1309" s="125"/>
      <c r="Q1309" s="125"/>
      <c r="R1309" s="125"/>
      <c r="U1309" s="2"/>
      <c r="V1309" s="229"/>
    </row>
    <row r="1310" spans="1:22">
      <c r="A1310" s="125"/>
      <c r="B1310" s="125"/>
      <c r="C1310" s="125"/>
      <c r="D1310" s="125"/>
      <c r="E1310" s="125"/>
      <c r="F1310" s="125"/>
      <c r="G1310" s="211"/>
      <c r="H1310" s="126"/>
      <c r="I1310" s="126"/>
      <c r="J1310" s="126"/>
      <c r="K1310" s="125"/>
      <c r="L1310" s="125"/>
      <c r="M1310" s="125"/>
      <c r="N1310" s="125"/>
      <c r="O1310" s="125"/>
      <c r="P1310" s="125"/>
      <c r="Q1310" s="125"/>
      <c r="R1310" s="125"/>
      <c r="U1310" s="2"/>
      <c r="V1310" s="229"/>
    </row>
    <row r="1311" spans="1:22">
      <c r="A1311" s="125"/>
      <c r="B1311" s="125"/>
      <c r="C1311" s="125"/>
      <c r="D1311" s="125"/>
      <c r="E1311" s="125"/>
      <c r="F1311" s="125"/>
      <c r="G1311" s="211"/>
      <c r="H1311" s="126"/>
      <c r="I1311" s="126"/>
      <c r="J1311" s="126"/>
      <c r="K1311" s="125"/>
      <c r="L1311" s="125"/>
      <c r="M1311" s="125"/>
      <c r="N1311" s="125"/>
      <c r="O1311" s="125"/>
      <c r="P1311" s="125"/>
      <c r="Q1311" s="125"/>
      <c r="R1311" s="125"/>
      <c r="U1311" s="2"/>
      <c r="V1311" s="229"/>
    </row>
    <row r="1312" spans="1:22">
      <c r="A1312" s="125"/>
      <c r="B1312" s="125"/>
      <c r="C1312" s="125"/>
      <c r="D1312" s="125"/>
      <c r="E1312" s="125"/>
      <c r="F1312" s="125"/>
      <c r="G1312" s="211"/>
      <c r="H1312" s="126"/>
      <c r="I1312" s="126"/>
      <c r="J1312" s="126"/>
      <c r="K1312" s="125"/>
      <c r="L1312" s="125"/>
      <c r="M1312" s="125"/>
      <c r="N1312" s="125"/>
      <c r="O1312" s="125"/>
      <c r="P1312" s="125"/>
      <c r="Q1312" s="125"/>
      <c r="R1312" s="125"/>
      <c r="U1312" s="2"/>
      <c r="V1312" s="229"/>
    </row>
    <row r="1313" spans="1:22">
      <c r="A1313" s="125"/>
      <c r="B1313" s="125"/>
      <c r="C1313" s="125"/>
      <c r="D1313" s="125"/>
      <c r="E1313" s="125"/>
      <c r="F1313" s="125"/>
      <c r="G1313" s="211"/>
      <c r="H1313" s="126"/>
      <c r="I1313" s="126"/>
      <c r="J1313" s="126"/>
      <c r="K1313" s="125"/>
      <c r="L1313" s="125"/>
      <c r="M1313" s="125"/>
      <c r="N1313" s="125"/>
      <c r="O1313" s="125"/>
      <c r="P1313" s="125"/>
      <c r="Q1313" s="125"/>
      <c r="R1313" s="125"/>
      <c r="U1313" s="2"/>
      <c r="V1313" s="229"/>
    </row>
    <row r="1314" spans="1:22">
      <c r="A1314" s="125"/>
      <c r="B1314" s="125"/>
      <c r="C1314" s="125"/>
      <c r="D1314" s="125"/>
      <c r="E1314" s="125"/>
      <c r="F1314" s="125"/>
      <c r="G1314" s="211"/>
      <c r="H1314" s="126"/>
      <c r="I1314" s="126"/>
      <c r="J1314" s="126"/>
      <c r="K1314" s="125"/>
      <c r="L1314" s="125"/>
      <c r="M1314" s="125"/>
      <c r="N1314" s="125"/>
      <c r="O1314" s="125"/>
      <c r="P1314" s="125"/>
      <c r="Q1314" s="125"/>
      <c r="R1314" s="125"/>
      <c r="U1314" s="2"/>
      <c r="V1314" s="229"/>
    </row>
    <row r="1315" spans="1:22">
      <c r="A1315" s="125"/>
      <c r="B1315" s="125"/>
      <c r="C1315" s="125"/>
      <c r="D1315" s="125"/>
      <c r="E1315" s="125"/>
      <c r="F1315" s="125"/>
      <c r="G1315" s="211"/>
      <c r="H1315" s="126"/>
      <c r="I1315" s="126"/>
      <c r="J1315" s="126"/>
      <c r="K1315" s="125"/>
      <c r="L1315" s="125"/>
      <c r="M1315" s="125"/>
      <c r="N1315" s="125"/>
      <c r="O1315" s="125"/>
      <c r="P1315" s="125"/>
      <c r="Q1315" s="125"/>
      <c r="R1315" s="125"/>
      <c r="U1315" s="2"/>
      <c r="V1315" s="229"/>
    </row>
    <row r="1316" spans="1:22">
      <c r="A1316" s="125"/>
      <c r="B1316" s="125"/>
      <c r="C1316" s="125"/>
      <c r="D1316" s="125"/>
      <c r="E1316" s="125"/>
      <c r="F1316" s="125"/>
      <c r="G1316" s="211"/>
      <c r="H1316" s="126"/>
      <c r="I1316" s="126"/>
      <c r="J1316" s="126"/>
      <c r="K1316" s="125"/>
      <c r="L1316" s="125"/>
      <c r="M1316" s="125"/>
      <c r="N1316" s="125"/>
      <c r="O1316" s="125"/>
      <c r="P1316" s="125"/>
      <c r="Q1316" s="125"/>
      <c r="R1316" s="125"/>
      <c r="U1316" s="2"/>
      <c r="V1316" s="229"/>
    </row>
    <row r="1317" spans="1:22">
      <c r="A1317" s="125"/>
      <c r="B1317" s="125"/>
      <c r="C1317" s="125"/>
      <c r="D1317" s="125"/>
      <c r="E1317" s="125"/>
      <c r="F1317" s="125"/>
      <c r="G1317" s="211"/>
      <c r="H1317" s="126"/>
      <c r="I1317" s="126"/>
      <c r="J1317" s="126"/>
      <c r="K1317" s="125"/>
      <c r="L1317" s="125"/>
      <c r="M1317" s="125"/>
      <c r="N1317" s="125"/>
      <c r="O1317" s="125"/>
      <c r="P1317" s="125"/>
      <c r="Q1317" s="125"/>
      <c r="R1317" s="125"/>
      <c r="U1317" s="2"/>
      <c r="V1317" s="229"/>
    </row>
    <row r="1318" spans="1:22">
      <c r="A1318" s="125"/>
      <c r="B1318" s="125"/>
      <c r="C1318" s="125"/>
      <c r="D1318" s="125"/>
      <c r="E1318" s="125"/>
      <c r="F1318" s="125"/>
      <c r="G1318" s="211"/>
      <c r="H1318" s="126"/>
      <c r="I1318" s="126"/>
      <c r="J1318" s="126"/>
      <c r="K1318" s="125"/>
      <c r="L1318" s="125"/>
      <c r="M1318" s="125"/>
      <c r="N1318" s="125"/>
      <c r="O1318" s="125"/>
      <c r="P1318" s="125"/>
      <c r="Q1318" s="125"/>
      <c r="R1318" s="125"/>
      <c r="U1318" s="2"/>
      <c r="V1318" s="229"/>
    </row>
    <row r="1319" spans="1:22">
      <c r="A1319" s="125"/>
      <c r="B1319" s="125"/>
      <c r="C1319" s="125"/>
      <c r="D1319" s="125"/>
      <c r="E1319" s="125"/>
      <c r="F1319" s="125"/>
      <c r="G1319" s="211"/>
      <c r="H1319" s="126"/>
      <c r="I1319" s="126"/>
      <c r="J1319" s="126"/>
      <c r="K1319" s="125"/>
      <c r="L1319" s="125"/>
      <c r="M1319" s="125"/>
      <c r="N1319" s="125"/>
      <c r="O1319" s="125"/>
      <c r="P1319" s="125"/>
      <c r="Q1319" s="125"/>
      <c r="R1319" s="125"/>
      <c r="U1319" s="2"/>
      <c r="V1319" s="229"/>
    </row>
    <row r="1320" spans="1:22">
      <c r="A1320" s="125"/>
      <c r="B1320" s="125"/>
      <c r="C1320" s="125"/>
      <c r="D1320" s="125"/>
      <c r="E1320" s="125"/>
      <c r="F1320" s="125"/>
      <c r="G1320" s="211"/>
      <c r="H1320" s="126"/>
      <c r="I1320" s="126"/>
      <c r="J1320" s="126"/>
      <c r="K1320" s="125"/>
      <c r="L1320" s="125"/>
      <c r="M1320" s="125"/>
      <c r="N1320" s="125"/>
      <c r="O1320" s="125"/>
      <c r="P1320" s="125"/>
      <c r="Q1320" s="125"/>
      <c r="R1320" s="125"/>
      <c r="U1320" s="2"/>
      <c r="V1320" s="229"/>
    </row>
    <row r="1321" spans="1:22">
      <c r="A1321" s="125"/>
      <c r="B1321" s="125"/>
      <c r="C1321" s="125"/>
      <c r="D1321" s="125"/>
      <c r="E1321" s="125"/>
      <c r="F1321" s="125"/>
      <c r="G1321" s="211"/>
      <c r="H1321" s="126"/>
      <c r="I1321" s="126"/>
      <c r="J1321" s="126"/>
      <c r="K1321" s="125"/>
      <c r="L1321" s="125"/>
      <c r="M1321" s="125"/>
      <c r="N1321" s="125"/>
      <c r="O1321" s="125"/>
      <c r="P1321" s="125"/>
      <c r="Q1321" s="125"/>
      <c r="R1321" s="125"/>
      <c r="U1321" s="2"/>
      <c r="V1321" s="229"/>
    </row>
    <row r="1322" spans="1:22">
      <c r="A1322" s="125"/>
      <c r="B1322" s="125"/>
      <c r="C1322" s="125"/>
      <c r="D1322" s="125"/>
      <c r="E1322" s="125"/>
      <c r="F1322" s="125"/>
      <c r="G1322" s="211"/>
      <c r="H1322" s="126"/>
      <c r="I1322" s="126"/>
      <c r="J1322" s="126"/>
      <c r="K1322" s="125"/>
      <c r="L1322" s="125"/>
      <c r="M1322" s="125"/>
      <c r="N1322" s="125"/>
      <c r="O1322" s="125"/>
      <c r="P1322" s="125"/>
      <c r="Q1322" s="125"/>
      <c r="R1322" s="125"/>
      <c r="U1322" s="2"/>
      <c r="V1322" s="229"/>
    </row>
    <row r="1323" spans="1:22">
      <c r="A1323" s="125"/>
      <c r="B1323" s="125"/>
      <c r="C1323" s="125"/>
      <c r="D1323" s="125"/>
      <c r="E1323" s="125"/>
      <c r="F1323" s="125"/>
      <c r="G1323" s="211"/>
      <c r="H1323" s="126"/>
      <c r="I1323" s="126"/>
      <c r="J1323" s="126"/>
      <c r="K1323" s="125"/>
      <c r="L1323" s="125"/>
      <c r="M1323" s="125"/>
      <c r="N1323" s="125"/>
      <c r="O1323" s="125"/>
      <c r="P1323" s="125"/>
      <c r="Q1323" s="125"/>
      <c r="R1323" s="125"/>
      <c r="U1323" s="2"/>
      <c r="V1323" s="229"/>
    </row>
    <row r="1324" spans="1:22">
      <c r="A1324" s="125"/>
      <c r="B1324" s="125"/>
      <c r="C1324" s="125"/>
      <c r="D1324" s="125"/>
      <c r="E1324" s="125"/>
      <c r="F1324" s="125"/>
      <c r="G1324" s="211"/>
      <c r="H1324" s="126"/>
      <c r="I1324" s="126"/>
      <c r="J1324" s="126"/>
      <c r="K1324" s="125"/>
      <c r="L1324" s="125"/>
      <c r="M1324" s="125"/>
      <c r="N1324" s="125"/>
      <c r="O1324" s="125"/>
      <c r="P1324" s="125"/>
      <c r="Q1324" s="125"/>
      <c r="R1324" s="125"/>
      <c r="U1324" s="2"/>
      <c r="V1324" s="229"/>
    </row>
    <row r="1325" spans="1:22">
      <c r="A1325" s="125"/>
      <c r="B1325" s="125"/>
      <c r="C1325" s="125"/>
      <c r="D1325" s="125"/>
      <c r="E1325" s="125"/>
      <c r="F1325" s="125"/>
      <c r="G1325" s="211"/>
      <c r="H1325" s="126"/>
      <c r="I1325" s="126"/>
      <c r="J1325" s="126"/>
      <c r="K1325" s="125"/>
      <c r="L1325" s="125"/>
      <c r="M1325" s="125"/>
      <c r="N1325" s="125"/>
      <c r="O1325" s="125"/>
      <c r="P1325" s="125"/>
      <c r="Q1325" s="125"/>
      <c r="R1325" s="125"/>
      <c r="U1325" s="2"/>
      <c r="V1325" s="229"/>
    </row>
    <row r="1326" spans="1:22">
      <c r="A1326" s="125"/>
      <c r="B1326" s="125"/>
      <c r="C1326" s="125"/>
      <c r="D1326" s="125"/>
      <c r="E1326" s="125"/>
      <c r="F1326" s="125"/>
      <c r="G1326" s="211"/>
      <c r="H1326" s="126"/>
      <c r="I1326" s="126"/>
      <c r="J1326" s="126"/>
      <c r="K1326" s="125"/>
      <c r="L1326" s="125"/>
      <c r="M1326" s="125"/>
      <c r="N1326" s="125"/>
      <c r="O1326" s="125"/>
      <c r="P1326" s="125"/>
      <c r="Q1326" s="125"/>
      <c r="R1326" s="125"/>
      <c r="U1326" s="2"/>
      <c r="V1326" s="229"/>
    </row>
    <row r="1327" spans="1:22">
      <c r="A1327" s="125"/>
      <c r="B1327" s="125"/>
      <c r="C1327" s="125"/>
      <c r="D1327" s="125"/>
      <c r="E1327" s="125"/>
      <c r="F1327" s="125"/>
      <c r="G1327" s="211"/>
      <c r="H1327" s="126"/>
      <c r="I1327" s="126"/>
      <c r="J1327" s="126"/>
      <c r="K1327" s="125"/>
      <c r="L1327" s="125"/>
      <c r="M1327" s="125"/>
      <c r="N1327" s="125"/>
      <c r="O1327" s="125"/>
      <c r="P1327" s="125"/>
      <c r="Q1327" s="125"/>
      <c r="R1327" s="125"/>
      <c r="U1327" s="2"/>
      <c r="V1327" s="229"/>
    </row>
    <row r="1328" spans="1:22">
      <c r="A1328" s="125"/>
      <c r="B1328" s="125"/>
      <c r="C1328" s="125"/>
      <c r="D1328" s="125"/>
      <c r="E1328" s="125"/>
      <c r="F1328" s="125"/>
      <c r="G1328" s="211"/>
      <c r="H1328" s="126"/>
      <c r="I1328" s="126"/>
      <c r="J1328" s="126"/>
      <c r="K1328" s="125"/>
      <c r="L1328" s="125"/>
      <c r="M1328" s="125"/>
      <c r="N1328" s="125"/>
      <c r="O1328" s="125"/>
      <c r="P1328" s="125"/>
      <c r="Q1328" s="125"/>
      <c r="R1328" s="125"/>
      <c r="U1328" s="2"/>
      <c r="V1328" s="229"/>
    </row>
    <row r="1329" spans="1:22">
      <c r="A1329" s="125"/>
      <c r="B1329" s="125"/>
      <c r="C1329" s="125"/>
      <c r="D1329" s="125"/>
      <c r="E1329" s="125"/>
      <c r="F1329" s="125"/>
      <c r="G1329" s="211"/>
      <c r="H1329" s="126"/>
      <c r="I1329" s="126"/>
      <c r="J1329" s="126"/>
      <c r="K1329" s="125"/>
      <c r="L1329" s="125"/>
      <c r="M1329" s="125"/>
      <c r="N1329" s="125"/>
      <c r="O1329" s="125"/>
      <c r="P1329" s="125"/>
      <c r="Q1329" s="125"/>
      <c r="R1329" s="125"/>
      <c r="U1329" s="2"/>
      <c r="V1329" s="229"/>
    </row>
    <row r="1330" spans="1:22">
      <c r="A1330" s="125"/>
      <c r="B1330" s="125"/>
      <c r="C1330" s="125"/>
      <c r="D1330" s="125"/>
      <c r="E1330" s="125"/>
      <c r="F1330" s="125"/>
      <c r="G1330" s="211"/>
      <c r="H1330" s="126"/>
      <c r="I1330" s="126"/>
      <c r="J1330" s="126"/>
      <c r="K1330" s="125"/>
      <c r="L1330" s="125"/>
      <c r="M1330" s="125"/>
      <c r="N1330" s="125"/>
      <c r="O1330" s="125"/>
      <c r="P1330" s="125"/>
      <c r="Q1330" s="125"/>
      <c r="R1330" s="125"/>
      <c r="U1330" s="2"/>
      <c r="V1330" s="229"/>
    </row>
    <row r="1331" spans="1:22">
      <c r="A1331" s="125"/>
      <c r="B1331" s="125"/>
      <c r="C1331" s="125"/>
      <c r="D1331" s="125"/>
      <c r="E1331" s="125"/>
      <c r="F1331" s="125"/>
      <c r="G1331" s="211"/>
      <c r="H1331" s="126"/>
      <c r="I1331" s="126"/>
      <c r="J1331" s="126"/>
      <c r="K1331" s="125"/>
      <c r="L1331" s="125"/>
      <c r="M1331" s="125"/>
      <c r="N1331" s="125"/>
      <c r="O1331" s="125"/>
      <c r="P1331" s="125"/>
      <c r="Q1331" s="125"/>
      <c r="R1331" s="125"/>
      <c r="U1331" s="2"/>
      <c r="V1331" s="229"/>
    </row>
    <row r="1332" spans="1:22">
      <c r="A1332" s="125"/>
      <c r="B1332" s="125"/>
      <c r="C1332" s="125"/>
      <c r="D1332" s="125"/>
      <c r="E1332" s="125"/>
      <c r="F1332" s="125"/>
      <c r="G1332" s="211"/>
      <c r="H1332" s="126"/>
      <c r="I1332" s="126"/>
      <c r="J1332" s="126"/>
      <c r="K1332" s="125"/>
      <c r="L1332" s="125"/>
      <c r="M1332" s="125"/>
      <c r="N1332" s="125"/>
      <c r="O1332" s="125"/>
      <c r="P1332" s="125"/>
      <c r="Q1332" s="125"/>
      <c r="R1332" s="125"/>
      <c r="U1332" s="2"/>
      <c r="V1332" s="229"/>
    </row>
    <row r="1333" spans="1:22">
      <c r="A1333" s="125"/>
      <c r="B1333" s="125"/>
      <c r="C1333" s="125"/>
      <c r="D1333" s="125"/>
      <c r="E1333" s="125"/>
      <c r="F1333" s="125"/>
      <c r="G1333" s="211"/>
      <c r="H1333" s="126"/>
      <c r="I1333" s="126"/>
      <c r="J1333" s="126"/>
      <c r="K1333" s="125"/>
      <c r="L1333" s="125"/>
      <c r="M1333" s="125"/>
      <c r="N1333" s="125"/>
      <c r="O1333" s="125"/>
      <c r="P1333" s="125"/>
      <c r="Q1333" s="125"/>
      <c r="R1333" s="125"/>
      <c r="U1333" s="2"/>
      <c r="V1333" s="229"/>
    </row>
    <row r="1334" spans="1:22">
      <c r="A1334" s="125"/>
      <c r="B1334" s="125"/>
      <c r="C1334" s="125"/>
      <c r="D1334" s="125"/>
      <c r="E1334" s="125"/>
      <c r="F1334" s="125"/>
      <c r="G1334" s="211"/>
      <c r="H1334" s="126"/>
      <c r="I1334" s="126"/>
      <c r="J1334" s="126"/>
      <c r="K1334" s="125"/>
      <c r="L1334" s="125"/>
      <c r="M1334" s="125"/>
      <c r="N1334" s="125"/>
      <c r="O1334" s="125"/>
      <c r="P1334" s="125"/>
      <c r="Q1334" s="125"/>
      <c r="R1334" s="125"/>
      <c r="U1334" s="2"/>
      <c r="V1334" s="229"/>
    </row>
    <row r="1335" spans="1:22">
      <c r="A1335" s="125"/>
      <c r="B1335" s="125"/>
      <c r="C1335" s="125"/>
      <c r="D1335" s="125"/>
      <c r="E1335" s="125"/>
      <c r="F1335" s="125"/>
      <c r="G1335" s="211"/>
      <c r="H1335" s="126"/>
      <c r="I1335" s="126"/>
      <c r="J1335" s="126"/>
      <c r="K1335" s="125"/>
      <c r="L1335" s="125"/>
      <c r="M1335" s="125"/>
      <c r="N1335" s="125"/>
      <c r="O1335" s="125"/>
      <c r="P1335" s="125"/>
      <c r="Q1335" s="125"/>
      <c r="R1335" s="125"/>
      <c r="U1335" s="2"/>
      <c r="V1335" s="229"/>
    </row>
    <row r="1336" spans="1:22">
      <c r="A1336" s="125"/>
      <c r="B1336" s="125"/>
      <c r="C1336" s="125"/>
      <c r="D1336" s="125"/>
      <c r="E1336" s="125"/>
      <c r="F1336" s="125"/>
      <c r="G1336" s="211"/>
      <c r="H1336" s="126"/>
      <c r="I1336" s="126"/>
      <c r="J1336" s="126"/>
      <c r="K1336" s="125"/>
      <c r="L1336" s="125"/>
      <c r="M1336" s="125"/>
      <c r="N1336" s="125"/>
      <c r="O1336" s="125"/>
      <c r="P1336" s="125"/>
      <c r="Q1336" s="125"/>
      <c r="R1336" s="125"/>
      <c r="U1336" s="2"/>
      <c r="V1336" s="229"/>
    </row>
    <row r="1337" spans="1:22">
      <c r="A1337" s="125"/>
      <c r="B1337" s="125"/>
      <c r="C1337" s="125"/>
      <c r="D1337" s="125"/>
      <c r="E1337" s="125"/>
      <c r="F1337" s="125"/>
      <c r="G1337" s="211"/>
      <c r="H1337" s="126"/>
      <c r="I1337" s="126"/>
      <c r="J1337" s="126"/>
      <c r="K1337" s="125"/>
      <c r="L1337" s="125"/>
      <c r="M1337" s="125"/>
      <c r="N1337" s="125"/>
      <c r="O1337" s="125"/>
      <c r="P1337" s="125"/>
      <c r="Q1337" s="125"/>
      <c r="R1337" s="125"/>
      <c r="U1337" s="2"/>
      <c r="V1337" s="229"/>
    </row>
    <row r="1338" spans="1:22">
      <c r="A1338" s="125"/>
      <c r="B1338" s="125"/>
      <c r="C1338" s="125"/>
      <c r="D1338" s="125"/>
      <c r="E1338" s="125"/>
      <c r="F1338" s="125"/>
      <c r="G1338" s="211"/>
      <c r="H1338" s="126"/>
      <c r="I1338" s="126"/>
      <c r="J1338" s="126"/>
      <c r="K1338" s="125"/>
      <c r="L1338" s="125"/>
      <c r="M1338" s="125"/>
      <c r="N1338" s="125"/>
      <c r="O1338" s="125"/>
      <c r="P1338" s="125"/>
      <c r="Q1338" s="125"/>
      <c r="R1338" s="125"/>
      <c r="U1338" s="2"/>
      <c r="V1338" s="229"/>
    </row>
    <row r="1339" spans="1:22">
      <c r="A1339" s="125"/>
      <c r="B1339" s="125"/>
      <c r="C1339" s="125"/>
      <c r="D1339" s="125"/>
      <c r="E1339" s="125"/>
      <c r="F1339" s="125"/>
      <c r="G1339" s="211"/>
      <c r="H1339" s="126"/>
      <c r="I1339" s="126"/>
      <c r="J1339" s="126"/>
      <c r="K1339" s="125"/>
      <c r="L1339" s="125"/>
      <c r="M1339" s="125"/>
      <c r="N1339" s="125"/>
      <c r="O1339" s="125"/>
      <c r="P1339" s="125"/>
      <c r="Q1339" s="125"/>
      <c r="R1339" s="125"/>
      <c r="U1339" s="2"/>
      <c r="V1339" s="229"/>
    </row>
    <row r="1340" spans="1:22">
      <c r="A1340" s="125"/>
      <c r="B1340" s="125"/>
      <c r="C1340" s="125"/>
      <c r="D1340" s="125"/>
      <c r="E1340" s="125"/>
      <c r="F1340" s="125"/>
      <c r="G1340" s="211"/>
      <c r="H1340" s="126"/>
      <c r="I1340" s="126"/>
      <c r="J1340" s="126"/>
      <c r="K1340" s="125"/>
      <c r="L1340" s="125"/>
      <c r="M1340" s="125"/>
      <c r="N1340" s="125"/>
      <c r="O1340" s="125"/>
      <c r="P1340" s="125"/>
      <c r="Q1340" s="125"/>
      <c r="R1340" s="125"/>
      <c r="U1340" s="2"/>
      <c r="V1340" s="229"/>
    </row>
    <row r="1341" spans="1:22">
      <c r="A1341" s="125"/>
      <c r="B1341" s="125"/>
      <c r="C1341" s="125"/>
      <c r="D1341" s="125"/>
      <c r="E1341" s="125"/>
      <c r="F1341" s="125"/>
      <c r="G1341" s="211"/>
      <c r="H1341" s="126"/>
      <c r="I1341" s="126"/>
      <c r="J1341" s="126"/>
      <c r="K1341" s="125"/>
      <c r="L1341" s="125"/>
      <c r="M1341" s="125"/>
      <c r="N1341" s="125"/>
      <c r="O1341" s="125"/>
      <c r="P1341" s="125"/>
      <c r="Q1341" s="125"/>
      <c r="R1341" s="125"/>
      <c r="U1341" s="2"/>
      <c r="V1341" s="229"/>
    </row>
    <row r="1342" spans="1:22">
      <c r="A1342" s="125"/>
      <c r="B1342" s="125"/>
      <c r="C1342" s="125"/>
      <c r="D1342" s="125"/>
      <c r="E1342" s="125"/>
      <c r="F1342" s="125"/>
      <c r="G1342" s="211"/>
      <c r="H1342" s="126"/>
      <c r="I1342" s="126"/>
      <c r="J1342" s="126"/>
      <c r="K1342" s="125"/>
      <c r="L1342" s="125"/>
      <c r="M1342" s="125"/>
      <c r="N1342" s="125"/>
      <c r="O1342" s="125"/>
      <c r="P1342" s="125"/>
      <c r="Q1342" s="125"/>
      <c r="R1342" s="125"/>
      <c r="U1342" s="2"/>
      <c r="V1342" s="229"/>
    </row>
    <row r="1343" spans="1:22">
      <c r="A1343" s="125"/>
      <c r="B1343" s="125"/>
      <c r="C1343" s="125"/>
      <c r="D1343" s="125"/>
      <c r="E1343" s="125"/>
      <c r="F1343" s="125"/>
      <c r="G1343" s="211"/>
      <c r="H1343" s="126"/>
      <c r="I1343" s="126"/>
      <c r="J1343" s="126"/>
      <c r="K1343" s="125"/>
      <c r="L1343" s="125"/>
      <c r="M1343" s="125"/>
      <c r="N1343" s="125"/>
      <c r="O1343" s="125"/>
      <c r="P1343" s="125"/>
      <c r="Q1343" s="125"/>
      <c r="R1343" s="125"/>
      <c r="U1343" s="2"/>
      <c r="V1343" s="229"/>
    </row>
    <row r="1344" spans="1:22">
      <c r="A1344" s="125"/>
      <c r="B1344" s="125"/>
      <c r="C1344" s="125"/>
      <c r="D1344" s="125"/>
      <c r="E1344" s="125"/>
      <c r="F1344" s="125"/>
      <c r="G1344" s="211"/>
      <c r="H1344" s="126"/>
      <c r="I1344" s="126"/>
      <c r="J1344" s="126"/>
      <c r="K1344" s="125"/>
      <c r="L1344" s="125"/>
      <c r="M1344" s="125"/>
      <c r="N1344" s="125"/>
      <c r="O1344" s="125"/>
      <c r="P1344" s="125"/>
      <c r="Q1344" s="125"/>
      <c r="R1344" s="125"/>
      <c r="U1344" s="2"/>
      <c r="V1344" s="229"/>
    </row>
    <row r="1345" spans="1:22">
      <c r="A1345" s="125"/>
      <c r="B1345" s="125"/>
      <c r="C1345" s="125"/>
      <c r="D1345" s="125"/>
      <c r="E1345" s="125"/>
      <c r="F1345" s="125"/>
      <c r="G1345" s="211"/>
      <c r="H1345" s="126"/>
      <c r="I1345" s="126"/>
      <c r="J1345" s="126"/>
      <c r="K1345" s="125"/>
      <c r="L1345" s="125"/>
      <c r="M1345" s="125"/>
      <c r="N1345" s="125"/>
      <c r="O1345" s="125"/>
      <c r="P1345" s="125"/>
      <c r="Q1345" s="125"/>
      <c r="R1345" s="125"/>
      <c r="U1345" s="2"/>
      <c r="V1345" s="229"/>
    </row>
    <row r="1346" spans="1:22">
      <c r="A1346" s="125"/>
      <c r="B1346" s="125"/>
      <c r="C1346" s="125"/>
      <c r="D1346" s="125"/>
      <c r="E1346" s="125"/>
      <c r="F1346" s="125"/>
      <c r="G1346" s="211"/>
      <c r="H1346" s="126"/>
      <c r="I1346" s="126"/>
      <c r="J1346" s="126"/>
      <c r="K1346" s="125"/>
      <c r="L1346" s="125"/>
      <c r="M1346" s="125"/>
      <c r="N1346" s="125"/>
      <c r="O1346" s="125"/>
      <c r="P1346" s="125"/>
      <c r="Q1346" s="125"/>
      <c r="R1346" s="125"/>
      <c r="U1346" s="2"/>
      <c r="V1346" s="229"/>
    </row>
    <row r="1347" spans="1:22">
      <c r="A1347" s="125"/>
      <c r="B1347" s="125"/>
      <c r="C1347" s="125"/>
      <c r="D1347" s="125"/>
      <c r="E1347" s="125"/>
      <c r="F1347" s="125"/>
      <c r="G1347" s="211"/>
      <c r="H1347" s="126"/>
      <c r="I1347" s="126"/>
      <c r="J1347" s="126"/>
      <c r="K1347" s="125"/>
      <c r="L1347" s="125"/>
      <c r="M1347" s="125"/>
      <c r="N1347" s="125"/>
      <c r="O1347" s="125"/>
      <c r="P1347" s="125"/>
      <c r="Q1347" s="125"/>
      <c r="R1347" s="125"/>
      <c r="U1347" s="2"/>
      <c r="V1347" s="229"/>
    </row>
    <row r="1348" spans="1:22">
      <c r="A1348" s="125"/>
      <c r="B1348" s="125"/>
      <c r="C1348" s="125"/>
      <c r="D1348" s="125"/>
      <c r="E1348" s="125"/>
      <c r="F1348" s="125"/>
      <c r="G1348" s="211"/>
      <c r="H1348" s="126"/>
      <c r="I1348" s="126"/>
      <c r="J1348" s="126"/>
      <c r="K1348" s="125"/>
      <c r="L1348" s="125"/>
      <c r="M1348" s="125"/>
      <c r="N1348" s="125"/>
      <c r="O1348" s="125"/>
      <c r="P1348" s="125"/>
      <c r="Q1348" s="125"/>
      <c r="R1348" s="125"/>
      <c r="U1348" s="2"/>
      <c r="V1348" s="229"/>
    </row>
    <row r="1349" spans="1:22">
      <c r="A1349" s="125"/>
      <c r="B1349" s="125"/>
      <c r="C1349" s="125"/>
      <c r="D1349" s="125"/>
      <c r="E1349" s="125"/>
      <c r="F1349" s="125"/>
      <c r="G1349" s="211"/>
      <c r="H1349" s="126"/>
      <c r="I1349" s="126"/>
      <c r="J1349" s="126"/>
      <c r="K1349" s="125"/>
      <c r="L1349" s="125"/>
      <c r="M1349" s="125"/>
      <c r="N1349" s="125"/>
      <c r="O1349" s="125"/>
      <c r="P1349" s="125"/>
      <c r="Q1349" s="125"/>
      <c r="R1349" s="125"/>
      <c r="U1349" s="2"/>
      <c r="V1349" s="229"/>
    </row>
    <row r="1350" spans="1:22">
      <c r="A1350" s="125"/>
      <c r="B1350" s="125"/>
      <c r="C1350" s="125"/>
      <c r="D1350" s="125"/>
      <c r="E1350" s="125"/>
      <c r="F1350" s="125"/>
      <c r="G1350" s="211"/>
      <c r="H1350" s="126"/>
      <c r="I1350" s="126"/>
      <c r="J1350" s="126"/>
      <c r="K1350" s="125"/>
      <c r="L1350" s="125"/>
      <c r="M1350" s="125"/>
      <c r="N1350" s="125"/>
      <c r="O1350" s="125"/>
      <c r="P1350" s="125"/>
      <c r="Q1350" s="125"/>
      <c r="R1350" s="125"/>
      <c r="U1350" s="2"/>
      <c r="V1350" s="229"/>
    </row>
    <row r="1351" spans="1:22">
      <c r="A1351" s="125"/>
      <c r="B1351" s="125"/>
      <c r="C1351" s="125"/>
      <c r="D1351" s="125"/>
      <c r="E1351" s="125"/>
      <c r="F1351" s="125"/>
      <c r="G1351" s="211"/>
      <c r="H1351" s="126"/>
      <c r="I1351" s="126"/>
      <c r="J1351" s="126"/>
      <c r="K1351" s="125"/>
      <c r="L1351" s="125"/>
      <c r="M1351" s="125"/>
      <c r="N1351" s="125"/>
      <c r="O1351" s="125"/>
      <c r="P1351" s="125"/>
      <c r="Q1351" s="125"/>
      <c r="R1351" s="125"/>
      <c r="U1351" s="2"/>
      <c r="V1351" s="229"/>
    </row>
    <row r="1352" spans="1:22">
      <c r="A1352" s="125"/>
      <c r="B1352" s="125"/>
      <c r="C1352" s="125"/>
      <c r="D1352" s="125"/>
      <c r="E1352" s="125"/>
      <c r="F1352" s="125"/>
      <c r="G1352" s="211"/>
      <c r="H1352" s="126"/>
      <c r="I1352" s="126"/>
      <c r="J1352" s="126"/>
      <c r="K1352" s="125"/>
      <c r="L1352" s="125"/>
      <c r="M1352" s="125"/>
      <c r="N1352" s="125"/>
      <c r="O1352" s="125"/>
      <c r="P1352" s="125"/>
      <c r="Q1352" s="125"/>
      <c r="R1352" s="125"/>
      <c r="U1352" s="2"/>
      <c r="V1352" s="229"/>
    </row>
    <row r="1353" spans="1:22">
      <c r="A1353" s="125"/>
      <c r="B1353" s="125"/>
      <c r="C1353" s="125"/>
      <c r="D1353" s="125"/>
      <c r="E1353" s="125"/>
      <c r="F1353" s="125"/>
      <c r="G1353" s="211"/>
      <c r="H1353" s="126"/>
      <c r="I1353" s="126"/>
      <c r="J1353" s="126"/>
      <c r="K1353" s="125"/>
      <c r="L1353" s="125"/>
      <c r="M1353" s="125"/>
      <c r="N1353" s="125"/>
      <c r="O1353" s="125"/>
      <c r="P1353" s="125"/>
      <c r="Q1353" s="125"/>
      <c r="R1353" s="125"/>
      <c r="U1353" s="2"/>
      <c r="V1353" s="229"/>
    </row>
    <row r="1354" spans="1:22">
      <c r="A1354" s="125"/>
      <c r="B1354" s="125"/>
      <c r="C1354" s="125"/>
      <c r="D1354" s="125"/>
      <c r="E1354" s="125"/>
      <c r="F1354" s="125"/>
      <c r="G1354" s="211"/>
      <c r="H1354" s="126"/>
      <c r="I1354" s="126"/>
      <c r="J1354" s="126"/>
      <c r="K1354" s="125"/>
      <c r="L1354" s="125"/>
      <c r="M1354" s="125"/>
      <c r="N1354" s="125"/>
      <c r="O1354" s="125"/>
      <c r="P1354" s="125"/>
      <c r="Q1354" s="125"/>
      <c r="R1354" s="125"/>
      <c r="U1354" s="2"/>
      <c r="V1354" s="229"/>
    </row>
    <row r="1355" spans="1:22">
      <c r="A1355" s="125"/>
      <c r="B1355" s="125"/>
      <c r="C1355" s="125"/>
      <c r="D1355" s="125"/>
      <c r="E1355" s="125"/>
      <c r="F1355" s="125"/>
      <c r="G1355" s="211"/>
      <c r="H1355" s="126"/>
      <c r="I1355" s="126"/>
      <c r="J1355" s="126"/>
      <c r="K1355" s="125"/>
      <c r="L1355" s="125"/>
      <c r="M1355" s="125"/>
      <c r="N1355" s="125"/>
      <c r="O1355" s="125"/>
      <c r="P1355" s="125"/>
      <c r="Q1355" s="125"/>
      <c r="R1355" s="125"/>
      <c r="U1355" s="2"/>
      <c r="V1355" s="229"/>
    </row>
    <row r="1356" spans="1:22">
      <c r="A1356" s="125"/>
      <c r="B1356" s="125"/>
      <c r="C1356" s="125"/>
      <c r="D1356" s="125"/>
      <c r="E1356" s="125"/>
      <c r="F1356" s="125"/>
      <c r="G1356" s="211"/>
      <c r="H1356" s="126"/>
      <c r="I1356" s="126"/>
      <c r="J1356" s="126"/>
      <c r="K1356" s="125"/>
      <c r="L1356" s="125"/>
      <c r="M1356" s="125"/>
      <c r="N1356" s="125"/>
      <c r="O1356" s="125"/>
      <c r="P1356" s="125"/>
      <c r="Q1356" s="125"/>
      <c r="R1356" s="125"/>
      <c r="U1356" s="2"/>
      <c r="V1356" s="229"/>
    </row>
    <row r="1357" spans="1:22">
      <c r="A1357" s="125"/>
      <c r="B1357" s="125"/>
      <c r="C1357" s="125"/>
      <c r="D1357" s="125"/>
      <c r="E1357" s="125"/>
      <c r="F1357" s="125"/>
      <c r="G1357" s="211"/>
      <c r="H1357" s="126"/>
      <c r="I1357" s="126"/>
      <c r="J1357" s="126"/>
      <c r="K1357" s="125"/>
      <c r="L1357" s="125"/>
      <c r="M1357" s="125"/>
      <c r="N1357" s="125"/>
      <c r="O1357" s="125"/>
      <c r="P1357" s="125"/>
      <c r="Q1357" s="125"/>
      <c r="R1357" s="125"/>
      <c r="U1357" s="2"/>
      <c r="V1357" s="229"/>
    </row>
    <row r="1358" spans="1:22">
      <c r="A1358" s="125"/>
      <c r="B1358" s="125"/>
      <c r="C1358" s="125"/>
      <c r="D1358" s="125"/>
      <c r="E1358" s="125"/>
      <c r="F1358" s="125"/>
      <c r="G1358" s="211"/>
      <c r="H1358" s="126"/>
      <c r="I1358" s="126"/>
      <c r="J1358" s="126"/>
      <c r="K1358" s="125"/>
      <c r="L1358" s="125"/>
      <c r="M1358" s="125"/>
      <c r="N1358" s="125"/>
      <c r="O1358" s="125"/>
      <c r="P1358" s="125"/>
      <c r="Q1358" s="125"/>
      <c r="R1358" s="125"/>
      <c r="U1358" s="2"/>
      <c r="V1358" s="229"/>
    </row>
    <row r="1359" spans="1:22">
      <c r="A1359" s="125"/>
      <c r="B1359" s="125"/>
      <c r="C1359" s="125"/>
      <c r="D1359" s="125"/>
      <c r="E1359" s="125"/>
      <c r="F1359" s="125"/>
      <c r="G1359" s="211"/>
      <c r="H1359" s="126"/>
      <c r="I1359" s="126"/>
      <c r="J1359" s="126"/>
      <c r="K1359" s="125"/>
      <c r="L1359" s="125"/>
      <c r="M1359" s="125"/>
      <c r="N1359" s="125"/>
      <c r="O1359" s="125"/>
      <c r="P1359" s="125"/>
      <c r="Q1359" s="125"/>
      <c r="R1359" s="125"/>
      <c r="U1359" s="2"/>
      <c r="V1359" s="229"/>
    </row>
    <row r="1360" spans="1:22">
      <c r="A1360" s="125"/>
      <c r="B1360" s="125"/>
      <c r="C1360" s="125"/>
      <c r="D1360" s="125"/>
      <c r="E1360" s="125"/>
      <c r="F1360" s="125"/>
      <c r="G1360" s="211"/>
      <c r="H1360" s="126"/>
      <c r="I1360" s="126"/>
      <c r="J1360" s="126"/>
      <c r="K1360" s="125"/>
      <c r="L1360" s="125"/>
      <c r="M1360" s="125"/>
      <c r="N1360" s="125"/>
      <c r="O1360" s="125"/>
      <c r="P1360" s="125"/>
      <c r="Q1360" s="125"/>
      <c r="R1360" s="125"/>
      <c r="U1360" s="2"/>
      <c r="V1360" s="229"/>
    </row>
    <row r="1361" spans="1:22">
      <c r="A1361" s="125"/>
      <c r="B1361" s="125"/>
      <c r="C1361" s="125"/>
      <c r="D1361" s="125"/>
      <c r="E1361" s="125"/>
      <c r="F1361" s="125"/>
      <c r="G1361" s="211"/>
      <c r="H1361" s="126"/>
      <c r="I1361" s="126"/>
      <c r="J1361" s="126"/>
      <c r="K1361" s="125"/>
      <c r="L1361" s="125"/>
      <c r="M1361" s="125"/>
      <c r="N1361" s="125"/>
      <c r="O1361" s="125"/>
      <c r="P1361" s="125"/>
      <c r="Q1361" s="125"/>
      <c r="R1361" s="125"/>
      <c r="U1361" s="2"/>
      <c r="V1361" s="229"/>
    </row>
    <row r="1362" spans="1:22">
      <c r="A1362" s="125"/>
      <c r="B1362" s="125"/>
      <c r="C1362" s="125"/>
      <c r="D1362" s="125"/>
      <c r="E1362" s="125"/>
      <c r="F1362" s="125"/>
      <c r="G1362" s="211"/>
      <c r="H1362" s="126"/>
      <c r="I1362" s="126"/>
      <c r="J1362" s="126"/>
      <c r="K1362" s="125"/>
      <c r="L1362" s="125"/>
      <c r="M1362" s="125"/>
      <c r="N1362" s="125"/>
      <c r="O1362" s="125"/>
      <c r="P1362" s="125"/>
      <c r="Q1362" s="125"/>
      <c r="R1362" s="125"/>
      <c r="U1362" s="2"/>
      <c r="V1362" s="229"/>
    </row>
    <row r="1363" spans="1:22">
      <c r="A1363" s="125"/>
      <c r="B1363" s="125"/>
      <c r="C1363" s="125"/>
      <c r="D1363" s="125"/>
      <c r="E1363" s="125"/>
      <c r="F1363" s="125"/>
      <c r="G1363" s="211"/>
      <c r="H1363" s="126"/>
      <c r="I1363" s="126"/>
      <c r="J1363" s="126"/>
      <c r="K1363" s="125"/>
      <c r="L1363" s="125"/>
      <c r="M1363" s="125"/>
      <c r="N1363" s="125"/>
      <c r="O1363" s="125"/>
      <c r="P1363" s="125"/>
      <c r="Q1363" s="125"/>
      <c r="R1363" s="125"/>
      <c r="U1363" s="2"/>
      <c r="V1363" s="229"/>
    </row>
    <row r="1364" spans="1:22">
      <c r="A1364" s="125"/>
      <c r="B1364" s="125"/>
      <c r="C1364" s="125"/>
      <c r="D1364" s="125"/>
      <c r="E1364" s="125"/>
      <c r="F1364" s="125"/>
      <c r="G1364" s="211"/>
      <c r="H1364" s="126"/>
      <c r="I1364" s="126"/>
      <c r="J1364" s="126"/>
      <c r="K1364" s="125"/>
      <c r="L1364" s="125"/>
      <c r="M1364" s="125"/>
      <c r="N1364" s="125"/>
      <c r="O1364" s="125"/>
      <c r="P1364" s="125"/>
      <c r="Q1364" s="125"/>
      <c r="R1364" s="125"/>
      <c r="U1364" s="2"/>
      <c r="V1364" s="229"/>
    </row>
    <row r="1365" spans="1:22">
      <c r="A1365" s="125"/>
      <c r="B1365" s="125"/>
      <c r="C1365" s="125"/>
      <c r="D1365" s="125"/>
      <c r="E1365" s="125"/>
      <c r="F1365" s="125"/>
      <c r="G1365" s="211"/>
      <c r="H1365" s="126"/>
      <c r="I1365" s="126"/>
      <c r="J1365" s="126"/>
      <c r="K1365" s="125"/>
      <c r="L1365" s="125"/>
      <c r="M1365" s="125"/>
      <c r="N1365" s="125"/>
      <c r="O1365" s="125"/>
      <c r="P1365" s="125"/>
      <c r="Q1365" s="125"/>
      <c r="R1365" s="125"/>
      <c r="U1365" s="2"/>
      <c r="V1365" s="229"/>
    </row>
    <row r="1366" spans="1:22">
      <c r="A1366" s="125"/>
      <c r="B1366" s="125"/>
      <c r="C1366" s="125"/>
      <c r="D1366" s="125"/>
      <c r="E1366" s="125"/>
      <c r="F1366" s="125"/>
      <c r="G1366" s="211"/>
      <c r="H1366" s="126"/>
      <c r="I1366" s="126"/>
      <c r="J1366" s="126"/>
      <c r="K1366" s="125"/>
      <c r="L1366" s="125"/>
      <c r="M1366" s="125"/>
      <c r="N1366" s="125"/>
      <c r="O1366" s="125"/>
      <c r="P1366" s="125"/>
      <c r="Q1366" s="125"/>
      <c r="R1366" s="125"/>
      <c r="U1366" s="2"/>
      <c r="V1366" s="229"/>
    </row>
    <row r="1367" spans="1:22">
      <c r="A1367" s="125"/>
      <c r="B1367" s="125"/>
      <c r="C1367" s="125"/>
      <c r="D1367" s="125"/>
      <c r="E1367" s="125"/>
      <c r="F1367" s="125"/>
      <c r="G1367" s="211"/>
      <c r="H1367" s="126"/>
      <c r="I1367" s="126"/>
      <c r="J1367" s="126"/>
      <c r="K1367" s="125"/>
      <c r="L1367" s="125"/>
      <c r="M1367" s="125"/>
      <c r="N1367" s="125"/>
      <c r="O1367" s="125"/>
      <c r="P1367" s="125"/>
      <c r="Q1367" s="125"/>
      <c r="R1367" s="125"/>
      <c r="U1367" s="2"/>
      <c r="V1367" s="229"/>
    </row>
    <row r="1368" spans="1:22">
      <c r="A1368" s="125"/>
      <c r="B1368" s="125"/>
      <c r="C1368" s="125"/>
      <c r="D1368" s="125"/>
      <c r="E1368" s="125"/>
      <c r="F1368" s="125"/>
      <c r="G1368" s="211"/>
      <c r="H1368" s="126"/>
      <c r="I1368" s="126"/>
      <c r="J1368" s="126"/>
      <c r="K1368" s="125"/>
      <c r="L1368" s="125"/>
      <c r="M1368" s="125"/>
      <c r="N1368" s="125"/>
      <c r="O1368" s="125"/>
      <c r="P1368" s="125"/>
      <c r="Q1368" s="125"/>
      <c r="R1368" s="125"/>
      <c r="U1368" s="2"/>
      <c r="V1368" s="229"/>
    </row>
    <row r="1369" spans="1:22">
      <c r="A1369" s="125"/>
      <c r="B1369" s="125"/>
      <c r="C1369" s="125"/>
      <c r="D1369" s="125"/>
      <c r="E1369" s="125"/>
      <c r="F1369" s="125"/>
      <c r="G1369" s="211"/>
      <c r="H1369" s="126"/>
      <c r="I1369" s="126"/>
      <c r="J1369" s="126"/>
      <c r="K1369" s="125"/>
      <c r="L1369" s="125"/>
      <c r="M1369" s="125"/>
      <c r="N1369" s="125"/>
      <c r="O1369" s="125"/>
      <c r="P1369" s="125"/>
      <c r="Q1369" s="125"/>
      <c r="R1369" s="125"/>
      <c r="U1369" s="2"/>
      <c r="V1369" s="229"/>
    </row>
    <row r="1370" spans="1:22">
      <c r="A1370" s="125"/>
      <c r="B1370" s="125"/>
      <c r="C1370" s="125"/>
      <c r="D1370" s="125"/>
      <c r="E1370" s="125"/>
      <c r="F1370" s="125"/>
      <c r="G1370" s="211"/>
      <c r="H1370" s="126"/>
      <c r="I1370" s="126"/>
      <c r="J1370" s="126"/>
      <c r="K1370" s="125"/>
      <c r="L1370" s="125"/>
      <c r="M1370" s="125"/>
      <c r="N1370" s="125"/>
      <c r="O1370" s="125"/>
      <c r="P1370" s="125"/>
      <c r="Q1370" s="125"/>
      <c r="R1370" s="125"/>
      <c r="U1370" s="2"/>
      <c r="V1370" s="229"/>
    </row>
    <row r="1371" spans="1:22">
      <c r="A1371" s="125"/>
      <c r="B1371" s="125"/>
      <c r="C1371" s="125"/>
      <c r="D1371" s="125"/>
      <c r="E1371" s="125"/>
      <c r="F1371" s="125"/>
      <c r="G1371" s="211"/>
      <c r="H1371" s="126"/>
      <c r="I1371" s="126"/>
      <c r="J1371" s="126"/>
      <c r="K1371" s="125"/>
      <c r="L1371" s="125"/>
      <c r="M1371" s="125"/>
      <c r="N1371" s="125"/>
      <c r="O1371" s="125"/>
      <c r="P1371" s="125"/>
      <c r="Q1371" s="125"/>
      <c r="R1371" s="125"/>
      <c r="U1371" s="2"/>
      <c r="V1371" s="229"/>
    </row>
    <row r="1372" spans="1:22">
      <c r="A1372" s="125"/>
      <c r="B1372" s="125"/>
      <c r="C1372" s="125"/>
      <c r="D1372" s="125"/>
      <c r="E1372" s="125"/>
      <c r="F1372" s="125"/>
      <c r="G1372" s="211"/>
      <c r="H1372" s="126"/>
      <c r="I1372" s="126"/>
      <c r="J1372" s="126"/>
      <c r="K1372" s="125"/>
      <c r="L1372" s="125"/>
      <c r="M1372" s="125"/>
      <c r="N1372" s="125"/>
      <c r="O1372" s="125"/>
      <c r="P1372" s="125"/>
      <c r="Q1372" s="125"/>
      <c r="R1372" s="125"/>
      <c r="U1372" s="2"/>
      <c r="V1372" s="229"/>
    </row>
    <row r="1373" spans="1:22">
      <c r="A1373" s="125"/>
      <c r="B1373" s="125"/>
      <c r="C1373" s="125"/>
      <c r="D1373" s="125"/>
      <c r="E1373" s="125"/>
      <c r="F1373" s="125"/>
      <c r="G1373" s="211"/>
      <c r="H1373" s="126"/>
      <c r="I1373" s="126"/>
      <c r="J1373" s="126"/>
      <c r="K1373" s="125"/>
      <c r="L1373" s="125"/>
      <c r="M1373" s="125"/>
      <c r="N1373" s="125"/>
      <c r="O1373" s="125"/>
      <c r="P1373" s="125"/>
      <c r="Q1373" s="125"/>
      <c r="R1373" s="125"/>
      <c r="U1373" s="2"/>
      <c r="V1373" s="229"/>
    </row>
    <row r="1374" spans="1:22">
      <c r="A1374" s="125"/>
      <c r="B1374" s="125"/>
      <c r="C1374" s="125"/>
      <c r="D1374" s="125"/>
      <c r="E1374" s="125"/>
      <c r="F1374" s="125"/>
      <c r="G1374" s="211"/>
      <c r="H1374" s="126"/>
      <c r="I1374" s="126"/>
      <c r="J1374" s="126"/>
      <c r="K1374" s="125"/>
      <c r="L1374" s="125"/>
      <c r="M1374" s="125"/>
      <c r="N1374" s="125"/>
      <c r="O1374" s="125"/>
      <c r="P1374" s="125"/>
      <c r="Q1374" s="125"/>
      <c r="R1374" s="125"/>
      <c r="U1374" s="2"/>
      <c r="V1374" s="229"/>
    </row>
    <row r="1375" spans="1:22">
      <c r="A1375" s="125"/>
      <c r="B1375" s="125"/>
      <c r="C1375" s="125"/>
      <c r="D1375" s="125"/>
      <c r="E1375" s="125"/>
      <c r="F1375" s="125"/>
      <c r="G1375" s="211"/>
      <c r="H1375" s="126"/>
      <c r="I1375" s="126"/>
      <c r="J1375" s="126"/>
      <c r="K1375" s="125"/>
      <c r="L1375" s="125"/>
      <c r="M1375" s="125"/>
      <c r="N1375" s="125"/>
      <c r="O1375" s="125"/>
      <c r="P1375" s="125"/>
      <c r="Q1375" s="125"/>
      <c r="R1375" s="125"/>
      <c r="U1375" s="2"/>
      <c r="V1375" s="229"/>
    </row>
    <row r="1376" spans="1:22">
      <c r="A1376" s="125"/>
      <c r="B1376" s="125"/>
      <c r="C1376" s="125"/>
      <c r="D1376" s="125"/>
      <c r="E1376" s="125"/>
      <c r="F1376" s="125"/>
      <c r="G1376" s="211"/>
      <c r="H1376" s="126"/>
      <c r="I1376" s="126"/>
      <c r="J1376" s="126"/>
      <c r="K1376" s="125"/>
      <c r="L1376" s="125"/>
      <c r="M1376" s="125"/>
      <c r="N1376" s="125"/>
      <c r="O1376" s="125"/>
      <c r="P1376" s="125"/>
      <c r="Q1376" s="125"/>
      <c r="R1376" s="125"/>
      <c r="U1376" s="2"/>
      <c r="V1376" s="229"/>
    </row>
    <row r="1377" spans="1:22">
      <c r="A1377" s="125"/>
      <c r="B1377" s="125"/>
      <c r="C1377" s="125"/>
      <c r="D1377" s="125"/>
      <c r="E1377" s="125"/>
      <c r="F1377" s="125"/>
      <c r="G1377" s="211"/>
      <c r="H1377" s="126"/>
      <c r="I1377" s="126"/>
      <c r="J1377" s="126"/>
      <c r="K1377" s="125"/>
      <c r="L1377" s="125"/>
      <c r="M1377" s="125"/>
      <c r="N1377" s="125"/>
      <c r="O1377" s="125"/>
      <c r="P1377" s="125"/>
      <c r="Q1377" s="125"/>
      <c r="R1377" s="125"/>
      <c r="U1377" s="2"/>
      <c r="V1377" s="229"/>
    </row>
    <row r="1378" spans="1:22">
      <c r="A1378" s="125"/>
      <c r="B1378" s="125"/>
      <c r="C1378" s="125"/>
      <c r="D1378" s="125"/>
      <c r="E1378" s="125"/>
      <c r="F1378" s="125"/>
      <c r="G1378" s="211"/>
      <c r="H1378" s="126"/>
      <c r="I1378" s="126"/>
      <c r="J1378" s="126"/>
      <c r="K1378" s="125"/>
      <c r="L1378" s="125"/>
      <c r="M1378" s="125"/>
      <c r="N1378" s="125"/>
      <c r="O1378" s="125"/>
      <c r="P1378" s="125"/>
      <c r="Q1378" s="125"/>
      <c r="R1378" s="125"/>
      <c r="U1378" s="2"/>
      <c r="V1378" s="229"/>
    </row>
    <row r="1379" spans="1:22">
      <c r="A1379" s="125"/>
      <c r="B1379" s="125"/>
      <c r="C1379" s="125"/>
      <c r="D1379" s="125"/>
      <c r="E1379" s="125"/>
      <c r="F1379" s="125"/>
      <c r="G1379" s="211"/>
      <c r="H1379" s="126"/>
      <c r="I1379" s="126"/>
      <c r="J1379" s="126"/>
      <c r="K1379" s="125"/>
      <c r="L1379" s="125"/>
      <c r="M1379" s="125"/>
      <c r="N1379" s="125"/>
      <c r="O1379" s="125"/>
      <c r="P1379" s="125"/>
      <c r="Q1379" s="125"/>
      <c r="R1379" s="125"/>
      <c r="U1379" s="2"/>
      <c r="V1379" s="229"/>
    </row>
    <row r="1380" spans="1:22">
      <c r="A1380" s="125"/>
      <c r="B1380" s="125"/>
      <c r="C1380" s="125"/>
      <c r="D1380" s="125"/>
      <c r="E1380" s="125"/>
      <c r="F1380" s="125"/>
      <c r="G1380" s="211"/>
      <c r="H1380" s="126"/>
      <c r="I1380" s="126"/>
      <c r="J1380" s="126"/>
      <c r="K1380" s="125"/>
      <c r="L1380" s="125"/>
      <c r="M1380" s="125"/>
      <c r="N1380" s="125"/>
      <c r="O1380" s="125"/>
      <c r="P1380" s="125"/>
      <c r="Q1380" s="125"/>
      <c r="R1380" s="125"/>
      <c r="U1380" s="2"/>
      <c r="V1380" s="229"/>
    </row>
    <row r="1381" spans="1:22">
      <c r="A1381" s="125"/>
      <c r="B1381" s="125"/>
      <c r="C1381" s="125"/>
      <c r="D1381" s="125"/>
      <c r="E1381" s="125"/>
      <c r="F1381" s="125"/>
      <c r="G1381" s="211"/>
      <c r="H1381" s="126"/>
      <c r="I1381" s="126"/>
      <c r="J1381" s="126"/>
      <c r="K1381" s="125"/>
      <c r="L1381" s="125"/>
      <c r="M1381" s="125"/>
      <c r="N1381" s="125"/>
      <c r="O1381" s="125"/>
      <c r="P1381" s="125"/>
      <c r="Q1381" s="125"/>
      <c r="R1381" s="125"/>
      <c r="U1381" s="2"/>
      <c r="V1381" s="229"/>
    </row>
    <row r="1382" spans="1:22">
      <c r="A1382" s="125"/>
      <c r="B1382" s="125"/>
      <c r="C1382" s="125"/>
      <c r="D1382" s="125"/>
      <c r="E1382" s="125"/>
      <c r="F1382" s="125"/>
      <c r="G1382" s="211"/>
      <c r="H1382" s="126"/>
      <c r="I1382" s="126"/>
      <c r="J1382" s="126"/>
      <c r="K1382" s="125"/>
      <c r="L1382" s="125"/>
      <c r="M1382" s="125"/>
      <c r="N1382" s="125"/>
      <c r="O1382" s="125"/>
      <c r="P1382" s="125"/>
      <c r="Q1382" s="125"/>
      <c r="R1382" s="125"/>
      <c r="U1382" s="2"/>
      <c r="V1382" s="229"/>
    </row>
    <row r="1383" spans="1:22">
      <c r="A1383" s="125"/>
      <c r="B1383" s="125"/>
      <c r="C1383" s="125"/>
      <c r="D1383" s="125"/>
      <c r="E1383" s="125"/>
      <c r="F1383" s="125"/>
      <c r="G1383" s="211"/>
      <c r="H1383" s="126"/>
      <c r="I1383" s="126"/>
      <c r="J1383" s="126"/>
      <c r="K1383" s="125"/>
      <c r="L1383" s="125"/>
      <c r="M1383" s="125"/>
      <c r="N1383" s="125"/>
      <c r="O1383" s="125"/>
      <c r="P1383" s="125"/>
      <c r="Q1383" s="125"/>
      <c r="R1383" s="125"/>
      <c r="U1383" s="2"/>
      <c r="V1383" s="229"/>
    </row>
    <row r="1384" spans="1:22">
      <c r="A1384" s="125"/>
      <c r="B1384" s="125"/>
      <c r="C1384" s="125"/>
      <c r="D1384" s="125"/>
      <c r="E1384" s="125"/>
      <c r="F1384" s="125"/>
      <c r="G1384" s="211"/>
      <c r="H1384" s="126"/>
      <c r="I1384" s="126"/>
      <c r="J1384" s="126"/>
      <c r="K1384" s="125"/>
      <c r="L1384" s="125"/>
      <c r="M1384" s="125"/>
      <c r="N1384" s="125"/>
      <c r="O1384" s="125"/>
      <c r="P1384" s="125"/>
      <c r="Q1384" s="125"/>
      <c r="R1384" s="125"/>
      <c r="U1384" s="2"/>
      <c r="V1384" s="229"/>
    </row>
    <row r="1385" spans="1:22">
      <c r="A1385" s="125"/>
      <c r="B1385" s="125"/>
      <c r="C1385" s="125"/>
      <c r="D1385" s="125"/>
      <c r="E1385" s="125"/>
      <c r="F1385" s="125"/>
      <c r="G1385" s="211"/>
      <c r="H1385" s="126"/>
      <c r="I1385" s="126"/>
      <c r="J1385" s="126"/>
      <c r="K1385" s="125"/>
      <c r="L1385" s="125"/>
      <c r="M1385" s="125"/>
      <c r="N1385" s="125"/>
      <c r="O1385" s="125"/>
      <c r="P1385" s="125"/>
      <c r="Q1385" s="125"/>
      <c r="R1385" s="125"/>
      <c r="U1385" s="2"/>
      <c r="V1385" s="229"/>
    </row>
    <row r="1386" spans="1:22">
      <c r="A1386" s="125"/>
      <c r="B1386" s="125"/>
      <c r="C1386" s="125"/>
      <c r="D1386" s="125"/>
      <c r="E1386" s="125"/>
      <c r="F1386" s="125"/>
      <c r="G1386" s="211"/>
      <c r="H1386" s="126"/>
      <c r="I1386" s="126"/>
      <c r="J1386" s="126"/>
      <c r="K1386" s="125"/>
      <c r="L1386" s="125"/>
      <c r="M1386" s="125"/>
      <c r="N1386" s="125"/>
      <c r="O1386" s="125"/>
      <c r="P1386" s="125"/>
      <c r="Q1386" s="125"/>
      <c r="R1386" s="125"/>
      <c r="U1386" s="2"/>
      <c r="V1386" s="229"/>
    </row>
    <row r="1387" spans="1:22">
      <c r="A1387" s="125"/>
      <c r="B1387" s="125"/>
      <c r="C1387" s="125"/>
      <c r="D1387" s="125"/>
      <c r="E1387" s="125"/>
      <c r="F1387" s="125"/>
      <c r="G1387" s="211"/>
      <c r="H1387" s="126"/>
      <c r="I1387" s="126"/>
      <c r="J1387" s="126"/>
      <c r="K1387" s="125"/>
      <c r="L1387" s="125"/>
      <c r="M1387" s="125"/>
      <c r="N1387" s="125"/>
      <c r="O1387" s="125"/>
      <c r="P1387" s="125"/>
      <c r="Q1387" s="125"/>
      <c r="R1387" s="125"/>
      <c r="U1387" s="2"/>
      <c r="V1387" s="229"/>
    </row>
    <row r="1388" spans="1:22">
      <c r="A1388" s="125"/>
      <c r="B1388" s="125"/>
      <c r="C1388" s="125"/>
      <c r="D1388" s="125"/>
      <c r="E1388" s="125"/>
      <c r="F1388" s="125"/>
      <c r="G1388" s="211"/>
      <c r="H1388" s="126"/>
      <c r="I1388" s="126"/>
      <c r="J1388" s="126"/>
      <c r="K1388" s="125"/>
      <c r="L1388" s="125"/>
      <c r="M1388" s="125"/>
      <c r="N1388" s="125"/>
      <c r="O1388" s="125"/>
      <c r="P1388" s="125"/>
      <c r="Q1388" s="125"/>
      <c r="R1388" s="125"/>
      <c r="U1388" s="2"/>
      <c r="V1388" s="229"/>
    </row>
    <row r="1389" spans="1:22">
      <c r="A1389" s="125"/>
      <c r="B1389" s="125"/>
      <c r="C1389" s="125"/>
      <c r="D1389" s="125"/>
      <c r="E1389" s="125"/>
      <c r="F1389" s="125"/>
      <c r="G1389" s="211"/>
      <c r="H1389" s="126"/>
      <c r="I1389" s="126"/>
      <c r="J1389" s="126"/>
      <c r="K1389" s="125"/>
      <c r="L1389" s="125"/>
      <c r="M1389" s="125"/>
      <c r="N1389" s="125"/>
      <c r="O1389" s="125"/>
      <c r="P1389" s="125"/>
      <c r="Q1389" s="125"/>
      <c r="R1389" s="125"/>
      <c r="U1389" s="2"/>
      <c r="V1389" s="229"/>
    </row>
    <row r="1390" spans="1:22">
      <c r="A1390" s="125"/>
      <c r="B1390" s="125"/>
      <c r="C1390" s="125"/>
      <c r="D1390" s="125"/>
      <c r="E1390" s="125"/>
      <c r="F1390" s="125"/>
      <c r="G1390" s="211"/>
      <c r="H1390" s="126"/>
      <c r="I1390" s="126"/>
      <c r="J1390" s="126"/>
      <c r="K1390" s="125"/>
      <c r="L1390" s="125"/>
      <c r="M1390" s="125"/>
      <c r="N1390" s="125"/>
      <c r="O1390" s="125"/>
      <c r="P1390" s="125"/>
      <c r="Q1390" s="125"/>
      <c r="R1390" s="125"/>
      <c r="U1390" s="2"/>
      <c r="V1390" s="229"/>
    </row>
    <row r="1391" spans="1:22">
      <c r="A1391" s="125"/>
      <c r="B1391" s="125"/>
      <c r="C1391" s="125"/>
      <c r="D1391" s="125"/>
      <c r="E1391" s="125"/>
      <c r="F1391" s="125"/>
      <c r="G1391" s="211"/>
      <c r="H1391" s="126"/>
      <c r="I1391" s="126"/>
      <c r="J1391" s="126"/>
      <c r="K1391" s="125"/>
      <c r="L1391" s="125"/>
      <c r="M1391" s="125"/>
      <c r="N1391" s="125"/>
      <c r="O1391" s="125"/>
      <c r="P1391" s="125"/>
      <c r="Q1391" s="125"/>
      <c r="R1391" s="125"/>
      <c r="U1391" s="2"/>
      <c r="V1391" s="229"/>
    </row>
    <row r="1392" spans="1:22">
      <c r="A1392" s="125"/>
      <c r="B1392" s="125"/>
      <c r="C1392" s="125"/>
      <c r="D1392" s="125"/>
      <c r="E1392" s="125"/>
      <c r="F1392" s="125"/>
      <c r="G1392" s="211"/>
      <c r="H1392" s="126"/>
      <c r="I1392" s="126"/>
      <c r="J1392" s="126"/>
      <c r="K1392" s="125"/>
      <c r="L1392" s="125"/>
      <c r="M1392" s="125"/>
      <c r="N1392" s="125"/>
      <c r="O1392" s="125"/>
      <c r="P1392" s="125"/>
      <c r="Q1392" s="125"/>
      <c r="R1392" s="125"/>
      <c r="U1392" s="2"/>
      <c r="V1392" s="229"/>
    </row>
    <row r="1393" spans="1:22">
      <c r="A1393" s="125"/>
      <c r="B1393" s="125"/>
      <c r="C1393" s="125"/>
      <c r="D1393" s="125"/>
      <c r="E1393" s="125"/>
      <c r="F1393" s="125"/>
      <c r="G1393" s="211"/>
      <c r="H1393" s="126"/>
      <c r="I1393" s="126"/>
      <c r="J1393" s="126"/>
      <c r="K1393" s="125"/>
      <c r="L1393" s="125"/>
      <c r="M1393" s="125"/>
      <c r="N1393" s="125"/>
      <c r="O1393" s="125"/>
      <c r="P1393" s="125"/>
      <c r="Q1393" s="125"/>
      <c r="R1393" s="125"/>
      <c r="U1393" s="2"/>
      <c r="V1393" s="229"/>
    </row>
    <row r="1394" spans="1:22">
      <c r="A1394" s="125"/>
      <c r="B1394" s="125"/>
      <c r="C1394" s="125"/>
      <c r="D1394" s="125"/>
      <c r="E1394" s="125"/>
      <c r="F1394" s="125"/>
      <c r="G1394" s="211"/>
      <c r="H1394" s="126"/>
      <c r="I1394" s="126"/>
      <c r="J1394" s="126"/>
      <c r="K1394" s="125"/>
      <c r="L1394" s="125"/>
      <c r="M1394" s="125"/>
      <c r="N1394" s="125"/>
      <c r="O1394" s="125"/>
      <c r="P1394" s="125"/>
      <c r="Q1394" s="125"/>
      <c r="R1394" s="125"/>
      <c r="U1394" s="2"/>
      <c r="V1394" s="229"/>
    </row>
    <row r="1395" spans="1:22">
      <c r="A1395" s="125"/>
      <c r="B1395" s="125"/>
      <c r="C1395" s="125"/>
      <c r="D1395" s="125"/>
      <c r="E1395" s="125"/>
      <c r="F1395" s="125"/>
      <c r="G1395" s="211"/>
      <c r="H1395" s="126"/>
      <c r="I1395" s="126"/>
      <c r="J1395" s="126"/>
      <c r="K1395" s="125"/>
      <c r="L1395" s="125"/>
      <c r="M1395" s="125"/>
      <c r="N1395" s="125"/>
      <c r="O1395" s="125"/>
      <c r="P1395" s="125"/>
      <c r="Q1395" s="125"/>
      <c r="R1395" s="125"/>
      <c r="U1395" s="2"/>
      <c r="V1395" s="229"/>
    </row>
    <row r="1396" spans="1:22">
      <c r="A1396" s="125"/>
      <c r="B1396" s="125"/>
      <c r="C1396" s="125"/>
      <c r="D1396" s="125"/>
      <c r="E1396" s="125"/>
      <c r="F1396" s="125"/>
      <c r="G1396" s="211"/>
      <c r="H1396" s="126"/>
      <c r="I1396" s="126"/>
      <c r="J1396" s="126"/>
      <c r="K1396" s="125"/>
      <c r="L1396" s="125"/>
      <c r="M1396" s="125"/>
      <c r="N1396" s="125"/>
      <c r="O1396" s="125"/>
      <c r="P1396" s="125"/>
      <c r="Q1396" s="125"/>
      <c r="R1396" s="125"/>
      <c r="U1396" s="2"/>
      <c r="V1396" s="229"/>
    </row>
    <row r="1397" spans="1:22">
      <c r="A1397" s="125"/>
      <c r="B1397" s="125"/>
      <c r="C1397" s="125"/>
      <c r="D1397" s="125"/>
      <c r="E1397" s="125"/>
      <c r="F1397" s="125"/>
      <c r="G1397" s="211"/>
      <c r="H1397" s="126"/>
      <c r="I1397" s="126"/>
      <c r="J1397" s="126"/>
      <c r="K1397" s="125"/>
      <c r="L1397" s="125"/>
      <c r="M1397" s="125"/>
      <c r="N1397" s="125"/>
      <c r="O1397" s="125"/>
      <c r="P1397" s="125"/>
      <c r="Q1397" s="125"/>
      <c r="R1397" s="125"/>
      <c r="U1397" s="2"/>
      <c r="V1397" s="229"/>
    </row>
    <row r="1398" spans="1:22">
      <c r="A1398" s="125"/>
      <c r="B1398" s="125"/>
      <c r="C1398" s="125"/>
      <c r="D1398" s="125"/>
      <c r="E1398" s="125"/>
      <c r="F1398" s="125"/>
      <c r="G1398" s="211"/>
      <c r="H1398" s="126"/>
      <c r="I1398" s="126"/>
      <c r="J1398" s="126"/>
      <c r="K1398" s="125"/>
      <c r="L1398" s="125"/>
      <c r="M1398" s="125"/>
      <c r="N1398" s="125"/>
      <c r="O1398" s="125"/>
      <c r="P1398" s="125"/>
      <c r="Q1398" s="125"/>
      <c r="R1398" s="125"/>
      <c r="U1398" s="2"/>
      <c r="V1398" s="229"/>
    </row>
    <row r="1399" spans="1:22">
      <c r="A1399" s="125"/>
      <c r="B1399" s="125"/>
      <c r="C1399" s="125"/>
      <c r="D1399" s="125"/>
      <c r="E1399" s="125"/>
      <c r="F1399" s="125"/>
      <c r="G1399" s="211"/>
      <c r="H1399" s="126"/>
      <c r="I1399" s="126"/>
      <c r="J1399" s="126"/>
      <c r="K1399" s="125"/>
      <c r="L1399" s="125"/>
      <c r="M1399" s="125"/>
      <c r="N1399" s="125"/>
      <c r="O1399" s="125"/>
      <c r="P1399" s="125"/>
      <c r="Q1399" s="125"/>
      <c r="R1399" s="125"/>
      <c r="U1399" s="2"/>
      <c r="V1399" s="229"/>
    </row>
    <row r="1400" spans="1:22">
      <c r="A1400" s="125"/>
      <c r="B1400" s="125"/>
      <c r="C1400" s="125"/>
      <c r="D1400" s="125"/>
      <c r="E1400" s="125"/>
      <c r="F1400" s="125"/>
      <c r="G1400" s="211"/>
      <c r="H1400" s="126"/>
      <c r="I1400" s="126"/>
      <c r="J1400" s="126"/>
      <c r="K1400" s="125"/>
      <c r="L1400" s="125"/>
      <c r="M1400" s="125"/>
      <c r="N1400" s="125"/>
      <c r="O1400" s="125"/>
      <c r="P1400" s="125"/>
      <c r="Q1400" s="125"/>
      <c r="R1400" s="125"/>
      <c r="U1400" s="2"/>
      <c r="V1400" s="229"/>
    </row>
    <row r="1401" spans="1:22">
      <c r="A1401" s="125"/>
      <c r="B1401" s="125"/>
      <c r="C1401" s="125"/>
      <c r="D1401" s="125"/>
      <c r="E1401" s="125"/>
      <c r="F1401" s="125"/>
      <c r="G1401" s="211"/>
      <c r="H1401" s="126"/>
      <c r="I1401" s="126"/>
      <c r="J1401" s="126"/>
      <c r="K1401" s="125"/>
      <c r="L1401" s="125"/>
      <c r="M1401" s="125"/>
      <c r="N1401" s="125"/>
      <c r="O1401" s="125"/>
      <c r="P1401" s="125"/>
      <c r="Q1401" s="125"/>
      <c r="R1401" s="125"/>
      <c r="U1401" s="2"/>
      <c r="V1401" s="229"/>
    </row>
    <row r="1402" spans="1:22">
      <c r="A1402" s="125"/>
      <c r="B1402" s="125"/>
      <c r="C1402" s="125"/>
      <c r="D1402" s="125"/>
      <c r="E1402" s="125"/>
      <c r="F1402" s="125"/>
      <c r="G1402" s="211"/>
      <c r="H1402" s="126"/>
      <c r="I1402" s="126"/>
      <c r="J1402" s="126"/>
      <c r="K1402" s="125"/>
      <c r="L1402" s="125"/>
      <c r="M1402" s="125"/>
      <c r="N1402" s="125"/>
      <c r="O1402" s="125"/>
      <c r="P1402" s="125"/>
      <c r="Q1402" s="125"/>
      <c r="R1402" s="125"/>
      <c r="U1402" s="2"/>
      <c r="V1402" s="229"/>
    </row>
    <row r="1403" spans="1:22">
      <c r="A1403" s="125"/>
      <c r="B1403" s="125"/>
      <c r="C1403" s="125"/>
      <c r="D1403" s="125"/>
      <c r="E1403" s="125"/>
      <c r="F1403" s="125"/>
      <c r="G1403" s="211"/>
      <c r="H1403" s="126"/>
      <c r="I1403" s="126"/>
      <c r="J1403" s="126"/>
      <c r="K1403" s="125"/>
      <c r="L1403" s="125"/>
      <c r="M1403" s="125"/>
      <c r="N1403" s="125"/>
      <c r="O1403" s="125"/>
      <c r="P1403" s="125"/>
      <c r="Q1403" s="125"/>
      <c r="R1403" s="125"/>
      <c r="U1403" s="2"/>
      <c r="V1403" s="229"/>
    </row>
    <row r="1404" spans="1:22">
      <c r="A1404" s="125"/>
      <c r="B1404" s="125"/>
      <c r="C1404" s="125"/>
      <c r="D1404" s="125"/>
      <c r="E1404" s="125"/>
      <c r="F1404" s="125"/>
      <c r="G1404" s="211"/>
      <c r="H1404" s="126"/>
      <c r="I1404" s="126"/>
      <c r="J1404" s="126"/>
      <c r="K1404" s="125"/>
      <c r="L1404" s="125"/>
      <c r="M1404" s="125"/>
      <c r="N1404" s="125"/>
      <c r="O1404" s="125"/>
      <c r="P1404" s="125"/>
      <c r="Q1404" s="125"/>
      <c r="R1404" s="125"/>
      <c r="U1404" s="2"/>
      <c r="V1404" s="229"/>
    </row>
    <row r="1405" spans="1:22">
      <c r="A1405" s="125"/>
      <c r="B1405" s="125"/>
      <c r="C1405" s="125"/>
      <c r="D1405" s="125"/>
      <c r="E1405" s="125"/>
      <c r="F1405" s="125"/>
      <c r="G1405" s="211"/>
      <c r="H1405" s="126"/>
      <c r="I1405" s="126"/>
      <c r="J1405" s="126"/>
      <c r="K1405" s="125"/>
      <c r="L1405" s="125"/>
      <c r="M1405" s="125"/>
      <c r="N1405" s="125"/>
      <c r="O1405" s="125"/>
      <c r="P1405" s="125"/>
      <c r="Q1405" s="125"/>
      <c r="R1405" s="125"/>
      <c r="U1405" s="2"/>
      <c r="V1405" s="229"/>
    </row>
    <row r="1406" spans="1:22">
      <c r="A1406" s="125"/>
      <c r="B1406" s="125"/>
      <c r="C1406" s="125"/>
      <c r="D1406" s="125"/>
      <c r="E1406" s="125"/>
      <c r="F1406" s="125"/>
      <c r="G1406" s="211"/>
      <c r="H1406" s="126"/>
      <c r="I1406" s="126"/>
      <c r="J1406" s="126"/>
      <c r="K1406" s="125"/>
      <c r="L1406" s="125"/>
      <c r="M1406" s="125"/>
      <c r="N1406" s="125"/>
      <c r="O1406" s="125"/>
      <c r="P1406" s="125"/>
      <c r="Q1406" s="125"/>
      <c r="R1406" s="125"/>
      <c r="U1406" s="2"/>
      <c r="V1406" s="229"/>
    </row>
    <row r="1407" spans="1:22">
      <c r="A1407" s="125"/>
      <c r="B1407" s="125"/>
      <c r="C1407" s="125"/>
      <c r="D1407" s="125"/>
      <c r="E1407" s="125"/>
      <c r="F1407" s="125"/>
      <c r="G1407" s="211"/>
      <c r="H1407" s="126"/>
      <c r="I1407" s="126"/>
      <c r="J1407" s="126"/>
      <c r="K1407" s="125"/>
      <c r="L1407" s="125"/>
      <c r="M1407" s="125"/>
      <c r="N1407" s="125"/>
      <c r="O1407" s="125"/>
      <c r="P1407" s="125"/>
      <c r="Q1407" s="125"/>
      <c r="R1407" s="125"/>
      <c r="U1407" s="2"/>
      <c r="V1407" s="229"/>
    </row>
    <row r="1408" spans="1:22">
      <c r="A1408" s="125"/>
      <c r="B1408" s="125"/>
      <c r="C1408" s="125"/>
      <c r="D1408" s="125"/>
      <c r="E1408" s="125"/>
      <c r="F1408" s="125"/>
      <c r="G1408" s="211"/>
      <c r="H1408" s="126"/>
      <c r="I1408" s="126"/>
      <c r="J1408" s="126"/>
      <c r="K1408" s="125"/>
      <c r="L1408" s="125"/>
      <c r="M1408" s="125"/>
      <c r="N1408" s="125"/>
      <c r="O1408" s="125"/>
      <c r="P1408" s="125"/>
      <c r="Q1408" s="125"/>
      <c r="R1408" s="125"/>
      <c r="U1408" s="2"/>
      <c r="V1408" s="229"/>
    </row>
    <row r="1409" spans="1:22">
      <c r="A1409" s="125"/>
      <c r="B1409" s="125"/>
      <c r="C1409" s="125"/>
      <c r="D1409" s="125"/>
      <c r="E1409" s="125"/>
      <c r="F1409" s="125"/>
      <c r="G1409" s="211"/>
      <c r="H1409" s="126"/>
      <c r="I1409" s="126"/>
      <c r="J1409" s="126"/>
      <c r="K1409" s="125"/>
      <c r="L1409" s="125"/>
      <c r="M1409" s="125"/>
      <c r="N1409" s="125"/>
      <c r="O1409" s="125"/>
      <c r="P1409" s="125"/>
      <c r="Q1409" s="125"/>
      <c r="R1409" s="125"/>
      <c r="U1409" s="2"/>
      <c r="V1409" s="229"/>
    </row>
    <row r="1410" spans="1:22">
      <c r="A1410" s="125"/>
      <c r="B1410" s="125"/>
      <c r="C1410" s="125"/>
      <c r="D1410" s="125"/>
      <c r="E1410" s="125"/>
      <c r="F1410" s="125"/>
      <c r="G1410" s="211"/>
      <c r="H1410" s="126"/>
      <c r="I1410" s="126"/>
      <c r="J1410" s="126"/>
      <c r="K1410" s="125"/>
      <c r="L1410" s="125"/>
      <c r="M1410" s="125"/>
      <c r="N1410" s="125"/>
      <c r="O1410" s="125"/>
      <c r="P1410" s="125"/>
      <c r="Q1410" s="125"/>
      <c r="R1410" s="125"/>
      <c r="U1410" s="2"/>
      <c r="V1410" s="229"/>
    </row>
    <row r="1411" spans="1:22">
      <c r="A1411" s="125"/>
      <c r="B1411" s="125"/>
      <c r="C1411" s="125"/>
      <c r="D1411" s="125"/>
      <c r="E1411" s="125"/>
      <c r="F1411" s="125"/>
      <c r="G1411" s="211"/>
      <c r="H1411" s="126"/>
      <c r="I1411" s="126"/>
      <c r="J1411" s="126"/>
      <c r="K1411" s="125"/>
      <c r="L1411" s="125"/>
      <c r="M1411" s="125"/>
      <c r="N1411" s="125"/>
      <c r="O1411" s="125"/>
      <c r="P1411" s="125"/>
      <c r="Q1411" s="125"/>
      <c r="R1411" s="125"/>
      <c r="U1411" s="2"/>
      <c r="V1411" s="229"/>
    </row>
    <row r="1412" spans="1:22">
      <c r="A1412" s="125"/>
      <c r="B1412" s="125"/>
      <c r="C1412" s="125"/>
      <c r="D1412" s="125"/>
      <c r="E1412" s="125"/>
      <c r="F1412" s="125"/>
      <c r="G1412" s="211"/>
      <c r="H1412" s="126"/>
      <c r="I1412" s="126"/>
      <c r="J1412" s="126"/>
      <c r="K1412" s="125"/>
      <c r="L1412" s="125"/>
      <c r="M1412" s="125"/>
      <c r="N1412" s="125"/>
      <c r="O1412" s="125"/>
      <c r="P1412" s="125"/>
      <c r="Q1412" s="125"/>
      <c r="R1412" s="125"/>
      <c r="U1412" s="2"/>
      <c r="V1412" s="229"/>
    </row>
    <row r="1413" spans="1:22">
      <c r="A1413" s="125"/>
      <c r="B1413" s="125"/>
      <c r="C1413" s="125"/>
      <c r="D1413" s="125"/>
      <c r="E1413" s="125"/>
      <c r="F1413" s="125"/>
      <c r="G1413" s="211"/>
      <c r="H1413" s="126"/>
      <c r="I1413" s="126"/>
      <c r="J1413" s="126"/>
      <c r="K1413" s="125"/>
      <c r="L1413" s="125"/>
      <c r="M1413" s="125"/>
      <c r="N1413" s="125"/>
      <c r="O1413" s="125"/>
      <c r="P1413" s="125"/>
      <c r="Q1413" s="125"/>
      <c r="R1413" s="125"/>
      <c r="U1413" s="2"/>
      <c r="V1413" s="229"/>
    </row>
    <row r="1414" spans="1:22">
      <c r="A1414" s="125"/>
      <c r="B1414" s="125"/>
      <c r="C1414" s="125"/>
      <c r="D1414" s="125"/>
      <c r="E1414" s="125"/>
      <c r="F1414" s="125"/>
      <c r="G1414" s="211"/>
      <c r="H1414" s="126"/>
      <c r="I1414" s="126"/>
      <c r="J1414" s="126"/>
      <c r="K1414" s="125"/>
      <c r="L1414" s="125"/>
      <c r="M1414" s="125"/>
      <c r="N1414" s="125"/>
      <c r="O1414" s="125"/>
      <c r="P1414" s="125"/>
      <c r="Q1414" s="125"/>
      <c r="R1414" s="125"/>
      <c r="U1414" s="2"/>
      <c r="V1414" s="229"/>
    </row>
    <row r="1415" spans="1:22">
      <c r="A1415" s="125"/>
      <c r="B1415" s="125"/>
      <c r="C1415" s="125"/>
      <c r="D1415" s="125"/>
      <c r="E1415" s="125"/>
      <c r="F1415" s="125"/>
      <c r="G1415" s="211"/>
      <c r="H1415" s="126"/>
      <c r="I1415" s="126"/>
      <c r="J1415" s="126"/>
      <c r="K1415" s="125"/>
      <c r="L1415" s="125"/>
      <c r="M1415" s="125"/>
      <c r="N1415" s="125"/>
      <c r="O1415" s="125"/>
      <c r="P1415" s="125"/>
      <c r="Q1415" s="125"/>
      <c r="R1415" s="125"/>
      <c r="U1415" s="2"/>
      <c r="V1415" s="229"/>
    </row>
    <row r="1416" spans="1:22">
      <c r="A1416" s="125"/>
      <c r="B1416" s="125"/>
      <c r="C1416" s="125"/>
      <c r="D1416" s="125"/>
      <c r="E1416" s="125"/>
      <c r="F1416" s="125"/>
      <c r="G1416" s="211"/>
      <c r="H1416" s="126"/>
      <c r="I1416" s="126"/>
      <c r="J1416" s="126"/>
      <c r="K1416" s="125"/>
      <c r="L1416" s="125"/>
      <c r="M1416" s="125"/>
      <c r="N1416" s="125"/>
      <c r="O1416" s="125"/>
      <c r="P1416" s="125"/>
      <c r="Q1416" s="125"/>
      <c r="R1416" s="125"/>
      <c r="U1416" s="2"/>
      <c r="V1416" s="229"/>
    </row>
    <row r="1417" spans="1:22">
      <c r="A1417" s="125"/>
      <c r="B1417" s="125"/>
      <c r="C1417" s="125"/>
      <c r="D1417" s="125"/>
      <c r="E1417" s="125"/>
      <c r="F1417" s="125"/>
      <c r="G1417" s="211"/>
      <c r="H1417" s="126"/>
      <c r="I1417" s="126"/>
      <c r="J1417" s="126"/>
      <c r="K1417" s="125"/>
      <c r="L1417" s="125"/>
      <c r="M1417" s="125"/>
      <c r="N1417" s="125"/>
      <c r="O1417" s="125"/>
      <c r="P1417" s="125"/>
      <c r="Q1417" s="125"/>
      <c r="R1417" s="125"/>
      <c r="U1417" s="2"/>
      <c r="V1417" s="229"/>
    </row>
    <row r="1418" spans="1:22">
      <c r="A1418" s="125"/>
      <c r="B1418" s="125"/>
      <c r="C1418" s="125"/>
      <c r="D1418" s="125"/>
      <c r="E1418" s="125"/>
      <c r="F1418" s="125"/>
      <c r="G1418" s="211"/>
      <c r="H1418" s="126"/>
      <c r="I1418" s="126"/>
      <c r="J1418" s="126"/>
      <c r="K1418" s="125"/>
      <c r="L1418" s="125"/>
      <c r="M1418" s="125"/>
      <c r="N1418" s="125"/>
      <c r="O1418" s="125"/>
      <c r="P1418" s="125"/>
      <c r="Q1418" s="125"/>
      <c r="R1418" s="125"/>
      <c r="U1418" s="2"/>
      <c r="V1418" s="229"/>
    </row>
    <row r="1419" spans="1:22">
      <c r="A1419" s="125"/>
      <c r="B1419" s="125"/>
      <c r="C1419" s="125"/>
      <c r="D1419" s="125"/>
      <c r="E1419" s="125"/>
      <c r="F1419" s="125"/>
      <c r="G1419" s="211"/>
      <c r="H1419" s="126"/>
      <c r="I1419" s="126"/>
      <c r="J1419" s="126"/>
      <c r="K1419" s="125"/>
      <c r="L1419" s="125"/>
      <c r="M1419" s="125"/>
      <c r="N1419" s="125"/>
      <c r="O1419" s="125"/>
      <c r="P1419" s="125"/>
      <c r="Q1419" s="125"/>
      <c r="R1419" s="125"/>
      <c r="U1419" s="2"/>
      <c r="V1419" s="229"/>
    </row>
    <row r="1420" spans="1:22">
      <c r="A1420" s="125"/>
      <c r="B1420" s="125"/>
      <c r="C1420" s="125"/>
      <c r="D1420" s="125"/>
      <c r="E1420" s="125"/>
      <c r="F1420" s="125"/>
      <c r="G1420" s="211"/>
      <c r="H1420" s="126"/>
      <c r="I1420" s="126"/>
      <c r="J1420" s="126"/>
      <c r="K1420" s="125"/>
      <c r="L1420" s="125"/>
      <c r="M1420" s="125"/>
      <c r="N1420" s="125"/>
      <c r="O1420" s="125"/>
      <c r="P1420" s="125"/>
      <c r="Q1420" s="125"/>
      <c r="R1420" s="125"/>
      <c r="U1420" s="2"/>
      <c r="V1420" s="229"/>
    </row>
    <row r="1421" spans="1:22">
      <c r="A1421" s="125"/>
      <c r="B1421" s="125"/>
      <c r="C1421" s="125"/>
      <c r="D1421" s="125"/>
      <c r="E1421" s="125"/>
      <c r="F1421" s="125"/>
      <c r="G1421" s="211"/>
      <c r="H1421" s="126"/>
      <c r="I1421" s="126"/>
      <c r="J1421" s="126"/>
      <c r="K1421" s="125"/>
      <c r="L1421" s="125"/>
      <c r="M1421" s="125"/>
      <c r="N1421" s="125"/>
      <c r="O1421" s="125"/>
      <c r="P1421" s="125"/>
      <c r="Q1421" s="125"/>
      <c r="R1421" s="125"/>
      <c r="U1421" s="2"/>
      <c r="V1421" s="229"/>
    </row>
    <row r="1422" spans="1:22">
      <c r="A1422" s="125"/>
      <c r="B1422" s="125"/>
      <c r="C1422" s="125"/>
      <c r="D1422" s="125"/>
      <c r="E1422" s="125"/>
      <c r="F1422" s="125"/>
      <c r="G1422" s="211"/>
      <c r="H1422" s="126"/>
      <c r="I1422" s="126"/>
      <c r="J1422" s="126"/>
      <c r="K1422" s="125"/>
      <c r="L1422" s="125"/>
      <c r="M1422" s="125"/>
      <c r="N1422" s="125"/>
      <c r="O1422" s="125"/>
      <c r="P1422" s="125"/>
      <c r="Q1422" s="125"/>
      <c r="R1422" s="125"/>
      <c r="U1422" s="2"/>
      <c r="V1422" s="229"/>
    </row>
    <row r="1423" spans="1:22">
      <c r="A1423" s="125"/>
      <c r="B1423" s="125"/>
      <c r="C1423" s="125"/>
      <c r="D1423" s="125"/>
      <c r="E1423" s="125"/>
      <c r="F1423" s="125"/>
      <c r="G1423" s="211"/>
      <c r="H1423" s="126"/>
      <c r="I1423" s="126"/>
      <c r="J1423" s="126"/>
      <c r="K1423" s="125"/>
      <c r="L1423" s="125"/>
      <c r="M1423" s="125"/>
      <c r="N1423" s="125"/>
      <c r="O1423" s="125"/>
      <c r="P1423" s="125"/>
      <c r="Q1423" s="125"/>
      <c r="R1423" s="125"/>
      <c r="U1423" s="2"/>
      <c r="V1423" s="229"/>
    </row>
    <row r="1424" spans="1:22">
      <c r="A1424" s="125"/>
      <c r="B1424" s="125"/>
      <c r="C1424" s="125"/>
      <c r="D1424" s="125"/>
      <c r="E1424" s="125"/>
      <c r="F1424" s="125"/>
      <c r="G1424" s="211"/>
      <c r="H1424" s="126"/>
      <c r="I1424" s="126"/>
      <c r="J1424" s="126"/>
      <c r="K1424" s="125"/>
      <c r="L1424" s="125"/>
      <c r="M1424" s="125"/>
      <c r="N1424" s="125"/>
      <c r="O1424" s="125"/>
      <c r="P1424" s="125"/>
      <c r="Q1424" s="125"/>
      <c r="R1424" s="125"/>
      <c r="U1424" s="2"/>
      <c r="V1424" s="229"/>
    </row>
    <row r="1425" spans="1:22">
      <c r="A1425" s="125"/>
      <c r="B1425" s="125"/>
      <c r="C1425" s="125"/>
      <c r="D1425" s="125"/>
      <c r="E1425" s="125"/>
      <c r="F1425" s="125"/>
      <c r="G1425" s="211"/>
      <c r="H1425" s="126"/>
      <c r="I1425" s="126"/>
      <c r="J1425" s="126"/>
      <c r="K1425" s="125"/>
      <c r="L1425" s="125"/>
      <c r="M1425" s="125"/>
      <c r="N1425" s="125"/>
      <c r="O1425" s="125"/>
      <c r="P1425" s="125"/>
      <c r="Q1425" s="125"/>
      <c r="R1425" s="125"/>
      <c r="U1425" s="2"/>
      <c r="V1425" s="229"/>
    </row>
    <row r="1426" spans="1:22">
      <c r="A1426" s="125"/>
      <c r="B1426" s="125"/>
      <c r="C1426" s="125"/>
      <c r="D1426" s="125"/>
      <c r="E1426" s="125"/>
      <c r="F1426" s="125"/>
      <c r="G1426" s="211"/>
      <c r="H1426" s="126"/>
      <c r="I1426" s="126"/>
      <c r="J1426" s="126"/>
      <c r="K1426" s="125"/>
      <c r="L1426" s="125"/>
      <c r="M1426" s="125"/>
      <c r="N1426" s="125"/>
      <c r="O1426" s="125"/>
      <c r="P1426" s="125"/>
      <c r="Q1426" s="125"/>
      <c r="R1426" s="125"/>
      <c r="U1426" s="2"/>
      <c r="V1426" s="229"/>
    </row>
    <row r="1427" spans="1:22">
      <c r="A1427" s="125"/>
      <c r="B1427" s="125"/>
      <c r="C1427" s="125"/>
      <c r="D1427" s="125"/>
      <c r="E1427" s="125"/>
      <c r="F1427" s="125"/>
      <c r="G1427" s="211"/>
      <c r="H1427" s="126"/>
      <c r="I1427" s="126"/>
      <c r="J1427" s="126"/>
      <c r="K1427" s="125"/>
      <c r="L1427" s="125"/>
      <c r="M1427" s="125"/>
      <c r="N1427" s="125"/>
      <c r="O1427" s="125"/>
      <c r="P1427" s="125"/>
      <c r="Q1427" s="125"/>
      <c r="R1427" s="125"/>
      <c r="U1427" s="2"/>
      <c r="V1427" s="229"/>
    </row>
    <row r="1428" spans="1:22">
      <c r="A1428" s="125"/>
      <c r="B1428" s="125"/>
      <c r="C1428" s="125"/>
      <c r="D1428" s="125"/>
      <c r="E1428" s="125"/>
      <c r="F1428" s="125"/>
      <c r="G1428" s="211"/>
      <c r="H1428" s="126"/>
      <c r="I1428" s="126"/>
      <c r="J1428" s="126"/>
      <c r="K1428" s="125"/>
      <c r="L1428" s="125"/>
      <c r="M1428" s="125"/>
      <c r="N1428" s="125"/>
      <c r="O1428" s="125"/>
      <c r="P1428" s="125"/>
      <c r="Q1428" s="125"/>
      <c r="R1428" s="125"/>
      <c r="U1428" s="2"/>
      <c r="V1428" s="229"/>
    </row>
    <row r="1429" spans="1:22">
      <c r="A1429" s="125"/>
      <c r="B1429" s="125"/>
      <c r="C1429" s="125"/>
      <c r="D1429" s="125"/>
      <c r="E1429" s="125"/>
      <c r="F1429" s="125"/>
      <c r="G1429" s="211"/>
      <c r="H1429" s="126"/>
      <c r="I1429" s="126"/>
      <c r="J1429" s="126"/>
      <c r="K1429" s="125"/>
      <c r="L1429" s="125"/>
      <c r="M1429" s="125"/>
      <c r="N1429" s="125"/>
      <c r="O1429" s="125"/>
      <c r="P1429" s="125"/>
      <c r="Q1429" s="125"/>
      <c r="R1429" s="125"/>
      <c r="U1429" s="2"/>
      <c r="V1429" s="229"/>
    </row>
    <row r="1430" spans="1:22">
      <c r="A1430" s="125"/>
      <c r="B1430" s="125"/>
      <c r="C1430" s="125"/>
      <c r="D1430" s="125"/>
      <c r="E1430" s="125"/>
      <c r="F1430" s="125"/>
      <c r="G1430" s="211"/>
      <c r="H1430" s="126"/>
      <c r="I1430" s="126"/>
      <c r="J1430" s="126"/>
      <c r="K1430" s="125"/>
      <c r="L1430" s="125"/>
      <c r="M1430" s="125"/>
      <c r="N1430" s="125"/>
      <c r="O1430" s="125"/>
      <c r="P1430" s="125"/>
      <c r="Q1430" s="125"/>
      <c r="R1430" s="125"/>
      <c r="U1430" s="2"/>
      <c r="V1430" s="229"/>
    </row>
    <row r="1431" spans="1:22">
      <c r="A1431" s="125"/>
      <c r="B1431" s="125"/>
      <c r="C1431" s="125"/>
      <c r="D1431" s="125"/>
      <c r="E1431" s="125"/>
      <c r="F1431" s="125"/>
      <c r="G1431" s="211"/>
      <c r="H1431" s="126"/>
      <c r="I1431" s="126"/>
      <c r="J1431" s="126"/>
      <c r="K1431" s="125"/>
      <c r="L1431" s="125"/>
      <c r="M1431" s="125"/>
      <c r="N1431" s="125"/>
      <c r="O1431" s="125"/>
      <c r="P1431" s="125"/>
      <c r="Q1431" s="125"/>
      <c r="R1431" s="125"/>
      <c r="U1431" s="2"/>
      <c r="V1431" s="229"/>
    </row>
    <row r="1432" spans="1:22">
      <c r="A1432" s="125"/>
      <c r="B1432" s="125"/>
      <c r="C1432" s="125"/>
      <c r="D1432" s="125"/>
      <c r="E1432" s="125"/>
      <c r="F1432" s="125"/>
      <c r="G1432" s="211"/>
      <c r="H1432" s="126"/>
      <c r="I1432" s="126"/>
      <c r="J1432" s="126"/>
      <c r="K1432" s="125"/>
      <c r="L1432" s="125"/>
      <c r="M1432" s="125"/>
      <c r="N1432" s="125"/>
      <c r="O1432" s="125"/>
      <c r="P1432" s="125"/>
      <c r="Q1432" s="125"/>
      <c r="R1432" s="125"/>
      <c r="U1432" s="2"/>
      <c r="V1432" s="229"/>
    </row>
    <row r="1433" spans="1:22">
      <c r="A1433" s="125"/>
      <c r="B1433" s="125"/>
      <c r="C1433" s="125"/>
      <c r="D1433" s="125"/>
      <c r="E1433" s="125"/>
      <c r="F1433" s="125"/>
      <c r="G1433" s="211"/>
      <c r="H1433" s="126"/>
      <c r="I1433" s="126"/>
      <c r="J1433" s="126"/>
      <c r="K1433" s="125"/>
      <c r="L1433" s="125"/>
      <c r="M1433" s="125"/>
      <c r="N1433" s="125"/>
      <c r="O1433" s="125"/>
      <c r="P1433" s="125"/>
      <c r="Q1433" s="125"/>
      <c r="R1433" s="125"/>
      <c r="U1433" s="2"/>
      <c r="V1433" s="229"/>
    </row>
    <row r="1434" spans="1:22">
      <c r="A1434" s="125"/>
      <c r="B1434" s="125"/>
      <c r="C1434" s="125"/>
      <c r="D1434" s="125"/>
      <c r="E1434" s="125"/>
      <c r="F1434" s="125"/>
      <c r="G1434" s="211"/>
      <c r="H1434" s="126"/>
      <c r="I1434" s="126"/>
      <c r="J1434" s="126"/>
      <c r="K1434" s="125"/>
      <c r="L1434" s="125"/>
      <c r="M1434" s="125"/>
      <c r="N1434" s="125"/>
      <c r="O1434" s="125"/>
      <c r="P1434" s="125"/>
      <c r="Q1434" s="125"/>
      <c r="R1434" s="125"/>
      <c r="U1434" s="2"/>
      <c r="V1434" s="229"/>
    </row>
    <row r="1435" spans="1:22">
      <c r="A1435" s="125"/>
      <c r="B1435" s="125"/>
      <c r="C1435" s="125"/>
      <c r="D1435" s="125"/>
      <c r="E1435" s="125"/>
      <c r="F1435" s="125"/>
      <c r="G1435" s="211"/>
      <c r="H1435" s="126"/>
      <c r="I1435" s="126"/>
      <c r="J1435" s="126"/>
      <c r="K1435" s="125"/>
      <c r="L1435" s="125"/>
      <c r="M1435" s="125"/>
      <c r="N1435" s="125"/>
      <c r="O1435" s="125"/>
      <c r="P1435" s="125"/>
      <c r="Q1435" s="125"/>
      <c r="R1435" s="125"/>
      <c r="U1435" s="2"/>
      <c r="V1435" s="229"/>
    </row>
    <row r="1436" spans="1:22">
      <c r="A1436" s="125"/>
      <c r="B1436" s="125"/>
      <c r="C1436" s="125"/>
      <c r="D1436" s="125"/>
      <c r="E1436" s="125"/>
      <c r="F1436" s="125"/>
      <c r="G1436" s="211"/>
      <c r="H1436" s="126"/>
      <c r="I1436" s="126"/>
      <c r="J1436" s="126"/>
      <c r="K1436" s="125"/>
      <c r="L1436" s="125"/>
      <c r="M1436" s="125"/>
      <c r="N1436" s="125"/>
      <c r="O1436" s="125"/>
      <c r="P1436" s="125"/>
      <c r="Q1436" s="125"/>
      <c r="R1436" s="125"/>
      <c r="U1436" s="2"/>
      <c r="V1436" s="229"/>
    </row>
    <row r="1437" spans="1:22">
      <c r="A1437" s="125"/>
      <c r="B1437" s="125"/>
      <c r="C1437" s="125"/>
      <c r="D1437" s="125"/>
      <c r="E1437" s="125"/>
      <c r="F1437" s="125"/>
      <c r="G1437" s="211"/>
      <c r="H1437" s="126"/>
      <c r="I1437" s="126"/>
      <c r="J1437" s="126"/>
      <c r="K1437" s="125"/>
      <c r="L1437" s="125"/>
      <c r="M1437" s="125"/>
      <c r="N1437" s="125"/>
      <c r="O1437" s="125"/>
      <c r="P1437" s="125"/>
      <c r="Q1437" s="125"/>
      <c r="R1437" s="125"/>
      <c r="U1437" s="2"/>
      <c r="V1437" s="229"/>
    </row>
    <row r="1438" spans="1:22">
      <c r="A1438" s="125"/>
      <c r="B1438" s="125"/>
      <c r="C1438" s="125"/>
      <c r="D1438" s="125"/>
      <c r="E1438" s="125"/>
      <c r="F1438" s="125"/>
      <c r="G1438" s="211"/>
      <c r="H1438" s="126"/>
      <c r="I1438" s="126"/>
      <c r="J1438" s="126"/>
      <c r="K1438" s="125"/>
      <c r="L1438" s="125"/>
      <c r="M1438" s="125"/>
      <c r="N1438" s="125"/>
      <c r="O1438" s="125"/>
      <c r="P1438" s="125"/>
      <c r="Q1438" s="125"/>
      <c r="R1438" s="125"/>
      <c r="U1438" s="2"/>
      <c r="V1438" s="229"/>
    </row>
    <row r="1439" spans="1:22">
      <c r="A1439" s="125"/>
      <c r="B1439" s="125"/>
      <c r="C1439" s="125"/>
      <c r="D1439" s="125"/>
      <c r="E1439" s="125"/>
      <c r="F1439" s="125"/>
      <c r="G1439" s="211"/>
      <c r="H1439" s="126"/>
      <c r="I1439" s="126"/>
      <c r="J1439" s="126"/>
      <c r="K1439" s="125"/>
      <c r="L1439" s="125"/>
      <c r="M1439" s="125"/>
      <c r="N1439" s="125"/>
      <c r="O1439" s="125"/>
      <c r="P1439" s="125"/>
      <c r="Q1439" s="125"/>
      <c r="R1439" s="125"/>
      <c r="U1439" s="2"/>
      <c r="V1439" s="229"/>
    </row>
    <row r="1440" spans="1:22">
      <c r="A1440" s="125"/>
      <c r="B1440" s="125"/>
      <c r="C1440" s="125"/>
      <c r="D1440" s="125"/>
      <c r="E1440" s="125"/>
      <c r="F1440" s="125"/>
      <c r="G1440" s="211"/>
      <c r="H1440" s="126"/>
      <c r="I1440" s="126"/>
      <c r="J1440" s="126"/>
      <c r="K1440" s="125"/>
      <c r="L1440" s="125"/>
      <c r="M1440" s="125"/>
      <c r="N1440" s="125"/>
      <c r="O1440" s="125"/>
      <c r="P1440" s="125"/>
      <c r="Q1440" s="125"/>
      <c r="R1440" s="125"/>
      <c r="U1440" s="2"/>
      <c r="V1440" s="229"/>
    </row>
    <row r="1441" spans="1:22">
      <c r="A1441" s="125"/>
      <c r="B1441" s="125"/>
      <c r="C1441" s="125"/>
      <c r="D1441" s="125"/>
      <c r="E1441" s="125"/>
      <c r="F1441" s="125"/>
      <c r="G1441" s="211"/>
      <c r="H1441" s="126"/>
      <c r="I1441" s="126"/>
      <c r="J1441" s="126"/>
      <c r="K1441" s="125"/>
      <c r="L1441" s="125"/>
      <c r="M1441" s="125"/>
      <c r="N1441" s="125"/>
      <c r="O1441" s="125"/>
      <c r="P1441" s="125"/>
      <c r="Q1441" s="125"/>
      <c r="R1441" s="125"/>
      <c r="U1441" s="2"/>
      <c r="V1441" s="229"/>
    </row>
    <row r="1442" spans="1:22">
      <c r="A1442" s="125"/>
      <c r="B1442" s="125"/>
      <c r="C1442" s="125"/>
      <c r="D1442" s="125"/>
      <c r="E1442" s="125"/>
      <c r="F1442" s="125"/>
      <c r="G1442" s="211"/>
      <c r="H1442" s="126"/>
      <c r="I1442" s="126"/>
      <c r="J1442" s="126"/>
      <c r="K1442" s="125"/>
      <c r="L1442" s="125"/>
      <c r="M1442" s="125"/>
      <c r="N1442" s="125"/>
      <c r="O1442" s="125"/>
      <c r="P1442" s="125"/>
      <c r="Q1442" s="125"/>
      <c r="R1442" s="125"/>
      <c r="U1442" s="2"/>
      <c r="V1442" s="229"/>
    </row>
    <row r="1443" spans="1:22">
      <c r="A1443" s="125"/>
      <c r="B1443" s="125"/>
      <c r="C1443" s="125"/>
      <c r="D1443" s="125"/>
      <c r="E1443" s="125"/>
      <c r="F1443" s="125"/>
      <c r="G1443" s="211"/>
      <c r="H1443" s="126"/>
      <c r="I1443" s="126"/>
      <c r="J1443" s="126"/>
      <c r="K1443" s="125"/>
      <c r="L1443" s="125"/>
      <c r="M1443" s="125"/>
      <c r="N1443" s="125"/>
      <c r="O1443" s="125"/>
      <c r="P1443" s="125"/>
      <c r="Q1443" s="125"/>
      <c r="R1443" s="125"/>
      <c r="U1443" s="2"/>
      <c r="V1443" s="229"/>
    </row>
    <row r="1444" spans="1:22">
      <c r="A1444" s="125"/>
      <c r="B1444" s="125"/>
      <c r="C1444" s="125"/>
      <c r="D1444" s="125"/>
      <c r="E1444" s="125"/>
      <c r="F1444" s="125"/>
      <c r="G1444" s="211"/>
      <c r="H1444" s="126"/>
      <c r="I1444" s="126"/>
      <c r="J1444" s="126"/>
      <c r="K1444" s="125"/>
      <c r="L1444" s="125"/>
      <c r="M1444" s="125"/>
      <c r="N1444" s="125"/>
      <c r="O1444" s="125"/>
      <c r="P1444" s="125"/>
      <c r="Q1444" s="125"/>
      <c r="R1444" s="125"/>
      <c r="U1444" s="2"/>
      <c r="V1444" s="229"/>
    </row>
    <row r="1445" spans="1:22">
      <c r="A1445" s="125"/>
      <c r="B1445" s="125"/>
      <c r="C1445" s="125"/>
      <c r="D1445" s="125"/>
      <c r="E1445" s="125"/>
      <c r="F1445" s="125"/>
      <c r="G1445" s="211"/>
      <c r="H1445" s="126"/>
      <c r="I1445" s="126"/>
      <c r="J1445" s="126"/>
      <c r="K1445" s="125"/>
      <c r="L1445" s="125"/>
      <c r="M1445" s="125"/>
      <c r="N1445" s="125"/>
      <c r="O1445" s="125"/>
      <c r="P1445" s="125"/>
      <c r="Q1445" s="125"/>
      <c r="R1445" s="125"/>
      <c r="U1445" s="2"/>
      <c r="V1445" s="229"/>
    </row>
    <row r="1446" spans="1:22">
      <c r="A1446" s="125"/>
      <c r="B1446" s="125"/>
      <c r="C1446" s="125"/>
      <c r="D1446" s="125"/>
      <c r="E1446" s="125"/>
      <c r="F1446" s="125"/>
      <c r="G1446" s="211"/>
      <c r="H1446" s="126"/>
      <c r="I1446" s="126"/>
      <c r="J1446" s="126"/>
      <c r="K1446" s="125"/>
      <c r="L1446" s="125"/>
      <c r="M1446" s="125"/>
      <c r="N1446" s="125"/>
      <c r="O1446" s="125"/>
      <c r="P1446" s="125"/>
      <c r="Q1446" s="125"/>
      <c r="R1446" s="125"/>
      <c r="U1446" s="2"/>
      <c r="V1446" s="229"/>
    </row>
    <row r="1447" spans="1:22">
      <c r="A1447" s="125"/>
      <c r="B1447" s="125"/>
      <c r="C1447" s="125"/>
      <c r="D1447" s="125"/>
      <c r="E1447" s="125"/>
      <c r="F1447" s="125"/>
      <c r="G1447" s="211"/>
      <c r="H1447" s="126"/>
      <c r="I1447" s="126"/>
      <c r="J1447" s="126"/>
      <c r="K1447" s="125"/>
      <c r="L1447" s="125"/>
      <c r="M1447" s="125"/>
      <c r="N1447" s="125"/>
      <c r="O1447" s="125"/>
      <c r="P1447" s="125"/>
      <c r="Q1447" s="125"/>
      <c r="R1447" s="125"/>
      <c r="U1447" s="2"/>
      <c r="V1447" s="229"/>
    </row>
    <row r="1448" spans="1:22">
      <c r="A1448" s="125"/>
      <c r="B1448" s="125"/>
      <c r="C1448" s="125"/>
      <c r="D1448" s="125"/>
      <c r="E1448" s="125"/>
      <c r="F1448" s="125"/>
      <c r="G1448" s="211"/>
      <c r="H1448" s="126"/>
      <c r="I1448" s="126"/>
      <c r="J1448" s="126"/>
      <c r="K1448" s="125"/>
      <c r="L1448" s="125"/>
      <c r="M1448" s="125"/>
      <c r="N1448" s="125"/>
      <c r="O1448" s="125"/>
      <c r="P1448" s="125"/>
      <c r="Q1448" s="125"/>
      <c r="R1448" s="125"/>
      <c r="U1448" s="2"/>
      <c r="V1448" s="229"/>
    </row>
    <row r="1449" spans="1:22">
      <c r="A1449" s="125"/>
      <c r="B1449" s="125"/>
      <c r="C1449" s="125"/>
      <c r="D1449" s="125"/>
      <c r="E1449" s="125"/>
      <c r="F1449" s="125"/>
      <c r="G1449" s="211"/>
      <c r="H1449" s="126"/>
      <c r="I1449" s="126"/>
      <c r="J1449" s="126"/>
      <c r="K1449" s="125"/>
      <c r="L1449" s="125"/>
      <c r="M1449" s="125"/>
      <c r="N1449" s="125"/>
      <c r="O1449" s="125"/>
      <c r="P1449" s="125"/>
      <c r="Q1449" s="125"/>
      <c r="R1449" s="125"/>
      <c r="U1449" s="2"/>
      <c r="V1449" s="229"/>
    </row>
    <row r="1450" spans="1:22">
      <c r="A1450" s="125"/>
      <c r="B1450" s="125"/>
      <c r="C1450" s="125"/>
      <c r="D1450" s="125"/>
      <c r="E1450" s="125"/>
      <c r="F1450" s="125"/>
      <c r="G1450" s="211"/>
      <c r="H1450" s="126"/>
      <c r="I1450" s="126"/>
      <c r="J1450" s="126"/>
      <c r="K1450" s="125"/>
      <c r="L1450" s="125"/>
      <c r="M1450" s="125"/>
      <c r="N1450" s="125"/>
      <c r="O1450" s="125"/>
      <c r="P1450" s="125"/>
      <c r="Q1450" s="125"/>
      <c r="R1450" s="125"/>
      <c r="U1450" s="2"/>
      <c r="V1450" s="229"/>
    </row>
    <row r="1451" spans="1:22">
      <c r="A1451" s="125"/>
      <c r="B1451" s="125"/>
      <c r="C1451" s="125"/>
      <c r="D1451" s="125"/>
      <c r="E1451" s="125"/>
      <c r="F1451" s="125"/>
      <c r="G1451" s="211"/>
      <c r="H1451" s="126"/>
      <c r="I1451" s="126"/>
      <c r="J1451" s="126"/>
      <c r="K1451" s="125"/>
      <c r="L1451" s="125"/>
      <c r="M1451" s="125"/>
      <c r="N1451" s="125"/>
      <c r="O1451" s="125"/>
      <c r="P1451" s="125"/>
      <c r="Q1451" s="125"/>
      <c r="R1451" s="125"/>
      <c r="U1451" s="2"/>
      <c r="V1451" s="229"/>
    </row>
    <row r="1452" spans="1:22">
      <c r="A1452" s="125"/>
      <c r="B1452" s="125"/>
      <c r="C1452" s="125"/>
      <c r="D1452" s="125"/>
      <c r="E1452" s="125"/>
      <c r="F1452" s="125"/>
      <c r="G1452" s="211"/>
      <c r="H1452" s="126"/>
      <c r="I1452" s="126"/>
      <c r="J1452" s="126"/>
      <c r="K1452" s="125"/>
      <c r="L1452" s="125"/>
      <c r="M1452" s="125"/>
      <c r="N1452" s="125"/>
      <c r="O1452" s="125"/>
      <c r="P1452" s="125"/>
      <c r="Q1452" s="125"/>
      <c r="R1452" s="125"/>
      <c r="U1452" s="2"/>
      <c r="V1452" s="229"/>
    </row>
    <row r="1453" spans="1:22">
      <c r="A1453" s="125"/>
      <c r="B1453" s="125"/>
      <c r="C1453" s="125"/>
      <c r="D1453" s="125"/>
      <c r="E1453" s="125"/>
      <c r="F1453" s="125"/>
      <c r="G1453" s="211"/>
      <c r="H1453" s="126"/>
      <c r="I1453" s="126"/>
      <c r="J1453" s="126"/>
      <c r="K1453" s="125"/>
      <c r="L1453" s="125"/>
      <c r="M1453" s="125"/>
      <c r="N1453" s="125"/>
      <c r="O1453" s="125"/>
      <c r="P1453" s="125"/>
      <c r="Q1453" s="125"/>
      <c r="R1453" s="125"/>
      <c r="U1453" s="2"/>
      <c r="V1453" s="229"/>
    </row>
    <row r="1454" spans="1:22">
      <c r="A1454" s="125"/>
      <c r="B1454" s="125"/>
      <c r="C1454" s="125"/>
      <c r="D1454" s="125"/>
      <c r="E1454" s="125"/>
      <c r="F1454" s="125"/>
      <c r="G1454" s="211"/>
      <c r="H1454" s="126"/>
      <c r="I1454" s="126"/>
      <c r="J1454" s="126"/>
      <c r="K1454" s="125"/>
      <c r="L1454" s="125"/>
      <c r="M1454" s="125"/>
      <c r="N1454" s="125"/>
      <c r="O1454" s="125"/>
      <c r="P1454" s="125"/>
      <c r="Q1454" s="125"/>
      <c r="R1454" s="125"/>
      <c r="U1454" s="2"/>
      <c r="V1454" s="229"/>
    </row>
    <row r="1455" spans="1:22">
      <c r="A1455" s="125"/>
      <c r="B1455" s="125"/>
      <c r="C1455" s="125"/>
      <c r="D1455" s="125"/>
      <c r="E1455" s="125"/>
      <c r="F1455" s="125"/>
      <c r="G1455" s="211"/>
      <c r="H1455" s="126"/>
      <c r="I1455" s="126"/>
      <c r="J1455" s="126"/>
      <c r="K1455" s="125"/>
      <c r="L1455" s="125"/>
      <c r="M1455" s="125"/>
      <c r="N1455" s="125"/>
      <c r="O1455" s="125"/>
      <c r="P1455" s="125"/>
      <c r="Q1455" s="125"/>
      <c r="R1455" s="125"/>
      <c r="U1455" s="2"/>
      <c r="V1455" s="229"/>
    </row>
    <row r="1456" spans="1:22">
      <c r="A1456" s="125"/>
      <c r="B1456" s="125"/>
      <c r="C1456" s="125"/>
      <c r="D1456" s="125"/>
      <c r="E1456" s="125"/>
      <c r="F1456" s="125"/>
      <c r="G1456" s="211"/>
      <c r="H1456" s="126"/>
      <c r="I1456" s="126"/>
      <c r="J1456" s="126"/>
      <c r="K1456" s="125"/>
      <c r="L1456" s="125"/>
      <c r="M1456" s="125"/>
      <c r="N1456" s="125"/>
      <c r="O1456" s="125"/>
      <c r="P1456" s="125"/>
      <c r="Q1456" s="125"/>
      <c r="R1456" s="125"/>
      <c r="U1456" s="2"/>
      <c r="V1456" s="229"/>
    </row>
    <row r="1457" spans="1:22">
      <c r="A1457" s="125"/>
      <c r="B1457" s="125"/>
      <c r="C1457" s="125"/>
      <c r="D1457" s="125"/>
      <c r="E1457" s="125"/>
      <c r="F1457" s="125"/>
      <c r="G1457" s="211"/>
      <c r="H1457" s="126"/>
      <c r="I1457" s="126"/>
      <c r="J1457" s="126"/>
      <c r="K1457" s="125"/>
      <c r="L1457" s="125"/>
      <c r="M1457" s="125"/>
      <c r="N1457" s="125"/>
      <c r="O1457" s="125"/>
      <c r="P1457" s="125"/>
      <c r="Q1457" s="125"/>
      <c r="R1457" s="125"/>
      <c r="U1457" s="2"/>
      <c r="V1457" s="229"/>
    </row>
    <row r="1458" spans="1:22">
      <c r="A1458" s="125"/>
      <c r="B1458" s="125"/>
      <c r="C1458" s="125"/>
      <c r="D1458" s="125"/>
      <c r="E1458" s="125"/>
      <c r="F1458" s="125"/>
      <c r="G1458" s="211"/>
      <c r="H1458" s="126"/>
      <c r="I1458" s="126"/>
      <c r="J1458" s="126"/>
      <c r="K1458" s="125"/>
      <c r="L1458" s="125"/>
      <c r="M1458" s="125"/>
      <c r="N1458" s="125"/>
      <c r="O1458" s="125"/>
      <c r="P1458" s="125"/>
      <c r="Q1458" s="125"/>
      <c r="R1458" s="125"/>
      <c r="U1458" s="2"/>
      <c r="V1458" s="229"/>
    </row>
    <row r="1459" spans="1:22">
      <c r="A1459" s="125"/>
      <c r="B1459" s="125"/>
      <c r="C1459" s="125"/>
      <c r="D1459" s="125"/>
      <c r="E1459" s="125"/>
      <c r="F1459" s="125"/>
      <c r="G1459" s="211"/>
      <c r="H1459" s="126"/>
      <c r="I1459" s="126"/>
      <c r="J1459" s="126"/>
      <c r="K1459" s="125"/>
      <c r="L1459" s="125"/>
      <c r="M1459" s="125"/>
      <c r="N1459" s="125"/>
      <c r="O1459" s="125"/>
      <c r="P1459" s="125"/>
      <c r="Q1459" s="125"/>
      <c r="R1459" s="125"/>
      <c r="U1459" s="2"/>
      <c r="V1459" s="229"/>
    </row>
    <row r="1460" spans="1:22">
      <c r="A1460" s="125"/>
      <c r="B1460" s="125"/>
      <c r="C1460" s="125"/>
      <c r="D1460" s="125"/>
      <c r="E1460" s="125"/>
      <c r="F1460" s="125"/>
      <c r="G1460" s="211"/>
      <c r="H1460" s="126"/>
      <c r="I1460" s="126"/>
      <c r="J1460" s="126"/>
      <c r="K1460" s="125"/>
      <c r="L1460" s="125"/>
      <c r="M1460" s="125"/>
      <c r="N1460" s="125"/>
      <c r="O1460" s="125"/>
      <c r="P1460" s="125"/>
      <c r="Q1460" s="125"/>
      <c r="R1460" s="125"/>
      <c r="U1460" s="2"/>
      <c r="V1460" s="229"/>
    </row>
    <row r="1461" spans="1:22">
      <c r="A1461" s="125"/>
      <c r="B1461" s="125"/>
      <c r="C1461" s="125"/>
      <c r="D1461" s="125"/>
      <c r="E1461" s="125"/>
      <c r="F1461" s="125"/>
      <c r="G1461" s="211"/>
      <c r="H1461" s="126"/>
      <c r="I1461" s="126"/>
      <c r="J1461" s="126"/>
      <c r="K1461" s="125"/>
      <c r="L1461" s="125"/>
      <c r="M1461" s="125"/>
      <c r="N1461" s="125"/>
      <c r="O1461" s="125"/>
      <c r="P1461" s="125"/>
      <c r="Q1461" s="125"/>
      <c r="R1461" s="125"/>
      <c r="U1461" s="2"/>
      <c r="V1461" s="229"/>
    </row>
    <row r="1462" spans="1:22">
      <c r="A1462" s="125"/>
      <c r="B1462" s="125"/>
      <c r="C1462" s="125"/>
      <c r="D1462" s="125"/>
      <c r="E1462" s="125"/>
      <c r="F1462" s="125"/>
      <c r="G1462" s="211"/>
      <c r="H1462" s="126"/>
      <c r="I1462" s="126"/>
      <c r="J1462" s="126"/>
      <c r="K1462" s="125"/>
      <c r="L1462" s="125"/>
      <c r="M1462" s="125"/>
      <c r="N1462" s="125"/>
      <c r="O1462" s="125"/>
      <c r="P1462" s="125"/>
      <c r="Q1462" s="125"/>
      <c r="R1462" s="125"/>
      <c r="U1462" s="2"/>
      <c r="V1462" s="229"/>
    </row>
    <row r="1463" spans="1:22">
      <c r="A1463" s="125"/>
      <c r="B1463" s="125"/>
      <c r="C1463" s="125"/>
      <c r="D1463" s="125"/>
      <c r="E1463" s="125"/>
      <c r="F1463" s="125"/>
      <c r="G1463" s="211"/>
      <c r="H1463" s="126"/>
      <c r="I1463" s="126"/>
      <c r="J1463" s="126"/>
      <c r="K1463" s="125"/>
      <c r="L1463" s="125"/>
      <c r="M1463" s="125"/>
      <c r="N1463" s="125"/>
      <c r="O1463" s="125"/>
      <c r="P1463" s="125"/>
      <c r="Q1463" s="125"/>
      <c r="R1463" s="125"/>
      <c r="U1463" s="2"/>
      <c r="V1463" s="229"/>
    </row>
    <row r="1464" spans="1:22">
      <c r="A1464" s="125"/>
      <c r="B1464" s="125"/>
      <c r="C1464" s="125"/>
      <c r="D1464" s="125"/>
      <c r="E1464" s="125"/>
      <c r="F1464" s="125"/>
      <c r="G1464" s="211"/>
      <c r="H1464" s="126"/>
      <c r="I1464" s="126"/>
      <c r="J1464" s="126"/>
      <c r="K1464" s="125"/>
      <c r="L1464" s="125"/>
      <c r="M1464" s="125"/>
      <c r="N1464" s="125"/>
      <c r="O1464" s="125"/>
      <c r="P1464" s="125"/>
      <c r="Q1464" s="125"/>
      <c r="R1464" s="125"/>
      <c r="U1464" s="2"/>
      <c r="V1464" s="229"/>
    </row>
    <row r="1465" spans="1:22">
      <c r="A1465" s="125"/>
      <c r="B1465" s="125"/>
      <c r="C1465" s="125"/>
      <c r="D1465" s="125"/>
      <c r="E1465" s="125"/>
      <c r="F1465" s="125"/>
      <c r="G1465" s="211"/>
      <c r="H1465" s="126"/>
      <c r="I1465" s="126"/>
      <c r="J1465" s="126"/>
      <c r="K1465" s="125"/>
      <c r="L1465" s="125"/>
      <c r="M1465" s="125"/>
      <c r="N1465" s="125"/>
      <c r="O1465" s="125"/>
      <c r="P1465" s="125"/>
      <c r="Q1465" s="125"/>
      <c r="R1465" s="125"/>
      <c r="U1465" s="2"/>
      <c r="V1465" s="229"/>
    </row>
    <row r="1466" spans="1:22">
      <c r="A1466" s="125"/>
      <c r="B1466" s="125"/>
      <c r="C1466" s="125"/>
      <c r="D1466" s="125"/>
      <c r="E1466" s="125"/>
      <c r="F1466" s="125"/>
      <c r="G1466" s="211"/>
      <c r="H1466" s="126"/>
      <c r="I1466" s="126"/>
      <c r="J1466" s="126"/>
      <c r="K1466" s="125"/>
      <c r="L1466" s="125"/>
      <c r="M1466" s="125"/>
      <c r="N1466" s="125"/>
      <c r="O1466" s="125"/>
      <c r="P1466" s="125"/>
      <c r="Q1466" s="125"/>
      <c r="R1466" s="125"/>
      <c r="U1466" s="2"/>
      <c r="V1466" s="229"/>
    </row>
    <row r="1467" spans="1:22">
      <c r="A1467" s="125"/>
      <c r="B1467" s="125"/>
      <c r="C1467" s="125"/>
      <c r="D1467" s="125"/>
      <c r="E1467" s="125"/>
      <c r="F1467" s="125"/>
      <c r="G1467" s="211"/>
      <c r="H1467" s="126"/>
      <c r="I1467" s="126"/>
      <c r="J1467" s="126"/>
      <c r="K1467" s="125"/>
      <c r="L1467" s="125"/>
      <c r="M1467" s="125"/>
      <c r="N1467" s="125"/>
      <c r="O1467" s="125"/>
      <c r="P1467" s="125"/>
      <c r="Q1467" s="125"/>
      <c r="R1467" s="125"/>
      <c r="U1467" s="2"/>
      <c r="V1467" s="229"/>
    </row>
    <row r="1468" spans="1:22">
      <c r="A1468" s="125"/>
      <c r="B1468" s="125"/>
      <c r="C1468" s="125"/>
      <c r="D1468" s="125"/>
      <c r="E1468" s="125"/>
      <c r="F1468" s="125"/>
      <c r="G1468" s="211"/>
      <c r="H1468" s="126"/>
      <c r="I1468" s="126"/>
      <c r="J1468" s="126"/>
      <c r="K1468" s="125"/>
      <c r="L1468" s="125"/>
      <c r="M1468" s="125"/>
      <c r="N1468" s="125"/>
      <c r="O1468" s="125"/>
      <c r="P1468" s="125"/>
      <c r="Q1468" s="125"/>
      <c r="R1468" s="125"/>
      <c r="U1468" s="2"/>
      <c r="V1468" s="229"/>
    </row>
    <row r="1469" spans="1:22">
      <c r="A1469" s="125"/>
      <c r="B1469" s="125"/>
      <c r="C1469" s="125"/>
      <c r="D1469" s="125"/>
      <c r="E1469" s="125"/>
      <c r="F1469" s="125"/>
      <c r="G1469" s="211"/>
      <c r="H1469" s="126"/>
      <c r="I1469" s="126"/>
      <c r="J1469" s="126"/>
      <c r="K1469" s="125"/>
      <c r="L1469" s="125"/>
      <c r="M1469" s="125"/>
      <c r="N1469" s="125"/>
      <c r="O1469" s="125"/>
      <c r="P1469" s="125"/>
      <c r="Q1469" s="125"/>
      <c r="R1469" s="125"/>
      <c r="U1469" s="2"/>
      <c r="V1469" s="229"/>
    </row>
    <row r="1470" spans="1:22">
      <c r="A1470" s="125"/>
      <c r="B1470" s="125"/>
      <c r="C1470" s="125"/>
      <c r="D1470" s="125"/>
      <c r="E1470" s="125"/>
      <c r="F1470" s="125"/>
      <c r="G1470" s="211"/>
      <c r="H1470" s="126"/>
      <c r="I1470" s="126"/>
      <c r="J1470" s="126"/>
      <c r="K1470" s="125"/>
      <c r="L1470" s="125"/>
      <c r="M1470" s="125"/>
      <c r="N1470" s="125"/>
      <c r="O1470" s="125"/>
      <c r="P1470" s="125"/>
      <c r="Q1470" s="125"/>
      <c r="R1470" s="125"/>
      <c r="U1470" s="2"/>
      <c r="V1470" s="229"/>
    </row>
    <row r="1471" spans="1:22">
      <c r="A1471" s="125"/>
      <c r="B1471" s="125"/>
      <c r="C1471" s="125"/>
      <c r="D1471" s="125"/>
      <c r="E1471" s="125"/>
      <c r="F1471" s="125"/>
      <c r="G1471" s="211"/>
      <c r="H1471" s="126"/>
      <c r="I1471" s="126"/>
      <c r="J1471" s="126"/>
      <c r="K1471" s="125"/>
      <c r="L1471" s="125"/>
      <c r="M1471" s="125"/>
      <c r="N1471" s="125"/>
      <c r="O1471" s="125"/>
      <c r="P1471" s="125"/>
      <c r="Q1471" s="125"/>
      <c r="R1471" s="125"/>
      <c r="U1471" s="2"/>
      <c r="V1471" s="229"/>
    </row>
    <row r="1472" spans="1:22">
      <c r="A1472" s="125"/>
      <c r="B1472" s="125"/>
      <c r="C1472" s="125"/>
      <c r="D1472" s="125"/>
      <c r="E1472" s="125"/>
      <c r="F1472" s="125"/>
      <c r="G1472" s="211"/>
      <c r="H1472" s="126"/>
      <c r="I1472" s="126"/>
      <c r="J1472" s="126"/>
      <c r="K1472" s="125"/>
      <c r="L1472" s="125"/>
      <c r="M1472" s="125"/>
      <c r="N1472" s="125"/>
      <c r="O1472" s="125"/>
      <c r="P1472" s="125"/>
      <c r="Q1472" s="125"/>
      <c r="R1472" s="125"/>
      <c r="U1472" s="2"/>
      <c r="V1472" s="229"/>
    </row>
    <row r="1473" spans="1:22">
      <c r="A1473" s="125"/>
      <c r="B1473" s="125"/>
      <c r="C1473" s="125"/>
      <c r="D1473" s="125"/>
      <c r="E1473" s="125"/>
      <c r="F1473" s="125"/>
      <c r="G1473" s="211"/>
      <c r="H1473" s="126"/>
      <c r="I1473" s="126"/>
      <c r="J1473" s="126"/>
      <c r="K1473" s="125"/>
      <c r="L1473" s="125"/>
      <c r="M1473" s="125"/>
      <c r="N1473" s="125"/>
      <c r="O1473" s="125"/>
      <c r="P1473" s="125"/>
      <c r="Q1473" s="125"/>
      <c r="R1473" s="125"/>
      <c r="U1473" s="2"/>
      <c r="V1473" s="229"/>
    </row>
    <row r="1474" spans="1:22">
      <c r="A1474" s="125"/>
      <c r="B1474" s="125"/>
      <c r="C1474" s="125"/>
      <c r="D1474" s="125"/>
      <c r="E1474" s="125"/>
      <c r="F1474" s="125"/>
      <c r="G1474" s="211"/>
      <c r="H1474" s="126"/>
      <c r="I1474" s="126"/>
      <c r="J1474" s="126"/>
      <c r="K1474" s="125"/>
      <c r="L1474" s="125"/>
      <c r="M1474" s="125"/>
      <c r="N1474" s="125"/>
      <c r="O1474" s="125"/>
      <c r="P1474" s="125"/>
      <c r="Q1474" s="125"/>
      <c r="R1474" s="125"/>
      <c r="U1474" s="2"/>
      <c r="V1474" s="229"/>
    </row>
    <row r="1475" spans="1:22">
      <c r="A1475" s="125"/>
      <c r="B1475" s="125"/>
      <c r="C1475" s="125"/>
      <c r="D1475" s="125"/>
      <c r="E1475" s="125"/>
      <c r="F1475" s="125"/>
      <c r="G1475" s="211"/>
      <c r="H1475" s="126"/>
      <c r="I1475" s="126"/>
      <c r="J1475" s="126"/>
      <c r="K1475" s="125"/>
      <c r="L1475" s="125"/>
      <c r="M1475" s="125"/>
      <c r="N1475" s="125"/>
      <c r="O1475" s="125"/>
      <c r="P1475" s="125"/>
      <c r="Q1475" s="125"/>
      <c r="R1475" s="125"/>
      <c r="U1475" s="2"/>
      <c r="V1475" s="229"/>
    </row>
    <row r="1476" spans="1:22">
      <c r="A1476" s="125"/>
      <c r="B1476" s="125"/>
      <c r="C1476" s="125"/>
      <c r="D1476" s="125"/>
      <c r="E1476" s="125"/>
      <c r="F1476" s="125"/>
      <c r="G1476" s="211"/>
      <c r="H1476" s="126"/>
      <c r="I1476" s="126"/>
      <c r="J1476" s="126"/>
      <c r="K1476" s="125"/>
      <c r="L1476" s="125"/>
      <c r="M1476" s="125"/>
      <c r="N1476" s="125"/>
      <c r="O1476" s="125"/>
      <c r="P1476" s="125"/>
      <c r="Q1476" s="125"/>
      <c r="R1476" s="125"/>
      <c r="U1476" s="2"/>
      <c r="V1476" s="229"/>
    </row>
    <row r="1477" spans="1:22">
      <c r="A1477" s="125"/>
      <c r="B1477" s="125"/>
      <c r="C1477" s="125"/>
      <c r="D1477" s="125"/>
      <c r="E1477" s="125"/>
      <c r="F1477" s="125"/>
      <c r="G1477" s="211"/>
      <c r="H1477" s="126"/>
      <c r="I1477" s="126"/>
      <c r="J1477" s="126"/>
      <c r="K1477" s="125"/>
      <c r="L1477" s="125"/>
      <c r="M1477" s="125"/>
      <c r="N1477" s="125"/>
      <c r="O1477" s="125"/>
      <c r="P1477" s="125"/>
      <c r="Q1477" s="125"/>
      <c r="R1477" s="125"/>
      <c r="U1477" s="2"/>
      <c r="V1477" s="229"/>
    </row>
    <row r="1478" spans="1:22">
      <c r="A1478" s="125"/>
      <c r="B1478" s="125"/>
      <c r="C1478" s="125"/>
      <c r="D1478" s="125"/>
      <c r="E1478" s="125"/>
      <c r="F1478" s="125"/>
      <c r="G1478" s="211"/>
      <c r="H1478" s="126"/>
      <c r="I1478" s="126"/>
      <c r="J1478" s="126"/>
      <c r="K1478" s="125"/>
      <c r="L1478" s="125"/>
      <c r="M1478" s="125"/>
      <c r="N1478" s="125"/>
      <c r="O1478" s="125"/>
      <c r="P1478" s="125"/>
      <c r="Q1478" s="125"/>
      <c r="R1478" s="125"/>
      <c r="U1478" s="2"/>
      <c r="V1478" s="229"/>
    </row>
    <row r="1479" spans="1:22">
      <c r="A1479" s="125"/>
      <c r="B1479" s="125"/>
      <c r="C1479" s="125"/>
      <c r="D1479" s="125"/>
      <c r="E1479" s="125"/>
      <c r="F1479" s="125"/>
      <c r="G1479" s="211"/>
      <c r="H1479" s="126"/>
      <c r="I1479" s="126"/>
      <c r="J1479" s="126"/>
      <c r="K1479" s="125"/>
      <c r="L1479" s="125"/>
      <c r="M1479" s="125"/>
      <c r="N1479" s="125"/>
      <c r="O1479" s="125"/>
      <c r="P1479" s="125"/>
      <c r="Q1479" s="125"/>
      <c r="R1479" s="125"/>
      <c r="U1479" s="2"/>
      <c r="V1479" s="229"/>
    </row>
    <row r="1480" spans="1:22">
      <c r="A1480" s="125"/>
      <c r="B1480" s="125"/>
      <c r="C1480" s="125"/>
      <c r="D1480" s="125"/>
      <c r="E1480" s="125"/>
      <c r="F1480" s="125"/>
      <c r="G1480" s="211"/>
      <c r="H1480" s="126"/>
      <c r="I1480" s="126"/>
      <c r="J1480" s="126"/>
      <c r="K1480" s="125"/>
      <c r="L1480" s="125"/>
      <c r="M1480" s="125"/>
      <c r="N1480" s="125"/>
      <c r="O1480" s="125"/>
      <c r="P1480" s="125"/>
      <c r="Q1480" s="125"/>
      <c r="R1480" s="125"/>
      <c r="U1480" s="2"/>
      <c r="V1480" s="229"/>
    </row>
    <row r="1481" spans="1:22">
      <c r="A1481" s="125"/>
      <c r="B1481" s="125"/>
      <c r="C1481" s="125"/>
      <c r="D1481" s="125"/>
      <c r="E1481" s="125"/>
      <c r="F1481" s="125"/>
      <c r="G1481" s="211"/>
      <c r="H1481" s="126"/>
      <c r="I1481" s="126"/>
      <c r="J1481" s="126"/>
      <c r="K1481" s="125"/>
      <c r="L1481" s="125"/>
      <c r="M1481" s="125"/>
      <c r="N1481" s="125"/>
      <c r="O1481" s="125"/>
      <c r="P1481" s="125"/>
      <c r="Q1481" s="125"/>
      <c r="R1481" s="125"/>
      <c r="U1481" s="2"/>
      <c r="V1481" s="229"/>
    </row>
    <row r="1482" spans="1:22">
      <c r="A1482" s="125"/>
      <c r="B1482" s="125"/>
      <c r="C1482" s="125"/>
      <c r="D1482" s="125"/>
      <c r="E1482" s="125"/>
      <c r="F1482" s="125"/>
      <c r="G1482" s="211"/>
      <c r="H1482" s="126"/>
      <c r="I1482" s="126"/>
      <c r="J1482" s="126"/>
      <c r="K1482" s="125"/>
      <c r="L1482" s="125"/>
      <c r="M1482" s="125"/>
      <c r="N1482" s="125"/>
      <c r="O1482" s="125"/>
      <c r="P1482" s="125"/>
      <c r="Q1482" s="125"/>
      <c r="R1482" s="125"/>
      <c r="U1482" s="2"/>
      <c r="V1482" s="229"/>
    </row>
    <row r="1483" spans="1:22">
      <c r="A1483" s="125"/>
      <c r="B1483" s="125"/>
      <c r="C1483" s="125"/>
      <c r="D1483" s="125"/>
      <c r="E1483" s="125"/>
      <c r="F1483" s="125"/>
      <c r="G1483" s="211"/>
      <c r="H1483" s="126"/>
      <c r="I1483" s="126"/>
      <c r="J1483" s="126"/>
      <c r="K1483" s="125"/>
      <c r="L1483" s="125"/>
      <c r="M1483" s="125"/>
      <c r="N1483" s="125"/>
      <c r="O1483" s="125"/>
      <c r="P1483" s="125"/>
      <c r="Q1483" s="125"/>
      <c r="R1483" s="125"/>
      <c r="U1483" s="2"/>
      <c r="V1483" s="229"/>
    </row>
    <row r="1484" spans="1:22">
      <c r="A1484" s="125"/>
      <c r="B1484" s="125"/>
      <c r="C1484" s="125"/>
      <c r="D1484" s="125"/>
      <c r="E1484" s="125"/>
      <c r="F1484" s="125"/>
      <c r="G1484" s="211"/>
      <c r="H1484" s="126"/>
      <c r="I1484" s="126"/>
      <c r="J1484" s="126"/>
      <c r="K1484" s="125"/>
      <c r="L1484" s="125"/>
      <c r="M1484" s="125"/>
      <c r="N1484" s="125"/>
      <c r="O1484" s="125"/>
      <c r="P1484" s="125"/>
      <c r="Q1484" s="125"/>
      <c r="R1484" s="125"/>
      <c r="U1484" s="2"/>
      <c r="V1484" s="229"/>
    </row>
    <row r="1485" spans="1:22">
      <c r="A1485" s="125"/>
      <c r="B1485" s="125"/>
      <c r="C1485" s="125"/>
      <c r="D1485" s="125"/>
      <c r="E1485" s="125"/>
      <c r="F1485" s="125"/>
      <c r="G1485" s="211"/>
      <c r="H1485" s="126"/>
      <c r="I1485" s="126"/>
      <c r="J1485" s="126"/>
      <c r="K1485" s="125"/>
      <c r="L1485" s="125"/>
      <c r="M1485" s="125"/>
      <c r="N1485" s="125"/>
      <c r="O1485" s="125"/>
      <c r="P1485" s="125"/>
      <c r="Q1485" s="125"/>
      <c r="R1485" s="125"/>
      <c r="U1485" s="2"/>
      <c r="V1485" s="229"/>
    </row>
    <row r="1486" spans="1:22">
      <c r="A1486" s="125"/>
      <c r="B1486" s="125"/>
      <c r="C1486" s="125"/>
      <c r="D1486" s="125"/>
      <c r="E1486" s="125"/>
      <c r="F1486" s="125"/>
      <c r="G1486" s="211"/>
      <c r="H1486" s="126"/>
      <c r="I1486" s="126"/>
      <c r="J1486" s="126"/>
      <c r="K1486" s="125"/>
      <c r="L1486" s="125"/>
      <c r="M1486" s="125"/>
      <c r="N1486" s="125"/>
      <c r="O1486" s="125"/>
      <c r="P1486" s="125"/>
      <c r="Q1486" s="125"/>
      <c r="R1486" s="125"/>
      <c r="U1486" s="2"/>
      <c r="V1486" s="229"/>
    </row>
    <row r="1487" spans="1:22">
      <c r="A1487" s="125"/>
      <c r="B1487" s="125"/>
      <c r="C1487" s="125"/>
      <c r="D1487" s="125"/>
      <c r="E1487" s="125"/>
      <c r="F1487" s="125"/>
      <c r="G1487" s="211"/>
      <c r="H1487" s="126"/>
      <c r="I1487" s="126"/>
      <c r="J1487" s="126"/>
      <c r="K1487" s="125"/>
      <c r="L1487" s="125"/>
      <c r="M1487" s="125"/>
      <c r="N1487" s="125"/>
      <c r="O1487" s="125"/>
      <c r="P1487" s="125"/>
      <c r="Q1487" s="125"/>
      <c r="R1487" s="125"/>
      <c r="U1487" s="2"/>
      <c r="V1487" s="229"/>
    </row>
    <row r="1488" spans="1:22">
      <c r="A1488" s="125"/>
      <c r="B1488" s="125"/>
      <c r="C1488" s="125"/>
      <c r="D1488" s="125"/>
      <c r="E1488" s="125"/>
      <c r="F1488" s="125"/>
      <c r="G1488" s="211"/>
      <c r="H1488" s="126"/>
      <c r="I1488" s="126"/>
      <c r="J1488" s="126"/>
      <c r="K1488" s="125"/>
      <c r="L1488" s="125"/>
      <c r="M1488" s="125"/>
      <c r="N1488" s="125"/>
      <c r="O1488" s="125"/>
      <c r="P1488" s="125"/>
      <c r="Q1488" s="125"/>
      <c r="R1488" s="125"/>
      <c r="U1488" s="2"/>
      <c r="V1488" s="229"/>
    </row>
    <row r="1489" spans="1:22">
      <c r="A1489" s="125"/>
      <c r="B1489" s="125"/>
      <c r="C1489" s="125"/>
      <c r="D1489" s="125"/>
      <c r="E1489" s="125"/>
      <c r="F1489" s="125"/>
      <c r="G1489" s="211"/>
      <c r="H1489" s="126"/>
      <c r="I1489" s="126"/>
      <c r="J1489" s="126"/>
      <c r="K1489" s="125"/>
      <c r="L1489" s="125"/>
      <c r="M1489" s="125"/>
      <c r="N1489" s="125"/>
      <c r="O1489" s="125"/>
      <c r="P1489" s="125"/>
      <c r="Q1489" s="125"/>
      <c r="R1489" s="125"/>
      <c r="U1489" s="2"/>
      <c r="V1489" s="229"/>
    </row>
    <row r="1490" spans="1:22">
      <c r="A1490" s="125"/>
      <c r="B1490" s="125"/>
      <c r="C1490" s="125"/>
      <c r="D1490" s="125"/>
      <c r="E1490" s="125"/>
      <c r="F1490" s="125"/>
      <c r="G1490" s="211"/>
      <c r="H1490" s="126"/>
      <c r="I1490" s="126"/>
      <c r="J1490" s="126"/>
      <c r="K1490" s="125"/>
      <c r="L1490" s="125"/>
      <c r="M1490" s="125"/>
      <c r="N1490" s="125"/>
      <c r="O1490" s="125"/>
      <c r="P1490" s="125"/>
      <c r="Q1490" s="125"/>
      <c r="R1490" s="125"/>
      <c r="U1490" s="2"/>
      <c r="V1490" s="229"/>
    </row>
    <row r="1491" spans="1:22">
      <c r="A1491" s="125"/>
      <c r="B1491" s="125"/>
      <c r="C1491" s="125"/>
      <c r="D1491" s="125"/>
      <c r="E1491" s="125"/>
      <c r="F1491" s="125"/>
      <c r="G1491" s="211"/>
      <c r="H1491" s="126"/>
      <c r="I1491" s="126"/>
      <c r="J1491" s="126"/>
      <c r="K1491" s="125"/>
      <c r="L1491" s="125"/>
      <c r="M1491" s="125"/>
      <c r="N1491" s="125"/>
      <c r="O1491" s="125"/>
      <c r="P1491" s="125"/>
      <c r="Q1491" s="125"/>
      <c r="R1491" s="125"/>
      <c r="U1491" s="2"/>
      <c r="V1491" s="229"/>
    </row>
    <row r="1492" spans="1:22">
      <c r="A1492" s="125"/>
      <c r="B1492" s="125"/>
      <c r="C1492" s="125"/>
      <c r="D1492" s="125"/>
      <c r="E1492" s="125"/>
      <c r="F1492" s="125"/>
      <c r="G1492" s="211"/>
      <c r="H1492" s="126"/>
      <c r="I1492" s="126"/>
      <c r="J1492" s="126"/>
      <c r="K1492" s="125"/>
      <c r="L1492" s="125"/>
      <c r="M1492" s="125"/>
      <c r="N1492" s="125"/>
      <c r="O1492" s="125"/>
      <c r="P1492" s="125"/>
      <c r="Q1492" s="125"/>
      <c r="R1492" s="125"/>
      <c r="U1492" s="2"/>
      <c r="V1492" s="229"/>
    </row>
    <row r="1493" spans="1:22">
      <c r="A1493" s="125"/>
      <c r="B1493" s="125"/>
      <c r="C1493" s="125"/>
      <c r="D1493" s="125"/>
      <c r="E1493" s="125"/>
      <c r="F1493" s="125"/>
      <c r="G1493" s="211"/>
      <c r="H1493" s="126"/>
      <c r="I1493" s="126"/>
      <c r="J1493" s="126"/>
      <c r="K1493" s="125"/>
      <c r="L1493" s="125"/>
      <c r="M1493" s="125"/>
      <c r="N1493" s="125"/>
      <c r="O1493" s="125"/>
      <c r="P1493" s="125"/>
      <c r="Q1493" s="125"/>
      <c r="R1493" s="125"/>
      <c r="U1493" s="2"/>
      <c r="V1493" s="229"/>
    </row>
    <row r="1494" spans="1:22">
      <c r="A1494" s="125"/>
      <c r="B1494" s="125"/>
      <c r="C1494" s="125"/>
      <c r="D1494" s="125"/>
      <c r="E1494" s="125"/>
      <c r="F1494" s="125"/>
      <c r="G1494" s="211"/>
      <c r="H1494" s="126"/>
      <c r="I1494" s="126"/>
      <c r="J1494" s="126"/>
      <c r="K1494" s="125"/>
      <c r="L1494" s="125"/>
      <c r="M1494" s="125"/>
      <c r="N1494" s="125"/>
      <c r="O1494" s="125"/>
      <c r="P1494" s="125"/>
      <c r="Q1494" s="125"/>
      <c r="R1494" s="125"/>
      <c r="U1494" s="2"/>
      <c r="V1494" s="229"/>
    </row>
    <row r="1495" spans="1:22">
      <c r="A1495" s="125"/>
      <c r="B1495" s="125"/>
      <c r="C1495" s="125"/>
      <c r="D1495" s="125"/>
      <c r="E1495" s="125"/>
      <c r="F1495" s="125"/>
      <c r="G1495" s="211"/>
      <c r="H1495" s="126"/>
      <c r="I1495" s="126"/>
      <c r="J1495" s="126"/>
      <c r="K1495" s="125"/>
      <c r="L1495" s="125"/>
      <c r="M1495" s="125"/>
      <c r="N1495" s="125"/>
      <c r="O1495" s="125"/>
      <c r="P1495" s="125"/>
      <c r="Q1495" s="125"/>
      <c r="R1495" s="125"/>
      <c r="U1495" s="2"/>
      <c r="V1495" s="229"/>
    </row>
    <row r="1496" spans="1:22">
      <c r="A1496" s="125"/>
      <c r="B1496" s="125"/>
      <c r="C1496" s="125"/>
      <c r="D1496" s="125"/>
      <c r="E1496" s="125"/>
      <c r="F1496" s="125"/>
      <c r="G1496" s="211"/>
      <c r="H1496" s="126"/>
      <c r="I1496" s="126"/>
      <c r="J1496" s="126"/>
      <c r="K1496" s="125"/>
      <c r="L1496" s="125"/>
      <c r="M1496" s="125"/>
      <c r="N1496" s="125"/>
      <c r="O1496" s="125"/>
      <c r="P1496" s="125"/>
      <c r="Q1496" s="125"/>
      <c r="R1496" s="125"/>
      <c r="U1496" s="2"/>
      <c r="V1496" s="229"/>
    </row>
    <row r="1497" spans="1:22">
      <c r="A1497" s="125"/>
      <c r="B1497" s="125"/>
      <c r="C1497" s="125"/>
      <c r="D1497" s="125"/>
      <c r="E1497" s="125"/>
      <c r="F1497" s="125"/>
      <c r="G1497" s="211"/>
      <c r="H1497" s="126"/>
      <c r="I1497" s="126"/>
      <c r="J1497" s="126"/>
      <c r="K1497" s="125"/>
      <c r="L1497" s="125"/>
      <c r="M1497" s="125"/>
      <c r="N1497" s="125"/>
      <c r="O1497" s="125"/>
      <c r="P1497" s="125"/>
      <c r="Q1497" s="125"/>
      <c r="R1497" s="125"/>
      <c r="U1497" s="2"/>
      <c r="V1497" s="229"/>
    </row>
    <row r="1498" spans="1:22">
      <c r="A1498" s="125"/>
      <c r="B1498" s="125"/>
      <c r="C1498" s="125"/>
      <c r="D1498" s="125"/>
      <c r="E1498" s="125"/>
      <c r="F1498" s="125"/>
      <c r="G1498" s="211"/>
      <c r="H1498" s="126"/>
      <c r="I1498" s="126"/>
      <c r="J1498" s="126"/>
      <c r="K1498" s="125"/>
      <c r="L1498" s="125"/>
      <c r="M1498" s="125"/>
      <c r="N1498" s="125"/>
      <c r="O1498" s="125"/>
      <c r="P1498" s="125"/>
      <c r="Q1498" s="125"/>
      <c r="R1498" s="125"/>
      <c r="U1498" s="2"/>
      <c r="V1498" s="229"/>
    </row>
    <row r="1499" spans="1:22">
      <c r="A1499" s="125"/>
      <c r="B1499" s="125"/>
      <c r="C1499" s="125"/>
      <c r="D1499" s="125"/>
      <c r="E1499" s="125"/>
      <c r="F1499" s="125"/>
      <c r="G1499" s="211"/>
      <c r="H1499" s="126"/>
      <c r="I1499" s="126"/>
      <c r="J1499" s="126"/>
      <c r="K1499" s="125"/>
      <c r="L1499" s="125"/>
      <c r="M1499" s="125"/>
      <c r="N1499" s="125"/>
      <c r="O1499" s="125"/>
      <c r="P1499" s="125"/>
      <c r="Q1499" s="125"/>
      <c r="R1499" s="125"/>
      <c r="U1499" s="2"/>
      <c r="V1499" s="229"/>
    </row>
    <row r="1500" spans="1:22">
      <c r="A1500" s="125"/>
      <c r="B1500" s="125"/>
      <c r="C1500" s="125"/>
      <c r="D1500" s="125"/>
      <c r="E1500" s="125"/>
      <c r="F1500" s="125"/>
      <c r="G1500" s="211"/>
      <c r="H1500" s="126"/>
      <c r="I1500" s="126"/>
      <c r="J1500" s="126"/>
      <c r="K1500" s="125"/>
      <c r="L1500" s="125"/>
      <c r="M1500" s="125"/>
      <c r="N1500" s="125"/>
      <c r="O1500" s="125"/>
      <c r="P1500" s="125"/>
      <c r="Q1500" s="125"/>
      <c r="R1500" s="125"/>
      <c r="U1500" s="2"/>
      <c r="V1500" s="229"/>
    </row>
    <row r="1501" spans="1:22">
      <c r="A1501" s="125"/>
      <c r="B1501" s="125"/>
      <c r="C1501" s="125"/>
      <c r="D1501" s="125"/>
      <c r="E1501" s="125"/>
      <c r="F1501" s="125"/>
      <c r="G1501" s="211"/>
      <c r="H1501" s="126"/>
      <c r="I1501" s="126"/>
      <c r="J1501" s="126"/>
      <c r="K1501" s="125"/>
      <c r="L1501" s="125"/>
      <c r="M1501" s="125"/>
      <c r="N1501" s="125"/>
      <c r="O1501" s="125"/>
      <c r="P1501" s="125"/>
      <c r="Q1501" s="125"/>
      <c r="R1501" s="125"/>
      <c r="U1501" s="2"/>
      <c r="V1501" s="229"/>
    </row>
    <row r="1502" spans="1:22">
      <c r="A1502" s="125"/>
      <c r="B1502" s="125"/>
      <c r="C1502" s="125"/>
      <c r="D1502" s="125"/>
      <c r="E1502" s="125"/>
      <c r="F1502" s="125"/>
      <c r="G1502" s="211"/>
      <c r="H1502" s="126"/>
      <c r="I1502" s="126"/>
      <c r="J1502" s="126"/>
      <c r="K1502" s="125"/>
      <c r="L1502" s="125"/>
      <c r="M1502" s="125"/>
      <c r="N1502" s="125"/>
      <c r="O1502" s="125"/>
      <c r="P1502" s="125"/>
      <c r="Q1502" s="125"/>
      <c r="R1502" s="125"/>
      <c r="U1502" s="2"/>
      <c r="V1502" s="229"/>
    </row>
    <row r="1503" spans="1:22">
      <c r="A1503" s="125"/>
      <c r="B1503" s="125"/>
      <c r="C1503" s="125"/>
      <c r="D1503" s="125"/>
      <c r="E1503" s="125"/>
      <c r="F1503" s="125"/>
      <c r="G1503" s="211"/>
      <c r="H1503" s="126"/>
      <c r="I1503" s="126"/>
      <c r="J1503" s="126"/>
      <c r="K1503" s="125"/>
      <c r="L1503" s="125"/>
      <c r="M1503" s="125"/>
      <c r="N1503" s="125"/>
      <c r="O1503" s="125"/>
      <c r="P1503" s="125"/>
      <c r="Q1503" s="125"/>
      <c r="R1503" s="125"/>
      <c r="U1503" s="2"/>
      <c r="V1503" s="229"/>
    </row>
    <row r="1504" spans="1:22">
      <c r="A1504" s="125"/>
      <c r="B1504" s="125"/>
      <c r="C1504" s="125"/>
      <c r="D1504" s="125"/>
      <c r="E1504" s="125"/>
      <c r="F1504" s="125"/>
      <c r="G1504" s="211"/>
      <c r="H1504" s="126"/>
      <c r="I1504" s="126"/>
      <c r="J1504" s="126"/>
      <c r="K1504" s="125"/>
      <c r="L1504" s="125"/>
      <c r="M1504" s="125"/>
      <c r="N1504" s="125"/>
      <c r="O1504" s="125"/>
      <c r="P1504" s="125"/>
      <c r="Q1504" s="125"/>
      <c r="R1504" s="125"/>
      <c r="U1504" s="2"/>
      <c r="V1504" s="229"/>
    </row>
    <row r="1505" spans="1:22">
      <c r="A1505" s="125"/>
      <c r="B1505" s="125"/>
      <c r="C1505" s="125"/>
      <c r="D1505" s="125"/>
      <c r="E1505" s="125"/>
      <c r="F1505" s="125"/>
      <c r="G1505" s="211"/>
      <c r="H1505" s="126"/>
      <c r="I1505" s="126"/>
      <c r="J1505" s="126"/>
      <c r="K1505" s="125"/>
      <c r="L1505" s="125"/>
      <c r="M1505" s="125"/>
      <c r="N1505" s="125"/>
      <c r="O1505" s="125"/>
      <c r="P1505" s="125"/>
      <c r="Q1505" s="125"/>
      <c r="R1505" s="125"/>
      <c r="U1505" s="2"/>
      <c r="V1505" s="229"/>
    </row>
    <row r="1506" spans="1:22">
      <c r="A1506" s="125"/>
      <c r="B1506" s="125"/>
      <c r="C1506" s="125"/>
      <c r="D1506" s="125"/>
      <c r="E1506" s="125"/>
      <c r="F1506" s="125"/>
      <c r="G1506" s="211"/>
      <c r="H1506" s="126"/>
      <c r="I1506" s="126"/>
      <c r="J1506" s="126"/>
      <c r="K1506" s="125"/>
      <c r="L1506" s="125"/>
      <c r="M1506" s="125"/>
      <c r="N1506" s="125"/>
      <c r="O1506" s="125"/>
      <c r="P1506" s="125"/>
      <c r="Q1506" s="125"/>
      <c r="R1506" s="125"/>
      <c r="U1506" s="2"/>
      <c r="V1506" s="229"/>
    </row>
    <row r="1507" spans="1:22">
      <c r="A1507" s="125"/>
      <c r="B1507" s="125"/>
      <c r="C1507" s="125"/>
      <c r="D1507" s="125"/>
      <c r="E1507" s="125"/>
      <c r="F1507" s="125"/>
      <c r="G1507" s="211"/>
      <c r="H1507" s="126"/>
      <c r="I1507" s="126"/>
      <c r="J1507" s="126"/>
      <c r="K1507" s="125"/>
      <c r="L1507" s="125"/>
      <c r="M1507" s="125"/>
      <c r="N1507" s="125"/>
      <c r="O1507" s="125"/>
      <c r="P1507" s="125"/>
      <c r="Q1507" s="125"/>
      <c r="R1507" s="125"/>
      <c r="U1507" s="2"/>
      <c r="V1507" s="229"/>
    </row>
    <row r="1508" spans="1:22">
      <c r="A1508" s="125"/>
      <c r="B1508" s="125"/>
      <c r="C1508" s="125"/>
      <c r="D1508" s="125"/>
      <c r="E1508" s="125"/>
      <c r="F1508" s="125"/>
      <c r="G1508" s="211"/>
      <c r="H1508" s="126"/>
      <c r="I1508" s="126"/>
      <c r="J1508" s="126"/>
      <c r="K1508" s="125"/>
      <c r="L1508" s="125"/>
      <c r="M1508" s="125"/>
      <c r="N1508" s="125"/>
      <c r="O1508" s="125"/>
      <c r="P1508" s="125"/>
      <c r="Q1508" s="125"/>
      <c r="R1508" s="125"/>
      <c r="U1508" s="2"/>
      <c r="V1508" s="229"/>
    </row>
    <row r="1509" spans="1:22">
      <c r="A1509" s="125"/>
      <c r="B1509" s="125"/>
      <c r="C1509" s="125"/>
      <c r="D1509" s="125"/>
      <c r="E1509" s="125"/>
      <c r="F1509" s="125"/>
      <c r="G1509" s="211"/>
      <c r="H1509" s="126"/>
      <c r="I1509" s="126"/>
      <c r="J1509" s="126"/>
      <c r="K1509" s="125"/>
      <c r="L1509" s="125"/>
      <c r="M1509" s="125"/>
      <c r="N1509" s="125"/>
      <c r="O1509" s="125"/>
      <c r="P1509" s="125"/>
      <c r="Q1509" s="125"/>
      <c r="R1509" s="125"/>
      <c r="U1509" s="2"/>
      <c r="V1509" s="229"/>
    </row>
    <row r="1510" spans="1:22">
      <c r="A1510" s="125"/>
      <c r="B1510" s="125"/>
      <c r="C1510" s="125"/>
      <c r="D1510" s="125"/>
      <c r="E1510" s="125"/>
      <c r="F1510" s="125"/>
      <c r="G1510" s="211"/>
      <c r="H1510" s="126"/>
      <c r="I1510" s="126"/>
      <c r="J1510" s="126"/>
      <c r="K1510" s="125"/>
      <c r="L1510" s="125"/>
      <c r="M1510" s="125"/>
      <c r="N1510" s="125"/>
      <c r="O1510" s="125"/>
      <c r="P1510" s="125"/>
      <c r="Q1510" s="125"/>
      <c r="R1510" s="125"/>
      <c r="U1510" s="2"/>
      <c r="V1510" s="229"/>
    </row>
    <row r="1511" spans="1:22">
      <c r="A1511" s="125"/>
      <c r="B1511" s="125"/>
      <c r="C1511" s="125"/>
      <c r="D1511" s="125"/>
      <c r="E1511" s="125"/>
      <c r="F1511" s="125"/>
      <c r="G1511" s="211"/>
      <c r="H1511" s="126"/>
      <c r="I1511" s="126"/>
      <c r="J1511" s="126"/>
      <c r="K1511" s="125"/>
      <c r="L1511" s="125"/>
      <c r="M1511" s="125"/>
      <c r="N1511" s="125"/>
      <c r="O1511" s="125"/>
      <c r="P1511" s="125"/>
      <c r="Q1511" s="125"/>
      <c r="R1511" s="125"/>
      <c r="U1511" s="2"/>
      <c r="V1511" s="229"/>
    </row>
    <row r="1512" spans="1:22">
      <c r="A1512" s="125"/>
      <c r="B1512" s="125"/>
      <c r="C1512" s="125"/>
      <c r="D1512" s="125"/>
      <c r="E1512" s="125"/>
      <c r="F1512" s="125"/>
      <c r="G1512" s="211"/>
      <c r="H1512" s="126"/>
      <c r="I1512" s="126"/>
      <c r="J1512" s="126"/>
      <c r="K1512" s="125"/>
      <c r="L1512" s="125"/>
      <c r="M1512" s="125"/>
      <c r="N1512" s="125"/>
      <c r="O1512" s="125"/>
      <c r="P1512" s="125"/>
      <c r="Q1512" s="125"/>
      <c r="R1512" s="125"/>
      <c r="U1512" s="2"/>
      <c r="V1512" s="229"/>
    </row>
    <row r="1513" spans="1:22">
      <c r="A1513" s="125"/>
      <c r="B1513" s="125"/>
      <c r="C1513" s="125"/>
      <c r="D1513" s="125"/>
      <c r="E1513" s="125"/>
      <c r="F1513" s="125"/>
      <c r="G1513" s="211"/>
      <c r="H1513" s="126"/>
      <c r="I1513" s="126"/>
      <c r="J1513" s="126"/>
      <c r="K1513" s="125"/>
      <c r="L1513" s="125"/>
      <c r="M1513" s="125"/>
      <c r="N1513" s="125"/>
      <c r="O1513" s="125"/>
      <c r="P1513" s="125"/>
      <c r="Q1513" s="125"/>
      <c r="R1513" s="125"/>
      <c r="U1513" s="2"/>
      <c r="V1513" s="229"/>
    </row>
    <row r="1514" spans="1:22">
      <c r="A1514" s="125"/>
      <c r="B1514" s="125"/>
      <c r="C1514" s="125"/>
      <c r="D1514" s="125"/>
      <c r="E1514" s="125"/>
      <c r="F1514" s="125"/>
      <c r="G1514" s="211"/>
      <c r="H1514" s="126"/>
      <c r="I1514" s="126"/>
      <c r="J1514" s="126"/>
      <c r="K1514" s="125"/>
      <c r="L1514" s="125"/>
      <c r="M1514" s="125"/>
      <c r="N1514" s="125"/>
      <c r="O1514" s="125"/>
      <c r="P1514" s="125"/>
      <c r="Q1514" s="125"/>
      <c r="R1514" s="125"/>
      <c r="U1514" s="2"/>
      <c r="V1514" s="229"/>
    </row>
    <row r="1515" spans="1:22">
      <c r="A1515" s="125"/>
      <c r="B1515" s="125"/>
      <c r="C1515" s="125"/>
      <c r="D1515" s="125"/>
      <c r="E1515" s="125"/>
      <c r="F1515" s="125"/>
      <c r="G1515" s="211"/>
      <c r="H1515" s="126"/>
      <c r="I1515" s="126"/>
      <c r="J1515" s="126"/>
      <c r="K1515" s="125"/>
      <c r="L1515" s="125"/>
      <c r="M1515" s="125"/>
      <c r="N1515" s="125"/>
      <c r="O1515" s="125"/>
      <c r="P1515" s="125"/>
      <c r="Q1515" s="125"/>
      <c r="R1515" s="125"/>
      <c r="U1515" s="2"/>
      <c r="V1515" s="229"/>
    </row>
    <row r="1516" spans="1:22">
      <c r="A1516" s="125"/>
      <c r="B1516" s="125"/>
      <c r="C1516" s="125"/>
      <c r="D1516" s="125"/>
      <c r="E1516" s="125"/>
      <c r="F1516" s="125"/>
      <c r="G1516" s="211"/>
      <c r="H1516" s="126"/>
      <c r="I1516" s="126"/>
      <c r="J1516" s="126"/>
      <c r="K1516" s="125"/>
      <c r="L1516" s="125"/>
      <c r="M1516" s="125"/>
      <c r="N1516" s="125"/>
      <c r="O1516" s="125"/>
      <c r="P1516" s="125"/>
      <c r="Q1516" s="125"/>
      <c r="R1516" s="125"/>
      <c r="U1516" s="2"/>
      <c r="V1516" s="229"/>
    </row>
    <row r="1517" spans="1:22">
      <c r="A1517" s="125"/>
      <c r="B1517" s="125"/>
      <c r="C1517" s="125"/>
      <c r="D1517" s="125"/>
      <c r="E1517" s="125"/>
      <c r="F1517" s="125"/>
      <c r="G1517" s="211"/>
      <c r="H1517" s="126"/>
      <c r="I1517" s="126"/>
      <c r="J1517" s="126"/>
      <c r="K1517" s="125"/>
      <c r="L1517" s="125"/>
      <c r="M1517" s="125"/>
      <c r="N1517" s="125"/>
      <c r="O1517" s="125"/>
      <c r="P1517" s="125"/>
      <c r="Q1517" s="125"/>
      <c r="R1517" s="125"/>
      <c r="U1517" s="2"/>
      <c r="V1517" s="229"/>
    </row>
    <row r="1518" spans="1:22">
      <c r="A1518" s="125"/>
      <c r="B1518" s="125"/>
      <c r="C1518" s="125"/>
      <c r="D1518" s="125"/>
      <c r="E1518" s="125"/>
      <c r="F1518" s="125"/>
      <c r="G1518" s="211"/>
      <c r="H1518" s="126"/>
      <c r="I1518" s="126"/>
      <c r="J1518" s="126"/>
      <c r="K1518" s="125"/>
      <c r="L1518" s="125"/>
      <c r="M1518" s="125"/>
      <c r="N1518" s="125"/>
      <c r="O1518" s="125"/>
      <c r="P1518" s="125"/>
      <c r="Q1518" s="125"/>
      <c r="R1518" s="125"/>
      <c r="U1518" s="2"/>
      <c r="V1518" s="229"/>
    </row>
    <row r="1519" spans="1:22">
      <c r="A1519" s="125"/>
      <c r="B1519" s="125"/>
      <c r="C1519" s="125"/>
      <c r="D1519" s="125"/>
      <c r="E1519" s="125"/>
      <c r="F1519" s="125"/>
      <c r="G1519" s="211"/>
      <c r="H1519" s="126"/>
      <c r="I1519" s="126"/>
      <c r="J1519" s="126"/>
      <c r="K1519" s="125"/>
      <c r="L1519" s="125"/>
      <c r="M1519" s="125"/>
      <c r="N1519" s="125"/>
      <c r="O1519" s="125"/>
      <c r="P1519" s="125"/>
      <c r="Q1519" s="125"/>
      <c r="R1519" s="125"/>
      <c r="U1519" s="2"/>
      <c r="V1519" s="229"/>
    </row>
    <row r="1520" spans="1:22">
      <c r="A1520" s="125"/>
      <c r="B1520" s="125"/>
      <c r="C1520" s="125"/>
      <c r="D1520" s="125"/>
      <c r="E1520" s="125"/>
      <c r="F1520" s="125"/>
      <c r="G1520" s="211"/>
      <c r="H1520" s="126"/>
      <c r="I1520" s="126"/>
      <c r="J1520" s="126"/>
      <c r="K1520" s="125"/>
      <c r="L1520" s="125"/>
      <c r="M1520" s="125"/>
      <c r="N1520" s="125"/>
      <c r="O1520" s="125"/>
      <c r="P1520" s="125"/>
      <c r="Q1520" s="125"/>
      <c r="R1520" s="125"/>
      <c r="U1520" s="2"/>
      <c r="V1520" s="229"/>
    </row>
    <row r="1521" spans="1:22">
      <c r="A1521" s="125"/>
      <c r="B1521" s="125"/>
      <c r="C1521" s="125"/>
      <c r="D1521" s="125"/>
      <c r="E1521" s="125"/>
      <c r="F1521" s="125"/>
      <c r="G1521" s="211"/>
      <c r="H1521" s="126"/>
      <c r="I1521" s="126"/>
      <c r="J1521" s="126"/>
      <c r="K1521" s="125"/>
      <c r="L1521" s="125"/>
      <c r="M1521" s="125"/>
      <c r="N1521" s="125"/>
      <c r="O1521" s="125"/>
      <c r="P1521" s="125"/>
      <c r="Q1521" s="125"/>
      <c r="R1521" s="125"/>
      <c r="U1521" s="2"/>
      <c r="V1521" s="229"/>
    </row>
    <row r="1522" spans="1:22">
      <c r="A1522" s="125"/>
      <c r="B1522" s="125"/>
      <c r="C1522" s="125"/>
      <c r="D1522" s="125"/>
      <c r="E1522" s="125"/>
      <c r="F1522" s="125"/>
      <c r="G1522" s="211"/>
      <c r="H1522" s="126"/>
      <c r="I1522" s="126"/>
      <c r="J1522" s="126"/>
      <c r="K1522" s="125"/>
      <c r="L1522" s="125"/>
      <c r="M1522" s="125"/>
      <c r="N1522" s="125"/>
      <c r="O1522" s="125"/>
      <c r="P1522" s="125"/>
      <c r="Q1522" s="125"/>
      <c r="R1522" s="125"/>
      <c r="U1522" s="2"/>
      <c r="V1522" s="229"/>
    </row>
    <row r="1523" spans="1:22">
      <c r="A1523" s="125"/>
      <c r="B1523" s="125"/>
      <c r="C1523" s="125"/>
      <c r="D1523" s="125"/>
      <c r="E1523" s="125"/>
      <c r="F1523" s="125"/>
      <c r="G1523" s="211"/>
      <c r="H1523" s="126"/>
      <c r="I1523" s="126"/>
      <c r="J1523" s="126"/>
      <c r="K1523" s="125"/>
      <c r="L1523" s="125"/>
      <c r="M1523" s="125"/>
      <c r="N1523" s="125"/>
      <c r="O1523" s="125"/>
      <c r="P1523" s="125"/>
      <c r="Q1523" s="125"/>
      <c r="R1523" s="125"/>
      <c r="U1523" s="2"/>
      <c r="V1523" s="229"/>
    </row>
    <row r="1524" spans="1:22">
      <c r="A1524" s="125"/>
      <c r="B1524" s="125"/>
      <c r="C1524" s="125"/>
      <c r="D1524" s="125"/>
      <c r="E1524" s="125"/>
      <c r="F1524" s="125"/>
      <c r="G1524" s="211"/>
      <c r="H1524" s="126"/>
      <c r="I1524" s="126"/>
      <c r="J1524" s="126"/>
      <c r="K1524" s="125"/>
      <c r="L1524" s="125"/>
      <c r="M1524" s="125"/>
      <c r="N1524" s="125"/>
      <c r="O1524" s="125"/>
      <c r="P1524" s="125"/>
      <c r="Q1524" s="125"/>
      <c r="R1524" s="125"/>
      <c r="U1524" s="2"/>
      <c r="V1524" s="229"/>
    </row>
    <row r="1525" spans="1:22">
      <c r="A1525" s="125"/>
      <c r="B1525" s="125"/>
      <c r="C1525" s="125"/>
      <c r="D1525" s="125"/>
      <c r="E1525" s="125"/>
      <c r="F1525" s="125"/>
      <c r="G1525" s="211"/>
      <c r="H1525" s="126"/>
      <c r="I1525" s="126"/>
      <c r="J1525" s="126"/>
      <c r="K1525" s="125"/>
      <c r="L1525" s="125"/>
      <c r="M1525" s="125"/>
      <c r="N1525" s="125"/>
      <c r="O1525" s="125"/>
      <c r="P1525" s="125"/>
      <c r="Q1525" s="125"/>
      <c r="R1525" s="125"/>
      <c r="U1525" s="2"/>
      <c r="V1525" s="229"/>
    </row>
    <row r="1526" spans="1:22">
      <c r="A1526" s="125"/>
      <c r="B1526" s="125"/>
      <c r="C1526" s="125"/>
      <c r="D1526" s="125"/>
      <c r="E1526" s="125"/>
      <c r="F1526" s="125"/>
      <c r="G1526" s="211"/>
      <c r="H1526" s="126"/>
      <c r="I1526" s="126"/>
      <c r="J1526" s="126"/>
      <c r="K1526" s="125"/>
      <c r="L1526" s="125"/>
      <c r="M1526" s="125"/>
      <c r="N1526" s="125"/>
      <c r="O1526" s="125"/>
      <c r="P1526" s="125"/>
      <c r="Q1526" s="125"/>
      <c r="R1526" s="125"/>
      <c r="U1526" s="2"/>
      <c r="V1526" s="229"/>
    </row>
    <row r="1527" spans="1:22">
      <c r="A1527" s="125"/>
      <c r="B1527" s="125"/>
      <c r="C1527" s="125"/>
      <c r="D1527" s="125"/>
      <c r="E1527" s="125"/>
      <c r="F1527" s="125"/>
      <c r="G1527" s="211"/>
      <c r="H1527" s="126"/>
      <c r="I1527" s="126"/>
      <c r="J1527" s="126"/>
      <c r="K1527" s="125"/>
      <c r="L1527" s="125"/>
      <c r="M1527" s="125"/>
      <c r="N1527" s="125"/>
      <c r="O1527" s="125"/>
      <c r="P1527" s="125"/>
      <c r="Q1527" s="125"/>
      <c r="R1527" s="125"/>
      <c r="U1527" s="2"/>
      <c r="V1527" s="229"/>
    </row>
    <row r="1528" spans="1:22">
      <c r="A1528" s="125"/>
      <c r="B1528" s="125"/>
      <c r="C1528" s="125"/>
      <c r="D1528" s="125"/>
      <c r="E1528" s="125"/>
      <c r="F1528" s="125"/>
      <c r="G1528" s="211"/>
      <c r="H1528" s="126"/>
      <c r="I1528" s="126"/>
      <c r="J1528" s="126"/>
      <c r="K1528" s="125"/>
      <c r="L1528" s="125"/>
      <c r="M1528" s="125"/>
      <c r="N1528" s="125"/>
      <c r="O1528" s="125"/>
      <c r="P1528" s="125"/>
      <c r="Q1528" s="125"/>
      <c r="R1528" s="125"/>
      <c r="U1528" s="2"/>
      <c r="V1528" s="229"/>
    </row>
    <row r="1529" spans="1:22">
      <c r="A1529" s="125"/>
      <c r="B1529" s="125"/>
      <c r="C1529" s="125"/>
      <c r="D1529" s="125"/>
      <c r="E1529" s="125"/>
      <c r="F1529" s="125"/>
      <c r="G1529" s="211"/>
      <c r="H1529" s="126"/>
      <c r="I1529" s="126"/>
      <c r="J1529" s="126"/>
      <c r="K1529" s="125"/>
      <c r="L1529" s="125"/>
      <c r="M1529" s="125"/>
      <c r="N1529" s="125"/>
      <c r="O1529" s="125"/>
      <c r="P1529" s="125"/>
      <c r="Q1529" s="125"/>
      <c r="R1529" s="125"/>
      <c r="U1529" s="2"/>
      <c r="V1529" s="229"/>
    </row>
    <row r="1530" spans="1:22">
      <c r="A1530" s="125"/>
      <c r="B1530" s="125"/>
      <c r="C1530" s="125"/>
      <c r="D1530" s="125"/>
      <c r="E1530" s="125"/>
      <c r="F1530" s="125"/>
      <c r="G1530" s="211"/>
      <c r="H1530" s="126"/>
      <c r="I1530" s="126"/>
      <c r="J1530" s="126"/>
      <c r="K1530" s="125"/>
      <c r="L1530" s="125"/>
      <c r="M1530" s="125"/>
      <c r="N1530" s="125"/>
      <c r="O1530" s="125"/>
      <c r="P1530" s="125"/>
      <c r="Q1530" s="125"/>
      <c r="R1530" s="125"/>
      <c r="U1530" s="2"/>
      <c r="V1530" s="229"/>
    </row>
    <row r="1531" spans="1:22">
      <c r="A1531" s="125"/>
      <c r="B1531" s="125"/>
      <c r="C1531" s="125"/>
      <c r="D1531" s="125"/>
      <c r="E1531" s="125"/>
      <c r="F1531" s="125"/>
      <c r="G1531" s="211"/>
      <c r="H1531" s="126"/>
      <c r="I1531" s="126"/>
      <c r="J1531" s="126"/>
      <c r="K1531" s="125"/>
      <c r="L1531" s="125"/>
      <c r="M1531" s="125"/>
      <c r="N1531" s="125"/>
      <c r="O1531" s="125"/>
      <c r="P1531" s="125"/>
      <c r="Q1531" s="125"/>
      <c r="R1531" s="125"/>
      <c r="U1531" s="2"/>
      <c r="V1531" s="229"/>
    </row>
    <row r="1532" spans="1:22">
      <c r="A1532" s="125"/>
      <c r="B1532" s="125"/>
      <c r="C1532" s="125"/>
      <c r="D1532" s="125"/>
      <c r="E1532" s="125"/>
      <c r="F1532" s="125"/>
      <c r="G1532" s="211"/>
      <c r="H1532" s="126"/>
      <c r="I1532" s="126"/>
      <c r="J1532" s="126"/>
      <c r="K1532" s="125"/>
      <c r="L1532" s="125"/>
      <c r="M1532" s="125"/>
      <c r="N1532" s="125"/>
      <c r="O1532" s="125"/>
      <c r="P1532" s="125"/>
      <c r="Q1532" s="125"/>
      <c r="R1532" s="125"/>
      <c r="U1532" s="2"/>
      <c r="V1532" s="229"/>
    </row>
    <row r="1533" spans="1:22">
      <c r="A1533" s="125"/>
      <c r="B1533" s="125"/>
      <c r="C1533" s="125"/>
      <c r="D1533" s="125"/>
      <c r="E1533" s="125"/>
      <c r="F1533" s="125"/>
      <c r="G1533" s="211"/>
      <c r="H1533" s="126"/>
      <c r="I1533" s="126"/>
      <c r="J1533" s="126"/>
      <c r="K1533" s="125"/>
      <c r="L1533" s="125"/>
      <c r="M1533" s="125"/>
      <c r="N1533" s="125"/>
      <c r="O1533" s="125"/>
      <c r="P1533" s="125"/>
      <c r="Q1533" s="125"/>
      <c r="R1533" s="125"/>
      <c r="U1533" s="2"/>
      <c r="V1533" s="229"/>
    </row>
    <row r="1534" spans="1:22">
      <c r="A1534" s="125"/>
      <c r="B1534" s="125"/>
      <c r="C1534" s="125"/>
      <c r="D1534" s="125"/>
      <c r="E1534" s="125"/>
      <c r="F1534" s="125"/>
      <c r="G1534" s="211"/>
      <c r="H1534" s="126"/>
      <c r="I1534" s="126"/>
      <c r="J1534" s="126"/>
      <c r="K1534" s="125"/>
      <c r="L1534" s="125"/>
      <c r="M1534" s="125"/>
      <c r="N1534" s="125"/>
      <c r="O1534" s="125"/>
      <c r="P1534" s="125"/>
      <c r="Q1534" s="125"/>
      <c r="R1534" s="125"/>
      <c r="U1534" s="2"/>
      <c r="V1534" s="229"/>
    </row>
    <row r="1535" spans="1:22">
      <c r="A1535" s="125"/>
      <c r="B1535" s="125"/>
      <c r="C1535" s="125"/>
      <c r="D1535" s="125"/>
      <c r="E1535" s="125"/>
      <c r="F1535" s="125"/>
      <c r="G1535" s="211"/>
      <c r="H1535" s="126"/>
      <c r="I1535" s="126"/>
      <c r="J1535" s="126"/>
      <c r="K1535" s="125"/>
      <c r="L1535" s="125"/>
      <c r="M1535" s="125"/>
      <c r="N1535" s="125"/>
      <c r="O1535" s="125"/>
      <c r="P1535" s="125"/>
      <c r="Q1535" s="125"/>
      <c r="R1535" s="125"/>
      <c r="U1535" s="2"/>
      <c r="V1535" s="229"/>
    </row>
    <row r="1536" spans="1:22">
      <c r="A1536" s="125"/>
      <c r="B1536" s="125"/>
      <c r="C1536" s="125"/>
      <c r="D1536" s="125"/>
      <c r="E1536" s="125"/>
      <c r="F1536" s="125"/>
      <c r="G1536" s="211"/>
      <c r="H1536" s="126"/>
      <c r="I1536" s="126"/>
      <c r="J1536" s="126"/>
      <c r="K1536" s="125"/>
      <c r="L1536" s="125"/>
      <c r="M1536" s="125"/>
      <c r="N1536" s="125"/>
      <c r="O1536" s="125"/>
      <c r="P1536" s="125"/>
      <c r="Q1536" s="125"/>
      <c r="R1536" s="125"/>
      <c r="U1536" s="2"/>
      <c r="V1536" s="229"/>
    </row>
    <row r="1537" spans="1:22">
      <c r="A1537" s="125"/>
      <c r="B1537" s="125"/>
      <c r="C1537" s="125"/>
      <c r="D1537" s="125"/>
      <c r="E1537" s="125"/>
      <c r="F1537" s="125"/>
      <c r="G1537" s="211"/>
      <c r="H1537" s="126"/>
      <c r="I1537" s="126"/>
      <c r="J1537" s="126"/>
      <c r="K1537" s="125"/>
      <c r="L1537" s="125"/>
      <c r="M1537" s="125"/>
      <c r="N1537" s="125"/>
      <c r="O1537" s="125"/>
      <c r="P1537" s="125"/>
      <c r="Q1537" s="125"/>
      <c r="R1537" s="125"/>
      <c r="U1537" s="2"/>
      <c r="V1537" s="229"/>
    </row>
    <row r="1538" spans="1:22">
      <c r="A1538" s="125"/>
      <c r="B1538" s="125"/>
      <c r="C1538" s="125"/>
      <c r="D1538" s="125"/>
      <c r="E1538" s="125"/>
      <c r="F1538" s="125"/>
      <c r="G1538" s="211"/>
      <c r="H1538" s="126"/>
      <c r="I1538" s="126"/>
      <c r="J1538" s="126"/>
      <c r="K1538" s="125"/>
      <c r="L1538" s="125"/>
      <c r="M1538" s="125"/>
      <c r="N1538" s="125"/>
      <c r="O1538" s="125"/>
      <c r="P1538" s="125"/>
      <c r="Q1538" s="125"/>
      <c r="R1538" s="125"/>
      <c r="U1538" s="2"/>
      <c r="V1538" s="229"/>
    </row>
    <row r="1539" spans="1:22">
      <c r="A1539" s="125"/>
      <c r="B1539" s="125"/>
      <c r="C1539" s="125"/>
      <c r="D1539" s="125"/>
      <c r="E1539" s="125"/>
      <c r="F1539" s="125"/>
      <c r="G1539" s="211"/>
      <c r="H1539" s="126"/>
      <c r="I1539" s="126"/>
      <c r="J1539" s="126"/>
      <c r="K1539" s="125"/>
      <c r="L1539" s="125"/>
      <c r="M1539" s="125"/>
      <c r="N1539" s="125"/>
      <c r="O1539" s="125"/>
      <c r="P1539" s="125"/>
      <c r="Q1539" s="125"/>
      <c r="R1539" s="125"/>
      <c r="U1539" s="2"/>
      <c r="V1539" s="229"/>
    </row>
    <row r="1540" spans="1:22">
      <c r="A1540" s="125"/>
      <c r="B1540" s="125"/>
      <c r="C1540" s="125"/>
      <c r="D1540" s="125"/>
      <c r="E1540" s="125"/>
      <c r="F1540" s="125"/>
      <c r="G1540" s="211"/>
      <c r="H1540" s="126"/>
      <c r="I1540" s="126"/>
      <c r="J1540" s="126"/>
      <c r="K1540" s="125"/>
      <c r="L1540" s="125"/>
      <c r="M1540" s="125"/>
      <c r="N1540" s="125"/>
      <c r="O1540" s="125"/>
      <c r="P1540" s="125"/>
      <c r="Q1540" s="125"/>
      <c r="R1540" s="125"/>
      <c r="U1540" s="2"/>
      <c r="V1540" s="229"/>
    </row>
    <row r="1541" spans="1:22">
      <c r="A1541" s="125"/>
      <c r="B1541" s="125"/>
      <c r="C1541" s="125"/>
      <c r="D1541" s="125"/>
      <c r="E1541" s="125"/>
      <c r="F1541" s="125"/>
      <c r="G1541" s="211"/>
      <c r="H1541" s="126"/>
      <c r="I1541" s="126"/>
      <c r="J1541" s="126"/>
      <c r="K1541" s="125"/>
      <c r="L1541" s="125"/>
      <c r="M1541" s="125"/>
      <c r="N1541" s="125"/>
      <c r="O1541" s="125"/>
      <c r="P1541" s="125"/>
      <c r="Q1541" s="125"/>
      <c r="R1541" s="125"/>
      <c r="U1541" s="2"/>
      <c r="V1541" s="229"/>
    </row>
    <row r="1542" spans="1:22">
      <c r="A1542" s="125"/>
      <c r="B1542" s="125"/>
      <c r="C1542" s="125"/>
      <c r="D1542" s="125"/>
      <c r="E1542" s="125"/>
      <c r="F1542" s="125"/>
      <c r="G1542" s="211"/>
      <c r="H1542" s="126"/>
      <c r="I1542" s="126"/>
      <c r="J1542" s="126"/>
      <c r="K1542" s="125"/>
      <c r="L1542" s="125"/>
      <c r="M1542" s="125"/>
      <c r="N1542" s="125"/>
      <c r="O1542" s="125"/>
      <c r="P1542" s="125"/>
      <c r="Q1542" s="125"/>
      <c r="R1542" s="125"/>
      <c r="U1542" s="2"/>
      <c r="V1542" s="229"/>
    </row>
    <row r="1543" spans="1:22">
      <c r="A1543" s="125"/>
      <c r="B1543" s="125"/>
      <c r="C1543" s="125"/>
      <c r="D1543" s="125"/>
      <c r="E1543" s="125"/>
      <c r="F1543" s="125"/>
      <c r="G1543" s="211"/>
      <c r="H1543" s="126"/>
      <c r="I1543" s="126"/>
      <c r="J1543" s="126"/>
      <c r="K1543" s="125"/>
      <c r="L1543" s="125"/>
      <c r="M1543" s="125"/>
      <c r="N1543" s="125"/>
      <c r="O1543" s="125"/>
      <c r="P1543" s="125"/>
      <c r="Q1543" s="125"/>
      <c r="R1543" s="125"/>
      <c r="U1543" s="2"/>
      <c r="V1543" s="229"/>
    </row>
    <row r="1544" spans="1:22">
      <c r="A1544" s="125"/>
      <c r="B1544" s="125"/>
      <c r="C1544" s="125"/>
      <c r="D1544" s="125"/>
      <c r="E1544" s="125"/>
      <c r="F1544" s="125"/>
      <c r="G1544" s="211"/>
      <c r="H1544" s="126"/>
      <c r="I1544" s="126"/>
      <c r="J1544" s="126"/>
      <c r="K1544" s="125"/>
      <c r="L1544" s="125"/>
      <c r="M1544" s="125"/>
      <c r="N1544" s="125"/>
      <c r="O1544" s="125"/>
      <c r="P1544" s="125"/>
      <c r="Q1544" s="125"/>
      <c r="R1544" s="125"/>
      <c r="U1544" s="2"/>
      <c r="V1544" s="229"/>
    </row>
    <row r="1545" spans="1:22">
      <c r="A1545" s="125"/>
      <c r="B1545" s="125"/>
      <c r="C1545" s="125"/>
      <c r="D1545" s="125"/>
      <c r="E1545" s="125"/>
      <c r="F1545" s="125"/>
      <c r="G1545" s="211"/>
      <c r="H1545" s="126"/>
      <c r="I1545" s="126"/>
      <c r="J1545" s="126"/>
      <c r="K1545" s="125"/>
      <c r="L1545" s="125"/>
      <c r="M1545" s="125"/>
      <c r="N1545" s="125"/>
      <c r="O1545" s="125"/>
      <c r="P1545" s="125"/>
      <c r="Q1545" s="125"/>
      <c r="R1545" s="125"/>
      <c r="U1545" s="2"/>
      <c r="V1545" s="229"/>
    </row>
    <row r="1546" spans="1:22">
      <c r="A1546" s="125"/>
      <c r="B1546" s="125"/>
      <c r="C1546" s="125"/>
      <c r="D1546" s="125"/>
      <c r="E1546" s="125"/>
      <c r="F1546" s="125"/>
      <c r="G1546" s="211"/>
      <c r="H1546" s="126"/>
      <c r="I1546" s="126"/>
      <c r="J1546" s="126"/>
      <c r="K1546" s="125"/>
      <c r="L1546" s="125"/>
      <c r="M1546" s="125"/>
      <c r="N1546" s="125"/>
      <c r="O1546" s="125"/>
      <c r="P1546" s="125"/>
      <c r="Q1546" s="125"/>
      <c r="R1546" s="125"/>
      <c r="U1546" s="2"/>
      <c r="V1546" s="229"/>
    </row>
    <row r="1547" spans="1:22">
      <c r="A1547" s="125"/>
      <c r="B1547" s="125"/>
      <c r="C1547" s="125"/>
      <c r="D1547" s="125"/>
      <c r="E1547" s="125"/>
      <c r="F1547" s="125"/>
      <c r="G1547" s="211"/>
      <c r="H1547" s="126"/>
      <c r="I1547" s="126"/>
      <c r="J1547" s="126"/>
      <c r="K1547" s="125"/>
      <c r="L1547" s="125"/>
      <c r="M1547" s="125"/>
      <c r="N1547" s="125"/>
      <c r="O1547" s="125"/>
      <c r="P1547" s="125"/>
      <c r="Q1547" s="125"/>
      <c r="R1547" s="125"/>
      <c r="U1547" s="2"/>
      <c r="V1547" s="229"/>
    </row>
    <row r="1548" spans="1:22">
      <c r="A1548" s="125"/>
      <c r="B1548" s="125"/>
      <c r="C1548" s="125"/>
      <c r="D1548" s="125"/>
      <c r="E1548" s="125"/>
      <c r="F1548" s="125"/>
      <c r="G1548" s="211"/>
      <c r="H1548" s="126"/>
      <c r="I1548" s="126"/>
      <c r="J1548" s="126"/>
      <c r="K1548" s="125"/>
      <c r="L1548" s="125"/>
      <c r="M1548" s="125"/>
      <c r="N1548" s="125"/>
      <c r="O1548" s="125"/>
      <c r="P1548" s="125"/>
      <c r="Q1548" s="125"/>
      <c r="R1548" s="125"/>
      <c r="U1548" s="2"/>
      <c r="V1548" s="229"/>
    </row>
    <row r="1549" spans="1:22">
      <c r="A1549" s="125"/>
      <c r="B1549" s="125"/>
      <c r="C1549" s="125"/>
      <c r="D1549" s="125"/>
      <c r="E1549" s="125"/>
      <c r="F1549" s="125"/>
      <c r="G1549" s="211"/>
      <c r="H1549" s="126"/>
      <c r="I1549" s="126"/>
      <c r="J1549" s="126"/>
      <c r="K1549" s="125"/>
      <c r="L1549" s="125"/>
      <c r="M1549" s="125"/>
      <c r="N1549" s="125"/>
      <c r="O1549" s="125"/>
      <c r="P1549" s="125"/>
      <c r="Q1549" s="125"/>
      <c r="R1549" s="125"/>
      <c r="U1549" s="2"/>
      <c r="V1549" s="229"/>
    </row>
    <row r="1550" spans="1:22">
      <c r="A1550" s="125"/>
      <c r="B1550" s="125"/>
      <c r="C1550" s="125"/>
      <c r="D1550" s="125"/>
      <c r="E1550" s="125"/>
      <c r="F1550" s="125"/>
      <c r="G1550" s="211"/>
      <c r="H1550" s="126"/>
      <c r="I1550" s="126"/>
      <c r="J1550" s="126"/>
      <c r="K1550" s="125"/>
      <c r="L1550" s="125"/>
      <c r="M1550" s="125"/>
      <c r="N1550" s="125"/>
      <c r="O1550" s="125"/>
      <c r="P1550" s="125"/>
      <c r="Q1550" s="125"/>
      <c r="R1550" s="125"/>
      <c r="U1550" s="2"/>
      <c r="V1550" s="229"/>
    </row>
    <row r="1551" spans="1:22">
      <c r="A1551" s="125"/>
      <c r="B1551" s="125"/>
      <c r="C1551" s="125"/>
      <c r="D1551" s="125"/>
      <c r="E1551" s="125"/>
      <c r="F1551" s="125"/>
      <c r="G1551" s="211"/>
      <c r="H1551" s="126"/>
      <c r="I1551" s="126"/>
      <c r="J1551" s="126"/>
      <c r="K1551" s="125"/>
      <c r="L1551" s="125"/>
      <c r="M1551" s="125"/>
      <c r="N1551" s="125"/>
      <c r="O1551" s="125"/>
      <c r="P1551" s="125"/>
      <c r="Q1551" s="125"/>
      <c r="R1551" s="125"/>
      <c r="U1551" s="2"/>
      <c r="V1551" s="229"/>
    </row>
    <row r="1552" spans="1:22">
      <c r="A1552" s="125"/>
      <c r="B1552" s="125"/>
      <c r="C1552" s="125"/>
      <c r="D1552" s="125"/>
      <c r="E1552" s="125"/>
      <c r="F1552" s="125"/>
      <c r="G1552" s="211"/>
      <c r="H1552" s="126"/>
      <c r="I1552" s="126"/>
      <c r="J1552" s="126"/>
      <c r="K1552" s="125"/>
      <c r="L1552" s="125"/>
      <c r="M1552" s="125"/>
      <c r="N1552" s="125"/>
      <c r="O1552" s="125"/>
      <c r="P1552" s="125"/>
      <c r="Q1552" s="125"/>
      <c r="R1552" s="125"/>
      <c r="U1552" s="2"/>
      <c r="V1552" s="229"/>
    </row>
    <row r="1553" spans="1:22">
      <c r="A1553" s="125"/>
      <c r="B1553" s="125"/>
      <c r="C1553" s="125"/>
      <c r="D1553" s="125"/>
      <c r="E1553" s="125"/>
      <c r="F1553" s="125"/>
      <c r="G1553" s="211"/>
      <c r="H1553" s="126"/>
      <c r="I1553" s="126"/>
      <c r="J1553" s="126"/>
      <c r="K1553" s="125"/>
      <c r="L1553" s="125"/>
      <c r="M1553" s="125"/>
      <c r="N1553" s="125"/>
      <c r="O1553" s="125"/>
      <c r="P1553" s="125"/>
      <c r="Q1553" s="125"/>
      <c r="R1553" s="125"/>
      <c r="U1553" s="2"/>
      <c r="V1553" s="229"/>
    </row>
    <row r="1554" spans="1:22">
      <c r="A1554" s="125"/>
      <c r="B1554" s="125"/>
      <c r="C1554" s="125"/>
      <c r="D1554" s="125"/>
      <c r="E1554" s="125"/>
      <c r="F1554" s="125"/>
      <c r="G1554" s="211"/>
      <c r="H1554" s="126"/>
      <c r="I1554" s="126"/>
      <c r="J1554" s="126"/>
      <c r="K1554" s="125"/>
      <c r="L1554" s="125"/>
      <c r="M1554" s="125"/>
      <c r="N1554" s="125"/>
      <c r="O1554" s="125"/>
      <c r="P1554" s="125"/>
      <c r="Q1554" s="125"/>
      <c r="R1554" s="125"/>
      <c r="U1554" s="2"/>
      <c r="V1554" s="229"/>
    </row>
    <row r="1555" spans="1:22">
      <c r="A1555" s="125"/>
      <c r="B1555" s="125"/>
      <c r="C1555" s="125"/>
      <c r="D1555" s="125"/>
      <c r="E1555" s="125"/>
      <c r="F1555" s="125"/>
      <c r="G1555" s="211"/>
      <c r="H1555" s="126"/>
      <c r="I1555" s="126"/>
      <c r="J1555" s="126"/>
      <c r="K1555" s="125"/>
      <c r="L1555" s="125"/>
      <c r="M1555" s="125"/>
      <c r="N1555" s="125"/>
      <c r="O1555" s="125"/>
      <c r="P1555" s="125"/>
      <c r="Q1555" s="125"/>
      <c r="R1555" s="125"/>
      <c r="U1555" s="2"/>
      <c r="V1555" s="229"/>
    </row>
    <row r="1556" spans="1:22">
      <c r="A1556" s="125"/>
      <c r="B1556" s="125"/>
      <c r="C1556" s="125"/>
      <c r="D1556" s="125"/>
      <c r="E1556" s="125"/>
      <c r="F1556" s="125"/>
      <c r="G1556" s="211"/>
      <c r="H1556" s="126"/>
      <c r="I1556" s="126"/>
      <c r="J1556" s="126"/>
      <c r="K1556" s="125"/>
      <c r="L1556" s="125"/>
      <c r="M1556" s="125"/>
      <c r="N1556" s="125"/>
      <c r="O1556" s="125"/>
      <c r="P1556" s="125"/>
      <c r="Q1556" s="125"/>
      <c r="R1556" s="125"/>
      <c r="U1556" s="2"/>
      <c r="V1556" s="229"/>
    </row>
    <row r="1557" spans="1:22">
      <c r="A1557" s="125"/>
      <c r="B1557" s="125"/>
      <c r="C1557" s="125"/>
      <c r="D1557" s="125"/>
      <c r="E1557" s="125"/>
      <c r="F1557" s="125"/>
      <c r="G1557" s="211"/>
      <c r="H1557" s="126"/>
      <c r="I1557" s="126"/>
      <c r="J1557" s="126"/>
      <c r="K1557" s="125"/>
      <c r="L1557" s="125"/>
      <c r="M1557" s="125"/>
      <c r="N1557" s="125"/>
      <c r="O1557" s="125"/>
      <c r="P1557" s="125"/>
      <c r="Q1557" s="125"/>
      <c r="R1557" s="125"/>
      <c r="U1557" s="2"/>
      <c r="V1557" s="229"/>
    </row>
    <row r="1558" spans="1:22">
      <c r="A1558" s="125"/>
      <c r="B1558" s="125"/>
      <c r="C1558" s="125"/>
      <c r="D1558" s="125"/>
      <c r="E1558" s="125"/>
      <c r="F1558" s="125"/>
      <c r="G1558" s="211"/>
      <c r="H1558" s="126"/>
      <c r="I1558" s="126"/>
      <c r="J1558" s="126"/>
      <c r="K1558" s="125"/>
      <c r="L1558" s="125"/>
      <c r="M1558" s="125"/>
      <c r="N1558" s="125"/>
      <c r="O1558" s="125"/>
      <c r="P1558" s="125"/>
      <c r="Q1558" s="125"/>
      <c r="R1558" s="125"/>
      <c r="U1558" s="2"/>
      <c r="V1558" s="229"/>
    </row>
    <row r="1559" spans="1:22">
      <c r="A1559" s="125"/>
      <c r="B1559" s="125"/>
      <c r="C1559" s="125"/>
      <c r="D1559" s="125"/>
      <c r="E1559" s="125"/>
      <c r="F1559" s="125"/>
      <c r="G1559" s="211"/>
      <c r="H1559" s="126"/>
      <c r="I1559" s="126"/>
      <c r="J1559" s="126"/>
      <c r="K1559" s="125"/>
      <c r="L1559" s="125"/>
      <c r="M1559" s="125"/>
      <c r="N1559" s="125"/>
      <c r="O1559" s="125"/>
      <c r="P1559" s="125"/>
      <c r="Q1559" s="125"/>
      <c r="R1559" s="125"/>
      <c r="U1559" s="2"/>
      <c r="V1559" s="229"/>
    </row>
    <row r="1560" spans="1:22">
      <c r="A1560" s="125"/>
      <c r="B1560" s="125"/>
      <c r="C1560" s="125"/>
      <c r="D1560" s="125"/>
      <c r="E1560" s="125"/>
      <c r="F1560" s="125"/>
      <c r="G1560" s="211"/>
      <c r="H1560" s="126"/>
      <c r="I1560" s="126"/>
      <c r="J1560" s="126"/>
      <c r="K1560" s="125"/>
      <c r="L1560" s="125"/>
      <c r="M1560" s="125"/>
      <c r="N1560" s="125"/>
      <c r="O1560" s="125"/>
      <c r="P1560" s="125"/>
      <c r="Q1560" s="125"/>
      <c r="R1560" s="125"/>
      <c r="U1560" s="2"/>
      <c r="V1560" s="229"/>
    </row>
    <row r="1561" spans="1:22">
      <c r="A1561" s="125"/>
      <c r="B1561" s="125"/>
      <c r="C1561" s="125"/>
      <c r="D1561" s="125"/>
      <c r="E1561" s="125"/>
      <c r="F1561" s="125"/>
      <c r="G1561" s="211"/>
      <c r="H1561" s="126"/>
      <c r="I1561" s="126"/>
      <c r="J1561" s="126"/>
      <c r="K1561" s="125"/>
      <c r="L1561" s="125"/>
      <c r="M1561" s="125"/>
      <c r="N1561" s="125"/>
      <c r="O1561" s="125"/>
      <c r="P1561" s="125"/>
      <c r="Q1561" s="125"/>
      <c r="R1561" s="125"/>
      <c r="U1561" s="2"/>
      <c r="V1561" s="229"/>
    </row>
    <row r="1562" spans="1:22">
      <c r="A1562" s="125"/>
      <c r="B1562" s="125"/>
      <c r="C1562" s="125"/>
      <c r="D1562" s="125"/>
      <c r="E1562" s="125"/>
      <c r="F1562" s="125"/>
      <c r="G1562" s="211"/>
      <c r="H1562" s="126"/>
      <c r="I1562" s="126"/>
      <c r="J1562" s="126"/>
      <c r="K1562" s="125"/>
      <c r="L1562" s="125"/>
      <c r="M1562" s="125"/>
      <c r="N1562" s="125"/>
      <c r="O1562" s="125"/>
      <c r="P1562" s="125"/>
      <c r="Q1562" s="125"/>
      <c r="R1562" s="125"/>
      <c r="U1562" s="2"/>
      <c r="V1562" s="229"/>
    </row>
    <row r="1563" spans="1:22">
      <c r="A1563" s="125"/>
      <c r="B1563" s="125"/>
      <c r="C1563" s="125"/>
      <c r="D1563" s="125"/>
      <c r="E1563" s="125"/>
      <c r="F1563" s="125"/>
      <c r="G1563" s="211"/>
      <c r="H1563" s="126"/>
      <c r="I1563" s="126"/>
      <c r="J1563" s="126"/>
      <c r="K1563" s="125"/>
      <c r="L1563" s="125"/>
      <c r="M1563" s="125"/>
      <c r="N1563" s="125"/>
      <c r="O1563" s="125"/>
      <c r="P1563" s="125"/>
      <c r="Q1563" s="125"/>
      <c r="R1563" s="125"/>
      <c r="U1563" s="2"/>
      <c r="V1563" s="229"/>
    </row>
    <row r="1564" spans="1:22">
      <c r="A1564" s="125"/>
      <c r="B1564" s="125"/>
      <c r="C1564" s="125"/>
      <c r="D1564" s="125"/>
      <c r="E1564" s="125"/>
      <c r="F1564" s="125"/>
      <c r="G1564" s="211"/>
      <c r="H1564" s="126"/>
      <c r="I1564" s="126"/>
      <c r="J1564" s="126"/>
      <c r="K1564" s="125"/>
      <c r="L1564" s="125"/>
      <c r="M1564" s="125"/>
      <c r="N1564" s="125"/>
      <c r="O1564" s="125"/>
      <c r="P1564" s="125"/>
      <c r="Q1564" s="125"/>
      <c r="R1564" s="125"/>
      <c r="U1564" s="2"/>
      <c r="V1564" s="229"/>
    </row>
    <row r="1565" spans="1:22">
      <c r="A1565" s="125"/>
      <c r="B1565" s="125"/>
      <c r="C1565" s="125"/>
      <c r="D1565" s="125"/>
      <c r="E1565" s="125"/>
      <c r="F1565" s="125"/>
      <c r="G1565" s="211"/>
      <c r="H1565" s="126"/>
      <c r="I1565" s="126"/>
      <c r="J1565" s="126"/>
      <c r="K1565" s="125"/>
      <c r="L1565" s="125"/>
      <c r="M1565" s="125"/>
      <c r="N1565" s="125"/>
      <c r="O1565" s="125"/>
      <c r="P1565" s="125"/>
      <c r="Q1565" s="125"/>
      <c r="R1565" s="125"/>
      <c r="U1565" s="2"/>
      <c r="V1565" s="229"/>
    </row>
    <row r="1566" spans="1:22">
      <c r="A1566" s="125"/>
      <c r="B1566" s="125"/>
      <c r="C1566" s="125"/>
      <c r="D1566" s="125"/>
      <c r="E1566" s="125"/>
      <c r="F1566" s="125"/>
      <c r="G1566" s="211"/>
      <c r="H1566" s="126"/>
      <c r="I1566" s="126"/>
      <c r="J1566" s="126"/>
      <c r="K1566" s="125"/>
      <c r="L1566" s="125"/>
      <c r="M1566" s="125"/>
      <c r="N1566" s="125"/>
      <c r="O1566" s="125"/>
      <c r="P1566" s="125"/>
      <c r="Q1566" s="125"/>
      <c r="R1566" s="125"/>
      <c r="U1566" s="2"/>
      <c r="V1566" s="229"/>
    </row>
    <row r="1567" spans="1:22">
      <c r="A1567" s="125"/>
      <c r="B1567" s="125"/>
      <c r="C1567" s="125"/>
      <c r="D1567" s="125"/>
      <c r="E1567" s="125"/>
      <c r="F1567" s="125"/>
      <c r="G1567" s="211"/>
      <c r="H1567" s="126"/>
      <c r="I1567" s="126"/>
      <c r="J1567" s="126"/>
      <c r="K1567" s="125"/>
      <c r="L1567" s="125"/>
      <c r="M1567" s="125"/>
      <c r="N1567" s="125"/>
      <c r="O1567" s="125"/>
      <c r="P1567" s="125"/>
      <c r="Q1567" s="125"/>
      <c r="R1567" s="125"/>
      <c r="U1567" s="2"/>
      <c r="V1567" s="229"/>
    </row>
    <row r="1568" spans="1:22">
      <c r="A1568" s="125"/>
      <c r="B1568" s="125"/>
      <c r="C1568" s="125"/>
      <c r="D1568" s="125"/>
      <c r="E1568" s="125"/>
      <c r="F1568" s="125"/>
      <c r="G1568" s="211"/>
      <c r="H1568" s="126"/>
      <c r="I1568" s="126"/>
      <c r="J1568" s="126"/>
      <c r="K1568" s="125"/>
      <c r="L1568" s="125"/>
      <c r="M1568" s="125"/>
      <c r="N1568" s="125"/>
      <c r="O1568" s="125"/>
      <c r="P1568" s="125"/>
      <c r="Q1568" s="125"/>
      <c r="R1568" s="125"/>
      <c r="U1568" s="2"/>
      <c r="V1568" s="229"/>
    </row>
    <row r="1569" spans="1:22">
      <c r="A1569" s="125"/>
      <c r="B1569" s="125"/>
      <c r="C1569" s="125"/>
      <c r="D1569" s="125"/>
      <c r="E1569" s="125"/>
      <c r="F1569" s="125"/>
      <c r="G1569" s="211"/>
      <c r="H1569" s="126"/>
      <c r="I1569" s="126"/>
      <c r="J1569" s="126"/>
      <c r="K1569" s="125"/>
      <c r="L1569" s="125"/>
      <c r="M1569" s="125"/>
      <c r="N1569" s="125"/>
      <c r="O1569" s="125"/>
      <c r="P1569" s="125"/>
      <c r="Q1569" s="125"/>
      <c r="R1569" s="125"/>
      <c r="U1569" s="2"/>
      <c r="V1569" s="229"/>
    </row>
    <row r="1570" spans="1:22">
      <c r="A1570" s="125"/>
      <c r="B1570" s="125"/>
      <c r="C1570" s="125"/>
      <c r="D1570" s="125"/>
      <c r="E1570" s="125"/>
      <c r="F1570" s="125"/>
      <c r="G1570" s="211"/>
      <c r="H1570" s="126"/>
      <c r="I1570" s="126"/>
      <c r="J1570" s="126"/>
      <c r="K1570" s="125"/>
      <c r="L1570" s="125"/>
      <c r="M1570" s="125"/>
      <c r="N1570" s="125"/>
      <c r="O1570" s="125"/>
      <c r="P1570" s="125"/>
      <c r="Q1570" s="125"/>
      <c r="R1570" s="125"/>
      <c r="U1570" s="2"/>
      <c r="V1570" s="229"/>
    </row>
    <row r="1571" spans="1:22">
      <c r="A1571" s="125"/>
      <c r="B1571" s="125"/>
      <c r="C1571" s="125"/>
      <c r="D1571" s="125"/>
      <c r="E1571" s="125"/>
      <c r="F1571" s="125"/>
      <c r="G1571" s="211"/>
      <c r="H1571" s="126"/>
      <c r="I1571" s="126"/>
      <c r="J1571" s="126"/>
      <c r="K1571" s="125"/>
      <c r="L1571" s="125"/>
      <c r="M1571" s="125"/>
      <c r="N1571" s="125"/>
      <c r="O1571" s="125"/>
      <c r="P1571" s="125"/>
      <c r="Q1571" s="125"/>
      <c r="R1571" s="125"/>
      <c r="U1571" s="2"/>
      <c r="V1571" s="229"/>
    </row>
    <row r="1572" spans="1:22">
      <c r="A1572" s="125"/>
      <c r="B1572" s="125"/>
      <c r="C1572" s="125"/>
      <c r="D1572" s="125"/>
      <c r="E1572" s="125"/>
      <c r="F1572" s="125"/>
      <c r="G1572" s="211"/>
      <c r="H1572" s="126"/>
      <c r="I1572" s="126"/>
      <c r="J1572" s="126"/>
      <c r="K1572" s="125"/>
      <c r="L1572" s="125"/>
      <c r="M1572" s="125"/>
      <c r="N1572" s="125"/>
      <c r="O1572" s="125"/>
      <c r="P1572" s="125"/>
      <c r="Q1572" s="125"/>
      <c r="R1572" s="125"/>
      <c r="U1572" s="2"/>
      <c r="V1572" s="229"/>
    </row>
    <row r="1573" spans="1:22">
      <c r="A1573" s="125"/>
      <c r="B1573" s="125"/>
      <c r="C1573" s="125"/>
      <c r="D1573" s="125"/>
      <c r="E1573" s="125"/>
      <c r="F1573" s="125"/>
      <c r="G1573" s="211"/>
      <c r="H1573" s="126"/>
      <c r="I1573" s="126"/>
      <c r="J1573" s="126"/>
      <c r="K1573" s="125"/>
      <c r="L1573" s="125"/>
      <c r="M1573" s="125"/>
      <c r="N1573" s="125"/>
      <c r="O1573" s="125"/>
      <c r="P1573" s="125"/>
      <c r="Q1573" s="125"/>
      <c r="R1573" s="125"/>
      <c r="U1573" s="2"/>
      <c r="V1573" s="229"/>
    </row>
    <row r="1574" spans="1:22">
      <c r="A1574" s="125"/>
      <c r="B1574" s="125"/>
      <c r="C1574" s="125"/>
      <c r="D1574" s="125"/>
      <c r="E1574" s="125"/>
      <c r="F1574" s="125"/>
      <c r="G1574" s="211"/>
      <c r="H1574" s="126"/>
      <c r="I1574" s="126"/>
      <c r="J1574" s="126"/>
      <c r="K1574" s="125"/>
      <c r="L1574" s="125"/>
      <c r="M1574" s="125"/>
      <c r="N1574" s="125"/>
      <c r="O1574" s="125"/>
      <c r="P1574" s="125"/>
      <c r="Q1574" s="125"/>
      <c r="R1574" s="125"/>
      <c r="U1574" s="2"/>
      <c r="V1574" s="229"/>
    </row>
    <row r="1575" spans="1:22">
      <c r="A1575" s="125"/>
      <c r="B1575" s="125"/>
      <c r="C1575" s="125"/>
      <c r="D1575" s="125"/>
      <c r="E1575" s="125"/>
      <c r="F1575" s="125"/>
      <c r="G1575" s="211"/>
      <c r="H1575" s="126"/>
      <c r="I1575" s="126"/>
      <c r="J1575" s="126"/>
      <c r="K1575" s="125"/>
      <c r="L1575" s="125"/>
      <c r="M1575" s="125"/>
      <c r="N1575" s="125"/>
      <c r="O1575" s="125"/>
      <c r="P1575" s="125"/>
      <c r="Q1575" s="125"/>
      <c r="R1575" s="125"/>
      <c r="U1575" s="2"/>
      <c r="V1575" s="229"/>
    </row>
    <row r="1576" spans="1:22">
      <c r="A1576" s="125"/>
      <c r="B1576" s="125"/>
      <c r="C1576" s="125"/>
      <c r="D1576" s="125"/>
      <c r="E1576" s="125"/>
      <c r="F1576" s="125"/>
      <c r="G1576" s="211"/>
      <c r="H1576" s="126"/>
      <c r="I1576" s="126"/>
      <c r="J1576" s="126"/>
      <c r="K1576" s="125"/>
      <c r="L1576" s="125"/>
      <c r="M1576" s="125"/>
      <c r="N1576" s="125"/>
      <c r="O1576" s="125"/>
      <c r="P1576" s="125"/>
      <c r="Q1576" s="125"/>
      <c r="R1576" s="125"/>
      <c r="U1576" s="2"/>
      <c r="V1576" s="229"/>
    </row>
    <row r="1577" spans="1:22">
      <c r="A1577" s="125"/>
      <c r="B1577" s="125"/>
      <c r="C1577" s="125"/>
      <c r="D1577" s="125"/>
      <c r="E1577" s="125"/>
      <c r="F1577" s="125"/>
      <c r="G1577" s="211"/>
      <c r="H1577" s="126"/>
      <c r="I1577" s="126"/>
      <c r="J1577" s="126"/>
      <c r="K1577" s="125"/>
      <c r="L1577" s="125"/>
      <c r="M1577" s="125"/>
      <c r="N1577" s="125"/>
      <c r="O1577" s="125"/>
      <c r="P1577" s="125"/>
      <c r="Q1577" s="125"/>
      <c r="R1577" s="125"/>
      <c r="U1577" s="2"/>
      <c r="V1577" s="229"/>
    </row>
    <row r="1578" spans="1:22">
      <c r="A1578" s="125"/>
      <c r="B1578" s="125"/>
      <c r="C1578" s="125"/>
      <c r="D1578" s="125"/>
      <c r="E1578" s="125"/>
      <c r="F1578" s="125"/>
      <c r="G1578" s="211"/>
      <c r="H1578" s="126"/>
      <c r="I1578" s="126"/>
      <c r="J1578" s="126"/>
      <c r="K1578" s="125"/>
      <c r="L1578" s="125"/>
      <c r="M1578" s="125"/>
      <c r="N1578" s="125"/>
      <c r="O1578" s="125"/>
      <c r="P1578" s="125"/>
      <c r="Q1578" s="125"/>
      <c r="R1578" s="125"/>
      <c r="U1578" s="2"/>
      <c r="V1578" s="229"/>
    </row>
    <row r="1579" spans="1:22">
      <c r="A1579" s="125"/>
      <c r="B1579" s="125"/>
      <c r="C1579" s="125"/>
      <c r="D1579" s="125"/>
      <c r="E1579" s="125"/>
      <c r="F1579" s="125"/>
      <c r="G1579" s="211"/>
      <c r="H1579" s="126"/>
      <c r="I1579" s="126"/>
      <c r="J1579" s="126"/>
      <c r="K1579" s="125"/>
      <c r="L1579" s="125"/>
      <c r="M1579" s="125"/>
      <c r="N1579" s="125"/>
      <c r="O1579" s="125"/>
      <c r="P1579" s="125"/>
      <c r="Q1579" s="125"/>
      <c r="R1579" s="125"/>
      <c r="U1579" s="2"/>
      <c r="V1579" s="229"/>
    </row>
    <row r="1580" spans="1:22">
      <c r="A1580" s="125"/>
      <c r="B1580" s="125"/>
      <c r="C1580" s="125"/>
      <c r="D1580" s="125"/>
      <c r="E1580" s="125"/>
      <c r="F1580" s="125"/>
      <c r="G1580" s="211"/>
      <c r="H1580" s="126"/>
      <c r="I1580" s="126"/>
      <c r="J1580" s="126"/>
      <c r="K1580" s="125"/>
      <c r="L1580" s="125"/>
      <c r="M1580" s="125"/>
      <c r="N1580" s="125"/>
      <c r="O1580" s="125"/>
      <c r="P1580" s="125"/>
      <c r="Q1580" s="125"/>
      <c r="R1580" s="125"/>
      <c r="U1580" s="2"/>
      <c r="V1580" s="229"/>
    </row>
    <row r="1581" spans="1:22">
      <c r="A1581" s="125"/>
      <c r="B1581" s="125"/>
      <c r="C1581" s="125"/>
      <c r="D1581" s="125"/>
      <c r="E1581" s="125"/>
      <c r="F1581" s="125"/>
      <c r="G1581" s="211"/>
      <c r="H1581" s="126"/>
      <c r="I1581" s="126"/>
      <c r="J1581" s="126"/>
      <c r="K1581" s="125"/>
      <c r="L1581" s="125"/>
      <c r="M1581" s="125"/>
      <c r="N1581" s="125"/>
      <c r="O1581" s="125"/>
      <c r="P1581" s="125"/>
      <c r="Q1581" s="125"/>
      <c r="R1581" s="125"/>
      <c r="U1581" s="2"/>
      <c r="V1581" s="229"/>
    </row>
    <row r="1582" spans="1:22">
      <c r="A1582" s="125"/>
      <c r="B1582" s="125"/>
      <c r="C1582" s="125"/>
      <c r="D1582" s="125"/>
      <c r="E1582" s="125"/>
      <c r="F1582" s="125"/>
      <c r="G1582" s="211"/>
      <c r="H1582" s="126"/>
      <c r="I1582" s="126"/>
      <c r="J1582" s="126"/>
      <c r="K1582" s="125"/>
      <c r="L1582" s="125"/>
      <c r="M1582" s="125"/>
      <c r="N1582" s="125"/>
      <c r="O1582" s="125"/>
      <c r="P1582" s="125"/>
      <c r="Q1582" s="125"/>
      <c r="R1582" s="125"/>
      <c r="U1582" s="2"/>
      <c r="V1582" s="229"/>
    </row>
    <row r="1583" spans="1:22">
      <c r="A1583" s="125"/>
      <c r="B1583" s="125"/>
      <c r="C1583" s="125"/>
      <c r="D1583" s="125"/>
      <c r="E1583" s="125"/>
      <c r="F1583" s="125"/>
      <c r="G1583" s="211"/>
      <c r="H1583" s="126"/>
      <c r="I1583" s="126"/>
      <c r="J1583" s="126"/>
      <c r="K1583" s="125"/>
      <c r="L1583" s="125"/>
      <c r="M1583" s="125"/>
      <c r="N1583" s="125"/>
      <c r="O1583" s="125"/>
      <c r="P1583" s="125"/>
      <c r="Q1583" s="125"/>
      <c r="R1583" s="125"/>
      <c r="U1583" s="2"/>
      <c r="V1583" s="229"/>
    </row>
    <row r="1584" spans="1:22">
      <c r="A1584" s="125"/>
      <c r="B1584" s="125"/>
      <c r="C1584" s="125"/>
      <c r="D1584" s="125"/>
      <c r="E1584" s="125"/>
      <c r="F1584" s="125"/>
      <c r="G1584" s="211"/>
      <c r="H1584" s="126"/>
      <c r="I1584" s="126"/>
      <c r="J1584" s="126"/>
      <c r="K1584" s="125"/>
      <c r="L1584" s="125"/>
      <c r="M1584" s="125"/>
      <c r="N1584" s="125"/>
      <c r="O1584" s="125"/>
      <c r="P1584" s="125"/>
      <c r="Q1584" s="125"/>
      <c r="R1584" s="125"/>
      <c r="U1584" s="2"/>
      <c r="V1584" s="229"/>
    </row>
    <row r="1585" spans="1:22">
      <c r="A1585" s="125"/>
      <c r="B1585" s="125"/>
      <c r="C1585" s="125"/>
      <c r="D1585" s="125"/>
      <c r="E1585" s="125"/>
      <c r="F1585" s="125"/>
      <c r="G1585" s="211"/>
      <c r="H1585" s="126"/>
      <c r="I1585" s="126"/>
      <c r="J1585" s="126"/>
      <c r="K1585" s="125"/>
      <c r="L1585" s="125"/>
      <c r="M1585" s="125"/>
      <c r="N1585" s="125"/>
      <c r="O1585" s="125"/>
      <c r="P1585" s="125"/>
      <c r="Q1585" s="125"/>
      <c r="R1585" s="125"/>
      <c r="U1585" s="2"/>
      <c r="V1585" s="229"/>
    </row>
    <row r="1586" spans="1:22">
      <c r="A1586" s="125"/>
      <c r="B1586" s="125"/>
      <c r="C1586" s="125"/>
      <c r="D1586" s="125"/>
      <c r="E1586" s="125"/>
      <c r="F1586" s="125"/>
      <c r="G1586" s="211"/>
      <c r="H1586" s="126"/>
      <c r="I1586" s="126"/>
      <c r="J1586" s="126"/>
      <c r="K1586" s="125"/>
      <c r="L1586" s="125"/>
      <c r="M1586" s="125"/>
      <c r="N1586" s="125"/>
      <c r="O1586" s="125"/>
      <c r="P1586" s="125"/>
      <c r="Q1586" s="125"/>
      <c r="R1586" s="125"/>
      <c r="U1586" s="2"/>
      <c r="V1586" s="229"/>
    </row>
    <row r="1587" spans="1:22">
      <c r="A1587" s="125"/>
      <c r="B1587" s="125"/>
      <c r="C1587" s="125"/>
      <c r="D1587" s="125"/>
      <c r="E1587" s="125"/>
      <c r="F1587" s="125"/>
      <c r="G1587" s="211"/>
      <c r="H1587" s="126"/>
      <c r="I1587" s="126"/>
      <c r="J1587" s="126"/>
      <c r="K1587" s="125"/>
      <c r="L1587" s="125"/>
      <c r="M1587" s="125"/>
      <c r="N1587" s="125"/>
      <c r="O1587" s="125"/>
      <c r="P1587" s="125"/>
      <c r="Q1587" s="125"/>
      <c r="R1587" s="125"/>
      <c r="U1587" s="2"/>
      <c r="V1587" s="229"/>
    </row>
    <row r="1588" spans="1:22">
      <c r="A1588" s="125"/>
      <c r="B1588" s="125"/>
      <c r="C1588" s="125"/>
      <c r="D1588" s="125"/>
      <c r="E1588" s="125"/>
      <c r="F1588" s="125"/>
      <c r="G1588" s="211"/>
      <c r="H1588" s="126"/>
      <c r="I1588" s="126"/>
      <c r="J1588" s="126"/>
      <c r="K1588" s="125"/>
      <c r="L1588" s="125"/>
      <c r="M1588" s="125"/>
      <c r="N1588" s="125"/>
      <c r="O1588" s="125"/>
      <c r="P1588" s="125"/>
      <c r="Q1588" s="125"/>
      <c r="R1588" s="125"/>
      <c r="U1588" s="2"/>
      <c r="V1588" s="229"/>
    </row>
    <row r="1589" spans="1:22">
      <c r="A1589" s="125"/>
      <c r="B1589" s="125"/>
      <c r="C1589" s="125"/>
      <c r="D1589" s="125"/>
      <c r="E1589" s="125"/>
      <c r="F1589" s="125"/>
      <c r="G1589" s="211"/>
      <c r="H1589" s="126"/>
      <c r="I1589" s="126"/>
      <c r="J1589" s="126"/>
      <c r="K1589" s="125"/>
      <c r="L1589" s="125"/>
      <c r="M1589" s="125"/>
      <c r="N1589" s="125"/>
      <c r="O1589" s="125"/>
      <c r="P1589" s="125"/>
      <c r="Q1589" s="125"/>
      <c r="R1589" s="125"/>
      <c r="U1589" s="2"/>
      <c r="V1589" s="229"/>
    </row>
    <row r="1590" spans="1:22">
      <c r="A1590" s="125"/>
      <c r="B1590" s="125"/>
      <c r="C1590" s="125"/>
      <c r="D1590" s="125"/>
      <c r="E1590" s="125"/>
      <c r="F1590" s="125"/>
      <c r="G1590" s="211"/>
      <c r="H1590" s="126"/>
      <c r="I1590" s="126"/>
      <c r="J1590" s="126"/>
      <c r="K1590" s="125"/>
      <c r="L1590" s="125"/>
      <c r="M1590" s="125"/>
      <c r="N1590" s="125"/>
      <c r="O1590" s="125"/>
      <c r="P1590" s="125"/>
      <c r="Q1590" s="125"/>
      <c r="R1590" s="125"/>
      <c r="U1590" s="2"/>
      <c r="V1590" s="229"/>
    </row>
    <row r="1591" spans="1:22">
      <c r="A1591" s="125"/>
      <c r="B1591" s="125"/>
      <c r="C1591" s="125"/>
      <c r="D1591" s="125"/>
      <c r="E1591" s="125"/>
      <c r="F1591" s="125"/>
      <c r="G1591" s="211"/>
      <c r="H1591" s="126"/>
      <c r="I1591" s="126"/>
      <c r="J1591" s="126"/>
      <c r="K1591" s="125"/>
      <c r="L1591" s="125"/>
      <c r="M1591" s="125"/>
      <c r="N1591" s="125"/>
      <c r="O1591" s="125"/>
      <c r="P1591" s="125"/>
      <c r="Q1591" s="125"/>
      <c r="R1591" s="125"/>
      <c r="U1591" s="2"/>
      <c r="V1591" s="229"/>
    </row>
    <row r="1592" spans="1:22">
      <c r="A1592" s="125"/>
      <c r="B1592" s="125"/>
      <c r="C1592" s="125"/>
      <c r="D1592" s="125"/>
      <c r="E1592" s="125"/>
      <c r="F1592" s="125"/>
      <c r="G1592" s="211"/>
      <c r="H1592" s="126"/>
      <c r="I1592" s="126"/>
      <c r="J1592" s="126"/>
      <c r="K1592" s="125"/>
      <c r="L1592" s="125"/>
      <c r="M1592" s="125"/>
      <c r="N1592" s="125"/>
      <c r="O1592" s="125"/>
      <c r="P1592" s="125"/>
      <c r="Q1592" s="125"/>
      <c r="R1592" s="125"/>
      <c r="U1592" s="2"/>
      <c r="V1592" s="229"/>
    </row>
    <row r="1593" spans="1:22">
      <c r="A1593" s="125"/>
      <c r="B1593" s="125"/>
      <c r="C1593" s="125"/>
      <c r="D1593" s="125"/>
      <c r="E1593" s="125"/>
      <c r="F1593" s="125"/>
      <c r="G1593" s="211"/>
      <c r="H1593" s="126"/>
      <c r="I1593" s="126"/>
      <c r="J1593" s="126"/>
      <c r="K1593" s="125"/>
      <c r="L1593" s="125"/>
      <c r="M1593" s="125"/>
      <c r="N1593" s="125"/>
      <c r="O1593" s="125"/>
      <c r="P1593" s="125"/>
      <c r="Q1593" s="125"/>
      <c r="R1593" s="125"/>
      <c r="U1593" s="2"/>
      <c r="V1593" s="229"/>
    </row>
    <row r="1594" spans="1:22">
      <c r="A1594" s="125"/>
      <c r="B1594" s="125"/>
      <c r="C1594" s="125"/>
      <c r="D1594" s="125"/>
      <c r="E1594" s="125"/>
      <c r="F1594" s="125"/>
      <c r="G1594" s="211"/>
      <c r="H1594" s="126"/>
      <c r="I1594" s="126"/>
      <c r="J1594" s="126"/>
      <c r="K1594" s="125"/>
      <c r="L1594" s="125"/>
      <c r="M1594" s="125"/>
      <c r="N1594" s="125"/>
      <c r="O1594" s="125"/>
      <c r="P1594" s="125"/>
      <c r="Q1594" s="125"/>
      <c r="R1594" s="125"/>
      <c r="U1594" s="2"/>
      <c r="V1594" s="229"/>
    </row>
    <row r="1595" spans="1:22">
      <c r="A1595" s="125"/>
      <c r="B1595" s="125"/>
      <c r="C1595" s="125"/>
      <c r="D1595" s="125"/>
      <c r="E1595" s="125"/>
      <c r="F1595" s="125"/>
      <c r="G1595" s="211"/>
      <c r="H1595" s="126"/>
      <c r="I1595" s="126"/>
      <c r="J1595" s="126"/>
      <c r="K1595" s="125"/>
      <c r="L1595" s="125"/>
      <c r="M1595" s="125"/>
      <c r="N1595" s="125"/>
      <c r="O1595" s="125"/>
      <c r="P1595" s="125"/>
      <c r="Q1595" s="125"/>
      <c r="R1595" s="125"/>
      <c r="U1595" s="2"/>
      <c r="V1595" s="229"/>
    </row>
    <row r="1596" spans="1:22">
      <c r="A1596" s="125"/>
      <c r="B1596" s="125"/>
      <c r="C1596" s="125"/>
      <c r="D1596" s="125"/>
      <c r="E1596" s="125"/>
      <c r="F1596" s="125"/>
      <c r="G1596" s="211"/>
      <c r="H1596" s="126"/>
      <c r="I1596" s="126"/>
      <c r="J1596" s="126"/>
      <c r="K1596" s="125"/>
      <c r="L1596" s="125"/>
      <c r="M1596" s="125"/>
      <c r="N1596" s="125"/>
      <c r="O1596" s="125"/>
      <c r="P1596" s="125"/>
      <c r="Q1596" s="125"/>
      <c r="R1596" s="125"/>
      <c r="U1596" s="2"/>
      <c r="V1596" s="229"/>
    </row>
    <row r="1597" spans="1:22">
      <c r="A1597" s="125"/>
      <c r="B1597" s="125"/>
      <c r="C1597" s="125"/>
      <c r="D1597" s="125"/>
      <c r="E1597" s="125"/>
      <c r="F1597" s="125"/>
      <c r="G1597" s="211"/>
      <c r="H1597" s="126"/>
      <c r="I1597" s="126"/>
      <c r="J1597" s="126"/>
      <c r="K1597" s="125"/>
      <c r="L1597" s="125"/>
      <c r="M1597" s="125"/>
      <c r="N1597" s="125"/>
      <c r="O1597" s="125"/>
      <c r="P1597" s="125"/>
      <c r="Q1597" s="125"/>
      <c r="R1597" s="125"/>
      <c r="U1597" s="2"/>
      <c r="V1597" s="229"/>
    </row>
    <row r="1598" spans="1:22">
      <c r="A1598" s="125"/>
      <c r="B1598" s="125"/>
      <c r="C1598" s="125"/>
      <c r="D1598" s="125"/>
      <c r="E1598" s="125"/>
      <c r="F1598" s="125"/>
      <c r="G1598" s="211"/>
      <c r="H1598" s="126"/>
      <c r="I1598" s="126"/>
      <c r="J1598" s="126"/>
      <c r="K1598" s="125"/>
      <c r="L1598" s="125"/>
      <c r="M1598" s="125"/>
      <c r="N1598" s="125"/>
      <c r="O1598" s="125"/>
      <c r="P1598" s="125"/>
      <c r="Q1598" s="125"/>
      <c r="R1598" s="125"/>
      <c r="U1598" s="2"/>
      <c r="V1598" s="229"/>
    </row>
    <row r="1599" spans="1:22">
      <c r="A1599" s="125"/>
      <c r="B1599" s="125"/>
      <c r="C1599" s="125"/>
      <c r="D1599" s="125"/>
      <c r="E1599" s="125"/>
      <c r="F1599" s="125"/>
      <c r="G1599" s="211"/>
      <c r="H1599" s="126"/>
      <c r="I1599" s="126"/>
      <c r="J1599" s="126"/>
      <c r="K1599" s="125"/>
      <c r="L1599" s="125"/>
      <c r="M1599" s="125"/>
      <c r="N1599" s="125"/>
      <c r="O1599" s="125"/>
      <c r="P1599" s="125"/>
      <c r="Q1599" s="125"/>
      <c r="R1599" s="125"/>
      <c r="U1599" s="2"/>
      <c r="V1599" s="229"/>
    </row>
    <row r="1600" spans="1:22">
      <c r="A1600" s="125"/>
      <c r="B1600" s="125"/>
      <c r="C1600" s="125"/>
      <c r="D1600" s="125"/>
      <c r="E1600" s="125"/>
      <c r="F1600" s="125"/>
      <c r="G1600" s="211"/>
      <c r="H1600" s="126"/>
      <c r="I1600" s="126"/>
      <c r="J1600" s="126"/>
      <c r="K1600" s="125"/>
      <c r="L1600" s="125"/>
      <c r="M1600" s="125"/>
      <c r="N1600" s="125"/>
      <c r="O1600" s="125"/>
      <c r="P1600" s="125"/>
      <c r="Q1600" s="125"/>
      <c r="R1600" s="125"/>
      <c r="U1600" s="2"/>
      <c r="V1600" s="229"/>
    </row>
    <row r="1601" spans="1:22">
      <c r="A1601" s="125"/>
      <c r="B1601" s="125"/>
      <c r="C1601" s="125"/>
      <c r="D1601" s="125"/>
      <c r="E1601" s="125"/>
      <c r="F1601" s="125"/>
      <c r="G1601" s="211"/>
      <c r="H1601" s="126"/>
      <c r="I1601" s="126"/>
      <c r="J1601" s="126"/>
      <c r="K1601" s="125"/>
      <c r="L1601" s="125"/>
      <c r="M1601" s="125"/>
      <c r="N1601" s="125"/>
      <c r="O1601" s="125"/>
      <c r="P1601" s="125"/>
      <c r="Q1601" s="125"/>
      <c r="R1601" s="125"/>
      <c r="U1601" s="2"/>
      <c r="V1601" s="229"/>
    </row>
    <row r="1602" spans="1:22">
      <c r="A1602" s="125"/>
      <c r="B1602" s="125"/>
      <c r="C1602" s="125"/>
      <c r="D1602" s="125"/>
      <c r="E1602" s="125"/>
      <c r="F1602" s="125"/>
      <c r="G1602" s="211"/>
      <c r="H1602" s="126"/>
      <c r="I1602" s="126"/>
      <c r="J1602" s="126"/>
      <c r="K1602" s="125"/>
      <c r="L1602" s="125"/>
      <c r="M1602" s="125"/>
      <c r="N1602" s="125"/>
      <c r="O1602" s="125"/>
      <c r="P1602" s="125"/>
      <c r="Q1602" s="125"/>
      <c r="R1602" s="125"/>
      <c r="U1602" s="2"/>
      <c r="V1602" s="229"/>
    </row>
    <row r="1603" spans="1:22">
      <c r="A1603" s="125"/>
      <c r="B1603" s="125"/>
      <c r="C1603" s="125"/>
      <c r="D1603" s="125"/>
      <c r="E1603" s="125"/>
      <c r="F1603" s="125"/>
      <c r="G1603" s="211"/>
      <c r="H1603" s="126"/>
      <c r="I1603" s="126"/>
      <c r="J1603" s="126"/>
      <c r="K1603" s="125"/>
      <c r="L1603" s="125"/>
      <c r="M1603" s="125"/>
      <c r="N1603" s="125"/>
      <c r="O1603" s="125"/>
      <c r="P1603" s="125"/>
      <c r="Q1603" s="125"/>
      <c r="R1603" s="125"/>
      <c r="U1603" s="2"/>
      <c r="V1603" s="229"/>
    </row>
    <row r="1604" spans="1:22">
      <c r="A1604" s="125"/>
      <c r="B1604" s="125"/>
      <c r="C1604" s="125"/>
      <c r="D1604" s="125"/>
      <c r="E1604" s="125"/>
      <c r="F1604" s="125"/>
      <c r="G1604" s="211"/>
      <c r="H1604" s="126"/>
      <c r="I1604" s="126"/>
      <c r="J1604" s="126"/>
      <c r="K1604" s="125"/>
      <c r="L1604" s="125"/>
      <c r="M1604" s="125"/>
      <c r="N1604" s="125"/>
      <c r="O1604" s="125"/>
      <c r="P1604" s="125"/>
      <c r="Q1604" s="125"/>
      <c r="R1604" s="125"/>
      <c r="U1604" s="2"/>
      <c r="V1604" s="229"/>
    </row>
    <row r="1605" spans="1:22">
      <c r="A1605" s="125"/>
      <c r="B1605" s="125"/>
      <c r="C1605" s="125"/>
      <c r="D1605" s="125"/>
      <c r="E1605" s="125"/>
      <c r="F1605" s="125"/>
      <c r="G1605" s="211"/>
      <c r="H1605" s="126"/>
      <c r="I1605" s="126"/>
      <c r="J1605" s="126"/>
      <c r="K1605" s="125"/>
      <c r="L1605" s="125"/>
      <c r="M1605" s="125"/>
      <c r="N1605" s="125"/>
      <c r="O1605" s="125"/>
      <c r="P1605" s="125"/>
      <c r="Q1605" s="125"/>
      <c r="R1605" s="125"/>
      <c r="U1605" s="2"/>
      <c r="V1605" s="229"/>
    </row>
    <row r="1606" spans="1:22">
      <c r="A1606" s="125"/>
      <c r="B1606" s="125"/>
      <c r="C1606" s="125"/>
      <c r="D1606" s="125"/>
      <c r="E1606" s="125"/>
      <c r="F1606" s="125"/>
      <c r="G1606" s="211"/>
      <c r="H1606" s="126"/>
      <c r="I1606" s="126"/>
      <c r="J1606" s="126"/>
      <c r="K1606" s="125"/>
      <c r="L1606" s="125"/>
      <c r="M1606" s="125"/>
      <c r="N1606" s="125"/>
      <c r="O1606" s="125"/>
      <c r="P1606" s="125"/>
      <c r="Q1606" s="125"/>
      <c r="R1606" s="125"/>
      <c r="U1606" s="2"/>
      <c r="V1606" s="229"/>
    </row>
    <row r="1607" spans="1:22">
      <c r="A1607" s="125"/>
      <c r="B1607" s="125"/>
      <c r="C1607" s="125"/>
      <c r="D1607" s="125"/>
      <c r="E1607" s="125"/>
      <c r="F1607" s="125"/>
      <c r="G1607" s="211"/>
      <c r="H1607" s="126"/>
      <c r="I1607" s="126"/>
      <c r="J1607" s="126"/>
      <c r="K1607" s="125"/>
      <c r="L1607" s="125"/>
      <c r="M1607" s="125"/>
      <c r="N1607" s="125"/>
      <c r="O1607" s="125"/>
      <c r="P1607" s="125"/>
      <c r="Q1607" s="125"/>
      <c r="R1607" s="125"/>
      <c r="U1607" s="2"/>
      <c r="V1607" s="229"/>
    </row>
    <row r="1608" spans="1:22">
      <c r="A1608" s="125"/>
      <c r="B1608" s="125"/>
      <c r="C1608" s="125"/>
      <c r="D1608" s="125"/>
      <c r="E1608" s="125"/>
      <c r="F1608" s="125"/>
      <c r="G1608" s="211"/>
      <c r="H1608" s="126"/>
      <c r="I1608" s="126"/>
      <c r="J1608" s="126"/>
      <c r="K1608" s="125"/>
      <c r="L1608" s="125"/>
      <c r="M1608" s="125"/>
      <c r="N1608" s="125"/>
      <c r="O1608" s="125"/>
      <c r="P1608" s="125"/>
      <c r="Q1608" s="125"/>
      <c r="R1608" s="125"/>
      <c r="U1608" s="2"/>
      <c r="V1608" s="229"/>
    </row>
    <row r="1609" spans="1:22">
      <c r="A1609" s="125"/>
      <c r="B1609" s="125"/>
      <c r="C1609" s="125"/>
      <c r="D1609" s="125"/>
      <c r="E1609" s="125"/>
      <c r="F1609" s="125"/>
      <c r="G1609" s="211"/>
      <c r="H1609" s="126"/>
      <c r="I1609" s="126"/>
      <c r="J1609" s="126"/>
      <c r="K1609" s="125"/>
      <c r="L1609" s="125"/>
      <c r="M1609" s="125"/>
      <c r="N1609" s="125"/>
      <c r="O1609" s="125"/>
      <c r="P1609" s="125"/>
      <c r="Q1609" s="125"/>
      <c r="R1609" s="125"/>
      <c r="U1609" s="2"/>
      <c r="V1609" s="229"/>
    </row>
    <row r="1610" spans="1:22">
      <c r="A1610" s="125"/>
      <c r="B1610" s="125"/>
      <c r="C1610" s="125"/>
      <c r="D1610" s="125"/>
      <c r="E1610" s="125"/>
      <c r="F1610" s="125"/>
      <c r="G1610" s="211"/>
      <c r="H1610" s="126"/>
      <c r="I1610" s="126"/>
      <c r="J1610" s="126"/>
      <c r="K1610" s="125"/>
      <c r="L1610" s="125"/>
      <c r="M1610" s="125"/>
      <c r="N1610" s="125"/>
      <c r="O1610" s="125"/>
      <c r="P1610" s="125"/>
      <c r="Q1610" s="125"/>
      <c r="R1610" s="125"/>
      <c r="U1610" s="2"/>
      <c r="V1610" s="229"/>
    </row>
    <row r="1611" spans="1:22">
      <c r="A1611" s="125"/>
      <c r="B1611" s="125"/>
      <c r="C1611" s="125"/>
      <c r="D1611" s="125"/>
      <c r="E1611" s="125"/>
      <c r="F1611" s="125"/>
      <c r="G1611" s="211"/>
      <c r="H1611" s="126"/>
      <c r="I1611" s="126"/>
      <c r="J1611" s="126"/>
      <c r="K1611" s="125"/>
      <c r="L1611" s="125"/>
      <c r="M1611" s="125"/>
      <c r="N1611" s="125"/>
      <c r="O1611" s="125"/>
      <c r="P1611" s="125"/>
      <c r="Q1611" s="125"/>
      <c r="R1611" s="125"/>
      <c r="U1611" s="2"/>
      <c r="V1611" s="229"/>
    </row>
    <row r="1612" spans="1:22">
      <c r="A1612" s="125"/>
      <c r="B1612" s="125"/>
      <c r="C1612" s="125"/>
      <c r="D1612" s="125"/>
      <c r="E1612" s="125"/>
      <c r="F1612" s="125"/>
      <c r="G1612" s="211"/>
      <c r="H1612" s="126"/>
      <c r="I1612" s="126"/>
      <c r="J1612" s="126"/>
      <c r="K1612" s="125"/>
      <c r="L1612" s="125"/>
      <c r="M1612" s="125"/>
      <c r="N1612" s="125"/>
      <c r="O1612" s="125"/>
      <c r="P1612" s="125"/>
      <c r="Q1612" s="125"/>
      <c r="R1612" s="125"/>
      <c r="U1612" s="2"/>
      <c r="V1612" s="229"/>
    </row>
    <row r="1613" spans="1:22">
      <c r="A1613" s="125"/>
      <c r="B1613" s="125"/>
      <c r="C1613" s="125"/>
      <c r="D1613" s="125"/>
      <c r="E1613" s="125"/>
      <c r="F1613" s="125"/>
      <c r="G1613" s="211"/>
      <c r="H1613" s="126"/>
      <c r="I1613" s="126"/>
      <c r="J1613" s="126"/>
      <c r="K1613" s="125"/>
      <c r="L1613" s="125"/>
      <c r="M1613" s="125"/>
      <c r="N1613" s="125"/>
      <c r="O1613" s="125"/>
      <c r="P1613" s="125"/>
      <c r="Q1613" s="125"/>
      <c r="R1613" s="125"/>
      <c r="U1613" s="2"/>
      <c r="V1613" s="229"/>
    </row>
    <row r="1614" spans="1:22">
      <c r="A1614" s="125"/>
      <c r="B1614" s="125"/>
      <c r="C1614" s="125"/>
      <c r="D1614" s="125"/>
      <c r="E1614" s="125"/>
      <c r="F1614" s="125"/>
      <c r="G1614" s="211"/>
      <c r="H1614" s="126"/>
      <c r="I1614" s="126"/>
      <c r="J1614" s="126"/>
      <c r="K1614" s="125"/>
      <c r="L1614" s="125"/>
      <c r="M1614" s="125"/>
      <c r="N1614" s="125"/>
      <c r="O1614" s="125"/>
      <c r="P1614" s="125"/>
      <c r="Q1614" s="125"/>
      <c r="R1614" s="125"/>
      <c r="U1614" s="2"/>
      <c r="V1614" s="229"/>
    </row>
    <row r="1615" spans="1:22">
      <c r="A1615" s="125"/>
      <c r="B1615" s="125"/>
      <c r="C1615" s="125"/>
      <c r="D1615" s="125"/>
      <c r="E1615" s="125"/>
      <c r="F1615" s="125"/>
      <c r="G1615" s="211"/>
      <c r="H1615" s="126"/>
      <c r="I1615" s="126"/>
      <c r="J1615" s="126"/>
      <c r="K1615" s="125"/>
      <c r="L1615" s="125"/>
      <c r="M1615" s="125"/>
      <c r="N1615" s="125"/>
      <c r="O1615" s="125"/>
      <c r="P1615" s="125"/>
      <c r="Q1615" s="125"/>
      <c r="R1615" s="125"/>
      <c r="U1615" s="2"/>
      <c r="V1615" s="229"/>
    </row>
    <row r="1616" spans="1:22">
      <c r="A1616" s="125"/>
      <c r="B1616" s="125"/>
      <c r="C1616" s="125"/>
      <c r="D1616" s="125"/>
      <c r="E1616" s="125"/>
      <c r="F1616" s="125"/>
      <c r="G1616" s="211"/>
      <c r="H1616" s="126"/>
      <c r="I1616" s="126"/>
      <c r="J1616" s="126"/>
      <c r="K1616" s="125"/>
      <c r="L1616" s="125"/>
      <c r="M1616" s="125"/>
      <c r="N1616" s="125"/>
      <c r="O1616" s="125"/>
      <c r="P1616" s="125"/>
      <c r="Q1616" s="125"/>
      <c r="R1616" s="125"/>
      <c r="U1616" s="2"/>
      <c r="V1616" s="229"/>
    </row>
    <row r="1617" spans="1:22">
      <c r="A1617" s="125"/>
      <c r="B1617" s="125"/>
      <c r="C1617" s="125"/>
      <c r="D1617" s="125"/>
      <c r="E1617" s="125"/>
      <c r="F1617" s="125"/>
      <c r="G1617" s="211"/>
      <c r="H1617" s="126"/>
      <c r="I1617" s="126"/>
      <c r="J1617" s="126"/>
      <c r="K1617" s="125"/>
      <c r="L1617" s="125"/>
      <c r="M1617" s="125"/>
      <c r="N1617" s="125"/>
      <c r="O1617" s="125"/>
      <c r="P1617" s="125"/>
      <c r="Q1617" s="125"/>
      <c r="R1617" s="125"/>
      <c r="U1617" s="2"/>
      <c r="V1617" s="229"/>
    </row>
    <row r="1618" spans="1:22">
      <c r="A1618" s="125"/>
      <c r="B1618" s="125"/>
      <c r="C1618" s="125"/>
      <c r="D1618" s="125"/>
      <c r="E1618" s="125"/>
      <c r="F1618" s="125"/>
      <c r="G1618" s="211"/>
      <c r="H1618" s="126"/>
      <c r="I1618" s="126"/>
      <c r="J1618" s="126"/>
      <c r="K1618" s="125"/>
      <c r="L1618" s="125"/>
      <c r="M1618" s="125"/>
      <c r="N1618" s="125"/>
      <c r="O1618" s="125"/>
      <c r="P1618" s="125"/>
      <c r="Q1618" s="125"/>
      <c r="R1618" s="125"/>
      <c r="U1618" s="2"/>
      <c r="V1618" s="229"/>
    </row>
    <row r="1619" spans="1:22">
      <c r="A1619" s="125"/>
      <c r="B1619" s="125"/>
      <c r="C1619" s="125"/>
      <c r="D1619" s="125"/>
      <c r="E1619" s="125"/>
      <c r="F1619" s="125"/>
      <c r="G1619" s="211"/>
      <c r="H1619" s="126"/>
      <c r="I1619" s="126"/>
      <c r="J1619" s="126"/>
      <c r="K1619" s="125"/>
      <c r="L1619" s="125"/>
      <c r="M1619" s="125"/>
      <c r="N1619" s="125"/>
      <c r="O1619" s="125"/>
      <c r="P1619" s="125"/>
      <c r="Q1619" s="125"/>
      <c r="R1619" s="125"/>
      <c r="U1619" s="2"/>
      <c r="V1619" s="229"/>
    </row>
    <row r="1620" spans="1:22">
      <c r="A1620" s="125"/>
      <c r="B1620" s="125"/>
      <c r="C1620" s="125"/>
      <c r="D1620" s="125"/>
      <c r="E1620" s="125"/>
      <c r="F1620" s="125"/>
      <c r="G1620" s="211"/>
      <c r="H1620" s="126"/>
      <c r="I1620" s="126"/>
      <c r="J1620" s="126"/>
      <c r="K1620" s="125"/>
      <c r="L1620" s="125"/>
      <c r="M1620" s="125"/>
      <c r="N1620" s="125"/>
      <c r="O1620" s="125"/>
      <c r="P1620" s="125"/>
      <c r="Q1620" s="125"/>
      <c r="R1620" s="125"/>
      <c r="U1620" s="2"/>
      <c r="V1620" s="229"/>
    </row>
    <row r="1621" spans="1:22">
      <c r="A1621" s="125"/>
      <c r="B1621" s="125"/>
      <c r="C1621" s="125"/>
      <c r="D1621" s="125"/>
      <c r="E1621" s="125"/>
      <c r="F1621" s="125"/>
      <c r="G1621" s="211"/>
      <c r="H1621" s="126"/>
      <c r="I1621" s="126"/>
      <c r="J1621" s="126"/>
      <c r="K1621" s="125"/>
      <c r="L1621" s="125"/>
      <c r="M1621" s="125"/>
      <c r="N1621" s="125"/>
      <c r="O1621" s="125"/>
      <c r="P1621" s="125"/>
      <c r="Q1621" s="125"/>
      <c r="R1621" s="125"/>
      <c r="U1621" s="2"/>
      <c r="V1621" s="229"/>
    </row>
    <row r="1622" spans="1:22">
      <c r="A1622" s="125"/>
      <c r="B1622" s="125"/>
      <c r="C1622" s="125"/>
      <c r="D1622" s="125"/>
      <c r="E1622" s="125"/>
      <c r="F1622" s="125"/>
      <c r="G1622" s="211"/>
      <c r="H1622" s="126"/>
      <c r="I1622" s="126"/>
      <c r="J1622" s="126"/>
      <c r="K1622" s="125"/>
      <c r="L1622" s="125"/>
      <c r="M1622" s="125"/>
      <c r="N1622" s="125"/>
      <c r="O1622" s="125"/>
      <c r="P1622" s="125"/>
      <c r="Q1622" s="125"/>
      <c r="R1622" s="125"/>
      <c r="U1622" s="2"/>
      <c r="V1622" s="229"/>
    </row>
    <row r="1623" spans="1:22">
      <c r="A1623" s="125"/>
      <c r="B1623" s="125"/>
      <c r="C1623" s="125"/>
      <c r="D1623" s="125"/>
      <c r="E1623" s="125"/>
      <c r="F1623" s="125"/>
      <c r="G1623" s="211"/>
      <c r="H1623" s="126"/>
      <c r="I1623" s="126"/>
      <c r="J1623" s="126"/>
      <c r="K1623" s="125"/>
      <c r="L1623" s="125"/>
      <c r="M1623" s="125"/>
      <c r="N1623" s="125"/>
      <c r="O1623" s="125"/>
      <c r="P1623" s="125"/>
      <c r="Q1623" s="125"/>
      <c r="R1623" s="125"/>
      <c r="U1623" s="2"/>
      <c r="V1623" s="229"/>
    </row>
    <row r="1624" spans="1:22">
      <c r="A1624" s="125"/>
      <c r="B1624" s="125"/>
      <c r="C1624" s="125"/>
      <c r="D1624" s="125"/>
      <c r="E1624" s="125"/>
      <c r="F1624" s="125"/>
      <c r="G1624" s="211"/>
      <c r="H1624" s="126"/>
      <c r="I1624" s="126"/>
      <c r="J1624" s="126"/>
      <c r="K1624" s="125"/>
      <c r="L1624" s="125"/>
      <c r="M1624" s="125"/>
      <c r="N1624" s="125"/>
      <c r="O1624" s="125"/>
      <c r="P1624" s="125"/>
      <c r="Q1624" s="125"/>
      <c r="R1624" s="125"/>
      <c r="U1624" s="2"/>
      <c r="V1624" s="229"/>
    </row>
    <row r="1625" spans="1:22">
      <c r="A1625" s="125"/>
      <c r="B1625" s="125"/>
      <c r="C1625" s="125"/>
      <c r="D1625" s="125"/>
      <c r="E1625" s="125"/>
      <c r="F1625" s="125"/>
      <c r="G1625" s="211"/>
      <c r="H1625" s="126"/>
      <c r="I1625" s="126"/>
      <c r="J1625" s="126"/>
      <c r="K1625" s="125"/>
      <c r="L1625" s="125"/>
      <c r="M1625" s="125"/>
      <c r="N1625" s="125"/>
      <c r="O1625" s="125"/>
      <c r="P1625" s="125"/>
      <c r="Q1625" s="125"/>
      <c r="R1625" s="125"/>
      <c r="U1625" s="2"/>
      <c r="V1625" s="229"/>
    </row>
    <row r="1626" spans="1:22">
      <c r="A1626" s="125"/>
      <c r="B1626" s="125"/>
      <c r="C1626" s="125"/>
      <c r="D1626" s="125"/>
      <c r="E1626" s="125"/>
      <c r="F1626" s="125"/>
      <c r="G1626" s="211"/>
      <c r="H1626" s="126"/>
      <c r="I1626" s="126"/>
      <c r="J1626" s="126"/>
      <c r="K1626" s="125"/>
      <c r="L1626" s="125"/>
      <c r="M1626" s="125"/>
      <c r="N1626" s="125"/>
      <c r="O1626" s="125"/>
      <c r="P1626" s="125"/>
      <c r="Q1626" s="125"/>
      <c r="R1626" s="125"/>
      <c r="U1626" s="2"/>
      <c r="V1626" s="229"/>
    </row>
    <row r="1627" spans="1:22">
      <c r="A1627" s="125"/>
      <c r="B1627" s="125"/>
      <c r="C1627" s="125"/>
      <c r="D1627" s="125"/>
      <c r="E1627" s="125"/>
      <c r="F1627" s="125"/>
      <c r="G1627" s="211"/>
      <c r="H1627" s="126"/>
      <c r="I1627" s="126"/>
      <c r="J1627" s="126"/>
      <c r="K1627" s="125"/>
      <c r="L1627" s="125"/>
      <c r="M1627" s="125"/>
      <c r="N1627" s="125"/>
      <c r="O1627" s="125"/>
      <c r="P1627" s="125"/>
      <c r="Q1627" s="125"/>
      <c r="R1627" s="125"/>
      <c r="U1627" s="2"/>
      <c r="V1627" s="229"/>
    </row>
    <row r="1628" spans="1:22">
      <c r="A1628" s="125"/>
      <c r="B1628" s="125"/>
      <c r="C1628" s="125"/>
      <c r="D1628" s="125"/>
      <c r="E1628" s="125"/>
      <c r="F1628" s="125"/>
      <c r="G1628" s="211"/>
      <c r="H1628" s="126"/>
      <c r="I1628" s="126"/>
      <c r="J1628" s="126"/>
      <c r="K1628" s="125"/>
      <c r="L1628" s="125"/>
      <c r="M1628" s="125"/>
      <c r="N1628" s="125"/>
      <c r="O1628" s="125"/>
      <c r="P1628" s="125"/>
      <c r="Q1628" s="125"/>
      <c r="R1628" s="125"/>
      <c r="U1628" s="2"/>
      <c r="V1628" s="229"/>
    </row>
    <row r="1629" spans="1:22">
      <c r="A1629" s="125"/>
      <c r="B1629" s="125"/>
      <c r="C1629" s="125"/>
      <c r="D1629" s="125"/>
      <c r="E1629" s="125"/>
      <c r="F1629" s="125"/>
      <c r="G1629" s="211"/>
      <c r="H1629" s="126"/>
      <c r="I1629" s="126"/>
      <c r="J1629" s="126"/>
      <c r="K1629" s="125"/>
      <c r="L1629" s="125"/>
      <c r="M1629" s="125"/>
      <c r="N1629" s="125"/>
      <c r="O1629" s="125"/>
      <c r="P1629" s="125"/>
      <c r="Q1629" s="125"/>
      <c r="R1629" s="125"/>
      <c r="U1629" s="2"/>
      <c r="V1629" s="229"/>
    </row>
    <row r="1630" spans="1:22">
      <c r="A1630" s="125"/>
      <c r="B1630" s="125"/>
      <c r="C1630" s="125"/>
      <c r="D1630" s="125"/>
      <c r="E1630" s="125"/>
      <c r="F1630" s="125"/>
      <c r="G1630" s="211"/>
      <c r="H1630" s="126"/>
      <c r="I1630" s="126"/>
      <c r="J1630" s="126"/>
      <c r="K1630" s="125"/>
      <c r="L1630" s="125"/>
      <c r="M1630" s="125"/>
      <c r="N1630" s="125"/>
      <c r="O1630" s="125"/>
      <c r="P1630" s="125"/>
      <c r="Q1630" s="125"/>
      <c r="R1630" s="125"/>
      <c r="U1630" s="2"/>
      <c r="V1630" s="229"/>
    </row>
    <row r="1631" spans="1:22">
      <c r="A1631" s="125"/>
      <c r="B1631" s="125"/>
      <c r="C1631" s="125"/>
      <c r="D1631" s="125"/>
      <c r="E1631" s="125"/>
      <c r="F1631" s="125"/>
      <c r="G1631" s="211"/>
      <c r="H1631" s="126"/>
      <c r="I1631" s="126"/>
      <c r="J1631" s="126"/>
      <c r="K1631" s="125"/>
      <c r="L1631" s="125"/>
      <c r="M1631" s="125"/>
      <c r="N1631" s="125"/>
      <c r="O1631" s="125"/>
      <c r="P1631" s="125"/>
      <c r="Q1631" s="125"/>
      <c r="R1631" s="125"/>
      <c r="U1631" s="2"/>
      <c r="V1631" s="229"/>
    </row>
    <row r="1632" spans="1:22">
      <c r="A1632" s="125"/>
      <c r="B1632" s="125"/>
      <c r="C1632" s="125"/>
      <c r="D1632" s="125"/>
      <c r="E1632" s="125"/>
      <c r="F1632" s="125"/>
      <c r="G1632" s="211"/>
      <c r="H1632" s="126"/>
      <c r="I1632" s="126"/>
      <c r="J1632" s="126"/>
      <c r="K1632" s="125"/>
      <c r="L1632" s="125"/>
      <c r="M1632" s="125"/>
      <c r="N1632" s="125"/>
      <c r="O1632" s="125"/>
      <c r="P1632" s="125"/>
      <c r="Q1632" s="125"/>
      <c r="R1632" s="125"/>
      <c r="U1632" s="2"/>
      <c r="V1632" s="229"/>
    </row>
    <row r="1633" spans="1:22">
      <c r="A1633" s="125"/>
      <c r="B1633" s="125"/>
      <c r="C1633" s="125"/>
      <c r="D1633" s="125"/>
      <c r="E1633" s="125"/>
      <c r="F1633" s="125"/>
      <c r="G1633" s="211"/>
      <c r="H1633" s="126"/>
      <c r="I1633" s="126"/>
      <c r="J1633" s="126"/>
      <c r="K1633" s="125"/>
      <c r="L1633" s="125"/>
      <c r="M1633" s="125"/>
      <c r="N1633" s="125"/>
      <c r="O1633" s="125"/>
      <c r="P1633" s="125"/>
      <c r="Q1633" s="125"/>
      <c r="R1633" s="125"/>
      <c r="U1633" s="2"/>
      <c r="V1633" s="229"/>
    </row>
    <row r="1634" spans="1:22">
      <c r="A1634" s="125"/>
      <c r="B1634" s="125"/>
      <c r="C1634" s="125"/>
      <c r="D1634" s="125"/>
      <c r="E1634" s="125"/>
      <c r="F1634" s="125"/>
      <c r="G1634" s="211"/>
      <c r="H1634" s="126"/>
      <c r="I1634" s="126"/>
      <c r="J1634" s="126"/>
      <c r="K1634" s="125"/>
      <c r="L1634" s="125"/>
      <c r="M1634" s="125"/>
      <c r="N1634" s="125"/>
      <c r="O1634" s="125"/>
      <c r="P1634" s="125"/>
      <c r="Q1634" s="125"/>
      <c r="R1634" s="125"/>
      <c r="U1634" s="2"/>
      <c r="V1634" s="229"/>
    </row>
    <row r="1635" spans="1:22">
      <c r="A1635" s="125"/>
      <c r="B1635" s="125"/>
      <c r="C1635" s="125"/>
      <c r="D1635" s="125"/>
      <c r="E1635" s="125"/>
      <c r="F1635" s="125"/>
      <c r="G1635" s="211"/>
      <c r="H1635" s="126"/>
      <c r="I1635" s="126"/>
      <c r="J1635" s="126"/>
      <c r="K1635" s="125"/>
      <c r="L1635" s="125"/>
      <c r="M1635" s="125"/>
      <c r="N1635" s="125"/>
      <c r="O1635" s="125"/>
      <c r="P1635" s="125"/>
      <c r="Q1635" s="125"/>
      <c r="R1635" s="125"/>
      <c r="U1635" s="2"/>
      <c r="V1635" s="229"/>
    </row>
    <row r="1636" spans="1:22">
      <c r="A1636" s="125"/>
      <c r="B1636" s="125"/>
      <c r="C1636" s="125"/>
      <c r="D1636" s="125"/>
      <c r="E1636" s="125"/>
      <c r="F1636" s="125"/>
      <c r="G1636" s="211"/>
      <c r="H1636" s="126"/>
      <c r="I1636" s="126"/>
      <c r="J1636" s="126"/>
      <c r="K1636" s="125"/>
      <c r="L1636" s="125"/>
      <c r="M1636" s="125"/>
      <c r="N1636" s="125"/>
      <c r="O1636" s="125"/>
      <c r="P1636" s="125"/>
      <c r="Q1636" s="125"/>
      <c r="R1636" s="125"/>
      <c r="U1636" s="2"/>
      <c r="V1636" s="229"/>
    </row>
    <row r="1637" spans="1:22">
      <c r="A1637" s="125"/>
      <c r="B1637" s="125"/>
      <c r="C1637" s="125"/>
      <c r="D1637" s="125"/>
      <c r="E1637" s="125"/>
      <c r="F1637" s="125"/>
      <c r="G1637" s="211"/>
      <c r="H1637" s="126"/>
      <c r="I1637" s="126"/>
      <c r="J1637" s="126"/>
      <c r="K1637" s="125"/>
      <c r="L1637" s="125"/>
      <c r="M1637" s="125"/>
      <c r="N1637" s="125"/>
      <c r="O1637" s="125"/>
      <c r="P1637" s="125"/>
      <c r="Q1637" s="125"/>
      <c r="R1637" s="125"/>
      <c r="U1637" s="2"/>
      <c r="V1637" s="229"/>
    </row>
    <row r="1638" spans="1:22">
      <c r="A1638" s="125"/>
      <c r="B1638" s="125"/>
      <c r="C1638" s="125"/>
      <c r="D1638" s="125"/>
      <c r="E1638" s="125"/>
      <c r="F1638" s="125"/>
      <c r="G1638" s="211"/>
      <c r="H1638" s="126"/>
      <c r="I1638" s="126"/>
      <c r="J1638" s="126"/>
      <c r="K1638" s="125"/>
      <c r="L1638" s="125"/>
      <c r="M1638" s="125"/>
      <c r="N1638" s="125"/>
      <c r="O1638" s="125"/>
      <c r="P1638" s="125"/>
      <c r="Q1638" s="125"/>
      <c r="R1638" s="125"/>
      <c r="U1638" s="2"/>
      <c r="V1638" s="229"/>
    </row>
    <row r="1639" spans="1:22">
      <c r="A1639" s="125"/>
      <c r="B1639" s="125"/>
      <c r="C1639" s="125"/>
      <c r="D1639" s="125"/>
      <c r="E1639" s="125"/>
      <c r="F1639" s="125"/>
      <c r="G1639" s="211"/>
      <c r="H1639" s="126"/>
      <c r="I1639" s="126"/>
      <c r="J1639" s="126"/>
      <c r="K1639" s="125"/>
      <c r="L1639" s="125"/>
      <c r="M1639" s="125"/>
      <c r="N1639" s="125"/>
      <c r="O1639" s="125"/>
      <c r="P1639" s="125"/>
      <c r="Q1639" s="125"/>
      <c r="R1639" s="125"/>
      <c r="U1639" s="2"/>
      <c r="V1639" s="229"/>
    </row>
    <row r="1640" spans="1:22">
      <c r="A1640" s="125"/>
      <c r="B1640" s="125"/>
      <c r="C1640" s="125"/>
      <c r="D1640" s="125"/>
      <c r="E1640" s="125"/>
      <c r="F1640" s="125"/>
      <c r="G1640" s="211"/>
      <c r="H1640" s="126"/>
      <c r="I1640" s="126"/>
      <c r="J1640" s="126"/>
      <c r="K1640" s="125"/>
      <c r="L1640" s="125"/>
      <c r="M1640" s="125"/>
      <c r="N1640" s="125"/>
      <c r="O1640" s="125"/>
      <c r="P1640" s="125"/>
      <c r="Q1640" s="125"/>
      <c r="R1640" s="125"/>
      <c r="U1640" s="2"/>
      <c r="V1640" s="229"/>
    </row>
    <row r="1641" spans="1:22">
      <c r="A1641" s="125"/>
      <c r="B1641" s="125"/>
      <c r="C1641" s="125"/>
      <c r="D1641" s="125"/>
      <c r="E1641" s="125"/>
      <c r="F1641" s="125"/>
      <c r="G1641" s="211"/>
      <c r="H1641" s="126"/>
      <c r="I1641" s="126"/>
      <c r="J1641" s="126"/>
      <c r="K1641" s="125"/>
      <c r="L1641" s="125"/>
      <c r="M1641" s="125"/>
      <c r="N1641" s="125"/>
      <c r="O1641" s="125"/>
      <c r="P1641" s="125"/>
      <c r="Q1641" s="125"/>
      <c r="R1641" s="125"/>
      <c r="U1641" s="2"/>
      <c r="V1641" s="229"/>
    </row>
    <row r="1642" spans="1:22">
      <c r="A1642" s="125"/>
      <c r="B1642" s="125"/>
      <c r="C1642" s="125"/>
      <c r="D1642" s="125"/>
      <c r="E1642" s="125"/>
      <c r="F1642" s="125"/>
      <c r="G1642" s="211"/>
      <c r="H1642" s="126"/>
      <c r="I1642" s="126"/>
      <c r="J1642" s="126"/>
      <c r="K1642" s="125"/>
      <c r="L1642" s="125"/>
      <c r="M1642" s="125"/>
      <c r="N1642" s="125"/>
      <c r="O1642" s="125"/>
      <c r="P1642" s="125"/>
      <c r="Q1642" s="125"/>
      <c r="R1642" s="125"/>
      <c r="U1642" s="2"/>
      <c r="V1642" s="229"/>
    </row>
    <row r="1643" spans="1:22">
      <c r="A1643" s="125"/>
      <c r="B1643" s="125"/>
      <c r="C1643" s="125"/>
      <c r="D1643" s="125"/>
      <c r="E1643" s="125"/>
      <c r="F1643" s="125"/>
      <c r="G1643" s="211"/>
      <c r="H1643" s="126"/>
      <c r="I1643" s="126"/>
      <c r="J1643" s="126"/>
      <c r="K1643" s="125"/>
      <c r="L1643" s="125"/>
      <c r="M1643" s="125"/>
      <c r="N1643" s="125"/>
      <c r="O1643" s="125"/>
      <c r="P1643" s="125"/>
      <c r="Q1643" s="125"/>
      <c r="R1643" s="125"/>
      <c r="U1643" s="2"/>
      <c r="V1643" s="229"/>
    </row>
    <row r="1644" spans="1:22">
      <c r="A1644" s="125"/>
      <c r="B1644" s="125"/>
      <c r="C1644" s="125"/>
      <c r="D1644" s="125"/>
      <c r="E1644" s="125"/>
      <c r="F1644" s="125"/>
      <c r="G1644" s="211"/>
      <c r="H1644" s="126"/>
      <c r="I1644" s="126"/>
      <c r="J1644" s="126"/>
      <c r="K1644" s="125"/>
      <c r="L1644" s="125"/>
      <c r="M1644" s="125"/>
      <c r="N1644" s="125"/>
      <c r="O1644" s="125"/>
      <c r="P1644" s="125"/>
      <c r="Q1644" s="125"/>
      <c r="R1644" s="125"/>
      <c r="U1644" s="2"/>
      <c r="V1644" s="229"/>
    </row>
    <row r="1645" spans="1:22">
      <c r="A1645" s="125"/>
      <c r="B1645" s="125"/>
      <c r="C1645" s="125"/>
      <c r="D1645" s="125"/>
      <c r="E1645" s="125"/>
      <c r="F1645" s="125"/>
      <c r="G1645" s="211"/>
      <c r="H1645" s="126"/>
      <c r="I1645" s="126"/>
      <c r="J1645" s="126"/>
      <c r="K1645" s="125"/>
      <c r="L1645" s="125"/>
      <c r="M1645" s="125"/>
      <c r="N1645" s="125"/>
      <c r="O1645" s="125"/>
      <c r="P1645" s="125"/>
      <c r="Q1645" s="125"/>
      <c r="R1645" s="125"/>
      <c r="U1645" s="2"/>
      <c r="V1645" s="229"/>
    </row>
    <row r="1646" spans="1:22">
      <c r="A1646" s="125"/>
      <c r="B1646" s="125"/>
      <c r="C1646" s="125"/>
      <c r="D1646" s="125"/>
      <c r="E1646" s="125"/>
      <c r="F1646" s="125"/>
      <c r="G1646" s="211"/>
      <c r="H1646" s="126"/>
      <c r="I1646" s="126"/>
      <c r="J1646" s="126"/>
      <c r="K1646" s="125"/>
      <c r="L1646" s="125"/>
      <c r="M1646" s="125"/>
      <c r="N1646" s="125"/>
      <c r="O1646" s="125"/>
      <c r="P1646" s="125"/>
      <c r="Q1646" s="125"/>
      <c r="R1646" s="125"/>
      <c r="U1646" s="2"/>
      <c r="V1646" s="229"/>
    </row>
    <row r="1647" spans="1:22">
      <c r="A1647" s="125"/>
      <c r="B1647" s="125"/>
      <c r="C1647" s="125"/>
      <c r="D1647" s="125"/>
      <c r="E1647" s="125"/>
      <c r="F1647" s="125"/>
      <c r="G1647" s="211"/>
      <c r="H1647" s="126"/>
      <c r="I1647" s="126"/>
      <c r="J1647" s="126"/>
      <c r="K1647" s="125"/>
      <c r="L1647" s="125"/>
      <c r="M1647" s="125"/>
      <c r="N1647" s="125"/>
      <c r="O1647" s="125"/>
      <c r="P1647" s="125"/>
      <c r="Q1647" s="125"/>
      <c r="R1647" s="125"/>
      <c r="U1647" s="2"/>
      <c r="V1647" s="229"/>
    </row>
    <row r="1648" spans="1:22">
      <c r="A1648" s="125"/>
      <c r="B1648" s="125"/>
      <c r="C1648" s="125"/>
      <c r="D1648" s="125"/>
      <c r="E1648" s="125"/>
      <c r="F1648" s="125"/>
      <c r="G1648" s="211"/>
      <c r="H1648" s="126"/>
      <c r="I1648" s="126"/>
      <c r="J1648" s="126"/>
      <c r="K1648" s="125"/>
      <c r="L1648" s="125"/>
      <c r="M1648" s="125"/>
      <c r="N1648" s="125"/>
      <c r="O1648" s="125"/>
      <c r="P1648" s="125"/>
      <c r="Q1648" s="125"/>
      <c r="R1648" s="125"/>
      <c r="U1648" s="2"/>
      <c r="V1648" s="229"/>
    </row>
    <row r="1649" spans="1:22">
      <c r="A1649" s="125"/>
      <c r="B1649" s="125"/>
      <c r="C1649" s="125"/>
      <c r="D1649" s="125"/>
      <c r="E1649" s="125"/>
      <c r="F1649" s="125"/>
      <c r="G1649" s="211"/>
      <c r="H1649" s="126"/>
      <c r="I1649" s="126"/>
      <c r="J1649" s="126"/>
      <c r="K1649" s="125"/>
      <c r="L1649" s="125"/>
      <c r="M1649" s="125"/>
      <c r="N1649" s="125"/>
      <c r="O1649" s="125"/>
      <c r="P1649" s="125"/>
      <c r="Q1649" s="125"/>
      <c r="R1649" s="125"/>
      <c r="U1649" s="2"/>
      <c r="V1649" s="229"/>
    </row>
    <row r="1650" spans="1:22">
      <c r="A1650" s="125"/>
      <c r="B1650" s="125"/>
      <c r="C1650" s="125"/>
      <c r="D1650" s="125"/>
      <c r="E1650" s="125"/>
      <c r="F1650" s="125"/>
      <c r="G1650" s="211"/>
      <c r="H1650" s="126"/>
      <c r="I1650" s="126"/>
      <c r="J1650" s="126"/>
      <c r="K1650" s="125"/>
      <c r="L1650" s="125"/>
      <c r="M1650" s="125"/>
      <c r="N1650" s="125"/>
      <c r="O1650" s="125"/>
      <c r="P1650" s="125"/>
      <c r="Q1650" s="125"/>
      <c r="R1650" s="125"/>
      <c r="U1650" s="2"/>
      <c r="V1650" s="229"/>
    </row>
    <row r="1651" spans="1:22">
      <c r="A1651" s="125"/>
      <c r="B1651" s="125"/>
      <c r="C1651" s="125"/>
      <c r="D1651" s="125"/>
      <c r="E1651" s="125"/>
      <c r="F1651" s="125"/>
      <c r="G1651" s="211"/>
      <c r="H1651" s="126"/>
      <c r="I1651" s="126"/>
      <c r="J1651" s="126"/>
      <c r="K1651" s="125"/>
      <c r="L1651" s="125"/>
      <c r="M1651" s="125"/>
      <c r="N1651" s="125"/>
      <c r="O1651" s="125"/>
      <c r="P1651" s="125"/>
      <c r="Q1651" s="125"/>
      <c r="R1651" s="125"/>
      <c r="U1651" s="2"/>
      <c r="V1651" s="229"/>
    </row>
    <row r="1652" spans="1:22">
      <c r="A1652" s="125"/>
      <c r="B1652" s="125"/>
      <c r="C1652" s="125"/>
      <c r="D1652" s="125"/>
      <c r="E1652" s="125"/>
      <c r="F1652" s="125"/>
      <c r="G1652" s="211"/>
      <c r="H1652" s="126"/>
      <c r="I1652" s="126"/>
      <c r="J1652" s="126"/>
      <c r="K1652" s="125"/>
      <c r="L1652" s="125"/>
      <c r="M1652" s="125"/>
      <c r="N1652" s="125"/>
      <c r="O1652" s="125"/>
      <c r="P1652" s="125"/>
      <c r="Q1652" s="125"/>
      <c r="R1652" s="125"/>
      <c r="U1652" s="2"/>
      <c r="V1652" s="229"/>
    </row>
    <row r="1653" spans="1:22">
      <c r="A1653" s="125"/>
      <c r="B1653" s="125"/>
      <c r="C1653" s="125"/>
      <c r="D1653" s="125"/>
      <c r="E1653" s="125"/>
      <c r="F1653" s="125"/>
      <c r="G1653" s="211"/>
      <c r="H1653" s="126"/>
      <c r="I1653" s="126"/>
      <c r="J1653" s="126"/>
      <c r="K1653" s="125"/>
      <c r="L1653" s="125"/>
      <c r="M1653" s="125"/>
      <c r="N1653" s="125"/>
      <c r="O1653" s="125"/>
      <c r="P1653" s="125"/>
      <c r="Q1653" s="125"/>
      <c r="R1653" s="125"/>
      <c r="U1653" s="2"/>
      <c r="V1653" s="229"/>
    </row>
    <row r="1654" spans="1:22">
      <c r="A1654" s="125"/>
      <c r="B1654" s="125"/>
      <c r="C1654" s="125"/>
      <c r="D1654" s="125"/>
      <c r="E1654" s="125"/>
      <c r="F1654" s="125"/>
      <c r="G1654" s="211"/>
      <c r="H1654" s="126"/>
      <c r="I1654" s="126"/>
      <c r="J1654" s="126"/>
      <c r="K1654" s="125"/>
      <c r="L1654" s="125"/>
      <c r="M1654" s="125"/>
      <c r="N1654" s="125"/>
      <c r="O1654" s="125"/>
      <c r="P1654" s="125"/>
      <c r="Q1654" s="125"/>
      <c r="R1654" s="125"/>
      <c r="U1654" s="2"/>
      <c r="V1654" s="229"/>
    </row>
    <row r="1655" spans="1:22">
      <c r="A1655" s="125"/>
      <c r="B1655" s="125"/>
      <c r="C1655" s="125"/>
      <c r="D1655" s="125"/>
      <c r="E1655" s="125"/>
      <c r="F1655" s="125"/>
      <c r="G1655" s="211"/>
      <c r="H1655" s="126"/>
      <c r="I1655" s="126"/>
      <c r="J1655" s="126"/>
      <c r="K1655" s="125"/>
      <c r="L1655" s="125"/>
      <c r="M1655" s="125"/>
      <c r="N1655" s="125"/>
      <c r="O1655" s="125"/>
      <c r="P1655" s="125"/>
      <c r="Q1655" s="125"/>
      <c r="R1655" s="125"/>
      <c r="U1655" s="2"/>
      <c r="V1655" s="229"/>
    </row>
    <row r="1656" spans="1:22">
      <c r="A1656" s="125"/>
      <c r="B1656" s="125"/>
      <c r="C1656" s="125"/>
      <c r="D1656" s="125"/>
      <c r="E1656" s="125"/>
      <c r="F1656" s="125"/>
      <c r="G1656" s="211"/>
      <c r="H1656" s="126"/>
      <c r="I1656" s="126"/>
      <c r="J1656" s="126"/>
      <c r="K1656" s="125"/>
      <c r="L1656" s="125"/>
      <c r="M1656" s="125"/>
      <c r="N1656" s="125"/>
      <c r="O1656" s="125"/>
      <c r="P1656" s="125"/>
      <c r="Q1656" s="125"/>
      <c r="R1656" s="125"/>
      <c r="U1656" s="2"/>
      <c r="V1656" s="229"/>
    </row>
    <row r="1657" spans="1:22">
      <c r="A1657" s="125"/>
      <c r="B1657" s="125"/>
      <c r="C1657" s="125"/>
      <c r="D1657" s="125"/>
      <c r="E1657" s="125"/>
      <c r="F1657" s="125"/>
      <c r="G1657" s="211"/>
      <c r="H1657" s="126"/>
      <c r="I1657" s="126"/>
      <c r="J1657" s="126"/>
      <c r="K1657" s="125"/>
      <c r="L1657" s="125"/>
      <c r="M1657" s="125"/>
      <c r="N1657" s="125"/>
      <c r="O1657" s="125"/>
      <c r="P1657" s="125"/>
      <c r="Q1657" s="125"/>
      <c r="R1657" s="125"/>
      <c r="U1657" s="2"/>
      <c r="V1657" s="229"/>
    </row>
    <row r="1658" spans="1:22">
      <c r="A1658" s="125"/>
      <c r="B1658" s="125"/>
      <c r="C1658" s="125"/>
      <c r="D1658" s="125"/>
      <c r="E1658" s="125"/>
      <c r="F1658" s="125"/>
      <c r="G1658" s="211"/>
      <c r="H1658" s="126"/>
      <c r="I1658" s="126"/>
      <c r="J1658" s="126"/>
      <c r="K1658" s="125"/>
      <c r="L1658" s="125"/>
      <c r="M1658" s="125"/>
      <c r="N1658" s="125"/>
      <c r="O1658" s="125"/>
      <c r="P1658" s="125"/>
      <c r="Q1658" s="125"/>
      <c r="R1658" s="125"/>
      <c r="U1658" s="2"/>
      <c r="V1658" s="229"/>
    </row>
    <row r="1659" spans="1:22">
      <c r="A1659" s="125"/>
      <c r="B1659" s="125"/>
      <c r="C1659" s="125"/>
      <c r="D1659" s="125"/>
      <c r="E1659" s="125"/>
      <c r="F1659" s="125"/>
      <c r="G1659" s="211"/>
      <c r="H1659" s="126"/>
      <c r="I1659" s="126"/>
      <c r="J1659" s="126"/>
      <c r="K1659" s="125"/>
      <c r="L1659" s="125"/>
      <c r="M1659" s="125"/>
      <c r="N1659" s="125"/>
      <c r="O1659" s="125"/>
      <c r="P1659" s="125"/>
      <c r="Q1659" s="125"/>
      <c r="R1659" s="125"/>
      <c r="U1659" s="2"/>
      <c r="V1659" s="229"/>
    </row>
    <row r="1660" spans="1:22">
      <c r="A1660" s="125"/>
      <c r="B1660" s="125"/>
      <c r="C1660" s="125"/>
      <c r="D1660" s="125"/>
      <c r="E1660" s="125"/>
      <c r="F1660" s="125"/>
      <c r="G1660" s="211"/>
      <c r="H1660" s="126"/>
      <c r="I1660" s="126"/>
      <c r="J1660" s="126"/>
      <c r="K1660" s="125"/>
      <c r="L1660" s="125"/>
      <c r="M1660" s="125"/>
      <c r="N1660" s="125"/>
      <c r="O1660" s="125"/>
      <c r="P1660" s="125"/>
      <c r="Q1660" s="125"/>
      <c r="R1660" s="125"/>
      <c r="U1660" s="2"/>
      <c r="V1660" s="229"/>
    </row>
    <row r="1661" spans="1:22">
      <c r="A1661" s="125"/>
      <c r="B1661" s="125"/>
      <c r="C1661" s="125"/>
      <c r="D1661" s="125"/>
      <c r="E1661" s="125"/>
      <c r="F1661" s="125"/>
      <c r="G1661" s="211"/>
      <c r="H1661" s="126"/>
      <c r="I1661" s="126"/>
      <c r="J1661" s="126"/>
      <c r="K1661" s="125"/>
      <c r="L1661" s="125"/>
      <c r="M1661" s="125"/>
      <c r="N1661" s="125"/>
      <c r="O1661" s="125"/>
      <c r="P1661" s="125"/>
      <c r="Q1661" s="125"/>
      <c r="R1661" s="125"/>
      <c r="U1661" s="2"/>
      <c r="V1661" s="229"/>
    </row>
    <row r="1662" spans="1:22">
      <c r="A1662" s="125"/>
      <c r="B1662" s="125"/>
      <c r="C1662" s="125"/>
      <c r="D1662" s="125"/>
      <c r="E1662" s="125"/>
      <c r="F1662" s="125"/>
      <c r="G1662" s="211"/>
      <c r="H1662" s="126"/>
      <c r="I1662" s="126"/>
      <c r="J1662" s="126"/>
      <c r="K1662" s="125"/>
      <c r="L1662" s="125"/>
      <c r="M1662" s="125"/>
      <c r="N1662" s="125"/>
      <c r="O1662" s="125"/>
      <c r="P1662" s="125"/>
      <c r="Q1662" s="125"/>
      <c r="R1662" s="125"/>
      <c r="U1662" s="2"/>
      <c r="V1662" s="229"/>
    </row>
    <row r="1663" spans="1:22">
      <c r="A1663" s="125"/>
      <c r="B1663" s="125"/>
      <c r="C1663" s="125"/>
      <c r="D1663" s="125"/>
      <c r="E1663" s="125"/>
      <c r="F1663" s="125"/>
      <c r="G1663" s="211"/>
      <c r="H1663" s="126"/>
      <c r="I1663" s="126"/>
      <c r="J1663" s="126"/>
      <c r="K1663" s="125"/>
      <c r="L1663" s="125"/>
      <c r="M1663" s="125"/>
      <c r="N1663" s="125"/>
      <c r="O1663" s="125"/>
      <c r="P1663" s="125"/>
      <c r="Q1663" s="125"/>
      <c r="R1663" s="125"/>
      <c r="U1663" s="2"/>
      <c r="V1663" s="229"/>
    </row>
    <row r="1664" spans="1:22">
      <c r="A1664" s="125"/>
      <c r="B1664" s="125"/>
      <c r="C1664" s="125"/>
      <c r="D1664" s="125"/>
      <c r="E1664" s="125"/>
      <c r="F1664" s="125"/>
      <c r="G1664" s="211"/>
      <c r="H1664" s="126"/>
      <c r="I1664" s="126"/>
      <c r="J1664" s="126"/>
      <c r="K1664" s="125"/>
      <c r="L1664" s="125"/>
      <c r="M1664" s="125"/>
      <c r="N1664" s="125"/>
      <c r="O1664" s="125"/>
      <c r="P1664" s="125"/>
      <c r="Q1664" s="125"/>
      <c r="R1664" s="125"/>
      <c r="U1664" s="2"/>
      <c r="V1664" s="229"/>
    </row>
    <row r="1665" spans="1:22">
      <c r="A1665" s="125"/>
      <c r="B1665" s="125"/>
      <c r="C1665" s="125"/>
      <c r="D1665" s="125"/>
      <c r="E1665" s="125"/>
      <c r="F1665" s="125"/>
      <c r="G1665" s="211"/>
      <c r="H1665" s="126"/>
      <c r="I1665" s="126"/>
      <c r="J1665" s="126"/>
      <c r="K1665" s="125"/>
      <c r="L1665" s="125"/>
      <c r="M1665" s="125"/>
      <c r="N1665" s="125"/>
      <c r="O1665" s="125"/>
      <c r="P1665" s="125"/>
      <c r="Q1665" s="125"/>
      <c r="R1665" s="125"/>
      <c r="U1665" s="2"/>
      <c r="V1665" s="229"/>
    </row>
    <row r="1666" spans="1:22">
      <c r="A1666" s="125"/>
      <c r="B1666" s="125"/>
      <c r="C1666" s="125"/>
      <c r="D1666" s="125"/>
      <c r="E1666" s="125"/>
      <c r="F1666" s="125"/>
      <c r="G1666" s="211"/>
      <c r="H1666" s="126"/>
      <c r="I1666" s="126"/>
      <c r="J1666" s="126"/>
      <c r="K1666" s="125"/>
      <c r="L1666" s="125"/>
      <c r="M1666" s="125"/>
      <c r="N1666" s="125"/>
      <c r="O1666" s="125"/>
      <c r="P1666" s="125"/>
      <c r="Q1666" s="125"/>
      <c r="R1666" s="125"/>
      <c r="U1666" s="2"/>
      <c r="V1666" s="229"/>
    </row>
    <row r="1667" spans="1:22">
      <c r="A1667" s="125"/>
      <c r="B1667" s="125"/>
      <c r="C1667" s="125"/>
      <c r="D1667" s="125"/>
      <c r="E1667" s="125"/>
      <c r="F1667" s="125"/>
      <c r="G1667" s="211"/>
      <c r="H1667" s="126"/>
      <c r="I1667" s="126"/>
      <c r="J1667" s="126"/>
      <c r="K1667" s="125"/>
      <c r="L1667" s="125"/>
      <c r="M1667" s="125"/>
      <c r="N1667" s="125"/>
      <c r="O1667" s="125"/>
      <c r="P1667" s="125"/>
      <c r="Q1667" s="125"/>
      <c r="R1667" s="125"/>
      <c r="U1667" s="2"/>
      <c r="V1667" s="229"/>
    </row>
    <row r="1668" spans="1:22">
      <c r="A1668" s="125"/>
      <c r="B1668" s="125"/>
      <c r="C1668" s="125"/>
      <c r="D1668" s="125"/>
      <c r="E1668" s="125"/>
      <c r="F1668" s="125"/>
      <c r="G1668" s="211"/>
      <c r="H1668" s="126"/>
      <c r="I1668" s="126"/>
      <c r="J1668" s="126"/>
      <c r="K1668" s="125"/>
      <c r="L1668" s="125"/>
      <c r="M1668" s="125"/>
      <c r="N1668" s="125"/>
      <c r="O1668" s="125"/>
      <c r="P1668" s="125"/>
      <c r="Q1668" s="125"/>
      <c r="R1668" s="125"/>
      <c r="U1668" s="2"/>
      <c r="V1668" s="229"/>
    </row>
    <row r="1669" spans="1:22">
      <c r="A1669" s="125"/>
      <c r="B1669" s="125"/>
      <c r="C1669" s="125"/>
      <c r="D1669" s="125"/>
      <c r="E1669" s="125"/>
      <c r="F1669" s="125"/>
      <c r="G1669" s="211"/>
      <c r="H1669" s="126"/>
      <c r="I1669" s="126"/>
      <c r="J1669" s="126"/>
      <c r="K1669" s="125"/>
      <c r="L1669" s="125"/>
      <c r="M1669" s="125"/>
      <c r="N1669" s="125"/>
      <c r="O1669" s="125"/>
      <c r="P1669" s="125"/>
      <c r="Q1669" s="125"/>
      <c r="R1669" s="125"/>
      <c r="U1669" s="2"/>
      <c r="V1669" s="229"/>
    </row>
    <row r="1670" spans="1:22">
      <c r="A1670" s="125"/>
      <c r="B1670" s="125"/>
      <c r="C1670" s="125"/>
      <c r="D1670" s="125"/>
      <c r="E1670" s="125"/>
      <c r="F1670" s="125"/>
      <c r="G1670" s="211"/>
      <c r="H1670" s="126"/>
      <c r="I1670" s="126"/>
      <c r="J1670" s="126"/>
      <c r="K1670" s="125"/>
      <c r="L1670" s="125"/>
      <c r="M1670" s="125"/>
      <c r="N1670" s="125"/>
      <c r="O1670" s="125"/>
      <c r="P1670" s="125"/>
      <c r="Q1670" s="125"/>
      <c r="R1670" s="125"/>
      <c r="U1670" s="2"/>
      <c r="V1670" s="229"/>
    </row>
    <row r="1671" spans="1:22">
      <c r="A1671" s="125"/>
      <c r="B1671" s="125"/>
      <c r="C1671" s="125"/>
      <c r="D1671" s="125"/>
      <c r="E1671" s="125"/>
      <c r="F1671" s="125"/>
      <c r="G1671" s="211"/>
      <c r="H1671" s="126"/>
      <c r="I1671" s="126"/>
      <c r="J1671" s="126"/>
      <c r="K1671" s="125"/>
      <c r="L1671" s="125"/>
      <c r="M1671" s="125"/>
      <c r="N1671" s="125"/>
      <c r="O1671" s="125"/>
      <c r="P1671" s="125"/>
      <c r="Q1671" s="125"/>
      <c r="R1671" s="125"/>
      <c r="U1671" s="2"/>
      <c r="V1671" s="229"/>
    </row>
    <row r="1672" spans="1:22">
      <c r="A1672" s="125"/>
      <c r="B1672" s="125"/>
      <c r="C1672" s="125"/>
      <c r="D1672" s="125"/>
      <c r="E1672" s="125"/>
      <c r="F1672" s="125"/>
      <c r="G1672" s="211"/>
      <c r="H1672" s="126"/>
      <c r="I1672" s="126"/>
      <c r="J1672" s="126"/>
      <c r="K1672" s="125"/>
      <c r="L1672" s="125"/>
      <c r="M1672" s="125"/>
      <c r="N1672" s="125"/>
      <c r="O1672" s="125"/>
      <c r="P1672" s="125"/>
      <c r="Q1672" s="125"/>
      <c r="R1672" s="125"/>
      <c r="U1672" s="2"/>
      <c r="V1672" s="229"/>
    </row>
    <row r="1673" spans="1:22">
      <c r="A1673" s="125"/>
      <c r="B1673" s="125"/>
      <c r="C1673" s="125"/>
      <c r="D1673" s="125"/>
      <c r="E1673" s="125"/>
      <c r="F1673" s="125"/>
      <c r="G1673" s="211"/>
      <c r="H1673" s="126"/>
      <c r="I1673" s="126"/>
      <c r="J1673" s="126"/>
      <c r="K1673" s="125"/>
      <c r="L1673" s="125"/>
      <c r="M1673" s="125"/>
      <c r="N1673" s="125"/>
      <c r="O1673" s="125"/>
      <c r="P1673" s="125"/>
      <c r="Q1673" s="125"/>
      <c r="R1673" s="125"/>
      <c r="U1673" s="2"/>
      <c r="V1673" s="229"/>
    </row>
    <row r="1674" spans="1:22">
      <c r="A1674" s="125"/>
      <c r="B1674" s="125"/>
      <c r="C1674" s="125"/>
      <c r="D1674" s="125"/>
      <c r="E1674" s="125"/>
      <c r="F1674" s="125"/>
      <c r="G1674" s="211"/>
      <c r="H1674" s="126"/>
      <c r="I1674" s="126"/>
      <c r="J1674" s="126"/>
      <c r="K1674" s="125"/>
      <c r="L1674" s="125"/>
      <c r="M1674" s="125"/>
      <c r="N1674" s="125"/>
      <c r="O1674" s="125"/>
      <c r="P1674" s="125"/>
      <c r="Q1674" s="125"/>
      <c r="R1674" s="125"/>
      <c r="U1674" s="2"/>
      <c r="V1674" s="229"/>
    </row>
    <row r="1675" spans="1:22">
      <c r="A1675" s="125"/>
      <c r="B1675" s="125"/>
      <c r="C1675" s="125"/>
      <c r="D1675" s="125"/>
      <c r="E1675" s="125"/>
      <c r="F1675" s="125"/>
      <c r="G1675" s="211"/>
      <c r="H1675" s="126"/>
      <c r="I1675" s="126"/>
      <c r="J1675" s="126"/>
      <c r="K1675" s="125"/>
      <c r="L1675" s="125"/>
      <c r="M1675" s="125"/>
      <c r="N1675" s="125"/>
      <c r="O1675" s="125"/>
      <c r="P1675" s="125"/>
      <c r="Q1675" s="125"/>
      <c r="R1675" s="125"/>
      <c r="U1675" s="2"/>
      <c r="V1675" s="229"/>
    </row>
    <row r="1676" spans="1:22">
      <c r="A1676" s="125"/>
      <c r="B1676" s="125"/>
      <c r="C1676" s="125"/>
      <c r="D1676" s="125"/>
      <c r="E1676" s="125"/>
      <c r="F1676" s="125"/>
      <c r="G1676" s="211"/>
      <c r="H1676" s="126"/>
      <c r="I1676" s="126"/>
      <c r="J1676" s="126"/>
      <c r="K1676" s="125"/>
      <c r="L1676" s="125"/>
      <c r="M1676" s="125"/>
      <c r="N1676" s="125"/>
      <c r="O1676" s="125"/>
      <c r="P1676" s="125"/>
      <c r="Q1676" s="125"/>
      <c r="R1676" s="125"/>
      <c r="U1676" s="2"/>
      <c r="V1676" s="229"/>
    </row>
    <row r="1677" spans="1:22">
      <c r="A1677" s="125"/>
      <c r="B1677" s="125"/>
      <c r="C1677" s="125"/>
      <c r="D1677" s="125"/>
      <c r="E1677" s="125"/>
      <c r="F1677" s="125"/>
      <c r="G1677" s="211"/>
      <c r="H1677" s="126"/>
      <c r="I1677" s="126"/>
      <c r="J1677" s="126"/>
      <c r="K1677" s="125"/>
      <c r="L1677" s="125"/>
      <c r="M1677" s="125"/>
      <c r="N1677" s="125"/>
      <c r="O1677" s="125"/>
      <c r="P1677" s="125"/>
      <c r="Q1677" s="125"/>
      <c r="R1677" s="125"/>
      <c r="U1677" s="2"/>
      <c r="V1677" s="229"/>
    </row>
    <row r="1678" spans="1:22">
      <c r="A1678" s="125"/>
      <c r="B1678" s="125"/>
      <c r="C1678" s="125"/>
      <c r="D1678" s="125"/>
      <c r="E1678" s="125"/>
      <c r="F1678" s="125"/>
      <c r="G1678" s="211"/>
      <c r="H1678" s="126"/>
      <c r="I1678" s="126"/>
      <c r="J1678" s="126"/>
      <c r="K1678" s="125"/>
      <c r="L1678" s="125"/>
      <c r="M1678" s="125"/>
      <c r="N1678" s="125"/>
      <c r="O1678" s="125"/>
      <c r="P1678" s="125"/>
      <c r="Q1678" s="125"/>
      <c r="R1678" s="125"/>
      <c r="U1678" s="2"/>
      <c r="V1678" s="229"/>
    </row>
    <row r="1679" spans="1:22">
      <c r="A1679" s="125"/>
      <c r="B1679" s="125"/>
      <c r="C1679" s="125"/>
      <c r="D1679" s="125"/>
      <c r="E1679" s="125"/>
      <c r="F1679" s="125"/>
      <c r="G1679" s="211"/>
      <c r="H1679" s="126"/>
      <c r="I1679" s="126"/>
      <c r="J1679" s="126"/>
      <c r="K1679" s="125"/>
      <c r="L1679" s="125"/>
      <c r="M1679" s="125"/>
      <c r="N1679" s="125"/>
      <c r="O1679" s="125"/>
      <c r="P1679" s="125"/>
      <c r="Q1679" s="125"/>
      <c r="R1679" s="125"/>
      <c r="U1679" s="2"/>
      <c r="V1679" s="229"/>
    </row>
    <row r="1680" spans="1:22">
      <c r="A1680" s="125"/>
      <c r="B1680" s="125"/>
      <c r="C1680" s="125"/>
      <c r="D1680" s="125"/>
      <c r="E1680" s="125"/>
      <c r="F1680" s="125"/>
      <c r="G1680" s="211"/>
      <c r="H1680" s="126"/>
      <c r="I1680" s="126"/>
      <c r="J1680" s="126"/>
      <c r="K1680" s="125"/>
      <c r="L1680" s="125"/>
      <c r="M1680" s="125"/>
      <c r="N1680" s="125"/>
      <c r="O1680" s="125"/>
      <c r="P1680" s="125"/>
      <c r="Q1680" s="125"/>
      <c r="R1680" s="125"/>
      <c r="U1680" s="2"/>
      <c r="V1680" s="229"/>
    </row>
    <row r="1681" spans="1:22">
      <c r="A1681" s="125"/>
      <c r="B1681" s="125"/>
      <c r="C1681" s="125"/>
      <c r="D1681" s="125"/>
      <c r="E1681" s="125"/>
      <c r="F1681" s="125"/>
      <c r="G1681" s="211"/>
      <c r="H1681" s="126"/>
      <c r="I1681" s="126"/>
      <c r="J1681" s="126"/>
      <c r="K1681" s="125"/>
      <c r="L1681" s="125"/>
      <c r="M1681" s="125"/>
      <c r="N1681" s="125"/>
      <c r="O1681" s="125"/>
      <c r="P1681" s="125"/>
      <c r="Q1681" s="125"/>
      <c r="R1681" s="125"/>
      <c r="U1681" s="2"/>
      <c r="V1681" s="229"/>
    </row>
    <row r="1682" spans="1:22">
      <c r="A1682" s="125"/>
      <c r="B1682" s="125"/>
      <c r="C1682" s="125"/>
      <c r="D1682" s="125"/>
      <c r="E1682" s="125"/>
      <c r="F1682" s="125"/>
      <c r="G1682" s="211"/>
      <c r="H1682" s="126"/>
      <c r="I1682" s="126"/>
      <c r="J1682" s="126"/>
      <c r="K1682" s="125"/>
      <c r="L1682" s="125"/>
      <c r="M1682" s="125"/>
      <c r="N1682" s="125"/>
      <c r="O1682" s="125"/>
      <c r="P1682" s="125"/>
      <c r="Q1682" s="125"/>
      <c r="R1682" s="125"/>
      <c r="U1682" s="2"/>
      <c r="V1682" s="229"/>
    </row>
    <row r="1683" spans="1:22">
      <c r="A1683" s="125"/>
      <c r="B1683" s="125"/>
      <c r="C1683" s="125"/>
      <c r="D1683" s="125"/>
      <c r="E1683" s="125"/>
      <c r="F1683" s="125"/>
      <c r="G1683" s="211"/>
      <c r="H1683" s="126"/>
      <c r="I1683" s="126"/>
      <c r="J1683" s="126"/>
      <c r="K1683" s="125"/>
      <c r="L1683" s="125"/>
      <c r="M1683" s="125"/>
      <c r="N1683" s="125"/>
      <c r="O1683" s="125"/>
      <c r="P1683" s="125"/>
      <c r="Q1683" s="125"/>
      <c r="R1683" s="125"/>
      <c r="U1683" s="2"/>
      <c r="V1683" s="229"/>
    </row>
    <row r="1684" spans="1:22">
      <c r="A1684" s="125"/>
      <c r="B1684" s="125"/>
      <c r="C1684" s="125"/>
      <c r="D1684" s="125"/>
      <c r="E1684" s="125"/>
      <c r="F1684" s="125"/>
      <c r="G1684" s="211"/>
      <c r="H1684" s="126"/>
      <c r="I1684" s="126"/>
      <c r="J1684" s="126"/>
      <c r="K1684" s="125"/>
      <c r="L1684" s="125"/>
      <c r="M1684" s="125"/>
      <c r="N1684" s="125"/>
      <c r="O1684" s="125"/>
      <c r="P1684" s="125"/>
      <c r="Q1684" s="125"/>
      <c r="R1684" s="125"/>
      <c r="U1684" s="2"/>
      <c r="V1684" s="229"/>
    </row>
    <row r="1685" spans="1:22">
      <c r="A1685" s="125"/>
      <c r="B1685" s="125"/>
      <c r="C1685" s="125"/>
      <c r="D1685" s="125"/>
      <c r="E1685" s="125"/>
      <c r="F1685" s="125"/>
      <c r="G1685" s="211"/>
      <c r="H1685" s="126"/>
      <c r="I1685" s="126"/>
      <c r="J1685" s="126"/>
      <c r="K1685" s="125"/>
      <c r="L1685" s="125"/>
      <c r="M1685" s="125"/>
      <c r="N1685" s="125"/>
      <c r="O1685" s="125"/>
      <c r="P1685" s="125"/>
      <c r="Q1685" s="125"/>
      <c r="R1685" s="125"/>
      <c r="U1685" s="2"/>
      <c r="V1685" s="229"/>
    </row>
    <row r="1686" spans="1:22">
      <c r="A1686" s="125"/>
      <c r="B1686" s="125"/>
      <c r="C1686" s="125"/>
      <c r="D1686" s="125"/>
      <c r="E1686" s="125"/>
      <c r="F1686" s="125"/>
      <c r="G1686" s="211"/>
      <c r="H1686" s="126"/>
      <c r="I1686" s="126"/>
      <c r="J1686" s="126"/>
      <c r="K1686" s="125"/>
      <c r="L1686" s="125"/>
      <c r="M1686" s="125"/>
      <c r="N1686" s="125"/>
      <c r="O1686" s="125"/>
      <c r="P1686" s="125"/>
      <c r="Q1686" s="125"/>
      <c r="R1686" s="125"/>
      <c r="U1686" s="2"/>
      <c r="V1686" s="229"/>
    </row>
    <row r="1687" spans="1:22">
      <c r="A1687" s="125"/>
      <c r="B1687" s="125"/>
      <c r="C1687" s="125"/>
      <c r="D1687" s="125"/>
      <c r="E1687" s="125"/>
      <c r="F1687" s="125"/>
      <c r="G1687" s="211"/>
      <c r="H1687" s="126"/>
      <c r="I1687" s="126"/>
      <c r="J1687" s="126"/>
      <c r="K1687" s="125"/>
      <c r="L1687" s="125"/>
      <c r="M1687" s="125"/>
      <c r="N1687" s="125"/>
      <c r="O1687" s="125"/>
      <c r="P1687" s="125"/>
      <c r="Q1687" s="125"/>
      <c r="R1687" s="125"/>
      <c r="U1687" s="2"/>
      <c r="V1687" s="229"/>
    </row>
    <row r="1688" spans="1:22">
      <c r="A1688" s="125"/>
      <c r="B1688" s="125"/>
      <c r="C1688" s="125"/>
      <c r="D1688" s="125"/>
      <c r="E1688" s="125"/>
      <c r="F1688" s="125"/>
      <c r="G1688" s="211"/>
      <c r="H1688" s="126"/>
      <c r="I1688" s="126"/>
      <c r="J1688" s="126"/>
      <c r="K1688" s="125"/>
      <c r="L1688" s="125"/>
      <c r="M1688" s="125"/>
      <c r="N1688" s="125"/>
      <c r="O1688" s="125"/>
      <c r="P1688" s="125"/>
      <c r="Q1688" s="125"/>
      <c r="R1688" s="125"/>
      <c r="U1688" s="2"/>
      <c r="V1688" s="229"/>
    </row>
    <row r="1689" spans="1:22">
      <c r="A1689" s="125"/>
      <c r="B1689" s="125"/>
      <c r="C1689" s="125"/>
      <c r="D1689" s="125"/>
      <c r="E1689" s="125"/>
      <c r="F1689" s="125"/>
      <c r="G1689" s="211"/>
      <c r="H1689" s="126"/>
      <c r="I1689" s="126"/>
      <c r="J1689" s="126"/>
      <c r="K1689" s="125"/>
      <c r="L1689" s="125"/>
      <c r="M1689" s="125"/>
      <c r="N1689" s="125"/>
      <c r="O1689" s="125"/>
      <c r="P1689" s="125"/>
      <c r="Q1689" s="125"/>
      <c r="R1689" s="125"/>
      <c r="U1689" s="2"/>
      <c r="V1689" s="229"/>
    </row>
    <row r="1690" spans="1:22">
      <c r="A1690" s="125"/>
      <c r="B1690" s="125"/>
      <c r="C1690" s="125"/>
      <c r="D1690" s="125"/>
      <c r="E1690" s="125"/>
      <c r="F1690" s="125"/>
      <c r="G1690" s="211"/>
      <c r="H1690" s="126"/>
      <c r="I1690" s="126"/>
      <c r="J1690" s="126"/>
      <c r="K1690" s="125"/>
      <c r="L1690" s="125"/>
      <c r="M1690" s="125"/>
      <c r="N1690" s="125"/>
      <c r="O1690" s="125"/>
      <c r="P1690" s="125"/>
      <c r="Q1690" s="125"/>
      <c r="R1690" s="125"/>
      <c r="U1690" s="2"/>
      <c r="V1690" s="229"/>
    </row>
    <row r="1691" spans="1:22">
      <c r="A1691" s="125"/>
      <c r="B1691" s="125"/>
      <c r="C1691" s="125"/>
      <c r="D1691" s="125"/>
      <c r="E1691" s="125"/>
      <c r="F1691" s="125"/>
      <c r="G1691" s="211"/>
      <c r="H1691" s="126"/>
      <c r="I1691" s="126"/>
      <c r="J1691" s="126"/>
      <c r="K1691" s="125"/>
      <c r="L1691" s="125"/>
      <c r="M1691" s="125"/>
      <c r="N1691" s="125"/>
      <c r="O1691" s="125"/>
      <c r="P1691" s="125"/>
      <c r="Q1691" s="125"/>
      <c r="R1691" s="125"/>
      <c r="U1691" s="2"/>
      <c r="V1691" s="229"/>
    </row>
    <row r="1692" spans="1:22">
      <c r="A1692" s="125"/>
      <c r="B1692" s="125"/>
      <c r="C1692" s="125"/>
      <c r="D1692" s="125"/>
      <c r="E1692" s="125"/>
      <c r="F1692" s="125"/>
      <c r="G1692" s="211"/>
      <c r="H1692" s="126"/>
      <c r="I1692" s="126"/>
      <c r="J1692" s="126"/>
      <c r="K1692" s="125"/>
      <c r="L1692" s="125"/>
      <c r="M1692" s="125"/>
      <c r="N1692" s="125"/>
      <c r="O1692" s="125"/>
      <c r="P1692" s="125"/>
      <c r="Q1692" s="125"/>
      <c r="R1692" s="125"/>
      <c r="U1692" s="2"/>
      <c r="V1692" s="229"/>
    </row>
    <row r="1693" spans="1:22">
      <c r="A1693" s="125"/>
      <c r="B1693" s="125"/>
      <c r="C1693" s="125"/>
      <c r="D1693" s="125"/>
      <c r="E1693" s="125"/>
      <c r="F1693" s="125"/>
      <c r="G1693" s="211"/>
      <c r="H1693" s="126"/>
      <c r="I1693" s="126"/>
      <c r="J1693" s="126"/>
      <c r="K1693" s="125"/>
      <c r="L1693" s="125"/>
      <c r="M1693" s="125"/>
      <c r="N1693" s="125"/>
      <c r="O1693" s="125"/>
      <c r="P1693" s="125"/>
      <c r="Q1693" s="125"/>
      <c r="R1693" s="125"/>
      <c r="U1693" s="2"/>
      <c r="V1693" s="229"/>
    </row>
    <row r="1694" spans="1:22">
      <c r="A1694" s="125"/>
      <c r="B1694" s="125"/>
      <c r="C1694" s="125"/>
      <c r="D1694" s="125"/>
      <c r="E1694" s="125"/>
      <c r="F1694" s="125"/>
      <c r="G1694" s="211"/>
      <c r="H1694" s="126"/>
      <c r="I1694" s="126"/>
      <c r="J1694" s="126"/>
      <c r="K1694" s="125"/>
      <c r="L1694" s="125"/>
      <c r="M1694" s="125"/>
      <c r="N1694" s="125"/>
      <c r="O1694" s="125"/>
      <c r="P1694" s="125"/>
      <c r="Q1694" s="125"/>
      <c r="R1694" s="125"/>
      <c r="U1694" s="2"/>
      <c r="V1694" s="229"/>
    </row>
    <row r="1695" spans="1:22">
      <c r="A1695" s="125"/>
      <c r="B1695" s="125"/>
      <c r="C1695" s="125"/>
      <c r="D1695" s="125"/>
      <c r="E1695" s="125"/>
      <c r="F1695" s="125"/>
      <c r="G1695" s="211"/>
      <c r="H1695" s="126"/>
      <c r="I1695" s="126"/>
      <c r="J1695" s="126"/>
      <c r="K1695" s="125"/>
      <c r="L1695" s="125"/>
      <c r="M1695" s="125"/>
      <c r="N1695" s="125"/>
      <c r="O1695" s="125"/>
      <c r="P1695" s="125"/>
      <c r="Q1695" s="125"/>
      <c r="R1695" s="125"/>
      <c r="U1695" s="2"/>
      <c r="V1695" s="229"/>
    </row>
    <row r="1696" spans="1:22">
      <c r="A1696" s="125"/>
      <c r="B1696" s="125"/>
      <c r="C1696" s="125"/>
      <c r="D1696" s="125"/>
      <c r="E1696" s="125"/>
      <c r="F1696" s="125"/>
      <c r="G1696" s="211"/>
      <c r="H1696" s="126"/>
      <c r="I1696" s="126"/>
      <c r="J1696" s="126"/>
      <c r="K1696" s="125"/>
      <c r="L1696" s="125"/>
      <c r="M1696" s="125"/>
      <c r="N1696" s="125"/>
      <c r="O1696" s="125"/>
      <c r="P1696" s="125"/>
      <c r="Q1696" s="125"/>
      <c r="R1696" s="125"/>
      <c r="U1696" s="2"/>
      <c r="V1696" s="229"/>
    </row>
    <row r="1697" spans="1:22">
      <c r="A1697" s="125"/>
      <c r="B1697" s="125"/>
      <c r="C1697" s="125"/>
      <c r="D1697" s="125"/>
      <c r="E1697" s="125"/>
      <c r="F1697" s="125"/>
      <c r="G1697" s="211"/>
      <c r="H1697" s="126"/>
      <c r="I1697" s="126"/>
      <c r="J1697" s="126"/>
      <c r="K1697" s="125"/>
      <c r="L1697" s="125"/>
      <c r="M1697" s="125"/>
      <c r="N1697" s="125"/>
      <c r="O1697" s="125"/>
      <c r="P1697" s="125"/>
      <c r="Q1697" s="125"/>
      <c r="R1697" s="125"/>
      <c r="U1697" s="2"/>
      <c r="V1697" s="229"/>
    </row>
    <row r="1698" spans="1:22">
      <c r="A1698" s="125"/>
      <c r="B1698" s="125"/>
      <c r="C1698" s="125"/>
      <c r="D1698" s="125"/>
      <c r="E1698" s="125"/>
      <c r="F1698" s="125"/>
      <c r="G1698" s="211"/>
      <c r="H1698" s="126"/>
      <c r="I1698" s="126"/>
      <c r="J1698" s="126"/>
      <c r="K1698" s="125"/>
      <c r="L1698" s="125"/>
      <c r="M1698" s="125"/>
      <c r="N1698" s="125"/>
      <c r="O1698" s="125"/>
      <c r="P1698" s="125"/>
      <c r="Q1698" s="125"/>
      <c r="R1698" s="125"/>
      <c r="U1698" s="2"/>
      <c r="V1698" s="229"/>
    </row>
    <row r="1699" spans="1:22">
      <c r="A1699" s="125"/>
      <c r="B1699" s="125"/>
      <c r="C1699" s="125"/>
      <c r="D1699" s="125"/>
      <c r="E1699" s="125"/>
      <c r="F1699" s="125"/>
      <c r="G1699" s="211"/>
      <c r="H1699" s="126"/>
      <c r="I1699" s="126"/>
      <c r="J1699" s="126"/>
      <c r="K1699" s="125"/>
      <c r="L1699" s="125"/>
      <c r="M1699" s="125"/>
      <c r="N1699" s="125"/>
      <c r="O1699" s="125"/>
      <c r="P1699" s="125"/>
      <c r="Q1699" s="125"/>
      <c r="R1699" s="125"/>
      <c r="U1699" s="2"/>
      <c r="V1699" s="229"/>
    </row>
    <row r="1700" spans="1:22">
      <c r="A1700" s="125"/>
      <c r="B1700" s="125"/>
      <c r="C1700" s="125"/>
      <c r="D1700" s="125"/>
      <c r="E1700" s="125"/>
      <c r="F1700" s="125"/>
      <c r="G1700" s="211"/>
      <c r="H1700" s="126"/>
      <c r="I1700" s="126"/>
      <c r="J1700" s="126"/>
      <c r="K1700" s="125"/>
      <c r="L1700" s="125"/>
      <c r="M1700" s="125"/>
      <c r="N1700" s="125"/>
      <c r="O1700" s="125"/>
      <c r="P1700" s="125"/>
      <c r="Q1700" s="125"/>
      <c r="R1700" s="125"/>
      <c r="U1700" s="2"/>
      <c r="V1700" s="229"/>
    </row>
    <row r="1701" spans="1:22">
      <c r="A1701" s="125"/>
      <c r="B1701" s="125"/>
      <c r="C1701" s="125"/>
      <c r="D1701" s="125"/>
      <c r="E1701" s="125"/>
      <c r="F1701" s="125"/>
      <c r="G1701" s="211"/>
      <c r="H1701" s="126"/>
      <c r="I1701" s="126"/>
      <c r="J1701" s="126"/>
      <c r="K1701" s="125"/>
      <c r="L1701" s="125"/>
      <c r="M1701" s="125"/>
      <c r="N1701" s="125"/>
      <c r="O1701" s="125"/>
      <c r="P1701" s="125"/>
      <c r="Q1701" s="125"/>
      <c r="R1701" s="125"/>
      <c r="U1701" s="2"/>
      <c r="V1701" s="229"/>
    </row>
    <row r="1702" spans="1:22">
      <c r="A1702" s="125"/>
      <c r="B1702" s="125"/>
      <c r="C1702" s="125"/>
      <c r="D1702" s="125"/>
      <c r="E1702" s="125"/>
      <c r="F1702" s="125"/>
      <c r="G1702" s="211"/>
      <c r="H1702" s="126"/>
      <c r="I1702" s="126"/>
      <c r="J1702" s="126"/>
      <c r="K1702" s="125"/>
      <c r="L1702" s="125"/>
      <c r="M1702" s="125"/>
      <c r="N1702" s="125"/>
      <c r="O1702" s="125"/>
      <c r="P1702" s="125"/>
      <c r="Q1702" s="125"/>
      <c r="R1702" s="125"/>
      <c r="U1702" s="2"/>
      <c r="V1702" s="229"/>
    </row>
    <row r="1703" spans="1:22">
      <c r="A1703" s="125"/>
      <c r="B1703" s="125"/>
      <c r="C1703" s="125"/>
      <c r="D1703" s="125"/>
      <c r="E1703" s="125"/>
      <c r="F1703" s="125"/>
      <c r="G1703" s="211"/>
      <c r="H1703" s="126"/>
      <c r="I1703" s="126"/>
      <c r="J1703" s="126"/>
      <c r="K1703" s="125"/>
      <c r="L1703" s="125"/>
      <c r="M1703" s="125"/>
      <c r="N1703" s="125"/>
      <c r="O1703" s="125"/>
      <c r="P1703" s="125"/>
      <c r="Q1703" s="125"/>
      <c r="R1703" s="125"/>
      <c r="U1703" s="2"/>
      <c r="V1703" s="229"/>
    </row>
    <row r="1704" spans="1:22">
      <c r="A1704" s="125"/>
      <c r="B1704" s="125"/>
      <c r="C1704" s="125"/>
      <c r="D1704" s="125"/>
      <c r="E1704" s="125"/>
      <c r="F1704" s="125"/>
      <c r="G1704" s="211"/>
      <c r="H1704" s="126"/>
      <c r="I1704" s="126"/>
      <c r="J1704" s="126"/>
      <c r="K1704" s="125"/>
      <c r="L1704" s="125"/>
      <c r="M1704" s="125"/>
      <c r="N1704" s="125"/>
      <c r="O1704" s="125"/>
      <c r="P1704" s="125"/>
      <c r="Q1704" s="125"/>
      <c r="R1704" s="125"/>
      <c r="U1704" s="2"/>
      <c r="V1704" s="229"/>
    </row>
    <row r="1705" spans="1:22">
      <c r="A1705" s="125"/>
      <c r="B1705" s="125"/>
      <c r="C1705" s="125"/>
      <c r="D1705" s="125"/>
      <c r="E1705" s="125"/>
      <c r="F1705" s="125"/>
      <c r="G1705" s="211"/>
      <c r="H1705" s="126"/>
      <c r="I1705" s="126"/>
      <c r="J1705" s="126"/>
      <c r="K1705" s="125"/>
      <c r="L1705" s="125"/>
      <c r="M1705" s="125"/>
      <c r="N1705" s="125"/>
      <c r="O1705" s="125"/>
      <c r="P1705" s="125"/>
      <c r="Q1705" s="125"/>
      <c r="R1705" s="125"/>
      <c r="U1705" s="2"/>
      <c r="V1705" s="229"/>
    </row>
    <row r="1706" spans="1:22">
      <c r="A1706" s="125"/>
      <c r="B1706" s="125"/>
      <c r="C1706" s="125"/>
      <c r="D1706" s="125"/>
      <c r="E1706" s="125"/>
      <c r="F1706" s="125"/>
      <c r="G1706" s="211"/>
      <c r="H1706" s="126"/>
      <c r="I1706" s="126"/>
      <c r="J1706" s="126"/>
      <c r="K1706" s="125"/>
      <c r="L1706" s="125"/>
      <c r="M1706" s="125"/>
      <c r="N1706" s="125"/>
      <c r="O1706" s="125"/>
      <c r="P1706" s="125"/>
      <c r="Q1706" s="125"/>
      <c r="R1706" s="125"/>
      <c r="U1706" s="2"/>
      <c r="V1706" s="229"/>
    </row>
    <row r="1707" spans="1:22">
      <c r="A1707" s="125"/>
      <c r="B1707" s="125"/>
      <c r="C1707" s="125"/>
      <c r="D1707" s="125"/>
      <c r="E1707" s="125"/>
      <c r="F1707" s="125"/>
      <c r="G1707" s="211"/>
      <c r="H1707" s="126"/>
      <c r="I1707" s="126"/>
      <c r="J1707" s="126"/>
      <c r="K1707" s="125"/>
      <c r="L1707" s="125"/>
      <c r="M1707" s="125"/>
      <c r="N1707" s="125"/>
      <c r="O1707" s="125"/>
      <c r="P1707" s="125"/>
      <c r="Q1707" s="125"/>
      <c r="R1707" s="125"/>
      <c r="U1707" s="2"/>
      <c r="V1707" s="229"/>
    </row>
    <row r="1708" spans="1:22">
      <c r="A1708" s="125"/>
      <c r="B1708" s="125"/>
      <c r="C1708" s="125"/>
      <c r="D1708" s="125"/>
      <c r="E1708" s="125"/>
      <c r="F1708" s="125"/>
      <c r="G1708" s="211"/>
      <c r="H1708" s="126"/>
      <c r="I1708" s="126"/>
      <c r="J1708" s="126"/>
      <c r="K1708" s="125"/>
      <c r="L1708" s="125"/>
      <c r="M1708" s="125"/>
      <c r="N1708" s="125"/>
      <c r="O1708" s="125"/>
      <c r="P1708" s="125"/>
      <c r="Q1708" s="125"/>
      <c r="R1708" s="125"/>
      <c r="U1708" s="2"/>
      <c r="V1708" s="229"/>
    </row>
    <row r="1709" spans="1:22">
      <c r="A1709" s="125"/>
      <c r="B1709" s="125"/>
      <c r="C1709" s="125"/>
      <c r="D1709" s="125"/>
      <c r="E1709" s="125"/>
      <c r="F1709" s="125"/>
      <c r="G1709" s="211"/>
      <c r="H1709" s="126"/>
      <c r="I1709" s="126"/>
      <c r="J1709" s="126"/>
      <c r="K1709" s="125"/>
      <c r="L1709" s="125"/>
      <c r="M1709" s="125"/>
      <c r="N1709" s="125"/>
      <c r="O1709" s="125"/>
      <c r="P1709" s="125"/>
      <c r="Q1709" s="125"/>
      <c r="R1709" s="125"/>
      <c r="U1709" s="2"/>
      <c r="V1709" s="229"/>
    </row>
    <row r="1710" spans="1:22">
      <c r="A1710" s="125"/>
      <c r="B1710" s="125"/>
      <c r="C1710" s="125"/>
      <c r="D1710" s="125"/>
      <c r="E1710" s="125"/>
      <c r="F1710" s="125"/>
      <c r="G1710" s="211"/>
      <c r="H1710" s="126"/>
      <c r="I1710" s="126"/>
      <c r="J1710" s="126"/>
      <c r="K1710" s="125"/>
      <c r="L1710" s="125"/>
      <c r="M1710" s="125"/>
      <c r="N1710" s="125"/>
      <c r="O1710" s="125"/>
      <c r="P1710" s="125"/>
      <c r="Q1710" s="125"/>
      <c r="R1710" s="125"/>
      <c r="U1710" s="2"/>
      <c r="V1710" s="229"/>
    </row>
    <row r="1711" spans="1:22">
      <c r="A1711" s="125"/>
      <c r="B1711" s="125"/>
      <c r="C1711" s="125"/>
      <c r="D1711" s="125"/>
      <c r="E1711" s="125"/>
      <c r="F1711" s="125"/>
      <c r="G1711" s="211"/>
      <c r="H1711" s="126"/>
      <c r="I1711" s="126"/>
      <c r="J1711" s="126"/>
      <c r="K1711" s="125"/>
      <c r="L1711" s="125"/>
      <c r="M1711" s="125"/>
      <c r="N1711" s="125"/>
      <c r="O1711" s="125"/>
      <c r="P1711" s="125"/>
      <c r="Q1711" s="125"/>
      <c r="R1711" s="125"/>
      <c r="U1711" s="2"/>
      <c r="V1711" s="229"/>
    </row>
    <row r="1712" spans="1:22">
      <c r="A1712" s="125"/>
      <c r="B1712" s="125"/>
      <c r="C1712" s="125"/>
      <c r="D1712" s="125"/>
      <c r="E1712" s="125"/>
      <c r="F1712" s="125"/>
      <c r="G1712" s="211"/>
      <c r="H1712" s="126"/>
      <c r="I1712" s="126"/>
      <c r="J1712" s="126"/>
      <c r="K1712" s="125"/>
      <c r="L1712" s="125"/>
      <c r="M1712" s="125"/>
      <c r="N1712" s="125"/>
      <c r="O1712" s="125"/>
      <c r="P1712" s="125"/>
      <c r="Q1712" s="125"/>
      <c r="R1712" s="125"/>
      <c r="U1712" s="2"/>
      <c r="V1712" s="229"/>
    </row>
    <row r="1713" spans="1:22">
      <c r="A1713" s="125"/>
      <c r="B1713" s="125"/>
      <c r="C1713" s="125"/>
      <c r="D1713" s="125"/>
      <c r="E1713" s="125"/>
      <c r="F1713" s="125"/>
      <c r="G1713" s="211"/>
      <c r="H1713" s="126"/>
      <c r="I1713" s="126"/>
      <c r="J1713" s="126"/>
      <c r="K1713" s="125"/>
      <c r="L1713" s="125"/>
      <c r="M1713" s="125"/>
      <c r="N1713" s="125"/>
      <c r="O1713" s="125"/>
      <c r="P1713" s="125"/>
      <c r="Q1713" s="125"/>
      <c r="R1713" s="125"/>
      <c r="U1713" s="2"/>
      <c r="V1713" s="229"/>
    </row>
    <row r="1714" spans="1:22">
      <c r="A1714" s="125"/>
      <c r="B1714" s="125"/>
      <c r="C1714" s="125"/>
      <c r="D1714" s="125"/>
      <c r="E1714" s="125"/>
      <c r="F1714" s="125"/>
      <c r="G1714" s="211"/>
      <c r="H1714" s="126"/>
      <c r="I1714" s="126"/>
      <c r="J1714" s="126"/>
      <c r="K1714" s="125"/>
      <c r="L1714" s="125"/>
      <c r="M1714" s="125"/>
      <c r="N1714" s="125"/>
      <c r="O1714" s="125"/>
      <c r="P1714" s="125"/>
      <c r="Q1714" s="125"/>
      <c r="R1714" s="125"/>
      <c r="U1714" s="2"/>
      <c r="V1714" s="229"/>
    </row>
    <row r="1715" spans="1:22">
      <c r="A1715" s="125"/>
      <c r="B1715" s="125"/>
      <c r="C1715" s="125"/>
      <c r="D1715" s="125"/>
      <c r="E1715" s="125"/>
      <c r="F1715" s="125"/>
      <c r="G1715" s="211"/>
      <c r="H1715" s="126"/>
      <c r="I1715" s="126"/>
      <c r="J1715" s="126"/>
      <c r="K1715" s="125"/>
      <c r="L1715" s="125"/>
      <c r="M1715" s="125"/>
      <c r="N1715" s="125"/>
      <c r="O1715" s="125"/>
      <c r="P1715" s="125"/>
      <c r="Q1715" s="125"/>
      <c r="R1715" s="125"/>
      <c r="U1715" s="2"/>
      <c r="V1715" s="229"/>
    </row>
    <row r="1716" spans="1:22">
      <c r="A1716" s="125"/>
      <c r="B1716" s="125"/>
      <c r="C1716" s="125"/>
      <c r="D1716" s="125"/>
      <c r="E1716" s="125"/>
      <c r="F1716" s="125"/>
      <c r="G1716" s="211"/>
      <c r="H1716" s="126"/>
      <c r="I1716" s="126"/>
      <c r="J1716" s="126"/>
      <c r="K1716" s="125"/>
      <c r="L1716" s="125"/>
      <c r="M1716" s="125"/>
      <c r="N1716" s="125"/>
      <c r="O1716" s="125"/>
      <c r="P1716" s="125"/>
      <c r="Q1716" s="125"/>
      <c r="R1716" s="125"/>
      <c r="U1716" s="2"/>
      <c r="V1716" s="229"/>
    </row>
    <row r="1717" spans="1:22">
      <c r="A1717" s="125"/>
      <c r="B1717" s="125"/>
      <c r="C1717" s="125"/>
      <c r="D1717" s="125"/>
      <c r="E1717" s="125"/>
      <c r="F1717" s="125"/>
      <c r="G1717" s="211"/>
      <c r="H1717" s="126"/>
      <c r="I1717" s="126"/>
      <c r="J1717" s="126"/>
      <c r="K1717" s="125"/>
      <c r="L1717" s="125"/>
      <c r="M1717" s="125"/>
      <c r="N1717" s="125"/>
      <c r="O1717" s="125"/>
      <c r="P1717" s="125"/>
      <c r="Q1717" s="125"/>
      <c r="R1717" s="125"/>
      <c r="U1717" s="2"/>
      <c r="V1717" s="229"/>
    </row>
    <row r="1718" spans="1:22">
      <c r="A1718" s="125"/>
      <c r="B1718" s="125"/>
      <c r="C1718" s="125"/>
      <c r="D1718" s="125"/>
      <c r="E1718" s="125"/>
      <c r="F1718" s="125"/>
      <c r="G1718" s="211"/>
      <c r="H1718" s="126"/>
      <c r="I1718" s="126"/>
      <c r="J1718" s="126"/>
      <c r="K1718" s="125"/>
      <c r="L1718" s="125"/>
      <c r="M1718" s="125"/>
      <c r="N1718" s="125"/>
      <c r="O1718" s="125"/>
      <c r="P1718" s="125"/>
      <c r="Q1718" s="125"/>
      <c r="R1718" s="125"/>
      <c r="U1718" s="2"/>
      <c r="V1718" s="229"/>
    </row>
    <row r="1719" spans="1:22">
      <c r="A1719" s="125"/>
      <c r="B1719" s="125"/>
      <c r="C1719" s="125"/>
      <c r="D1719" s="125"/>
      <c r="E1719" s="125"/>
      <c r="F1719" s="125"/>
      <c r="G1719" s="211"/>
      <c r="H1719" s="126"/>
      <c r="I1719" s="126"/>
      <c r="J1719" s="126"/>
      <c r="K1719" s="125"/>
      <c r="L1719" s="125"/>
      <c r="M1719" s="125"/>
      <c r="N1719" s="125"/>
      <c r="O1719" s="125"/>
      <c r="P1719" s="125"/>
      <c r="Q1719" s="125"/>
      <c r="R1719" s="125"/>
      <c r="U1719" s="2"/>
      <c r="V1719" s="229"/>
    </row>
    <row r="1720" spans="1:22">
      <c r="A1720" s="125"/>
      <c r="B1720" s="125"/>
      <c r="C1720" s="125"/>
      <c r="D1720" s="125"/>
      <c r="E1720" s="125"/>
      <c r="F1720" s="125"/>
      <c r="G1720" s="211"/>
      <c r="H1720" s="126"/>
      <c r="I1720" s="126"/>
      <c r="J1720" s="126"/>
      <c r="K1720" s="125"/>
      <c r="L1720" s="125"/>
      <c r="M1720" s="125"/>
      <c r="N1720" s="125"/>
      <c r="O1720" s="125"/>
      <c r="P1720" s="125"/>
      <c r="Q1720" s="125"/>
      <c r="R1720" s="125"/>
      <c r="U1720" s="2"/>
      <c r="V1720" s="229"/>
    </row>
    <row r="1721" spans="1:22">
      <c r="A1721" s="125"/>
      <c r="B1721" s="125"/>
      <c r="C1721" s="125"/>
      <c r="D1721" s="125"/>
      <c r="E1721" s="125"/>
      <c r="F1721" s="125"/>
      <c r="G1721" s="211"/>
      <c r="H1721" s="126"/>
      <c r="I1721" s="126"/>
      <c r="J1721" s="126"/>
      <c r="K1721" s="125"/>
      <c r="L1721" s="125"/>
      <c r="M1721" s="125"/>
      <c r="N1721" s="125"/>
      <c r="O1721" s="125"/>
      <c r="P1721" s="125"/>
      <c r="Q1721" s="125"/>
      <c r="R1721" s="125"/>
      <c r="U1721" s="2"/>
      <c r="V1721" s="229"/>
    </row>
    <row r="1722" spans="1:22">
      <c r="A1722" s="125"/>
      <c r="B1722" s="125"/>
      <c r="C1722" s="125"/>
      <c r="D1722" s="125"/>
      <c r="E1722" s="125"/>
      <c r="F1722" s="125"/>
      <c r="G1722" s="211"/>
      <c r="H1722" s="126"/>
      <c r="I1722" s="126"/>
      <c r="J1722" s="126"/>
      <c r="K1722" s="125"/>
      <c r="L1722" s="125"/>
      <c r="M1722" s="125"/>
      <c r="N1722" s="125"/>
      <c r="O1722" s="125"/>
      <c r="P1722" s="125"/>
      <c r="Q1722" s="125"/>
      <c r="R1722" s="125"/>
      <c r="U1722" s="2"/>
      <c r="V1722" s="229"/>
    </row>
    <row r="1723" spans="1:22">
      <c r="A1723" s="125"/>
      <c r="B1723" s="125"/>
      <c r="C1723" s="125"/>
      <c r="D1723" s="125"/>
      <c r="E1723" s="125"/>
      <c r="F1723" s="125"/>
      <c r="G1723" s="211"/>
      <c r="H1723" s="126"/>
      <c r="I1723" s="126"/>
      <c r="J1723" s="126"/>
      <c r="K1723" s="125"/>
      <c r="L1723" s="125"/>
      <c r="M1723" s="125"/>
      <c r="N1723" s="125"/>
      <c r="O1723" s="125"/>
      <c r="P1723" s="125"/>
      <c r="Q1723" s="125"/>
      <c r="R1723" s="125"/>
      <c r="U1723" s="2"/>
      <c r="V1723" s="229"/>
    </row>
    <row r="1724" spans="1:22">
      <c r="A1724" s="125"/>
      <c r="B1724" s="125"/>
      <c r="C1724" s="125"/>
      <c r="D1724" s="125"/>
      <c r="E1724" s="125"/>
      <c r="F1724" s="125"/>
      <c r="G1724" s="211"/>
      <c r="H1724" s="126"/>
      <c r="I1724" s="126"/>
      <c r="J1724" s="126"/>
      <c r="K1724" s="125"/>
      <c r="L1724" s="125"/>
      <c r="M1724" s="125"/>
      <c r="N1724" s="125"/>
      <c r="O1724" s="125"/>
      <c r="P1724" s="125"/>
      <c r="Q1724" s="125"/>
      <c r="R1724" s="125"/>
      <c r="U1724" s="2"/>
      <c r="V1724" s="229"/>
    </row>
    <row r="1725" spans="1:22">
      <c r="A1725" s="125"/>
      <c r="B1725" s="125"/>
      <c r="C1725" s="125"/>
      <c r="D1725" s="125"/>
      <c r="E1725" s="125"/>
      <c r="F1725" s="125"/>
      <c r="G1725" s="211"/>
      <c r="H1725" s="126"/>
      <c r="I1725" s="126"/>
      <c r="J1725" s="126"/>
      <c r="K1725" s="125"/>
      <c r="L1725" s="125"/>
      <c r="M1725" s="125"/>
      <c r="N1725" s="125"/>
      <c r="O1725" s="125"/>
      <c r="P1725" s="125"/>
      <c r="Q1725" s="125"/>
      <c r="R1725" s="125"/>
      <c r="U1725" s="2"/>
      <c r="V1725" s="229"/>
    </row>
    <row r="1726" spans="1:22">
      <c r="A1726" s="125"/>
      <c r="B1726" s="125"/>
      <c r="C1726" s="125"/>
      <c r="D1726" s="125"/>
      <c r="E1726" s="125"/>
      <c r="F1726" s="125"/>
      <c r="G1726" s="211"/>
      <c r="H1726" s="126"/>
      <c r="I1726" s="126"/>
      <c r="J1726" s="126"/>
      <c r="K1726" s="125"/>
      <c r="L1726" s="125"/>
      <c r="M1726" s="125"/>
      <c r="N1726" s="125"/>
      <c r="O1726" s="125"/>
      <c r="P1726" s="125"/>
      <c r="Q1726" s="125"/>
      <c r="R1726" s="125"/>
      <c r="U1726" s="2"/>
      <c r="V1726" s="229"/>
    </row>
    <row r="1727" spans="1:22">
      <c r="A1727" s="125"/>
      <c r="B1727" s="125"/>
      <c r="C1727" s="125"/>
      <c r="D1727" s="125"/>
      <c r="E1727" s="125"/>
      <c r="F1727" s="125"/>
      <c r="G1727" s="211"/>
      <c r="H1727" s="126"/>
      <c r="I1727" s="126"/>
      <c r="J1727" s="126"/>
      <c r="K1727" s="125"/>
      <c r="L1727" s="125"/>
      <c r="M1727" s="125"/>
      <c r="N1727" s="125"/>
      <c r="O1727" s="125"/>
      <c r="P1727" s="125"/>
      <c r="Q1727" s="125"/>
      <c r="R1727" s="125"/>
      <c r="U1727" s="2"/>
      <c r="V1727" s="229"/>
    </row>
    <row r="1728" spans="1:22">
      <c r="A1728" s="125"/>
      <c r="B1728" s="125"/>
      <c r="C1728" s="125"/>
      <c r="D1728" s="125"/>
      <c r="E1728" s="125"/>
      <c r="F1728" s="125"/>
      <c r="G1728" s="211"/>
      <c r="H1728" s="126"/>
      <c r="I1728" s="126"/>
      <c r="J1728" s="126"/>
      <c r="K1728" s="125"/>
      <c r="L1728" s="125"/>
      <c r="M1728" s="125"/>
      <c r="N1728" s="125"/>
      <c r="O1728" s="125"/>
      <c r="P1728" s="125"/>
      <c r="Q1728" s="125"/>
      <c r="R1728" s="125"/>
      <c r="U1728" s="2"/>
      <c r="V1728" s="229"/>
    </row>
    <row r="1729" spans="1:22">
      <c r="A1729" s="125"/>
      <c r="B1729" s="125"/>
      <c r="C1729" s="125"/>
      <c r="D1729" s="125"/>
      <c r="E1729" s="125"/>
      <c r="F1729" s="125"/>
      <c r="G1729" s="211"/>
      <c r="H1729" s="126"/>
      <c r="I1729" s="126"/>
      <c r="J1729" s="126"/>
      <c r="K1729" s="125"/>
      <c r="L1729" s="125"/>
      <c r="M1729" s="125"/>
      <c r="N1729" s="125"/>
      <c r="O1729" s="125"/>
      <c r="P1729" s="125"/>
      <c r="Q1729" s="125"/>
      <c r="R1729" s="125"/>
      <c r="U1729" s="2"/>
      <c r="V1729" s="229"/>
    </row>
    <row r="1730" spans="1:22">
      <c r="A1730" s="125"/>
      <c r="B1730" s="125"/>
      <c r="C1730" s="125"/>
      <c r="D1730" s="125"/>
      <c r="E1730" s="125"/>
      <c r="F1730" s="125"/>
      <c r="G1730" s="211"/>
      <c r="H1730" s="126"/>
      <c r="I1730" s="126"/>
      <c r="J1730" s="126"/>
      <c r="K1730" s="125"/>
      <c r="L1730" s="125"/>
      <c r="M1730" s="125"/>
      <c r="N1730" s="125"/>
      <c r="O1730" s="125"/>
      <c r="P1730" s="125"/>
      <c r="Q1730" s="125"/>
      <c r="R1730" s="125"/>
      <c r="U1730" s="2"/>
      <c r="V1730" s="229"/>
    </row>
    <row r="1731" spans="1:22">
      <c r="A1731" s="125"/>
      <c r="B1731" s="125"/>
      <c r="C1731" s="125"/>
      <c r="D1731" s="125"/>
      <c r="E1731" s="125"/>
      <c r="F1731" s="125"/>
      <c r="G1731" s="211"/>
      <c r="H1731" s="126"/>
      <c r="I1731" s="126"/>
      <c r="J1731" s="126"/>
      <c r="K1731" s="125"/>
      <c r="L1731" s="125"/>
      <c r="M1731" s="125"/>
      <c r="N1731" s="125"/>
      <c r="O1731" s="125"/>
      <c r="P1731" s="125"/>
      <c r="Q1731" s="125"/>
      <c r="R1731" s="125"/>
      <c r="U1731" s="2"/>
      <c r="V1731" s="229"/>
    </row>
    <row r="1732" spans="1:22">
      <c r="A1732" s="125"/>
      <c r="B1732" s="125"/>
      <c r="C1732" s="125"/>
      <c r="D1732" s="125"/>
      <c r="E1732" s="125"/>
      <c r="F1732" s="125"/>
      <c r="G1732" s="211"/>
      <c r="H1732" s="126"/>
      <c r="I1732" s="126"/>
      <c r="J1732" s="126"/>
      <c r="K1732" s="125"/>
      <c r="L1732" s="125"/>
      <c r="M1732" s="125"/>
      <c r="N1732" s="125"/>
      <c r="O1732" s="125"/>
      <c r="P1732" s="125"/>
      <c r="Q1732" s="125"/>
      <c r="R1732" s="125"/>
      <c r="U1732" s="2"/>
      <c r="V1732" s="229"/>
    </row>
    <row r="1733" spans="1:22">
      <c r="A1733" s="125"/>
      <c r="B1733" s="125"/>
      <c r="C1733" s="125"/>
      <c r="D1733" s="125"/>
      <c r="E1733" s="125"/>
      <c r="F1733" s="125"/>
      <c r="G1733" s="211"/>
      <c r="H1733" s="126"/>
      <c r="I1733" s="126"/>
      <c r="J1733" s="126"/>
      <c r="K1733" s="125"/>
      <c r="L1733" s="125"/>
      <c r="M1733" s="125"/>
      <c r="N1733" s="125"/>
      <c r="O1733" s="125"/>
      <c r="P1733" s="125"/>
      <c r="Q1733" s="125"/>
      <c r="R1733" s="125"/>
      <c r="U1733" s="2"/>
      <c r="V1733" s="229"/>
    </row>
    <row r="1734" spans="1:22">
      <c r="A1734" s="125"/>
      <c r="B1734" s="125"/>
      <c r="C1734" s="125"/>
      <c r="D1734" s="125"/>
      <c r="E1734" s="125"/>
      <c r="F1734" s="125"/>
      <c r="G1734" s="211"/>
      <c r="H1734" s="126"/>
      <c r="I1734" s="126"/>
      <c r="J1734" s="126"/>
      <c r="K1734" s="125"/>
      <c r="L1734" s="125"/>
      <c r="M1734" s="125"/>
      <c r="N1734" s="125"/>
      <c r="O1734" s="125"/>
      <c r="P1734" s="125"/>
      <c r="Q1734" s="125"/>
      <c r="R1734" s="125"/>
      <c r="U1734" s="2"/>
      <c r="V1734" s="229"/>
    </row>
    <row r="1735" spans="1:22">
      <c r="A1735" s="125"/>
      <c r="B1735" s="125"/>
      <c r="C1735" s="125"/>
      <c r="D1735" s="125"/>
      <c r="E1735" s="125"/>
      <c r="F1735" s="125"/>
      <c r="G1735" s="211"/>
      <c r="H1735" s="126"/>
      <c r="I1735" s="126"/>
      <c r="J1735" s="126"/>
      <c r="K1735" s="125"/>
      <c r="L1735" s="125"/>
      <c r="M1735" s="125"/>
      <c r="N1735" s="125"/>
      <c r="O1735" s="125"/>
      <c r="P1735" s="125"/>
      <c r="Q1735" s="125"/>
      <c r="R1735" s="125"/>
      <c r="U1735" s="2"/>
      <c r="V1735" s="229"/>
    </row>
    <row r="1736" spans="1:22">
      <c r="A1736" s="125"/>
      <c r="B1736" s="125"/>
      <c r="C1736" s="125"/>
      <c r="D1736" s="125"/>
      <c r="E1736" s="125"/>
      <c r="F1736" s="125"/>
      <c r="G1736" s="211"/>
      <c r="H1736" s="126"/>
      <c r="I1736" s="126"/>
      <c r="J1736" s="126"/>
      <c r="K1736" s="125"/>
      <c r="L1736" s="125"/>
      <c r="M1736" s="125"/>
      <c r="N1736" s="125"/>
      <c r="O1736" s="125"/>
      <c r="P1736" s="125"/>
      <c r="Q1736" s="125"/>
      <c r="R1736" s="125"/>
      <c r="U1736" s="2"/>
      <c r="V1736" s="229"/>
    </row>
    <row r="1737" spans="1:22">
      <c r="A1737" s="125"/>
      <c r="B1737" s="125"/>
      <c r="C1737" s="125"/>
      <c r="D1737" s="125"/>
      <c r="E1737" s="125"/>
      <c r="F1737" s="125"/>
      <c r="G1737" s="211"/>
      <c r="H1737" s="126"/>
      <c r="I1737" s="126"/>
      <c r="J1737" s="126"/>
      <c r="K1737" s="125"/>
      <c r="L1737" s="125"/>
      <c r="M1737" s="125"/>
      <c r="N1737" s="125"/>
      <c r="O1737" s="125"/>
      <c r="P1737" s="125"/>
      <c r="Q1737" s="125"/>
      <c r="R1737" s="125"/>
      <c r="U1737" s="2"/>
      <c r="V1737" s="229"/>
    </row>
    <row r="1738" spans="1:22">
      <c r="A1738" s="125"/>
      <c r="B1738" s="125"/>
      <c r="C1738" s="125"/>
      <c r="D1738" s="125"/>
      <c r="E1738" s="125"/>
      <c r="F1738" s="125"/>
      <c r="G1738" s="211"/>
      <c r="H1738" s="126"/>
      <c r="I1738" s="126"/>
      <c r="J1738" s="126"/>
      <c r="K1738" s="125"/>
      <c r="L1738" s="125"/>
      <c r="M1738" s="125"/>
      <c r="N1738" s="125"/>
      <c r="O1738" s="125"/>
      <c r="P1738" s="125"/>
      <c r="Q1738" s="125"/>
      <c r="R1738" s="125"/>
      <c r="U1738" s="2"/>
      <c r="V1738" s="229"/>
    </row>
    <row r="1739" spans="1:22">
      <c r="A1739" s="125"/>
      <c r="B1739" s="125"/>
      <c r="C1739" s="125"/>
      <c r="D1739" s="125"/>
      <c r="E1739" s="125"/>
      <c r="F1739" s="125"/>
      <c r="G1739" s="211"/>
      <c r="H1739" s="126"/>
      <c r="I1739" s="126"/>
      <c r="J1739" s="126"/>
      <c r="K1739" s="125"/>
      <c r="L1739" s="125"/>
      <c r="M1739" s="125"/>
      <c r="N1739" s="125"/>
      <c r="O1739" s="125"/>
      <c r="P1739" s="125"/>
      <c r="Q1739" s="125"/>
      <c r="R1739" s="125"/>
      <c r="U1739" s="2"/>
      <c r="V1739" s="229"/>
    </row>
    <row r="1740" spans="1:22">
      <c r="A1740" s="125"/>
      <c r="B1740" s="125"/>
      <c r="C1740" s="125"/>
      <c r="D1740" s="125"/>
      <c r="E1740" s="125"/>
      <c r="F1740" s="125"/>
      <c r="G1740" s="211"/>
      <c r="H1740" s="126"/>
      <c r="I1740" s="126"/>
      <c r="J1740" s="126"/>
      <c r="K1740" s="125"/>
      <c r="L1740" s="125"/>
      <c r="M1740" s="125"/>
      <c r="N1740" s="125"/>
      <c r="O1740" s="125"/>
      <c r="P1740" s="125"/>
      <c r="Q1740" s="125"/>
      <c r="R1740" s="125"/>
      <c r="U1740" s="2"/>
      <c r="V1740" s="229"/>
    </row>
    <row r="1741" spans="1:22">
      <c r="A1741" s="125"/>
      <c r="B1741" s="125"/>
      <c r="C1741" s="125"/>
      <c r="D1741" s="125"/>
      <c r="E1741" s="125"/>
      <c r="F1741" s="125"/>
      <c r="G1741" s="211"/>
      <c r="H1741" s="126"/>
      <c r="I1741" s="126"/>
      <c r="J1741" s="126"/>
      <c r="K1741" s="125"/>
      <c r="L1741" s="125"/>
      <c r="M1741" s="125"/>
      <c r="N1741" s="125"/>
      <c r="O1741" s="125"/>
      <c r="P1741" s="125"/>
      <c r="Q1741" s="125"/>
      <c r="R1741" s="125"/>
      <c r="U1741" s="2"/>
      <c r="V1741" s="229"/>
    </row>
    <row r="1742" spans="1:22">
      <c r="A1742" s="125"/>
      <c r="B1742" s="125"/>
      <c r="C1742" s="125"/>
      <c r="D1742" s="125"/>
      <c r="E1742" s="125"/>
      <c r="F1742" s="125"/>
      <c r="G1742" s="211"/>
      <c r="H1742" s="126"/>
      <c r="I1742" s="126"/>
      <c r="J1742" s="126"/>
      <c r="K1742" s="125"/>
      <c r="L1742" s="125"/>
      <c r="M1742" s="125"/>
      <c r="N1742" s="125"/>
      <c r="O1742" s="125"/>
      <c r="P1742" s="125"/>
      <c r="Q1742" s="125"/>
      <c r="R1742" s="125"/>
      <c r="U1742" s="2"/>
      <c r="V1742" s="229"/>
    </row>
    <row r="1743" spans="1:22">
      <c r="A1743" s="125"/>
      <c r="B1743" s="125"/>
      <c r="C1743" s="125"/>
      <c r="D1743" s="125"/>
      <c r="E1743" s="125"/>
      <c r="F1743" s="125"/>
      <c r="G1743" s="211"/>
      <c r="H1743" s="126"/>
      <c r="I1743" s="126"/>
      <c r="J1743" s="126"/>
      <c r="K1743" s="125"/>
      <c r="L1743" s="125"/>
      <c r="M1743" s="125"/>
      <c r="N1743" s="125"/>
      <c r="O1743" s="125"/>
      <c r="P1743" s="125"/>
      <c r="Q1743" s="125"/>
      <c r="R1743" s="125"/>
      <c r="U1743" s="2"/>
      <c r="V1743" s="229"/>
    </row>
    <row r="1744" spans="1:22">
      <c r="A1744" s="125"/>
      <c r="B1744" s="125"/>
      <c r="C1744" s="125"/>
      <c r="D1744" s="125"/>
      <c r="E1744" s="125"/>
      <c r="F1744" s="125"/>
      <c r="G1744" s="211"/>
      <c r="H1744" s="126"/>
      <c r="I1744" s="126"/>
      <c r="J1744" s="126"/>
      <c r="K1744" s="125"/>
      <c r="L1744" s="125"/>
      <c r="M1744" s="125"/>
      <c r="N1744" s="125"/>
      <c r="O1744" s="125"/>
      <c r="P1744" s="125"/>
      <c r="Q1744" s="125"/>
      <c r="R1744" s="125"/>
      <c r="U1744" s="2"/>
      <c r="V1744" s="229"/>
    </row>
    <row r="1745" spans="1:22">
      <c r="A1745" s="125"/>
      <c r="B1745" s="125"/>
      <c r="C1745" s="125"/>
      <c r="D1745" s="125"/>
      <c r="E1745" s="125"/>
      <c r="F1745" s="125"/>
      <c r="G1745" s="211"/>
      <c r="H1745" s="126"/>
      <c r="I1745" s="126"/>
      <c r="J1745" s="126"/>
      <c r="K1745" s="125"/>
      <c r="L1745" s="125"/>
      <c r="M1745" s="125"/>
      <c r="N1745" s="125"/>
      <c r="O1745" s="125"/>
      <c r="P1745" s="125"/>
      <c r="Q1745" s="125"/>
      <c r="R1745" s="125"/>
      <c r="U1745" s="2"/>
      <c r="V1745" s="229"/>
    </row>
    <row r="1746" spans="1:22">
      <c r="A1746" s="125"/>
      <c r="B1746" s="125"/>
      <c r="C1746" s="125"/>
      <c r="D1746" s="125"/>
      <c r="E1746" s="125"/>
      <c r="F1746" s="125"/>
      <c r="G1746" s="211"/>
      <c r="H1746" s="126"/>
      <c r="I1746" s="126"/>
      <c r="J1746" s="126"/>
      <c r="K1746" s="125"/>
      <c r="L1746" s="125"/>
      <c r="M1746" s="125"/>
      <c r="N1746" s="125"/>
      <c r="O1746" s="125"/>
      <c r="P1746" s="125"/>
      <c r="Q1746" s="125"/>
      <c r="R1746" s="125"/>
      <c r="U1746" s="2"/>
      <c r="V1746" s="229"/>
    </row>
    <row r="1747" spans="1:22">
      <c r="A1747" s="125"/>
      <c r="B1747" s="125"/>
      <c r="C1747" s="125"/>
      <c r="D1747" s="125"/>
      <c r="E1747" s="125"/>
      <c r="F1747" s="125"/>
      <c r="G1747" s="211"/>
      <c r="H1747" s="126"/>
      <c r="I1747" s="126"/>
      <c r="J1747" s="126"/>
      <c r="K1747" s="125"/>
      <c r="L1747" s="125"/>
      <c r="M1747" s="125"/>
      <c r="N1747" s="125"/>
      <c r="O1747" s="125"/>
      <c r="P1747" s="125"/>
      <c r="Q1747" s="125"/>
      <c r="R1747" s="125"/>
      <c r="U1747" s="2"/>
      <c r="V1747" s="229"/>
    </row>
    <row r="1748" spans="1:22">
      <c r="A1748" s="125"/>
      <c r="B1748" s="125"/>
      <c r="C1748" s="125"/>
      <c r="D1748" s="125"/>
      <c r="E1748" s="125"/>
      <c r="F1748" s="125"/>
      <c r="G1748" s="211"/>
      <c r="H1748" s="126"/>
      <c r="I1748" s="126"/>
      <c r="J1748" s="126"/>
      <c r="K1748" s="125"/>
      <c r="L1748" s="125"/>
      <c r="M1748" s="125"/>
      <c r="N1748" s="125"/>
      <c r="O1748" s="125"/>
      <c r="P1748" s="125"/>
      <c r="Q1748" s="125"/>
      <c r="R1748" s="125"/>
      <c r="U1748" s="2"/>
      <c r="V1748" s="229"/>
    </row>
    <row r="1749" spans="1:22">
      <c r="A1749" s="125"/>
      <c r="B1749" s="125"/>
      <c r="C1749" s="125"/>
      <c r="D1749" s="125"/>
      <c r="E1749" s="125"/>
      <c r="F1749" s="125"/>
      <c r="G1749" s="211"/>
      <c r="H1749" s="126"/>
      <c r="I1749" s="126"/>
      <c r="J1749" s="126"/>
      <c r="K1749" s="125"/>
      <c r="L1749" s="125"/>
      <c r="M1749" s="125"/>
      <c r="N1749" s="125"/>
      <c r="O1749" s="125"/>
      <c r="P1749" s="125"/>
      <c r="Q1749" s="125"/>
      <c r="R1749" s="125"/>
      <c r="U1749" s="2"/>
      <c r="V1749" s="229"/>
    </row>
    <row r="1750" spans="1:22">
      <c r="A1750" s="125"/>
      <c r="B1750" s="125"/>
      <c r="C1750" s="125"/>
      <c r="D1750" s="125"/>
      <c r="E1750" s="125"/>
      <c r="F1750" s="125"/>
      <c r="G1750" s="211"/>
      <c r="H1750" s="126"/>
      <c r="I1750" s="126"/>
      <c r="J1750" s="126"/>
      <c r="K1750" s="125"/>
      <c r="L1750" s="125"/>
      <c r="M1750" s="125"/>
      <c r="N1750" s="125"/>
      <c r="O1750" s="125"/>
      <c r="P1750" s="125"/>
      <c r="Q1750" s="125"/>
      <c r="R1750" s="125"/>
      <c r="U1750" s="2"/>
      <c r="V1750" s="229"/>
    </row>
    <row r="1751" spans="1:22">
      <c r="A1751" s="125"/>
      <c r="B1751" s="125"/>
      <c r="C1751" s="125"/>
      <c r="D1751" s="125"/>
      <c r="E1751" s="125"/>
      <c r="F1751" s="125"/>
      <c r="G1751" s="211"/>
      <c r="H1751" s="126"/>
      <c r="I1751" s="126"/>
      <c r="J1751" s="126"/>
      <c r="K1751" s="125"/>
      <c r="L1751" s="125"/>
      <c r="M1751" s="125"/>
      <c r="N1751" s="125"/>
      <c r="O1751" s="125"/>
      <c r="P1751" s="125"/>
      <c r="Q1751" s="125"/>
      <c r="R1751" s="125"/>
      <c r="U1751" s="2"/>
      <c r="V1751" s="229"/>
    </row>
    <row r="1752" spans="1:22">
      <c r="A1752" s="125"/>
      <c r="B1752" s="125"/>
      <c r="C1752" s="125"/>
      <c r="D1752" s="125"/>
      <c r="E1752" s="125"/>
      <c r="F1752" s="125"/>
      <c r="G1752" s="211"/>
      <c r="H1752" s="126"/>
      <c r="I1752" s="126"/>
      <c r="J1752" s="126"/>
      <c r="K1752" s="125"/>
      <c r="L1752" s="125"/>
      <c r="M1752" s="125"/>
      <c r="N1752" s="125"/>
      <c r="O1752" s="125"/>
      <c r="P1752" s="125"/>
      <c r="Q1752" s="125"/>
      <c r="R1752" s="125"/>
      <c r="U1752" s="2"/>
      <c r="V1752" s="229"/>
    </row>
    <row r="1753" spans="1:22">
      <c r="A1753" s="125"/>
      <c r="B1753" s="125"/>
      <c r="C1753" s="125"/>
      <c r="D1753" s="125"/>
      <c r="E1753" s="125"/>
      <c r="F1753" s="125"/>
      <c r="G1753" s="211"/>
      <c r="H1753" s="126"/>
      <c r="I1753" s="126"/>
      <c r="J1753" s="126"/>
      <c r="K1753" s="125"/>
      <c r="L1753" s="125"/>
      <c r="M1753" s="125"/>
      <c r="N1753" s="125"/>
      <c r="O1753" s="125"/>
      <c r="P1753" s="125"/>
      <c r="Q1753" s="125"/>
      <c r="R1753" s="125"/>
      <c r="U1753" s="2"/>
      <c r="V1753" s="229"/>
    </row>
    <row r="1754" spans="1:22">
      <c r="A1754" s="125"/>
      <c r="B1754" s="125"/>
      <c r="C1754" s="125"/>
      <c r="D1754" s="125"/>
      <c r="E1754" s="125"/>
      <c r="F1754" s="125"/>
      <c r="G1754" s="211"/>
      <c r="H1754" s="126"/>
      <c r="I1754" s="126"/>
      <c r="J1754" s="126"/>
      <c r="K1754" s="125"/>
      <c r="L1754" s="125"/>
      <c r="M1754" s="125"/>
      <c r="N1754" s="125"/>
      <c r="O1754" s="125"/>
      <c r="P1754" s="125"/>
      <c r="Q1754" s="125"/>
      <c r="R1754" s="125"/>
      <c r="U1754" s="2"/>
      <c r="V1754" s="229"/>
    </row>
    <row r="1755" spans="1:22">
      <c r="A1755" s="125"/>
      <c r="B1755" s="125"/>
      <c r="C1755" s="125"/>
      <c r="D1755" s="125"/>
      <c r="E1755" s="125"/>
      <c r="F1755" s="125"/>
      <c r="G1755" s="211"/>
      <c r="H1755" s="126"/>
      <c r="I1755" s="126"/>
      <c r="J1755" s="126"/>
      <c r="K1755" s="125"/>
      <c r="L1755" s="125"/>
      <c r="M1755" s="125"/>
      <c r="N1755" s="125"/>
      <c r="O1755" s="125"/>
      <c r="P1755" s="125"/>
      <c r="Q1755" s="125"/>
      <c r="R1755" s="125"/>
      <c r="U1755" s="2"/>
      <c r="V1755" s="229"/>
    </row>
    <row r="1756" spans="1:22">
      <c r="A1756" s="125"/>
      <c r="B1756" s="125"/>
      <c r="C1756" s="125"/>
      <c r="D1756" s="125"/>
      <c r="E1756" s="125"/>
      <c r="F1756" s="125"/>
      <c r="G1756" s="211"/>
      <c r="H1756" s="126"/>
      <c r="I1756" s="126"/>
      <c r="J1756" s="126"/>
      <c r="K1756" s="125"/>
      <c r="L1756" s="125"/>
      <c r="M1756" s="125"/>
      <c r="N1756" s="125"/>
      <c r="O1756" s="125"/>
      <c r="P1756" s="125"/>
      <c r="Q1756" s="125"/>
      <c r="R1756" s="125"/>
      <c r="U1756" s="2"/>
      <c r="V1756" s="229"/>
    </row>
    <row r="1757" spans="1:22">
      <c r="A1757" s="125"/>
      <c r="B1757" s="125"/>
      <c r="C1757" s="125"/>
      <c r="D1757" s="125"/>
      <c r="E1757" s="125"/>
      <c r="F1757" s="125"/>
      <c r="G1757" s="211"/>
      <c r="H1757" s="126"/>
      <c r="I1757" s="126"/>
      <c r="J1757" s="126"/>
      <c r="K1757" s="125"/>
      <c r="L1757" s="125"/>
      <c r="M1757" s="125"/>
      <c r="N1757" s="125"/>
      <c r="O1757" s="125"/>
      <c r="P1757" s="125"/>
      <c r="Q1757" s="125"/>
      <c r="R1757" s="125"/>
      <c r="U1757" s="2"/>
      <c r="V1757" s="229"/>
    </row>
    <row r="1758" spans="1:22">
      <c r="A1758" s="125"/>
      <c r="B1758" s="125"/>
      <c r="C1758" s="125"/>
      <c r="D1758" s="125"/>
      <c r="E1758" s="125"/>
      <c r="F1758" s="125"/>
      <c r="G1758" s="211"/>
      <c r="H1758" s="126"/>
      <c r="I1758" s="126"/>
      <c r="J1758" s="126"/>
      <c r="K1758" s="125"/>
      <c r="L1758" s="125"/>
      <c r="M1758" s="125"/>
      <c r="N1758" s="125"/>
      <c r="O1758" s="125"/>
      <c r="P1758" s="125"/>
      <c r="Q1758" s="125"/>
      <c r="R1758" s="125"/>
      <c r="U1758" s="2"/>
      <c r="V1758" s="229"/>
    </row>
    <row r="1759" spans="1:22">
      <c r="A1759" s="125"/>
      <c r="B1759" s="125"/>
      <c r="C1759" s="125"/>
      <c r="D1759" s="125"/>
      <c r="E1759" s="125"/>
      <c r="F1759" s="125"/>
      <c r="G1759" s="211"/>
      <c r="H1759" s="126"/>
      <c r="I1759" s="126"/>
      <c r="J1759" s="126"/>
      <c r="K1759" s="125"/>
      <c r="L1759" s="125"/>
      <c r="M1759" s="125"/>
      <c r="N1759" s="125"/>
      <c r="O1759" s="125"/>
      <c r="P1759" s="125"/>
      <c r="Q1759" s="125"/>
      <c r="R1759" s="125"/>
      <c r="U1759" s="2"/>
      <c r="V1759" s="229"/>
    </row>
    <row r="1760" spans="1:22">
      <c r="A1760" s="125"/>
      <c r="B1760" s="125"/>
      <c r="C1760" s="125"/>
      <c r="D1760" s="125"/>
      <c r="E1760" s="125"/>
      <c r="F1760" s="125"/>
      <c r="G1760" s="211"/>
      <c r="H1760" s="126"/>
      <c r="I1760" s="126"/>
      <c r="J1760" s="126"/>
      <c r="K1760" s="125"/>
      <c r="L1760" s="125"/>
      <c r="M1760" s="125"/>
      <c r="N1760" s="125"/>
      <c r="O1760" s="125"/>
      <c r="P1760" s="125"/>
      <c r="Q1760" s="125"/>
      <c r="R1760" s="125"/>
      <c r="U1760" s="2"/>
      <c r="V1760" s="229"/>
    </row>
    <row r="1761" spans="1:22">
      <c r="A1761" s="125"/>
      <c r="B1761" s="125"/>
      <c r="C1761" s="125"/>
      <c r="D1761" s="125"/>
      <c r="E1761" s="125"/>
      <c r="F1761" s="125"/>
      <c r="G1761" s="211"/>
      <c r="H1761" s="126"/>
      <c r="I1761" s="126"/>
      <c r="J1761" s="126"/>
      <c r="K1761" s="125"/>
      <c r="L1761" s="125"/>
      <c r="M1761" s="125"/>
      <c r="N1761" s="125"/>
      <c r="O1761" s="125"/>
      <c r="P1761" s="125"/>
      <c r="Q1761" s="125"/>
      <c r="R1761" s="125"/>
      <c r="U1761" s="2"/>
      <c r="V1761" s="229"/>
    </row>
    <row r="1762" spans="1:22">
      <c r="A1762" s="125"/>
      <c r="B1762" s="125"/>
      <c r="C1762" s="125"/>
      <c r="D1762" s="125"/>
      <c r="E1762" s="125"/>
      <c r="F1762" s="125"/>
      <c r="G1762" s="211"/>
      <c r="H1762" s="126"/>
      <c r="I1762" s="126"/>
      <c r="J1762" s="126"/>
      <c r="K1762" s="125"/>
      <c r="L1762" s="125"/>
      <c r="M1762" s="125"/>
      <c r="N1762" s="125"/>
      <c r="O1762" s="125"/>
      <c r="P1762" s="125"/>
      <c r="Q1762" s="125"/>
      <c r="R1762" s="125"/>
      <c r="U1762" s="2"/>
      <c r="V1762" s="229"/>
    </row>
    <row r="1763" spans="1:22">
      <c r="A1763" s="125"/>
      <c r="B1763" s="125"/>
      <c r="C1763" s="125"/>
      <c r="D1763" s="125"/>
      <c r="E1763" s="125"/>
      <c r="F1763" s="125"/>
      <c r="G1763" s="211"/>
      <c r="H1763" s="126"/>
      <c r="I1763" s="126"/>
      <c r="J1763" s="126"/>
      <c r="K1763" s="125"/>
      <c r="L1763" s="125"/>
      <c r="M1763" s="125"/>
      <c r="N1763" s="125"/>
      <c r="O1763" s="125"/>
      <c r="P1763" s="125"/>
      <c r="Q1763" s="125"/>
      <c r="R1763" s="125"/>
      <c r="U1763" s="2"/>
      <c r="V1763" s="229"/>
    </row>
    <row r="1764" spans="1:22">
      <c r="A1764" s="125"/>
      <c r="B1764" s="125"/>
      <c r="C1764" s="125"/>
      <c r="D1764" s="125"/>
      <c r="E1764" s="125"/>
      <c r="F1764" s="125"/>
      <c r="G1764" s="211"/>
      <c r="H1764" s="126"/>
      <c r="I1764" s="126"/>
      <c r="J1764" s="126"/>
      <c r="K1764" s="125"/>
      <c r="L1764" s="125"/>
      <c r="M1764" s="125"/>
      <c r="N1764" s="125"/>
      <c r="O1764" s="125"/>
      <c r="P1764" s="125"/>
      <c r="Q1764" s="125"/>
      <c r="R1764" s="125"/>
      <c r="U1764" s="2"/>
      <c r="V1764" s="229"/>
    </row>
    <row r="1765" spans="1:22">
      <c r="A1765" s="125"/>
      <c r="B1765" s="125"/>
      <c r="C1765" s="125"/>
      <c r="D1765" s="125"/>
      <c r="E1765" s="125"/>
      <c r="F1765" s="125"/>
      <c r="G1765" s="211"/>
      <c r="H1765" s="126"/>
      <c r="I1765" s="126"/>
      <c r="J1765" s="126"/>
      <c r="K1765" s="125"/>
      <c r="L1765" s="125"/>
      <c r="M1765" s="125"/>
      <c r="N1765" s="125"/>
      <c r="O1765" s="125"/>
      <c r="P1765" s="125"/>
      <c r="Q1765" s="125"/>
      <c r="R1765" s="125"/>
      <c r="U1765" s="2"/>
      <c r="V1765" s="229"/>
    </row>
    <row r="1766" spans="1:22">
      <c r="A1766" s="125"/>
      <c r="B1766" s="125"/>
      <c r="C1766" s="125"/>
      <c r="D1766" s="125"/>
      <c r="E1766" s="125"/>
      <c r="F1766" s="125"/>
      <c r="G1766" s="211"/>
      <c r="H1766" s="126"/>
      <c r="I1766" s="126"/>
      <c r="J1766" s="126"/>
      <c r="K1766" s="125"/>
      <c r="L1766" s="125"/>
      <c r="M1766" s="125"/>
      <c r="N1766" s="125"/>
      <c r="O1766" s="125"/>
      <c r="P1766" s="125"/>
      <c r="Q1766" s="125"/>
      <c r="R1766" s="125"/>
      <c r="U1766" s="2"/>
      <c r="V1766" s="229"/>
    </row>
    <row r="1767" spans="1:22">
      <c r="A1767" s="125"/>
      <c r="B1767" s="125"/>
      <c r="C1767" s="125"/>
      <c r="D1767" s="125"/>
      <c r="E1767" s="125"/>
      <c r="F1767" s="125"/>
      <c r="G1767" s="211"/>
      <c r="H1767" s="126"/>
      <c r="I1767" s="126"/>
      <c r="J1767" s="126"/>
      <c r="K1767" s="125"/>
      <c r="L1767" s="125"/>
      <c r="M1767" s="125"/>
      <c r="N1767" s="125"/>
      <c r="O1767" s="125"/>
      <c r="P1767" s="125"/>
      <c r="Q1767" s="125"/>
      <c r="R1767" s="125"/>
      <c r="U1767" s="2"/>
      <c r="V1767" s="229"/>
    </row>
    <row r="1768" spans="1:22">
      <c r="A1768" s="125"/>
      <c r="B1768" s="125"/>
      <c r="C1768" s="125"/>
      <c r="D1768" s="125"/>
      <c r="E1768" s="125"/>
      <c r="F1768" s="125"/>
      <c r="G1768" s="211"/>
      <c r="H1768" s="126"/>
      <c r="I1768" s="126"/>
      <c r="J1768" s="126"/>
      <c r="K1768" s="125"/>
      <c r="L1768" s="125"/>
      <c r="M1768" s="125"/>
      <c r="N1768" s="125"/>
      <c r="O1768" s="125"/>
      <c r="P1768" s="125"/>
      <c r="Q1768" s="125"/>
      <c r="R1768" s="125"/>
      <c r="U1768" s="2"/>
      <c r="V1768" s="229"/>
    </row>
    <row r="1769" spans="1:22">
      <c r="A1769" s="125"/>
      <c r="B1769" s="125"/>
      <c r="C1769" s="125"/>
      <c r="D1769" s="125"/>
      <c r="E1769" s="125"/>
      <c r="F1769" s="125"/>
      <c r="G1769" s="211"/>
      <c r="H1769" s="126"/>
      <c r="I1769" s="126"/>
      <c r="J1769" s="126"/>
      <c r="K1769" s="125"/>
      <c r="L1769" s="125"/>
      <c r="M1769" s="125"/>
      <c r="N1769" s="125"/>
      <c r="O1769" s="125"/>
      <c r="P1769" s="125"/>
      <c r="Q1769" s="125"/>
      <c r="R1769" s="125"/>
      <c r="U1769" s="2"/>
      <c r="V1769" s="229"/>
    </row>
    <row r="1770" spans="1:22">
      <c r="A1770" s="125"/>
      <c r="B1770" s="125"/>
      <c r="C1770" s="125"/>
      <c r="D1770" s="125"/>
      <c r="E1770" s="125"/>
      <c r="F1770" s="125"/>
      <c r="G1770" s="211"/>
      <c r="H1770" s="126"/>
      <c r="I1770" s="126"/>
      <c r="J1770" s="126"/>
      <c r="K1770" s="125"/>
      <c r="L1770" s="125"/>
      <c r="M1770" s="125"/>
      <c r="N1770" s="125"/>
      <c r="O1770" s="125"/>
      <c r="P1770" s="125"/>
      <c r="Q1770" s="125"/>
      <c r="R1770" s="125"/>
      <c r="U1770" s="2"/>
      <c r="V1770" s="229"/>
    </row>
    <row r="1771" spans="1:22">
      <c r="A1771" s="125"/>
      <c r="B1771" s="125"/>
      <c r="C1771" s="125"/>
      <c r="D1771" s="125"/>
      <c r="E1771" s="125"/>
      <c r="F1771" s="125"/>
      <c r="G1771" s="211"/>
      <c r="H1771" s="126"/>
      <c r="I1771" s="126"/>
      <c r="J1771" s="126"/>
      <c r="K1771" s="125"/>
      <c r="L1771" s="125"/>
      <c r="M1771" s="125"/>
      <c r="N1771" s="125"/>
      <c r="O1771" s="125"/>
      <c r="P1771" s="125"/>
      <c r="Q1771" s="125"/>
      <c r="R1771" s="125"/>
      <c r="U1771" s="2"/>
      <c r="V1771" s="229"/>
    </row>
    <row r="1772" spans="1:22">
      <c r="A1772" s="125"/>
      <c r="B1772" s="125"/>
      <c r="C1772" s="125"/>
      <c r="D1772" s="125"/>
      <c r="E1772" s="125"/>
      <c r="F1772" s="125"/>
      <c r="G1772" s="211"/>
      <c r="H1772" s="126"/>
      <c r="I1772" s="126"/>
      <c r="J1772" s="126"/>
      <c r="K1772" s="125"/>
      <c r="L1772" s="125"/>
      <c r="M1772" s="125"/>
      <c r="N1772" s="125"/>
      <c r="O1772" s="125"/>
      <c r="P1772" s="125"/>
      <c r="Q1772" s="125"/>
      <c r="R1772" s="125"/>
      <c r="U1772" s="2"/>
      <c r="V1772" s="229"/>
    </row>
    <row r="1773" spans="1:22">
      <c r="A1773" s="125"/>
      <c r="B1773" s="125"/>
      <c r="C1773" s="125"/>
      <c r="D1773" s="125"/>
      <c r="E1773" s="125"/>
      <c r="F1773" s="125"/>
      <c r="G1773" s="211"/>
      <c r="H1773" s="126"/>
      <c r="I1773" s="126"/>
      <c r="J1773" s="126"/>
      <c r="K1773" s="125"/>
      <c r="L1773" s="125"/>
      <c r="M1773" s="125"/>
      <c r="N1773" s="125"/>
      <c r="O1773" s="125"/>
      <c r="P1773" s="125"/>
      <c r="Q1773" s="125"/>
      <c r="R1773" s="125"/>
      <c r="U1773" s="2"/>
      <c r="V1773" s="229"/>
    </row>
    <row r="1774" spans="1:22">
      <c r="A1774" s="125"/>
      <c r="B1774" s="125"/>
      <c r="C1774" s="125"/>
      <c r="D1774" s="125"/>
      <c r="E1774" s="125"/>
      <c r="F1774" s="125"/>
      <c r="G1774" s="211"/>
      <c r="H1774" s="126"/>
      <c r="I1774" s="126"/>
      <c r="J1774" s="126"/>
      <c r="K1774" s="125"/>
      <c r="L1774" s="125"/>
      <c r="M1774" s="125"/>
      <c r="N1774" s="125"/>
      <c r="O1774" s="125"/>
      <c r="P1774" s="125"/>
      <c r="Q1774" s="125"/>
      <c r="R1774" s="125"/>
      <c r="U1774" s="2"/>
      <c r="V1774" s="229"/>
    </row>
    <row r="1775" spans="1:22">
      <c r="A1775" s="125"/>
      <c r="B1775" s="125"/>
      <c r="C1775" s="125"/>
      <c r="D1775" s="125"/>
      <c r="E1775" s="125"/>
      <c r="F1775" s="125"/>
      <c r="G1775" s="211"/>
      <c r="H1775" s="126"/>
      <c r="I1775" s="126"/>
      <c r="J1775" s="126"/>
      <c r="K1775" s="125"/>
      <c r="L1775" s="125"/>
      <c r="M1775" s="125"/>
      <c r="N1775" s="125"/>
      <c r="O1775" s="125"/>
      <c r="P1775" s="125"/>
      <c r="Q1775" s="125"/>
      <c r="R1775" s="125"/>
      <c r="U1775" s="2"/>
      <c r="V1775" s="229"/>
    </row>
    <row r="1776" spans="1:22">
      <c r="A1776" s="125"/>
      <c r="B1776" s="125"/>
      <c r="C1776" s="125"/>
      <c r="D1776" s="125"/>
      <c r="E1776" s="125"/>
      <c r="F1776" s="125"/>
      <c r="G1776" s="211"/>
      <c r="H1776" s="126"/>
      <c r="I1776" s="126"/>
      <c r="J1776" s="126"/>
      <c r="K1776" s="125"/>
      <c r="L1776" s="125"/>
      <c r="M1776" s="125"/>
      <c r="N1776" s="125"/>
      <c r="O1776" s="125"/>
      <c r="P1776" s="125"/>
      <c r="Q1776" s="125"/>
      <c r="R1776" s="125"/>
      <c r="U1776" s="2"/>
      <c r="V1776" s="229"/>
    </row>
    <row r="1777" spans="1:22">
      <c r="A1777" s="125"/>
      <c r="B1777" s="125"/>
      <c r="C1777" s="125"/>
      <c r="D1777" s="125"/>
      <c r="E1777" s="125"/>
      <c r="F1777" s="125"/>
      <c r="G1777" s="211"/>
      <c r="H1777" s="126"/>
      <c r="I1777" s="126"/>
      <c r="J1777" s="126"/>
      <c r="K1777" s="125"/>
      <c r="L1777" s="125"/>
      <c r="M1777" s="125"/>
      <c r="N1777" s="125"/>
      <c r="O1777" s="125"/>
      <c r="P1777" s="125"/>
      <c r="Q1777" s="125"/>
      <c r="R1777" s="125"/>
      <c r="U1777" s="2"/>
      <c r="V1777" s="229"/>
    </row>
    <row r="1778" spans="1:22">
      <c r="A1778" s="125"/>
      <c r="B1778" s="125"/>
      <c r="C1778" s="125"/>
      <c r="D1778" s="125"/>
      <c r="E1778" s="125"/>
      <c r="F1778" s="125"/>
      <c r="G1778" s="211"/>
      <c r="H1778" s="126"/>
      <c r="I1778" s="126"/>
      <c r="J1778" s="126"/>
      <c r="K1778" s="125"/>
      <c r="L1778" s="125"/>
      <c r="M1778" s="125"/>
      <c r="N1778" s="125"/>
      <c r="O1778" s="125"/>
      <c r="P1778" s="125"/>
      <c r="Q1778" s="125"/>
      <c r="R1778" s="125"/>
      <c r="U1778" s="2"/>
      <c r="V1778" s="229"/>
    </row>
    <row r="1779" spans="1:22">
      <c r="A1779" s="125"/>
      <c r="B1779" s="125"/>
      <c r="C1779" s="125"/>
      <c r="D1779" s="125"/>
      <c r="E1779" s="125"/>
      <c r="F1779" s="125"/>
      <c r="G1779" s="211"/>
      <c r="H1779" s="126"/>
      <c r="I1779" s="126"/>
      <c r="J1779" s="126"/>
      <c r="K1779" s="125"/>
      <c r="L1779" s="125"/>
      <c r="M1779" s="125"/>
      <c r="N1779" s="125"/>
      <c r="O1779" s="125"/>
      <c r="P1779" s="125"/>
      <c r="Q1779" s="125"/>
      <c r="R1779" s="125"/>
      <c r="U1779" s="2"/>
      <c r="V1779" s="229"/>
    </row>
    <row r="1780" spans="1:22">
      <c r="A1780" s="125"/>
      <c r="B1780" s="125"/>
      <c r="C1780" s="125"/>
      <c r="D1780" s="125"/>
      <c r="E1780" s="125"/>
      <c r="F1780" s="125"/>
      <c r="G1780" s="211"/>
      <c r="H1780" s="126"/>
      <c r="I1780" s="126"/>
      <c r="J1780" s="126"/>
      <c r="K1780" s="125"/>
      <c r="L1780" s="125"/>
      <c r="M1780" s="125"/>
      <c r="N1780" s="125"/>
      <c r="O1780" s="125"/>
      <c r="P1780" s="125"/>
      <c r="Q1780" s="125"/>
      <c r="R1780" s="125"/>
      <c r="U1780" s="2"/>
      <c r="V1780" s="229"/>
    </row>
    <row r="1781" spans="1:22">
      <c r="A1781" s="125"/>
      <c r="B1781" s="125"/>
      <c r="C1781" s="125"/>
      <c r="D1781" s="125"/>
      <c r="E1781" s="125"/>
      <c r="F1781" s="125"/>
      <c r="G1781" s="211"/>
      <c r="H1781" s="126"/>
      <c r="I1781" s="126"/>
      <c r="J1781" s="126"/>
      <c r="K1781" s="125"/>
      <c r="L1781" s="125"/>
      <c r="M1781" s="125"/>
      <c r="N1781" s="125"/>
      <c r="O1781" s="125"/>
      <c r="P1781" s="125"/>
      <c r="Q1781" s="125"/>
      <c r="R1781" s="125"/>
      <c r="U1781" s="2"/>
      <c r="V1781" s="229"/>
    </row>
    <row r="1782" spans="1:22">
      <c r="A1782" s="125"/>
      <c r="B1782" s="125"/>
      <c r="C1782" s="125"/>
      <c r="D1782" s="125"/>
      <c r="E1782" s="125"/>
      <c r="F1782" s="125"/>
      <c r="G1782" s="211"/>
      <c r="H1782" s="126"/>
      <c r="I1782" s="126"/>
      <c r="J1782" s="126"/>
      <c r="K1782" s="125"/>
      <c r="L1782" s="125"/>
      <c r="M1782" s="125"/>
      <c r="N1782" s="125"/>
      <c r="O1782" s="125"/>
      <c r="P1782" s="125"/>
      <c r="Q1782" s="125"/>
      <c r="R1782" s="125"/>
      <c r="U1782" s="2"/>
      <c r="V1782" s="229"/>
    </row>
    <row r="1783" spans="1:22">
      <c r="A1783" s="125"/>
      <c r="B1783" s="125"/>
      <c r="C1783" s="125"/>
      <c r="D1783" s="125"/>
      <c r="E1783" s="125"/>
      <c r="F1783" s="125"/>
      <c r="G1783" s="211"/>
      <c r="H1783" s="126"/>
      <c r="I1783" s="126"/>
      <c r="J1783" s="126"/>
      <c r="K1783" s="125"/>
      <c r="L1783" s="125"/>
      <c r="M1783" s="125"/>
      <c r="N1783" s="125"/>
      <c r="O1783" s="125"/>
      <c r="P1783" s="125"/>
      <c r="Q1783" s="125"/>
      <c r="R1783" s="125"/>
      <c r="U1783" s="2"/>
      <c r="V1783" s="229"/>
    </row>
    <row r="1784" spans="1:22">
      <c r="A1784" s="125"/>
      <c r="B1784" s="125"/>
      <c r="C1784" s="125"/>
      <c r="D1784" s="125"/>
      <c r="E1784" s="125"/>
      <c r="F1784" s="125"/>
      <c r="G1784" s="211"/>
      <c r="H1784" s="126"/>
      <c r="I1784" s="126"/>
      <c r="J1784" s="126"/>
      <c r="K1784" s="125"/>
      <c r="L1784" s="125"/>
      <c r="M1784" s="125"/>
      <c r="N1784" s="125"/>
      <c r="O1784" s="125"/>
      <c r="P1784" s="125"/>
      <c r="Q1784" s="125"/>
      <c r="R1784" s="125"/>
      <c r="U1784" s="2"/>
      <c r="V1784" s="229"/>
    </row>
    <row r="1785" spans="1:22">
      <c r="A1785" s="125"/>
      <c r="B1785" s="125"/>
      <c r="C1785" s="125"/>
      <c r="D1785" s="125"/>
      <c r="E1785" s="125"/>
      <c r="F1785" s="125"/>
      <c r="G1785" s="211"/>
      <c r="H1785" s="126"/>
      <c r="I1785" s="126"/>
      <c r="J1785" s="126"/>
      <c r="K1785" s="125"/>
      <c r="L1785" s="125"/>
      <c r="M1785" s="125"/>
      <c r="N1785" s="125"/>
      <c r="O1785" s="125"/>
      <c r="P1785" s="125"/>
      <c r="Q1785" s="125"/>
      <c r="R1785" s="125"/>
      <c r="U1785" s="2"/>
      <c r="V1785" s="229"/>
    </row>
    <row r="1786" spans="1:22">
      <c r="A1786" s="125"/>
      <c r="B1786" s="125"/>
      <c r="C1786" s="125"/>
      <c r="D1786" s="125"/>
      <c r="E1786" s="125"/>
      <c r="F1786" s="125"/>
      <c r="G1786" s="211"/>
      <c r="H1786" s="126"/>
      <c r="I1786" s="126"/>
      <c r="J1786" s="126"/>
      <c r="K1786" s="125"/>
      <c r="L1786" s="125"/>
      <c r="M1786" s="125"/>
      <c r="N1786" s="125"/>
      <c r="O1786" s="125"/>
      <c r="P1786" s="125"/>
      <c r="Q1786" s="125"/>
      <c r="R1786" s="125"/>
      <c r="U1786" s="2"/>
      <c r="V1786" s="229"/>
    </row>
    <row r="1787" spans="1:22">
      <c r="A1787" s="125"/>
      <c r="B1787" s="125"/>
      <c r="C1787" s="125"/>
      <c r="D1787" s="125"/>
      <c r="E1787" s="125"/>
      <c r="F1787" s="125"/>
      <c r="G1787" s="211"/>
      <c r="H1787" s="126"/>
      <c r="I1787" s="126"/>
      <c r="J1787" s="126"/>
      <c r="K1787" s="125"/>
      <c r="L1787" s="125"/>
      <c r="M1787" s="125"/>
      <c r="N1787" s="125"/>
      <c r="O1787" s="125"/>
      <c r="P1787" s="125"/>
      <c r="Q1787" s="125"/>
      <c r="R1787" s="125"/>
      <c r="U1787" s="2"/>
      <c r="V1787" s="229"/>
    </row>
    <row r="1788" spans="1:22">
      <c r="A1788" s="125"/>
      <c r="B1788" s="125"/>
      <c r="C1788" s="125"/>
      <c r="D1788" s="125"/>
      <c r="E1788" s="125"/>
      <c r="F1788" s="125"/>
      <c r="G1788" s="211"/>
      <c r="H1788" s="126"/>
      <c r="I1788" s="126"/>
      <c r="J1788" s="126"/>
      <c r="K1788" s="125"/>
      <c r="L1788" s="125"/>
      <c r="M1788" s="125"/>
      <c r="N1788" s="125"/>
      <c r="O1788" s="125"/>
      <c r="P1788" s="125"/>
      <c r="Q1788" s="125"/>
      <c r="R1788" s="125"/>
      <c r="U1788" s="2"/>
      <c r="V1788" s="229"/>
    </row>
    <row r="1789" spans="1:22">
      <c r="A1789" s="125"/>
      <c r="B1789" s="125"/>
      <c r="C1789" s="125"/>
      <c r="D1789" s="125"/>
      <c r="E1789" s="125"/>
      <c r="F1789" s="125"/>
      <c r="G1789" s="211"/>
      <c r="H1789" s="126"/>
      <c r="I1789" s="126"/>
      <c r="J1789" s="126"/>
      <c r="K1789" s="125"/>
      <c r="L1789" s="125"/>
      <c r="M1789" s="125"/>
      <c r="N1789" s="125"/>
      <c r="O1789" s="125"/>
      <c r="P1789" s="125"/>
      <c r="Q1789" s="125"/>
      <c r="R1789" s="125"/>
      <c r="U1789" s="2"/>
      <c r="V1789" s="229"/>
    </row>
    <row r="1790" spans="1:22">
      <c r="A1790" s="125"/>
      <c r="B1790" s="125"/>
      <c r="C1790" s="125"/>
      <c r="D1790" s="125"/>
      <c r="E1790" s="125"/>
      <c r="F1790" s="125"/>
      <c r="G1790" s="211"/>
      <c r="H1790" s="126"/>
      <c r="I1790" s="126"/>
      <c r="J1790" s="126"/>
      <c r="K1790" s="125"/>
      <c r="L1790" s="125"/>
      <c r="M1790" s="125"/>
      <c r="N1790" s="125"/>
      <c r="O1790" s="125"/>
      <c r="P1790" s="125"/>
      <c r="Q1790" s="125"/>
      <c r="R1790" s="125"/>
      <c r="U1790" s="2"/>
      <c r="V1790" s="229"/>
    </row>
    <row r="1791" spans="1:22">
      <c r="A1791" s="125"/>
      <c r="B1791" s="125"/>
      <c r="C1791" s="125"/>
      <c r="D1791" s="125"/>
      <c r="E1791" s="125"/>
      <c r="F1791" s="125"/>
      <c r="G1791" s="211"/>
      <c r="H1791" s="126"/>
      <c r="I1791" s="126"/>
      <c r="J1791" s="126"/>
      <c r="K1791" s="125"/>
      <c r="L1791" s="125"/>
      <c r="M1791" s="125"/>
      <c r="N1791" s="125"/>
      <c r="O1791" s="125"/>
      <c r="P1791" s="125"/>
      <c r="Q1791" s="125"/>
      <c r="R1791" s="125"/>
      <c r="U1791" s="2"/>
      <c r="V1791" s="229"/>
    </row>
    <row r="1792" spans="1:22">
      <c r="A1792" s="125"/>
      <c r="B1792" s="125"/>
      <c r="C1792" s="125"/>
      <c r="D1792" s="125"/>
      <c r="E1792" s="125"/>
      <c r="F1792" s="125"/>
      <c r="G1792" s="211"/>
      <c r="H1792" s="126"/>
      <c r="I1792" s="126"/>
      <c r="J1792" s="126"/>
      <c r="K1792" s="125"/>
      <c r="L1792" s="125"/>
      <c r="M1792" s="125"/>
      <c r="N1792" s="125"/>
      <c r="O1792" s="125"/>
      <c r="P1792" s="125"/>
      <c r="Q1792" s="125"/>
      <c r="R1792" s="125"/>
      <c r="U1792" s="2"/>
      <c r="V1792" s="229"/>
    </row>
    <row r="1793" spans="1:22">
      <c r="A1793" s="125"/>
      <c r="B1793" s="125"/>
      <c r="C1793" s="125"/>
      <c r="D1793" s="125"/>
      <c r="E1793" s="125"/>
      <c r="F1793" s="125"/>
      <c r="G1793" s="211"/>
      <c r="H1793" s="126"/>
      <c r="I1793" s="126"/>
      <c r="J1793" s="126"/>
      <c r="K1793" s="125"/>
      <c r="L1793" s="125"/>
      <c r="M1793" s="125"/>
      <c r="N1793" s="125"/>
      <c r="O1793" s="125"/>
      <c r="P1793" s="125"/>
      <c r="Q1793" s="125"/>
      <c r="R1793" s="125"/>
      <c r="U1793" s="2"/>
      <c r="V1793" s="229"/>
    </row>
    <row r="1794" spans="1:22">
      <c r="A1794" s="125"/>
      <c r="B1794" s="125"/>
      <c r="C1794" s="125"/>
      <c r="D1794" s="125"/>
      <c r="E1794" s="125"/>
      <c r="F1794" s="125"/>
      <c r="G1794" s="211"/>
      <c r="H1794" s="126"/>
      <c r="I1794" s="126"/>
      <c r="J1794" s="126"/>
      <c r="K1794" s="125"/>
      <c r="L1794" s="125"/>
      <c r="M1794" s="125"/>
      <c r="N1794" s="125"/>
      <c r="O1794" s="125"/>
      <c r="P1794" s="125"/>
      <c r="Q1794" s="125"/>
      <c r="R1794" s="125"/>
      <c r="U1794" s="2"/>
      <c r="V1794" s="229"/>
    </row>
    <row r="1795" spans="1:22">
      <c r="A1795" s="125"/>
      <c r="B1795" s="125"/>
      <c r="C1795" s="125"/>
      <c r="D1795" s="125"/>
      <c r="E1795" s="125"/>
      <c r="F1795" s="125"/>
      <c r="G1795" s="211"/>
      <c r="H1795" s="126"/>
      <c r="I1795" s="126"/>
      <c r="J1795" s="126"/>
      <c r="K1795" s="125"/>
      <c r="L1795" s="125"/>
      <c r="M1795" s="125"/>
      <c r="N1795" s="125"/>
      <c r="O1795" s="125"/>
      <c r="P1795" s="125"/>
      <c r="Q1795" s="125"/>
      <c r="R1795" s="125"/>
      <c r="U1795" s="2"/>
      <c r="V1795" s="229"/>
    </row>
    <row r="1796" spans="1:22">
      <c r="A1796" s="125"/>
      <c r="B1796" s="125"/>
      <c r="C1796" s="125"/>
      <c r="D1796" s="125"/>
      <c r="E1796" s="125"/>
      <c r="F1796" s="125"/>
      <c r="G1796" s="211"/>
      <c r="H1796" s="126"/>
      <c r="I1796" s="126"/>
      <c r="J1796" s="126"/>
      <c r="K1796" s="125"/>
      <c r="L1796" s="125"/>
      <c r="M1796" s="125"/>
      <c r="N1796" s="125"/>
      <c r="O1796" s="125"/>
      <c r="P1796" s="125"/>
      <c r="Q1796" s="125"/>
      <c r="R1796" s="125"/>
      <c r="U1796" s="2"/>
      <c r="V1796" s="229"/>
    </row>
    <row r="1797" spans="1:22">
      <c r="A1797" s="125"/>
      <c r="B1797" s="125"/>
      <c r="C1797" s="125"/>
      <c r="D1797" s="125"/>
      <c r="E1797" s="125"/>
      <c r="F1797" s="125"/>
      <c r="G1797" s="211"/>
      <c r="H1797" s="126"/>
      <c r="I1797" s="126"/>
      <c r="J1797" s="126"/>
      <c r="K1797" s="125"/>
      <c r="L1797" s="125"/>
      <c r="M1797" s="125"/>
      <c r="N1797" s="125"/>
      <c r="O1797" s="125"/>
      <c r="P1797" s="125"/>
      <c r="Q1797" s="125"/>
      <c r="R1797" s="125"/>
      <c r="U1797" s="2"/>
      <c r="V1797" s="229"/>
    </row>
    <row r="1798" spans="1:22">
      <c r="A1798" s="125"/>
      <c r="B1798" s="125"/>
      <c r="C1798" s="125"/>
      <c r="D1798" s="125"/>
      <c r="E1798" s="125"/>
      <c r="F1798" s="125"/>
      <c r="G1798" s="211"/>
      <c r="H1798" s="126"/>
      <c r="I1798" s="126"/>
      <c r="J1798" s="126"/>
      <c r="K1798" s="125"/>
      <c r="L1798" s="125"/>
      <c r="M1798" s="125"/>
      <c r="N1798" s="125"/>
      <c r="O1798" s="125"/>
      <c r="P1798" s="125"/>
      <c r="Q1798" s="125"/>
      <c r="R1798" s="125"/>
      <c r="U1798" s="2"/>
      <c r="V1798" s="229"/>
    </row>
    <row r="1799" spans="1:22">
      <c r="A1799" s="125"/>
      <c r="B1799" s="125"/>
      <c r="C1799" s="125"/>
      <c r="D1799" s="125"/>
      <c r="E1799" s="125"/>
      <c r="F1799" s="125"/>
      <c r="G1799" s="211"/>
      <c r="H1799" s="126"/>
      <c r="I1799" s="126"/>
      <c r="J1799" s="126"/>
      <c r="K1799" s="125"/>
      <c r="L1799" s="125"/>
      <c r="M1799" s="125"/>
      <c r="N1799" s="125"/>
      <c r="O1799" s="125"/>
      <c r="P1799" s="125"/>
      <c r="Q1799" s="125"/>
      <c r="R1799" s="125"/>
      <c r="U1799" s="2"/>
      <c r="V1799" s="229"/>
    </row>
    <row r="1800" spans="1:22">
      <c r="A1800" s="125"/>
      <c r="B1800" s="125"/>
      <c r="C1800" s="125"/>
      <c r="D1800" s="125"/>
      <c r="E1800" s="125"/>
      <c r="F1800" s="125"/>
      <c r="G1800" s="211"/>
      <c r="H1800" s="126"/>
      <c r="I1800" s="126"/>
      <c r="J1800" s="126"/>
      <c r="K1800" s="125"/>
      <c r="L1800" s="125"/>
      <c r="M1800" s="125"/>
      <c r="N1800" s="125"/>
      <c r="O1800" s="125"/>
      <c r="P1800" s="125"/>
      <c r="Q1800" s="125"/>
      <c r="R1800" s="125"/>
      <c r="U1800" s="2"/>
      <c r="V1800" s="229"/>
    </row>
    <row r="1801" spans="1:22">
      <c r="A1801" s="125"/>
      <c r="B1801" s="125"/>
      <c r="C1801" s="125"/>
      <c r="D1801" s="125"/>
      <c r="E1801" s="125"/>
      <c r="F1801" s="125"/>
      <c r="G1801" s="211"/>
      <c r="H1801" s="126"/>
      <c r="I1801" s="126"/>
      <c r="J1801" s="126"/>
      <c r="K1801" s="125"/>
      <c r="L1801" s="125"/>
      <c r="M1801" s="125"/>
      <c r="N1801" s="125"/>
      <c r="O1801" s="125"/>
      <c r="P1801" s="125"/>
      <c r="Q1801" s="125"/>
      <c r="R1801" s="125"/>
      <c r="U1801" s="2"/>
      <c r="V1801" s="229"/>
    </row>
    <row r="1802" spans="1:22">
      <c r="A1802" s="125"/>
      <c r="B1802" s="125"/>
      <c r="C1802" s="125"/>
      <c r="D1802" s="125"/>
      <c r="E1802" s="125"/>
      <c r="F1802" s="125"/>
      <c r="G1802" s="211"/>
      <c r="H1802" s="126"/>
      <c r="I1802" s="126"/>
      <c r="J1802" s="126"/>
      <c r="K1802" s="125"/>
      <c r="L1802" s="125"/>
      <c r="M1802" s="125"/>
      <c r="N1802" s="125"/>
      <c r="O1802" s="125"/>
      <c r="P1802" s="125"/>
      <c r="Q1802" s="125"/>
      <c r="R1802" s="125"/>
      <c r="U1802" s="2"/>
      <c r="V1802" s="229"/>
    </row>
    <row r="1803" spans="1:22">
      <c r="A1803" s="125"/>
      <c r="B1803" s="125"/>
      <c r="C1803" s="125"/>
      <c r="D1803" s="125"/>
      <c r="E1803" s="125"/>
      <c r="F1803" s="125"/>
      <c r="G1803" s="211"/>
      <c r="H1803" s="126"/>
      <c r="I1803" s="126"/>
      <c r="J1803" s="126"/>
      <c r="K1803" s="125"/>
      <c r="L1803" s="125"/>
      <c r="M1803" s="125"/>
      <c r="N1803" s="125"/>
      <c r="O1803" s="125"/>
      <c r="P1803" s="125"/>
      <c r="Q1803" s="125"/>
      <c r="R1803" s="125"/>
      <c r="U1803" s="2"/>
      <c r="V1803" s="229"/>
    </row>
    <row r="1804" spans="1:22">
      <c r="A1804" s="125"/>
      <c r="B1804" s="125"/>
      <c r="C1804" s="125"/>
      <c r="D1804" s="125"/>
      <c r="E1804" s="125"/>
      <c r="F1804" s="125"/>
      <c r="G1804" s="211"/>
      <c r="H1804" s="126"/>
      <c r="I1804" s="126"/>
      <c r="J1804" s="126"/>
      <c r="K1804" s="125"/>
      <c r="L1804" s="125"/>
      <c r="M1804" s="125"/>
      <c r="N1804" s="125"/>
      <c r="O1804" s="125"/>
      <c r="P1804" s="125"/>
      <c r="Q1804" s="125"/>
      <c r="R1804" s="125"/>
      <c r="U1804" s="2"/>
      <c r="V1804" s="229"/>
    </row>
    <row r="1805" spans="1:22">
      <c r="A1805" s="125"/>
      <c r="B1805" s="125"/>
      <c r="C1805" s="125"/>
      <c r="D1805" s="125"/>
      <c r="E1805" s="125"/>
      <c r="F1805" s="125"/>
      <c r="G1805" s="211"/>
      <c r="H1805" s="126"/>
      <c r="I1805" s="126"/>
      <c r="J1805" s="126"/>
      <c r="K1805" s="125"/>
      <c r="L1805" s="125"/>
      <c r="M1805" s="125"/>
      <c r="N1805" s="125"/>
      <c r="O1805" s="125"/>
      <c r="P1805" s="125"/>
      <c r="Q1805" s="125"/>
      <c r="R1805" s="125"/>
      <c r="U1805" s="2"/>
      <c r="V1805" s="229"/>
    </row>
    <row r="1806" spans="1:22">
      <c r="A1806" s="125"/>
      <c r="B1806" s="125"/>
      <c r="C1806" s="125"/>
      <c r="D1806" s="125"/>
      <c r="E1806" s="125"/>
      <c r="F1806" s="125"/>
      <c r="G1806" s="211"/>
      <c r="H1806" s="126"/>
      <c r="I1806" s="126"/>
      <c r="J1806" s="126"/>
      <c r="K1806" s="125"/>
      <c r="L1806" s="125"/>
      <c r="M1806" s="125"/>
      <c r="N1806" s="125"/>
      <c r="O1806" s="125"/>
      <c r="P1806" s="125"/>
      <c r="Q1806" s="125"/>
      <c r="R1806" s="125"/>
      <c r="U1806" s="2"/>
      <c r="V1806" s="229"/>
    </row>
    <row r="1807" spans="1:22">
      <c r="A1807" s="125"/>
      <c r="B1807" s="125"/>
      <c r="C1807" s="125"/>
      <c r="D1807" s="125"/>
      <c r="E1807" s="125"/>
      <c r="F1807" s="125"/>
      <c r="G1807" s="211"/>
      <c r="H1807" s="126"/>
      <c r="I1807" s="126"/>
      <c r="J1807" s="126"/>
      <c r="K1807" s="125"/>
      <c r="L1807" s="125"/>
      <c r="M1807" s="125"/>
      <c r="N1807" s="125"/>
      <c r="O1807" s="125"/>
      <c r="P1807" s="125"/>
      <c r="Q1807" s="125"/>
      <c r="R1807" s="125"/>
      <c r="U1807" s="2"/>
      <c r="V1807" s="229"/>
    </row>
    <row r="1808" spans="1:22">
      <c r="A1808" s="125"/>
      <c r="B1808" s="125"/>
      <c r="C1808" s="125"/>
      <c r="D1808" s="125"/>
      <c r="E1808" s="125"/>
      <c r="F1808" s="125"/>
      <c r="G1808" s="211"/>
      <c r="H1808" s="126"/>
      <c r="I1808" s="126"/>
      <c r="J1808" s="126"/>
      <c r="K1808" s="125"/>
      <c r="L1808" s="125"/>
      <c r="M1808" s="125"/>
      <c r="N1808" s="125"/>
      <c r="O1808" s="125"/>
      <c r="P1808" s="125"/>
      <c r="Q1808" s="125"/>
      <c r="R1808" s="125"/>
      <c r="U1808" s="2"/>
      <c r="V1808" s="229"/>
    </row>
    <row r="1809" spans="1:22">
      <c r="A1809" s="125"/>
      <c r="B1809" s="125"/>
      <c r="C1809" s="125"/>
      <c r="D1809" s="125"/>
      <c r="E1809" s="125"/>
      <c r="F1809" s="125"/>
      <c r="G1809" s="211"/>
      <c r="H1809" s="126"/>
      <c r="I1809" s="126"/>
      <c r="J1809" s="126"/>
      <c r="K1809" s="125"/>
      <c r="L1809" s="125"/>
      <c r="M1809" s="125"/>
      <c r="N1809" s="125"/>
      <c r="O1809" s="125"/>
      <c r="P1809" s="125"/>
      <c r="Q1809" s="125"/>
      <c r="R1809" s="125"/>
      <c r="U1809" s="2"/>
      <c r="V1809" s="229"/>
    </row>
    <row r="1810" spans="1:22">
      <c r="A1810" s="125"/>
      <c r="B1810" s="125"/>
      <c r="C1810" s="125"/>
      <c r="D1810" s="125"/>
      <c r="E1810" s="125"/>
      <c r="F1810" s="125"/>
      <c r="G1810" s="211"/>
      <c r="H1810" s="126"/>
      <c r="I1810" s="126"/>
      <c r="J1810" s="126"/>
      <c r="K1810" s="125"/>
      <c r="L1810" s="125"/>
      <c r="M1810" s="125"/>
      <c r="N1810" s="125"/>
      <c r="O1810" s="125"/>
      <c r="P1810" s="125"/>
      <c r="Q1810" s="125"/>
      <c r="R1810" s="125"/>
      <c r="U1810" s="2"/>
      <c r="V1810" s="229"/>
    </row>
    <row r="1811" spans="1:22">
      <c r="A1811" s="125"/>
      <c r="B1811" s="125"/>
      <c r="C1811" s="125"/>
      <c r="D1811" s="125"/>
      <c r="E1811" s="125"/>
      <c r="F1811" s="125"/>
      <c r="G1811" s="211"/>
      <c r="H1811" s="126"/>
      <c r="I1811" s="126"/>
      <c r="J1811" s="126"/>
      <c r="K1811" s="125"/>
      <c r="L1811" s="125"/>
      <c r="M1811" s="125"/>
      <c r="N1811" s="125"/>
      <c r="O1811" s="125"/>
      <c r="P1811" s="125"/>
      <c r="Q1811" s="125"/>
      <c r="R1811" s="125"/>
      <c r="U1811" s="2"/>
      <c r="V1811" s="229"/>
    </row>
    <row r="1812" spans="1:22">
      <c r="A1812" s="125"/>
      <c r="B1812" s="125"/>
      <c r="C1812" s="125"/>
      <c r="D1812" s="125"/>
      <c r="E1812" s="125"/>
      <c r="F1812" s="125"/>
      <c r="G1812" s="211"/>
      <c r="H1812" s="126"/>
      <c r="I1812" s="126"/>
      <c r="J1812" s="126"/>
      <c r="K1812" s="125"/>
      <c r="L1812" s="125"/>
      <c r="M1812" s="125"/>
      <c r="N1812" s="125"/>
      <c r="O1812" s="125"/>
      <c r="P1812" s="125"/>
      <c r="Q1812" s="125"/>
      <c r="R1812" s="125"/>
      <c r="U1812" s="2"/>
      <c r="V1812" s="229"/>
    </row>
    <row r="1813" spans="1:22">
      <c r="A1813" s="125"/>
      <c r="B1813" s="125"/>
      <c r="C1813" s="125"/>
      <c r="D1813" s="125"/>
      <c r="E1813" s="125"/>
      <c r="F1813" s="125"/>
      <c r="G1813" s="211"/>
      <c r="H1813" s="126"/>
      <c r="I1813" s="126"/>
      <c r="J1813" s="126"/>
      <c r="K1813" s="125"/>
      <c r="L1813" s="125"/>
      <c r="M1813" s="125"/>
      <c r="N1813" s="125"/>
      <c r="O1813" s="125"/>
      <c r="P1813" s="125"/>
      <c r="Q1813" s="125"/>
      <c r="R1813" s="125"/>
      <c r="U1813" s="2"/>
      <c r="V1813" s="229"/>
    </row>
    <row r="1814" spans="1:22">
      <c r="A1814" s="125"/>
      <c r="B1814" s="125"/>
      <c r="C1814" s="125"/>
      <c r="D1814" s="125"/>
      <c r="E1814" s="125"/>
      <c r="F1814" s="125"/>
      <c r="G1814" s="211"/>
      <c r="H1814" s="126"/>
      <c r="I1814" s="126"/>
      <c r="J1814" s="126"/>
      <c r="K1814" s="125"/>
      <c r="L1814" s="125"/>
      <c r="M1814" s="125"/>
      <c r="N1814" s="125"/>
      <c r="O1814" s="125"/>
      <c r="P1814" s="125"/>
      <c r="Q1814" s="125"/>
      <c r="R1814" s="125"/>
      <c r="U1814" s="2"/>
      <c r="V1814" s="229"/>
    </row>
    <row r="1815" spans="1:22">
      <c r="A1815" s="125"/>
      <c r="B1815" s="125"/>
      <c r="C1815" s="125"/>
      <c r="D1815" s="125"/>
      <c r="E1815" s="125"/>
      <c r="F1815" s="125"/>
      <c r="G1815" s="211"/>
      <c r="H1815" s="126"/>
      <c r="I1815" s="126"/>
      <c r="J1815" s="126"/>
      <c r="K1815" s="125"/>
      <c r="L1815" s="125"/>
      <c r="M1815" s="125"/>
      <c r="N1815" s="125"/>
      <c r="O1815" s="125"/>
      <c r="P1815" s="125"/>
      <c r="Q1815" s="125"/>
      <c r="R1815" s="125"/>
      <c r="U1815" s="2"/>
      <c r="V1815" s="229"/>
    </row>
    <row r="1816" spans="1:22">
      <c r="A1816" s="125"/>
      <c r="B1816" s="125"/>
      <c r="C1816" s="125"/>
      <c r="D1816" s="125"/>
      <c r="E1816" s="125"/>
      <c r="F1816" s="125"/>
      <c r="G1816" s="211"/>
      <c r="H1816" s="126"/>
      <c r="I1816" s="126"/>
      <c r="J1816" s="126"/>
      <c r="K1816" s="125"/>
      <c r="L1816" s="125"/>
      <c r="M1816" s="125"/>
      <c r="N1816" s="125"/>
      <c r="O1816" s="125"/>
      <c r="P1816" s="125"/>
      <c r="Q1816" s="125"/>
      <c r="R1816" s="125"/>
      <c r="U1816" s="2"/>
      <c r="V1816" s="229"/>
    </row>
    <row r="1817" spans="1:22">
      <c r="A1817" s="125"/>
      <c r="B1817" s="125"/>
      <c r="C1817" s="125"/>
      <c r="D1817" s="125"/>
      <c r="E1817" s="125"/>
      <c r="F1817" s="125"/>
      <c r="G1817" s="211"/>
      <c r="H1817" s="126"/>
      <c r="I1817" s="126"/>
      <c r="J1817" s="126"/>
      <c r="K1817" s="125"/>
      <c r="L1817" s="125"/>
      <c r="M1817" s="125"/>
      <c r="N1817" s="125"/>
      <c r="O1817" s="125"/>
      <c r="P1817" s="125"/>
      <c r="Q1817" s="125"/>
      <c r="R1817" s="125"/>
      <c r="U1817" s="2"/>
      <c r="V1817" s="229"/>
    </row>
    <row r="1818" spans="1:22">
      <c r="A1818" s="125"/>
      <c r="B1818" s="125"/>
      <c r="C1818" s="125"/>
      <c r="D1818" s="125"/>
      <c r="E1818" s="125"/>
      <c r="F1818" s="125"/>
      <c r="G1818" s="211"/>
      <c r="H1818" s="126"/>
      <c r="I1818" s="126"/>
      <c r="J1818" s="126"/>
      <c r="K1818" s="125"/>
      <c r="L1818" s="125"/>
      <c r="M1818" s="125"/>
      <c r="N1818" s="125"/>
      <c r="O1818" s="125"/>
      <c r="P1818" s="125"/>
      <c r="Q1818" s="125"/>
      <c r="R1818" s="125"/>
      <c r="U1818" s="2"/>
      <c r="V1818" s="229"/>
    </row>
    <row r="1819" spans="1:22">
      <c r="A1819" s="125"/>
      <c r="B1819" s="125"/>
      <c r="C1819" s="125"/>
      <c r="D1819" s="125"/>
      <c r="E1819" s="125"/>
      <c r="F1819" s="125"/>
      <c r="G1819" s="211"/>
      <c r="H1819" s="126"/>
      <c r="I1819" s="126"/>
      <c r="J1819" s="126"/>
      <c r="K1819" s="125"/>
      <c r="L1819" s="125"/>
      <c r="M1819" s="125"/>
      <c r="N1819" s="125"/>
      <c r="O1819" s="125"/>
      <c r="P1819" s="125"/>
      <c r="Q1819" s="125"/>
      <c r="R1819" s="125"/>
      <c r="U1819" s="2"/>
      <c r="V1819" s="229"/>
    </row>
    <row r="1820" spans="1:22">
      <c r="A1820" s="125"/>
      <c r="B1820" s="125"/>
      <c r="C1820" s="125"/>
      <c r="D1820" s="125"/>
      <c r="E1820" s="125"/>
      <c r="F1820" s="125"/>
      <c r="G1820" s="211"/>
      <c r="H1820" s="126"/>
      <c r="I1820" s="126"/>
      <c r="J1820" s="126"/>
      <c r="K1820" s="125"/>
      <c r="L1820" s="125"/>
      <c r="M1820" s="125"/>
      <c r="N1820" s="125"/>
      <c r="O1820" s="125"/>
      <c r="P1820" s="125"/>
      <c r="Q1820" s="125"/>
      <c r="R1820" s="125"/>
      <c r="U1820" s="2"/>
      <c r="V1820" s="229"/>
    </row>
    <row r="1821" spans="1:22">
      <c r="A1821" s="125"/>
      <c r="B1821" s="125"/>
      <c r="C1821" s="125"/>
      <c r="D1821" s="125"/>
      <c r="E1821" s="125"/>
      <c r="F1821" s="125"/>
      <c r="G1821" s="211"/>
      <c r="H1821" s="126"/>
      <c r="I1821" s="126"/>
      <c r="J1821" s="126"/>
      <c r="K1821" s="125"/>
      <c r="L1821" s="125"/>
      <c r="M1821" s="125"/>
      <c r="N1821" s="125"/>
      <c r="O1821" s="125"/>
      <c r="P1821" s="125"/>
      <c r="Q1821" s="125"/>
      <c r="R1821" s="125"/>
      <c r="U1821" s="2"/>
      <c r="V1821" s="229"/>
    </row>
    <row r="1822" spans="1:22">
      <c r="A1822" s="125"/>
      <c r="B1822" s="125"/>
      <c r="C1822" s="125"/>
      <c r="D1822" s="125"/>
      <c r="E1822" s="125"/>
      <c r="F1822" s="125"/>
      <c r="G1822" s="211"/>
      <c r="H1822" s="126"/>
      <c r="I1822" s="126"/>
      <c r="J1822" s="126"/>
      <c r="K1822" s="125"/>
      <c r="L1822" s="125"/>
      <c r="M1822" s="125"/>
      <c r="N1822" s="125"/>
      <c r="O1822" s="125"/>
      <c r="P1822" s="125"/>
      <c r="Q1822" s="125"/>
      <c r="R1822" s="125"/>
      <c r="U1822" s="2"/>
      <c r="V1822" s="229"/>
    </row>
    <row r="1823" spans="1:22">
      <c r="A1823" s="125"/>
      <c r="B1823" s="125"/>
      <c r="C1823" s="125"/>
      <c r="D1823" s="125"/>
      <c r="E1823" s="125"/>
      <c r="F1823" s="125"/>
      <c r="G1823" s="211"/>
      <c r="H1823" s="126"/>
      <c r="I1823" s="126"/>
      <c r="J1823" s="126"/>
      <c r="K1823" s="125"/>
      <c r="L1823" s="125"/>
      <c r="M1823" s="125"/>
      <c r="N1823" s="125"/>
      <c r="O1823" s="125"/>
      <c r="P1823" s="125"/>
      <c r="Q1823" s="125"/>
      <c r="R1823" s="125"/>
      <c r="U1823" s="2"/>
      <c r="V1823" s="229"/>
    </row>
    <row r="1824" spans="1:22">
      <c r="A1824" s="125"/>
      <c r="B1824" s="125"/>
      <c r="C1824" s="125"/>
      <c r="D1824" s="125"/>
      <c r="E1824" s="125"/>
      <c r="F1824" s="125"/>
      <c r="G1824" s="211"/>
      <c r="H1824" s="126"/>
      <c r="I1824" s="126"/>
      <c r="J1824" s="126"/>
      <c r="K1824" s="125"/>
      <c r="L1824" s="125"/>
      <c r="M1824" s="125"/>
      <c r="N1824" s="125"/>
      <c r="O1824" s="125"/>
      <c r="P1824" s="125"/>
      <c r="Q1824" s="125"/>
      <c r="R1824" s="125"/>
      <c r="U1824" s="2"/>
      <c r="V1824" s="229"/>
    </row>
    <row r="1825" spans="1:22">
      <c r="A1825" s="125"/>
      <c r="B1825" s="125"/>
      <c r="C1825" s="125"/>
      <c r="D1825" s="125"/>
      <c r="E1825" s="125"/>
      <c r="F1825" s="125"/>
      <c r="G1825" s="211"/>
      <c r="H1825" s="126"/>
      <c r="I1825" s="126"/>
      <c r="J1825" s="126"/>
      <c r="K1825" s="125"/>
      <c r="L1825" s="125"/>
      <c r="M1825" s="125"/>
      <c r="N1825" s="125"/>
      <c r="O1825" s="125"/>
      <c r="P1825" s="125"/>
      <c r="Q1825" s="125"/>
      <c r="R1825" s="125"/>
      <c r="U1825" s="2"/>
      <c r="V1825" s="229"/>
    </row>
    <row r="1826" spans="1:22">
      <c r="A1826" s="125"/>
      <c r="B1826" s="125"/>
      <c r="C1826" s="125"/>
      <c r="D1826" s="125"/>
      <c r="E1826" s="125"/>
      <c r="F1826" s="125"/>
      <c r="G1826" s="211"/>
      <c r="H1826" s="126"/>
      <c r="I1826" s="126"/>
      <c r="J1826" s="126"/>
      <c r="K1826" s="125"/>
      <c r="L1826" s="125"/>
      <c r="M1826" s="125"/>
      <c r="N1826" s="125"/>
      <c r="O1826" s="125"/>
      <c r="P1826" s="125"/>
      <c r="Q1826" s="125"/>
      <c r="R1826" s="125"/>
      <c r="U1826" s="2"/>
      <c r="V1826" s="229"/>
    </row>
    <row r="1827" spans="1:22">
      <c r="A1827" s="125"/>
      <c r="B1827" s="125"/>
      <c r="C1827" s="125"/>
      <c r="D1827" s="125"/>
      <c r="E1827" s="125"/>
      <c r="F1827" s="125"/>
      <c r="G1827" s="211"/>
      <c r="H1827" s="126"/>
      <c r="I1827" s="126"/>
      <c r="J1827" s="126"/>
      <c r="K1827" s="125"/>
      <c r="L1827" s="125"/>
      <c r="M1827" s="125"/>
      <c r="N1827" s="125"/>
      <c r="O1827" s="125"/>
      <c r="P1827" s="125"/>
      <c r="Q1827" s="125"/>
      <c r="R1827" s="125"/>
      <c r="U1827" s="2"/>
      <c r="V1827" s="229"/>
    </row>
    <row r="1828" spans="1:22">
      <c r="A1828" s="125"/>
      <c r="B1828" s="125"/>
      <c r="C1828" s="125"/>
      <c r="D1828" s="125"/>
      <c r="E1828" s="125"/>
      <c r="F1828" s="125"/>
      <c r="G1828" s="211"/>
      <c r="H1828" s="126"/>
      <c r="I1828" s="126"/>
      <c r="J1828" s="126"/>
      <c r="K1828" s="125"/>
      <c r="L1828" s="125"/>
      <c r="M1828" s="125"/>
      <c r="N1828" s="125"/>
      <c r="O1828" s="125"/>
      <c r="P1828" s="125"/>
      <c r="Q1828" s="125"/>
      <c r="R1828" s="125"/>
      <c r="U1828" s="2"/>
      <c r="V1828" s="229"/>
    </row>
    <row r="1829" spans="1:22">
      <c r="A1829" s="125"/>
      <c r="B1829" s="125"/>
      <c r="C1829" s="125"/>
      <c r="D1829" s="125"/>
      <c r="E1829" s="125"/>
      <c r="F1829" s="125"/>
      <c r="G1829" s="211"/>
      <c r="H1829" s="126"/>
      <c r="I1829" s="126"/>
      <c r="J1829" s="126"/>
      <c r="K1829" s="125"/>
      <c r="L1829" s="125"/>
      <c r="M1829" s="125"/>
      <c r="N1829" s="125"/>
      <c r="O1829" s="125"/>
      <c r="P1829" s="125"/>
      <c r="Q1829" s="125"/>
      <c r="R1829" s="125"/>
      <c r="U1829" s="2"/>
      <c r="V1829" s="229"/>
    </row>
    <row r="1830" spans="1:22">
      <c r="A1830" s="125"/>
      <c r="B1830" s="125"/>
      <c r="C1830" s="125"/>
      <c r="D1830" s="125"/>
      <c r="E1830" s="125"/>
      <c r="F1830" s="125"/>
      <c r="G1830" s="211"/>
      <c r="H1830" s="126"/>
      <c r="I1830" s="126"/>
      <c r="J1830" s="126"/>
      <c r="K1830" s="125"/>
      <c r="L1830" s="125"/>
      <c r="M1830" s="125"/>
      <c r="N1830" s="125"/>
      <c r="O1830" s="125"/>
      <c r="P1830" s="125"/>
      <c r="Q1830" s="125"/>
      <c r="R1830" s="125"/>
      <c r="U1830" s="2"/>
      <c r="V1830" s="229"/>
    </row>
    <row r="1831" spans="1:22">
      <c r="A1831" s="125"/>
      <c r="B1831" s="125"/>
      <c r="C1831" s="125"/>
      <c r="D1831" s="125"/>
      <c r="E1831" s="125"/>
      <c r="F1831" s="125"/>
      <c r="G1831" s="211"/>
      <c r="H1831" s="126"/>
      <c r="I1831" s="126"/>
      <c r="J1831" s="126"/>
      <c r="K1831" s="125"/>
      <c r="L1831" s="125"/>
      <c r="M1831" s="125"/>
      <c r="N1831" s="125"/>
      <c r="O1831" s="125"/>
      <c r="P1831" s="125"/>
      <c r="Q1831" s="125"/>
      <c r="R1831" s="125"/>
      <c r="U1831" s="2"/>
      <c r="V1831" s="229"/>
    </row>
    <row r="1832" spans="1:22">
      <c r="A1832" s="125"/>
      <c r="B1832" s="125"/>
      <c r="C1832" s="125"/>
      <c r="D1832" s="125"/>
      <c r="E1832" s="125"/>
      <c r="F1832" s="125"/>
      <c r="G1832" s="211"/>
      <c r="H1832" s="126"/>
      <c r="I1832" s="126"/>
      <c r="J1832" s="126"/>
      <c r="K1832" s="125"/>
      <c r="L1832" s="125"/>
      <c r="M1832" s="125"/>
      <c r="N1832" s="125"/>
      <c r="O1832" s="125"/>
      <c r="P1832" s="125"/>
      <c r="Q1832" s="125"/>
      <c r="R1832" s="125"/>
      <c r="U1832" s="2"/>
      <c r="V1832" s="229"/>
    </row>
    <row r="1833" spans="1:22">
      <c r="A1833" s="125"/>
      <c r="B1833" s="125"/>
      <c r="C1833" s="125"/>
      <c r="D1833" s="125"/>
      <c r="E1833" s="125"/>
      <c r="F1833" s="125"/>
      <c r="G1833" s="211"/>
      <c r="H1833" s="126"/>
      <c r="I1833" s="126"/>
      <c r="J1833" s="126"/>
      <c r="K1833" s="125"/>
      <c r="L1833" s="125"/>
      <c r="M1833" s="125"/>
      <c r="N1833" s="125"/>
      <c r="O1833" s="125"/>
      <c r="P1833" s="125"/>
      <c r="Q1833" s="125"/>
      <c r="R1833" s="125"/>
      <c r="U1833" s="2"/>
      <c r="V1833" s="229"/>
    </row>
    <row r="1834" spans="1:22">
      <c r="A1834" s="125"/>
      <c r="B1834" s="125"/>
      <c r="C1834" s="125"/>
      <c r="D1834" s="125"/>
      <c r="E1834" s="125"/>
      <c r="F1834" s="125"/>
      <c r="G1834" s="211"/>
      <c r="H1834" s="126"/>
      <c r="I1834" s="126"/>
      <c r="J1834" s="126"/>
      <c r="K1834" s="125"/>
      <c r="L1834" s="125"/>
      <c r="M1834" s="125"/>
      <c r="N1834" s="125"/>
      <c r="O1834" s="125"/>
      <c r="P1834" s="125"/>
      <c r="Q1834" s="125"/>
      <c r="R1834" s="125"/>
      <c r="U1834" s="2"/>
      <c r="V1834" s="229"/>
    </row>
    <row r="1835" spans="1:22">
      <c r="A1835" s="125"/>
      <c r="B1835" s="125"/>
      <c r="C1835" s="125"/>
      <c r="D1835" s="125"/>
      <c r="E1835" s="125"/>
      <c r="F1835" s="125"/>
      <c r="G1835" s="211"/>
      <c r="H1835" s="126"/>
      <c r="I1835" s="126"/>
      <c r="J1835" s="126"/>
      <c r="K1835" s="125"/>
      <c r="L1835" s="125"/>
      <c r="M1835" s="125"/>
      <c r="N1835" s="125"/>
      <c r="O1835" s="125"/>
      <c r="P1835" s="125"/>
      <c r="Q1835" s="125"/>
      <c r="R1835" s="125"/>
      <c r="U1835" s="2"/>
      <c r="V1835" s="229"/>
    </row>
    <row r="1836" spans="1:22">
      <c r="A1836" s="125"/>
      <c r="B1836" s="125"/>
      <c r="C1836" s="125"/>
      <c r="D1836" s="125"/>
      <c r="E1836" s="125"/>
      <c r="F1836" s="125"/>
      <c r="G1836" s="211"/>
      <c r="H1836" s="126"/>
      <c r="I1836" s="126"/>
      <c r="J1836" s="126"/>
      <c r="K1836" s="125"/>
      <c r="L1836" s="125"/>
      <c r="M1836" s="125"/>
      <c r="N1836" s="125"/>
      <c r="O1836" s="125"/>
      <c r="P1836" s="125"/>
      <c r="Q1836" s="125"/>
      <c r="R1836" s="125"/>
      <c r="U1836" s="2"/>
      <c r="V1836" s="229"/>
    </row>
    <row r="1837" spans="1:22">
      <c r="A1837" s="125"/>
      <c r="B1837" s="125"/>
      <c r="C1837" s="125"/>
      <c r="D1837" s="125"/>
      <c r="E1837" s="125"/>
      <c r="F1837" s="125"/>
      <c r="G1837" s="211"/>
      <c r="H1837" s="126"/>
      <c r="I1837" s="126"/>
      <c r="J1837" s="126"/>
      <c r="K1837" s="125"/>
      <c r="L1837" s="125"/>
      <c r="M1837" s="125"/>
      <c r="N1837" s="125"/>
      <c r="O1837" s="125"/>
      <c r="P1837" s="125"/>
      <c r="Q1837" s="125"/>
      <c r="R1837" s="125"/>
      <c r="U1837" s="2"/>
      <c r="V1837" s="229"/>
    </row>
    <row r="1838" spans="1:22">
      <c r="A1838" s="125"/>
      <c r="B1838" s="125"/>
      <c r="C1838" s="125"/>
      <c r="D1838" s="125"/>
      <c r="E1838" s="125"/>
      <c r="F1838" s="125"/>
      <c r="G1838" s="211"/>
      <c r="H1838" s="126"/>
      <c r="I1838" s="126"/>
      <c r="J1838" s="126"/>
      <c r="K1838" s="125"/>
      <c r="L1838" s="125"/>
      <c r="M1838" s="125"/>
      <c r="N1838" s="125"/>
      <c r="O1838" s="125"/>
      <c r="P1838" s="125"/>
      <c r="Q1838" s="125"/>
      <c r="R1838" s="125"/>
      <c r="U1838" s="2"/>
      <c r="V1838" s="229"/>
    </row>
    <row r="1839" spans="1:22">
      <c r="A1839" s="125"/>
      <c r="B1839" s="125"/>
      <c r="C1839" s="125"/>
      <c r="D1839" s="125"/>
      <c r="E1839" s="125"/>
      <c r="F1839" s="125"/>
      <c r="G1839" s="211"/>
      <c r="H1839" s="126"/>
      <c r="I1839" s="126"/>
      <c r="J1839" s="126"/>
      <c r="K1839" s="125"/>
      <c r="L1839" s="125"/>
      <c r="M1839" s="125"/>
      <c r="N1839" s="125"/>
      <c r="O1839" s="125"/>
      <c r="P1839" s="125"/>
      <c r="Q1839" s="125"/>
      <c r="R1839" s="125"/>
      <c r="U1839" s="2"/>
      <c r="V1839" s="229"/>
    </row>
    <row r="1840" spans="1:22">
      <c r="A1840" s="125"/>
      <c r="B1840" s="125"/>
      <c r="C1840" s="125"/>
      <c r="D1840" s="125"/>
      <c r="E1840" s="125"/>
      <c r="F1840" s="125"/>
      <c r="G1840" s="211"/>
      <c r="H1840" s="126"/>
      <c r="I1840" s="126"/>
      <c r="J1840" s="126"/>
      <c r="K1840" s="125"/>
      <c r="L1840" s="125"/>
      <c r="M1840" s="125"/>
      <c r="N1840" s="125"/>
      <c r="O1840" s="125"/>
      <c r="P1840" s="125"/>
      <c r="Q1840" s="125"/>
      <c r="R1840" s="125"/>
      <c r="U1840" s="2"/>
      <c r="V1840" s="229"/>
    </row>
    <row r="1841" spans="1:22">
      <c r="A1841" s="125"/>
      <c r="B1841" s="125"/>
      <c r="C1841" s="125"/>
      <c r="D1841" s="125"/>
      <c r="E1841" s="125"/>
      <c r="F1841" s="125"/>
      <c r="G1841" s="211"/>
      <c r="H1841" s="126"/>
      <c r="I1841" s="126"/>
      <c r="J1841" s="126"/>
      <c r="K1841" s="125"/>
      <c r="L1841" s="125"/>
      <c r="M1841" s="125"/>
      <c r="N1841" s="125"/>
      <c r="O1841" s="125"/>
      <c r="P1841" s="125"/>
      <c r="Q1841" s="125"/>
      <c r="R1841" s="125"/>
      <c r="U1841" s="2"/>
      <c r="V1841" s="229"/>
    </row>
    <row r="1842" spans="1:22">
      <c r="A1842" s="125"/>
      <c r="B1842" s="125"/>
      <c r="C1842" s="125"/>
      <c r="D1842" s="125"/>
      <c r="E1842" s="125"/>
      <c r="F1842" s="125"/>
      <c r="G1842" s="211"/>
      <c r="H1842" s="126"/>
      <c r="I1842" s="126"/>
      <c r="J1842" s="126"/>
      <c r="K1842" s="125"/>
      <c r="L1842" s="125"/>
      <c r="M1842" s="125"/>
      <c r="N1842" s="125"/>
      <c r="O1842" s="125"/>
      <c r="P1842" s="125"/>
      <c r="Q1842" s="125"/>
      <c r="R1842" s="125"/>
      <c r="U1842" s="2"/>
      <c r="V1842" s="229"/>
    </row>
    <row r="1843" spans="1:22">
      <c r="A1843" s="125"/>
      <c r="B1843" s="125"/>
      <c r="C1843" s="125"/>
      <c r="D1843" s="125"/>
      <c r="E1843" s="125"/>
      <c r="F1843" s="125"/>
      <c r="G1843" s="211"/>
      <c r="H1843" s="126"/>
      <c r="I1843" s="126"/>
      <c r="J1843" s="126"/>
      <c r="K1843" s="125"/>
      <c r="L1843" s="125"/>
      <c r="M1843" s="125"/>
      <c r="N1843" s="125"/>
      <c r="O1843" s="125"/>
      <c r="P1843" s="125"/>
      <c r="Q1843" s="125"/>
      <c r="R1843" s="125"/>
      <c r="U1843" s="2"/>
      <c r="V1843" s="229"/>
    </row>
    <row r="1844" spans="1:22">
      <c r="A1844" s="125"/>
      <c r="B1844" s="125"/>
      <c r="C1844" s="125"/>
      <c r="D1844" s="125"/>
      <c r="E1844" s="125"/>
      <c r="F1844" s="125"/>
      <c r="G1844" s="211"/>
      <c r="H1844" s="126"/>
      <c r="I1844" s="126"/>
      <c r="J1844" s="126"/>
      <c r="K1844" s="125"/>
      <c r="L1844" s="125"/>
      <c r="M1844" s="125"/>
      <c r="N1844" s="125"/>
      <c r="O1844" s="125"/>
      <c r="P1844" s="125"/>
      <c r="Q1844" s="125"/>
      <c r="R1844" s="125"/>
      <c r="U1844" s="2"/>
      <c r="V1844" s="229"/>
    </row>
    <row r="1845" spans="1:22">
      <c r="A1845" s="125"/>
      <c r="B1845" s="125"/>
      <c r="C1845" s="125"/>
      <c r="D1845" s="125"/>
      <c r="E1845" s="125"/>
      <c r="F1845" s="125"/>
      <c r="G1845" s="211"/>
      <c r="H1845" s="126"/>
      <c r="I1845" s="126"/>
      <c r="J1845" s="126"/>
      <c r="K1845" s="125"/>
      <c r="L1845" s="125"/>
      <c r="M1845" s="125"/>
      <c r="N1845" s="125"/>
      <c r="O1845" s="125"/>
      <c r="P1845" s="125"/>
      <c r="Q1845" s="125"/>
      <c r="R1845" s="125"/>
      <c r="U1845" s="2"/>
      <c r="V1845" s="229"/>
    </row>
    <row r="1846" spans="1:22">
      <c r="A1846" s="125"/>
      <c r="B1846" s="125"/>
      <c r="C1846" s="125"/>
      <c r="D1846" s="125"/>
      <c r="E1846" s="125"/>
      <c r="F1846" s="125"/>
      <c r="G1846" s="211"/>
      <c r="H1846" s="126"/>
      <c r="I1846" s="126"/>
      <c r="J1846" s="126"/>
      <c r="K1846" s="125"/>
      <c r="L1846" s="125"/>
      <c r="M1846" s="125"/>
      <c r="N1846" s="125"/>
      <c r="O1846" s="125"/>
      <c r="P1846" s="125"/>
      <c r="Q1846" s="125"/>
      <c r="R1846" s="125"/>
      <c r="U1846" s="2"/>
      <c r="V1846" s="229"/>
    </row>
    <row r="1847" spans="1:22">
      <c r="A1847" s="125"/>
      <c r="B1847" s="125"/>
      <c r="C1847" s="125"/>
      <c r="D1847" s="125"/>
      <c r="E1847" s="125"/>
      <c r="F1847" s="125"/>
      <c r="G1847" s="211"/>
      <c r="H1847" s="126"/>
      <c r="I1847" s="126"/>
      <c r="J1847" s="126"/>
      <c r="K1847" s="125"/>
      <c r="L1847" s="125"/>
      <c r="M1847" s="125"/>
      <c r="N1847" s="125"/>
      <c r="O1847" s="125"/>
      <c r="P1847" s="125"/>
      <c r="Q1847" s="125"/>
      <c r="R1847" s="125"/>
      <c r="U1847" s="2"/>
      <c r="V1847" s="229"/>
    </row>
    <row r="1848" spans="1:22">
      <c r="A1848" s="125"/>
      <c r="B1848" s="125"/>
      <c r="C1848" s="125"/>
      <c r="D1848" s="125"/>
      <c r="E1848" s="125"/>
      <c r="F1848" s="125"/>
      <c r="G1848" s="211"/>
      <c r="H1848" s="126"/>
      <c r="I1848" s="126"/>
      <c r="J1848" s="126"/>
      <c r="K1848" s="125"/>
      <c r="L1848" s="125"/>
      <c r="M1848" s="125"/>
      <c r="N1848" s="125"/>
      <c r="O1848" s="125"/>
      <c r="P1848" s="125"/>
      <c r="Q1848" s="125"/>
      <c r="R1848" s="125"/>
      <c r="U1848" s="2"/>
      <c r="V1848" s="229"/>
    </row>
    <row r="1849" spans="1:22">
      <c r="A1849" s="125"/>
      <c r="B1849" s="125"/>
      <c r="C1849" s="125"/>
      <c r="D1849" s="125"/>
      <c r="E1849" s="125"/>
      <c r="F1849" s="125"/>
      <c r="G1849" s="211"/>
      <c r="H1849" s="126"/>
      <c r="I1849" s="126"/>
      <c r="J1849" s="126"/>
      <c r="K1849" s="125"/>
      <c r="L1849" s="125"/>
      <c r="M1849" s="125"/>
      <c r="N1849" s="125"/>
      <c r="O1849" s="125"/>
      <c r="P1849" s="125"/>
      <c r="Q1849" s="125"/>
      <c r="R1849" s="125"/>
      <c r="U1849" s="2"/>
      <c r="V1849" s="229"/>
    </row>
    <row r="1850" spans="1:22">
      <c r="A1850" s="125"/>
      <c r="B1850" s="125"/>
      <c r="C1850" s="125"/>
      <c r="D1850" s="125"/>
      <c r="E1850" s="125"/>
      <c r="F1850" s="125"/>
      <c r="G1850" s="211"/>
      <c r="H1850" s="126"/>
      <c r="I1850" s="126"/>
      <c r="J1850" s="126"/>
      <c r="K1850" s="125"/>
      <c r="L1850" s="125"/>
      <c r="M1850" s="125"/>
      <c r="N1850" s="125"/>
      <c r="O1850" s="125"/>
      <c r="P1850" s="125"/>
      <c r="Q1850" s="125"/>
      <c r="R1850" s="125"/>
      <c r="U1850" s="2"/>
      <c r="V1850" s="229"/>
    </row>
    <row r="1851" spans="1:22">
      <c r="A1851" s="125"/>
      <c r="B1851" s="125"/>
      <c r="C1851" s="125"/>
      <c r="D1851" s="125"/>
      <c r="E1851" s="125"/>
      <c r="F1851" s="125"/>
      <c r="G1851" s="211"/>
      <c r="H1851" s="126"/>
      <c r="I1851" s="126"/>
      <c r="J1851" s="126"/>
      <c r="K1851" s="125"/>
      <c r="L1851" s="125"/>
      <c r="M1851" s="125"/>
      <c r="N1851" s="125"/>
      <c r="O1851" s="125"/>
      <c r="P1851" s="125"/>
      <c r="Q1851" s="125"/>
      <c r="R1851" s="125"/>
      <c r="U1851" s="2"/>
      <c r="V1851" s="229"/>
    </row>
    <row r="1852" spans="1:22">
      <c r="A1852" s="125"/>
      <c r="B1852" s="125"/>
      <c r="C1852" s="125"/>
      <c r="D1852" s="125"/>
      <c r="E1852" s="125"/>
      <c r="F1852" s="125"/>
      <c r="G1852" s="211"/>
      <c r="H1852" s="126"/>
      <c r="I1852" s="126"/>
      <c r="J1852" s="126"/>
      <c r="K1852" s="125"/>
      <c r="L1852" s="125"/>
      <c r="M1852" s="125"/>
      <c r="N1852" s="125"/>
      <c r="O1852" s="125"/>
      <c r="P1852" s="125"/>
      <c r="Q1852" s="125"/>
      <c r="R1852" s="125"/>
      <c r="U1852" s="2"/>
      <c r="V1852" s="229"/>
    </row>
    <row r="1853" spans="1:22">
      <c r="A1853" s="125"/>
      <c r="B1853" s="125"/>
      <c r="C1853" s="125"/>
      <c r="D1853" s="125"/>
      <c r="E1853" s="125"/>
      <c r="F1853" s="125"/>
      <c r="G1853" s="211"/>
      <c r="H1853" s="126"/>
      <c r="I1853" s="126"/>
      <c r="J1853" s="126"/>
      <c r="K1853" s="125"/>
      <c r="L1853" s="125"/>
      <c r="M1853" s="125"/>
      <c r="N1853" s="125"/>
      <c r="O1853" s="125"/>
      <c r="P1853" s="125"/>
      <c r="Q1853" s="125"/>
      <c r="R1853" s="125"/>
      <c r="U1853" s="2"/>
      <c r="V1853" s="229"/>
    </row>
    <row r="1854" spans="1:22">
      <c r="A1854" s="125"/>
      <c r="B1854" s="125"/>
      <c r="C1854" s="125"/>
      <c r="D1854" s="125"/>
      <c r="E1854" s="125"/>
      <c r="F1854" s="125"/>
      <c r="G1854" s="211"/>
      <c r="H1854" s="126"/>
      <c r="I1854" s="126"/>
      <c r="J1854" s="126"/>
      <c r="K1854" s="125"/>
      <c r="L1854" s="125"/>
      <c r="M1854" s="125"/>
      <c r="N1854" s="125"/>
      <c r="O1854" s="125"/>
      <c r="P1854" s="125"/>
      <c r="Q1854" s="125"/>
      <c r="R1854" s="125"/>
      <c r="U1854" s="2"/>
      <c r="V1854" s="229"/>
    </row>
    <row r="1855" spans="1:22">
      <c r="A1855" s="125"/>
      <c r="B1855" s="125"/>
      <c r="C1855" s="125"/>
      <c r="D1855" s="125"/>
      <c r="E1855" s="125"/>
      <c r="F1855" s="125"/>
      <c r="G1855" s="211"/>
      <c r="H1855" s="126"/>
      <c r="I1855" s="126"/>
      <c r="J1855" s="126"/>
      <c r="K1855" s="125"/>
      <c r="L1855" s="125"/>
      <c r="M1855" s="125"/>
      <c r="N1855" s="125"/>
      <c r="O1855" s="125"/>
      <c r="P1855" s="125"/>
      <c r="Q1855" s="125"/>
      <c r="R1855" s="125"/>
      <c r="U1855" s="2"/>
      <c r="V1855" s="229"/>
    </row>
    <row r="1856" spans="1:22">
      <c r="A1856" s="125"/>
      <c r="B1856" s="125"/>
      <c r="C1856" s="125"/>
      <c r="D1856" s="125"/>
      <c r="E1856" s="125"/>
      <c r="F1856" s="125"/>
      <c r="G1856" s="211"/>
      <c r="H1856" s="126"/>
      <c r="I1856" s="126"/>
      <c r="J1856" s="126"/>
      <c r="K1856" s="125"/>
      <c r="L1856" s="125"/>
      <c r="M1856" s="125"/>
      <c r="N1856" s="125"/>
      <c r="O1856" s="125"/>
      <c r="P1856" s="125"/>
      <c r="Q1856" s="125"/>
      <c r="R1856" s="125"/>
      <c r="U1856" s="2"/>
      <c r="V1856" s="229"/>
    </row>
    <row r="1857" spans="1:22">
      <c r="A1857" s="125"/>
      <c r="B1857" s="125"/>
      <c r="C1857" s="125"/>
      <c r="D1857" s="125"/>
      <c r="E1857" s="125"/>
      <c r="F1857" s="125"/>
      <c r="G1857" s="211"/>
      <c r="H1857" s="126"/>
      <c r="I1857" s="126"/>
      <c r="J1857" s="126"/>
      <c r="K1857" s="125"/>
      <c r="L1857" s="125"/>
      <c r="M1857" s="125"/>
      <c r="N1857" s="125"/>
      <c r="O1857" s="125"/>
      <c r="P1857" s="125"/>
      <c r="Q1857" s="125"/>
      <c r="R1857" s="125"/>
      <c r="U1857" s="2"/>
      <c r="V1857" s="229"/>
    </row>
    <row r="1858" spans="1:22">
      <c r="A1858" s="125"/>
      <c r="B1858" s="125"/>
      <c r="C1858" s="125"/>
      <c r="D1858" s="125"/>
      <c r="E1858" s="125"/>
      <c r="F1858" s="125"/>
      <c r="G1858" s="211"/>
      <c r="H1858" s="126"/>
      <c r="I1858" s="126"/>
      <c r="J1858" s="126"/>
      <c r="K1858" s="125"/>
      <c r="L1858" s="125"/>
      <c r="M1858" s="125"/>
      <c r="N1858" s="125"/>
      <c r="O1858" s="125"/>
      <c r="P1858" s="125"/>
      <c r="Q1858" s="125"/>
      <c r="R1858" s="125"/>
      <c r="U1858" s="2"/>
      <c r="V1858" s="229"/>
    </row>
    <row r="1859" spans="1:22">
      <c r="A1859" s="125"/>
      <c r="B1859" s="125"/>
      <c r="C1859" s="125"/>
      <c r="D1859" s="125"/>
      <c r="E1859" s="125"/>
      <c r="F1859" s="125"/>
      <c r="G1859" s="211"/>
      <c r="H1859" s="126"/>
      <c r="I1859" s="126"/>
      <c r="J1859" s="126"/>
      <c r="K1859" s="125"/>
      <c r="L1859" s="125"/>
      <c r="M1859" s="125"/>
      <c r="N1859" s="125"/>
      <c r="O1859" s="125"/>
      <c r="P1859" s="125"/>
      <c r="Q1859" s="125"/>
      <c r="R1859" s="125"/>
      <c r="U1859" s="2"/>
      <c r="V1859" s="229"/>
    </row>
    <row r="1860" spans="1:22">
      <c r="A1860" s="125"/>
      <c r="B1860" s="125"/>
      <c r="C1860" s="125"/>
      <c r="D1860" s="125"/>
      <c r="E1860" s="125"/>
      <c r="F1860" s="125"/>
      <c r="G1860" s="211"/>
      <c r="H1860" s="126"/>
      <c r="I1860" s="126"/>
      <c r="J1860" s="126"/>
      <c r="K1860" s="125"/>
      <c r="L1860" s="125"/>
      <c r="M1860" s="125"/>
      <c r="N1860" s="125"/>
      <c r="O1860" s="125"/>
      <c r="P1860" s="125"/>
      <c r="Q1860" s="125"/>
      <c r="R1860" s="125"/>
      <c r="U1860" s="2"/>
      <c r="V1860" s="229"/>
    </row>
    <row r="1861" spans="1:22">
      <c r="A1861" s="125"/>
      <c r="B1861" s="125"/>
      <c r="C1861" s="125"/>
      <c r="D1861" s="125"/>
      <c r="E1861" s="125"/>
      <c r="F1861" s="125"/>
      <c r="G1861" s="211"/>
      <c r="H1861" s="126"/>
      <c r="I1861" s="126"/>
      <c r="J1861" s="126"/>
      <c r="K1861" s="125"/>
      <c r="L1861" s="125"/>
      <c r="M1861" s="125"/>
      <c r="N1861" s="125"/>
      <c r="O1861" s="125"/>
      <c r="P1861" s="125"/>
      <c r="Q1861" s="125"/>
      <c r="R1861" s="125"/>
      <c r="U1861" s="2"/>
      <c r="V1861" s="229"/>
    </row>
    <row r="1862" spans="1:22">
      <c r="A1862" s="125"/>
      <c r="B1862" s="125"/>
      <c r="C1862" s="125"/>
      <c r="D1862" s="125"/>
      <c r="E1862" s="125"/>
      <c r="F1862" s="125"/>
      <c r="G1862" s="211"/>
      <c r="H1862" s="126"/>
      <c r="I1862" s="126"/>
      <c r="J1862" s="126"/>
      <c r="K1862" s="125"/>
      <c r="L1862" s="125"/>
      <c r="M1862" s="125"/>
      <c r="N1862" s="125"/>
      <c r="O1862" s="125"/>
      <c r="P1862" s="125"/>
      <c r="Q1862" s="125"/>
      <c r="R1862" s="125"/>
      <c r="U1862" s="2"/>
      <c r="V1862" s="229"/>
    </row>
    <row r="1863" spans="1:22">
      <c r="A1863" s="125"/>
      <c r="B1863" s="125"/>
      <c r="C1863" s="125"/>
      <c r="D1863" s="125"/>
      <c r="E1863" s="125"/>
      <c r="F1863" s="125"/>
      <c r="G1863" s="211"/>
      <c r="H1863" s="126"/>
      <c r="I1863" s="126"/>
      <c r="J1863" s="126"/>
      <c r="K1863" s="125"/>
      <c r="L1863" s="125"/>
      <c r="M1863" s="125"/>
      <c r="N1863" s="125"/>
      <c r="O1863" s="125"/>
      <c r="P1863" s="125"/>
      <c r="Q1863" s="125"/>
      <c r="R1863" s="125"/>
      <c r="U1863" s="2"/>
      <c r="V1863" s="229"/>
    </row>
    <row r="1864" spans="1:22">
      <c r="A1864" s="125"/>
      <c r="B1864" s="125"/>
      <c r="C1864" s="125"/>
      <c r="D1864" s="125"/>
      <c r="E1864" s="125"/>
      <c r="F1864" s="125"/>
      <c r="G1864" s="211"/>
      <c r="H1864" s="126"/>
      <c r="I1864" s="126"/>
      <c r="J1864" s="126"/>
      <c r="K1864" s="125"/>
      <c r="L1864" s="125"/>
      <c r="M1864" s="125"/>
      <c r="N1864" s="125"/>
      <c r="O1864" s="125"/>
      <c r="P1864" s="125"/>
      <c r="Q1864" s="125"/>
      <c r="R1864" s="125"/>
      <c r="U1864" s="2"/>
      <c r="V1864" s="229"/>
    </row>
    <row r="1865" spans="1:22">
      <c r="A1865" s="125"/>
      <c r="B1865" s="125"/>
      <c r="C1865" s="125"/>
      <c r="D1865" s="125"/>
      <c r="E1865" s="125"/>
      <c r="F1865" s="125"/>
      <c r="G1865" s="211"/>
      <c r="H1865" s="126"/>
      <c r="I1865" s="126"/>
      <c r="J1865" s="126"/>
      <c r="K1865" s="125"/>
      <c r="L1865" s="125"/>
      <c r="M1865" s="125"/>
      <c r="N1865" s="125"/>
      <c r="O1865" s="125"/>
      <c r="P1865" s="125"/>
      <c r="Q1865" s="125"/>
      <c r="R1865" s="125"/>
      <c r="U1865" s="2"/>
      <c r="V1865" s="229"/>
    </row>
    <row r="1866" spans="1:22">
      <c r="A1866" s="125"/>
      <c r="B1866" s="125"/>
      <c r="C1866" s="125"/>
      <c r="D1866" s="125"/>
      <c r="E1866" s="125"/>
      <c r="F1866" s="125"/>
      <c r="G1866" s="211"/>
      <c r="H1866" s="126"/>
      <c r="I1866" s="126"/>
      <c r="J1866" s="126"/>
      <c r="K1866" s="125"/>
      <c r="L1866" s="125"/>
      <c r="M1866" s="125"/>
      <c r="N1866" s="125"/>
      <c r="O1866" s="125"/>
      <c r="P1866" s="125"/>
      <c r="Q1866" s="125"/>
      <c r="R1866" s="125"/>
      <c r="U1866" s="2"/>
      <c r="V1866" s="229"/>
    </row>
    <row r="1867" spans="1:22">
      <c r="A1867" s="125"/>
      <c r="B1867" s="125"/>
      <c r="C1867" s="125"/>
      <c r="D1867" s="125"/>
      <c r="E1867" s="125"/>
      <c r="F1867" s="125"/>
      <c r="G1867" s="211"/>
      <c r="H1867" s="126"/>
      <c r="I1867" s="126"/>
      <c r="J1867" s="126"/>
      <c r="K1867" s="125"/>
      <c r="L1867" s="125"/>
      <c r="M1867" s="125"/>
      <c r="N1867" s="125"/>
      <c r="O1867" s="125"/>
      <c r="P1867" s="125"/>
      <c r="Q1867" s="125"/>
      <c r="R1867" s="125"/>
      <c r="U1867" s="2"/>
      <c r="V1867" s="229"/>
    </row>
    <row r="1868" spans="1:22">
      <c r="A1868" s="125"/>
      <c r="B1868" s="125"/>
      <c r="C1868" s="125"/>
      <c r="D1868" s="125"/>
      <c r="E1868" s="125"/>
      <c r="F1868" s="125"/>
      <c r="G1868" s="211"/>
      <c r="H1868" s="126"/>
      <c r="I1868" s="126"/>
      <c r="J1868" s="126"/>
      <c r="K1868" s="125"/>
      <c r="L1868" s="125"/>
      <c r="M1868" s="125"/>
      <c r="N1868" s="125"/>
      <c r="O1868" s="125"/>
      <c r="P1868" s="125"/>
      <c r="Q1868" s="125"/>
      <c r="R1868" s="125"/>
      <c r="U1868" s="2"/>
      <c r="V1868" s="229"/>
    </row>
    <row r="1869" spans="1:22">
      <c r="A1869" s="125"/>
      <c r="B1869" s="125"/>
      <c r="C1869" s="125"/>
      <c r="D1869" s="125"/>
      <c r="E1869" s="125"/>
      <c r="F1869" s="125"/>
      <c r="G1869" s="211"/>
      <c r="H1869" s="126"/>
      <c r="I1869" s="126"/>
      <c r="J1869" s="126"/>
      <c r="K1869" s="125"/>
      <c r="L1869" s="125"/>
      <c r="M1869" s="125"/>
      <c r="N1869" s="125"/>
      <c r="O1869" s="125"/>
      <c r="P1869" s="125"/>
      <c r="Q1869" s="125"/>
      <c r="R1869" s="125"/>
      <c r="U1869" s="2"/>
      <c r="V1869" s="229"/>
    </row>
    <row r="1870" spans="1:22">
      <c r="A1870" s="125"/>
      <c r="B1870" s="125"/>
      <c r="C1870" s="125"/>
      <c r="D1870" s="125"/>
      <c r="E1870" s="125"/>
      <c r="F1870" s="125"/>
      <c r="G1870" s="211"/>
      <c r="H1870" s="126"/>
      <c r="I1870" s="126"/>
      <c r="J1870" s="126"/>
      <c r="K1870" s="125"/>
      <c r="L1870" s="125"/>
      <c r="M1870" s="125"/>
      <c r="N1870" s="125"/>
      <c r="O1870" s="125"/>
      <c r="P1870" s="125"/>
      <c r="Q1870" s="125"/>
      <c r="R1870" s="125"/>
      <c r="U1870" s="2"/>
      <c r="V1870" s="229"/>
    </row>
    <row r="1871" spans="1:22">
      <c r="A1871" s="125"/>
      <c r="B1871" s="125"/>
      <c r="C1871" s="125"/>
      <c r="D1871" s="125"/>
      <c r="E1871" s="125"/>
      <c r="F1871" s="125"/>
      <c r="G1871" s="211"/>
      <c r="H1871" s="126"/>
      <c r="I1871" s="126"/>
      <c r="J1871" s="126"/>
      <c r="K1871" s="125"/>
      <c r="L1871" s="125"/>
      <c r="M1871" s="125"/>
      <c r="N1871" s="125"/>
      <c r="O1871" s="125"/>
      <c r="P1871" s="125"/>
      <c r="Q1871" s="125"/>
      <c r="R1871" s="125"/>
      <c r="U1871" s="2"/>
      <c r="V1871" s="229"/>
    </row>
    <row r="1872" spans="1:22">
      <c r="A1872" s="125"/>
      <c r="B1872" s="125"/>
      <c r="C1872" s="125"/>
      <c r="D1872" s="125"/>
      <c r="E1872" s="125"/>
      <c r="F1872" s="125"/>
      <c r="G1872" s="211"/>
      <c r="H1872" s="126"/>
      <c r="I1872" s="126"/>
      <c r="J1872" s="126"/>
      <c r="K1872" s="125"/>
      <c r="L1872" s="125"/>
      <c r="M1872" s="125"/>
      <c r="N1872" s="125"/>
      <c r="O1872" s="125"/>
      <c r="P1872" s="125"/>
      <c r="Q1872" s="125"/>
      <c r="R1872" s="125"/>
      <c r="U1872" s="2"/>
      <c r="V1872" s="229"/>
    </row>
    <row r="1873" spans="1:22">
      <c r="A1873" s="125"/>
      <c r="B1873" s="125"/>
      <c r="C1873" s="125"/>
      <c r="D1873" s="125"/>
      <c r="E1873" s="125"/>
      <c r="F1873" s="125"/>
      <c r="G1873" s="211"/>
      <c r="H1873" s="126"/>
      <c r="I1873" s="126"/>
      <c r="J1873" s="126"/>
      <c r="K1873" s="125"/>
      <c r="L1873" s="125"/>
      <c r="M1873" s="125"/>
      <c r="N1873" s="125"/>
      <c r="O1873" s="125"/>
      <c r="P1873" s="125"/>
      <c r="Q1873" s="125"/>
      <c r="R1873" s="125"/>
      <c r="U1873" s="2"/>
      <c r="V1873" s="229"/>
    </row>
    <row r="1874" spans="1:22">
      <c r="A1874" s="125"/>
      <c r="B1874" s="125"/>
      <c r="C1874" s="125"/>
      <c r="D1874" s="125"/>
      <c r="E1874" s="125"/>
      <c r="F1874" s="125"/>
      <c r="G1874" s="211"/>
      <c r="H1874" s="126"/>
      <c r="I1874" s="126"/>
      <c r="J1874" s="126"/>
      <c r="K1874" s="125"/>
      <c r="L1874" s="125"/>
      <c r="M1874" s="125"/>
      <c r="N1874" s="125"/>
      <c r="O1874" s="125"/>
      <c r="P1874" s="125"/>
      <c r="Q1874" s="125"/>
      <c r="R1874" s="125"/>
      <c r="U1874" s="2"/>
      <c r="V1874" s="229"/>
    </row>
    <row r="1875" spans="1:22">
      <c r="A1875" s="125"/>
      <c r="B1875" s="125"/>
      <c r="C1875" s="125"/>
      <c r="D1875" s="125"/>
      <c r="E1875" s="125"/>
      <c r="F1875" s="125"/>
      <c r="G1875" s="211"/>
      <c r="H1875" s="126"/>
      <c r="I1875" s="126"/>
      <c r="J1875" s="126"/>
      <c r="K1875" s="125"/>
      <c r="L1875" s="125"/>
      <c r="M1875" s="125"/>
      <c r="N1875" s="125"/>
      <c r="O1875" s="125"/>
      <c r="P1875" s="125"/>
      <c r="Q1875" s="125"/>
      <c r="R1875" s="125"/>
      <c r="U1875" s="2"/>
      <c r="V1875" s="229"/>
    </row>
    <row r="1876" spans="1:22">
      <c r="A1876" s="125"/>
      <c r="B1876" s="125"/>
      <c r="C1876" s="125"/>
      <c r="D1876" s="125"/>
      <c r="E1876" s="125"/>
      <c r="F1876" s="125"/>
      <c r="G1876" s="211"/>
      <c r="H1876" s="126"/>
      <c r="I1876" s="126"/>
      <c r="J1876" s="126"/>
      <c r="K1876" s="125"/>
      <c r="L1876" s="125"/>
      <c r="M1876" s="125"/>
      <c r="N1876" s="125"/>
      <c r="O1876" s="125"/>
      <c r="P1876" s="125"/>
      <c r="Q1876" s="125"/>
      <c r="R1876" s="125"/>
      <c r="U1876" s="2"/>
      <c r="V1876" s="229"/>
    </row>
    <row r="1877" spans="1:22">
      <c r="A1877" s="125"/>
      <c r="B1877" s="125"/>
      <c r="C1877" s="125"/>
      <c r="D1877" s="125"/>
      <c r="E1877" s="125"/>
      <c r="F1877" s="125"/>
      <c r="G1877" s="211"/>
      <c r="H1877" s="126"/>
      <c r="I1877" s="126"/>
      <c r="J1877" s="126"/>
      <c r="K1877" s="125"/>
      <c r="L1877" s="125"/>
      <c r="M1877" s="125"/>
      <c r="N1877" s="125"/>
      <c r="O1877" s="125"/>
      <c r="P1877" s="125"/>
      <c r="Q1877" s="125"/>
      <c r="R1877" s="125"/>
      <c r="U1877" s="2"/>
      <c r="V1877" s="229"/>
    </row>
    <row r="1878" spans="1:22">
      <c r="A1878" s="125"/>
      <c r="B1878" s="125"/>
      <c r="C1878" s="125"/>
      <c r="D1878" s="125"/>
      <c r="E1878" s="125"/>
      <c r="F1878" s="125"/>
      <c r="G1878" s="211"/>
      <c r="H1878" s="126"/>
      <c r="I1878" s="126"/>
      <c r="J1878" s="126"/>
      <c r="K1878" s="125"/>
      <c r="L1878" s="125"/>
      <c r="M1878" s="125"/>
      <c r="N1878" s="125"/>
      <c r="O1878" s="125"/>
      <c r="P1878" s="125"/>
      <c r="Q1878" s="125"/>
      <c r="R1878" s="125"/>
      <c r="U1878" s="2"/>
      <c r="V1878" s="229"/>
    </row>
    <row r="1879" spans="1:22">
      <c r="A1879" s="125"/>
      <c r="B1879" s="125"/>
      <c r="C1879" s="125"/>
      <c r="D1879" s="125"/>
      <c r="E1879" s="125"/>
      <c r="F1879" s="125"/>
      <c r="G1879" s="211"/>
      <c r="H1879" s="126"/>
      <c r="I1879" s="126"/>
      <c r="J1879" s="126"/>
      <c r="K1879" s="125"/>
      <c r="L1879" s="125"/>
      <c r="M1879" s="125"/>
      <c r="N1879" s="125"/>
      <c r="O1879" s="125"/>
      <c r="P1879" s="125"/>
      <c r="Q1879" s="125"/>
      <c r="R1879" s="125"/>
      <c r="U1879" s="2"/>
      <c r="V1879" s="229"/>
    </row>
    <row r="1880" spans="1:22">
      <c r="A1880" s="125"/>
      <c r="B1880" s="125"/>
      <c r="C1880" s="125"/>
      <c r="D1880" s="125"/>
      <c r="E1880" s="125"/>
      <c r="F1880" s="125"/>
      <c r="G1880" s="211"/>
      <c r="H1880" s="126"/>
      <c r="I1880" s="126"/>
      <c r="J1880" s="126"/>
      <c r="K1880" s="125"/>
      <c r="L1880" s="125"/>
      <c r="M1880" s="125"/>
      <c r="N1880" s="125"/>
      <c r="O1880" s="125"/>
      <c r="P1880" s="125"/>
      <c r="Q1880" s="125"/>
      <c r="R1880" s="125"/>
      <c r="U1880" s="2"/>
      <c r="V1880" s="229"/>
    </row>
    <row r="1881" spans="1:22">
      <c r="A1881" s="125"/>
      <c r="B1881" s="125"/>
      <c r="C1881" s="125"/>
      <c r="D1881" s="125"/>
      <c r="E1881" s="125"/>
      <c r="F1881" s="125"/>
      <c r="G1881" s="211"/>
      <c r="H1881" s="126"/>
      <c r="I1881" s="126"/>
      <c r="J1881" s="126"/>
      <c r="K1881" s="125"/>
      <c r="L1881" s="125"/>
      <c r="M1881" s="125"/>
      <c r="N1881" s="125"/>
      <c r="O1881" s="125"/>
      <c r="P1881" s="125"/>
      <c r="Q1881" s="125"/>
      <c r="R1881" s="125"/>
      <c r="U1881" s="2"/>
      <c r="V1881" s="229"/>
    </row>
    <row r="1882" spans="1:22">
      <c r="A1882" s="125"/>
      <c r="B1882" s="125"/>
      <c r="C1882" s="125"/>
      <c r="D1882" s="125"/>
      <c r="E1882" s="125"/>
      <c r="F1882" s="125"/>
      <c r="G1882" s="211"/>
      <c r="H1882" s="126"/>
      <c r="I1882" s="126"/>
      <c r="J1882" s="126"/>
      <c r="K1882" s="125"/>
      <c r="L1882" s="125"/>
      <c r="M1882" s="125"/>
      <c r="N1882" s="125"/>
      <c r="O1882" s="125"/>
      <c r="P1882" s="125"/>
      <c r="Q1882" s="125"/>
      <c r="R1882" s="125"/>
      <c r="U1882" s="2"/>
      <c r="V1882" s="229"/>
    </row>
    <row r="1883" spans="1:22">
      <c r="A1883" s="125"/>
      <c r="B1883" s="125"/>
      <c r="C1883" s="125"/>
      <c r="D1883" s="125"/>
      <c r="E1883" s="125"/>
      <c r="F1883" s="125"/>
      <c r="G1883" s="211"/>
      <c r="H1883" s="126"/>
      <c r="I1883" s="126"/>
      <c r="J1883" s="126"/>
      <c r="K1883" s="125"/>
      <c r="L1883" s="125"/>
      <c r="M1883" s="125"/>
      <c r="N1883" s="125"/>
      <c r="O1883" s="125"/>
      <c r="P1883" s="125"/>
      <c r="Q1883" s="125"/>
      <c r="R1883" s="125"/>
      <c r="U1883" s="2"/>
      <c r="V1883" s="229"/>
    </row>
    <row r="1884" spans="1:22">
      <c r="A1884" s="125"/>
      <c r="B1884" s="125"/>
      <c r="C1884" s="125"/>
      <c r="D1884" s="125"/>
      <c r="E1884" s="125"/>
      <c r="F1884" s="125"/>
      <c r="G1884" s="211"/>
      <c r="H1884" s="126"/>
      <c r="I1884" s="126"/>
      <c r="J1884" s="126"/>
      <c r="K1884" s="125"/>
      <c r="L1884" s="125"/>
      <c r="M1884" s="125"/>
      <c r="N1884" s="125"/>
      <c r="O1884" s="125"/>
      <c r="P1884" s="125"/>
      <c r="Q1884" s="125"/>
      <c r="R1884" s="125"/>
      <c r="U1884" s="2"/>
      <c r="V1884" s="229"/>
    </row>
    <row r="1885" spans="1:22">
      <c r="A1885" s="125"/>
      <c r="B1885" s="125"/>
      <c r="C1885" s="125"/>
      <c r="D1885" s="125"/>
      <c r="E1885" s="125"/>
      <c r="F1885" s="125"/>
      <c r="G1885" s="211"/>
      <c r="H1885" s="126"/>
      <c r="I1885" s="126"/>
      <c r="J1885" s="126"/>
      <c r="K1885" s="125"/>
      <c r="L1885" s="125"/>
      <c r="M1885" s="125"/>
      <c r="N1885" s="125"/>
      <c r="O1885" s="125"/>
      <c r="P1885" s="125"/>
      <c r="Q1885" s="125"/>
      <c r="R1885" s="125"/>
      <c r="U1885" s="2"/>
      <c r="V1885" s="229"/>
    </row>
    <row r="1886" spans="1:22">
      <c r="A1886" s="125"/>
      <c r="B1886" s="125"/>
      <c r="C1886" s="125"/>
      <c r="D1886" s="125"/>
      <c r="E1886" s="125"/>
      <c r="F1886" s="125"/>
      <c r="G1886" s="211"/>
      <c r="H1886" s="126"/>
      <c r="I1886" s="126"/>
      <c r="J1886" s="126"/>
      <c r="K1886" s="125"/>
      <c r="L1886" s="125"/>
      <c r="M1886" s="125"/>
      <c r="N1886" s="125"/>
      <c r="O1886" s="125"/>
      <c r="P1886" s="125"/>
      <c r="Q1886" s="125"/>
      <c r="R1886" s="125"/>
      <c r="U1886" s="2"/>
      <c r="V1886" s="229"/>
    </row>
    <row r="1887" spans="1:22">
      <c r="A1887" s="125"/>
      <c r="B1887" s="125"/>
      <c r="C1887" s="125"/>
      <c r="D1887" s="125"/>
      <c r="E1887" s="125"/>
      <c r="F1887" s="125"/>
      <c r="G1887" s="211"/>
      <c r="H1887" s="126"/>
      <c r="I1887" s="126"/>
      <c r="J1887" s="126"/>
      <c r="K1887" s="125"/>
      <c r="L1887" s="125"/>
      <c r="M1887" s="125"/>
      <c r="N1887" s="125"/>
      <c r="O1887" s="125"/>
      <c r="P1887" s="125"/>
      <c r="Q1887" s="125"/>
      <c r="R1887" s="125"/>
      <c r="U1887" s="2"/>
      <c r="V1887" s="229"/>
    </row>
    <row r="1888" spans="1:22">
      <c r="A1888" s="125"/>
      <c r="B1888" s="125"/>
      <c r="C1888" s="125"/>
      <c r="D1888" s="125"/>
      <c r="E1888" s="125"/>
      <c r="F1888" s="125"/>
      <c r="G1888" s="211"/>
      <c r="H1888" s="126"/>
      <c r="I1888" s="126"/>
      <c r="J1888" s="126"/>
      <c r="K1888" s="125"/>
      <c r="L1888" s="125"/>
      <c r="M1888" s="125"/>
      <c r="N1888" s="125"/>
      <c r="O1888" s="125"/>
      <c r="P1888" s="125"/>
      <c r="Q1888" s="125"/>
      <c r="R1888" s="125"/>
      <c r="U1888" s="2"/>
      <c r="V1888" s="229"/>
    </row>
    <row r="1889" spans="1:22">
      <c r="A1889" s="125"/>
      <c r="B1889" s="125"/>
      <c r="C1889" s="125"/>
      <c r="D1889" s="125"/>
      <c r="E1889" s="125"/>
      <c r="F1889" s="125"/>
      <c r="G1889" s="211"/>
      <c r="H1889" s="126"/>
      <c r="I1889" s="126"/>
      <c r="J1889" s="126"/>
      <c r="K1889" s="125"/>
      <c r="L1889" s="125"/>
      <c r="M1889" s="125"/>
      <c r="N1889" s="125"/>
      <c r="O1889" s="125"/>
      <c r="P1889" s="125"/>
      <c r="Q1889" s="125"/>
      <c r="R1889" s="125"/>
      <c r="U1889" s="2"/>
      <c r="V1889" s="229"/>
    </row>
    <row r="1890" spans="1:22">
      <c r="A1890" s="125"/>
      <c r="B1890" s="125"/>
      <c r="C1890" s="125"/>
      <c r="D1890" s="125"/>
      <c r="E1890" s="125"/>
      <c r="F1890" s="125"/>
      <c r="G1890" s="211"/>
      <c r="H1890" s="126"/>
      <c r="I1890" s="126"/>
      <c r="J1890" s="126"/>
      <c r="K1890" s="125"/>
      <c r="L1890" s="125"/>
      <c r="M1890" s="125"/>
      <c r="N1890" s="125"/>
      <c r="O1890" s="125"/>
      <c r="P1890" s="125"/>
      <c r="Q1890" s="125"/>
      <c r="R1890" s="125"/>
      <c r="U1890" s="2"/>
      <c r="V1890" s="229"/>
    </row>
    <row r="1891" spans="1:22">
      <c r="A1891" s="125"/>
      <c r="B1891" s="125"/>
      <c r="C1891" s="125"/>
      <c r="D1891" s="125"/>
      <c r="E1891" s="125"/>
      <c r="F1891" s="125"/>
      <c r="G1891" s="211"/>
      <c r="H1891" s="126"/>
      <c r="I1891" s="126"/>
      <c r="J1891" s="126"/>
      <c r="K1891" s="125"/>
      <c r="L1891" s="125"/>
      <c r="M1891" s="125"/>
      <c r="N1891" s="125"/>
      <c r="O1891" s="125"/>
      <c r="P1891" s="125"/>
      <c r="Q1891" s="125"/>
      <c r="R1891" s="125"/>
      <c r="U1891" s="2"/>
      <c r="V1891" s="229"/>
    </row>
    <row r="1892" spans="1:22">
      <c r="A1892" s="125"/>
      <c r="B1892" s="125"/>
      <c r="C1892" s="125"/>
      <c r="D1892" s="125"/>
      <c r="E1892" s="125"/>
      <c r="F1892" s="125"/>
      <c r="G1892" s="211"/>
      <c r="H1892" s="126"/>
      <c r="I1892" s="126"/>
      <c r="J1892" s="126"/>
      <c r="K1892" s="125"/>
      <c r="L1892" s="125"/>
      <c r="M1892" s="125"/>
      <c r="N1892" s="125"/>
      <c r="O1892" s="125"/>
      <c r="P1892" s="125"/>
      <c r="Q1892" s="125"/>
      <c r="R1892" s="125"/>
      <c r="U1892" s="2"/>
      <c r="V1892" s="229"/>
    </row>
    <row r="1893" spans="1:22">
      <c r="A1893" s="125"/>
      <c r="B1893" s="125"/>
      <c r="C1893" s="125"/>
      <c r="D1893" s="125"/>
      <c r="E1893" s="125"/>
      <c r="F1893" s="125"/>
      <c r="G1893" s="211"/>
      <c r="H1893" s="126"/>
      <c r="I1893" s="126"/>
      <c r="J1893" s="126"/>
      <c r="K1893" s="125"/>
      <c r="L1893" s="125"/>
      <c r="M1893" s="125"/>
      <c r="N1893" s="125"/>
      <c r="O1893" s="125"/>
      <c r="P1893" s="125"/>
      <c r="Q1893" s="125"/>
      <c r="R1893" s="125"/>
      <c r="U1893" s="2"/>
      <c r="V1893" s="229"/>
    </row>
    <row r="1894" spans="1:22">
      <c r="A1894" s="125"/>
      <c r="B1894" s="125"/>
      <c r="C1894" s="125"/>
      <c r="D1894" s="125"/>
      <c r="E1894" s="125"/>
      <c r="F1894" s="125"/>
      <c r="G1894" s="211"/>
      <c r="H1894" s="126"/>
      <c r="I1894" s="126"/>
      <c r="J1894" s="126"/>
      <c r="K1894" s="125"/>
      <c r="L1894" s="125"/>
      <c r="M1894" s="125"/>
      <c r="N1894" s="125"/>
      <c r="O1894" s="125"/>
      <c r="P1894" s="125"/>
      <c r="Q1894" s="125"/>
      <c r="R1894" s="125"/>
      <c r="U1894" s="2"/>
      <c r="V1894" s="229"/>
    </row>
    <row r="1895" spans="1:22">
      <c r="A1895" s="125"/>
      <c r="B1895" s="125"/>
      <c r="C1895" s="125"/>
      <c r="D1895" s="125"/>
      <c r="E1895" s="125"/>
      <c r="F1895" s="125"/>
      <c r="G1895" s="211"/>
      <c r="H1895" s="126"/>
      <c r="I1895" s="126"/>
      <c r="J1895" s="126"/>
      <c r="K1895" s="125"/>
      <c r="L1895" s="125"/>
      <c r="M1895" s="125"/>
      <c r="N1895" s="125"/>
      <c r="O1895" s="125"/>
      <c r="P1895" s="125"/>
      <c r="Q1895" s="125"/>
      <c r="R1895" s="125"/>
      <c r="U1895" s="2"/>
      <c r="V1895" s="229"/>
    </row>
    <row r="1896" spans="1:22">
      <c r="A1896" s="125"/>
      <c r="B1896" s="125"/>
      <c r="C1896" s="125"/>
      <c r="D1896" s="125"/>
      <c r="E1896" s="125"/>
      <c r="F1896" s="125"/>
      <c r="G1896" s="211"/>
      <c r="H1896" s="126"/>
      <c r="I1896" s="126"/>
      <c r="J1896" s="126"/>
      <c r="K1896" s="125"/>
      <c r="L1896" s="125"/>
      <c r="M1896" s="125"/>
      <c r="N1896" s="125"/>
      <c r="O1896" s="125"/>
      <c r="P1896" s="125"/>
      <c r="Q1896" s="125"/>
      <c r="R1896" s="125"/>
      <c r="U1896" s="2"/>
      <c r="V1896" s="229"/>
    </row>
    <row r="1897" spans="1:22">
      <c r="A1897" s="125"/>
      <c r="B1897" s="125"/>
      <c r="C1897" s="125"/>
      <c r="D1897" s="125"/>
      <c r="E1897" s="125"/>
      <c r="F1897" s="125"/>
      <c r="G1897" s="211"/>
      <c r="H1897" s="126"/>
      <c r="I1897" s="126"/>
      <c r="J1897" s="126"/>
      <c r="K1897" s="125"/>
      <c r="L1897" s="125"/>
      <c r="M1897" s="125"/>
      <c r="N1897" s="125"/>
      <c r="O1897" s="125"/>
      <c r="P1897" s="125"/>
      <c r="Q1897" s="125"/>
      <c r="R1897" s="125"/>
      <c r="U1897" s="2"/>
      <c r="V1897" s="229"/>
    </row>
    <row r="1898" spans="1:22">
      <c r="A1898" s="125"/>
      <c r="B1898" s="125"/>
      <c r="C1898" s="125"/>
      <c r="D1898" s="125"/>
      <c r="E1898" s="125"/>
      <c r="F1898" s="125"/>
      <c r="G1898" s="211"/>
      <c r="H1898" s="126"/>
      <c r="I1898" s="126"/>
      <c r="J1898" s="126"/>
      <c r="K1898" s="125"/>
      <c r="L1898" s="125"/>
      <c r="M1898" s="125"/>
      <c r="N1898" s="125"/>
      <c r="O1898" s="125"/>
      <c r="P1898" s="125"/>
      <c r="Q1898" s="125"/>
      <c r="R1898" s="125"/>
      <c r="U1898" s="2"/>
      <c r="V1898" s="229"/>
    </row>
    <row r="1899" spans="1:22">
      <c r="A1899" s="125"/>
      <c r="B1899" s="125"/>
      <c r="C1899" s="125"/>
      <c r="D1899" s="125"/>
      <c r="E1899" s="125"/>
      <c r="F1899" s="125"/>
      <c r="G1899" s="211"/>
      <c r="H1899" s="126"/>
      <c r="I1899" s="126"/>
      <c r="J1899" s="126"/>
      <c r="K1899" s="125"/>
      <c r="L1899" s="125"/>
      <c r="M1899" s="125"/>
      <c r="N1899" s="125"/>
      <c r="O1899" s="125"/>
      <c r="P1899" s="125"/>
      <c r="Q1899" s="125"/>
      <c r="R1899" s="125"/>
      <c r="U1899" s="2"/>
      <c r="V1899" s="229"/>
    </row>
    <row r="1900" spans="1:22">
      <c r="A1900" s="125"/>
      <c r="B1900" s="125"/>
      <c r="C1900" s="125"/>
      <c r="D1900" s="125"/>
      <c r="E1900" s="125"/>
      <c r="F1900" s="125"/>
      <c r="G1900" s="211"/>
      <c r="H1900" s="126"/>
      <c r="I1900" s="126"/>
      <c r="J1900" s="126"/>
      <c r="K1900" s="125"/>
      <c r="L1900" s="125"/>
      <c r="M1900" s="125"/>
      <c r="N1900" s="125"/>
      <c r="O1900" s="125"/>
      <c r="P1900" s="125"/>
      <c r="Q1900" s="125"/>
      <c r="R1900" s="125"/>
      <c r="U1900" s="2"/>
      <c r="V1900" s="229"/>
    </row>
    <row r="1901" spans="1:22">
      <c r="A1901" s="125"/>
      <c r="B1901" s="125"/>
      <c r="C1901" s="125"/>
      <c r="D1901" s="125"/>
      <c r="E1901" s="125"/>
      <c r="F1901" s="125"/>
      <c r="G1901" s="211"/>
      <c r="H1901" s="126"/>
      <c r="I1901" s="126"/>
      <c r="J1901" s="126"/>
      <c r="K1901" s="125"/>
      <c r="L1901" s="125"/>
      <c r="M1901" s="125"/>
      <c r="N1901" s="125"/>
      <c r="O1901" s="125"/>
      <c r="P1901" s="125"/>
      <c r="Q1901" s="125"/>
      <c r="R1901" s="125"/>
      <c r="U1901" s="2"/>
      <c r="V1901" s="229"/>
    </row>
    <row r="1902" spans="1:22">
      <c r="A1902" s="125"/>
      <c r="B1902" s="125"/>
      <c r="C1902" s="125"/>
      <c r="D1902" s="125"/>
      <c r="E1902" s="125"/>
      <c r="F1902" s="125"/>
      <c r="G1902" s="211"/>
      <c r="H1902" s="126"/>
      <c r="I1902" s="126"/>
      <c r="J1902" s="126"/>
      <c r="K1902" s="125"/>
      <c r="L1902" s="125"/>
      <c r="M1902" s="125"/>
      <c r="N1902" s="125"/>
      <c r="O1902" s="125"/>
      <c r="P1902" s="125"/>
      <c r="Q1902" s="125"/>
      <c r="R1902" s="125"/>
      <c r="U1902" s="2"/>
      <c r="V1902" s="229"/>
    </row>
    <row r="1903" spans="1:22">
      <c r="A1903" s="125"/>
      <c r="B1903" s="125"/>
      <c r="C1903" s="125"/>
      <c r="D1903" s="125"/>
      <c r="E1903" s="125"/>
      <c r="F1903" s="125"/>
      <c r="G1903" s="211"/>
      <c r="H1903" s="126"/>
      <c r="I1903" s="126"/>
      <c r="J1903" s="126"/>
      <c r="K1903" s="125"/>
      <c r="L1903" s="125"/>
      <c r="M1903" s="125"/>
      <c r="N1903" s="125"/>
      <c r="O1903" s="125"/>
      <c r="P1903" s="125"/>
      <c r="Q1903" s="125"/>
      <c r="R1903" s="125"/>
      <c r="U1903" s="2"/>
      <c r="V1903" s="229"/>
    </row>
    <row r="1904" spans="1:22">
      <c r="A1904" s="125"/>
      <c r="B1904" s="125"/>
      <c r="C1904" s="125"/>
      <c r="D1904" s="125"/>
      <c r="E1904" s="125"/>
      <c r="F1904" s="125"/>
      <c r="G1904" s="211"/>
      <c r="H1904" s="126"/>
      <c r="I1904" s="126"/>
      <c r="J1904" s="126"/>
      <c r="K1904" s="125"/>
      <c r="L1904" s="125"/>
      <c r="M1904" s="125"/>
      <c r="N1904" s="125"/>
      <c r="O1904" s="125"/>
      <c r="P1904" s="125"/>
      <c r="Q1904" s="125"/>
      <c r="R1904" s="125"/>
      <c r="U1904" s="2"/>
      <c r="V1904" s="229"/>
    </row>
    <row r="1905" spans="1:22">
      <c r="A1905" s="125"/>
      <c r="B1905" s="125"/>
      <c r="C1905" s="125"/>
      <c r="D1905" s="125"/>
      <c r="E1905" s="125"/>
      <c r="F1905" s="125"/>
      <c r="G1905" s="211"/>
      <c r="H1905" s="126"/>
      <c r="I1905" s="126"/>
      <c r="J1905" s="126"/>
      <c r="K1905" s="125"/>
      <c r="L1905" s="125"/>
      <c r="M1905" s="125"/>
      <c r="N1905" s="125"/>
      <c r="O1905" s="125"/>
      <c r="P1905" s="125"/>
      <c r="Q1905" s="125"/>
      <c r="R1905" s="125"/>
      <c r="U1905" s="2"/>
      <c r="V1905" s="229"/>
    </row>
    <row r="1906" spans="1:22">
      <c r="A1906" s="125"/>
      <c r="B1906" s="125"/>
      <c r="C1906" s="125"/>
      <c r="D1906" s="125"/>
      <c r="E1906" s="125"/>
      <c r="F1906" s="125"/>
      <c r="G1906" s="211"/>
      <c r="H1906" s="126"/>
      <c r="I1906" s="126"/>
      <c r="J1906" s="126"/>
      <c r="K1906" s="125"/>
      <c r="L1906" s="125"/>
      <c r="M1906" s="125"/>
      <c r="N1906" s="125"/>
      <c r="O1906" s="125"/>
      <c r="P1906" s="125"/>
      <c r="Q1906" s="125"/>
      <c r="R1906" s="125"/>
      <c r="U1906" s="2"/>
      <c r="V1906" s="229"/>
    </row>
    <row r="1907" spans="1:22">
      <c r="A1907" s="125"/>
      <c r="B1907" s="125"/>
      <c r="C1907" s="125"/>
      <c r="D1907" s="125"/>
      <c r="E1907" s="125"/>
      <c r="F1907" s="125"/>
      <c r="G1907" s="211"/>
      <c r="H1907" s="126"/>
      <c r="I1907" s="126"/>
      <c r="J1907" s="126"/>
      <c r="K1907" s="125"/>
      <c r="L1907" s="125"/>
      <c r="M1907" s="125"/>
      <c r="N1907" s="125"/>
      <c r="O1907" s="125"/>
      <c r="P1907" s="125"/>
      <c r="Q1907" s="125"/>
      <c r="R1907" s="125"/>
      <c r="U1907" s="2"/>
      <c r="V1907" s="229"/>
    </row>
    <row r="1908" spans="1:22">
      <c r="A1908" s="125"/>
      <c r="B1908" s="125"/>
      <c r="C1908" s="125"/>
      <c r="D1908" s="125"/>
      <c r="E1908" s="125"/>
      <c r="F1908" s="125"/>
      <c r="G1908" s="211"/>
      <c r="H1908" s="126"/>
      <c r="I1908" s="126"/>
      <c r="J1908" s="126"/>
      <c r="K1908" s="125"/>
      <c r="L1908" s="125"/>
      <c r="M1908" s="125"/>
      <c r="N1908" s="125"/>
      <c r="O1908" s="125"/>
      <c r="P1908" s="125"/>
      <c r="Q1908" s="125"/>
      <c r="R1908" s="125"/>
      <c r="U1908" s="2"/>
      <c r="V1908" s="229"/>
    </row>
    <row r="1909" spans="1:22">
      <c r="A1909" s="125"/>
      <c r="B1909" s="125"/>
      <c r="C1909" s="125"/>
      <c r="D1909" s="125"/>
      <c r="E1909" s="125"/>
      <c r="F1909" s="125"/>
      <c r="G1909" s="211"/>
      <c r="H1909" s="126"/>
      <c r="I1909" s="126"/>
      <c r="J1909" s="126"/>
      <c r="K1909" s="125"/>
      <c r="L1909" s="125"/>
      <c r="M1909" s="125"/>
      <c r="N1909" s="125"/>
      <c r="O1909" s="125"/>
      <c r="P1909" s="125"/>
      <c r="Q1909" s="125"/>
      <c r="R1909" s="125"/>
      <c r="U1909" s="2"/>
      <c r="V1909" s="229"/>
    </row>
    <row r="1910" spans="1:22">
      <c r="A1910" s="125"/>
      <c r="B1910" s="125"/>
      <c r="C1910" s="125"/>
      <c r="D1910" s="125"/>
      <c r="E1910" s="125"/>
      <c r="F1910" s="125"/>
      <c r="G1910" s="211"/>
      <c r="H1910" s="126"/>
      <c r="I1910" s="126"/>
      <c r="J1910" s="126"/>
      <c r="K1910" s="125"/>
      <c r="L1910" s="125"/>
      <c r="M1910" s="125"/>
      <c r="N1910" s="125"/>
      <c r="O1910" s="125"/>
      <c r="P1910" s="125"/>
      <c r="Q1910" s="125"/>
      <c r="R1910" s="125"/>
      <c r="U1910" s="2"/>
      <c r="V1910" s="229"/>
    </row>
    <row r="1911" spans="1:22">
      <c r="A1911" s="125"/>
      <c r="B1911" s="125"/>
      <c r="C1911" s="125"/>
      <c r="D1911" s="125"/>
      <c r="E1911" s="125"/>
      <c r="F1911" s="125"/>
      <c r="G1911" s="211"/>
      <c r="H1911" s="126"/>
      <c r="I1911" s="126"/>
      <c r="J1911" s="126"/>
      <c r="K1911" s="125"/>
      <c r="L1911" s="125"/>
      <c r="M1911" s="125"/>
      <c r="N1911" s="125"/>
      <c r="O1911" s="125"/>
      <c r="P1911" s="125"/>
      <c r="Q1911" s="125"/>
      <c r="R1911" s="125"/>
      <c r="U1911" s="2"/>
      <c r="V1911" s="229"/>
    </row>
    <row r="1912" spans="1:22">
      <c r="A1912" s="125"/>
      <c r="B1912" s="125"/>
      <c r="C1912" s="125"/>
      <c r="D1912" s="125"/>
      <c r="E1912" s="125"/>
      <c r="F1912" s="125"/>
      <c r="G1912" s="211"/>
      <c r="H1912" s="126"/>
      <c r="I1912" s="126"/>
      <c r="J1912" s="126"/>
      <c r="K1912" s="125"/>
      <c r="L1912" s="125"/>
      <c r="M1912" s="125"/>
      <c r="N1912" s="125"/>
      <c r="O1912" s="125"/>
      <c r="P1912" s="125"/>
      <c r="Q1912" s="125"/>
      <c r="R1912" s="125"/>
      <c r="U1912" s="2"/>
      <c r="V1912" s="229"/>
    </row>
    <row r="1913" spans="1:22">
      <c r="A1913" s="125"/>
      <c r="B1913" s="125"/>
      <c r="C1913" s="125"/>
      <c r="D1913" s="125"/>
      <c r="E1913" s="125"/>
      <c r="F1913" s="125"/>
      <c r="G1913" s="211"/>
      <c r="H1913" s="126"/>
      <c r="I1913" s="126"/>
      <c r="J1913" s="126"/>
      <c r="K1913" s="125"/>
      <c r="L1913" s="125"/>
      <c r="M1913" s="125"/>
      <c r="N1913" s="125"/>
      <c r="O1913" s="125"/>
      <c r="P1913" s="125"/>
      <c r="Q1913" s="125"/>
      <c r="R1913" s="125"/>
      <c r="U1913" s="2"/>
      <c r="V1913" s="229"/>
    </row>
    <row r="1914" spans="1:22">
      <c r="A1914" s="125"/>
      <c r="B1914" s="125"/>
      <c r="C1914" s="125"/>
      <c r="D1914" s="125"/>
      <c r="E1914" s="125"/>
      <c r="F1914" s="125"/>
      <c r="G1914" s="211"/>
      <c r="H1914" s="126"/>
      <c r="I1914" s="126"/>
      <c r="J1914" s="126"/>
      <c r="K1914" s="125"/>
      <c r="L1914" s="125"/>
      <c r="M1914" s="125"/>
      <c r="N1914" s="125"/>
      <c r="O1914" s="125"/>
      <c r="P1914" s="125"/>
      <c r="Q1914" s="125"/>
      <c r="R1914" s="125"/>
      <c r="U1914" s="2"/>
      <c r="V1914" s="229"/>
    </row>
    <row r="1915" spans="1:22">
      <c r="A1915" s="125"/>
      <c r="B1915" s="125"/>
      <c r="C1915" s="125"/>
      <c r="D1915" s="125"/>
      <c r="E1915" s="125"/>
      <c r="F1915" s="125"/>
      <c r="G1915" s="211"/>
      <c r="H1915" s="126"/>
      <c r="I1915" s="126"/>
      <c r="J1915" s="126"/>
      <c r="K1915" s="125"/>
      <c r="L1915" s="125"/>
      <c r="M1915" s="125"/>
      <c r="N1915" s="125"/>
      <c r="O1915" s="125"/>
      <c r="P1915" s="125"/>
      <c r="Q1915" s="125"/>
      <c r="R1915" s="125"/>
      <c r="U1915" s="2"/>
      <c r="V1915" s="229"/>
    </row>
    <row r="1916" spans="1:22">
      <c r="A1916" s="125"/>
      <c r="B1916" s="125"/>
      <c r="C1916" s="125"/>
      <c r="D1916" s="125"/>
      <c r="E1916" s="125"/>
      <c r="F1916" s="125"/>
      <c r="G1916" s="211"/>
      <c r="H1916" s="126"/>
      <c r="I1916" s="126"/>
      <c r="J1916" s="126"/>
      <c r="K1916" s="125"/>
      <c r="L1916" s="125"/>
      <c r="M1916" s="125"/>
      <c r="N1916" s="125"/>
      <c r="O1916" s="125"/>
      <c r="P1916" s="125"/>
      <c r="Q1916" s="125"/>
      <c r="R1916" s="125"/>
      <c r="U1916" s="2"/>
      <c r="V1916" s="229"/>
    </row>
    <row r="1917" spans="1:22">
      <c r="A1917" s="125"/>
      <c r="B1917" s="125"/>
      <c r="C1917" s="125"/>
      <c r="D1917" s="125"/>
      <c r="E1917" s="125"/>
      <c r="F1917" s="125"/>
      <c r="G1917" s="211"/>
      <c r="H1917" s="126"/>
      <c r="I1917" s="126"/>
      <c r="J1917" s="126"/>
      <c r="K1917" s="125"/>
      <c r="L1917" s="125"/>
      <c r="M1917" s="125"/>
      <c r="N1917" s="125"/>
      <c r="O1917" s="125"/>
      <c r="P1917" s="125"/>
      <c r="Q1917" s="125"/>
      <c r="R1917" s="125"/>
      <c r="U1917" s="2"/>
      <c r="V1917" s="229"/>
    </row>
    <row r="1918" spans="1:22">
      <c r="A1918" s="125"/>
      <c r="B1918" s="125"/>
      <c r="C1918" s="125"/>
      <c r="D1918" s="125"/>
      <c r="E1918" s="125"/>
      <c r="F1918" s="125"/>
      <c r="G1918" s="211"/>
      <c r="H1918" s="126"/>
      <c r="I1918" s="126"/>
      <c r="J1918" s="126"/>
      <c r="K1918" s="125"/>
      <c r="L1918" s="125"/>
      <c r="M1918" s="125"/>
      <c r="N1918" s="125"/>
      <c r="O1918" s="125"/>
      <c r="P1918" s="125"/>
      <c r="Q1918" s="125"/>
      <c r="R1918" s="125"/>
      <c r="U1918" s="2"/>
      <c r="V1918" s="229"/>
    </row>
    <row r="1919" spans="1:22">
      <c r="A1919" s="125"/>
      <c r="B1919" s="125"/>
      <c r="C1919" s="125"/>
      <c r="D1919" s="125"/>
      <c r="E1919" s="125"/>
      <c r="F1919" s="125"/>
      <c r="G1919" s="211"/>
      <c r="H1919" s="126"/>
      <c r="I1919" s="126"/>
      <c r="J1919" s="126"/>
      <c r="K1919" s="125"/>
      <c r="L1919" s="125"/>
      <c r="M1919" s="125"/>
      <c r="N1919" s="125"/>
      <c r="O1919" s="125"/>
      <c r="P1919" s="125"/>
      <c r="Q1919" s="125"/>
      <c r="R1919" s="125"/>
      <c r="U1919" s="2"/>
      <c r="V1919" s="229"/>
    </row>
    <row r="1920" spans="1:22">
      <c r="A1920" s="125"/>
      <c r="B1920" s="125"/>
      <c r="C1920" s="125"/>
      <c r="D1920" s="125"/>
      <c r="E1920" s="125"/>
      <c r="F1920" s="125"/>
      <c r="G1920" s="211"/>
      <c r="H1920" s="126"/>
      <c r="I1920" s="126"/>
      <c r="J1920" s="126"/>
      <c r="K1920" s="125"/>
      <c r="L1920" s="125"/>
      <c r="M1920" s="125"/>
      <c r="N1920" s="125"/>
      <c r="O1920" s="125"/>
      <c r="P1920" s="125"/>
      <c r="Q1920" s="125"/>
      <c r="R1920" s="125"/>
      <c r="U1920" s="2"/>
      <c r="V1920" s="229"/>
    </row>
    <row r="1921" spans="1:22">
      <c r="A1921" s="125"/>
      <c r="B1921" s="125"/>
      <c r="C1921" s="125"/>
      <c r="D1921" s="125"/>
      <c r="E1921" s="125"/>
      <c r="F1921" s="125"/>
      <c r="G1921" s="211"/>
      <c r="H1921" s="126"/>
      <c r="I1921" s="126"/>
      <c r="J1921" s="126"/>
      <c r="K1921" s="125"/>
      <c r="L1921" s="125"/>
      <c r="M1921" s="125"/>
      <c r="N1921" s="125"/>
      <c r="O1921" s="125"/>
      <c r="P1921" s="125"/>
      <c r="Q1921" s="125"/>
      <c r="R1921" s="125"/>
      <c r="U1921" s="2"/>
      <c r="V1921" s="229"/>
    </row>
    <row r="1922" spans="1:22">
      <c r="A1922" s="125"/>
      <c r="B1922" s="125"/>
      <c r="C1922" s="125"/>
      <c r="D1922" s="125"/>
      <c r="E1922" s="125"/>
      <c r="F1922" s="125"/>
      <c r="G1922" s="211"/>
      <c r="H1922" s="126"/>
      <c r="I1922" s="126"/>
      <c r="J1922" s="126"/>
      <c r="K1922" s="125"/>
      <c r="L1922" s="125"/>
      <c r="M1922" s="125"/>
      <c r="N1922" s="125"/>
      <c r="O1922" s="125"/>
      <c r="P1922" s="125"/>
      <c r="Q1922" s="125"/>
      <c r="R1922" s="125"/>
      <c r="U1922" s="2"/>
      <c r="V1922" s="229"/>
    </row>
    <row r="1923" spans="1:22">
      <c r="A1923" s="125"/>
      <c r="B1923" s="125"/>
      <c r="C1923" s="125"/>
      <c r="D1923" s="125"/>
      <c r="E1923" s="125"/>
      <c r="F1923" s="125"/>
      <c r="G1923" s="211"/>
      <c r="H1923" s="126"/>
      <c r="I1923" s="126"/>
      <c r="J1923" s="126"/>
      <c r="K1923" s="125"/>
      <c r="L1923" s="125"/>
      <c r="M1923" s="125"/>
      <c r="N1923" s="125"/>
      <c r="O1923" s="125"/>
      <c r="P1923" s="125"/>
      <c r="Q1923" s="125"/>
      <c r="R1923" s="125"/>
      <c r="U1923" s="2"/>
      <c r="V1923" s="229"/>
    </row>
    <row r="1924" spans="1:22">
      <c r="A1924" s="125"/>
      <c r="B1924" s="125"/>
      <c r="C1924" s="125"/>
      <c r="D1924" s="125"/>
      <c r="E1924" s="125"/>
      <c r="F1924" s="125"/>
      <c r="G1924" s="211"/>
      <c r="H1924" s="126"/>
      <c r="I1924" s="126"/>
      <c r="J1924" s="126"/>
      <c r="K1924" s="125"/>
      <c r="L1924" s="125"/>
      <c r="M1924" s="125"/>
      <c r="N1924" s="125"/>
      <c r="O1924" s="125"/>
      <c r="P1924" s="125"/>
      <c r="Q1924" s="125"/>
      <c r="R1924" s="125"/>
      <c r="U1924" s="2"/>
      <c r="V1924" s="229"/>
    </row>
    <row r="1925" spans="1:22">
      <c r="A1925" s="125"/>
      <c r="B1925" s="125"/>
      <c r="C1925" s="125"/>
      <c r="D1925" s="125"/>
      <c r="E1925" s="125"/>
      <c r="F1925" s="125"/>
      <c r="G1925" s="211"/>
      <c r="H1925" s="126"/>
      <c r="I1925" s="126"/>
      <c r="J1925" s="126"/>
      <c r="K1925" s="125"/>
      <c r="L1925" s="125"/>
      <c r="M1925" s="125"/>
      <c r="N1925" s="125"/>
      <c r="O1925" s="125"/>
      <c r="P1925" s="125"/>
      <c r="Q1925" s="125"/>
      <c r="R1925" s="125"/>
      <c r="U1925" s="2"/>
      <c r="V1925" s="229"/>
    </row>
    <row r="1926" spans="1:22">
      <c r="A1926" s="125"/>
      <c r="B1926" s="125"/>
      <c r="C1926" s="125"/>
      <c r="D1926" s="125"/>
      <c r="E1926" s="125"/>
      <c r="F1926" s="125"/>
      <c r="G1926" s="211"/>
      <c r="H1926" s="126"/>
      <c r="I1926" s="126"/>
      <c r="J1926" s="126"/>
      <c r="K1926" s="125"/>
      <c r="L1926" s="125"/>
      <c r="M1926" s="125"/>
      <c r="N1926" s="125"/>
      <c r="O1926" s="125"/>
      <c r="P1926" s="125"/>
      <c r="Q1926" s="125"/>
      <c r="R1926" s="125"/>
      <c r="U1926" s="2"/>
      <c r="V1926" s="229"/>
    </row>
    <row r="1927" spans="1:22">
      <c r="A1927" s="125"/>
      <c r="B1927" s="125"/>
      <c r="C1927" s="125"/>
      <c r="D1927" s="125"/>
      <c r="E1927" s="125"/>
      <c r="F1927" s="125"/>
      <c r="G1927" s="211"/>
      <c r="H1927" s="126"/>
      <c r="I1927" s="126"/>
      <c r="J1927" s="126"/>
      <c r="K1927" s="125"/>
      <c r="L1927" s="125"/>
      <c r="M1927" s="125"/>
      <c r="N1927" s="125"/>
      <c r="O1927" s="125"/>
      <c r="P1927" s="125"/>
      <c r="Q1927" s="125"/>
      <c r="R1927" s="125"/>
      <c r="U1927" s="2"/>
      <c r="V1927" s="229"/>
    </row>
    <row r="1928" spans="1:22">
      <c r="A1928" s="125"/>
      <c r="B1928" s="125"/>
      <c r="C1928" s="125"/>
      <c r="D1928" s="125"/>
      <c r="E1928" s="125"/>
      <c r="F1928" s="125"/>
      <c r="G1928" s="211"/>
      <c r="H1928" s="126"/>
      <c r="I1928" s="126"/>
      <c r="J1928" s="126"/>
      <c r="K1928" s="125"/>
      <c r="L1928" s="125"/>
      <c r="M1928" s="125"/>
      <c r="N1928" s="125"/>
      <c r="O1928" s="125"/>
      <c r="P1928" s="125"/>
      <c r="Q1928" s="125"/>
      <c r="R1928" s="125"/>
      <c r="U1928" s="2"/>
      <c r="V1928" s="229"/>
    </row>
    <row r="1929" spans="1:22">
      <c r="A1929" s="125"/>
      <c r="B1929" s="125"/>
      <c r="C1929" s="125"/>
      <c r="D1929" s="125"/>
      <c r="E1929" s="125"/>
      <c r="F1929" s="125"/>
      <c r="G1929" s="211"/>
      <c r="H1929" s="126"/>
      <c r="I1929" s="126"/>
      <c r="J1929" s="126"/>
      <c r="K1929" s="125"/>
      <c r="L1929" s="125"/>
      <c r="M1929" s="125"/>
      <c r="N1929" s="125"/>
      <c r="O1929" s="125"/>
      <c r="P1929" s="125"/>
      <c r="Q1929" s="125"/>
      <c r="R1929" s="125"/>
      <c r="U1929" s="2"/>
      <c r="V1929" s="229"/>
    </row>
    <row r="1930" spans="1:22">
      <c r="A1930" s="125"/>
      <c r="B1930" s="125"/>
      <c r="C1930" s="125"/>
      <c r="D1930" s="125"/>
      <c r="E1930" s="125"/>
      <c r="F1930" s="125"/>
      <c r="G1930" s="211"/>
      <c r="H1930" s="126"/>
      <c r="I1930" s="126"/>
      <c r="J1930" s="126"/>
      <c r="K1930" s="125"/>
      <c r="L1930" s="125"/>
      <c r="M1930" s="125"/>
      <c r="N1930" s="125"/>
      <c r="O1930" s="125"/>
      <c r="P1930" s="125"/>
      <c r="Q1930" s="125"/>
      <c r="R1930" s="125"/>
      <c r="U1930" s="2"/>
      <c r="V1930" s="229"/>
    </row>
    <row r="1931" spans="1:22">
      <c r="A1931" s="125"/>
      <c r="B1931" s="125"/>
      <c r="C1931" s="125"/>
      <c r="D1931" s="125"/>
      <c r="E1931" s="125"/>
      <c r="F1931" s="125"/>
      <c r="G1931" s="211"/>
      <c r="H1931" s="126"/>
      <c r="I1931" s="126"/>
      <c r="J1931" s="126"/>
      <c r="K1931" s="125"/>
      <c r="L1931" s="125"/>
      <c r="M1931" s="125"/>
      <c r="N1931" s="125"/>
      <c r="O1931" s="125"/>
      <c r="P1931" s="125"/>
      <c r="Q1931" s="125"/>
      <c r="R1931" s="125"/>
      <c r="U1931" s="2"/>
      <c r="V1931" s="229"/>
    </row>
    <row r="1932" spans="1:22">
      <c r="A1932" s="125"/>
      <c r="B1932" s="125"/>
      <c r="C1932" s="125"/>
      <c r="D1932" s="125"/>
      <c r="E1932" s="125"/>
      <c r="F1932" s="125"/>
      <c r="G1932" s="211"/>
      <c r="H1932" s="126"/>
      <c r="I1932" s="126"/>
      <c r="J1932" s="126"/>
      <c r="K1932" s="125"/>
      <c r="L1932" s="125"/>
      <c r="M1932" s="125"/>
      <c r="N1932" s="125"/>
      <c r="O1932" s="125"/>
      <c r="P1932" s="125"/>
      <c r="Q1932" s="125"/>
      <c r="R1932" s="125"/>
      <c r="U1932" s="2"/>
      <c r="V1932" s="229"/>
    </row>
    <row r="1933" spans="1:22">
      <c r="A1933" s="125"/>
      <c r="B1933" s="125"/>
      <c r="C1933" s="125"/>
      <c r="D1933" s="125"/>
      <c r="E1933" s="125"/>
      <c r="F1933" s="125"/>
      <c r="G1933" s="211"/>
      <c r="H1933" s="126"/>
      <c r="I1933" s="126"/>
      <c r="J1933" s="126"/>
      <c r="K1933" s="125"/>
      <c r="L1933" s="125"/>
      <c r="M1933" s="125"/>
      <c r="N1933" s="125"/>
      <c r="O1933" s="125"/>
      <c r="P1933" s="125"/>
      <c r="Q1933" s="125"/>
      <c r="R1933" s="125"/>
      <c r="U1933" s="2"/>
      <c r="V1933" s="229"/>
    </row>
    <row r="1934" spans="1:22">
      <c r="A1934" s="125"/>
      <c r="B1934" s="125"/>
      <c r="C1934" s="125"/>
      <c r="D1934" s="125"/>
      <c r="E1934" s="125"/>
      <c r="F1934" s="125"/>
      <c r="G1934" s="211"/>
      <c r="H1934" s="126"/>
      <c r="I1934" s="126"/>
      <c r="J1934" s="126"/>
      <c r="K1934" s="125"/>
      <c r="L1934" s="125"/>
      <c r="M1934" s="125"/>
      <c r="N1934" s="125"/>
      <c r="O1934" s="125"/>
      <c r="P1934" s="125"/>
      <c r="Q1934" s="125"/>
      <c r="R1934" s="125"/>
      <c r="U1934" s="2"/>
      <c r="V1934" s="229"/>
    </row>
    <row r="1935" spans="1:22">
      <c r="A1935" s="125"/>
      <c r="B1935" s="125"/>
      <c r="C1935" s="125"/>
      <c r="D1935" s="125"/>
      <c r="E1935" s="125"/>
      <c r="F1935" s="125"/>
      <c r="G1935" s="211"/>
      <c r="H1935" s="126"/>
      <c r="I1935" s="126"/>
      <c r="J1935" s="126"/>
      <c r="K1935" s="125"/>
      <c r="L1935" s="125"/>
      <c r="M1935" s="125"/>
      <c r="N1935" s="125"/>
      <c r="O1935" s="125"/>
      <c r="P1935" s="125"/>
      <c r="Q1935" s="125"/>
      <c r="R1935" s="125"/>
      <c r="U1935" s="2"/>
      <c r="V1935" s="229"/>
    </row>
    <row r="1936" spans="1:22">
      <c r="A1936" s="125"/>
      <c r="B1936" s="125"/>
      <c r="C1936" s="125"/>
      <c r="D1936" s="125"/>
      <c r="E1936" s="125"/>
      <c r="F1936" s="125"/>
      <c r="G1936" s="211"/>
      <c r="H1936" s="126"/>
      <c r="I1936" s="126"/>
      <c r="J1936" s="126"/>
      <c r="K1936" s="125"/>
      <c r="L1936" s="125"/>
      <c r="M1936" s="125"/>
      <c r="N1936" s="125"/>
      <c r="O1936" s="125"/>
      <c r="P1936" s="125"/>
      <c r="Q1936" s="125"/>
      <c r="R1936" s="125"/>
      <c r="U1936" s="2"/>
      <c r="V1936" s="229"/>
    </row>
    <row r="1937" spans="1:22">
      <c r="A1937" s="125"/>
      <c r="B1937" s="125"/>
      <c r="C1937" s="125"/>
      <c r="D1937" s="125"/>
      <c r="E1937" s="125"/>
      <c r="F1937" s="125"/>
      <c r="G1937" s="211"/>
      <c r="H1937" s="126"/>
      <c r="I1937" s="126"/>
      <c r="J1937" s="126"/>
      <c r="K1937" s="125"/>
      <c r="L1937" s="125"/>
      <c r="M1937" s="125"/>
      <c r="N1937" s="125"/>
      <c r="O1937" s="125"/>
      <c r="P1937" s="125"/>
      <c r="Q1937" s="125"/>
      <c r="R1937" s="125"/>
      <c r="U1937" s="2"/>
      <c r="V1937" s="229"/>
    </row>
    <row r="1938" spans="1:22">
      <c r="A1938" s="125"/>
      <c r="B1938" s="125"/>
      <c r="C1938" s="125"/>
      <c r="D1938" s="125"/>
      <c r="E1938" s="125"/>
      <c r="F1938" s="125"/>
      <c r="G1938" s="211"/>
      <c r="H1938" s="126"/>
      <c r="I1938" s="126"/>
      <c r="J1938" s="126"/>
      <c r="K1938" s="125"/>
      <c r="L1938" s="125"/>
      <c r="M1938" s="125"/>
      <c r="N1938" s="125"/>
      <c r="O1938" s="125"/>
      <c r="P1938" s="125"/>
      <c r="Q1938" s="125"/>
      <c r="R1938" s="125"/>
      <c r="U1938" s="2"/>
      <c r="V1938" s="229"/>
    </row>
    <row r="1939" spans="1:22">
      <c r="A1939" s="125"/>
      <c r="B1939" s="125"/>
      <c r="C1939" s="125"/>
      <c r="D1939" s="125"/>
      <c r="E1939" s="125"/>
      <c r="F1939" s="125"/>
      <c r="G1939" s="211"/>
      <c r="H1939" s="126"/>
      <c r="I1939" s="126"/>
      <c r="J1939" s="126"/>
      <c r="K1939" s="125"/>
      <c r="L1939" s="125"/>
      <c r="M1939" s="125"/>
      <c r="N1939" s="125"/>
      <c r="O1939" s="125"/>
      <c r="P1939" s="125"/>
      <c r="Q1939" s="125"/>
      <c r="R1939" s="125"/>
      <c r="U1939" s="2"/>
      <c r="V1939" s="229"/>
    </row>
    <row r="1940" spans="1:22">
      <c r="A1940" s="125"/>
      <c r="B1940" s="125"/>
      <c r="C1940" s="125"/>
      <c r="D1940" s="125"/>
      <c r="E1940" s="125"/>
      <c r="F1940" s="125"/>
      <c r="G1940" s="211"/>
      <c r="H1940" s="126"/>
      <c r="I1940" s="126"/>
      <c r="J1940" s="126"/>
      <c r="K1940" s="125"/>
      <c r="L1940" s="125"/>
      <c r="M1940" s="125"/>
      <c r="N1940" s="125"/>
      <c r="O1940" s="125"/>
      <c r="P1940" s="125"/>
      <c r="Q1940" s="125"/>
      <c r="R1940" s="125"/>
      <c r="U1940" s="2"/>
      <c r="V1940" s="229"/>
    </row>
    <row r="1941" spans="1:22">
      <c r="A1941" s="125"/>
      <c r="B1941" s="125"/>
      <c r="C1941" s="125"/>
      <c r="D1941" s="125"/>
      <c r="E1941" s="125"/>
      <c r="F1941" s="125"/>
      <c r="G1941" s="211"/>
      <c r="H1941" s="126"/>
      <c r="I1941" s="126"/>
      <c r="J1941" s="126"/>
      <c r="K1941" s="125"/>
      <c r="L1941" s="125"/>
      <c r="M1941" s="125"/>
      <c r="N1941" s="125"/>
      <c r="O1941" s="125"/>
      <c r="P1941" s="125"/>
      <c r="Q1941" s="125"/>
      <c r="R1941" s="125"/>
      <c r="U1941" s="2"/>
      <c r="V1941" s="229"/>
    </row>
    <row r="1942" spans="1:22">
      <c r="A1942" s="125"/>
      <c r="B1942" s="125"/>
      <c r="C1942" s="125"/>
      <c r="D1942" s="125"/>
      <c r="E1942" s="125"/>
      <c r="F1942" s="125"/>
      <c r="G1942" s="211"/>
      <c r="H1942" s="126"/>
      <c r="I1942" s="126"/>
      <c r="J1942" s="126"/>
      <c r="K1942" s="125"/>
      <c r="L1942" s="125"/>
      <c r="M1942" s="125"/>
      <c r="N1942" s="125"/>
      <c r="O1942" s="125"/>
      <c r="P1942" s="125"/>
      <c r="Q1942" s="125"/>
      <c r="R1942" s="125"/>
      <c r="U1942" s="2"/>
      <c r="V1942" s="229"/>
    </row>
    <row r="1943" spans="1:22">
      <c r="A1943" s="125"/>
      <c r="B1943" s="125"/>
      <c r="C1943" s="125"/>
      <c r="D1943" s="125"/>
      <c r="E1943" s="125"/>
      <c r="F1943" s="125"/>
      <c r="G1943" s="211"/>
      <c r="H1943" s="126"/>
      <c r="I1943" s="126"/>
      <c r="J1943" s="126"/>
      <c r="K1943" s="125"/>
      <c r="L1943" s="125"/>
      <c r="M1943" s="125"/>
      <c r="N1943" s="125"/>
      <c r="O1943" s="125"/>
      <c r="P1943" s="125"/>
      <c r="Q1943" s="125"/>
      <c r="R1943" s="125"/>
      <c r="U1943" s="2"/>
      <c r="V1943" s="229"/>
    </row>
    <row r="1944" spans="1:22">
      <c r="A1944" s="125"/>
      <c r="B1944" s="125"/>
      <c r="C1944" s="125"/>
      <c r="D1944" s="125"/>
      <c r="E1944" s="125"/>
      <c r="F1944" s="125"/>
      <c r="G1944" s="211"/>
      <c r="H1944" s="126"/>
      <c r="I1944" s="126"/>
      <c r="J1944" s="126"/>
      <c r="K1944" s="125"/>
      <c r="L1944" s="125"/>
      <c r="M1944" s="125"/>
      <c r="N1944" s="125"/>
      <c r="O1944" s="125"/>
      <c r="P1944" s="125"/>
      <c r="Q1944" s="125"/>
      <c r="R1944" s="125"/>
      <c r="U1944" s="2"/>
      <c r="V1944" s="229"/>
    </row>
    <row r="1945" spans="1:22">
      <c r="A1945" s="125"/>
      <c r="B1945" s="125"/>
      <c r="C1945" s="125"/>
      <c r="D1945" s="125"/>
      <c r="E1945" s="125"/>
      <c r="F1945" s="125"/>
      <c r="G1945" s="211"/>
      <c r="H1945" s="126"/>
      <c r="I1945" s="126"/>
      <c r="J1945" s="126"/>
      <c r="K1945" s="125"/>
      <c r="L1945" s="125"/>
      <c r="M1945" s="125"/>
      <c r="N1945" s="125"/>
      <c r="O1945" s="125"/>
      <c r="P1945" s="125"/>
      <c r="Q1945" s="125"/>
      <c r="R1945" s="125"/>
      <c r="U1945" s="2"/>
      <c r="V1945" s="229"/>
    </row>
    <row r="1946" spans="1:22">
      <c r="A1946" s="125"/>
      <c r="B1946" s="125"/>
      <c r="C1946" s="125"/>
      <c r="D1946" s="125"/>
      <c r="E1946" s="125"/>
      <c r="F1946" s="125"/>
      <c r="G1946" s="211"/>
      <c r="H1946" s="126"/>
      <c r="I1946" s="126"/>
      <c r="J1946" s="126"/>
      <c r="K1946" s="125"/>
      <c r="L1946" s="125"/>
      <c r="M1946" s="125"/>
      <c r="N1946" s="125"/>
      <c r="O1946" s="125"/>
      <c r="P1946" s="125"/>
      <c r="Q1946" s="125"/>
      <c r="R1946" s="125"/>
      <c r="U1946" s="2"/>
      <c r="V1946" s="229"/>
    </row>
    <row r="1947" spans="1:22">
      <c r="A1947" s="125"/>
      <c r="B1947" s="125"/>
      <c r="C1947" s="125"/>
      <c r="D1947" s="125"/>
      <c r="E1947" s="125"/>
      <c r="F1947" s="125"/>
      <c r="G1947" s="211"/>
      <c r="H1947" s="126"/>
      <c r="I1947" s="126"/>
      <c r="J1947" s="126"/>
      <c r="K1947" s="125"/>
      <c r="L1947" s="125"/>
      <c r="M1947" s="125"/>
      <c r="N1947" s="125"/>
      <c r="O1947" s="125"/>
      <c r="P1947" s="125"/>
      <c r="Q1947" s="125"/>
      <c r="R1947" s="125"/>
      <c r="U1947" s="2"/>
      <c r="V1947" s="229"/>
    </row>
    <row r="1948" spans="1:22">
      <c r="A1948" s="125"/>
      <c r="B1948" s="125"/>
      <c r="C1948" s="125"/>
      <c r="D1948" s="125"/>
      <c r="E1948" s="125"/>
      <c r="F1948" s="125"/>
      <c r="G1948" s="211"/>
      <c r="H1948" s="126"/>
      <c r="I1948" s="126"/>
      <c r="J1948" s="126"/>
      <c r="K1948" s="125"/>
      <c r="L1948" s="125"/>
      <c r="M1948" s="125"/>
      <c r="N1948" s="125"/>
      <c r="O1948" s="125"/>
      <c r="P1948" s="125"/>
      <c r="Q1948" s="125"/>
      <c r="R1948" s="125"/>
      <c r="U1948" s="2"/>
      <c r="V1948" s="229"/>
    </row>
    <row r="1949" spans="1:22">
      <c r="A1949" s="125"/>
      <c r="B1949" s="125"/>
      <c r="C1949" s="125"/>
      <c r="D1949" s="125"/>
      <c r="E1949" s="125"/>
      <c r="F1949" s="125"/>
      <c r="G1949" s="211"/>
      <c r="H1949" s="126"/>
      <c r="I1949" s="126"/>
      <c r="J1949" s="126"/>
      <c r="K1949" s="125"/>
      <c r="L1949" s="125"/>
      <c r="M1949" s="125"/>
      <c r="N1949" s="125"/>
      <c r="O1949" s="125"/>
      <c r="P1949" s="125"/>
      <c r="Q1949" s="125"/>
      <c r="R1949" s="125"/>
      <c r="U1949" s="2"/>
      <c r="V1949" s="229"/>
    </row>
    <row r="1950" spans="1:22">
      <c r="A1950" s="125"/>
      <c r="B1950" s="125"/>
      <c r="C1950" s="125"/>
      <c r="D1950" s="125"/>
      <c r="E1950" s="125"/>
      <c r="F1950" s="125"/>
      <c r="G1950" s="211"/>
      <c r="H1950" s="126"/>
      <c r="I1950" s="126"/>
      <c r="J1950" s="126"/>
      <c r="K1950" s="125"/>
      <c r="L1950" s="125"/>
      <c r="M1950" s="125"/>
      <c r="N1950" s="125"/>
      <c r="O1950" s="125"/>
      <c r="P1950" s="125"/>
      <c r="Q1950" s="125"/>
      <c r="R1950" s="125"/>
      <c r="U1950" s="2"/>
      <c r="V1950" s="229"/>
    </row>
    <row r="1951" spans="1:22">
      <c r="A1951" s="125"/>
      <c r="B1951" s="125"/>
      <c r="C1951" s="125"/>
      <c r="D1951" s="125"/>
      <c r="E1951" s="125"/>
      <c r="F1951" s="125"/>
      <c r="G1951" s="211"/>
      <c r="H1951" s="126"/>
      <c r="I1951" s="126"/>
      <c r="J1951" s="126"/>
      <c r="K1951" s="125"/>
      <c r="L1951" s="125"/>
      <c r="M1951" s="125"/>
      <c r="N1951" s="125"/>
      <c r="O1951" s="125"/>
      <c r="P1951" s="125"/>
      <c r="Q1951" s="125"/>
      <c r="R1951" s="125"/>
      <c r="U1951" s="2"/>
      <c r="V1951" s="229"/>
    </row>
    <row r="1952" spans="1:22">
      <c r="A1952" s="125"/>
      <c r="B1952" s="125"/>
      <c r="C1952" s="125"/>
      <c r="D1952" s="125"/>
      <c r="E1952" s="125"/>
      <c r="F1952" s="125"/>
      <c r="G1952" s="211"/>
      <c r="H1952" s="126"/>
      <c r="I1952" s="126"/>
      <c r="J1952" s="126"/>
      <c r="K1952" s="125"/>
      <c r="L1952" s="125"/>
      <c r="M1952" s="125"/>
      <c r="N1952" s="125"/>
      <c r="O1952" s="125"/>
      <c r="P1952" s="125"/>
      <c r="Q1952" s="125"/>
      <c r="R1952" s="125"/>
      <c r="U1952" s="2"/>
      <c r="V1952" s="229"/>
    </row>
    <row r="1953" spans="1:22">
      <c r="A1953" s="125"/>
      <c r="B1953" s="125"/>
      <c r="C1953" s="125"/>
      <c r="D1953" s="125"/>
      <c r="E1953" s="125"/>
      <c r="F1953" s="125"/>
      <c r="G1953" s="211"/>
      <c r="H1953" s="126"/>
      <c r="I1953" s="126"/>
      <c r="J1953" s="126"/>
      <c r="K1953" s="125"/>
      <c r="L1953" s="125"/>
      <c r="M1953" s="125"/>
      <c r="N1953" s="125"/>
      <c r="O1953" s="125"/>
      <c r="P1953" s="125"/>
      <c r="Q1953" s="125"/>
      <c r="R1953" s="125"/>
      <c r="U1953" s="2"/>
      <c r="V1953" s="229"/>
    </row>
    <row r="1954" spans="1:22">
      <c r="A1954" s="125"/>
      <c r="B1954" s="125"/>
      <c r="C1954" s="125"/>
      <c r="D1954" s="125"/>
      <c r="E1954" s="125"/>
      <c r="F1954" s="125"/>
      <c r="G1954" s="211"/>
      <c r="H1954" s="126"/>
      <c r="I1954" s="126"/>
      <c r="J1954" s="126"/>
      <c r="K1954" s="125"/>
      <c r="L1954" s="125"/>
      <c r="M1954" s="125"/>
      <c r="N1954" s="125"/>
      <c r="O1954" s="125"/>
      <c r="P1954" s="125"/>
      <c r="Q1954" s="125"/>
      <c r="R1954" s="125"/>
      <c r="U1954" s="2"/>
      <c r="V1954" s="229"/>
    </row>
    <row r="1955" spans="1:22">
      <c r="A1955" s="125"/>
      <c r="B1955" s="125"/>
      <c r="C1955" s="125"/>
      <c r="D1955" s="125"/>
      <c r="E1955" s="125"/>
      <c r="F1955" s="125"/>
      <c r="G1955" s="211"/>
      <c r="H1955" s="126"/>
      <c r="I1955" s="126"/>
      <c r="J1955" s="126"/>
      <c r="K1955" s="125"/>
      <c r="L1955" s="125"/>
      <c r="M1955" s="125"/>
      <c r="N1955" s="125"/>
      <c r="O1955" s="125"/>
      <c r="P1955" s="125"/>
      <c r="Q1955" s="125"/>
      <c r="R1955" s="125"/>
      <c r="U1955" s="2"/>
      <c r="V1955" s="229"/>
    </row>
    <row r="1956" spans="1:22">
      <c r="A1956" s="125"/>
      <c r="B1956" s="125"/>
      <c r="C1956" s="125"/>
      <c r="D1956" s="125"/>
      <c r="E1956" s="125"/>
      <c r="F1956" s="125"/>
      <c r="G1956" s="211"/>
      <c r="H1956" s="126"/>
      <c r="I1956" s="126"/>
      <c r="J1956" s="126"/>
      <c r="K1956" s="125"/>
      <c r="L1956" s="125"/>
      <c r="M1956" s="125"/>
      <c r="N1956" s="125"/>
      <c r="O1956" s="125"/>
      <c r="P1956" s="125"/>
      <c r="Q1956" s="125"/>
      <c r="R1956" s="125"/>
      <c r="U1956" s="2"/>
      <c r="V1956" s="229"/>
    </row>
    <row r="1957" spans="1:22">
      <c r="A1957" s="125"/>
      <c r="B1957" s="125"/>
      <c r="C1957" s="125"/>
      <c r="D1957" s="125"/>
      <c r="E1957" s="125"/>
      <c r="F1957" s="125"/>
      <c r="G1957" s="211"/>
      <c r="H1957" s="126"/>
      <c r="I1957" s="126"/>
      <c r="J1957" s="126"/>
      <c r="K1957" s="125"/>
      <c r="L1957" s="125"/>
      <c r="M1957" s="125"/>
      <c r="N1957" s="125"/>
      <c r="O1957" s="125"/>
      <c r="P1957" s="125"/>
      <c r="Q1957" s="125"/>
      <c r="R1957" s="125"/>
      <c r="U1957" s="2"/>
      <c r="V1957" s="229"/>
    </row>
    <row r="1958" spans="1:22">
      <c r="A1958" s="125"/>
      <c r="B1958" s="125"/>
      <c r="C1958" s="125"/>
      <c r="D1958" s="125"/>
      <c r="E1958" s="125"/>
      <c r="F1958" s="125"/>
      <c r="G1958" s="211"/>
      <c r="H1958" s="126"/>
      <c r="I1958" s="126"/>
      <c r="J1958" s="126"/>
      <c r="K1958" s="125"/>
      <c r="L1958" s="125"/>
      <c r="M1958" s="125"/>
      <c r="N1958" s="125"/>
      <c r="O1958" s="125"/>
      <c r="P1958" s="125"/>
      <c r="Q1958" s="125"/>
      <c r="R1958" s="125"/>
      <c r="U1958" s="2"/>
      <c r="V1958" s="229"/>
    </row>
    <row r="1959" spans="1:22">
      <c r="A1959" s="125"/>
      <c r="B1959" s="125"/>
      <c r="C1959" s="125"/>
      <c r="D1959" s="125"/>
      <c r="E1959" s="125"/>
      <c r="F1959" s="125"/>
      <c r="G1959" s="211"/>
      <c r="H1959" s="126"/>
      <c r="I1959" s="126"/>
      <c r="J1959" s="126"/>
      <c r="K1959" s="125"/>
      <c r="L1959" s="125"/>
      <c r="M1959" s="125"/>
      <c r="N1959" s="125"/>
      <c r="O1959" s="125"/>
      <c r="P1959" s="125"/>
      <c r="Q1959" s="125"/>
      <c r="R1959" s="125"/>
      <c r="U1959" s="2"/>
      <c r="V1959" s="229"/>
    </row>
    <row r="1960" spans="1:22">
      <c r="A1960" s="125"/>
      <c r="B1960" s="125"/>
      <c r="C1960" s="125"/>
      <c r="D1960" s="125"/>
      <c r="E1960" s="125"/>
      <c r="F1960" s="125"/>
      <c r="G1960" s="211"/>
      <c r="H1960" s="126"/>
      <c r="I1960" s="126"/>
      <c r="J1960" s="126"/>
      <c r="K1960" s="125"/>
      <c r="L1960" s="125"/>
      <c r="M1960" s="125"/>
      <c r="N1960" s="125"/>
      <c r="O1960" s="125"/>
      <c r="P1960" s="125"/>
      <c r="Q1960" s="125"/>
      <c r="R1960" s="125"/>
      <c r="U1960" s="2"/>
      <c r="V1960" s="229"/>
    </row>
    <row r="1961" spans="1:22">
      <c r="A1961" s="125"/>
      <c r="B1961" s="125"/>
      <c r="C1961" s="125"/>
      <c r="D1961" s="125"/>
      <c r="E1961" s="125"/>
      <c r="F1961" s="125"/>
      <c r="G1961" s="211"/>
      <c r="H1961" s="126"/>
      <c r="I1961" s="126"/>
      <c r="J1961" s="126"/>
      <c r="K1961" s="125"/>
      <c r="L1961" s="125"/>
      <c r="M1961" s="125"/>
      <c r="N1961" s="125"/>
      <c r="O1961" s="125"/>
      <c r="P1961" s="125"/>
      <c r="Q1961" s="125"/>
      <c r="R1961" s="125"/>
      <c r="U1961" s="2"/>
      <c r="V1961" s="229"/>
    </row>
    <row r="1962" spans="1:22">
      <c r="A1962" s="125"/>
      <c r="B1962" s="125"/>
      <c r="C1962" s="125"/>
      <c r="D1962" s="125"/>
      <c r="E1962" s="125"/>
      <c r="F1962" s="125"/>
      <c r="G1962" s="211"/>
      <c r="H1962" s="126"/>
      <c r="I1962" s="126"/>
      <c r="J1962" s="126"/>
      <c r="K1962" s="125"/>
      <c r="L1962" s="125"/>
      <c r="M1962" s="125"/>
      <c r="N1962" s="125"/>
      <c r="O1962" s="125"/>
      <c r="P1962" s="125"/>
      <c r="Q1962" s="125"/>
      <c r="R1962" s="125"/>
      <c r="U1962" s="2"/>
      <c r="V1962" s="229"/>
    </row>
    <row r="1963" spans="1:22">
      <c r="A1963" s="125"/>
      <c r="B1963" s="125"/>
      <c r="C1963" s="125"/>
      <c r="D1963" s="125"/>
      <c r="E1963" s="125"/>
      <c r="F1963" s="125"/>
      <c r="G1963" s="211"/>
      <c r="H1963" s="126"/>
      <c r="I1963" s="126"/>
      <c r="J1963" s="126"/>
      <c r="K1963" s="125"/>
      <c r="L1963" s="125"/>
      <c r="M1963" s="125"/>
      <c r="N1963" s="125"/>
      <c r="O1963" s="125"/>
      <c r="P1963" s="125"/>
      <c r="Q1963" s="125"/>
      <c r="R1963" s="125"/>
      <c r="U1963" s="2"/>
      <c r="V1963" s="229"/>
    </row>
    <row r="1964" spans="1:22">
      <c r="A1964" s="125"/>
      <c r="B1964" s="125"/>
      <c r="C1964" s="125"/>
      <c r="D1964" s="125"/>
      <c r="E1964" s="125"/>
      <c r="F1964" s="125"/>
      <c r="G1964" s="211"/>
      <c r="H1964" s="126"/>
      <c r="I1964" s="126"/>
      <c r="J1964" s="126"/>
      <c r="K1964" s="125"/>
      <c r="L1964" s="125"/>
      <c r="M1964" s="125"/>
      <c r="N1964" s="125"/>
      <c r="O1964" s="125"/>
      <c r="P1964" s="125"/>
      <c r="Q1964" s="125"/>
      <c r="R1964" s="125"/>
      <c r="U1964" s="2"/>
      <c r="V1964" s="229"/>
    </row>
    <row r="1965" spans="1:22">
      <c r="A1965" s="125"/>
      <c r="B1965" s="125"/>
      <c r="C1965" s="125"/>
      <c r="D1965" s="125"/>
      <c r="E1965" s="125"/>
      <c r="F1965" s="125"/>
      <c r="G1965" s="211"/>
      <c r="H1965" s="126"/>
      <c r="I1965" s="126"/>
      <c r="J1965" s="126"/>
      <c r="K1965" s="125"/>
      <c r="L1965" s="125"/>
      <c r="M1965" s="125"/>
      <c r="N1965" s="125"/>
      <c r="O1965" s="125"/>
      <c r="P1965" s="125"/>
      <c r="Q1965" s="125"/>
      <c r="R1965" s="125"/>
      <c r="U1965" s="2"/>
      <c r="V1965" s="229"/>
    </row>
    <row r="1966" spans="1:22">
      <c r="A1966" s="125"/>
      <c r="B1966" s="125"/>
      <c r="C1966" s="125"/>
      <c r="D1966" s="125"/>
      <c r="E1966" s="125"/>
      <c r="F1966" s="125"/>
      <c r="G1966" s="211"/>
      <c r="H1966" s="126"/>
      <c r="I1966" s="126"/>
      <c r="J1966" s="126"/>
      <c r="K1966" s="125"/>
      <c r="L1966" s="125"/>
      <c r="M1966" s="125"/>
      <c r="N1966" s="125"/>
      <c r="O1966" s="125"/>
      <c r="P1966" s="125"/>
      <c r="Q1966" s="125"/>
      <c r="R1966" s="125"/>
      <c r="U1966" s="2"/>
      <c r="V1966" s="229"/>
    </row>
    <row r="1967" spans="1:22">
      <c r="A1967" s="125"/>
      <c r="B1967" s="125"/>
      <c r="C1967" s="125"/>
      <c r="D1967" s="125"/>
      <c r="E1967" s="125"/>
      <c r="F1967" s="125"/>
      <c r="G1967" s="211"/>
      <c r="H1967" s="126"/>
      <c r="I1967" s="126"/>
      <c r="J1967" s="126"/>
      <c r="K1967" s="125"/>
      <c r="L1967" s="125"/>
      <c r="M1967" s="125"/>
      <c r="N1967" s="125"/>
      <c r="O1967" s="125"/>
      <c r="P1967" s="125"/>
      <c r="Q1967" s="125"/>
      <c r="R1967" s="125"/>
      <c r="U1967" s="2"/>
      <c r="V1967" s="229"/>
    </row>
    <row r="1968" spans="1:22">
      <c r="A1968" s="125"/>
      <c r="B1968" s="125"/>
      <c r="C1968" s="125"/>
      <c r="D1968" s="125"/>
      <c r="E1968" s="125"/>
      <c r="F1968" s="125"/>
      <c r="G1968" s="211"/>
      <c r="H1968" s="126"/>
      <c r="I1968" s="126"/>
      <c r="J1968" s="126"/>
      <c r="K1968" s="125"/>
      <c r="L1968" s="125"/>
      <c r="M1968" s="125"/>
      <c r="N1968" s="125"/>
      <c r="O1968" s="125"/>
      <c r="P1968" s="125"/>
      <c r="Q1968" s="125"/>
      <c r="R1968" s="125"/>
      <c r="U1968" s="2"/>
      <c r="V1968" s="229"/>
    </row>
    <row r="1969" spans="1:22">
      <c r="A1969" s="125"/>
      <c r="B1969" s="125"/>
      <c r="C1969" s="125"/>
      <c r="D1969" s="125"/>
      <c r="E1969" s="125"/>
      <c r="F1969" s="125"/>
      <c r="G1969" s="211"/>
      <c r="H1969" s="126"/>
      <c r="I1969" s="126"/>
      <c r="J1969" s="126"/>
      <c r="K1969" s="125"/>
      <c r="L1969" s="125"/>
      <c r="M1969" s="125"/>
      <c r="N1969" s="125"/>
      <c r="O1969" s="125"/>
      <c r="P1969" s="125"/>
      <c r="Q1969" s="125"/>
      <c r="R1969" s="125"/>
      <c r="U1969" s="2"/>
      <c r="V1969" s="229"/>
    </row>
    <row r="1970" spans="1:22">
      <c r="A1970" s="125"/>
      <c r="B1970" s="125"/>
      <c r="C1970" s="125"/>
      <c r="D1970" s="125"/>
      <c r="E1970" s="125"/>
      <c r="F1970" s="125"/>
      <c r="G1970" s="211"/>
      <c r="H1970" s="126"/>
      <c r="I1970" s="126"/>
      <c r="J1970" s="126"/>
      <c r="K1970" s="125"/>
      <c r="L1970" s="125"/>
      <c r="M1970" s="125"/>
      <c r="N1970" s="125"/>
      <c r="O1970" s="125"/>
      <c r="P1970" s="125"/>
      <c r="Q1970" s="125"/>
      <c r="R1970" s="125"/>
      <c r="U1970" s="2"/>
      <c r="V1970" s="229"/>
    </row>
    <row r="1971" spans="1:22">
      <c r="A1971" s="125"/>
      <c r="B1971" s="125"/>
      <c r="C1971" s="125"/>
      <c r="D1971" s="125"/>
      <c r="E1971" s="125"/>
      <c r="F1971" s="125"/>
      <c r="G1971" s="211"/>
      <c r="H1971" s="126"/>
      <c r="I1971" s="126"/>
      <c r="J1971" s="126"/>
      <c r="K1971" s="125"/>
      <c r="L1971" s="125"/>
      <c r="M1971" s="125"/>
      <c r="N1971" s="125"/>
      <c r="O1971" s="125"/>
      <c r="P1971" s="125"/>
      <c r="Q1971" s="125"/>
      <c r="R1971" s="125"/>
      <c r="U1971" s="2"/>
      <c r="V1971" s="229"/>
    </row>
    <row r="1972" spans="1:22">
      <c r="A1972" s="125"/>
      <c r="B1972" s="125"/>
      <c r="C1972" s="125"/>
      <c r="D1972" s="125"/>
      <c r="E1972" s="125"/>
      <c r="F1972" s="125"/>
      <c r="G1972" s="211"/>
      <c r="H1972" s="126"/>
      <c r="I1972" s="126"/>
      <c r="J1972" s="126"/>
      <c r="K1972" s="125"/>
      <c r="L1972" s="125"/>
      <c r="M1972" s="125"/>
      <c r="N1972" s="125"/>
      <c r="O1972" s="125"/>
      <c r="P1972" s="125"/>
      <c r="Q1972" s="125"/>
      <c r="R1972" s="125"/>
      <c r="U1972" s="2"/>
      <c r="V1972" s="229"/>
    </row>
    <row r="1973" spans="1:22">
      <c r="A1973" s="125"/>
      <c r="B1973" s="125"/>
      <c r="C1973" s="125"/>
      <c r="D1973" s="125"/>
      <c r="E1973" s="125"/>
      <c r="F1973" s="125"/>
      <c r="G1973" s="211"/>
      <c r="H1973" s="126"/>
      <c r="I1973" s="126"/>
      <c r="J1973" s="126"/>
      <c r="K1973" s="125"/>
      <c r="L1973" s="125"/>
      <c r="M1973" s="125"/>
      <c r="N1973" s="125"/>
      <c r="O1973" s="125"/>
      <c r="P1973" s="125"/>
      <c r="Q1973" s="125"/>
      <c r="R1973" s="125"/>
      <c r="U1973" s="2"/>
      <c r="V1973" s="229"/>
    </row>
    <row r="1974" spans="1:22">
      <c r="A1974" s="125"/>
      <c r="B1974" s="125"/>
      <c r="C1974" s="125"/>
      <c r="D1974" s="125"/>
      <c r="E1974" s="125"/>
      <c r="F1974" s="125"/>
      <c r="G1974" s="211"/>
      <c r="H1974" s="126"/>
      <c r="I1974" s="126"/>
      <c r="J1974" s="126"/>
      <c r="K1974" s="125"/>
      <c r="L1974" s="125"/>
      <c r="M1974" s="125"/>
      <c r="N1974" s="125"/>
      <c r="O1974" s="125"/>
      <c r="P1974" s="125"/>
      <c r="Q1974" s="125"/>
      <c r="R1974" s="125"/>
      <c r="U1974" s="2"/>
      <c r="V1974" s="229"/>
    </row>
    <row r="1975" spans="1:22">
      <c r="A1975" s="125"/>
      <c r="B1975" s="125"/>
      <c r="C1975" s="125"/>
      <c r="D1975" s="125"/>
      <c r="E1975" s="125"/>
      <c r="F1975" s="125"/>
      <c r="G1975" s="211"/>
      <c r="H1975" s="126"/>
      <c r="I1975" s="126"/>
      <c r="J1975" s="126"/>
      <c r="K1975" s="125"/>
      <c r="L1975" s="125"/>
      <c r="M1975" s="125"/>
      <c r="N1975" s="125"/>
      <c r="O1975" s="125"/>
      <c r="P1975" s="125"/>
      <c r="Q1975" s="125"/>
      <c r="R1975" s="125"/>
      <c r="U1975" s="2"/>
      <c r="V1975" s="229"/>
    </row>
    <row r="1976" spans="1:22">
      <c r="A1976" s="125"/>
      <c r="B1976" s="125"/>
      <c r="C1976" s="125"/>
      <c r="D1976" s="125"/>
      <c r="E1976" s="125"/>
      <c r="F1976" s="125"/>
      <c r="G1976" s="211"/>
      <c r="H1976" s="126"/>
      <c r="I1976" s="126"/>
      <c r="J1976" s="126"/>
      <c r="K1976" s="125"/>
      <c r="L1976" s="125"/>
      <c r="M1976" s="125"/>
      <c r="N1976" s="125"/>
      <c r="O1976" s="125"/>
      <c r="P1976" s="125"/>
      <c r="Q1976" s="125"/>
      <c r="R1976" s="125"/>
      <c r="U1976" s="2"/>
      <c r="V1976" s="229"/>
    </row>
    <row r="1977" spans="1:22">
      <c r="A1977" s="125"/>
      <c r="B1977" s="125"/>
      <c r="C1977" s="125"/>
      <c r="D1977" s="125"/>
      <c r="E1977" s="125"/>
      <c r="F1977" s="125"/>
      <c r="G1977" s="211"/>
      <c r="H1977" s="126"/>
      <c r="I1977" s="126"/>
      <c r="J1977" s="126"/>
      <c r="K1977" s="125"/>
      <c r="L1977" s="125"/>
      <c r="M1977" s="125"/>
      <c r="N1977" s="125"/>
      <c r="O1977" s="125"/>
      <c r="P1977" s="125"/>
      <c r="Q1977" s="125"/>
      <c r="R1977" s="125"/>
      <c r="U1977" s="2"/>
      <c r="V1977" s="229"/>
    </row>
    <row r="1978" spans="1:22">
      <c r="A1978" s="125"/>
      <c r="B1978" s="125"/>
      <c r="C1978" s="125"/>
      <c r="D1978" s="125"/>
      <c r="E1978" s="125"/>
      <c r="F1978" s="125"/>
      <c r="G1978" s="211"/>
      <c r="H1978" s="126"/>
      <c r="I1978" s="126"/>
      <c r="J1978" s="126"/>
      <c r="K1978" s="125"/>
      <c r="L1978" s="125"/>
      <c r="M1978" s="125"/>
      <c r="N1978" s="125"/>
      <c r="O1978" s="125"/>
      <c r="P1978" s="125"/>
      <c r="Q1978" s="125"/>
      <c r="R1978" s="125"/>
      <c r="U1978" s="2"/>
      <c r="V1978" s="229"/>
    </row>
    <row r="1979" spans="1:22">
      <c r="A1979" s="125"/>
      <c r="B1979" s="125"/>
      <c r="C1979" s="125"/>
      <c r="D1979" s="125"/>
      <c r="E1979" s="125"/>
      <c r="F1979" s="125"/>
      <c r="G1979" s="211"/>
      <c r="H1979" s="126"/>
      <c r="I1979" s="126"/>
      <c r="J1979" s="126"/>
      <c r="K1979" s="125"/>
      <c r="L1979" s="125"/>
      <c r="M1979" s="125"/>
      <c r="N1979" s="125"/>
      <c r="O1979" s="125"/>
      <c r="P1979" s="125"/>
      <c r="Q1979" s="125"/>
      <c r="R1979" s="125"/>
      <c r="U1979" s="2"/>
      <c r="V1979" s="229"/>
    </row>
    <row r="1980" spans="1:22">
      <c r="A1980" s="125"/>
      <c r="B1980" s="125"/>
      <c r="C1980" s="125"/>
      <c r="D1980" s="125"/>
      <c r="E1980" s="125"/>
      <c r="F1980" s="125"/>
      <c r="G1980" s="211"/>
      <c r="H1980" s="126"/>
      <c r="I1980" s="126"/>
      <c r="J1980" s="126"/>
      <c r="K1980" s="125"/>
      <c r="L1980" s="125"/>
      <c r="M1980" s="125"/>
      <c r="N1980" s="125"/>
      <c r="O1980" s="125"/>
      <c r="P1980" s="125"/>
      <c r="Q1980" s="125"/>
      <c r="R1980" s="125"/>
      <c r="U1980" s="2"/>
      <c r="V1980" s="229"/>
    </row>
    <row r="1981" spans="1:22">
      <c r="A1981" s="125"/>
      <c r="B1981" s="125"/>
      <c r="C1981" s="125"/>
      <c r="D1981" s="125"/>
      <c r="E1981" s="125"/>
      <c r="F1981" s="125"/>
      <c r="G1981" s="211"/>
      <c r="H1981" s="126"/>
      <c r="I1981" s="126"/>
      <c r="J1981" s="126"/>
      <c r="K1981" s="125"/>
      <c r="L1981" s="125"/>
      <c r="M1981" s="125"/>
      <c r="N1981" s="125"/>
      <c r="O1981" s="125"/>
      <c r="P1981" s="125"/>
      <c r="Q1981" s="125"/>
      <c r="R1981" s="125"/>
      <c r="U1981" s="2"/>
      <c r="V1981" s="229"/>
    </row>
    <row r="1982" spans="1:22">
      <c r="A1982" s="125"/>
      <c r="B1982" s="125"/>
      <c r="C1982" s="125"/>
      <c r="D1982" s="125"/>
      <c r="E1982" s="125"/>
      <c r="F1982" s="125"/>
      <c r="G1982" s="211"/>
      <c r="H1982" s="126"/>
      <c r="I1982" s="126"/>
      <c r="J1982" s="126"/>
      <c r="K1982" s="125"/>
      <c r="L1982" s="125"/>
      <c r="M1982" s="125"/>
      <c r="N1982" s="125"/>
      <c r="O1982" s="125"/>
      <c r="P1982" s="125"/>
      <c r="Q1982" s="125"/>
      <c r="R1982" s="125"/>
      <c r="U1982" s="2"/>
      <c r="V1982" s="229"/>
    </row>
    <row r="1983" spans="1:22">
      <c r="A1983" s="125"/>
      <c r="B1983" s="125"/>
      <c r="C1983" s="125"/>
      <c r="D1983" s="125"/>
      <c r="E1983" s="125"/>
      <c r="F1983" s="125"/>
      <c r="G1983" s="211"/>
      <c r="H1983" s="126"/>
      <c r="I1983" s="126"/>
      <c r="J1983" s="126"/>
      <c r="K1983" s="125"/>
      <c r="L1983" s="125"/>
      <c r="M1983" s="125"/>
      <c r="N1983" s="125"/>
      <c r="O1983" s="125"/>
      <c r="P1983" s="125"/>
      <c r="Q1983" s="125"/>
      <c r="R1983" s="125"/>
      <c r="U1983" s="2"/>
      <c r="V1983" s="229"/>
    </row>
    <row r="1984" spans="1:22">
      <c r="A1984" s="125"/>
      <c r="B1984" s="125"/>
      <c r="C1984" s="125"/>
      <c r="D1984" s="125"/>
      <c r="E1984" s="125"/>
      <c r="F1984" s="125"/>
      <c r="G1984" s="211"/>
      <c r="H1984" s="126"/>
      <c r="I1984" s="126"/>
      <c r="J1984" s="126"/>
      <c r="K1984" s="125"/>
      <c r="L1984" s="125"/>
      <c r="M1984" s="125"/>
      <c r="N1984" s="125"/>
      <c r="O1984" s="125"/>
      <c r="P1984" s="125"/>
      <c r="Q1984" s="125"/>
      <c r="R1984" s="125"/>
      <c r="U1984" s="2"/>
      <c r="V1984" s="229"/>
    </row>
    <row r="1985" spans="1:22">
      <c r="A1985" s="125"/>
      <c r="B1985" s="125"/>
      <c r="C1985" s="125"/>
      <c r="D1985" s="125"/>
      <c r="E1985" s="125"/>
      <c r="F1985" s="125"/>
      <c r="G1985" s="211"/>
      <c r="H1985" s="126"/>
      <c r="I1985" s="126"/>
      <c r="J1985" s="126"/>
      <c r="K1985" s="125"/>
      <c r="L1985" s="125"/>
      <c r="M1985" s="125"/>
      <c r="N1985" s="125"/>
      <c r="O1985" s="125"/>
      <c r="P1985" s="125"/>
      <c r="Q1985" s="125"/>
      <c r="R1985" s="125"/>
      <c r="U1985" s="2"/>
      <c r="V1985" s="229"/>
    </row>
    <row r="1986" spans="1:22">
      <c r="A1986" s="125"/>
      <c r="B1986" s="125"/>
      <c r="C1986" s="125"/>
      <c r="D1986" s="125"/>
      <c r="E1986" s="125"/>
      <c r="F1986" s="125"/>
      <c r="G1986" s="211"/>
      <c r="H1986" s="126"/>
      <c r="I1986" s="126"/>
      <c r="J1986" s="126"/>
      <c r="K1986" s="125"/>
      <c r="L1986" s="125"/>
      <c r="M1986" s="125"/>
      <c r="N1986" s="125"/>
      <c r="O1986" s="125"/>
      <c r="P1986" s="125"/>
      <c r="Q1986" s="125"/>
      <c r="R1986" s="125"/>
      <c r="U1986" s="2"/>
      <c r="V1986" s="229"/>
    </row>
    <row r="1987" spans="1:22">
      <c r="A1987" s="125"/>
      <c r="B1987" s="125"/>
      <c r="C1987" s="125"/>
      <c r="D1987" s="125"/>
      <c r="E1987" s="125"/>
      <c r="F1987" s="125"/>
      <c r="G1987" s="211"/>
      <c r="H1987" s="126"/>
      <c r="I1987" s="126"/>
      <c r="J1987" s="126"/>
      <c r="K1987" s="125"/>
      <c r="L1987" s="125"/>
      <c r="M1987" s="125"/>
      <c r="N1987" s="125"/>
      <c r="O1987" s="125"/>
      <c r="P1987" s="125"/>
      <c r="Q1987" s="125"/>
      <c r="R1987" s="125"/>
      <c r="U1987" s="2"/>
      <c r="V1987" s="229"/>
    </row>
    <row r="1988" spans="1:22">
      <c r="A1988" s="125"/>
      <c r="B1988" s="125"/>
      <c r="C1988" s="125"/>
      <c r="D1988" s="125"/>
      <c r="E1988" s="125"/>
      <c r="F1988" s="125"/>
      <c r="G1988" s="211"/>
      <c r="H1988" s="126"/>
      <c r="I1988" s="126"/>
      <c r="J1988" s="126"/>
      <c r="K1988" s="125"/>
      <c r="L1988" s="125"/>
      <c r="M1988" s="125"/>
      <c r="N1988" s="125"/>
      <c r="O1988" s="125"/>
      <c r="P1988" s="125"/>
      <c r="Q1988" s="125"/>
      <c r="R1988" s="125"/>
      <c r="U1988" s="2"/>
      <c r="V1988" s="229"/>
    </row>
    <row r="1989" spans="1:22">
      <c r="A1989" s="125"/>
      <c r="B1989" s="125"/>
      <c r="C1989" s="125"/>
      <c r="D1989" s="125"/>
      <c r="E1989" s="125"/>
      <c r="F1989" s="125"/>
      <c r="G1989" s="211"/>
      <c r="H1989" s="126"/>
      <c r="I1989" s="126"/>
      <c r="J1989" s="126"/>
      <c r="K1989" s="125"/>
      <c r="L1989" s="125"/>
      <c r="M1989" s="125"/>
      <c r="N1989" s="125"/>
      <c r="O1989" s="125"/>
      <c r="P1989" s="125"/>
      <c r="Q1989" s="125"/>
      <c r="R1989" s="125"/>
      <c r="U1989" s="2"/>
      <c r="V1989" s="229"/>
    </row>
    <row r="1990" spans="1:22">
      <c r="A1990" s="125"/>
      <c r="B1990" s="125"/>
      <c r="C1990" s="125"/>
      <c r="D1990" s="125"/>
      <c r="E1990" s="125"/>
      <c r="F1990" s="125"/>
      <c r="G1990" s="211"/>
      <c r="H1990" s="126"/>
      <c r="I1990" s="126"/>
      <c r="J1990" s="126"/>
      <c r="K1990" s="125"/>
      <c r="L1990" s="125"/>
      <c r="M1990" s="125"/>
      <c r="N1990" s="125"/>
      <c r="O1990" s="125"/>
      <c r="P1990" s="125"/>
      <c r="Q1990" s="125"/>
      <c r="R1990" s="125"/>
      <c r="U1990" s="2"/>
      <c r="V1990" s="229"/>
    </row>
    <row r="1991" spans="1:22">
      <c r="A1991" s="125"/>
      <c r="B1991" s="125"/>
      <c r="C1991" s="125"/>
      <c r="D1991" s="125"/>
      <c r="E1991" s="125"/>
      <c r="F1991" s="125"/>
      <c r="G1991" s="211"/>
      <c r="H1991" s="126"/>
      <c r="I1991" s="126"/>
      <c r="J1991" s="126"/>
      <c r="K1991" s="125"/>
      <c r="L1991" s="125"/>
      <c r="M1991" s="125"/>
      <c r="N1991" s="125"/>
      <c r="O1991" s="125"/>
      <c r="P1991" s="125"/>
      <c r="Q1991" s="125"/>
      <c r="R1991" s="125"/>
      <c r="U1991" s="2"/>
      <c r="V1991" s="229"/>
    </row>
    <row r="1992" spans="1:22">
      <c r="A1992" s="125"/>
      <c r="B1992" s="125"/>
      <c r="C1992" s="125"/>
      <c r="D1992" s="125"/>
      <c r="E1992" s="125"/>
      <c r="F1992" s="125"/>
      <c r="G1992" s="211"/>
      <c r="H1992" s="126"/>
      <c r="I1992" s="126"/>
      <c r="J1992" s="126"/>
      <c r="K1992" s="125"/>
      <c r="L1992" s="125"/>
      <c r="M1992" s="125"/>
      <c r="N1992" s="125"/>
      <c r="O1992" s="125"/>
      <c r="P1992" s="125"/>
      <c r="Q1992" s="125"/>
      <c r="R1992" s="125"/>
      <c r="U1992" s="2"/>
      <c r="V1992" s="229"/>
    </row>
    <row r="1993" spans="1:22">
      <c r="A1993" s="125"/>
      <c r="B1993" s="125"/>
      <c r="C1993" s="125"/>
      <c r="D1993" s="125"/>
      <c r="E1993" s="125"/>
      <c r="F1993" s="125"/>
      <c r="G1993" s="211"/>
      <c r="H1993" s="126"/>
      <c r="I1993" s="126"/>
      <c r="J1993" s="126"/>
      <c r="K1993" s="125"/>
      <c r="L1993" s="125"/>
      <c r="M1993" s="125"/>
      <c r="N1993" s="125"/>
      <c r="O1993" s="125"/>
      <c r="P1993" s="125"/>
      <c r="Q1993" s="125"/>
      <c r="R1993" s="125"/>
      <c r="U1993" s="2"/>
      <c r="V1993" s="229"/>
    </row>
    <row r="1994" spans="1:22">
      <c r="A1994" s="125"/>
      <c r="B1994" s="125"/>
      <c r="C1994" s="125"/>
      <c r="D1994" s="125"/>
      <c r="E1994" s="125"/>
      <c r="F1994" s="125"/>
      <c r="G1994" s="211"/>
      <c r="H1994" s="126"/>
      <c r="I1994" s="126"/>
      <c r="J1994" s="126"/>
      <c r="K1994" s="125"/>
      <c r="L1994" s="125"/>
      <c r="M1994" s="125"/>
      <c r="N1994" s="125"/>
      <c r="O1994" s="125"/>
      <c r="P1994" s="125"/>
      <c r="Q1994" s="125"/>
      <c r="R1994" s="125"/>
      <c r="U1994" s="2"/>
      <c r="V1994" s="229"/>
    </row>
    <row r="1995" spans="1:22">
      <c r="A1995" s="125"/>
      <c r="B1995" s="125"/>
      <c r="C1995" s="125"/>
      <c r="D1995" s="125"/>
      <c r="E1995" s="125"/>
      <c r="F1995" s="125"/>
      <c r="G1995" s="211"/>
      <c r="H1995" s="126"/>
      <c r="I1995" s="126"/>
      <c r="J1995" s="126"/>
      <c r="K1995" s="125"/>
      <c r="L1995" s="125"/>
      <c r="M1995" s="125"/>
      <c r="N1995" s="125"/>
      <c r="O1995" s="125"/>
      <c r="P1995" s="125"/>
      <c r="Q1995" s="125"/>
      <c r="R1995" s="125"/>
      <c r="U1995" s="2"/>
      <c r="V1995" s="229"/>
    </row>
    <row r="1996" spans="1:22">
      <c r="A1996" s="125"/>
      <c r="B1996" s="125"/>
      <c r="C1996" s="125"/>
      <c r="D1996" s="125"/>
      <c r="E1996" s="125"/>
      <c r="F1996" s="125"/>
      <c r="G1996" s="211"/>
      <c r="H1996" s="126"/>
      <c r="I1996" s="126"/>
      <c r="J1996" s="126"/>
      <c r="K1996" s="125"/>
      <c r="L1996" s="125"/>
      <c r="M1996" s="125"/>
      <c r="N1996" s="125"/>
      <c r="O1996" s="125"/>
      <c r="P1996" s="125"/>
      <c r="Q1996" s="125"/>
      <c r="R1996" s="125"/>
      <c r="U1996" s="2"/>
      <c r="V1996" s="229"/>
    </row>
    <row r="1997" spans="1:22">
      <c r="A1997" s="125"/>
      <c r="B1997" s="125"/>
      <c r="C1997" s="125"/>
      <c r="D1997" s="125"/>
      <c r="E1997" s="125"/>
      <c r="F1997" s="125"/>
      <c r="G1997" s="211"/>
      <c r="H1997" s="126"/>
      <c r="I1997" s="126"/>
      <c r="J1997" s="126"/>
      <c r="K1997" s="125"/>
      <c r="L1997" s="125"/>
      <c r="M1997" s="125"/>
      <c r="N1997" s="125"/>
      <c r="O1997" s="125"/>
      <c r="P1997" s="125"/>
      <c r="Q1997" s="125"/>
      <c r="R1997" s="125"/>
      <c r="U1997" s="2"/>
      <c r="V1997" s="229"/>
    </row>
    <row r="1998" spans="1:22">
      <c r="A1998" s="125"/>
      <c r="B1998" s="125"/>
      <c r="C1998" s="125"/>
      <c r="D1998" s="125"/>
      <c r="E1998" s="125"/>
      <c r="F1998" s="125"/>
      <c r="G1998" s="211"/>
      <c r="H1998" s="126"/>
      <c r="I1998" s="126"/>
      <c r="J1998" s="126"/>
      <c r="K1998" s="125"/>
      <c r="L1998" s="125"/>
      <c r="M1998" s="125"/>
      <c r="N1998" s="125"/>
      <c r="O1998" s="125"/>
      <c r="P1998" s="125"/>
      <c r="Q1998" s="125"/>
      <c r="R1998" s="125"/>
      <c r="U1998" s="2"/>
      <c r="V1998" s="229"/>
    </row>
    <row r="1999" spans="1:22">
      <c r="A1999" s="125"/>
      <c r="B1999" s="125"/>
      <c r="C1999" s="125"/>
      <c r="D1999" s="125"/>
      <c r="E1999" s="125"/>
      <c r="F1999" s="125"/>
      <c r="G1999" s="211"/>
      <c r="H1999" s="126"/>
      <c r="I1999" s="126"/>
      <c r="J1999" s="126"/>
      <c r="K1999" s="125"/>
      <c r="L1999" s="125"/>
      <c r="M1999" s="125"/>
      <c r="N1999" s="125"/>
      <c r="O1999" s="125"/>
      <c r="P1999" s="125"/>
      <c r="Q1999" s="125"/>
      <c r="R1999" s="125"/>
      <c r="U1999" s="2"/>
      <c r="V1999" s="229"/>
    </row>
    <row r="2000" spans="1:22">
      <c r="A2000" s="125"/>
      <c r="B2000" s="125"/>
      <c r="C2000" s="125"/>
      <c r="D2000" s="125"/>
      <c r="E2000" s="125"/>
      <c r="F2000" s="125"/>
      <c r="G2000" s="211"/>
      <c r="H2000" s="126"/>
      <c r="I2000" s="126"/>
      <c r="J2000" s="126"/>
      <c r="K2000" s="125"/>
      <c r="L2000" s="125"/>
      <c r="M2000" s="125"/>
      <c r="N2000" s="125"/>
      <c r="O2000" s="125"/>
      <c r="P2000" s="125"/>
      <c r="Q2000" s="125"/>
      <c r="R2000" s="125"/>
      <c r="U2000" s="2"/>
      <c r="V2000" s="229"/>
    </row>
    <row r="2001" spans="1:22">
      <c r="A2001" s="125"/>
      <c r="B2001" s="125"/>
      <c r="C2001" s="125"/>
      <c r="D2001" s="125"/>
      <c r="E2001" s="125"/>
      <c r="F2001" s="125"/>
      <c r="G2001" s="211"/>
      <c r="H2001" s="126"/>
      <c r="I2001" s="126"/>
      <c r="J2001" s="126"/>
      <c r="K2001" s="125"/>
      <c r="L2001" s="125"/>
      <c r="M2001" s="125"/>
      <c r="N2001" s="125"/>
      <c r="O2001" s="125"/>
      <c r="P2001" s="125"/>
      <c r="Q2001" s="125"/>
      <c r="R2001" s="125"/>
      <c r="U2001" s="2"/>
      <c r="V2001" s="229"/>
    </row>
    <row r="2002" spans="1:22">
      <c r="A2002" s="125"/>
      <c r="B2002" s="125"/>
      <c r="C2002" s="125"/>
      <c r="D2002" s="125"/>
      <c r="E2002" s="125"/>
      <c r="F2002" s="125"/>
      <c r="G2002" s="211"/>
      <c r="H2002" s="126"/>
      <c r="I2002" s="126"/>
      <c r="J2002" s="126"/>
      <c r="K2002" s="125"/>
      <c r="L2002" s="125"/>
      <c r="M2002" s="125"/>
      <c r="N2002" s="125"/>
      <c r="O2002" s="125"/>
      <c r="P2002" s="125"/>
      <c r="Q2002" s="125"/>
      <c r="R2002" s="125"/>
      <c r="U2002" s="2"/>
      <c r="V2002" s="229"/>
    </row>
    <row r="2003" spans="1:22">
      <c r="A2003" s="125"/>
      <c r="B2003" s="125"/>
      <c r="C2003" s="125"/>
      <c r="D2003" s="125"/>
      <c r="E2003" s="125"/>
      <c r="F2003" s="125"/>
      <c r="G2003" s="211"/>
      <c r="H2003" s="126"/>
      <c r="I2003" s="126"/>
      <c r="J2003" s="126"/>
      <c r="K2003" s="125"/>
      <c r="L2003" s="125"/>
      <c r="M2003" s="125"/>
      <c r="N2003" s="125"/>
      <c r="O2003" s="125"/>
      <c r="P2003" s="125"/>
      <c r="Q2003" s="125"/>
      <c r="R2003" s="125"/>
      <c r="U2003" s="2"/>
      <c r="V2003" s="229"/>
    </row>
    <row r="2004" spans="1:22">
      <c r="A2004" s="125"/>
      <c r="B2004" s="125"/>
      <c r="C2004" s="125"/>
      <c r="D2004" s="125"/>
      <c r="E2004" s="125"/>
      <c r="F2004" s="125"/>
      <c r="G2004" s="211"/>
      <c r="H2004" s="126"/>
      <c r="I2004" s="126"/>
      <c r="J2004" s="126"/>
      <c r="K2004" s="125"/>
      <c r="L2004" s="125"/>
      <c r="M2004" s="125"/>
      <c r="N2004" s="125"/>
      <c r="O2004" s="125"/>
      <c r="P2004" s="125"/>
      <c r="Q2004" s="125"/>
      <c r="R2004" s="125"/>
      <c r="U2004" s="2"/>
      <c r="V2004" s="229"/>
    </row>
    <row r="2005" spans="1:22">
      <c r="A2005" s="125"/>
      <c r="B2005" s="125"/>
      <c r="C2005" s="125"/>
      <c r="D2005" s="125"/>
      <c r="E2005" s="125"/>
      <c r="F2005" s="125"/>
      <c r="G2005" s="211"/>
      <c r="H2005" s="126"/>
      <c r="I2005" s="126"/>
      <c r="J2005" s="126"/>
      <c r="K2005" s="125"/>
      <c r="L2005" s="125"/>
      <c r="M2005" s="125"/>
      <c r="N2005" s="125"/>
      <c r="O2005" s="125"/>
      <c r="P2005" s="125"/>
      <c r="Q2005" s="125"/>
      <c r="R2005" s="125"/>
      <c r="U2005" s="2"/>
      <c r="V2005" s="229"/>
    </row>
    <row r="2006" spans="1:22">
      <c r="A2006" s="125"/>
      <c r="B2006" s="125"/>
      <c r="C2006" s="125"/>
      <c r="D2006" s="125"/>
      <c r="E2006" s="125"/>
      <c r="F2006" s="125"/>
      <c r="G2006" s="211"/>
      <c r="H2006" s="126"/>
      <c r="I2006" s="126"/>
      <c r="J2006" s="126"/>
      <c r="K2006" s="125"/>
      <c r="L2006" s="125"/>
      <c r="M2006" s="125"/>
      <c r="N2006" s="125"/>
      <c r="O2006" s="125"/>
      <c r="P2006" s="125"/>
      <c r="Q2006" s="125"/>
      <c r="R2006" s="125"/>
      <c r="U2006" s="2"/>
      <c r="V2006" s="229"/>
    </row>
    <row r="2007" spans="1:22">
      <c r="A2007" s="125"/>
      <c r="B2007" s="125"/>
      <c r="C2007" s="125"/>
      <c r="D2007" s="125"/>
      <c r="E2007" s="125"/>
      <c r="F2007" s="125"/>
      <c r="G2007" s="211"/>
      <c r="H2007" s="126"/>
      <c r="I2007" s="126"/>
      <c r="J2007" s="126"/>
      <c r="K2007" s="125"/>
      <c r="L2007" s="125"/>
      <c r="M2007" s="125"/>
      <c r="N2007" s="125"/>
      <c r="O2007" s="125"/>
      <c r="P2007" s="125"/>
      <c r="Q2007" s="125"/>
      <c r="R2007" s="125"/>
      <c r="U2007" s="2"/>
      <c r="V2007" s="229"/>
    </row>
    <row r="2008" spans="1:22">
      <c r="A2008" s="125"/>
      <c r="B2008" s="125"/>
      <c r="C2008" s="125"/>
      <c r="D2008" s="125"/>
      <c r="E2008" s="125"/>
      <c r="F2008" s="125"/>
      <c r="G2008" s="211"/>
      <c r="H2008" s="126"/>
      <c r="I2008" s="126"/>
      <c r="J2008" s="126"/>
      <c r="K2008" s="125"/>
      <c r="L2008" s="125"/>
      <c r="M2008" s="125"/>
      <c r="N2008" s="125"/>
      <c r="O2008" s="125"/>
      <c r="P2008" s="125"/>
      <c r="Q2008" s="125"/>
      <c r="R2008" s="125"/>
      <c r="U2008" s="2"/>
      <c r="V2008" s="229"/>
    </row>
    <row r="2009" spans="1:22">
      <c r="A2009" s="125"/>
      <c r="B2009" s="125"/>
      <c r="C2009" s="125"/>
      <c r="D2009" s="125"/>
      <c r="E2009" s="125"/>
      <c r="F2009" s="125"/>
      <c r="G2009" s="211"/>
      <c r="H2009" s="126"/>
      <c r="I2009" s="126"/>
      <c r="J2009" s="126"/>
      <c r="K2009" s="125"/>
      <c r="L2009" s="125"/>
      <c r="M2009" s="125"/>
      <c r="N2009" s="125"/>
      <c r="O2009" s="125"/>
      <c r="P2009" s="125"/>
      <c r="Q2009" s="125"/>
      <c r="R2009" s="125"/>
      <c r="U2009" s="2"/>
      <c r="V2009" s="229"/>
    </row>
    <row r="2010" spans="1:22">
      <c r="A2010" s="125"/>
      <c r="B2010" s="125"/>
      <c r="C2010" s="125"/>
      <c r="D2010" s="125"/>
      <c r="E2010" s="125"/>
      <c r="F2010" s="125"/>
      <c r="G2010" s="211"/>
      <c r="H2010" s="126"/>
      <c r="I2010" s="126"/>
      <c r="J2010" s="126"/>
      <c r="K2010" s="125"/>
      <c r="L2010" s="125"/>
      <c r="M2010" s="125"/>
      <c r="N2010" s="125"/>
      <c r="O2010" s="125"/>
      <c r="P2010" s="125"/>
      <c r="Q2010" s="125"/>
      <c r="R2010" s="125"/>
      <c r="U2010" s="2"/>
      <c r="V2010" s="229"/>
    </row>
    <row r="2011" spans="1:22">
      <c r="A2011" s="125"/>
      <c r="B2011" s="125"/>
      <c r="C2011" s="125"/>
      <c r="D2011" s="125"/>
      <c r="E2011" s="125"/>
      <c r="F2011" s="125"/>
      <c r="G2011" s="211"/>
      <c r="H2011" s="126"/>
      <c r="I2011" s="126"/>
      <c r="J2011" s="126"/>
      <c r="K2011" s="125"/>
      <c r="L2011" s="125"/>
      <c r="M2011" s="125"/>
      <c r="N2011" s="125"/>
      <c r="O2011" s="125"/>
      <c r="P2011" s="125"/>
      <c r="Q2011" s="125"/>
      <c r="R2011" s="125"/>
      <c r="U2011" s="2"/>
      <c r="V2011" s="229"/>
    </row>
    <row r="2012" spans="1:22">
      <c r="A2012" s="125"/>
      <c r="B2012" s="125"/>
      <c r="C2012" s="125"/>
      <c r="D2012" s="125"/>
      <c r="E2012" s="125"/>
      <c r="F2012" s="125"/>
      <c r="G2012" s="211"/>
      <c r="H2012" s="126"/>
      <c r="I2012" s="126"/>
      <c r="J2012" s="126"/>
      <c r="K2012" s="125"/>
      <c r="L2012" s="125"/>
      <c r="M2012" s="125"/>
      <c r="N2012" s="125"/>
      <c r="O2012" s="125"/>
      <c r="P2012" s="125"/>
      <c r="Q2012" s="125"/>
      <c r="R2012" s="125"/>
      <c r="U2012" s="2"/>
      <c r="V2012" s="229"/>
    </row>
    <row r="2013" spans="1:22">
      <c r="A2013" s="125"/>
      <c r="B2013" s="125"/>
      <c r="C2013" s="125"/>
      <c r="D2013" s="125"/>
      <c r="E2013" s="125"/>
      <c r="F2013" s="125"/>
      <c r="G2013" s="211"/>
      <c r="H2013" s="126"/>
      <c r="I2013" s="126"/>
      <c r="J2013" s="126"/>
      <c r="K2013" s="125"/>
      <c r="L2013" s="125"/>
      <c r="M2013" s="125"/>
      <c r="N2013" s="125"/>
      <c r="O2013" s="125"/>
      <c r="P2013" s="125"/>
      <c r="Q2013" s="125"/>
      <c r="R2013" s="125"/>
      <c r="U2013" s="2"/>
      <c r="V2013" s="229"/>
    </row>
    <row r="2014" spans="1:22">
      <c r="A2014" s="125"/>
      <c r="B2014" s="125"/>
      <c r="C2014" s="125"/>
      <c r="D2014" s="125"/>
      <c r="E2014" s="125"/>
      <c r="F2014" s="125"/>
      <c r="G2014" s="211"/>
      <c r="H2014" s="126"/>
      <c r="I2014" s="126"/>
      <c r="J2014" s="126"/>
      <c r="K2014" s="125"/>
      <c r="L2014" s="125"/>
      <c r="M2014" s="125"/>
      <c r="N2014" s="125"/>
      <c r="O2014" s="125"/>
      <c r="P2014" s="125"/>
      <c r="Q2014" s="125"/>
      <c r="R2014" s="125"/>
      <c r="U2014" s="2"/>
      <c r="V2014" s="229"/>
    </row>
    <row r="2015" spans="1:22">
      <c r="A2015" s="125"/>
      <c r="B2015" s="125"/>
      <c r="C2015" s="125"/>
      <c r="D2015" s="125"/>
      <c r="E2015" s="125"/>
      <c r="F2015" s="125"/>
      <c r="G2015" s="211"/>
      <c r="H2015" s="126"/>
      <c r="I2015" s="126"/>
      <c r="J2015" s="126"/>
      <c r="K2015" s="125"/>
      <c r="L2015" s="125"/>
      <c r="M2015" s="125"/>
      <c r="N2015" s="125"/>
      <c r="O2015" s="125"/>
      <c r="P2015" s="125"/>
      <c r="Q2015" s="125"/>
      <c r="R2015" s="125"/>
      <c r="U2015" s="2"/>
      <c r="V2015" s="229"/>
    </row>
    <row r="2016" spans="1:22">
      <c r="A2016" s="125"/>
      <c r="B2016" s="125"/>
      <c r="C2016" s="125"/>
      <c r="D2016" s="125"/>
      <c r="E2016" s="125"/>
      <c r="F2016" s="125"/>
      <c r="G2016" s="211"/>
      <c r="H2016" s="126"/>
      <c r="I2016" s="126"/>
      <c r="J2016" s="126"/>
      <c r="K2016" s="125"/>
      <c r="L2016" s="125"/>
      <c r="M2016" s="125"/>
      <c r="N2016" s="125"/>
      <c r="O2016" s="125"/>
      <c r="P2016" s="125"/>
      <c r="Q2016" s="125"/>
      <c r="R2016" s="125"/>
      <c r="U2016" s="2"/>
      <c r="V2016" s="229"/>
    </row>
    <row r="2017" spans="1:22">
      <c r="A2017" s="125"/>
      <c r="B2017" s="125"/>
      <c r="C2017" s="125"/>
      <c r="D2017" s="125"/>
      <c r="E2017" s="125"/>
      <c r="F2017" s="125"/>
      <c r="G2017" s="211"/>
      <c r="H2017" s="126"/>
      <c r="I2017" s="126"/>
      <c r="J2017" s="126"/>
      <c r="K2017" s="125"/>
      <c r="L2017" s="125"/>
      <c r="M2017" s="125"/>
      <c r="N2017" s="125"/>
      <c r="O2017" s="125"/>
      <c r="P2017" s="125"/>
      <c r="Q2017" s="125"/>
      <c r="R2017" s="125"/>
      <c r="U2017" s="2"/>
      <c r="V2017" s="229"/>
    </row>
    <row r="2018" spans="1:22">
      <c r="A2018" s="125"/>
      <c r="B2018" s="125"/>
      <c r="C2018" s="125"/>
      <c r="D2018" s="125"/>
      <c r="E2018" s="125"/>
      <c r="F2018" s="125"/>
      <c r="G2018" s="211"/>
      <c r="H2018" s="126"/>
      <c r="I2018" s="126"/>
      <c r="J2018" s="126"/>
      <c r="K2018" s="125"/>
      <c r="L2018" s="125"/>
      <c r="M2018" s="125"/>
      <c r="N2018" s="125"/>
      <c r="O2018" s="125"/>
      <c r="P2018" s="125"/>
      <c r="Q2018" s="125"/>
      <c r="R2018" s="125"/>
      <c r="U2018" s="2"/>
      <c r="V2018" s="229"/>
    </row>
    <row r="2019" spans="1:22">
      <c r="A2019" s="125"/>
      <c r="B2019" s="125"/>
      <c r="C2019" s="125"/>
      <c r="D2019" s="125"/>
      <c r="E2019" s="125"/>
      <c r="F2019" s="125"/>
      <c r="G2019" s="211"/>
      <c r="H2019" s="126"/>
      <c r="I2019" s="126"/>
      <c r="J2019" s="126"/>
      <c r="K2019" s="125"/>
      <c r="L2019" s="125"/>
      <c r="M2019" s="125"/>
      <c r="N2019" s="125"/>
      <c r="O2019" s="125"/>
      <c r="P2019" s="125"/>
      <c r="Q2019" s="125"/>
      <c r="R2019" s="125"/>
      <c r="U2019" s="2"/>
      <c r="V2019" s="229"/>
    </row>
    <row r="2020" spans="1:22">
      <c r="A2020" s="125"/>
      <c r="B2020" s="125"/>
      <c r="C2020" s="125"/>
      <c r="D2020" s="125"/>
      <c r="E2020" s="125"/>
      <c r="F2020" s="125"/>
      <c r="G2020" s="211"/>
      <c r="H2020" s="126"/>
      <c r="I2020" s="126"/>
      <c r="J2020" s="126"/>
      <c r="K2020" s="125"/>
      <c r="L2020" s="125"/>
      <c r="M2020" s="125"/>
      <c r="N2020" s="125"/>
      <c r="O2020" s="125"/>
      <c r="P2020" s="125"/>
      <c r="Q2020" s="125"/>
      <c r="R2020" s="125"/>
      <c r="U2020" s="2"/>
      <c r="V2020" s="229"/>
    </row>
    <row r="2021" spans="1:22">
      <c r="A2021" s="125"/>
      <c r="B2021" s="125"/>
      <c r="C2021" s="125"/>
      <c r="D2021" s="125"/>
      <c r="E2021" s="125"/>
      <c r="F2021" s="125"/>
      <c r="G2021" s="211"/>
      <c r="H2021" s="126"/>
      <c r="I2021" s="126"/>
      <c r="J2021" s="126"/>
      <c r="K2021" s="125"/>
      <c r="L2021" s="125"/>
      <c r="M2021" s="125"/>
      <c r="N2021" s="125"/>
      <c r="O2021" s="125"/>
      <c r="P2021" s="125"/>
      <c r="Q2021" s="125"/>
      <c r="R2021" s="125"/>
      <c r="U2021" s="2"/>
      <c r="V2021" s="229"/>
    </row>
    <row r="2022" spans="1:22">
      <c r="A2022" s="125"/>
      <c r="B2022" s="125"/>
      <c r="C2022" s="125"/>
      <c r="D2022" s="125"/>
      <c r="E2022" s="125"/>
      <c r="F2022" s="125"/>
      <c r="G2022" s="211"/>
      <c r="H2022" s="126"/>
      <c r="I2022" s="126"/>
      <c r="J2022" s="126"/>
      <c r="K2022" s="125"/>
      <c r="L2022" s="125"/>
      <c r="M2022" s="125"/>
      <c r="N2022" s="125"/>
      <c r="O2022" s="125"/>
      <c r="P2022" s="125"/>
      <c r="Q2022" s="125"/>
      <c r="R2022" s="125"/>
      <c r="U2022" s="2"/>
      <c r="V2022" s="229"/>
    </row>
    <row r="2023" spans="1:22">
      <c r="A2023" s="125"/>
      <c r="B2023" s="125"/>
      <c r="C2023" s="125"/>
      <c r="D2023" s="125"/>
      <c r="E2023" s="125"/>
      <c r="F2023" s="125"/>
      <c r="G2023" s="211"/>
      <c r="H2023" s="126"/>
      <c r="I2023" s="126"/>
      <c r="J2023" s="126"/>
      <c r="K2023" s="125"/>
      <c r="L2023" s="125"/>
      <c r="M2023" s="125"/>
      <c r="N2023" s="125"/>
      <c r="O2023" s="125"/>
      <c r="P2023" s="125"/>
      <c r="Q2023" s="125"/>
      <c r="R2023" s="125"/>
      <c r="U2023" s="2"/>
      <c r="V2023" s="229"/>
    </row>
    <row r="2024" spans="1:22">
      <c r="A2024" s="125"/>
      <c r="B2024" s="125"/>
      <c r="C2024" s="125"/>
      <c r="D2024" s="125"/>
      <c r="E2024" s="125"/>
      <c r="F2024" s="125"/>
      <c r="G2024" s="211"/>
      <c r="H2024" s="126"/>
      <c r="I2024" s="126"/>
      <c r="J2024" s="126"/>
      <c r="K2024" s="125"/>
      <c r="L2024" s="125"/>
      <c r="M2024" s="125"/>
      <c r="N2024" s="125"/>
      <c r="O2024" s="125"/>
      <c r="P2024" s="125"/>
      <c r="Q2024" s="125"/>
      <c r="R2024" s="125"/>
      <c r="U2024" s="2"/>
      <c r="V2024" s="229"/>
    </row>
    <row r="2025" spans="1:22">
      <c r="A2025" s="125"/>
      <c r="B2025" s="125"/>
      <c r="C2025" s="125"/>
      <c r="D2025" s="125"/>
      <c r="E2025" s="125"/>
      <c r="F2025" s="125"/>
      <c r="G2025" s="211"/>
      <c r="H2025" s="126"/>
      <c r="I2025" s="126"/>
      <c r="J2025" s="126"/>
      <c r="K2025" s="125"/>
      <c r="L2025" s="125"/>
      <c r="M2025" s="125"/>
      <c r="N2025" s="125"/>
      <c r="O2025" s="125"/>
      <c r="P2025" s="125"/>
      <c r="Q2025" s="125"/>
      <c r="R2025" s="125"/>
      <c r="U2025" s="2"/>
      <c r="V2025" s="229"/>
    </row>
    <row r="2026" spans="1:22">
      <c r="A2026" s="125"/>
      <c r="B2026" s="125"/>
      <c r="C2026" s="125"/>
      <c r="D2026" s="125"/>
      <c r="E2026" s="125"/>
      <c r="F2026" s="125"/>
      <c r="G2026" s="211"/>
      <c r="H2026" s="126"/>
      <c r="I2026" s="126"/>
      <c r="J2026" s="126"/>
      <c r="K2026" s="125"/>
      <c r="L2026" s="125"/>
      <c r="M2026" s="125"/>
      <c r="N2026" s="125"/>
      <c r="O2026" s="125"/>
      <c r="P2026" s="125"/>
      <c r="Q2026" s="125"/>
      <c r="R2026" s="125"/>
      <c r="U2026" s="2"/>
      <c r="V2026" s="229"/>
    </row>
    <row r="2027" spans="1:22">
      <c r="A2027" s="125"/>
      <c r="B2027" s="125"/>
      <c r="C2027" s="125"/>
      <c r="D2027" s="125"/>
      <c r="E2027" s="125"/>
      <c r="F2027" s="125"/>
      <c r="G2027" s="211"/>
      <c r="H2027" s="126"/>
      <c r="I2027" s="126"/>
      <c r="J2027" s="126"/>
      <c r="K2027" s="125"/>
      <c r="L2027" s="125"/>
      <c r="M2027" s="125"/>
      <c r="N2027" s="125"/>
      <c r="O2027" s="125"/>
      <c r="P2027" s="125"/>
      <c r="Q2027" s="125"/>
      <c r="R2027" s="125"/>
      <c r="U2027" s="2"/>
      <c r="V2027" s="229"/>
    </row>
    <row r="2028" spans="1:22">
      <c r="A2028" s="125"/>
      <c r="B2028" s="125"/>
      <c r="C2028" s="125"/>
      <c r="D2028" s="125"/>
      <c r="E2028" s="125"/>
      <c r="F2028" s="125"/>
      <c r="G2028" s="211"/>
      <c r="H2028" s="126"/>
      <c r="I2028" s="126"/>
      <c r="J2028" s="126"/>
      <c r="K2028" s="125"/>
      <c r="L2028" s="125"/>
      <c r="M2028" s="125"/>
      <c r="N2028" s="125"/>
      <c r="O2028" s="125"/>
      <c r="P2028" s="125"/>
      <c r="Q2028" s="125"/>
      <c r="R2028" s="125"/>
      <c r="U2028" s="2"/>
      <c r="V2028" s="229"/>
    </row>
    <row r="2029" spans="1:22">
      <c r="A2029" s="125"/>
      <c r="B2029" s="125"/>
      <c r="C2029" s="125"/>
      <c r="D2029" s="125"/>
      <c r="E2029" s="125"/>
      <c r="F2029" s="125"/>
      <c r="G2029" s="211"/>
      <c r="H2029" s="126"/>
      <c r="I2029" s="126"/>
      <c r="J2029" s="126"/>
      <c r="K2029" s="125"/>
      <c r="L2029" s="125"/>
      <c r="M2029" s="125"/>
      <c r="N2029" s="125"/>
      <c r="O2029" s="125"/>
      <c r="P2029" s="125"/>
      <c r="Q2029" s="125"/>
      <c r="R2029" s="125"/>
      <c r="U2029" s="2"/>
      <c r="V2029" s="229"/>
    </row>
    <row r="2030" spans="1:22">
      <c r="A2030" s="125"/>
      <c r="B2030" s="125"/>
      <c r="C2030" s="125"/>
      <c r="D2030" s="125"/>
      <c r="E2030" s="125"/>
      <c r="F2030" s="125"/>
      <c r="G2030" s="211"/>
      <c r="H2030" s="126"/>
      <c r="I2030" s="126"/>
      <c r="J2030" s="126"/>
      <c r="K2030" s="125"/>
      <c r="L2030" s="125"/>
      <c r="M2030" s="125"/>
      <c r="N2030" s="125"/>
      <c r="O2030" s="125"/>
      <c r="P2030" s="125"/>
      <c r="Q2030" s="125"/>
      <c r="R2030" s="125"/>
      <c r="U2030" s="2"/>
      <c r="V2030" s="229"/>
    </row>
    <row r="2031" spans="1:22">
      <c r="A2031" s="125"/>
      <c r="B2031" s="125"/>
      <c r="C2031" s="125"/>
      <c r="D2031" s="125"/>
      <c r="E2031" s="125"/>
      <c r="F2031" s="125"/>
      <c r="G2031" s="211"/>
      <c r="H2031" s="126"/>
      <c r="I2031" s="126"/>
      <c r="J2031" s="126"/>
      <c r="K2031" s="125"/>
      <c r="L2031" s="125"/>
      <c r="M2031" s="125"/>
      <c r="N2031" s="125"/>
      <c r="O2031" s="125"/>
      <c r="P2031" s="125"/>
      <c r="Q2031" s="125"/>
      <c r="R2031" s="125"/>
      <c r="U2031" s="2"/>
      <c r="V2031" s="229"/>
    </row>
    <row r="2032" spans="1:22">
      <c r="A2032" s="125"/>
      <c r="B2032" s="125"/>
      <c r="C2032" s="125"/>
      <c r="D2032" s="125"/>
      <c r="E2032" s="125"/>
      <c r="F2032" s="125"/>
      <c r="G2032" s="211"/>
      <c r="H2032" s="126"/>
      <c r="I2032" s="126"/>
      <c r="J2032" s="126"/>
      <c r="K2032" s="125"/>
      <c r="L2032" s="125"/>
      <c r="M2032" s="125"/>
      <c r="N2032" s="125"/>
      <c r="O2032" s="125"/>
      <c r="P2032" s="125"/>
      <c r="Q2032" s="125"/>
      <c r="R2032" s="125"/>
      <c r="U2032" s="2"/>
      <c r="V2032" s="229"/>
    </row>
    <row r="2033" spans="1:22">
      <c r="A2033" s="125"/>
      <c r="B2033" s="125"/>
      <c r="C2033" s="125"/>
      <c r="D2033" s="125"/>
      <c r="E2033" s="125"/>
      <c r="F2033" s="125"/>
      <c r="G2033" s="211"/>
      <c r="H2033" s="126"/>
      <c r="I2033" s="126"/>
      <c r="J2033" s="126"/>
      <c r="K2033" s="125"/>
      <c r="L2033" s="125"/>
      <c r="M2033" s="125"/>
      <c r="N2033" s="125"/>
      <c r="O2033" s="125"/>
      <c r="P2033" s="125"/>
      <c r="Q2033" s="125"/>
      <c r="R2033" s="125"/>
      <c r="U2033" s="2"/>
      <c r="V2033" s="229"/>
    </row>
    <row r="2034" spans="1:22">
      <c r="A2034" s="125"/>
      <c r="B2034" s="125"/>
      <c r="C2034" s="125"/>
      <c r="D2034" s="125"/>
      <c r="E2034" s="125"/>
      <c r="F2034" s="125"/>
      <c r="G2034" s="211"/>
      <c r="H2034" s="126"/>
      <c r="I2034" s="126"/>
      <c r="J2034" s="126"/>
      <c r="K2034" s="125"/>
      <c r="L2034" s="125"/>
      <c r="M2034" s="125"/>
      <c r="N2034" s="125"/>
      <c r="O2034" s="125"/>
      <c r="P2034" s="125"/>
      <c r="Q2034" s="125"/>
      <c r="R2034" s="125"/>
      <c r="U2034" s="2"/>
      <c r="V2034" s="229"/>
    </row>
    <row r="2035" spans="1:22">
      <c r="A2035" s="125"/>
      <c r="B2035" s="125"/>
      <c r="C2035" s="125"/>
      <c r="D2035" s="125"/>
      <c r="E2035" s="125"/>
      <c r="F2035" s="125"/>
      <c r="G2035" s="211"/>
      <c r="H2035" s="126"/>
      <c r="I2035" s="126"/>
      <c r="J2035" s="126"/>
      <c r="K2035" s="125"/>
      <c r="L2035" s="125"/>
      <c r="M2035" s="125"/>
      <c r="N2035" s="125"/>
      <c r="O2035" s="125"/>
      <c r="P2035" s="125"/>
      <c r="Q2035" s="125"/>
      <c r="R2035" s="125"/>
      <c r="U2035" s="2"/>
      <c r="V2035" s="229"/>
    </row>
    <row r="2036" spans="1:22">
      <c r="A2036" s="125"/>
      <c r="B2036" s="125"/>
      <c r="C2036" s="125"/>
      <c r="D2036" s="125"/>
      <c r="E2036" s="125"/>
      <c r="F2036" s="125"/>
      <c r="G2036" s="211"/>
      <c r="H2036" s="126"/>
      <c r="I2036" s="126"/>
      <c r="J2036" s="126"/>
      <c r="K2036" s="125"/>
      <c r="L2036" s="125"/>
      <c r="M2036" s="125"/>
      <c r="N2036" s="125"/>
      <c r="O2036" s="125"/>
      <c r="P2036" s="125"/>
      <c r="Q2036" s="125"/>
      <c r="R2036" s="125"/>
      <c r="U2036" s="2"/>
      <c r="V2036" s="229"/>
    </row>
    <row r="2037" spans="1:22">
      <c r="A2037" s="125"/>
      <c r="B2037" s="125"/>
      <c r="C2037" s="125"/>
      <c r="D2037" s="125"/>
      <c r="E2037" s="125"/>
      <c r="F2037" s="125"/>
      <c r="G2037" s="211"/>
      <c r="H2037" s="126"/>
      <c r="I2037" s="126"/>
      <c r="J2037" s="126"/>
      <c r="K2037" s="125"/>
      <c r="L2037" s="125"/>
      <c r="M2037" s="125"/>
      <c r="N2037" s="125"/>
      <c r="O2037" s="125"/>
      <c r="P2037" s="125"/>
      <c r="Q2037" s="125"/>
      <c r="R2037" s="125"/>
      <c r="U2037" s="2"/>
      <c r="V2037" s="229"/>
    </row>
    <row r="2038" spans="1:22">
      <c r="A2038" s="125"/>
      <c r="B2038" s="125"/>
      <c r="C2038" s="125"/>
      <c r="D2038" s="125"/>
      <c r="E2038" s="125"/>
      <c r="F2038" s="125"/>
      <c r="G2038" s="211"/>
      <c r="H2038" s="126"/>
      <c r="I2038" s="126"/>
      <c r="J2038" s="126"/>
      <c r="K2038" s="125"/>
      <c r="L2038" s="125"/>
      <c r="M2038" s="125"/>
      <c r="N2038" s="125"/>
      <c r="O2038" s="125"/>
      <c r="P2038" s="125"/>
      <c r="Q2038" s="125"/>
      <c r="R2038" s="125"/>
      <c r="U2038" s="2"/>
      <c r="V2038" s="229"/>
    </row>
    <row r="2039" spans="1:22">
      <c r="A2039" s="125"/>
      <c r="B2039" s="125"/>
      <c r="C2039" s="125"/>
      <c r="D2039" s="125"/>
      <c r="E2039" s="125"/>
      <c r="F2039" s="125"/>
      <c r="G2039" s="211"/>
      <c r="H2039" s="126"/>
      <c r="I2039" s="126"/>
      <c r="J2039" s="126"/>
      <c r="K2039" s="125"/>
      <c r="L2039" s="125"/>
      <c r="M2039" s="125"/>
      <c r="N2039" s="125"/>
      <c r="O2039" s="125"/>
      <c r="P2039" s="125"/>
      <c r="Q2039" s="125"/>
      <c r="R2039" s="125"/>
      <c r="U2039" s="2"/>
      <c r="V2039" s="229"/>
    </row>
    <row r="2040" spans="1:22">
      <c r="A2040" s="125"/>
      <c r="B2040" s="125"/>
      <c r="C2040" s="125"/>
      <c r="D2040" s="125"/>
      <c r="E2040" s="125"/>
      <c r="F2040" s="125"/>
      <c r="G2040" s="211"/>
      <c r="H2040" s="126"/>
      <c r="I2040" s="126"/>
      <c r="J2040" s="126"/>
      <c r="K2040" s="125"/>
      <c r="L2040" s="125"/>
      <c r="M2040" s="125"/>
      <c r="N2040" s="125"/>
      <c r="O2040" s="125"/>
      <c r="P2040" s="125"/>
      <c r="Q2040" s="125"/>
      <c r="R2040" s="125"/>
      <c r="U2040" s="2"/>
      <c r="V2040" s="229"/>
    </row>
    <row r="2041" spans="1:22">
      <c r="A2041" s="125"/>
      <c r="B2041" s="125"/>
      <c r="C2041" s="125"/>
      <c r="D2041" s="125"/>
      <c r="E2041" s="125"/>
      <c r="F2041" s="125"/>
      <c r="G2041" s="211"/>
      <c r="H2041" s="126"/>
      <c r="I2041" s="126"/>
      <c r="J2041" s="126"/>
      <c r="K2041" s="125"/>
      <c r="L2041" s="125"/>
      <c r="M2041" s="125"/>
      <c r="N2041" s="125"/>
      <c r="O2041" s="125"/>
      <c r="P2041" s="125"/>
      <c r="Q2041" s="125"/>
      <c r="R2041" s="125"/>
      <c r="U2041" s="2"/>
      <c r="V2041" s="229"/>
    </row>
    <row r="2042" spans="1:22">
      <c r="A2042" s="125"/>
      <c r="B2042" s="125"/>
      <c r="C2042" s="125"/>
      <c r="D2042" s="125"/>
      <c r="E2042" s="125"/>
      <c r="F2042" s="125"/>
      <c r="G2042" s="211"/>
      <c r="H2042" s="126"/>
      <c r="I2042" s="126"/>
      <c r="J2042" s="126"/>
      <c r="K2042" s="125"/>
      <c r="L2042" s="125"/>
      <c r="M2042" s="125"/>
      <c r="N2042" s="125"/>
      <c r="O2042" s="125"/>
      <c r="P2042" s="125"/>
      <c r="Q2042" s="125"/>
      <c r="R2042" s="125"/>
      <c r="U2042" s="2"/>
      <c r="V2042" s="229"/>
    </row>
    <row r="2043" spans="1:22">
      <c r="A2043" s="125"/>
      <c r="B2043" s="125"/>
      <c r="C2043" s="125"/>
      <c r="D2043" s="125"/>
      <c r="E2043" s="125"/>
      <c r="F2043" s="125"/>
      <c r="G2043" s="211"/>
      <c r="H2043" s="126"/>
      <c r="I2043" s="126"/>
      <c r="J2043" s="126"/>
      <c r="K2043" s="125"/>
      <c r="L2043" s="125"/>
      <c r="M2043" s="125"/>
      <c r="N2043" s="125"/>
      <c r="O2043" s="125"/>
      <c r="P2043" s="125"/>
      <c r="Q2043" s="125"/>
      <c r="R2043" s="125"/>
      <c r="U2043" s="2"/>
      <c r="V2043" s="229"/>
    </row>
    <row r="2044" spans="1:22">
      <c r="A2044" s="125"/>
      <c r="B2044" s="125"/>
      <c r="C2044" s="125"/>
      <c r="D2044" s="125"/>
      <c r="E2044" s="125"/>
      <c r="F2044" s="125"/>
      <c r="G2044" s="211"/>
      <c r="H2044" s="126"/>
      <c r="I2044" s="126"/>
      <c r="J2044" s="126"/>
      <c r="K2044" s="125"/>
      <c r="L2044" s="125"/>
      <c r="M2044" s="125"/>
      <c r="N2044" s="125"/>
      <c r="O2044" s="125"/>
      <c r="P2044" s="125"/>
      <c r="Q2044" s="125"/>
      <c r="R2044" s="125"/>
      <c r="U2044" s="2"/>
      <c r="V2044" s="229"/>
    </row>
    <row r="2045" spans="1:22">
      <c r="A2045" s="125"/>
      <c r="B2045" s="125"/>
      <c r="C2045" s="125"/>
      <c r="D2045" s="125"/>
      <c r="E2045" s="125"/>
      <c r="F2045" s="125"/>
      <c r="G2045" s="211"/>
      <c r="H2045" s="126"/>
      <c r="I2045" s="126"/>
      <c r="J2045" s="126"/>
      <c r="K2045" s="125"/>
      <c r="L2045" s="125"/>
      <c r="M2045" s="125"/>
      <c r="N2045" s="125"/>
      <c r="O2045" s="125"/>
      <c r="P2045" s="125"/>
      <c r="Q2045" s="125"/>
      <c r="R2045" s="125"/>
      <c r="U2045" s="2"/>
      <c r="V2045" s="229"/>
    </row>
    <row r="2046" spans="1:22">
      <c r="A2046" s="125"/>
      <c r="B2046" s="125"/>
      <c r="C2046" s="125"/>
      <c r="D2046" s="125"/>
      <c r="E2046" s="125"/>
      <c r="F2046" s="125"/>
      <c r="G2046" s="211"/>
      <c r="H2046" s="126"/>
      <c r="I2046" s="126"/>
      <c r="J2046" s="126"/>
      <c r="K2046" s="125"/>
      <c r="L2046" s="125"/>
      <c r="M2046" s="125"/>
      <c r="N2046" s="125"/>
      <c r="O2046" s="125"/>
      <c r="P2046" s="125"/>
      <c r="Q2046" s="125"/>
      <c r="R2046" s="125"/>
      <c r="U2046" s="2"/>
      <c r="V2046" s="229"/>
    </row>
    <row r="2047" spans="1:22">
      <c r="A2047" s="125"/>
      <c r="B2047" s="125"/>
      <c r="C2047" s="125"/>
      <c r="D2047" s="125"/>
      <c r="E2047" s="125"/>
      <c r="F2047" s="125"/>
      <c r="G2047" s="211"/>
      <c r="H2047" s="126"/>
      <c r="I2047" s="126"/>
      <c r="J2047" s="126"/>
      <c r="K2047" s="125"/>
      <c r="L2047" s="125"/>
      <c r="M2047" s="125"/>
      <c r="N2047" s="125"/>
      <c r="O2047" s="125"/>
      <c r="P2047" s="125"/>
      <c r="Q2047" s="125"/>
      <c r="R2047" s="125"/>
      <c r="U2047" s="2"/>
      <c r="V2047" s="229"/>
    </row>
    <row r="2048" spans="1:22">
      <c r="A2048" s="125"/>
      <c r="B2048" s="125"/>
      <c r="C2048" s="125"/>
      <c r="D2048" s="125"/>
      <c r="E2048" s="125"/>
      <c r="F2048" s="125"/>
      <c r="G2048" s="211"/>
      <c r="H2048" s="126"/>
      <c r="I2048" s="126"/>
      <c r="J2048" s="126"/>
      <c r="K2048" s="125"/>
      <c r="L2048" s="125"/>
      <c r="M2048" s="125"/>
      <c r="N2048" s="125"/>
      <c r="O2048" s="125"/>
      <c r="P2048" s="125"/>
      <c r="Q2048" s="125"/>
      <c r="R2048" s="125"/>
      <c r="U2048" s="2"/>
      <c r="V2048" s="229"/>
    </row>
    <row r="2049" spans="1:22">
      <c r="A2049" s="125"/>
      <c r="B2049" s="125"/>
      <c r="C2049" s="125"/>
      <c r="D2049" s="125"/>
      <c r="E2049" s="125"/>
      <c r="F2049" s="125"/>
      <c r="G2049" s="211"/>
      <c r="H2049" s="126"/>
      <c r="I2049" s="126"/>
      <c r="J2049" s="126"/>
      <c r="K2049" s="125"/>
      <c r="L2049" s="125"/>
      <c r="M2049" s="125"/>
      <c r="N2049" s="125"/>
      <c r="O2049" s="125"/>
      <c r="P2049" s="125"/>
      <c r="Q2049" s="125"/>
      <c r="R2049" s="125"/>
      <c r="U2049" s="2"/>
      <c r="V2049" s="229"/>
    </row>
    <row r="2050" spans="1:22">
      <c r="A2050" s="125"/>
      <c r="B2050" s="125"/>
      <c r="C2050" s="125"/>
      <c r="D2050" s="125"/>
      <c r="E2050" s="125"/>
      <c r="F2050" s="125"/>
      <c r="G2050" s="211"/>
      <c r="H2050" s="126"/>
      <c r="I2050" s="126"/>
      <c r="J2050" s="126"/>
      <c r="K2050" s="125"/>
      <c r="L2050" s="125"/>
      <c r="M2050" s="125"/>
      <c r="N2050" s="125"/>
      <c r="O2050" s="125"/>
      <c r="P2050" s="125"/>
      <c r="Q2050" s="125"/>
      <c r="R2050" s="125"/>
      <c r="U2050" s="2"/>
      <c r="V2050" s="229"/>
    </row>
    <row r="2051" spans="1:22">
      <c r="A2051" s="125"/>
      <c r="B2051" s="125"/>
      <c r="C2051" s="125"/>
      <c r="D2051" s="125"/>
      <c r="E2051" s="125"/>
      <c r="F2051" s="125"/>
      <c r="G2051" s="211"/>
      <c r="H2051" s="126"/>
      <c r="I2051" s="126"/>
      <c r="J2051" s="126"/>
      <c r="K2051" s="125"/>
      <c r="L2051" s="125"/>
      <c r="M2051" s="125"/>
      <c r="N2051" s="125"/>
      <c r="O2051" s="125"/>
      <c r="P2051" s="125"/>
      <c r="Q2051" s="125"/>
      <c r="R2051" s="125"/>
      <c r="U2051" s="2"/>
      <c r="V2051" s="229"/>
    </row>
    <row r="2052" spans="1:22">
      <c r="A2052" s="125"/>
      <c r="B2052" s="125"/>
      <c r="C2052" s="125"/>
      <c r="D2052" s="125"/>
      <c r="E2052" s="125"/>
      <c r="F2052" s="125"/>
      <c r="G2052" s="211"/>
      <c r="H2052" s="126"/>
      <c r="I2052" s="126"/>
      <c r="J2052" s="126"/>
      <c r="K2052" s="125"/>
      <c r="L2052" s="125"/>
      <c r="M2052" s="125"/>
      <c r="N2052" s="125"/>
      <c r="O2052" s="125"/>
      <c r="P2052" s="125"/>
      <c r="Q2052" s="125"/>
      <c r="R2052" s="125"/>
      <c r="U2052" s="2"/>
      <c r="V2052" s="229"/>
    </row>
    <row r="2053" spans="1:22">
      <c r="A2053" s="125"/>
      <c r="B2053" s="125"/>
      <c r="C2053" s="125"/>
      <c r="D2053" s="125"/>
      <c r="E2053" s="125"/>
      <c r="F2053" s="125"/>
      <c r="G2053" s="211"/>
      <c r="H2053" s="126"/>
      <c r="I2053" s="126"/>
      <c r="J2053" s="126"/>
      <c r="K2053" s="125"/>
      <c r="L2053" s="125"/>
      <c r="M2053" s="125"/>
      <c r="N2053" s="125"/>
      <c r="O2053" s="125"/>
      <c r="P2053" s="125"/>
      <c r="Q2053" s="125"/>
      <c r="R2053" s="125"/>
      <c r="U2053" s="2"/>
      <c r="V2053" s="229"/>
    </row>
    <row r="2054" spans="1:22">
      <c r="A2054" s="125"/>
      <c r="B2054" s="125"/>
      <c r="C2054" s="125"/>
      <c r="D2054" s="125"/>
      <c r="E2054" s="125"/>
      <c r="F2054" s="125"/>
      <c r="G2054" s="211"/>
      <c r="H2054" s="126"/>
      <c r="I2054" s="126"/>
      <c r="J2054" s="126"/>
      <c r="K2054" s="125"/>
      <c r="L2054" s="125"/>
      <c r="M2054" s="125"/>
      <c r="N2054" s="125"/>
      <c r="O2054" s="125"/>
      <c r="P2054" s="125"/>
      <c r="Q2054" s="125"/>
      <c r="R2054" s="125"/>
      <c r="U2054" s="2"/>
      <c r="V2054" s="229"/>
    </row>
    <row r="2055" spans="1:22">
      <c r="A2055" s="125"/>
      <c r="B2055" s="125"/>
      <c r="C2055" s="125"/>
      <c r="D2055" s="125"/>
      <c r="E2055" s="125"/>
      <c r="F2055" s="125"/>
      <c r="G2055" s="211"/>
      <c r="H2055" s="126"/>
      <c r="I2055" s="126"/>
      <c r="J2055" s="126"/>
      <c r="K2055" s="125"/>
      <c r="L2055" s="125"/>
      <c r="M2055" s="125"/>
      <c r="N2055" s="125"/>
      <c r="O2055" s="125"/>
      <c r="P2055" s="125"/>
      <c r="Q2055" s="125"/>
      <c r="R2055" s="125"/>
      <c r="U2055" s="2"/>
      <c r="V2055" s="229"/>
    </row>
    <row r="2056" spans="1:22">
      <c r="A2056" s="125"/>
      <c r="B2056" s="125"/>
      <c r="C2056" s="125"/>
      <c r="D2056" s="125"/>
      <c r="E2056" s="125"/>
      <c r="F2056" s="125"/>
      <c r="G2056" s="211"/>
      <c r="H2056" s="126"/>
      <c r="I2056" s="126"/>
      <c r="J2056" s="126"/>
      <c r="K2056" s="125"/>
      <c r="L2056" s="125"/>
      <c r="M2056" s="125"/>
      <c r="N2056" s="125"/>
      <c r="O2056" s="125"/>
      <c r="P2056" s="125"/>
      <c r="Q2056" s="125"/>
      <c r="R2056" s="125"/>
      <c r="U2056" s="2"/>
      <c r="V2056" s="229"/>
    </row>
    <row r="2057" spans="1:22">
      <c r="A2057" s="125"/>
      <c r="B2057" s="125"/>
      <c r="C2057" s="125"/>
      <c r="D2057" s="125"/>
      <c r="E2057" s="125"/>
      <c r="F2057" s="125"/>
      <c r="G2057" s="211"/>
      <c r="H2057" s="126"/>
      <c r="I2057" s="126"/>
      <c r="J2057" s="126"/>
      <c r="K2057" s="125"/>
      <c r="L2057" s="125"/>
      <c r="M2057" s="125"/>
      <c r="N2057" s="125"/>
      <c r="O2057" s="125"/>
      <c r="P2057" s="125"/>
      <c r="Q2057" s="125"/>
      <c r="R2057" s="125"/>
      <c r="U2057" s="2"/>
      <c r="V2057" s="229"/>
    </row>
    <row r="2058" spans="1:22">
      <c r="A2058" s="125"/>
      <c r="B2058" s="125"/>
      <c r="C2058" s="125"/>
      <c r="D2058" s="125"/>
      <c r="E2058" s="125"/>
      <c r="F2058" s="125"/>
      <c r="G2058" s="211"/>
      <c r="H2058" s="126"/>
      <c r="I2058" s="126"/>
      <c r="J2058" s="126"/>
      <c r="K2058" s="125"/>
      <c r="L2058" s="125"/>
      <c r="M2058" s="125"/>
      <c r="N2058" s="125"/>
      <c r="O2058" s="125"/>
      <c r="P2058" s="125"/>
      <c r="Q2058" s="125"/>
      <c r="R2058" s="125"/>
      <c r="U2058" s="2"/>
      <c r="V2058" s="229"/>
    </row>
    <row r="2059" spans="1:22">
      <c r="A2059" s="125"/>
      <c r="B2059" s="125"/>
      <c r="C2059" s="125"/>
      <c r="D2059" s="125"/>
      <c r="E2059" s="125"/>
      <c r="F2059" s="125"/>
      <c r="G2059" s="211"/>
      <c r="H2059" s="126"/>
      <c r="I2059" s="126"/>
      <c r="J2059" s="126"/>
      <c r="K2059" s="125"/>
      <c r="L2059" s="125"/>
      <c r="M2059" s="125"/>
      <c r="N2059" s="125"/>
      <c r="O2059" s="125"/>
      <c r="P2059" s="125"/>
      <c r="Q2059" s="125"/>
      <c r="R2059" s="125"/>
      <c r="U2059" s="2"/>
      <c r="V2059" s="229"/>
    </row>
    <row r="2060" spans="1:22">
      <c r="A2060" s="125"/>
      <c r="B2060" s="125"/>
      <c r="C2060" s="125"/>
      <c r="D2060" s="125"/>
      <c r="E2060" s="125"/>
      <c r="F2060" s="125"/>
      <c r="G2060" s="211"/>
      <c r="H2060" s="126"/>
      <c r="I2060" s="126"/>
      <c r="J2060" s="126"/>
      <c r="K2060" s="125"/>
      <c r="L2060" s="125"/>
      <c r="M2060" s="125"/>
      <c r="N2060" s="125"/>
      <c r="O2060" s="125"/>
      <c r="P2060" s="125"/>
      <c r="Q2060" s="125"/>
      <c r="R2060" s="125"/>
      <c r="U2060" s="2"/>
      <c r="V2060" s="229"/>
    </row>
    <row r="2061" spans="1:22">
      <c r="A2061" s="125"/>
      <c r="B2061" s="125"/>
      <c r="C2061" s="125"/>
      <c r="D2061" s="125"/>
      <c r="E2061" s="125"/>
      <c r="F2061" s="125"/>
      <c r="G2061" s="211"/>
      <c r="H2061" s="126"/>
      <c r="I2061" s="126"/>
      <c r="J2061" s="126"/>
      <c r="K2061" s="125"/>
      <c r="L2061" s="125"/>
      <c r="M2061" s="125"/>
      <c r="N2061" s="125"/>
      <c r="O2061" s="125"/>
      <c r="P2061" s="125"/>
      <c r="Q2061" s="125"/>
      <c r="R2061" s="125"/>
      <c r="U2061" s="2"/>
      <c r="V2061" s="229"/>
    </row>
    <row r="2062" spans="1:22">
      <c r="A2062" s="125"/>
      <c r="B2062" s="125"/>
      <c r="C2062" s="125"/>
      <c r="D2062" s="125"/>
      <c r="E2062" s="125"/>
      <c r="F2062" s="125"/>
      <c r="G2062" s="211"/>
      <c r="H2062" s="126"/>
      <c r="I2062" s="126"/>
      <c r="J2062" s="126"/>
      <c r="K2062" s="125"/>
      <c r="L2062" s="125"/>
      <c r="M2062" s="125"/>
      <c r="N2062" s="125"/>
      <c r="O2062" s="125"/>
      <c r="P2062" s="125"/>
      <c r="Q2062" s="125"/>
      <c r="R2062" s="125"/>
      <c r="U2062" s="2"/>
      <c r="V2062" s="229"/>
    </row>
    <row r="2063" spans="1:22">
      <c r="A2063" s="125"/>
      <c r="B2063" s="125"/>
      <c r="C2063" s="125"/>
      <c r="D2063" s="125"/>
      <c r="E2063" s="125"/>
      <c r="F2063" s="125"/>
      <c r="G2063" s="211"/>
      <c r="H2063" s="126"/>
      <c r="I2063" s="126"/>
      <c r="J2063" s="126"/>
      <c r="K2063" s="125"/>
      <c r="L2063" s="125"/>
      <c r="M2063" s="125"/>
      <c r="N2063" s="125"/>
      <c r="O2063" s="125"/>
      <c r="P2063" s="125"/>
      <c r="Q2063" s="125"/>
      <c r="R2063" s="125"/>
      <c r="U2063" s="2"/>
      <c r="V2063" s="229"/>
    </row>
    <row r="2064" spans="1:22">
      <c r="A2064" s="125"/>
      <c r="B2064" s="125"/>
      <c r="C2064" s="125"/>
      <c r="D2064" s="125"/>
      <c r="E2064" s="125"/>
      <c r="F2064" s="125"/>
      <c r="G2064" s="211"/>
      <c r="H2064" s="126"/>
      <c r="I2064" s="126"/>
      <c r="J2064" s="126"/>
      <c r="K2064" s="125"/>
      <c r="L2064" s="125"/>
      <c r="M2064" s="125"/>
      <c r="N2064" s="125"/>
      <c r="O2064" s="125"/>
      <c r="P2064" s="125"/>
      <c r="Q2064" s="125"/>
      <c r="R2064" s="125"/>
      <c r="U2064" s="2"/>
      <c r="V2064" s="229"/>
    </row>
    <row r="2065" spans="1:22">
      <c r="A2065" s="125"/>
      <c r="B2065" s="125"/>
      <c r="C2065" s="125"/>
      <c r="D2065" s="125"/>
      <c r="E2065" s="125"/>
      <c r="F2065" s="125"/>
      <c r="G2065" s="211"/>
      <c r="H2065" s="126"/>
      <c r="I2065" s="126"/>
      <c r="J2065" s="126"/>
      <c r="K2065" s="125"/>
      <c r="L2065" s="125"/>
      <c r="M2065" s="125"/>
      <c r="N2065" s="125"/>
      <c r="O2065" s="125"/>
      <c r="P2065" s="125"/>
      <c r="Q2065" s="125"/>
      <c r="R2065" s="125"/>
      <c r="U2065" s="2"/>
      <c r="V2065" s="229"/>
    </row>
    <row r="2066" spans="1:22">
      <c r="A2066" s="125"/>
      <c r="B2066" s="125"/>
      <c r="C2066" s="125"/>
      <c r="D2066" s="125"/>
      <c r="E2066" s="125"/>
      <c r="F2066" s="125"/>
      <c r="G2066" s="211"/>
      <c r="H2066" s="126"/>
      <c r="I2066" s="126"/>
      <c r="J2066" s="126"/>
      <c r="K2066" s="125"/>
      <c r="L2066" s="125"/>
      <c r="M2066" s="125"/>
      <c r="N2066" s="125"/>
      <c r="O2066" s="125"/>
      <c r="P2066" s="125"/>
      <c r="Q2066" s="125"/>
      <c r="R2066" s="125"/>
      <c r="U2066" s="2"/>
      <c r="V2066" s="229"/>
    </row>
    <row r="2067" spans="1:22">
      <c r="A2067" s="125"/>
      <c r="B2067" s="125"/>
      <c r="C2067" s="125"/>
      <c r="D2067" s="125"/>
      <c r="E2067" s="125"/>
      <c r="F2067" s="125"/>
      <c r="G2067" s="211"/>
      <c r="H2067" s="126"/>
      <c r="I2067" s="126"/>
      <c r="J2067" s="126"/>
      <c r="K2067" s="125"/>
      <c r="L2067" s="125"/>
      <c r="M2067" s="125"/>
      <c r="N2067" s="125"/>
      <c r="O2067" s="125"/>
      <c r="P2067" s="125"/>
      <c r="Q2067" s="125"/>
      <c r="R2067" s="125"/>
      <c r="U2067" s="2"/>
      <c r="V2067" s="229"/>
    </row>
    <row r="2068" spans="1:22">
      <c r="A2068" s="125"/>
      <c r="B2068" s="125"/>
      <c r="C2068" s="125"/>
      <c r="D2068" s="125"/>
      <c r="E2068" s="125"/>
      <c r="F2068" s="125"/>
      <c r="G2068" s="211"/>
      <c r="H2068" s="126"/>
      <c r="I2068" s="126"/>
      <c r="J2068" s="126"/>
      <c r="K2068" s="125"/>
      <c r="L2068" s="125"/>
      <c r="M2068" s="125"/>
      <c r="N2068" s="125"/>
      <c r="O2068" s="125"/>
      <c r="P2068" s="125"/>
      <c r="Q2068" s="125"/>
      <c r="R2068" s="125"/>
      <c r="U2068" s="2"/>
      <c r="V2068" s="229"/>
    </row>
    <row r="2069" spans="1:22">
      <c r="A2069" s="125"/>
      <c r="B2069" s="125"/>
      <c r="C2069" s="125"/>
      <c r="D2069" s="125"/>
      <c r="E2069" s="125"/>
      <c r="F2069" s="125"/>
      <c r="G2069" s="211"/>
      <c r="H2069" s="126"/>
      <c r="I2069" s="126"/>
      <c r="J2069" s="126"/>
      <c r="K2069" s="125"/>
      <c r="L2069" s="125"/>
      <c r="M2069" s="125"/>
      <c r="N2069" s="125"/>
      <c r="O2069" s="125"/>
      <c r="P2069" s="125"/>
      <c r="Q2069" s="125"/>
      <c r="R2069" s="125"/>
      <c r="U2069" s="2"/>
      <c r="V2069" s="229"/>
    </row>
    <row r="2070" spans="1:22">
      <c r="A2070" s="125"/>
      <c r="B2070" s="125"/>
      <c r="C2070" s="125"/>
      <c r="D2070" s="125"/>
      <c r="E2070" s="125"/>
      <c r="F2070" s="125"/>
      <c r="G2070" s="211"/>
      <c r="H2070" s="126"/>
      <c r="I2070" s="126"/>
      <c r="J2070" s="126"/>
      <c r="K2070" s="125"/>
      <c r="L2070" s="125"/>
      <c r="M2070" s="125"/>
      <c r="N2070" s="125"/>
      <c r="O2070" s="125"/>
      <c r="P2070" s="125"/>
      <c r="Q2070" s="125"/>
      <c r="R2070" s="125"/>
      <c r="U2070" s="2"/>
      <c r="V2070" s="229"/>
    </row>
    <row r="2071" spans="1:22">
      <c r="A2071" s="125"/>
      <c r="B2071" s="125"/>
      <c r="C2071" s="125"/>
      <c r="D2071" s="125"/>
      <c r="E2071" s="125"/>
      <c r="F2071" s="125"/>
      <c r="G2071" s="211"/>
      <c r="H2071" s="126"/>
      <c r="I2071" s="126"/>
      <c r="J2071" s="126"/>
      <c r="K2071" s="125"/>
      <c r="L2071" s="125"/>
      <c r="M2071" s="125"/>
      <c r="N2071" s="125"/>
      <c r="O2071" s="125"/>
      <c r="P2071" s="125"/>
      <c r="Q2071" s="125"/>
      <c r="R2071" s="125"/>
      <c r="U2071" s="2"/>
      <c r="V2071" s="229"/>
    </row>
    <row r="2072" spans="1:22">
      <c r="A2072" s="125"/>
      <c r="B2072" s="125"/>
      <c r="C2072" s="125"/>
      <c r="D2072" s="125"/>
      <c r="E2072" s="125"/>
      <c r="F2072" s="125"/>
      <c r="G2072" s="211"/>
      <c r="H2072" s="126"/>
      <c r="I2072" s="126"/>
      <c r="J2072" s="126"/>
      <c r="K2072" s="125"/>
      <c r="L2072" s="125"/>
      <c r="M2072" s="125"/>
      <c r="N2072" s="125"/>
      <c r="O2072" s="125"/>
      <c r="P2072" s="125"/>
      <c r="Q2072" s="125"/>
      <c r="R2072" s="125"/>
      <c r="U2072" s="2"/>
      <c r="V2072" s="229"/>
    </row>
    <row r="2073" spans="1:22">
      <c r="A2073" s="125"/>
      <c r="B2073" s="125"/>
      <c r="C2073" s="125"/>
      <c r="D2073" s="125"/>
      <c r="E2073" s="125"/>
      <c r="F2073" s="125"/>
      <c r="G2073" s="211"/>
      <c r="H2073" s="126"/>
      <c r="I2073" s="126"/>
      <c r="J2073" s="126"/>
      <c r="K2073" s="125"/>
      <c r="L2073" s="125"/>
      <c r="M2073" s="125"/>
      <c r="N2073" s="125"/>
      <c r="O2073" s="125"/>
      <c r="P2073" s="125"/>
      <c r="Q2073" s="125"/>
      <c r="R2073" s="125"/>
      <c r="U2073" s="2"/>
      <c r="V2073" s="229"/>
    </row>
    <row r="2074" spans="1:22">
      <c r="A2074" s="125"/>
      <c r="B2074" s="125"/>
      <c r="C2074" s="125"/>
      <c r="D2074" s="125"/>
      <c r="E2074" s="125"/>
      <c r="F2074" s="125"/>
      <c r="G2074" s="211"/>
      <c r="H2074" s="126"/>
      <c r="I2074" s="126"/>
      <c r="J2074" s="126"/>
      <c r="K2074" s="125"/>
      <c r="L2074" s="125"/>
      <c r="M2074" s="125"/>
      <c r="N2074" s="125"/>
      <c r="O2074" s="125"/>
      <c r="P2074" s="125"/>
      <c r="Q2074" s="125"/>
      <c r="R2074" s="125"/>
      <c r="U2074" s="2"/>
      <c r="V2074" s="229"/>
    </row>
    <row r="2075" spans="1:22">
      <c r="A2075" s="125"/>
      <c r="B2075" s="125"/>
      <c r="C2075" s="125"/>
      <c r="D2075" s="125"/>
      <c r="E2075" s="125"/>
      <c r="F2075" s="125"/>
      <c r="G2075" s="211"/>
      <c r="H2075" s="126"/>
      <c r="I2075" s="126"/>
      <c r="J2075" s="126"/>
      <c r="K2075" s="125"/>
      <c r="L2075" s="125"/>
      <c r="M2075" s="125"/>
      <c r="N2075" s="125"/>
      <c r="O2075" s="125"/>
      <c r="P2075" s="125"/>
      <c r="Q2075" s="125"/>
      <c r="R2075" s="125"/>
      <c r="U2075" s="2"/>
      <c r="V2075" s="229"/>
    </row>
    <row r="2076" spans="1:22">
      <c r="A2076" s="125"/>
      <c r="B2076" s="125"/>
      <c r="C2076" s="125"/>
      <c r="D2076" s="125"/>
      <c r="E2076" s="125"/>
      <c r="F2076" s="125"/>
      <c r="G2076" s="211"/>
      <c r="H2076" s="126"/>
      <c r="I2076" s="126"/>
      <c r="J2076" s="126"/>
      <c r="K2076" s="125"/>
      <c r="L2076" s="125"/>
      <c r="M2076" s="125"/>
      <c r="N2076" s="125"/>
      <c r="O2076" s="125"/>
      <c r="P2076" s="125"/>
      <c r="Q2076" s="125"/>
      <c r="R2076" s="125"/>
      <c r="U2076" s="2"/>
      <c r="V2076" s="229"/>
    </row>
    <row r="2077" spans="1:22">
      <c r="A2077" s="125"/>
      <c r="B2077" s="125"/>
      <c r="C2077" s="125"/>
      <c r="D2077" s="125"/>
      <c r="E2077" s="125"/>
      <c r="F2077" s="125"/>
      <c r="G2077" s="211"/>
      <c r="H2077" s="126"/>
      <c r="I2077" s="126"/>
      <c r="J2077" s="126"/>
      <c r="K2077" s="125"/>
      <c r="L2077" s="125"/>
      <c r="M2077" s="125"/>
      <c r="N2077" s="125"/>
      <c r="O2077" s="125"/>
      <c r="P2077" s="125"/>
      <c r="Q2077" s="125"/>
      <c r="R2077" s="125"/>
      <c r="U2077" s="2"/>
      <c r="V2077" s="229"/>
    </row>
    <row r="2078" spans="1:22">
      <c r="A2078" s="125"/>
      <c r="B2078" s="125"/>
      <c r="C2078" s="125"/>
      <c r="D2078" s="125"/>
      <c r="E2078" s="125"/>
      <c r="F2078" s="125"/>
      <c r="G2078" s="211"/>
      <c r="H2078" s="126"/>
      <c r="I2078" s="126"/>
      <c r="J2078" s="126"/>
      <c r="K2078" s="125"/>
      <c r="L2078" s="125"/>
      <c r="M2078" s="125"/>
      <c r="N2078" s="125"/>
      <c r="O2078" s="125"/>
      <c r="P2078" s="125"/>
      <c r="Q2078" s="125"/>
      <c r="R2078" s="125"/>
      <c r="U2078" s="2"/>
      <c r="V2078" s="229"/>
    </row>
    <row r="2079" spans="1:22">
      <c r="A2079" s="125"/>
      <c r="B2079" s="125"/>
      <c r="C2079" s="125"/>
      <c r="D2079" s="125"/>
      <c r="E2079" s="125"/>
      <c r="F2079" s="125"/>
      <c r="G2079" s="211"/>
      <c r="H2079" s="126"/>
      <c r="I2079" s="126"/>
      <c r="J2079" s="126"/>
      <c r="K2079" s="125"/>
      <c r="L2079" s="125"/>
      <c r="M2079" s="125"/>
      <c r="N2079" s="125"/>
      <c r="O2079" s="125"/>
      <c r="P2079" s="125"/>
      <c r="Q2079" s="125"/>
      <c r="R2079" s="125"/>
      <c r="U2079" s="2"/>
      <c r="V2079" s="229"/>
    </row>
    <row r="2080" spans="1:22">
      <c r="A2080" s="125"/>
      <c r="B2080" s="125"/>
      <c r="C2080" s="125"/>
      <c r="D2080" s="125"/>
      <c r="E2080" s="125"/>
      <c r="F2080" s="125"/>
      <c r="G2080" s="211"/>
      <c r="H2080" s="126"/>
      <c r="I2080" s="126"/>
      <c r="J2080" s="126"/>
      <c r="K2080" s="125"/>
      <c r="L2080" s="125"/>
      <c r="M2080" s="125"/>
      <c r="N2080" s="125"/>
      <c r="O2080" s="125"/>
      <c r="P2080" s="125"/>
      <c r="Q2080" s="125"/>
      <c r="R2080" s="125"/>
      <c r="U2080" s="2"/>
      <c r="V2080" s="229"/>
    </row>
    <row r="2081" spans="1:22">
      <c r="A2081" s="125"/>
      <c r="B2081" s="125"/>
      <c r="C2081" s="125"/>
      <c r="D2081" s="125"/>
      <c r="E2081" s="125"/>
      <c r="F2081" s="125"/>
      <c r="G2081" s="211"/>
      <c r="H2081" s="126"/>
      <c r="I2081" s="126"/>
      <c r="J2081" s="126"/>
      <c r="K2081" s="125"/>
      <c r="L2081" s="125"/>
      <c r="M2081" s="125"/>
      <c r="N2081" s="125"/>
      <c r="O2081" s="125"/>
      <c r="P2081" s="125"/>
      <c r="Q2081" s="125"/>
      <c r="R2081" s="125"/>
      <c r="U2081" s="2"/>
      <c r="V2081" s="229"/>
    </row>
    <row r="2082" spans="1:22">
      <c r="A2082" s="125"/>
      <c r="B2082" s="125"/>
      <c r="C2082" s="125"/>
      <c r="D2082" s="125"/>
      <c r="E2082" s="125"/>
      <c r="F2082" s="125"/>
      <c r="G2082" s="211"/>
      <c r="H2082" s="126"/>
      <c r="I2082" s="126"/>
      <c r="J2082" s="126"/>
      <c r="K2082" s="125"/>
      <c r="L2082" s="125"/>
      <c r="M2082" s="125"/>
      <c r="N2082" s="125"/>
      <c r="O2082" s="125"/>
      <c r="P2082" s="125"/>
      <c r="Q2082" s="125"/>
      <c r="R2082" s="125"/>
      <c r="U2082" s="2"/>
      <c r="V2082" s="229"/>
    </row>
    <row r="2083" spans="1:22">
      <c r="A2083" s="125"/>
      <c r="B2083" s="125"/>
      <c r="C2083" s="125"/>
      <c r="D2083" s="125"/>
      <c r="E2083" s="125"/>
      <c r="F2083" s="125"/>
      <c r="G2083" s="211"/>
      <c r="H2083" s="126"/>
      <c r="I2083" s="126"/>
      <c r="J2083" s="126"/>
      <c r="K2083" s="125"/>
      <c r="L2083" s="125"/>
      <c r="M2083" s="125"/>
      <c r="N2083" s="125"/>
      <c r="O2083" s="125"/>
      <c r="P2083" s="125"/>
      <c r="Q2083" s="125"/>
      <c r="R2083" s="125"/>
      <c r="U2083" s="2"/>
      <c r="V2083" s="229"/>
    </row>
    <row r="2084" spans="1:22">
      <c r="A2084" s="125"/>
      <c r="B2084" s="125"/>
      <c r="C2084" s="125"/>
      <c r="D2084" s="125"/>
      <c r="E2084" s="125"/>
      <c r="F2084" s="125"/>
      <c r="G2084" s="211"/>
      <c r="H2084" s="126"/>
      <c r="I2084" s="126"/>
      <c r="J2084" s="126"/>
      <c r="K2084" s="125"/>
      <c r="L2084" s="125"/>
      <c r="M2084" s="125"/>
      <c r="N2084" s="125"/>
      <c r="O2084" s="125"/>
      <c r="P2084" s="125"/>
      <c r="Q2084" s="125"/>
      <c r="R2084" s="125"/>
      <c r="U2084" s="2"/>
      <c r="V2084" s="229"/>
    </row>
    <row r="2085" spans="1:22">
      <c r="A2085" s="125"/>
      <c r="B2085" s="125"/>
      <c r="C2085" s="125"/>
      <c r="D2085" s="125"/>
      <c r="E2085" s="125"/>
      <c r="F2085" s="125"/>
      <c r="G2085" s="211"/>
      <c r="H2085" s="126"/>
      <c r="I2085" s="126"/>
      <c r="J2085" s="126"/>
      <c r="K2085" s="125"/>
      <c r="L2085" s="125"/>
      <c r="M2085" s="125"/>
      <c r="N2085" s="125"/>
      <c r="O2085" s="125"/>
      <c r="P2085" s="125"/>
      <c r="Q2085" s="125"/>
      <c r="R2085" s="125"/>
      <c r="U2085" s="2"/>
      <c r="V2085" s="229"/>
    </row>
    <row r="2086" spans="1:22">
      <c r="A2086" s="125"/>
      <c r="B2086" s="125"/>
      <c r="C2086" s="125"/>
      <c r="D2086" s="125"/>
      <c r="E2086" s="125"/>
      <c r="F2086" s="125"/>
      <c r="G2086" s="211"/>
      <c r="H2086" s="126"/>
      <c r="I2086" s="126"/>
      <c r="J2086" s="126"/>
      <c r="K2086" s="125"/>
      <c r="L2086" s="125"/>
      <c r="M2086" s="125"/>
      <c r="N2086" s="125"/>
      <c r="O2086" s="125"/>
      <c r="P2086" s="125"/>
      <c r="Q2086" s="125"/>
      <c r="R2086" s="125"/>
      <c r="U2086" s="2"/>
      <c r="V2086" s="229"/>
    </row>
    <row r="2087" spans="1:22">
      <c r="A2087" s="125"/>
      <c r="B2087" s="125"/>
      <c r="C2087" s="125"/>
      <c r="D2087" s="125"/>
      <c r="E2087" s="125"/>
      <c r="F2087" s="125"/>
      <c r="G2087" s="211"/>
      <c r="H2087" s="126"/>
      <c r="I2087" s="126"/>
      <c r="J2087" s="126"/>
      <c r="K2087" s="125"/>
      <c r="L2087" s="125"/>
      <c r="M2087" s="125"/>
      <c r="N2087" s="125"/>
      <c r="O2087" s="125"/>
      <c r="P2087" s="125"/>
      <c r="Q2087" s="125"/>
      <c r="R2087" s="125"/>
      <c r="U2087" s="2"/>
      <c r="V2087" s="229"/>
    </row>
    <row r="2088" spans="1:22">
      <c r="A2088" s="125"/>
      <c r="B2088" s="125"/>
      <c r="C2088" s="125"/>
      <c r="D2088" s="125"/>
      <c r="E2088" s="125"/>
      <c r="F2088" s="125"/>
      <c r="G2088" s="211"/>
      <c r="H2088" s="126"/>
      <c r="I2088" s="126"/>
      <c r="J2088" s="126"/>
      <c r="K2088" s="125"/>
      <c r="L2088" s="125"/>
      <c r="M2088" s="125"/>
      <c r="N2088" s="125"/>
      <c r="O2088" s="125"/>
      <c r="P2088" s="125"/>
      <c r="Q2088" s="125"/>
      <c r="R2088" s="125"/>
      <c r="U2088" s="2"/>
      <c r="V2088" s="229"/>
    </row>
    <row r="2089" spans="1:22">
      <c r="A2089" s="125"/>
      <c r="B2089" s="125"/>
      <c r="C2089" s="125"/>
      <c r="D2089" s="125"/>
      <c r="E2089" s="125"/>
      <c r="F2089" s="125"/>
      <c r="G2089" s="211"/>
      <c r="H2089" s="126"/>
      <c r="I2089" s="126"/>
      <c r="J2089" s="126"/>
      <c r="K2089" s="125"/>
      <c r="L2089" s="125"/>
      <c r="M2089" s="125"/>
      <c r="N2089" s="125"/>
      <c r="O2089" s="125"/>
      <c r="P2089" s="125"/>
      <c r="Q2089" s="125"/>
      <c r="R2089" s="125"/>
      <c r="U2089" s="2"/>
      <c r="V2089" s="229"/>
    </row>
    <row r="2090" spans="1:22">
      <c r="A2090" s="125"/>
      <c r="B2090" s="125"/>
      <c r="C2090" s="125"/>
      <c r="D2090" s="125"/>
      <c r="E2090" s="125"/>
      <c r="F2090" s="125"/>
      <c r="G2090" s="211"/>
      <c r="H2090" s="126"/>
      <c r="I2090" s="126"/>
      <c r="J2090" s="126"/>
      <c r="K2090" s="125"/>
      <c r="L2090" s="125"/>
      <c r="M2090" s="125"/>
      <c r="N2090" s="125"/>
      <c r="O2090" s="125"/>
      <c r="P2090" s="125"/>
      <c r="Q2090" s="125"/>
      <c r="R2090" s="125"/>
      <c r="U2090" s="2"/>
      <c r="V2090" s="229"/>
    </row>
    <row r="2091" spans="1:22">
      <c r="A2091" s="125"/>
      <c r="B2091" s="125"/>
      <c r="C2091" s="125"/>
      <c r="D2091" s="125"/>
      <c r="E2091" s="125"/>
      <c r="F2091" s="125"/>
      <c r="G2091" s="211"/>
      <c r="H2091" s="126"/>
      <c r="I2091" s="126"/>
      <c r="J2091" s="126"/>
      <c r="K2091" s="125"/>
      <c r="L2091" s="125"/>
      <c r="M2091" s="125"/>
      <c r="N2091" s="125"/>
      <c r="O2091" s="125"/>
      <c r="P2091" s="125"/>
      <c r="Q2091" s="125"/>
      <c r="R2091" s="125"/>
      <c r="U2091" s="2"/>
      <c r="V2091" s="229"/>
    </row>
    <row r="2092" spans="1:22">
      <c r="A2092" s="125"/>
      <c r="B2092" s="125"/>
      <c r="C2092" s="125"/>
      <c r="D2092" s="125"/>
      <c r="E2092" s="125"/>
      <c r="F2092" s="125"/>
      <c r="G2092" s="211"/>
      <c r="H2092" s="126"/>
      <c r="I2092" s="126"/>
      <c r="J2092" s="126"/>
      <c r="K2092" s="125"/>
      <c r="L2092" s="125"/>
      <c r="M2092" s="125"/>
      <c r="N2092" s="125"/>
      <c r="O2092" s="125"/>
      <c r="P2092" s="125"/>
      <c r="Q2092" s="125"/>
      <c r="R2092" s="125"/>
      <c r="U2092" s="2"/>
      <c r="V2092" s="229"/>
    </row>
    <row r="2093" spans="1:22">
      <c r="A2093" s="125"/>
      <c r="B2093" s="125"/>
      <c r="C2093" s="125"/>
      <c r="D2093" s="125"/>
      <c r="E2093" s="125"/>
      <c r="F2093" s="125"/>
      <c r="G2093" s="211"/>
      <c r="H2093" s="126"/>
      <c r="I2093" s="126"/>
      <c r="J2093" s="126"/>
      <c r="K2093" s="125"/>
      <c r="L2093" s="125"/>
      <c r="M2093" s="125"/>
      <c r="N2093" s="125"/>
      <c r="O2093" s="125"/>
      <c r="P2093" s="125"/>
      <c r="Q2093" s="125"/>
      <c r="R2093" s="125"/>
      <c r="U2093" s="2"/>
      <c r="V2093" s="229"/>
    </row>
    <row r="2094" spans="1:22">
      <c r="A2094" s="125"/>
      <c r="B2094" s="125"/>
      <c r="C2094" s="125"/>
      <c r="D2094" s="125"/>
      <c r="E2094" s="125"/>
      <c r="F2094" s="125"/>
      <c r="G2094" s="211"/>
      <c r="H2094" s="126"/>
      <c r="I2094" s="126"/>
      <c r="J2094" s="126"/>
      <c r="K2094" s="125"/>
      <c r="L2094" s="125"/>
      <c r="M2094" s="125"/>
      <c r="N2094" s="125"/>
      <c r="O2094" s="125"/>
      <c r="P2094" s="125"/>
      <c r="Q2094" s="125"/>
      <c r="R2094" s="125"/>
      <c r="U2094" s="2"/>
      <c r="V2094" s="229"/>
    </row>
    <row r="2095" spans="1:22">
      <c r="A2095" s="125"/>
      <c r="B2095" s="125"/>
      <c r="C2095" s="125"/>
      <c r="D2095" s="125"/>
      <c r="E2095" s="125"/>
      <c r="F2095" s="125"/>
      <c r="G2095" s="211"/>
      <c r="H2095" s="126"/>
      <c r="I2095" s="126"/>
      <c r="J2095" s="126"/>
      <c r="K2095" s="125"/>
      <c r="L2095" s="125"/>
      <c r="M2095" s="125"/>
      <c r="N2095" s="125"/>
      <c r="O2095" s="125"/>
      <c r="P2095" s="125"/>
      <c r="Q2095" s="125"/>
      <c r="R2095" s="125"/>
      <c r="U2095" s="2"/>
      <c r="V2095" s="229"/>
    </row>
    <row r="2096" spans="1:22">
      <c r="A2096" s="125"/>
      <c r="B2096" s="125"/>
      <c r="C2096" s="125"/>
      <c r="D2096" s="125"/>
      <c r="E2096" s="125"/>
      <c r="F2096" s="125"/>
      <c r="G2096" s="211"/>
      <c r="H2096" s="126"/>
      <c r="I2096" s="126"/>
      <c r="J2096" s="126"/>
      <c r="K2096" s="125"/>
      <c r="L2096" s="125"/>
      <c r="M2096" s="125"/>
      <c r="N2096" s="125"/>
      <c r="O2096" s="125"/>
      <c r="P2096" s="125"/>
      <c r="Q2096" s="125"/>
      <c r="R2096" s="125"/>
      <c r="U2096" s="2"/>
      <c r="V2096" s="229"/>
    </row>
    <row r="2097" spans="1:22">
      <c r="A2097" s="125"/>
      <c r="B2097" s="125"/>
      <c r="C2097" s="125"/>
      <c r="D2097" s="125"/>
      <c r="E2097" s="125"/>
      <c r="F2097" s="125"/>
      <c r="G2097" s="211"/>
      <c r="H2097" s="126"/>
      <c r="I2097" s="126"/>
      <c r="J2097" s="126"/>
      <c r="K2097" s="125"/>
      <c r="L2097" s="125"/>
      <c r="M2097" s="125"/>
      <c r="N2097" s="125"/>
      <c r="O2097" s="125"/>
      <c r="P2097" s="125"/>
      <c r="Q2097" s="125"/>
      <c r="R2097" s="125"/>
      <c r="U2097" s="2"/>
      <c r="V2097" s="229"/>
    </row>
    <row r="2098" spans="1:22">
      <c r="A2098" s="125"/>
      <c r="B2098" s="125"/>
      <c r="C2098" s="125"/>
      <c r="D2098" s="125"/>
      <c r="E2098" s="125"/>
      <c r="F2098" s="125"/>
      <c r="G2098" s="211"/>
      <c r="H2098" s="126"/>
      <c r="I2098" s="126"/>
      <c r="J2098" s="126"/>
      <c r="K2098" s="125"/>
      <c r="L2098" s="125"/>
      <c r="M2098" s="125"/>
      <c r="N2098" s="125"/>
      <c r="O2098" s="125"/>
      <c r="P2098" s="125"/>
      <c r="Q2098" s="125"/>
      <c r="R2098" s="125"/>
      <c r="U2098" s="2"/>
      <c r="V2098" s="229"/>
    </row>
    <row r="2099" spans="1:22">
      <c r="A2099" s="125"/>
      <c r="B2099" s="125"/>
      <c r="C2099" s="125"/>
      <c r="D2099" s="125"/>
      <c r="E2099" s="125"/>
      <c r="F2099" s="125"/>
      <c r="G2099" s="211"/>
      <c r="H2099" s="126"/>
      <c r="I2099" s="126"/>
      <c r="J2099" s="126"/>
      <c r="K2099" s="125"/>
      <c r="L2099" s="125"/>
      <c r="M2099" s="125"/>
      <c r="N2099" s="125"/>
      <c r="O2099" s="125"/>
      <c r="P2099" s="125"/>
      <c r="Q2099" s="125"/>
      <c r="R2099" s="125"/>
      <c r="U2099" s="2"/>
      <c r="V2099" s="229"/>
    </row>
    <row r="2100" spans="1:22">
      <c r="A2100" s="125"/>
      <c r="B2100" s="125"/>
      <c r="C2100" s="125"/>
      <c r="D2100" s="125"/>
      <c r="E2100" s="125"/>
      <c r="F2100" s="125"/>
      <c r="G2100" s="211"/>
      <c r="H2100" s="126"/>
      <c r="I2100" s="126"/>
      <c r="J2100" s="126"/>
      <c r="K2100" s="125"/>
      <c r="L2100" s="125"/>
      <c r="M2100" s="125"/>
      <c r="N2100" s="125"/>
      <c r="O2100" s="125"/>
      <c r="P2100" s="125"/>
      <c r="Q2100" s="125"/>
      <c r="R2100" s="125"/>
      <c r="U2100" s="2"/>
      <c r="V2100" s="229"/>
    </row>
    <row r="2101" spans="1:22">
      <c r="A2101" s="125"/>
      <c r="B2101" s="125"/>
      <c r="C2101" s="125"/>
      <c r="D2101" s="125"/>
      <c r="E2101" s="125"/>
      <c r="F2101" s="125"/>
      <c r="G2101" s="211"/>
      <c r="H2101" s="126"/>
      <c r="I2101" s="126"/>
      <c r="J2101" s="126"/>
      <c r="K2101" s="125"/>
      <c r="L2101" s="125"/>
      <c r="M2101" s="125"/>
      <c r="N2101" s="125"/>
      <c r="O2101" s="125"/>
      <c r="P2101" s="125"/>
      <c r="Q2101" s="125"/>
      <c r="R2101" s="125"/>
      <c r="U2101" s="2"/>
      <c r="V2101" s="229"/>
    </row>
    <row r="2102" spans="1:22">
      <c r="A2102" s="125"/>
      <c r="B2102" s="125"/>
      <c r="C2102" s="125"/>
      <c r="D2102" s="125"/>
      <c r="E2102" s="125"/>
      <c r="F2102" s="125"/>
      <c r="G2102" s="211"/>
      <c r="H2102" s="126"/>
      <c r="I2102" s="126"/>
      <c r="J2102" s="126"/>
      <c r="K2102" s="125"/>
      <c r="L2102" s="125"/>
      <c r="M2102" s="125"/>
      <c r="N2102" s="125"/>
      <c r="O2102" s="125"/>
      <c r="P2102" s="125"/>
      <c r="Q2102" s="125"/>
      <c r="R2102" s="125"/>
      <c r="U2102" s="2"/>
      <c r="V2102" s="229"/>
    </row>
    <row r="2103" spans="1:22">
      <c r="A2103" s="125"/>
      <c r="B2103" s="125"/>
      <c r="C2103" s="125"/>
      <c r="D2103" s="125"/>
      <c r="E2103" s="125"/>
      <c r="F2103" s="125"/>
      <c r="G2103" s="211"/>
      <c r="H2103" s="126"/>
      <c r="I2103" s="126"/>
      <c r="J2103" s="126"/>
      <c r="K2103" s="125"/>
      <c r="L2103" s="125"/>
      <c r="M2103" s="125"/>
      <c r="N2103" s="125"/>
      <c r="O2103" s="125"/>
      <c r="P2103" s="125"/>
      <c r="Q2103" s="125"/>
      <c r="R2103" s="125"/>
      <c r="U2103" s="2"/>
      <c r="V2103" s="229"/>
    </row>
    <row r="2104" spans="1:22">
      <c r="A2104" s="125"/>
      <c r="B2104" s="125"/>
      <c r="C2104" s="125"/>
      <c r="D2104" s="125"/>
      <c r="E2104" s="125"/>
      <c r="F2104" s="125"/>
      <c r="G2104" s="211"/>
      <c r="H2104" s="126"/>
      <c r="I2104" s="126"/>
      <c r="J2104" s="126"/>
      <c r="K2104" s="125"/>
      <c r="L2104" s="125"/>
      <c r="M2104" s="125"/>
      <c r="N2104" s="125"/>
      <c r="O2104" s="125"/>
      <c r="P2104" s="125"/>
      <c r="Q2104" s="125"/>
      <c r="R2104" s="125"/>
      <c r="U2104" s="2"/>
      <c r="V2104" s="229"/>
    </row>
    <row r="2105" spans="1:22">
      <c r="A2105" s="125"/>
      <c r="B2105" s="125"/>
      <c r="C2105" s="125"/>
      <c r="D2105" s="125"/>
      <c r="E2105" s="125"/>
      <c r="F2105" s="125"/>
      <c r="G2105" s="211"/>
      <c r="H2105" s="126"/>
      <c r="I2105" s="126"/>
      <c r="J2105" s="126"/>
      <c r="K2105" s="125"/>
      <c r="L2105" s="125"/>
      <c r="M2105" s="125"/>
      <c r="N2105" s="125"/>
      <c r="O2105" s="125"/>
      <c r="P2105" s="125"/>
      <c r="Q2105" s="125"/>
      <c r="R2105" s="125"/>
      <c r="U2105" s="2"/>
      <c r="V2105" s="229"/>
    </row>
    <row r="2106" spans="1:22">
      <c r="A2106" s="125"/>
      <c r="B2106" s="125"/>
      <c r="C2106" s="125"/>
      <c r="D2106" s="125"/>
      <c r="E2106" s="125"/>
      <c r="F2106" s="125"/>
      <c r="G2106" s="211"/>
      <c r="H2106" s="126"/>
      <c r="I2106" s="126"/>
      <c r="J2106" s="126"/>
      <c r="K2106" s="125"/>
      <c r="L2106" s="125"/>
      <c r="M2106" s="125"/>
      <c r="N2106" s="125"/>
      <c r="O2106" s="125"/>
      <c r="P2106" s="125"/>
      <c r="Q2106" s="125"/>
      <c r="R2106" s="125"/>
      <c r="U2106" s="2"/>
      <c r="V2106" s="229"/>
    </row>
    <row r="2107" spans="1:22">
      <c r="A2107" s="125"/>
      <c r="B2107" s="125"/>
      <c r="C2107" s="125"/>
      <c r="D2107" s="125"/>
      <c r="E2107" s="125"/>
      <c r="F2107" s="125"/>
      <c r="G2107" s="211"/>
      <c r="H2107" s="126"/>
      <c r="I2107" s="126"/>
      <c r="J2107" s="126"/>
      <c r="K2107" s="125"/>
      <c r="L2107" s="125"/>
      <c r="M2107" s="125"/>
      <c r="N2107" s="125"/>
      <c r="O2107" s="125"/>
      <c r="P2107" s="125"/>
      <c r="Q2107" s="125"/>
      <c r="R2107" s="125"/>
      <c r="U2107" s="2"/>
      <c r="V2107" s="229"/>
    </row>
    <row r="2108" spans="1:22">
      <c r="A2108" s="125"/>
      <c r="B2108" s="125"/>
      <c r="C2108" s="125"/>
      <c r="D2108" s="125"/>
      <c r="E2108" s="125"/>
      <c r="F2108" s="125"/>
      <c r="G2108" s="211"/>
      <c r="H2108" s="126"/>
      <c r="I2108" s="126"/>
      <c r="J2108" s="126"/>
      <c r="K2108" s="125"/>
      <c r="L2108" s="125"/>
      <c r="M2108" s="125"/>
      <c r="N2108" s="125"/>
      <c r="O2108" s="125"/>
      <c r="P2108" s="125"/>
      <c r="Q2108" s="125"/>
      <c r="R2108" s="125"/>
      <c r="U2108" s="2"/>
      <c r="V2108" s="229"/>
    </row>
    <row r="2109" spans="1:22">
      <c r="A2109" s="125"/>
      <c r="B2109" s="125"/>
      <c r="C2109" s="125"/>
      <c r="D2109" s="125"/>
      <c r="E2109" s="125"/>
      <c r="F2109" s="125"/>
      <c r="G2109" s="211"/>
      <c r="H2109" s="126"/>
      <c r="I2109" s="126"/>
      <c r="J2109" s="126"/>
      <c r="K2109" s="125"/>
      <c r="L2109" s="125"/>
      <c r="M2109" s="125"/>
      <c r="N2109" s="125"/>
      <c r="O2109" s="125"/>
      <c r="P2109" s="125"/>
      <c r="Q2109" s="125"/>
      <c r="R2109" s="125"/>
      <c r="U2109" s="2"/>
      <c r="V2109" s="229"/>
    </row>
    <row r="2110" spans="1:22">
      <c r="A2110" s="125"/>
      <c r="B2110" s="125"/>
      <c r="C2110" s="125"/>
      <c r="D2110" s="125"/>
      <c r="E2110" s="125"/>
      <c r="F2110" s="125"/>
      <c r="G2110" s="211"/>
      <c r="H2110" s="126"/>
      <c r="I2110" s="126"/>
      <c r="J2110" s="126"/>
      <c r="K2110" s="125"/>
      <c r="L2110" s="125"/>
      <c r="M2110" s="125"/>
      <c r="N2110" s="125"/>
      <c r="O2110" s="125"/>
      <c r="P2110" s="125"/>
      <c r="Q2110" s="125"/>
      <c r="R2110" s="125"/>
      <c r="U2110" s="2"/>
      <c r="V2110" s="229"/>
    </row>
    <row r="2111" spans="1:22">
      <c r="A2111" s="125"/>
      <c r="B2111" s="125"/>
      <c r="C2111" s="125"/>
      <c r="D2111" s="125"/>
      <c r="E2111" s="125"/>
      <c r="F2111" s="125"/>
      <c r="G2111" s="211"/>
      <c r="H2111" s="126"/>
      <c r="I2111" s="126"/>
      <c r="J2111" s="126"/>
      <c r="K2111" s="125"/>
      <c r="L2111" s="125"/>
      <c r="M2111" s="125"/>
      <c r="N2111" s="125"/>
      <c r="O2111" s="125"/>
      <c r="P2111" s="125"/>
      <c r="Q2111" s="125"/>
      <c r="R2111" s="125"/>
      <c r="U2111" s="2"/>
      <c r="V2111" s="229"/>
    </row>
    <row r="2112" spans="1:22">
      <c r="A2112" s="125"/>
      <c r="B2112" s="125"/>
      <c r="C2112" s="125"/>
      <c r="D2112" s="125"/>
      <c r="E2112" s="125"/>
      <c r="F2112" s="125"/>
      <c r="G2112" s="211"/>
      <c r="H2112" s="126"/>
      <c r="I2112" s="126"/>
      <c r="J2112" s="126"/>
      <c r="K2112" s="125"/>
      <c r="L2112" s="125"/>
      <c r="M2112" s="125"/>
      <c r="N2112" s="125"/>
      <c r="O2112" s="125"/>
      <c r="P2112" s="125"/>
      <c r="Q2112" s="125"/>
      <c r="R2112" s="125"/>
      <c r="U2112" s="2"/>
      <c r="V2112" s="229"/>
    </row>
    <row r="2113" spans="1:22">
      <c r="A2113" s="125"/>
      <c r="B2113" s="125"/>
      <c r="C2113" s="125"/>
      <c r="D2113" s="125"/>
      <c r="E2113" s="125"/>
      <c r="F2113" s="125"/>
      <c r="G2113" s="211"/>
      <c r="H2113" s="126"/>
      <c r="I2113" s="126"/>
      <c r="J2113" s="126"/>
      <c r="K2113" s="125"/>
      <c r="L2113" s="125"/>
      <c r="M2113" s="125"/>
      <c r="N2113" s="125"/>
      <c r="O2113" s="125"/>
      <c r="P2113" s="125"/>
      <c r="Q2113" s="125"/>
      <c r="R2113" s="125"/>
      <c r="U2113" s="2"/>
      <c r="V2113" s="229"/>
    </row>
    <row r="2114" spans="1:22">
      <c r="A2114" s="125"/>
      <c r="B2114" s="125"/>
      <c r="C2114" s="125"/>
      <c r="D2114" s="125"/>
      <c r="E2114" s="125"/>
      <c r="F2114" s="125"/>
      <c r="G2114" s="211"/>
      <c r="H2114" s="126"/>
      <c r="I2114" s="126"/>
      <c r="J2114" s="126"/>
      <c r="K2114" s="125"/>
      <c r="L2114" s="125"/>
      <c r="M2114" s="125"/>
      <c r="N2114" s="125"/>
      <c r="O2114" s="125"/>
      <c r="P2114" s="125"/>
      <c r="Q2114" s="125"/>
      <c r="R2114" s="125"/>
      <c r="U2114" s="2"/>
      <c r="V2114" s="229"/>
    </row>
    <row r="2115" spans="1:22">
      <c r="A2115" s="125"/>
      <c r="B2115" s="125"/>
      <c r="C2115" s="125"/>
      <c r="D2115" s="125"/>
      <c r="E2115" s="125"/>
      <c r="F2115" s="125"/>
      <c r="G2115" s="211"/>
      <c r="H2115" s="126"/>
      <c r="I2115" s="126"/>
      <c r="J2115" s="126"/>
      <c r="K2115" s="125"/>
      <c r="L2115" s="125"/>
      <c r="M2115" s="125"/>
      <c r="N2115" s="125"/>
      <c r="O2115" s="125"/>
      <c r="P2115" s="125"/>
      <c r="Q2115" s="125"/>
      <c r="R2115" s="125"/>
      <c r="U2115" s="2"/>
      <c r="V2115" s="229"/>
    </row>
    <row r="2116" spans="1:22">
      <c r="A2116" s="125"/>
      <c r="B2116" s="125"/>
      <c r="C2116" s="125"/>
      <c r="D2116" s="125"/>
      <c r="E2116" s="125"/>
      <c r="F2116" s="125"/>
      <c r="G2116" s="211"/>
      <c r="H2116" s="126"/>
      <c r="I2116" s="126"/>
      <c r="J2116" s="126"/>
      <c r="K2116" s="125"/>
      <c r="L2116" s="125"/>
      <c r="M2116" s="125"/>
      <c r="N2116" s="125"/>
      <c r="O2116" s="125"/>
      <c r="P2116" s="125"/>
      <c r="Q2116" s="125"/>
      <c r="R2116" s="125"/>
      <c r="U2116" s="2"/>
      <c r="V2116" s="229"/>
    </row>
    <row r="2117" spans="1:22">
      <c r="A2117" s="125"/>
      <c r="B2117" s="125"/>
      <c r="C2117" s="125"/>
      <c r="D2117" s="125"/>
      <c r="E2117" s="125"/>
      <c r="F2117" s="125"/>
      <c r="G2117" s="211"/>
      <c r="H2117" s="126"/>
      <c r="I2117" s="126"/>
      <c r="J2117" s="126"/>
      <c r="K2117" s="125"/>
      <c r="L2117" s="125"/>
      <c r="M2117" s="125"/>
      <c r="N2117" s="125"/>
      <c r="O2117" s="125"/>
      <c r="P2117" s="125"/>
      <c r="Q2117" s="125"/>
      <c r="R2117" s="125"/>
      <c r="U2117" s="2"/>
      <c r="V2117" s="229"/>
    </row>
    <row r="2118" spans="1:22">
      <c r="A2118" s="125"/>
      <c r="B2118" s="125"/>
      <c r="C2118" s="125"/>
      <c r="D2118" s="125"/>
      <c r="E2118" s="125"/>
      <c r="F2118" s="125"/>
      <c r="G2118" s="211"/>
      <c r="H2118" s="126"/>
      <c r="I2118" s="126"/>
      <c r="J2118" s="126"/>
      <c r="K2118" s="125"/>
      <c r="L2118" s="125"/>
      <c r="M2118" s="125"/>
      <c r="N2118" s="125"/>
      <c r="O2118" s="125"/>
      <c r="P2118" s="125"/>
      <c r="Q2118" s="125"/>
      <c r="R2118" s="125"/>
      <c r="U2118" s="2"/>
      <c r="V2118" s="229"/>
    </row>
    <row r="2119" spans="1:22">
      <c r="A2119" s="125"/>
      <c r="B2119" s="125"/>
      <c r="C2119" s="125"/>
      <c r="D2119" s="125"/>
      <c r="E2119" s="125"/>
      <c r="F2119" s="125"/>
      <c r="G2119" s="211"/>
      <c r="H2119" s="126"/>
      <c r="I2119" s="126"/>
      <c r="J2119" s="126"/>
      <c r="K2119" s="125"/>
      <c r="L2119" s="125"/>
      <c r="M2119" s="125"/>
      <c r="N2119" s="125"/>
      <c r="O2119" s="125"/>
      <c r="P2119" s="125"/>
      <c r="Q2119" s="125"/>
      <c r="R2119" s="125"/>
      <c r="U2119" s="2"/>
      <c r="V2119" s="229"/>
    </row>
    <row r="2120" spans="1:22">
      <c r="A2120" s="125"/>
      <c r="B2120" s="125"/>
      <c r="C2120" s="125"/>
      <c r="D2120" s="125"/>
      <c r="E2120" s="125"/>
      <c r="F2120" s="125"/>
      <c r="G2120" s="211"/>
      <c r="H2120" s="126"/>
      <c r="I2120" s="126"/>
      <c r="J2120" s="126"/>
      <c r="K2120" s="125"/>
      <c r="L2120" s="125"/>
      <c r="M2120" s="125"/>
      <c r="N2120" s="125"/>
      <c r="O2120" s="125"/>
      <c r="P2120" s="125"/>
      <c r="Q2120" s="125"/>
      <c r="R2120" s="125"/>
      <c r="U2120" s="2"/>
      <c r="V2120" s="229"/>
    </row>
    <row r="2121" spans="1:22">
      <c r="A2121" s="125"/>
      <c r="B2121" s="125"/>
      <c r="C2121" s="125"/>
      <c r="D2121" s="125"/>
      <c r="E2121" s="125"/>
      <c r="F2121" s="125"/>
      <c r="G2121" s="211"/>
      <c r="H2121" s="126"/>
      <c r="I2121" s="126"/>
      <c r="J2121" s="126"/>
      <c r="K2121" s="125"/>
      <c r="L2121" s="125"/>
      <c r="M2121" s="125"/>
      <c r="N2121" s="125"/>
      <c r="O2121" s="125"/>
      <c r="P2121" s="125"/>
      <c r="Q2121" s="125"/>
      <c r="R2121" s="125"/>
      <c r="U2121" s="2"/>
      <c r="V2121" s="229"/>
    </row>
    <row r="2122" spans="1:22">
      <c r="A2122" s="125"/>
      <c r="B2122" s="125"/>
      <c r="C2122" s="125"/>
      <c r="D2122" s="125"/>
      <c r="E2122" s="125"/>
      <c r="F2122" s="125"/>
      <c r="G2122" s="211"/>
      <c r="H2122" s="126"/>
      <c r="I2122" s="126"/>
      <c r="J2122" s="126"/>
      <c r="K2122" s="125"/>
      <c r="L2122" s="125"/>
      <c r="M2122" s="125"/>
      <c r="N2122" s="125"/>
      <c r="O2122" s="125"/>
      <c r="P2122" s="125"/>
      <c r="Q2122" s="125"/>
      <c r="R2122" s="125"/>
      <c r="U2122" s="2"/>
      <c r="V2122" s="229"/>
    </row>
    <row r="2123" spans="1:22">
      <c r="A2123" s="125"/>
      <c r="B2123" s="125"/>
      <c r="C2123" s="125"/>
      <c r="D2123" s="125"/>
      <c r="E2123" s="125"/>
      <c r="F2123" s="125"/>
      <c r="G2123" s="211"/>
      <c r="H2123" s="126"/>
      <c r="I2123" s="126"/>
      <c r="J2123" s="126"/>
      <c r="K2123" s="125"/>
      <c r="L2123" s="125"/>
      <c r="M2123" s="125"/>
      <c r="N2123" s="125"/>
      <c r="O2123" s="125"/>
      <c r="P2123" s="125"/>
      <c r="Q2123" s="125"/>
      <c r="R2123" s="125"/>
      <c r="U2123" s="2"/>
      <c r="V2123" s="229"/>
    </row>
    <row r="2124" spans="1:22">
      <c r="A2124" s="125"/>
      <c r="B2124" s="125"/>
      <c r="C2124" s="125"/>
      <c r="D2124" s="125"/>
      <c r="E2124" s="125"/>
      <c r="F2124" s="125"/>
      <c r="G2124" s="211"/>
      <c r="H2124" s="126"/>
      <c r="I2124" s="126"/>
      <c r="J2124" s="126"/>
      <c r="K2124" s="125"/>
      <c r="L2124" s="125"/>
      <c r="M2124" s="125"/>
      <c r="N2124" s="125"/>
      <c r="O2124" s="125"/>
      <c r="P2124" s="125"/>
      <c r="Q2124" s="125"/>
      <c r="R2124" s="125"/>
      <c r="U2124" s="2"/>
      <c r="V2124" s="229"/>
    </row>
    <row r="2125" spans="1:22">
      <c r="A2125" s="125"/>
      <c r="B2125" s="125"/>
      <c r="C2125" s="125"/>
      <c r="D2125" s="125"/>
      <c r="E2125" s="125"/>
      <c r="F2125" s="125"/>
      <c r="G2125" s="211"/>
      <c r="H2125" s="126"/>
      <c r="I2125" s="126"/>
      <c r="J2125" s="126"/>
      <c r="K2125" s="125"/>
      <c r="L2125" s="125"/>
      <c r="M2125" s="125"/>
      <c r="N2125" s="125"/>
      <c r="O2125" s="125"/>
      <c r="P2125" s="125"/>
      <c r="Q2125" s="125"/>
      <c r="R2125" s="125"/>
      <c r="U2125" s="2"/>
      <c r="V2125" s="229"/>
    </row>
    <row r="2126" spans="1:22">
      <c r="A2126" s="125"/>
      <c r="B2126" s="125"/>
      <c r="C2126" s="125"/>
      <c r="D2126" s="125"/>
      <c r="E2126" s="125"/>
      <c r="F2126" s="125"/>
      <c r="G2126" s="211"/>
      <c r="H2126" s="126"/>
      <c r="I2126" s="126"/>
      <c r="J2126" s="126"/>
      <c r="K2126" s="125"/>
      <c r="L2126" s="125"/>
      <c r="M2126" s="125"/>
      <c r="N2126" s="125"/>
      <c r="O2126" s="125"/>
      <c r="P2126" s="125"/>
      <c r="Q2126" s="125"/>
      <c r="R2126" s="125"/>
      <c r="U2126" s="2"/>
      <c r="V2126" s="229"/>
    </row>
    <row r="2127" spans="1:22">
      <c r="A2127" s="125"/>
      <c r="B2127" s="125"/>
      <c r="C2127" s="125"/>
      <c r="D2127" s="125"/>
      <c r="E2127" s="125"/>
      <c r="F2127" s="125"/>
      <c r="G2127" s="211"/>
      <c r="H2127" s="126"/>
      <c r="I2127" s="126"/>
      <c r="J2127" s="126"/>
      <c r="K2127" s="125"/>
      <c r="L2127" s="125"/>
      <c r="M2127" s="125"/>
      <c r="N2127" s="125"/>
      <c r="O2127" s="125"/>
      <c r="P2127" s="125"/>
      <c r="Q2127" s="125"/>
      <c r="R2127" s="125"/>
      <c r="U2127" s="2"/>
      <c r="V2127" s="229"/>
    </row>
    <row r="2128" spans="1:22">
      <c r="A2128" s="125"/>
      <c r="B2128" s="125"/>
      <c r="C2128" s="125"/>
      <c r="D2128" s="125"/>
      <c r="E2128" s="125"/>
      <c r="F2128" s="125"/>
      <c r="G2128" s="211"/>
      <c r="H2128" s="126"/>
      <c r="I2128" s="126"/>
      <c r="J2128" s="126"/>
      <c r="K2128" s="125"/>
      <c r="L2128" s="125"/>
      <c r="M2128" s="125"/>
      <c r="N2128" s="125"/>
      <c r="O2128" s="125"/>
      <c r="P2128" s="125"/>
      <c r="Q2128" s="125"/>
      <c r="R2128" s="125"/>
      <c r="U2128" s="2"/>
      <c r="V2128" s="229"/>
    </row>
    <row r="2129" spans="1:22">
      <c r="A2129" s="125"/>
      <c r="B2129" s="125"/>
      <c r="C2129" s="125"/>
      <c r="D2129" s="125"/>
      <c r="E2129" s="125"/>
      <c r="F2129" s="125"/>
      <c r="G2129" s="211"/>
      <c r="H2129" s="126"/>
      <c r="I2129" s="126"/>
      <c r="J2129" s="126"/>
      <c r="K2129" s="125"/>
      <c r="L2129" s="125"/>
      <c r="M2129" s="125"/>
      <c r="N2129" s="125"/>
      <c r="O2129" s="125"/>
      <c r="P2129" s="125"/>
      <c r="Q2129" s="125"/>
      <c r="R2129" s="125"/>
      <c r="U2129" s="2"/>
      <c r="V2129" s="229"/>
    </row>
    <row r="2130" spans="1:22">
      <c r="A2130" s="125"/>
      <c r="B2130" s="125"/>
      <c r="C2130" s="125"/>
      <c r="D2130" s="125"/>
      <c r="E2130" s="125"/>
      <c r="F2130" s="125"/>
      <c r="G2130" s="211"/>
      <c r="H2130" s="126"/>
      <c r="I2130" s="126"/>
      <c r="J2130" s="126"/>
      <c r="K2130" s="125"/>
      <c r="L2130" s="125"/>
      <c r="M2130" s="125"/>
      <c r="N2130" s="125"/>
      <c r="O2130" s="125"/>
      <c r="P2130" s="125"/>
      <c r="Q2130" s="125"/>
      <c r="R2130" s="125"/>
      <c r="U2130" s="2"/>
      <c r="V2130" s="229"/>
    </row>
    <row r="2131" spans="1:22">
      <c r="A2131" s="125"/>
      <c r="B2131" s="125"/>
      <c r="C2131" s="125"/>
      <c r="D2131" s="125"/>
      <c r="E2131" s="125"/>
      <c r="F2131" s="125"/>
      <c r="G2131" s="211"/>
      <c r="H2131" s="126"/>
      <c r="I2131" s="126"/>
      <c r="J2131" s="126"/>
      <c r="K2131" s="125"/>
      <c r="L2131" s="125"/>
      <c r="M2131" s="125"/>
      <c r="N2131" s="125"/>
      <c r="O2131" s="125"/>
      <c r="P2131" s="125"/>
      <c r="Q2131" s="125"/>
      <c r="R2131" s="125"/>
      <c r="U2131" s="2"/>
      <c r="V2131" s="229"/>
    </row>
    <row r="2132" spans="1:22">
      <c r="A2132" s="125"/>
      <c r="B2132" s="125"/>
      <c r="C2132" s="125"/>
      <c r="D2132" s="125"/>
      <c r="E2132" s="125"/>
      <c r="F2132" s="125"/>
      <c r="G2132" s="211"/>
      <c r="H2132" s="126"/>
      <c r="I2132" s="126"/>
      <c r="J2132" s="126"/>
      <c r="K2132" s="125"/>
      <c r="L2132" s="125"/>
      <c r="M2132" s="125"/>
      <c r="N2132" s="125"/>
      <c r="O2132" s="125"/>
      <c r="P2132" s="125"/>
      <c r="Q2132" s="125"/>
      <c r="R2132" s="125"/>
      <c r="U2132" s="2"/>
      <c r="V2132" s="229"/>
    </row>
    <row r="2133" spans="1:22">
      <c r="A2133" s="125"/>
      <c r="B2133" s="125"/>
      <c r="C2133" s="125"/>
      <c r="D2133" s="125"/>
      <c r="E2133" s="125"/>
      <c r="F2133" s="125"/>
      <c r="G2133" s="211"/>
      <c r="H2133" s="126"/>
      <c r="I2133" s="126"/>
      <c r="J2133" s="126"/>
      <c r="K2133" s="125"/>
      <c r="L2133" s="125"/>
      <c r="M2133" s="125"/>
      <c r="N2133" s="125"/>
      <c r="O2133" s="125"/>
      <c r="P2133" s="125"/>
      <c r="Q2133" s="125"/>
      <c r="R2133" s="125"/>
      <c r="U2133" s="2"/>
      <c r="V2133" s="229"/>
    </row>
    <row r="2134" spans="1:22">
      <c r="A2134" s="125"/>
      <c r="B2134" s="125"/>
      <c r="C2134" s="125"/>
      <c r="D2134" s="125"/>
      <c r="E2134" s="125"/>
      <c r="F2134" s="125"/>
      <c r="G2134" s="211"/>
      <c r="H2134" s="126"/>
      <c r="I2134" s="126"/>
      <c r="J2134" s="126"/>
      <c r="K2134" s="125"/>
      <c r="L2134" s="125"/>
      <c r="M2134" s="125"/>
      <c r="N2134" s="125"/>
      <c r="O2134" s="125"/>
      <c r="P2134" s="125"/>
      <c r="Q2134" s="125"/>
      <c r="R2134" s="125"/>
      <c r="U2134" s="2"/>
      <c r="V2134" s="229"/>
    </row>
    <row r="2135" spans="1:22">
      <c r="A2135" s="125"/>
      <c r="B2135" s="125"/>
      <c r="C2135" s="125"/>
      <c r="D2135" s="125"/>
      <c r="E2135" s="125"/>
      <c r="F2135" s="125"/>
      <c r="G2135" s="211"/>
      <c r="H2135" s="126"/>
      <c r="I2135" s="126"/>
      <c r="J2135" s="126"/>
      <c r="K2135" s="125"/>
      <c r="L2135" s="125"/>
      <c r="M2135" s="125"/>
      <c r="N2135" s="125"/>
      <c r="O2135" s="125"/>
      <c r="P2135" s="125"/>
      <c r="Q2135" s="125"/>
      <c r="R2135" s="125"/>
      <c r="U2135" s="2"/>
      <c r="V2135" s="229"/>
    </row>
    <row r="2136" spans="1:22">
      <c r="A2136" s="125"/>
      <c r="B2136" s="125"/>
      <c r="C2136" s="125"/>
      <c r="D2136" s="125"/>
      <c r="E2136" s="125"/>
      <c r="F2136" s="125"/>
      <c r="G2136" s="211"/>
      <c r="H2136" s="126"/>
      <c r="I2136" s="126"/>
      <c r="J2136" s="126"/>
      <c r="K2136" s="125"/>
      <c r="L2136" s="125"/>
      <c r="M2136" s="125"/>
      <c r="N2136" s="125"/>
      <c r="O2136" s="125"/>
      <c r="P2136" s="125"/>
      <c r="Q2136" s="125"/>
      <c r="R2136" s="125"/>
      <c r="U2136" s="2"/>
      <c r="V2136" s="229"/>
    </row>
    <row r="2137" spans="1:22">
      <c r="A2137" s="125"/>
      <c r="B2137" s="125"/>
      <c r="C2137" s="125"/>
      <c r="D2137" s="125"/>
      <c r="E2137" s="125"/>
      <c r="F2137" s="125"/>
      <c r="G2137" s="211"/>
      <c r="H2137" s="126"/>
      <c r="I2137" s="126"/>
      <c r="J2137" s="126"/>
      <c r="K2137" s="125"/>
      <c r="L2137" s="125"/>
      <c r="M2137" s="125"/>
      <c r="N2137" s="125"/>
      <c r="O2137" s="125"/>
      <c r="P2137" s="125"/>
      <c r="Q2137" s="125"/>
      <c r="R2137" s="125"/>
      <c r="U2137" s="2"/>
      <c r="V2137" s="229"/>
    </row>
    <row r="2138" spans="1:22">
      <c r="A2138" s="125"/>
      <c r="B2138" s="125"/>
      <c r="C2138" s="125"/>
      <c r="D2138" s="125"/>
      <c r="E2138" s="125"/>
      <c r="F2138" s="125"/>
      <c r="G2138" s="211"/>
      <c r="H2138" s="126"/>
      <c r="I2138" s="126"/>
      <c r="J2138" s="126"/>
      <c r="K2138" s="125"/>
      <c r="L2138" s="125"/>
      <c r="M2138" s="125"/>
      <c r="N2138" s="125"/>
      <c r="O2138" s="125"/>
      <c r="P2138" s="125"/>
      <c r="Q2138" s="125"/>
      <c r="R2138" s="125"/>
      <c r="U2138" s="2"/>
      <c r="V2138" s="229"/>
    </row>
    <row r="2139" spans="1:22">
      <c r="A2139" s="125"/>
      <c r="B2139" s="125"/>
      <c r="C2139" s="125"/>
      <c r="D2139" s="125"/>
      <c r="E2139" s="125"/>
      <c r="F2139" s="125"/>
      <c r="G2139" s="211"/>
      <c r="H2139" s="126"/>
      <c r="I2139" s="126"/>
      <c r="J2139" s="126"/>
      <c r="K2139" s="125"/>
      <c r="L2139" s="125"/>
      <c r="M2139" s="125"/>
      <c r="N2139" s="125"/>
      <c r="O2139" s="125"/>
      <c r="P2139" s="125"/>
      <c r="Q2139" s="125"/>
      <c r="R2139" s="125"/>
      <c r="U2139" s="2"/>
      <c r="V2139" s="229"/>
    </row>
    <row r="2140" spans="1:22">
      <c r="A2140" s="125"/>
      <c r="B2140" s="125"/>
      <c r="C2140" s="125"/>
      <c r="D2140" s="125"/>
      <c r="E2140" s="125"/>
      <c r="F2140" s="125"/>
      <c r="G2140" s="211"/>
      <c r="H2140" s="126"/>
      <c r="I2140" s="126"/>
      <c r="J2140" s="126"/>
      <c r="K2140" s="125"/>
      <c r="L2140" s="125"/>
      <c r="M2140" s="125"/>
      <c r="N2140" s="125"/>
      <c r="O2140" s="125"/>
      <c r="P2140" s="125"/>
      <c r="Q2140" s="125"/>
      <c r="R2140" s="125"/>
      <c r="U2140" s="2"/>
      <c r="V2140" s="229"/>
    </row>
    <row r="2141" spans="1:22">
      <c r="A2141" s="125"/>
      <c r="B2141" s="125"/>
      <c r="C2141" s="125"/>
      <c r="D2141" s="125"/>
      <c r="E2141" s="125"/>
      <c r="F2141" s="125"/>
      <c r="G2141" s="211"/>
      <c r="H2141" s="126"/>
      <c r="I2141" s="126"/>
      <c r="J2141" s="126"/>
      <c r="K2141" s="125"/>
      <c r="L2141" s="125"/>
      <c r="M2141" s="125"/>
      <c r="N2141" s="125"/>
      <c r="O2141" s="125"/>
      <c r="P2141" s="125"/>
      <c r="Q2141" s="125"/>
      <c r="R2141" s="125"/>
      <c r="U2141" s="2"/>
      <c r="V2141" s="229"/>
    </row>
    <row r="2142" spans="1:22">
      <c r="A2142" s="125"/>
      <c r="B2142" s="125"/>
      <c r="C2142" s="125"/>
      <c r="D2142" s="125"/>
      <c r="E2142" s="125"/>
      <c r="F2142" s="125"/>
      <c r="G2142" s="211"/>
      <c r="H2142" s="126"/>
      <c r="I2142" s="126"/>
      <c r="J2142" s="126"/>
      <c r="K2142" s="125"/>
      <c r="L2142" s="125"/>
      <c r="M2142" s="125"/>
      <c r="N2142" s="125"/>
      <c r="O2142" s="125"/>
      <c r="P2142" s="125"/>
      <c r="Q2142" s="125"/>
      <c r="R2142" s="125"/>
      <c r="U2142" s="2"/>
      <c r="V2142" s="229"/>
    </row>
    <row r="2143" spans="1:22">
      <c r="A2143" s="125"/>
      <c r="B2143" s="125"/>
      <c r="C2143" s="125"/>
      <c r="D2143" s="125"/>
      <c r="E2143" s="125"/>
      <c r="F2143" s="125"/>
      <c r="G2143" s="211"/>
      <c r="H2143" s="126"/>
      <c r="I2143" s="126"/>
      <c r="J2143" s="126"/>
      <c r="K2143" s="125"/>
      <c r="L2143" s="125"/>
      <c r="M2143" s="125"/>
      <c r="N2143" s="125"/>
      <c r="O2143" s="125"/>
      <c r="P2143" s="125"/>
      <c r="Q2143" s="125"/>
      <c r="R2143" s="125"/>
      <c r="U2143" s="2"/>
      <c r="V2143" s="229"/>
    </row>
    <row r="2144" spans="1:22">
      <c r="A2144" s="125"/>
      <c r="B2144" s="125"/>
      <c r="C2144" s="125"/>
      <c r="D2144" s="125"/>
      <c r="E2144" s="125"/>
      <c r="F2144" s="125"/>
      <c r="G2144" s="211"/>
      <c r="H2144" s="126"/>
      <c r="I2144" s="126"/>
      <c r="J2144" s="126"/>
      <c r="K2144" s="125"/>
      <c r="L2144" s="125"/>
      <c r="M2144" s="125"/>
      <c r="N2144" s="125"/>
      <c r="O2144" s="125"/>
      <c r="P2144" s="125"/>
      <c r="Q2144" s="125"/>
      <c r="R2144" s="125"/>
      <c r="U2144" s="2"/>
      <c r="V2144" s="229"/>
    </row>
    <row r="2145" spans="1:22">
      <c r="A2145" s="125"/>
      <c r="B2145" s="125"/>
      <c r="C2145" s="125"/>
      <c r="D2145" s="125"/>
      <c r="E2145" s="125"/>
      <c r="F2145" s="125"/>
      <c r="G2145" s="211"/>
      <c r="H2145" s="126"/>
      <c r="I2145" s="126"/>
      <c r="J2145" s="126"/>
      <c r="K2145" s="125"/>
      <c r="L2145" s="125"/>
      <c r="M2145" s="125"/>
      <c r="N2145" s="125"/>
      <c r="O2145" s="125"/>
      <c r="P2145" s="125"/>
      <c r="Q2145" s="125"/>
      <c r="R2145" s="125"/>
      <c r="U2145" s="2"/>
      <c r="V2145" s="229"/>
    </row>
    <row r="2146" spans="1:22">
      <c r="A2146" s="125"/>
      <c r="B2146" s="125"/>
      <c r="C2146" s="125"/>
      <c r="D2146" s="125"/>
      <c r="E2146" s="125"/>
      <c r="F2146" s="125"/>
      <c r="G2146" s="211"/>
      <c r="H2146" s="126"/>
      <c r="I2146" s="126"/>
      <c r="J2146" s="126"/>
      <c r="K2146" s="125"/>
      <c r="L2146" s="125"/>
      <c r="M2146" s="125"/>
      <c r="N2146" s="125"/>
      <c r="O2146" s="125"/>
      <c r="P2146" s="125"/>
      <c r="Q2146" s="125"/>
      <c r="R2146" s="125"/>
      <c r="U2146" s="2"/>
      <c r="V2146" s="229"/>
    </row>
    <row r="2147" spans="1:22">
      <c r="A2147" s="125"/>
      <c r="B2147" s="125"/>
      <c r="C2147" s="125"/>
      <c r="D2147" s="125"/>
      <c r="E2147" s="125"/>
      <c r="F2147" s="125"/>
      <c r="G2147" s="211"/>
      <c r="H2147" s="126"/>
      <c r="I2147" s="126"/>
      <c r="J2147" s="126"/>
      <c r="K2147" s="125"/>
      <c r="L2147" s="125"/>
      <c r="M2147" s="125"/>
      <c r="N2147" s="125"/>
      <c r="O2147" s="125"/>
      <c r="P2147" s="125"/>
      <c r="Q2147" s="125"/>
      <c r="R2147" s="125"/>
      <c r="U2147" s="2"/>
      <c r="V2147" s="229"/>
    </row>
    <row r="2148" spans="1:22">
      <c r="A2148" s="125"/>
      <c r="B2148" s="125"/>
      <c r="C2148" s="125"/>
      <c r="D2148" s="125"/>
      <c r="E2148" s="125"/>
      <c r="F2148" s="125"/>
      <c r="G2148" s="211"/>
      <c r="H2148" s="126"/>
      <c r="I2148" s="126"/>
      <c r="J2148" s="126"/>
      <c r="K2148" s="125"/>
      <c r="L2148" s="125"/>
      <c r="M2148" s="125"/>
      <c r="N2148" s="125"/>
      <c r="O2148" s="125"/>
      <c r="P2148" s="125"/>
      <c r="Q2148" s="125"/>
      <c r="R2148" s="125"/>
      <c r="U2148" s="2"/>
      <c r="V2148" s="229"/>
    </row>
    <row r="2149" spans="1:22">
      <c r="A2149" s="125"/>
      <c r="B2149" s="125"/>
      <c r="C2149" s="125"/>
      <c r="D2149" s="125"/>
      <c r="E2149" s="125"/>
      <c r="F2149" s="125"/>
      <c r="G2149" s="211"/>
      <c r="H2149" s="126"/>
      <c r="I2149" s="126"/>
      <c r="J2149" s="126"/>
      <c r="K2149" s="125"/>
      <c r="L2149" s="125"/>
      <c r="M2149" s="125"/>
      <c r="N2149" s="125"/>
      <c r="O2149" s="125"/>
      <c r="P2149" s="125"/>
      <c r="Q2149" s="125"/>
      <c r="R2149" s="125"/>
      <c r="U2149" s="2"/>
      <c r="V2149" s="229"/>
    </row>
    <row r="2150" spans="1:22">
      <c r="A2150" s="125"/>
      <c r="B2150" s="125"/>
      <c r="C2150" s="125"/>
      <c r="D2150" s="125"/>
      <c r="E2150" s="125"/>
      <c r="F2150" s="125"/>
      <c r="G2150" s="211"/>
      <c r="H2150" s="126"/>
      <c r="I2150" s="126"/>
      <c r="J2150" s="126"/>
      <c r="K2150" s="125"/>
      <c r="L2150" s="125"/>
      <c r="M2150" s="125"/>
      <c r="N2150" s="125"/>
      <c r="O2150" s="125"/>
      <c r="P2150" s="125"/>
      <c r="Q2150" s="125"/>
      <c r="R2150" s="125"/>
      <c r="U2150" s="2"/>
      <c r="V2150" s="229"/>
    </row>
    <row r="2151" spans="1:22">
      <c r="A2151" s="125"/>
      <c r="B2151" s="125"/>
      <c r="C2151" s="125"/>
      <c r="D2151" s="125"/>
      <c r="E2151" s="125"/>
      <c r="F2151" s="125"/>
      <c r="G2151" s="211"/>
      <c r="H2151" s="126"/>
      <c r="I2151" s="126"/>
      <c r="J2151" s="126"/>
      <c r="K2151" s="125"/>
      <c r="L2151" s="125"/>
      <c r="M2151" s="125"/>
      <c r="N2151" s="125"/>
      <c r="O2151" s="125"/>
      <c r="P2151" s="125"/>
      <c r="Q2151" s="125"/>
      <c r="R2151" s="125"/>
      <c r="U2151" s="2"/>
      <c r="V2151" s="229"/>
    </row>
    <row r="2152" spans="1:22">
      <c r="A2152" s="125"/>
      <c r="B2152" s="125"/>
      <c r="C2152" s="125"/>
      <c r="D2152" s="125"/>
      <c r="E2152" s="125"/>
      <c r="F2152" s="125"/>
      <c r="G2152" s="211"/>
      <c r="H2152" s="126"/>
      <c r="I2152" s="126"/>
      <c r="J2152" s="126"/>
      <c r="K2152" s="125"/>
      <c r="L2152" s="125"/>
      <c r="M2152" s="125"/>
      <c r="N2152" s="125"/>
      <c r="O2152" s="125"/>
      <c r="P2152" s="125"/>
      <c r="Q2152" s="125"/>
      <c r="R2152" s="125"/>
      <c r="U2152" s="2"/>
      <c r="V2152" s="229"/>
    </row>
    <row r="2153" spans="1:22">
      <c r="A2153" s="125"/>
      <c r="B2153" s="125"/>
      <c r="C2153" s="125"/>
      <c r="D2153" s="125"/>
      <c r="E2153" s="125"/>
      <c r="F2153" s="125"/>
      <c r="G2153" s="211"/>
      <c r="H2153" s="126"/>
      <c r="I2153" s="126"/>
      <c r="J2153" s="126"/>
      <c r="K2153" s="125"/>
      <c r="L2153" s="125"/>
      <c r="M2153" s="125"/>
      <c r="N2153" s="125"/>
      <c r="O2153" s="125"/>
      <c r="P2153" s="125"/>
      <c r="Q2153" s="125"/>
      <c r="R2153" s="125"/>
      <c r="U2153" s="2"/>
      <c r="V2153" s="229"/>
    </row>
    <row r="2154" spans="1:22">
      <c r="A2154" s="125"/>
      <c r="B2154" s="125"/>
      <c r="C2154" s="125"/>
      <c r="D2154" s="125"/>
      <c r="E2154" s="125"/>
      <c r="F2154" s="125"/>
      <c r="G2154" s="211"/>
      <c r="H2154" s="126"/>
      <c r="I2154" s="126"/>
      <c r="J2154" s="126"/>
      <c r="K2154" s="125"/>
      <c r="L2154" s="125"/>
      <c r="M2154" s="125"/>
      <c r="N2154" s="125"/>
      <c r="O2154" s="125"/>
      <c r="P2154" s="125"/>
      <c r="Q2154" s="125"/>
      <c r="R2154" s="125"/>
      <c r="U2154" s="2"/>
      <c r="V2154" s="229"/>
    </row>
    <row r="2155" spans="1:22">
      <c r="A2155" s="125"/>
      <c r="B2155" s="125"/>
      <c r="C2155" s="125"/>
      <c r="D2155" s="125"/>
      <c r="E2155" s="125"/>
      <c r="F2155" s="125"/>
      <c r="G2155" s="211"/>
      <c r="H2155" s="126"/>
      <c r="I2155" s="126"/>
      <c r="J2155" s="126"/>
      <c r="K2155" s="125"/>
      <c r="L2155" s="125"/>
      <c r="M2155" s="125"/>
      <c r="N2155" s="125"/>
      <c r="O2155" s="125"/>
      <c r="P2155" s="125"/>
      <c r="Q2155" s="125"/>
      <c r="R2155" s="125"/>
      <c r="U2155" s="2"/>
      <c r="V2155" s="229"/>
    </row>
    <row r="2156" spans="1:22">
      <c r="A2156" s="125"/>
      <c r="B2156" s="125"/>
      <c r="C2156" s="125"/>
      <c r="D2156" s="125"/>
      <c r="E2156" s="125"/>
      <c r="F2156" s="125"/>
      <c r="G2156" s="211"/>
      <c r="H2156" s="126"/>
      <c r="I2156" s="126"/>
      <c r="J2156" s="126"/>
      <c r="K2156" s="125"/>
      <c r="L2156" s="125"/>
      <c r="M2156" s="125"/>
      <c r="N2156" s="125"/>
      <c r="O2156" s="125"/>
      <c r="P2156" s="125"/>
      <c r="Q2156" s="125"/>
      <c r="R2156" s="125"/>
      <c r="U2156" s="2"/>
      <c r="V2156" s="229"/>
    </row>
    <row r="2157" spans="1:22">
      <c r="A2157" s="125"/>
      <c r="B2157" s="125"/>
      <c r="C2157" s="125"/>
      <c r="D2157" s="125"/>
      <c r="E2157" s="125"/>
      <c r="F2157" s="125"/>
      <c r="G2157" s="211"/>
      <c r="H2157" s="126"/>
      <c r="I2157" s="126"/>
      <c r="J2157" s="126"/>
      <c r="K2157" s="125"/>
      <c r="L2157" s="125"/>
      <c r="M2157" s="125"/>
      <c r="N2157" s="125"/>
      <c r="O2157" s="125"/>
      <c r="P2157" s="125"/>
      <c r="Q2157" s="125"/>
      <c r="R2157" s="125"/>
      <c r="U2157" s="2"/>
      <c r="V2157" s="229"/>
    </row>
    <row r="2158" spans="1:22">
      <c r="A2158" s="125"/>
      <c r="B2158" s="125"/>
      <c r="C2158" s="125"/>
      <c r="D2158" s="125"/>
      <c r="E2158" s="125"/>
      <c r="F2158" s="125"/>
      <c r="G2158" s="211"/>
      <c r="H2158" s="126"/>
      <c r="I2158" s="126"/>
      <c r="J2158" s="126"/>
      <c r="K2158" s="125"/>
      <c r="L2158" s="125"/>
      <c r="M2158" s="125"/>
      <c r="N2158" s="125"/>
      <c r="O2158" s="125"/>
      <c r="P2158" s="125"/>
      <c r="Q2158" s="125"/>
      <c r="R2158" s="125"/>
      <c r="U2158" s="2"/>
      <c r="V2158" s="229"/>
    </row>
    <row r="2159" spans="1:22">
      <c r="A2159" s="125"/>
      <c r="B2159" s="125"/>
      <c r="C2159" s="125"/>
      <c r="D2159" s="125"/>
      <c r="E2159" s="125"/>
      <c r="F2159" s="125"/>
      <c r="G2159" s="211"/>
      <c r="H2159" s="126"/>
      <c r="I2159" s="126"/>
      <c r="J2159" s="126"/>
      <c r="K2159" s="125"/>
      <c r="L2159" s="125"/>
      <c r="M2159" s="125"/>
      <c r="N2159" s="125"/>
      <c r="O2159" s="125"/>
      <c r="P2159" s="125"/>
      <c r="Q2159" s="125"/>
      <c r="R2159" s="125"/>
      <c r="U2159" s="2"/>
      <c r="V2159" s="229"/>
    </row>
    <row r="2160" spans="1:22">
      <c r="A2160" s="125"/>
      <c r="B2160" s="125"/>
      <c r="C2160" s="125"/>
      <c r="D2160" s="125"/>
      <c r="E2160" s="125"/>
      <c r="F2160" s="125"/>
      <c r="G2160" s="211"/>
      <c r="H2160" s="126"/>
      <c r="I2160" s="126"/>
      <c r="J2160" s="126"/>
      <c r="K2160" s="125"/>
      <c r="L2160" s="125"/>
      <c r="M2160" s="125"/>
      <c r="N2160" s="125"/>
      <c r="O2160" s="125"/>
      <c r="P2160" s="125"/>
      <c r="Q2160" s="125"/>
      <c r="R2160" s="125"/>
      <c r="U2160" s="2"/>
      <c r="V2160" s="229"/>
    </row>
    <row r="2161" spans="1:22">
      <c r="A2161" s="125"/>
      <c r="B2161" s="125"/>
      <c r="C2161" s="125"/>
      <c r="D2161" s="125"/>
      <c r="E2161" s="125"/>
      <c r="F2161" s="125"/>
      <c r="G2161" s="211"/>
      <c r="H2161" s="126"/>
      <c r="I2161" s="126"/>
      <c r="J2161" s="126"/>
      <c r="K2161" s="125"/>
      <c r="L2161" s="125"/>
      <c r="M2161" s="125"/>
      <c r="N2161" s="125"/>
      <c r="O2161" s="125"/>
      <c r="P2161" s="125"/>
      <c r="Q2161" s="125"/>
      <c r="R2161" s="125"/>
      <c r="U2161" s="2"/>
      <c r="V2161" s="229"/>
    </row>
    <row r="2162" spans="1:22">
      <c r="A2162" s="125"/>
      <c r="B2162" s="125"/>
      <c r="C2162" s="125"/>
      <c r="D2162" s="125"/>
      <c r="E2162" s="125"/>
      <c r="F2162" s="125"/>
      <c r="G2162" s="211"/>
      <c r="H2162" s="126"/>
      <c r="I2162" s="126"/>
      <c r="J2162" s="126"/>
      <c r="K2162" s="125"/>
      <c r="L2162" s="125"/>
      <c r="M2162" s="125"/>
      <c r="N2162" s="125"/>
      <c r="O2162" s="125"/>
      <c r="P2162" s="125"/>
      <c r="Q2162" s="125"/>
      <c r="R2162" s="125"/>
      <c r="U2162" s="2"/>
      <c r="V2162" s="229"/>
    </row>
    <row r="2163" spans="1:22">
      <c r="A2163" s="125"/>
      <c r="B2163" s="125"/>
      <c r="C2163" s="125"/>
      <c r="D2163" s="125"/>
      <c r="E2163" s="125"/>
      <c r="F2163" s="125"/>
      <c r="G2163" s="211"/>
      <c r="H2163" s="126"/>
      <c r="I2163" s="126"/>
      <c r="J2163" s="126"/>
      <c r="K2163" s="125"/>
      <c r="L2163" s="125"/>
      <c r="M2163" s="125"/>
      <c r="N2163" s="125"/>
      <c r="O2163" s="125"/>
      <c r="P2163" s="125"/>
      <c r="Q2163" s="125"/>
      <c r="R2163" s="125"/>
      <c r="U2163" s="2"/>
      <c r="V2163" s="229"/>
    </row>
    <row r="2164" spans="1:22">
      <c r="A2164" s="125"/>
      <c r="B2164" s="125"/>
      <c r="C2164" s="125"/>
      <c r="D2164" s="125"/>
      <c r="E2164" s="125"/>
      <c r="F2164" s="125"/>
      <c r="G2164" s="211"/>
      <c r="H2164" s="126"/>
      <c r="I2164" s="126"/>
      <c r="J2164" s="126"/>
      <c r="K2164" s="125"/>
      <c r="L2164" s="125"/>
      <c r="M2164" s="125"/>
      <c r="N2164" s="125"/>
      <c r="O2164" s="125"/>
      <c r="P2164" s="125"/>
      <c r="Q2164" s="125"/>
      <c r="R2164" s="125"/>
      <c r="U2164" s="2"/>
      <c r="V2164" s="229"/>
    </row>
    <row r="2165" spans="1:22">
      <c r="A2165" s="125"/>
      <c r="B2165" s="125"/>
      <c r="C2165" s="125"/>
      <c r="D2165" s="125"/>
      <c r="E2165" s="125"/>
      <c r="F2165" s="125"/>
      <c r="G2165" s="211"/>
      <c r="H2165" s="126"/>
      <c r="I2165" s="126"/>
      <c r="J2165" s="126"/>
      <c r="K2165" s="125"/>
      <c r="L2165" s="125"/>
      <c r="M2165" s="125"/>
      <c r="N2165" s="125"/>
      <c r="O2165" s="125"/>
      <c r="P2165" s="125"/>
      <c r="Q2165" s="125"/>
      <c r="R2165" s="125"/>
      <c r="U2165" s="2"/>
      <c r="V2165" s="229"/>
    </row>
    <row r="2166" spans="1:22">
      <c r="A2166" s="125"/>
      <c r="B2166" s="125"/>
      <c r="C2166" s="125"/>
      <c r="D2166" s="125"/>
      <c r="E2166" s="125"/>
      <c r="F2166" s="125"/>
      <c r="G2166" s="211"/>
      <c r="H2166" s="126"/>
      <c r="I2166" s="126"/>
      <c r="J2166" s="126"/>
      <c r="K2166" s="125"/>
      <c r="L2166" s="125"/>
      <c r="M2166" s="125"/>
      <c r="N2166" s="125"/>
      <c r="O2166" s="125"/>
      <c r="P2166" s="125"/>
      <c r="Q2166" s="125"/>
      <c r="R2166" s="125"/>
      <c r="U2166" s="2"/>
      <c r="V2166" s="229"/>
    </row>
    <row r="2167" spans="1:22">
      <c r="A2167" s="125"/>
      <c r="B2167" s="125"/>
      <c r="C2167" s="125"/>
      <c r="D2167" s="125"/>
      <c r="E2167" s="125"/>
      <c r="F2167" s="125"/>
      <c r="G2167" s="211"/>
      <c r="H2167" s="126"/>
      <c r="I2167" s="126"/>
      <c r="J2167" s="126"/>
      <c r="K2167" s="125"/>
      <c r="L2167" s="125"/>
      <c r="M2167" s="125"/>
      <c r="N2167" s="125"/>
      <c r="O2167" s="125"/>
      <c r="P2167" s="125"/>
      <c r="Q2167" s="125"/>
      <c r="R2167" s="125"/>
      <c r="U2167" s="2"/>
      <c r="V2167" s="229"/>
    </row>
    <row r="2168" spans="1:22">
      <c r="A2168" s="125"/>
      <c r="B2168" s="125"/>
      <c r="C2168" s="125"/>
      <c r="D2168" s="125"/>
      <c r="E2168" s="125"/>
      <c r="F2168" s="125"/>
      <c r="G2168" s="211"/>
      <c r="H2168" s="126"/>
      <c r="I2168" s="126"/>
      <c r="J2168" s="126"/>
      <c r="K2168" s="125"/>
      <c r="L2168" s="125"/>
      <c r="M2168" s="125"/>
      <c r="N2168" s="125"/>
      <c r="O2168" s="125"/>
      <c r="P2168" s="125"/>
      <c r="Q2168" s="125"/>
      <c r="R2168" s="125"/>
      <c r="U2168" s="2"/>
      <c r="V2168" s="229"/>
    </row>
    <row r="2169" spans="1:22">
      <c r="A2169" s="125"/>
      <c r="B2169" s="125"/>
      <c r="C2169" s="125"/>
      <c r="D2169" s="125"/>
      <c r="E2169" s="125"/>
      <c r="F2169" s="125"/>
      <c r="G2169" s="211"/>
      <c r="H2169" s="126"/>
      <c r="I2169" s="126"/>
      <c r="J2169" s="126"/>
      <c r="K2169" s="125"/>
      <c r="L2169" s="125"/>
      <c r="M2169" s="125"/>
      <c r="N2169" s="125"/>
      <c r="O2169" s="125"/>
      <c r="P2169" s="125"/>
      <c r="Q2169" s="125"/>
      <c r="R2169" s="125"/>
      <c r="U2169" s="2"/>
      <c r="V2169" s="229"/>
    </row>
    <row r="2170" spans="1:22">
      <c r="A2170" s="125"/>
      <c r="B2170" s="125"/>
      <c r="C2170" s="125"/>
      <c r="D2170" s="125"/>
      <c r="E2170" s="125"/>
      <c r="F2170" s="125"/>
      <c r="G2170" s="211"/>
      <c r="H2170" s="126"/>
      <c r="I2170" s="126"/>
      <c r="J2170" s="126"/>
      <c r="K2170" s="125"/>
      <c r="L2170" s="125"/>
      <c r="M2170" s="125"/>
      <c r="N2170" s="125"/>
      <c r="O2170" s="125"/>
      <c r="P2170" s="125"/>
      <c r="Q2170" s="125"/>
      <c r="R2170" s="125"/>
      <c r="U2170" s="2"/>
      <c r="V2170" s="229"/>
    </row>
    <row r="2171" spans="1:22">
      <c r="A2171" s="125"/>
      <c r="B2171" s="125"/>
      <c r="C2171" s="125"/>
      <c r="D2171" s="125"/>
      <c r="E2171" s="125"/>
      <c r="F2171" s="125"/>
      <c r="G2171" s="211"/>
      <c r="H2171" s="126"/>
      <c r="I2171" s="126"/>
      <c r="J2171" s="126"/>
      <c r="K2171" s="125"/>
      <c r="L2171" s="125"/>
      <c r="M2171" s="125"/>
      <c r="N2171" s="125"/>
      <c r="O2171" s="125"/>
      <c r="P2171" s="125"/>
      <c r="Q2171" s="125"/>
      <c r="R2171" s="125"/>
      <c r="U2171" s="2"/>
      <c r="V2171" s="229"/>
    </row>
    <row r="2172" spans="1:22">
      <c r="A2172" s="125"/>
      <c r="B2172" s="125"/>
      <c r="C2172" s="125"/>
      <c r="D2172" s="125"/>
      <c r="E2172" s="125"/>
      <c r="F2172" s="125"/>
      <c r="G2172" s="211"/>
      <c r="H2172" s="126"/>
      <c r="I2172" s="126"/>
      <c r="J2172" s="126"/>
      <c r="K2172" s="125"/>
      <c r="L2172" s="125"/>
      <c r="M2172" s="125"/>
      <c r="N2172" s="125"/>
      <c r="O2172" s="125"/>
      <c r="P2172" s="125"/>
      <c r="Q2172" s="125"/>
      <c r="R2172" s="125"/>
      <c r="U2172" s="2"/>
      <c r="V2172" s="229"/>
    </row>
    <row r="2173" spans="1:22">
      <c r="A2173" s="125"/>
      <c r="B2173" s="125"/>
      <c r="C2173" s="125"/>
      <c r="D2173" s="125"/>
      <c r="E2173" s="125"/>
      <c r="F2173" s="125"/>
      <c r="G2173" s="211"/>
      <c r="H2173" s="126"/>
      <c r="I2173" s="126"/>
      <c r="J2173" s="126"/>
      <c r="K2173" s="125"/>
      <c r="L2173" s="125"/>
      <c r="M2173" s="125"/>
      <c r="N2173" s="125"/>
      <c r="O2173" s="125"/>
      <c r="P2173" s="125"/>
      <c r="Q2173" s="125"/>
      <c r="R2173" s="125"/>
      <c r="U2173" s="2"/>
      <c r="V2173" s="229"/>
    </row>
    <row r="2174" spans="1:22">
      <c r="A2174" s="125"/>
      <c r="B2174" s="125"/>
      <c r="C2174" s="125"/>
      <c r="D2174" s="125"/>
      <c r="E2174" s="125"/>
      <c r="F2174" s="125"/>
      <c r="G2174" s="211"/>
      <c r="H2174" s="126"/>
      <c r="I2174" s="126"/>
      <c r="J2174" s="126"/>
      <c r="K2174" s="125"/>
      <c r="L2174" s="125"/>
      <c r="M2174" s="125"/>
      <c r="N2174" s="125"/>
      <c r="O2174" s="125"/>
      <c r="P2174" s="125"/>
      <c r="Q2174" s="125"/>
      <c r="R2174" s="125"/>
      <c r="U2174" s="2"/>
      <c r="V2174" s="229"/>
    </row>
    <row r="2175" spans="1:22">
      <c r="A2175" s="125"/>
      <c r="B2175" s="125"/>
      <c r="C2175" s="125"/>
      <c r="D2175" s="125"/>
      <c r="E2175" s="125"/>
      <c r="F2175" s="125"/>
      <c r="G2175" s="211"/>
      <c r="H2175" s="126"/>
      <c r="I2175" s="126"/>
      <c r="J2175" s="126"/>
      <c r="K2175" s="125"/>
      <c r="L2175" s="125"/>
      <c r="M2175" s="125"/>
      <c r="N2175" s="125"/>
      <c r="O2175" s="125"/>
      <c r="P2175" s="125"/>
      <c r="Q2175" s="125"/>
      <c r="R2175" s="125"/>
      <c r="U2175" s="2"/>
      <c r="V2175" s="229"/>
    </row>
    <row r="2176" spans="1:22">
      <c r="A2176" s="125"/>
      <c r="B2176" s="125"/>
      <c r="C2176" s="125"/>
      <c r="D2176" s="125"/>
      <c r="E2176" s="125"/>
      <c r="F2176" s="125"/>
      <c r="G2176" s="211"/>
      <c r="H2176" s="126"/>
      <c r="I2176" s="126"/>
      <c r="J2176" s="126"/>
      <c r="K2176" s="125"/>
      <c r="L2176" s="125"/>
      <c r="M2176" s="125"/>
      <c r="N2176" s="125"/>
      <c r="O2176" s="125"/>
      <c r="P2176" s="125"/>
      <c r="Q2176" s="125"/>
      <c r="R2176" s="125"/>
      <c r="U2176" s="2"/>
      <c r="V2176" s="229"/>
    </row>
    <row r="2177" spans="1:22">
      <c r="A2177" s="125"/>
      <c r="B2177" s="125"/>
      <c r="C2177" s="125"/>
      <c r="D2177" s="125"/>
      <c r="E2177" s="125"/>
      <c r="F2177" s="125"/>
      <c r="G2177" s="211"/>
      <c r="H2177" s="126"/>
      <c r="I2177" s="126"/>
      <c r="J2177" s="126"/>
      <c r="K2177" s="125"/>
      <c r="L2177" s="125"/>
      <c r="M2177" s="125"/>
      <c r="N2177" s="125"/>
      <c r="O2177" s="125"/>
      <c r="P2177" s="125"/>
      <c r="Q2177" s="125"/>
      <c r="R2177" s="125"/>
      <c r="U2177" s="2"/>
      <c r="V2177" s="229"/>
    </row>
    <row r="2178" spans="1:22">
      <c r="A2178" s="125"/>
      <c r="B2178" s="125"/>
      <c r="C2178" s="125"/>
      <c r="D2178" s="125"/>
      <c r="E2178" s="125"/>
      <c r="F2178" s="125"/>
      <c r="G2178" s="211"/>
      <c r="H2178" s="126"/>
      <c r="I2178" s="126"/>
      <c r="J2178" s="126"/>
      <c r="K2178" s="125"/>
      <c r="L2178" s="125"/>
      <c r="M2178" s="125"/>
      <c r="N2178" s="125"/>
      <c r="O2178" s="125"/>
      <c r="P2178" s="125"/>
      <c r="Q2178" s="125"/>
      <c r="R2178" s="125"/>
      <c r="U2178" s="2"/>
      <c r="V2178" s="229"/>
    </row>
    <row r="2179" spans="1:22">
      <c r="A2179" s="125"/>
      <c r="B2179" s="125"/>
      <c r="C2179" s="125"/>
      <c r="D2179" s="125"/>
      <c r="E2179" s="125"/>
      <c r="F2179" s="125"/>
      <c r="G2179" s="211"/>
      <c r="H2179" s="126"/>
      <c r="I2179" s="126"/>
      <c r="J2179" s="126"/>
      <c r="K2179" s="125"/>
      <c r="L2179" s="125"/>
      <c r="M2179" s="125"/>
      <c r="N2179" s="125"/>
      <c r="O2179" s="125"/>
      <c r="P2179" s="125"/>
      <c r="Q2179" s="125"/>
      <c r="R2179" s="125"/>
      <c r="U2179" s="2"/>
      <c r="V2179" s="229"/>
    </row>
    <row r="2180" spans="1:22">
      <c r="A2180" s="125"/>
      <c r="B2180" s="125"/>
      <c r="C2180" s="125"/>
      <c r="D2180" s="125"/>
      <c r="E2180" s="125"/>
      <c r="F2180" s="125"/>
      <c r="G2180" s="211"/>
      <c r="H2180" s="126"/>
      <c r="I2180" s="126"/>
      <c r="J2180" s="126"/>
      <c r="K2180" s="125"/>
      <c r="L2180" s="125"/>
      <c r="M2180" s="125"/>
      <c r="N2180" s="125"/>
      <c r="O2180" s="125"/>
      <c r="P2180" s="125"/>
      <c r="Q2180" s="125"/>
      <c r="R2180" s="125"/>
      <c r="U2180" s="2"/>
      <c r="V2180" s="229"/>
    </row>
    <row r="2181" spans="1:22">
      <c r="A2181" s="125"/>
      <c r="B2181" s="125"/>
      <c r="C2181" s="125"/>
      <c r="D2181" s="125"/>
      <c r="E2181" s="125"/>
      <c r="F2181" s="125"/>
      <c r="G2181" s="211"/>
      <c r="H2181" s="126"/>
      <c r="I2181" s="126"/>
      <c r="J2181" s="126"/>
      <c r="K2181" s="125"/>
      <c r="L2181" s="125"/>
      <c r="M2181" s="125"/>
      <c r="N2181" s="125"/>
      <c r="O2181" s="125"/>
      <c r="P2181" s="125"/>
      <c r="Q2181" s="125"/>
      <c r="R2181" s="125"/>
      <c r="U2181" s="2"/>
      <c r="V2181" s="229"/>
    </row>
    <row r="2182" spans="1:22">
      <c r="A2182" s="125"/>
      <c r="B2182" s="125"/>
      <c r="C2182" s="125"/>
      <c r="D2182" s="125"/>
      <c r="E2182" s="125"/>
      <c r="F2182" s="125"/>
      <c r="G2182" s="211"/>
      <c r="H2182" s="126"/>
      <c r="I2182" s="126"/>
      <c r="J2182" s="126"/>
      <c r="K2182" s="125"/>
      <c r="L2182" s="125"/>
      <c r="M2182" s="125"/>
      <c r="N2182" s="125"/>
      <c r="O2182" s="125"/>
      <c r="P2182" s="125"/>
      <c r="Q2182" s="125"/>
      <c r="R2182" s="125"/>
      <c r="U2182" s="2"/>
      <c r="V2182" s="229"/>
    </row>
    <row r="2183" spans="1:22">
      <c r="A2183" s="125"/>
      <c r="B2183" s="125"/>
      <c r="C2183" s="125"/>
      <c r="D2183" s="125"/>
      <c r="E2183" s="125"/>
      <c r="F2183" s="125"/>
      <c r="G2183" s="211"/>
      <c r="H2183" s="126"/>
      <c r="I2183" s="126"/>
      <c r="J2183" s="126"/>
      <c r="K2183" s="125"/>
      <c r="L2183" s="125"/>
      <c r="M2183" s="125"/>
      <c r="N2183" s="125"/>
      <c r="O2183" s="125"/>
      <c r="P2183" s="125"/>
      <c r="Q2183" s="125"/>
      <c r="R2183" s="125"/>
      <c r="U2183" s="2"/>
      <c r="V2183" s="229"/>
    </row>
    <row r="2184" spans="1:22">
      <c r="A2184" s="125"/>
      <c r="B2184" s="125"/>
      <c r="C2184" s="125"/>
      <c r="D2184" s="125"/>
      <c r="E2184" s="125"/>
      <c r="F2184" s="125"/>
      <c r="G2184" s="211"/>
      <c r="H2184" s="126"/>
      <c r="I2184" s="126"/>
      <c r="J2184" s="126"/>
      <c r="K2184" s="125"/>
      <c r="L2184" s="125"/>
      <c r="M2184" s="125"/>
      <c r="N2184" s="125"/>
      <c r="O2184" s="125"/>
      <c r="P2184" s="125"/>
      <c r="Q2184" s="125"/>
      <c r="R2184" s="125"/>
      <c r="U2184" s="2"/>
      <c r="V2184" s="229"/>
    </row>
    <row r="2185" spans="1:22">
      <c r="A2185" s="125"/>
      <c r="B2185" s="125"/>
      <c r="C2185" s="125"/>
      <c r="D2185" s="125"/>
      <c r="E2185" s="125"/>
      <c r="F2185" s="125"/>
      <c r="G2185" s="211"/>
      <c r="H2185" s="126"/>
      <c r="I2185" s="126"/>
      <c r="J2185" s="126"/>
      <c r="K2185" s="125"/>
      <c r="L2185" s="125"/>
      <c r="M2185" s="125"/>
      <c r="N2185" s="125"/>
      <c r="O2185" s="125"/>
      <c r="P2185" s="125"/>
      <c r="Q2185" s="125"/>
      <c r="R2185" s="125"/>
      <c r="U2185" s="2"/>
      <c r="V2185" s="229"/>
    </row>
    <row r="2186" spans="1:22">
      <c r="A2186" s="125"/>
      <c r="B2186" s="125"/>
      <c r="C2186" s="125"/>
      <c r="D2186" s="125"/>
      <c r="E2186" s="125"/>
      <c r="F2186" s="125"/>
      <c r="G2186" s="211"/>
      <c r="H2186" s="126"/>
      <c r="I2186" s="126"/>
      <c r="J2186" s="126"/>
      <c r="K2186" s="125"/>
      <c r="L2186" s="125"/>
      <c r="M2186" s="125"/>
      <c r="N2186" s="125"/>
      <c r="O2186" s="125"/>
      <c r="P2186" s="125"/>
      <c r="Q2186" s="125"/>
      <c r="R2186" s="125"/>
      <c r="U2186" s="2"/>
      <c r="V2186" s="229"/>
    </row>
    <row r="2187" spans="1:22">
      <c r="A2187" s="125"/>
      <c r="B2187" s="125"/>
      <c r="C2187" s="125"/>
      <c r="D2187" s="125"/>
      <c r="E2187" s="125"/>
      <c r="F2187" s="125"/>
      <c r="G2187" s="211"/>
      <c r="H2187" s="126"/>
      <c r="I2187" s="126"/>
      <c r="J2187" s="126"/>
      <c r="K2187" s="125"/>
      <c r="L2187" s="125"/>
      <c r="M2187" s="125"/>
      <c r="N2187" s="125"/>
      <c r="O2187" s="125"/>
      <c r="P2187" s="125"/>
      <c r="Q2187" s="125"/>
      <c r="R2187" s="125"/>
      <c r="U2187" s="2"/>
      <c r="V2187" s="229"/>
    </row>
    <row r="2188" spans="1:22">
      <c r="A2188" s="125"/>
      <c r="B2188" s="125"/>
      <c r="C2188" s="125"/>
      <c r="D2188" s="125"/>
      <c r="E2188" s="125"/>
      <c r="F2188" s="125"/>
      <c r="G2188" s="211"/>
      <c r="H2188" s="126"/>
      <c r="I2188" s="126"/>
      <c r="J2188" s="126"/>
      <c r="K2188" s="125"/>
      <c r="L2188" s="125"/>
      <c r="M2188" s="125"/>
      <c r="N2188" s="125"/>
      <c r="O2188" s="125"/>
      <c r="P2188" s="125"/>
      <c r="Q2188" s="125"/>
      <c r="R2188" s="125"/>
      <c r="U2188" s="2"/>
      <c r="V2188" s="229"/>
    </row>
    <row r="2189" spans="1:22">
      <c r="A2189" s="125"/>
      <c r="B2189" s="125"/>
      <c r="C2189" s="125"/>
      <c r="D2189" s="125"/>
      <c r="E2189" s="125"/>
      <c r="F2189" s="125"/>
      <c r="G2189" s="211"/>
      <c r="H2189" s="126"/>
      <c r="I2189" s="126"/>
      <c r="J2189" s="126"/>
      <c r="K2189" s="125"/>
      <c r="L2189" s="125"/>
      <c r="M2189" s="125"/>
      <c r="N2189" s="125"/>
      <c r="O2189" s="125"/>
      <c r="P2189" s="125"/>
      <c r="Q2189" s="125"/>
      <c r="R2189" s="125"/>
      <c r="U2189" s="2"/>
      <c r="V2189" s="229"/>
    </row>
    <row r="2190" spans="1:22">
      <c r="A2190" s="125"/>
      <c r="B2190" s="125"/>
      <c r="C2190" s="125"/>
      <c r="D2190" s="125"/>
      <c r="E2190" s="125"/>
      <c r="F2190" s="125"/>
      <c r="G2190" s="211"/>
      <c r="H2190" s="126"/>
      <c r="I2190" s="126"/>
      <c r="J2190" s="126"/>
      <c r="K2190" s="125"/>
      <c r="L2190" s="125"/>
      <c r="M2190" s="125"/>
      <c r="N2190" s="125"/>
      <c r="O2190" s="125"/>
      <c r="P2190" s="125"/>
      <c r="Q2190" s="125"/>
      <c r="R2190" s="125"/>
      <c r="U2190" s="2"/>
      <c r="V2190" s="229"/>
    </row>
    <row r="2191" spans="1:22">
      <c r="A2191" s="125"/>
      <c r="B2191" s="125"/>
      <c r="C2191" s="125"/>
      <c r="D2191" s="125"/>
      <c r="E2191" s="125"/>
      <c r="F2191" s="125"/>
      <c r="G2191" s="211"/>
      <c r="H2191" s="126"/>
      <c r="I2191" s="126"/>
      <c r="J2191" s="126"/>
      <c r="K2191" s="125"/>
      <c r="L2191" s="125"/>
      <c r="M2191" s="125"/>
      <c r="N2191" s="125"/>
      <c r="O2191" s="125"/>
      <c r="P2191" s="125"/>
      <c r="Q2191" s="125"/>
      <c r="R2191" s="125"/>
      <c r="U2191" s="2"/>
      <c r="V2191" s="229"/>
    </row>
    <row r="2192" spans="1:22">
      <c r="A2192" s="125"/>
      <c r="B2192" s="125"/>
      <c r="C2192" s="125"/>
      <c r="D2192" s="125"/>
      <c r="E2192" s="125"/>
      <c r="F2192" s="125"/>
      <c r="G2192" s="211"/>
      <c r="H2192" s="126"/>
      <c r="I2192" s="126"/>
      <c r="J2192" s="126"/>
      <c r="K2192" s="125"/>
      <c r="L2192" s="125"/>
      <c r="M2192" s="125"/>
      <c r="N2192" s="125"/>
      <c r="O2192" s="125"/>
      <c r="P2192" s="125"/>
      <c r="Q2192" s="125"/>
      <c r="R2192" s="125"/>
      <c r="U2192" s="2"/>
      <c r="V2192" s="229"/>
    </row>
    <row r="2193" spans="1:22">
      <c r="A2193" s="125"/>
      <c r="B2193" s="125"/>
      <c r="C2193" s="125"/>
      <c r="D2193" s="125"/>
      <c r="E2193" s="125"/>
      <c r="F2193" s="125"/>
      <c r="G2193" s="211"/>
      <c r="H2193" s="126"/>
      <c r="I2193" s="126"/>
      <c r="J2193" s="126"/>
      <c r="K2193" s="125"/>
      <c r="L2193" s="125"/>
      <c r="M2193" s="125"/>
      <c r="N2193" s="125"/>
      <c r="O2193" s="125"/>
      <c r="P2193" s="125"/>
      <c r="Q2193" s="125"/>
      <c r="R2193" s="125"/>
      <c r="U2193" s="2"/>
      <c r="V2193" s="229"/>
    </row>
    <row r="2194" spans="1:22">
      <c r="A2194" s="125"/>
      <c r="B2194" s="125"/>
      <c r="C2194" s="125"/>
      <c r="D2194" s="125"/>
      <c r="E2194" s="125"/>
      <c r="F2194" s="125"/>
      <c r="G2194" s="211"/>
      <c r="H2194" s="126"/>
      <c r="I2194" s="126"/>
      <c r="J2194" s="126"/>
      <c r="K2194" s="125"/>
      <c r="L2194" s="125"/>
      <c r="M2194" s="125"/>
      <c r="N2194" s="125"/>
      <c r="O2194" s="125"/>
      <c r="P2194" s="125"/>
      <c r="Q2194" s="125"/>
      <c r="R2194" s="125"/>
      <c r="U2194" s="2"/>
      <c r="V2194" s="229"/>
    </row>
    <row r="2195" spans="1:22">
      <c r="A2195" s="125"/>
      <c r="B2195" s="125"/>
      <c r="C2195" s="125"/>
      <c r="D2195" s="125"/>
      <c r="E2195" s="125"/>
      <c r="F2195" s="125"/>
      <c r="G2195" s="211"/>
      <c r="H2195" s="126"/>
      <c r="I2195" s="126"/>
      <c r="J2195" s="126"/>
      <c r="K2195" s="125"/>
      <c r="L2195" s="125"/>
      <c r="M2195" s="125"/>
      <c r="N2195" s="125"/>
      <c r="O2195" s="125"/>
      <c r="P2195" s="125"/>
      <c r="Q2195" s="125"/>
      <c r="R2195" s="125"/>
      <c r="U2195" s="2"/>
      <c r="V2195" s="229"/>
    </row>
    <row r="2196" spans="1:22">
      <c r="A2196" s="125"/>
      <c r="B2196" s="125"/>
      <c r="C2196" s="125"/>
      <c r="D2196" s="125"/>
      <c r="E2196" s="125"/>
      <c r="F2196" s="125"/>
      <c r="G2196" s="211"/>
      <c r="H2196" s="126"/>
      <c r="I2196" s="126"/>
      <c r="J2196" s="126"/>
      <c r="K2196" s="125"/>
      <c r="L2196" s="125"/>
      <c r="M2196" s="125"/>
      <c r="N2196" s="125"/>
      <c r="O2196" s="125"/>
      <c r="P2196" s="125"/>
      <c r="Q2196" s="125"/>
      <c r="R2196" s="125"/>
      <c r="U2196" s="2"/>
      <c r="V2196" s="229"/>
    </row>
    <row r="2197" spans="1:22">
      <c r="A2197" s="125"/>
      <c r="B2197" s="125"/>
      <c r="C2197" s="125"/>
      <c r="D2197" s="125"/>
      <c r="E2197" s="125"/>
      <c r="F2197" s="125"/>
      <c r="G2197" s="211"/>
      <c r="H2197" s="126"/>
      <c r="I2197" s="126"/>
      <c r="J2197" s="126"/>
      <c r="K2197" s="125"/>
      <c r="L2197" s="125"/>
      <c r="M2197" s="125"/>
      <c r="N2197" s="125"/>
      <c r="O2197" s="125"/>
      <c r="P2197" s="125"/>
      <c r="Q2197" s="125"/>
      <c r="R2197" s="125"/>
      <c r="U2197" s="2"/>
      <c r="V2197" s="229"/>
    </row>
    <row r="2198" spans="1:22">
      <c r="A2198" s="125"/>
      <c r="B2198" s="125"/>
      <c r="C2198" s="125"/>
      <c r="D2198" s="125"/>
      <c r="E2198" s="125"/>
      <c r="F2198" s="125"/>
      <c r="G2198" s="211"/>
      <c r="H2198" s="126"/>
      <c r="I2198" s="126"/>
      <c r="J2198" s="126"/>
      <c r="K2198" s="125"/>
      <c r="L2198" s="125"/>
      <c r="M2198" s="125"/>
      <c r="N2198" s="125"/>
      <c r="O2198" s="125"/>
      <c r="P2198" s="125"/>
      <c r="Q2198" s="125"/>
      <c r="R2198" s="125"/>
      <c r="U2198" s="2"/>
      <c r="V2198" s="229"/>
    </row>
    <row r="2199" spans="1:22">
      <c r="A2199" s="125"/>
      <c r="B2199" s="125"/>
      <c r="C2199" s="125"/>
      <c r="D2199" s="125"/>
      <c r="E2199" s="125"/>
      <c r="F2199" s="125"/>
      <c r="G2199" s="211"/>
      <c r="H2199" s="126"/>
      <c r="I2199" s="126"/>
      <c r="J2199" s="126"/>
      <c r="K2199" s="125"/>
      <c r="L2199" s="125"/>
      <c r="M2199" s="125"/>
      <c r="N2199" s="125"/>
      <c r="O2199" s="125"/>
      <c r="P2199" s="125"/>
      <c r="Q2199" s="125"/>
      <c r="R2199" s="125"/>
      <c r="U2199" s="2"/>
      <c r="V2199" s="229"/>
    </row>
    <row r="2200" spans="1:22">
      <c r="A2200" s="125"/>
      <c r="B2200" s="125"/>
      <c r="C2200" s="125"/>
      <c r="D2200" s="125"/>
      <c r="E2200" s="125"/>
      <c r="F2200" s="125"/>
      <c r="G2200" s="211"/>
      <c r="H2200" s="126"/>
      <c r="I2200" s="126"/>
      <c r="J2200" s="126"/>
      <c r="K2200" s="125"/>
      <c r="L2200" s="125"/>
      <c r="M2200" s="125"/>
      <c r="N2200" s="125"/>
      <c r="O2200" s="125"/>
      <c r="P2200" s="125"/>
      <c r="Q2200" s="125"/>
      <c r="R2200" s="125"/>
      <c r="U2200" s="2"/>
      <c r="V2200" s="229"/>
    </row>
    <row r="2201" spans="1:22">
      <c r="A2201" s="125"/>
      <c r="B2201" s="125"/>
      <c r="C2201" s="125"/>
      <c r="D2201" s="125"/>
      <c r="E2201" s="125"/>
      <c r="F2201" s="125"/>
      <c r="G2201" s="211"/>
      <c r="H2201" s="126"/>
      <c r="I2201" s="126"/>
      <c r="J2201" s="126"/>
      <c r="K2201" s="125"/>
      <c r="L2201" s="125"/>
      <c r="M2201" s="125"/>
      <c r="N2201" s="125"/>
      <c r="O2201" s="125"/>
      <c r="P2201" s="125"/>
      <c r="Q2201" s="125"/>
      <c r="R2201" s="125"/>
      <c r="U2201" s="2"/>
      <c r="V2201" s="229"/>
    </row>
    <row r="2202" spans="1:22">
      <c r="A2202" s="125"/>
      <c r="B2202" s="125"/>
      <c r="C2202" s="125"/>
      <c r="D2202" s="125"/>
      <c r="E2202" s="125"/>
      <c r="F2202" s="125"/>
      <c r="G2202" s="211"/>
      <c r="H2202" s="126"/>
      <c r="I2202" s="126"/>
      <c r="J2202" s="126"/>
      <c r="K2202" s="125"/>
      <c r="L2202" s="125"/>
      <c r="M2202" s="125"/>
      <c r="N2202" s="125"/>
      <c r="O2202" s="125"/>
      <c r="P2202" s="125"/>
      <c r="Q2202" s="125"/>
      <c r="R2202" s="125"/>
      <c r="U2202" s="2"/>
      <c r="V2202" s="229"/>
    </row>
    <row r="2203" spans="1:22">
      <c r="A2203" s="125"/>
      <c r="B2203" s="125"/>
      <c r="C2203" s="125"/>
      <c r="D2203" s="125"/>
      <c r="E2203" s="125"/>
      <c r="F2203" s="125"/>
      <c r="G2203" s="211"/>
      <c r="H2203" s="126"/>
      <c r="I2203" s="126"/>
      <c r="J2203" s="126"/>
      <c r="K2203" s="125"/>
      <c r="L2203" s="125"/>
      <c r="M2203" s="125"/>
      <c r="N2203" s="125"/>
      <c r="O2203" s="125"/>
      <c r="P2203" s="125"/>
      <c r="Q2203" s="125"/>
      <c r="R2203" s="125"/>
      <c r="U2203" s="2"/>
      <c r="V2203" s="229"/>
    </row>
    <row r="2204" spans="1:22">
      <c r="A2204" s="125"/>
      <c r="B2204" s="125"/>
      <c r="C2204" s="125"/>
      <c r="D2204" s="125"/>
      <c r="E2204" s="125"/>
      <c r="F2204" s="125"/>
      <c r="G2204" s="211"/>
      <c r="H2204" s="126"/>
      <c r="I2204" s="126"/>
      <c r="J2204" s="126"/>
      <c r="K2204" s="125"/>
      <c r="L2204" s="125"/>
      <c r="M2204" s="125"/>
      <c r="N2204" s="125"/>
      <c r="O2204" s="125"/>
      <c r="P2204" s="125"/>
      <c r="Q2204" s="125"/>
      <c r="R2204" s="125"/>
      <c r="U2204" s="2"/>
      <c r="V2204" s="229"/>
    </row>
    <row r="2205" spans="1:22">
      <c r="A2205" s="125"/>
      <c r="B2205" s="125"/>
      <c r="C2205" s="125"/>
      <c r="D2205" s="125"/>
      <c r="E2205" s="125"/>
      <c r="F2205" s="125"/>
      <c r="G2205" s="211"/>
      <c r="H2205" s="126"/>
      <c r="I2205" s="126"/>
      <c r="J2205" s="126"/>
      <c r="K2205" s="125"/>
      <c r="L2205" s="125"/>
      <c r="M2205" s="125"/>
      <c r="N2205" s="125"/>
      <c r="O2205" s="125"/>
      <c r="P2205" s="125"/>
      <c r="Q2205" s="125"/>
      <c r="R2205" s="125"/>
      <c r="U2205" s="2"/>
      <c r="V2205" s="229"/>
    </row>
    <row r="2206" spans="1:22">
      <c r="A2206" s="125"/>
      <c r="B2206" s="125"/>
      <c r="C2206" s="125"/>
      <c r="D2206" s="125"/>
      <c r="E2206" s="125"/>
      <c r="F2206" s="125"/>
      <c r="G2206" s="211"/>
      <c r="H2206" s="126"/>
      <c r="I2206" s="126"/>
      <c r="J2206" s="126"/>
      <c r="K2206" s="125"/>
      <c r="L2206" s="125"/>
      <c r="M2206" s="125"/>
      <c r="N2206" s="125"/>
      <c r="O2206" s="125"/>
      <c r="P2206" s="125"/>
      <c r="Q2206" s="125"/>
      <c r="R2206" s="125"/>
      <c r="U2206" s="2"/>
      <c r="V2206" s="229"/>
    </row>
    <row r="2207" spans="1:22">
      <c r="A2207" s="125"/>
      <c r="B2207" s="125"/>
      <c r="C2207" s="125"/>
      <c r="D2207" s="125"/>
      <c r="E2207" s="125"/>
      <c r="F2207" s="125"/>
      <c r="G2207" s="211"/>
      <c r="H2207" s="126"/>
      <c r="I2207" s="126"/>
      <c r="J2207" s="126"/>
      <c r="K2207" s="125"/>
      <c r="L2207" s="125"/>
      <c r="M2207" s="125"/>
      <c r="N2207" s="125"/>
      <c r="O2207" s="125"/>
      <c r="P2207" s="125"/>
      <c r="Q2207" s="125"/>
      <c r="R2207" s="125"/>
      <c r="U2207" s="2"/>
      <c r="V2207" s="229"/>
    </row>
    <row r="2208" spans="1:22">
      <c r="A2208" s="125"/>
      <c r="B2208" s="125"/>
      <c r="C2208" s="125"/>
      <c r="D2208" s="125"/>
      <c r="E2208" s="125"/>
      <c r="F2208" s="125"/>
      <c r="G2208" s="211"/>
      <c r="H2208" s="126"/>
      <c r="I2208" s="126"/>
      <c r="J2208" s="126"/>
      <c r="K2208" s="125"/>
      <c r="L2208" s="125"/>
      <c r="M2208" s="125"/>
      <c r="N2208" s="125"/>
      <c r="O2208" s="125"/>
      <c r="P2208" s="125"/>
      <c r="Q2208" s="125"/>
      <c r="R2208" s="125"/>
      <c r="U2208" s="2"/>
      <c r="V2208" s="229"/>
    </row>
    <row r="2209" spans="1:22">
      <c r="A2209" s="125"/>
      <c r="B2209" s="125"/>
      <c r="C2209" s="125"/>
      <c r="D2209" s="125"/>
      <c r="E2209" s="125"/>
      <c r="F2209" s="125"/>
      <c r="G2209" s="211"/>
      <c r="H2209" s="126"/>
      <c r="I2209" s="126"/>
      <c r="J2209" s="126"/>
      <c r="K2209" s="125"/>
      <c r="L2209" s="125"/>
      <c r="M2209" s="125"/>
      <c r="N2209" s="125"/>
      <c r="O2209" s="125"/>
      <c r="P2209" s="125"/>
      <c r="Q2209" s="125"/>
      <c r="R2209" s="125"/>
      <c r="U2209" s="2"/>
      <c r="V2209" s="229"/>
    </row>
    <row r="2210" spans="1:22">
      <c r="A2210" s="125"/>
      <c r="B2210" s="125"/>
      <c r="C2210" s="125"/>
      <c r="D2210" s="125"/>
      <c r="E2210" s="125"/>
      <c r="F2210" s="125"/>
      <c r="G2210" s="211"/>
      <c r="H2210" s="126"/>
      <c r="I2210" s="126"/>
      <c r="J2210" s="126"/>
      <c r="K2210" s="125"/>
      <c r="L2210" s="125"/>
      <c r="M2210" s="125"/>
      <c r="N2210" s="125"/>
      <c r="O2210" s="125"/>
      <c r="P2210" s="125"/>
      <c r="Q2210" s="125"/>
      <c r="R2210" s="125"/>
      <c r="U2210" s="2"/>
      <c r="V2210" s="229"/>
    </row>
    <row r="2211" spans="1:22">
      <c r="A2211" s="125"/>
      <c r="B2211" s="125"/>
      <c r="C2211" s="125"/>
      <c r="D2211" s="125"/>
      <c r="E2211" s="125"/>
      <c r="F2211" s="125"/>
      <c r="G2211" s="211"/>
      <c r="H2211" s="126"/>
      <c r="I2211" s="126"/>
      <c r="J2211" s="126"/>
      <c r="K2211" s="125"/>
      <c r="L2211" s="125"/>
      <c r="M2211" s="125"/>
      <c r="N2211" s="125"/>
      <c r="O2211" s="125"/>
      <c r="P2211" s="125"/>
      <c r="Q2211" s="125"/>
      <c r="R2211" s="125"/>
      <c r="U2211" s="2"/>
      <c r="V2211" s="229"/>
    </row>
    <row r="2212" spans="1:22">
      <c r="A2212" s="125"/>
      <c r="B2212" s="125"/>
      <c r="C2212" s="125"/>
      <c r="D2212" s="125"/>
      <c r="E2212" s="125"/>
      <c r="F2212" s="125"/>
      <c r="G2212" s="211"/>
      <c r="H2212" s="126"/>
      <c r="I2212" s="126"/>
      <c r="J2212" s="126"/>
      <c r="K2212" s="125"/>
      <c r="L2212" s="125"/>
      <c r="M2212" s="125"/>
      <c r="N2212" s="125"/>
      <c r="O2212" s="125"/>
      <c r="P2212" s="125"/>
      <c r="Q2212" s="125"/>
      <c r="R2212" s="125"/>
      <c r="U2212" s="2"/>
      <c r="V2212" s="229"/>
    </row>
    <row r="2213" spans="1:22">
      <c r="A2213" s="125"/>
      <c r="B2213" s="125"/>
      <c r="C2213" s="125"/>
      <c r="D2213" s="125"/>
      <c r="E2213" s="125"/>
      <c r="F2213" s="125"/>
      <c r="G2213" s="211"/>
      <c r="H2213" s="126"/>
      <c r="I2213" s="126"/>
      <c r="J2213" s="126"/>
      <c r="K2213" s="125"/>
      <c r="L2213" s="125"/>
      <c r="M2213" s="125"/>
      <c r="N2213" s="125"/>
      <c r="O2213" s="125"/>
      <c r="P2213" s="125"/>
      <c r="Q2213" s="125"/>
      <c r="R2213" s="125"/>
      <c r="U2213" s="2"/>
      <c r="V2213" s="229"/>
    </row>
    <row r="2214" spans="1:22">
      <c r="A2214" s="125"/>
      <c r="B2214" s="125"/>
      <c r="C2214" s="125"/>
      <c r="D2214" s="125"/>
      <c r="E2214" s="125"/>
      <c r="F2214" s="125"/>
      <c r="G2214" s="211"/>
      <c r="H2214" s="126"/>
      <c r="I2214" s="126"/>
      <c r="J2214" s="126"/>
      <c r="K2214" s="125"/>
      <c r="L2214" s="125"/>
      <c r="M2214" s="125"/>
      <c r="N2214" s="125"/>
      <c r="O2214" s="125"/>
      <c r="P2214" s="125"/>
      <c r="Q2214" s="125"/>
      <c r="R2214" s="125"/>
      <c r="U2214" s="2"/>
      <c r="V2214" s="229"/>
    </row>
    <row r="2215" spans="1:22">
      <c r="A2215" s="125"/>
      <c r="B2215" s="125"/>
      <c r="C2215" s="125"/>
      <c r="D2215" s="125"/>
      <c r="E2215" s="125"/>
      <c r="F2215" s="125"/>
      <c r="G2215" s="211"/>
      <c r="H2215" s="126"/>
      <c r="I2215" s="126"/>
      <c r="J2215" s="126"/>
      <c r="K2215" s="125"/>
      <c r="L2215" s="125"/>
      <c r="M2215" s="125"/>
      <c r="N2215" s="125"/>
      <c r="O2215" s="125"/>
      <c r="P2215" s="125"/>
      <c r="Q2215" s="125"/>
      <c r="R2215" s="125"/>
      <c r="U2215" s="2"/>
      <c r="V2215" s="229"/>
    </row>
    <row r="2216" spans="1:22">
      <c r="A2216" s="125"/>
      <c r="B2216" s="125"/>
      <c r="C2216" s="125"/>
      <c r="D2216" s="125"/>
      <c r="E2216" s="125"/>
      <c r="F2216" s="125"/>
      <c r="G2216" s="211"/>
      <c r="H2216" s="126"/>
      <c r="I2216" s="126"/>
      <c r="J2216" s="126"/>
      <c r="K2216" s="125"/>
      <c r="L2216" s="125"/>
      <c r="M2216" s="125"/>
      <c r="N2216" s="125"/>
      <c r="O2216" s="125"/>
      <c r="P2216" s="125"/>
      <c r="Q2216" s="125"/>
      <c r="R2216" s="125"/>
      <c r="U2216" s="2"/>
      <c r="V2216" s="229"/>
    </row>
    <row r="2217" spans="1:22">
      <c r="A2217" s="125"/>
      <c r="B2217" s="125"/>
      <c r="C2217" s="125"/>
      <c r="D2217" s="125"/>
      <c r="E2217" s="125"/>
      <c r="F2217" s="125"/>
      <c r="G2217" s="211"/>
      <c r="H2217" s="126"/>
      <c r="I2217" s="126"/>
      <c r="J2217" s="126"/>
      <c r="K2217" s="125"/>
      <c r="L2217" s="125"/>
      <c r="M2217" s="125"/>
      <c r="N2217" s="125"/>
      <c r="O2217" s="125"/>
      <c r="P2217" s="125"/>
      <c r="Q2217" s="125"/>
      <c r="R2217" s="125"/>
      <c r="U2217" s="2"/>
      <c r="V2217" s="229"/>
    </row>
    <row r="2218" spans="1:22">
      <c r="A2218" s="125"/>
      <c r="B2218" s="125"/>
      <c r="C2218" s="125"/>
      <c r="D2218" s="125"/>
      <c r="E2218" s="125"/>
      <c r="F2218" s="125"/>
      <c r="G2218" s="211"/>
      <c r="H2218" s="126"/>
      <c r="I2218" s="126"/>
      <c r="J2218" s="126"/>
      <c r="K2218" s="125"/>
      <c r="L2218" s="125"/>
      <c r="M2218" s="125"/>
      <c r="N2218" s="125"/>
      <c r="O2218" s="125"/>
      <c r="P2218" s="125"/>
      <c r="Q2218" s="125"/>
      <c r="R2218" s="125"/>
      <c r="U2218" s="2"/>
      <c r="V2218" s="229"/>
    </row>
    <row r="2219" spans="1:22">
      <c r="A2219" s="125"/>
      <c r="B2219" s="125"/>
      <c r="C2219" s="125"/>
      <c r="D2219" s="125"/>
      <c r="E2219" s="125"/>
      <c r="F2219" s="125"/>
      <c r="G2219" s="211"/>
      <c r="H2219" s="126"/>
      <c r="I2219" s="126"/>
      <c r="J2219" s="126"/>
      <c r="K2219" s="125"/>
      <c r="L2219" s="125"/>
      <c r="M2219" s="125"/>
      <c r="N2219" s="125"/>
      <c r="O2219" s="125"/>
      <c r="P2219" s="125"/>
      <c r="Q2219" s="125"/>
      <c r="R2219" s="125"/>
      <c r="U2219" s="2"/>
      <c r="V2219" s="229"/>
    </row>
    <row r="2220" spans="1:22">
      <c r="A2220" s="125"/>
      <c r="B2220" s="125"/>
      <c r="C2220" s="125"/>
      <c r="D2220" s="125"/>
      <c r="E2220" s="125"/>
      <c r="F2220" s="125"/>
      <c r="G2220" s="211"/>
      <c r="H2220" s="126"/>
      <c r="I2220" s="126"/>
      <c r="J2220" s="126"/>
      <c r="K2220" s="125"/>
      <c r="L2220" s="125"/>
      <c r="M2220" s="125"/>
      <c r="N2220" s="125"/>
      <c r="O2220" s="125"/>
      <c r="P2220" s="125"/>
      <c r="Q2220" s="125"/>
      <c r="R2220" s="125"/>
      <c r="U2220" s="2"/>
      <c r="V2220" s="229"/>
    </row>
    <row r="2221" spans="1:22">
      <c r="A2221" s="125"/>
      <c r="B2221" s="125"/>
      <c r="C2221" s="125"/>
      <c r="D2221" s="125"/>
      <c r="E2221" s="125"/>
      <c r="F2221" s="125"/>
      <c r="G2221" s="211"/>
      <c r="H2221" s="126"/>
      <c r="I2221" s="126"/>
      <c r="J2221" s="126"/>
      <c r="K2221" s="125"/>
      <c r="L2221" s="125"/>
      <c r="M2221" s="125"/>
      <c r="N2221" s="125"/>
      <c r="O2221" s="125"/>
      <c r="P2221" s="125"/>
      <c r="Q2221" s="125"/>
      <c r="R2221" s="125"/>
      <c r="U2221" s="2"/>
      <c r="V2221" s="229"/>
    </row>
    <row r="2222" spans="1:22">
      <c r="A2222" s="125"/>
      <c r="B2222" s="125"/>
      <c r="C2222" s="125"/>
      <c r="D2222" s="125"/>
      <c r="E2222" s="125"/>
      <c r="F2222" s="125"/>
      <c r="G2222" s="211"/>
      <c r="H2222" s="126"/>
      <c r="I2222" s="126"/>
      <c r="J2222" s="126"/>
      <c r="K2222" s="125"/>
      <c r="L2222" s="125"/>
      <c r="M2222" s="125"/>
      <c r="N2222" s="125"/>
      <c r="O2222" s="125"/>
      <c r="P2222" s="125"/>
      <c r="Q2222" s="125"/>
      <c r="R2222" s="125"/>
      <c r="U2222" s="2"/>
      <c r="V2222" s="229"/>
    </row>
    <row r="2223" spans="1:22">
      <c r="A2223" s="125"/>
      <c r="B2223" s="125"/>
      <c r="C2223" s="125"/>
      <c r="D2223" s="125"/>
      <c r="E2223" s="125"/>
      <c r="F2223" s="125"/>
      <c r="G2223" s="211"/>
      <c r="H2223" s="126"/>
      <c r="I2223" s="126"/>
      <c r="J2223" s="126"/>
      <c r="K2223" s="125"/>
      <c r="L2223" s="125"/>
      <c r="M2223" s="125"/>
      <c r="N2223" s="125"/>
      <c r="O2223" s="125"/>
      <c r="P2223" s="125"/>
      <c r="Q2223" s="125"/>
      <c r="R2223" s="125"/>
      <c r="U2223" s="2"/>
      <c r="V2223" s="229"/>
    </row>
    <row r="2224" spans="1:22">
      <c r="A2224" s="125"/>
      <c r="B2224" s="125"/>
      <c r="C2224" s="125"/>
      <c r="D2224" s="125"/>
      <c r="E2224" s="125"/>
      <c r="F2224" s="125"/>
      <c r="G2224" s="211"/>
      <c r="H2224" s="126"/>
      <c r="I2224" s="126"/>
      <c r="J2224" s="126"/>
      <c r="K2224" s="125"/>
      <c r="L2224" s="125"/>
      <c r="M2224" s="125"/>
      <c r="N2224" s="125"/>
      <c r="O2224" s="125"/>
      <c r="P2224" s="125"/>
      <c r="Q2224" s="125"/>
      <c r="R2224" s="125"/>
      <c r="U2224" s="2"/>
      <c r="V2224" s="229"/>
    </row>
    <row r="2225" spans="1:22">
      <c r="A2225" s="125"/>
      <c r="B2225" s="125"/>
      <c r="C2225" s="125"/>
      <c r="D2225" s="125"/>
      <c r="E2225" s="125"/>
      <c r="F2225" s="125"/>
      <c r="G2225" s="211"/>
      <c r="H2225" s="126"/>
      <c r="I2225" s="126"/>
      <c r="J2225" s="126"/>
      <c r="K2225" s="125"/>
      <c r="L2225" s="125"/>
      <c r="M2225" s="125"/>
      <c r="N2225" s="125"/>
      <c r="O2225" s="125"/>
      <c r="P2225" s="125"/>
      <c r="Q2225" s="125"/>
      <c r="R2225" s="125"/>
      <c r="U2225" s="2"/>
      <c r="V2225" s="229"/>
    </row>
    <row r="2226" spans="1:22">
      <c r="A2226" s="125"/>
      <c r="B2226" s="125"/>
      <c r="C2226" s="125"/>
      <c r="D2226" s="125"/>
      <c r="E2226" s="125"/>
      <c r="F2226" s="125"/>
      <c r="G2226" s="211"/>
      <c r="H2226" s="126"/>
      <c r="I2226" s="126"/>
      <c r="J2226" s="126"/>
      <c r="K2226" s="125"/>
      <c r="L2226" s="125"/>
      <c r="M2226" s="125"/>
      <c r="N2226" s="125"/>
      <c r="O2226" s="125"/>
      <c r="P2226" s="125"/>
      <c r="Q2226" s="125"/>
      <c r="R2226" s="125"/>
      <c r="U2226" s="2"/>
      <c r="V2226" s="229"/>
    </row>
    <row r="2227" spans="1:22">
      <c r="A2227" s="125"/>
      <c r="B2227" s="125"/>
      <c r="C2227" s="125"/>
      <c r="D2227" s="125"/>
      <c r="E2227" s="125"/>
      <c r="F2227" s="125"/>
      <c r="G2227" s="211"/>
      <c r="H2227" s="126"/>
      <c r="I2227" s="126"/>
      <c r="J2227" s="126"/>
      <c r="K2227" s="125"/>
      <c r="L2227" s="125"/>
      <c r="M2227" s="125"/>
      <c r="N2227" s="125"/>
      <c r="O2227" s="125"/>
      <c r="P2227" s="125"/>
      <c r="Q2227" s="125"/>
      <c r="R2227" s="125"/>
      <c r="U2227" s="2"/>
      <c r="V2227" s="229"/>
    </row>
    <row r="2228" spans="1:22">
      <c r="A2228" s="125"/>
      <c r="B2228" s="125"/>
      <c r="C2228" s="125"/>
      <c r="D2228" s="125"/>
      <c r="E2228" s="125"/>
      <c r="F2228" s="125"/>
      <c r="G2228" s="211"/>
      <c r="H2228" s="126"/>
      <c r="I2228" s="126"/>
      <c r="J2228" s="126"/>
      <c r="K2228" s="125"/>
      <c r="L2228" s="125"/>
      <c r="M2228" s="125"/>
      <c r="N2228" s="125"/>
      <c r="O2228" s="125"/>
      <c r="P2228" s="125"/>
      <c r="Q2228" s="125"/>
      <c r="R2228" s="125"/>
      <c r="U2228" s="2"/>
      <c r="V2228" s="229"/>
    </row>
    <row r="2229" spans="1:22">
      <c r="A2229" s="125"/>
      <c r="B2229" s="125"/>
      <c r="C2229" s="125"/>
      <c r="D2229" s="125"/>
      <c r="E2229" s="125"/>
      <c r="F2229" s="125"/>
      <c r="G2229" s="211"/>
      <c r="H2229" s="126"/>
      <c r="I2229" s="126"/>
      <c r="J2229" s="126"/>
      <c r="K2229" s="125"/>
      <c r="L2229" s="125"/>
      <c r="M2229" s="125"/>
      <c r="N2229" s="125"/>
      <c r="O2229" s="125"/>
      <c r="P2229" s="125"/>
      <c r="Q2229" s="125"/>
      <c r="R2229" s="125"/>
      <c r="U2229" s="2"/>
      <c r="V2229" s="229"/>
    </row>
    <row r="2230" spans="1:22">
      <c r="A2230" s="125"/>
      <c r="B2230" s="125"/>
      <c r="C2230" s="125"/>
      <c r="D2230" s="125"/>
      <c r="E2230" s="125"/>
      <c r="F2230" s="125"/>
      <c r="G2230" s="211"/>
      <c r="H2230" s="126"/>
      <c r="I2230" s="126"/>
      <c r="J2230" s="126"/>
      <c r="K2230" s="125"/>
      <c r="L2230" s="125"/>
      <c r="M2230" s="125"/>
      <c r="N2230" s="125"/>
      <c r="O2230" s="125"/>
      <c r="P2230" s="125"/>
      <c r="Q2230" s="125"/>
      <c r="R2230" s="125"/>
      <c r="U2230" s="2"/>
      <c r="V2230" s="229"/>
    </row>
    <row r="2231" spans="1:22">
      <c r="A2231" s="125"/>
      <c r="B2231" s="125"/>
      <c r="C2231" s="125"/>
      <c r="D2231" s="125"/>
      <c r="E2231" s="125"/>
      <c r="F2231" s="125"/>
      <c r="G2231" s="211"/>
      <c r="H2231" s="126"/>
      <c r="I2231" s="126"/>
      <c r="J2231" s="126"/>
      <c r="K2231" s="125"/>
      <c r="L2231" s="125"/>
      <c r="M2231" s="125"/>
      <c r="N2231" s="125"/>
      <c r="O2231" s="125"/>
      <c r="P2231" s="125"/>
      <c r="Q2231" s="125"/>
      <c r="R2231" s="125"/>
      <c r="U2231" s="2"/>
      <c r="V2231" s="229"/>
    </row>
    <row r="2232" spans="1:22">
      <c r="A2232" s="125"/>
      <c r="B2232" s="125"/>
      <c r="C2232" s="125"/>
      <c r="D2232" s="125"/>
      <c r="E2232" s="125"/>
      <c r="F2232" s="125"/>
      <c r="G2232" s="211"/>
      <c r="H2232" s="126"/>
      <c r="I2232" s="126"/>
      <c r="J2232" s="126"/>
      <c r="K2232" s="125"/>
      <c r="L2232" s="125"/>
      <c r="M2232" s="125"/>
      <c r="N2232" s="125"/>
      <c r="O2232" s="125"/>
      <c r="P2232" s="125"/>
      <c r="Q2232" s="125"/>
      <c r="R2232" s="125"/>
      <c r="U2232" s="2"/>
      <c r="V2232" s="229"/>
    </row>
    <row r="2233" spans="1:22">
      <c r="A2233" s="125"/>
      <c r="B2233" s="125"/>
      <c r="C2233" s="125"/>
      <c r="D2233" s="125"/>
      <c r="E2233" s="125"/>
      <c r="F2233" s="125"/>
      <c r="G2233" s="211"/>
      <c r="H2233" s="126"/>
      <c r="I2233" s="126"/>
      <c r="J2233" s="126"/>
      <c r="K2233" s="125"/>
      <c r="L2233" s="125"/>
      <c r="M2233" s="125"/>
      <c r="N2233" s="125"/>
      <c r="O2233" s="125"/>
      <c r="P2233" s="125"/>
      <c r="Q2233" s="125"/>
      <c r="R2233" s="125"/>
      <c r="U2233" s="2"/>
      <c r="V2233" s="229"/>
    </row>
    <row r="2234" spans="1:22">
      <c r="A2234" s="125"/>
      <c r="B2234" s="125"/>
      <c r="C2234" s="125"/>
      <c r="D2234" s="125"/>
      <c r="E2234" s="125"/>
      <c r="F2234" s="125"/>
      <c r="G2234" s="211"/>
      <c r="H2234" s="126"/>
      <c r="I2234" s="126"/>
      <c r="J2234" s="126"/>
      <c r="K2234" s="125"/>
      <c r="L2234" s="125"/>
      <c r="M2234" s="125"/>
      <c r="N2234" s="125"/>
      <c r="O2234" s="125"/>
      <c r="P2234" s="125"/>
      <c r="Q2234" s="125"/>
      <c r="R2234" s="125"/>
      <c r="U2234" s="2"/>
      <c r="V2234" s="229"/>
    </row>
    <row r="2235" spans="1:22">
      <c r="A2235" s="125"/>
      <c r="B2235" s="125"/>
      <c r="C2235" s="125"/>
      <c r="D2235" s="125"/>
      <c r="E2235" s="125"/>
      <c r="F2235" s="125"/>
      <c r="G2235" s="211"/>
      <c r="H2235" s="126"/>
      <c r="I2235" s="126"/>
      <c r="J2235" s="126"/>
      <c r="K2235" s="125"/>
      <c r="L2235" s="125"/>
      <c r="M2235" s="125"/>
      <c r="N2235" s="125"/>
      <c r="O2235" s="125"/>
      <c r="P2235" s="125"/>
      <c r="Q2235" s="125"/>
      <c r="R2235" s="125"/>
      <c r="U2235" s="2"/>
      <c r="V2235" s="229"/>
    </row>
    <row r="2236" spans="1:22">
      <c r="A2236" s="125"/>
      <c r="B2236" s="125"/>
      <c r="C2236" s="125"/>
      <c r="D2236" s="125"/>
      <c r="E2236" s="125"/>
      <c r="F2236" s="125"/>
      <c r="G2236" s="211"/>
      <c r="H2236" s="126"/>
      <c r="I2236" s="126"/>
      <c r="J2236" s="126"/>
      <c r="K2236" s="125"/>
      <c r="L2236" s="125"/>
      <c r="M2236" s="125"/>
      <c r="N2236" s="125"/>
      <c r="O2236" s="125"/>
      <c r="P2236" s="125"/>
      <c r="Q2236" s="125"/>
      <c r="R2236" s="125"/>
      <c r="U2236" s="2"/>
      <c r="V2236" s="229"/>
    </row>
    <row r="2237" spans="1:22">
      <c r="A2237" s="125"/>
      <c r="B2237" s="125"/>
      <c r="C2237" s="125"/>
      <c r="D2237" s="125"/>
      <c r="E2237" s="125"/>
      <c r="F2237" s="125"/>
      <c r="G2237" s="211"/>
      <c r="H2237" s="126"/>
      <c r="I2237" s="126"/>
      <c r="J2237" s="126"/>
      <c r="K2237" s="125"/>
      <c r="L2237" s="125"/>
      <c r="M2237" s="125"/>
      <c r="N2237" s="125"/>
      <c r="O2237" s="125"/>
      <c r="P2237" s="125"/>
      <c r="Q2237" s="125"/>
      <c r="R2237" s="125"/>
      <c r="U2237" s="2"/>
      <c r="V2237" s="229"/>
    </row>
    <row r="2238" spans="1:22">
      <c r="A2238" s="125"/>
      <c r="B2238" s="125"/>
      <c r="C2238" s="125"/>
      <c r="D2238" s="125"/>
      <c r="E2238" s="125"/>
      <c r="F2238" s="125"/>
      <c r="G2238" s="211"/>
      <c r="H2238" s="126"/>
      <c r="I2238" s="126"/>
      <c r="J2238" s="126"/>
      <c r="K2238" s="125"/>
      <c r="L2238" s="125"/>
      <c r="M2238" s="125"/>
      <c r="N2238" s="125"/>
      <c r="O2238" s="125"/>
      <c r="P2238" s="125"/>
      <c r="Q2238" s="125"/>
      <c r="R2238" s="125"/>
      <c r="U2238" s="2"/>
      <c r="V2238" s="229"/>
    </row>
    <row r="2239" spans="1:22">
      <c r="A2239" s="125"/>
      <c r="B2239" s="125"/>
      <c r="C2239" s="125"/>
      <c r="D2239" s="125"/>
      <c r="E2239" s="125"/>
      <c r="F2239" s="125"/>
      <c r="G2239" s="211"/>
      <c r="H2239" s="126"/>
      <c r="I2239" s="126"/>
      <c r="J2239" s="126"/>
      <c r="K2239" s="125"/>
      <c r="L2239" s="125"/>
      <c r="M2239" s="125"/>
      <c r="N2239" s="125"/>
      <c r="O2239" s="125"/>
      <c r="P2239" s="125"/>
      <c r="Q2239" s="125"/>
      <c r="R2239" s="125"/>
      <c r="U2239" s="2"/>
      <c r="V2239" s="229"/>
    </row>
    <row r="2240" spans="1:22">
      <c r="A2240" s="125"/>
      <c r="B2240" s="125"/>
      <c r="C2240" s="125"/>
      <c r="D2240" s="125"/>
      <c r="E2240" s="125"/>
      <c r="F2240" s="125"/>
      <c r="G2240" s="211"/>
      <c r="H2240" s="126"/>
      <c r="I2240" s="126"/>
      <c r="J2240" s="126"/>
      <c r="K2240" s="125"/>
      <c r="L2240" s="125"/>
      <c r="M2240" s="125"/>
      <c r="N2240" s="125"/>
      <c r="O2240" s="125"/>
      <c r="P2240" s="125"/>
      <c r="Q2240" s="125"/>
      <c r="R2240" s="125"/>
      <c r="U2240" s="2"/>
      <c r="V2240" s="229"/>
    </row>
    <row r="2241" spans="1:22">
      <c r="A2241" s="125"/>
      <c r="B2241" s="125"/>
      <c r="C2241" s="125"/>
      <c r="D2241" s="125"/>
      <c r="E2241" s="125"/>
      <c r="F2241" s="125"/>
      <c r="G2241" s="211"/>
      <c r="H2241" s="126"/>
      <c r="I2241" s="126"/>
      <c r="J2241" s="126"/>
      <c r="K2241" s="125"/>
      <c r="L2241" s="125"/>
      <c r="M2241" s="125"/>
      <c r="N2241" s="125"/>
      <c r="O2241" s="125"/>
      <c r="P2241" s="125"/>
      <c r="Q2241" s="125"/>
      <c r="R2241" s="125"/>
      <c r="U2241" s="2"/>
      <c r="V2241" s="229"/>
    </row>
    <row r="2242" spans="1:22">
      <c r="A2242" s="125"/>
      <c r="B2242" s="125"/>
      <c r="C2242" s="125"/>
      <c r="D2242" s="125"/>
      <c r="E2242" s="125"/>
      <c r="F2242" s="125"/>
      <c r="G2242" s="211"/>
      <c r="H2242" s="126"/>
      <c r="I2242" s="126"/>
      <c r="J2242" s="126"/>
      <c r="K2242" s="125"/>
      <c r="L2242" s="125"/>
      <c r="M2242" s="125"/>
      <c r="N2242" s="125"/>
      <c r="O2242" s="125"/>
      <c r="P2242" s="125"/>
      <c r="Q2242" s="125"/>
      <c r="R2242" s="125"/>
      <c r="U2242" s="2"/>
      <c r="V2242" s="229"/>
    </row>
    <row r="2243" spans="1:22">
      <c r="A2243" s="125"/>
      <c r="B2243" s="125"/>
      <c r="C2243" s="125"/>
      <c r="D2243" s="125"/>
      <c r="E2243" s="125"/>
      <c r="F2243" s="125"/>
      <c r="G2243" s="211"/>
      <c r="H2243" s="126"/>
      <c r="I2243" s="126"/>
      <c r="J2243" s="126"/>
      <c r="K2243" s="125"/>
      <c r="L2243" s="125"/>
      <c r="M2243" s="125"/>
      <c r="N2243" s="125"/>
      <c r="O2243" s="125"/>
      <c r="P2243" s="125"/>
      <c r="Q2243" s="125"/>
      <c r="R2243" s="125"/>
      <c r="U2243" s="2"/>
      <c r="V2243" s="229"/>
    </row>
    <row r="2244" spans="1:22">
      <c r="A2244" s="125"/>
      <c r="B2244" s="125"/>
      <c r="C2244" s="125"/>
      <c r="D2244" s="125"/>
      <c r="E2244" s="125"/>
      <c r="F2244" s="125"/>
      <c r="G2244" s="211"/>
      <c r="H2244" s="126"/>
      <c r="I2244" s="126"/>
      <c r="J2244" s="126"/>
      <c r="K2244" s="125"/>
      <c r="L2244" s="125"/>
      <c r="M2244" s="125"/>
      <c r="N2244" s="125"/>
      <c r="O2244" s="125"/>
      <c r="P2244" s="125"/>
      <c r="Q2244" s="125"/>
      <c r="R2244" s="125"/>
      <c r="U2244" s="2"/>
      <c r="V2244" s="229"/>
    </row>
    <row r="2245" spans="1:22">
      <c r="A2245" s="125"/>
      <c r="B2245" s="125"/>
      <c r="C2245" s="125"/>
      <c r="D2245" s="125"/>
      <c r="E2245" s="125"/>
      <c r="F2245" s="125"/>
      <c r="G2245" s="211"/>
      <c r="H2245" s="126"/>
      <c r="I2245" s="126"/>
      <c r="J2245" s="126"/>
      <c r="K2245" s="125"/>
      <c r="L2245" s="125"/>
      <c r="M2245" s="125"/>
      <c r="N2245" s="125"/>
      <c r="O2245" s="125"/>
      <c r="P2245" s="125"/>
      <c r="Q2245" s="125"/>
      <c r="R2245" s="125"/>
      <c r="U2245" s="2"/>
      <c r="V2245" s="229"/>
    </row>
    <row r="2246" spans="1:22">
      <c r="A2246" s="125"/>
      <c r="B2246" s="125"/>
      <c r="C2246" s="125"/>
      <c r="D2246" s="125"/>
      <c r="E2246" s="125"/>
      <c r="F2246" s="125"/>
      <c r="G2246" s="211"/>
      <c r="H2246" s="126"/>
      <c r="I2246" s="126"/>
      <c r="J2246" s="126"/>
      <c r="K2246" s="125"/>
      <c r="L2246" s="125"/>
      <c r="M2246" s="125"/>
      <c r="N2246" s="125"/>
      <c r="O2246" s="125"/>
      <c r="P2246" s="125"/>
      <c r="Q2246" s="125"/>
      <c r="R2246" s="125"/>
      <c r="U2246" s="2"/>
      <c r="V2246" s="229"/>
    </row>
    <row r="2247" spans="1:22">
      <c r="A2247" s="125"/>
      <c r="B2247" s="125"/>
      <c r="C2247" s="125"/>
      <c r="D2247" s="125"/>
      <c r="E2247" s="125"/>
      <c r="F2247" s="125"/>
      <c r="G2247" s="211"/>
      <c r="H2247" s="126"/>
      <c r="I2247" s="126"/>
      <c r="J2247" s="126"/>
      <c r="K2247" s="125"/>
      <c r="L2247" s="125"/>
      <c r="M2247" s="125"/>
      <c r="N2247" s="125"/>
      <c r="O2247" s="125"/>
      <c r="P2247" s="125"/>
      <c r="Q2247" s="125"/>
      <c r="R2247" s="125"/>
      <c r="U2247" s="2"/>
      <c r="V2247" s="229"/>
    </row>
    <row r="2248" spans="1:22">
      <c r="A2248" s="125"/>
      <c r="B2248" s="125"/>
      <c r="C2248" s="125"/>
      <c r="D2248" s="125"/>
      <c r="E2248" s="125"/>
      <c r="F2248" s="125"/>
      <c r="G2248" s="211"/>
      <c r="H2248" s="126"/>
      <c r="I2248" s="126"/>
      <c r="J2248" s="126"/>
      <c r="K2248" s="125"/>
      <c r="L2248" s="125"/>
      <c r="M2248" s="125"/>
      <c r="N2248" s="125"/>
      <c r="O2248" s="125"/>
      <c r="P2248" s="125"/>
      <c r="Q2248" s="125"/>
      <c r="R2248" s="125"/>
      <c r="U2248" s="2"/>
      <c r="V2248" s="229"/>
    </row>
    <row r="2249" spans="1:22">
      <c r="A2249" s="125"/>
      <c r="B2249" s="125"/>
      <c r="C2249" s="125"/>
      <c r="D2249" s="125"/>
      <c r="E2249" s="125"/>
      <c r="F2249" s="125"/>
      <c r="G2249" s="211"/>
      <c r="H2249" s="126"/>
      <c r="I2249" s="126"/>
      <c r="J2249" s="126"/>
      <c r="K2249" s="125"/>
      <c r="L2249" s="125"/>
      <c r="M2249" s="125"/>
      <c r="N2249" s="125"/>
      <c r="O2249" s="125"/>
      <c r="P2249" s="125"/>
      <c r="Q2249" s="125"/>
      <c r="R2249" s="125"/>
      <c r="U2249" s="2"/>
      <c r="V2249" s="229"/>
    </row>
    <row r="2250" spans="1:22">
      <c r="A2250" s="125"/>
      <c r="B2250" s="125"/>
      <c r="C2250" s="125"/>
      <c r="D2250" s="125"/>
      <c r="E2250" s="125"/>
      <c r="F2250" s="125"/>
      <c r="G2250" s="211"/>
      <c r="H2250" s="126"/>
      <c r="I2250" s="126"/>
      <c r="J2250" s="126"/>
      <c r="K2250" s="125"/>
      <c r="L2250" s="125"/>
      <c r="M2250" s="125"/>
      <c r="N2250" s="125"/>
      <c r="O2250" s="125"/>
      <c r="P2250" s="125"/>
      <c r="Q2250" s="125"/>
      <c r="R2250" s="125"/>
      <c r="U2250" s="2"/>
      <c r="V2250" s="229"/>
    </row>
    <row r="2251" spans="1:22">
      <c r="A2251" s="125"/>
      <c r="B2251" s="125"/>
      <c r="C2251" s="125"/>
      <c r="D2251" s="125"/>
      <c r="E2251" s="125"/>
      <c r="F2251" s="125"/>
      <c r="G2251" s="211"/>
      <c r="H2251" s="126"/>
      <c r="I2251" s="126"/>
      <c r="J2251" s="126"/>
      <c r="K2251" s="125"/>
      <c r="L2251" s="125"/>
      <c r="M2251" s="125"/>
      <c r="N2251" s="125"/>
      <c r="O2251" s="125"/>
      <c r="P2251" s="125"/>
      <c r="Q2251" s="125"/>
      <c r="R2251" s="125"/>
      <c r="U2251" s="2"/>
      <c r="V2251" s="229"/>
    </row>
    <row r="2252" spans="1:22">
      <c r="A2252" s="125"/>
      <c r="B2252" s="125"/>
      <c r="C2252" s="125"/>
      <c r="D2252" s="125"/>
      <c r="E2252" s="125"/>
      <c r="F2252" s="125"/>
      <c r="G2252" s="211"/>
      <c r="H2252" s="126"/>
      <c r="I2252" s="126"/>
      <c r="J2252" s="126"/>
      <c r="K2252" s="125"/>
      <c r="L2252" s="125"/>
      <c r="M2252" s="125"/>
      <c r="N2252" s="125"/>
      <c r="O2252" s="125"/>
      <c r="P2252" s="125"/>
      <c r="Q2252" s="125"/>
      <c r="R2252" s="125"/>
      <c r="U2252" s="2"/>
      <c r="V2252" s="229"/>
    </row>
    <row r="2253" spans="1:22">
      <c r="A2253" s="125"/>
      <c r="B2253" s="125"/>
      <c r="C2253" s="125"/>
      <c r="D2253" s="125"/>
      <c r="E2253" s="125"/>
      <c r="F2253" s="125"/>
      <c r="G2253" s="211"/>
      <c r="H2253" s="126"/>
      <c r="I2253" s="126"/>
      <c r="J2253" s="126"/>
      <c r="K2253" s="125"/>
      <c r="L2253" s="125"/>
      <c r="M2253" s="125"/>
      <c r="N2253" s="125"/>
      <c r="O2253" s="125"/>
      <c r="P2253" s="125"/>
      <c r="Q2253" s="125"/>
      <c r="R2253" s="125"/>
      <c r="U2253" s="2"/>
      <c r="V2253" s="229"/>
    </row>
    <row r="2254" spans="1:22">
      <c r="A2254" s="125"/>
      <c r="B2254" s="125"/>
      <c r="C2254" s="125"/>
      <c r="D2254" s="125"/>
      <c r="E2254" s="125"/>
      <c r="F2254" s="125"/>
      <c r="G2254" s="211"/>
      <c r="H2254" s="126"/>
      <c r="I2254" s="126"/>
      <c r="J2254" s="126"/>
      <c r="K2254" s="125"/>
      <c r="L2254" s="125"/>
      <c r="M2254" s="125"/>
      <c r="N2254" s="125"/>
      <c r="O2254" s="125"/>
      <c r="P2254" s="125"/>
      <c r="Q2254" s="125"/>
      <c r="R2254" s="125"/>
      <c r="U2254" s="2"/>
      <c r="V2254" s="229"/>
    </row>
    <row r="2255" spans="1:22">
      <c r="A2255" s="125"/>
      <c r="B2255" s="125"/>
      <c r="C2255" s="125"/>
      <c r="D2255" s="125"/>
      <c r="E2255" s="125"/>
      <c r="F2255" s="125"/>
      <c r="G2255" s="211"/>
      <c r="H2255" s="126"/>
      <c r="I2255" s="126"/>
      <c r="J2255" s="126"/>
      <c r="K2255" s="125"/>
      <c r="L2255" s="125"/>
      <c r="M2255" s="125"/>
      <c r="N2255" s="125"/>
      <c r="O2255" s="125"/>
      <c r="P2255" s="125"/>
      <c r="Q2255" s="125"/>
      <c r="R2255" s="125"/>
      <c r="U2255" s="2"/>
      <c r="V2255" s="229"/>
    </row>
    <row r="2256" spans="1:22">
      <c r="A2256" s="125"/>
      <c r="B2256" s="125"/>
      <c r="C2256" s="125"/>
      <c r="D2256" s="125"/>
      <c r="E2256" s="125"/>
      <c r="F2256" s="125"/>
      <c r="G2256" s="211"/>
      <c r="H2256" s="126"/>
      <c r="I2256" s="126"/>
      <c r="J2256" s="126"/>
      <c r="K2256" s="125"/>
      <c r="L2256" s="125"/>
      <c r="M2256" s="125"/>
      <c r="N2256" s="125"/>
      <c r="O2256" s="125"/>
      <c r="P2256" s="125"/>
      <c r="Q2256" s="125"/>
      <c r="R2256" s="125"/>
      <c r="U2256" s="2"/>
      <c r="V2256" s="229"/>
    </row>
    <row r="2257" spans="1:22">
      <c r="A2257" s="125"/>
      <c r="B2257" s="125"/>
      <c r="C2257" s="125"/>
      <c r="D2257" s="125"/>
      <c r="E2257" s="125"/>
      <c r="F2257" s="125"/>
      <c r="G2257" s="211"/>
      <c r="H2257" s="126"/>
      <c r="I2257" s="126"/>
      <c r="J2257" s="126"/>
      <c r="K2257" s="125"/>
      <c r="L2257" s="125"/>
      <c r="M2257" s="125"/>
      <c r="N2257" s="125"/>
      <c r="O2257" s="125"/>
      <c r="P2257" s="125"/>
      <c r="Q2257" s="125"/>
      <c r="R2257" s="125"/>
      <c r="U2257" s="2"/>
      <c r="V2257" s="229"/>
    </row>
    <row r="2258" spans="1:22">
      <c r="A2258" s="125"/>
      <c r="B2258" s="125"/>
      <c r="C2258" s="125"/>
      <c r="D2258" s="125"/>
      <c r="E2258" s="125"/>
      <c r="F2258" s="125"/>
      <c r="G2258" s="211"/>
      <c r="H2258" s="126"/>
      <c r="I2258" s="126"/>
      <c r="J2258" s="126"/>
      <c r="K2258" s="125"/>
      <c r="L2258" s="125"/>
      <c r="M2258" s="125"/>
      <c r="N2258" s="125"/>
      <c r="O2258" s="125"/>
      <c r="P2258" s="125"/>
      <c r="Q2258" s="125"/>
      <c r="R2258" s="125"/>
      <c r="U2258" s="2"/>
      <c r="V2258" s="229"/>
    </row>
    <row r="2259" spans="1:22">
      <c r="A2259" s="125"/>
      <c r="B2259" s="125"/>
      <c r="C2259" s="125"/>
      <c r="D2259" s="125"/>
      <c r="E2259" s="125"/>
      <c r="F2259" s="125"/>
      <c r="G2259" s="211"/>
      <c r="H2259" s="126"/>
      <c r="I2259" s="126"/>
      <c r="J2259" s="126"/>
      <c r="K2259" s="125"/>
      <c r="L2259" s="125"/>
      <c r="M2259" s="125"/>
      <c r="N2259" s="125"/>
      <c r="O2259" s="125"/>
      <c r="P2259" s="125"/>
      <c r="Q2259" s="125"/>
      <c r="R2259" s="125"/>
      <c r="U2259" s="2"/>
      <c r="V2259" s="229"/>
    </row>
    <row r="2260" spans="1:22">
      <c r="A2260" s="125"/>
      <c r="B2260" s="125"/>
      <c r="C2260" s="125"/>
      <c r="D2260" s="125"/>
      <c r="E2260" s="125"/>
      <c r="F2260" s="125"/>
      <c r="G2260" s="211"/>
      <c r="H2260" s="126"/>
      <c r="I2260" s="126"/>
      <c r="J2260" s="126"/>
      <c r="K2260" s="125"/>
      <c r="L2260" s="125"/>
      <c r="M2260" s="125"/>
      <c r="N2260" s="125"/>
      <c r="O2260" s="125"/>
      <c r="P2260" s="125"/>
      <c r="Q2260" s="125"/>
      <c r="R2260" s="125"/>
      <c r="U2260" s="2"/>
      <c r="V2260" s="229"/>
    </row>
    <row r="2261" spans="1:22">
      <c r="A2261" s="125"/>
      <c r="B2261" s="125"/>
      <c r="C2261" s="125"/>
      <c r="D2261" s="125"/>
      <c r="E2261" s="125"/>
      <c r="F2261" s="125"/>
      <c r="G2261" s="211"/>
      <c r="H2261" s="126"/>
      <c r="I2261" s="126"/>
      <c r="J2261" s="126"/>
      <c r="K2261" s="125"/>
      <c r="L2261" s="125"/>
      <c r="M2261" s="125"/>
      <c r="N2261" s="125"/>
      <c r="O2261" s="125"/>
      <c r="P2261" s="125"/>
      <c r="Q2261" s="125"/>
      <c r="R2261" s="125"/>
      <c r="U2261" s="2"/>
      <c r="V2261" s="229"/>
    </row>
    <row r="2262" spans="1:22">
      <c r="A2262" s="125"/>
      <c r="B2262" s="125"/>
      <c r="C2262" s="125"/>
      <c r="D2262" s="125"/>
      <c r="E2262" s="125"/>
      <c r="F2262" s="125"/>
      <c r="G2262" s="211"/>
      <c r="H2262" s="126"/>
      <c r="I2262" s="126"/>
      <c r="J2262" s="126"/>
      <c r="K2262" s="125"/>
      <c r="L2262" s="125"/>
      <c r="M2262" s="125"/>
      <c r="N2262" s="125"/>
      <c r="O2262" s="125"/>
      <c r="P2262" s="125"/>
      <c r="Q2262" s="125"/>
      <c r="R2262" s="125"/>
      <c r="U2262" s="2"/>
      <c r="V2262" s="229"/>
    </row>
    <row r="2263" spans="1:22">
      <c r="A2263" s="125"/>
      <c r="B2263" s="125"/>
      <c r="C2263" s="125"/>
      <c r="D2263" s="125"/>
      <c r="E2263" s="125"/>
      <c r="F2263" s="125"/>
      <c r="G2263" s="211"/>
      <c r="H2263" s="126"/>
      <c r="I2263" s="126"/>
      <c r="J2263" s="126"/>
      <c r="K2263" s="125"/>
      <c r="L2263" s="125"/>
      <c r="M2263" s="125"/>
      <c r="N2263" s="125"/>
      <c r="O2263" s="125"/>
      <c r="P2263" s="125"/>
      <c r="Q2263" s="125"/>
      <c r="R2263" s="125"/>
      <c r="U2263" s="2"/>
      <c r="V2263" s="229"/>
    </row>
    <row r="2264" spans="1:22">
      <c r="A2264" s="125"/>
      <c r="B2264" s="125"/>
      <c r="C2264" s="125"/>
      <c r="D2264" s="125"/>
      <c r="E2264" s="125"/>
      <c r="F2264" s="125"/>
      <c r="G2264" s="211"/>
      <c r="H2264" s="126"/>
      <c r="I2264" s="126"/>
      <c r="J2264" s="126"/>
      <c r="K2264" s="125"/>
      <c r="L2264" s="125"/>
      <c r="M2264" s="125"/>
      <c r="N2264" s="125"/>
      <c r="O2264" s="125"/>
      <c r="P2264" s="125"/>
      <c r="Q2264" s="125"/>
      <c r="R2264" s="125"/>
      <c r="U2264" s="2"/>
      <c r="V2264" s="229"/>
    </row>
    <row r="2265" spans="1:22">
      <c r="A2265" s="125"/>
      <c r="B2265" s="125"/>
      <c r="C2265" s="125"/>
      <c r="D2265" s="125"/>
      <c r="E2265" s="125"/>
      <c r="F2265" s="125"/>
      <c r="G2265" s="211"/>
      <c r="H2265" s="126"/>
      <c r="I2265" s="126"/>
      <c r="J2265" s="126"/>
      <c r="K2265" s="125"/>
      <c r="L2265" s="125"/>
      <c r="M2265" s="125"/>
      <c r="N2265" s="125"/>
      <c r="O2265" s="125"/>
      <c r="P2265" s="125"/>
      <c r="Q2265" s="125"/>
      <c r="R2265" s="125"/>
      <c r="U2265" s="2"/>
      <c r="V2265" s="229"/>
    </row>
    <row r="2266" spans="1:22">
      <c r="A2266" s="125"/>
      <c r="B2266" s="125"/>
      <c r="C2266" s="125"/>
      <c r="D2266" s="125"/>
      <c r="E2266" s="125"/>
      <c r="F2266" s="125"/>
      <c r="G2266" s="211"/>
      <c r="H2266" s="126"/>
      <c r="I2266" s="126"/>
      <c r="J2266" s="126"/>
      <c r="K2266" s="125"/>
      <c r="L2266" s="125"/>
      <c r="M2266" s="125"/>
      <c r="N2266" s="125"/>
      <c r="O2266" s="125"/>
      <c r="P2266" s="125"/>
      <c r="Q2266" s="125"/>
      <c r="R2266" s="125"/>
      <c r="U2266" s="2"/>
      <c r="V2266" s="229"/>
    </row>
    <row r="2267" spans="1:22">
      <c r="A2267" s="125"/>
      <c r="B2267" s="125"/>
      <c r="C2267" s="125"/>
      <c r="D2267" s="125"/>
      <c r="E2267" s="125"/>
      <c r="F2267" s="125"/>
      <c r="G2267" s="211"/>
      <c r="H2267" s="126"/>
      <c r="I2267" s="126"/>
      <c r="J2267" s="126"/>
      <c r="K2267" s="125"/>
      <c r="L2267" s="125"/>
      <c r="M2267" s="125"/>
      <c r="N2267" s="125"/>
      <c r="O2267" s="125"/>
      <c r="P2267" s="125"/>
      <c r="Q2267" s="125"/>
      <c r="R2267" s="125"/>
      <c r="U2267" s="2"/>
      <c r="V2267" s="229"/>
    </row>
    <row r="2268" spans="1:22">
      <c r="A2268" s="125"/>
      <c r="B2268" s="125"/>
      <c r="C2268" s="125"/>
      <c r="D2268" s="125"/>
      <c r="E2268" s="125"/>
      <c r="F2268" s="125"/>
      <c r="G2268" s="211"/>
      <c r="H2268" s="126"/>
      <c r="I2268" s="126"/>
      <c r="J2268" s="126"/>
      <c r="K2268" s="125"/>
      <c r="L2268" s="125"/>
      <c r="M2268" s="125"/>
      <c r="N2268" s="125"/>
      <c r="O2268" s="125"/>
      <c r="P2268" s="125"/>
      <c r="Q2268" s="125"/>
      <c r="R2268" s="125"/>
      <c r="U2268" s="2"/>
      <c r="V2268" s="229"/>
    </row>
    <row r="2269" spans="1:22">
      <c r="A2269" s="125"/>
      <c r="B2269" s="125"/>
      <c r="C2269" s="125"/>
      <c r="D2269" s="125"/>
      <c r="E2269" s="125"/>
      <c r="F2269" s="125"/>
      <c r="G2269" s="211"/>
      <c r="H2269" s="126"/>
      <c r="I2269" s="126"/>
      <c r="J2269" s="126"/>
      <c r="K2269" s="125"/>
      <c r="L2269" s="125"/>
      <c r="M2269" s="125"/>
      <c r="N2269" s="125"/>
      <c r="O2269" s="125"/>
      <c r="P2269" s="125"/>
      <c r="Q2269" s="125"/>
      <c r="R2269" s="125"/>
      <c r="U2269" s="2"/>
      <c r="V2269" s="229"/>
    </row>
    <row r="2270" spans="1:22">
      <c r="A2270" s="125"/>
      <c r="B2270" s="125"/>
      <c r="C2270" s="125"/>
      <c r="D2270" s="125"/>
      <c r="E2270" s="125"/>
      <c r="F2270" s="125"/>
      <c r="G2270" s="211"/>
      <c r="H2270" s="126"/>
      <c r="I2270" s="126"/>
      <c r="J2270" s="126"/>
      <c r="K2270" s="125"/>
      <c r="L2270" s="125"/>
      <c r="M2270" s="125"/>
      <c r="N2270" s="125"/>
      <c r="O2270" s="125"/>
      <c r="P2270" s="125"/>
      <c r="Q2270" s="125"/>
      <c r="R2270" s="125"/>
      <c r="U2270" s="2"/>
      <c r="V2270" s="229"/>
    </row>
    <row r="2271" spans="1:22">
      <c r="A2271" s="125"/>
      <c r="B2271" s="125"/>
      <c r="C2271" s="125"/>
      <c r="D2271" s="125"/>
      <c r="E2271" s="125"/>
      <c r="F2271" s="125"/>
      <c r="G2271" s="211"/>
      <c r="H2271" s="126"/>
      <c r="I2271" s="126"/>
      <c r="J2271" s="126"/>
      <c r="K2271" s="125"/>
      <c r="L2271" s="125"/>
      <c r="M2271" s="125"/>
      <c r="N2271" s="125"/>
      <c r="O2271" s="125"/>
      <c r="P2271" s="125"/>
      <c r="Q2271" s="125"/>
      <c r="R2271" s="125"/>
      <c r="U2271" s="2"/>
      <c r="V2271" s="229"/>
    </row>
    <row r="2272" spans="1:22">
      <c r="A2272" s="125"/>
      <c r="B2272" s="125"/>
      <c r="C2272" s="125"/>
      <c r="D2272" s="125"/>
      <c r="E2272" s="125"/>
      <c r="F2272" s="125"/>
      <c r="G2272" s="211"/>
      <c r="H2272" s="126"/>
      <c r="I2272" s="126"/>
      <c r="J2272" s="126"/>
      <c r="K2272" s="125"/>
      <c r="L2272" s="125"/>
      <c r="M2272" s="125"/>
      <c r="N2272" s="125"/>
      <c r="O2272" s="125"/>
      <c r="P2272" s="125"/>
      <c r="Q2272" s="125"/>
      <c r="R2272" s="125"/>
      <c r="U2272" s="2"/>
      <c r="V2272" s="229"/>
    </row>
    <row r="2273" spans="1:22">
      <c r="A2273" s="125"/>
      <c r="B2273" s="125"/>
      <c r="C2273" s="125"/>
      <c r="D2273" s="125"/>
      <c r="E2273" s="125"/>
      <c r="F2273" s="125"/>
      <c r="G2273" s="211"/>
      <c r="H2273" s="126"/>
      <c r="I2273" s="126"/>
      <c r="J2273" s="126"/>
      <c r="K2273" s="125"/>
      <c r="L2273" s="125"/>
      <c r="M2273" s="125"/>
      <c r="N2273" s="125"/>
      <c r="O2273" s="125"/>
      <c r="P2273" s="125"/>
      <c r="Q2273" s="125"/>
      <c r="R2273" s="125"/>
      <c r="U2273" s="2"/>
      <c r="V2273" s="229"/>
    </row>
    <row r="2274" spans="1:22">
      <c r="A2274" s="125"/>
      <c r="B2274" s="125"/>
      <c r="C2274" s="125"/>
      <c r="D2274" s="125"/>
      <c r="E2274" s="125"/>
      <c r="F2274" s="125"/>
      <c r="G2274" s="211"/>
      <c r="H2274" s="126"/>
      <c r="I2274" s="126"/>
      <c r="J2274" s="126"/>
      <c r="K2274" s="125"/>
      <c r="L2274" s="125"/>
      <c r="M2274" s="125"/>
      <c r="N2274" s="125"/>
      <c r="O2274" s="125"/>
      <c r="P2274" s="125"/>
      <c r="Q2274" s="125"/>
      <c r="R2274" s="125"/>
      <c r="U2274" s="2"/>
      <c r="V2274" s="229"/>
    </row>
    <row r="2275" spans="1:22">
      <c r="A2275" s="125"/>
      <c r="B2275" s="125"/>
      <c r="C2275" s="125"/>
      <c r="D2275" s="125"/>
      <c r="E2275" s="125"/>
      <c r="F2275" s="125"/>
      <c r="G2275" s="211"/>
      <c r="H2275" s="126"/>
      <c r="I2275" s="126"/>
      <c r="J2275" s="126"/>
      <c r="K2275" s="125"/>
      <c r="L2275" s="125"/>
      <c r="M2275" s="125"/>
      <c r="N2275" s="125"/>
      <c r="O2275" s="125"/>
      <c r="P2275" s="125"/>
      <c r="Q2275" s="125"/>
      <c r="R2275" s="125"/>
      <c r="U2275" s="2"/>
      <c r="V2275" s="229"/>
    </row>
    <row r="2276" spans="1:22">
      <c r="A2276" s="125"/>
      <c r="B2276" s="125"/>
      <c r="C2276" s="125"/>
      <c r="D2276" s="125"/>
      <c r="E2276" s="125"/>
      <c r="F2276" s="125"/>
      <c r="G2276" s="211"/>
      <c r="H2276" s="126"/>
      <c r="I2276" s="126"/>
      <c r="J2276" s="126"/>
      <c r="K2276" s="125"/>
      <c r="L2276" s="125"/>
      <c r="M2276" s="125"/>
      <c r="N2276" s="125"/>
      <c r="O2276" s="125"/>
      <c r="P2276" s="125"/>
      <c r="Q2276" s="125"/>
      <c r="R2276" s="125"/>
      <c r="U2276" s="2"/>
      <c r="V2276" s="229"/>
    </row>
    <row r="2277" spans="1:22">
      <c r="A2277" s="125"/>
      <c r="B2277" s="125"/>
      <c r="C2277" s="125"/>
      <c r="D2277" s="125"/>
      <c r="E2277" s="125"/>
      <c r="F2277" s="125"/>
      <c r="G2277" s="211"/>
      <c r="H2277" s="126"/>
      <c r="I2277" s="126"/>
      <c r="J2277" s="126"/>
      <c r="K2277" s="125"/>
      <c r="L2277" s="125"/>
      <c r="M2277" s="125"/>
      <c r="N2277" s="125"/>
      <c r="O2277" s="125"/>
      <c r="P2277" s="125"/>
      <c r="Q2277" s="125"/>
      <c r="R2277" s="125"/>
      <c r="U2277" s="2"/>
      <c r="V2277" s="229"/>
    </row>
    <row r="2278" spans="1:22">
      <c r="A2278" s="125"/>
      <c r="B2278" s="125"/>
      <c r="C2278" s="125"/>
      <c r="D2278" s="125"/>
      <c r="E2278" s="125"/>
      <c r="F2278" s="125"/>
      <c r="G2278" s="211"/>
      <c r="H2278" s="126"/>
      <c r="I2278" s="126"/>
      <c r="J2278" s="126"/>
      <c r="K2278" s="125"/>
      <c r="L2278" s="125"/>
      <c r="M2278" s="125"/>
      <c r="N2278" s="125"/>
      <c r="O2278" s="125"/>
      <c r="P2278" s="125"/>
      <c r="Q2278" s="125"/>
      <c r="R2278" s="125"/>
      <c r="U2278" s="2"/>
      <c r="V2278" s="229"/>
    </row>
    <row r="2279" spans="1:22">
      <c r="A2279" s="125"/>
      <c r="B2279" s="125"/>
      <c r="C2279" s="125"/>
      <c r="D2279" s="125"/>
      <c r="E2279" s="125"/>
      <c r="F2279" s="125"/>
      <c r="G2279" s="211"/>
      <c r="H2279" s="126"/>
      <c r="I2279" s="126"/>
      <c r="J2279" s="126"/>
      <c r="K2279" s="125"/>
      <c r="L2279" s="125"/>
      <c r="M2279" s="125"/>
      <c r="N2279" s="125"/>
      <c r="O2279" s="125"/>
      <c r="P2279" s="125"/>
      <c r="Q2279" s="125"/>
      <c r="R2279" s="125"/>
      <c r="U2279" s="2"/>
      <c r="V2279" s="229"/>
    </row>
    <row r="2280" spans="1:22">
      <c r="A2280" s="125"/>
      <c r="B2280" s="125"/>
      <c r="C2280" s="125"/>
      <c r="D2280" s="125"/>
      <c r="E2280" s="125"/>
      <c r="F2280" s="125"/>
      <c r="G2280" s="211"/>
      <c r="H2280" s="126"/>
      <c r="I2280" s="126"/>
      <c r="J2280" s="126"/>
      <c r="K2280" s="125"/>
      <c r="L2280" s="125"/>
      <c r="M2280" s="125"/>
      <c r="N2280" s="125"/>
      <c r="O2280" s="125"/>
      <c r="P2280" s="125"/>
      <c r="Q2280" s="125"/>
      <c r="R2280" s="125"/>
      <c r="U2280" s="2"/>
      <c r="V2280" s="229"/>
    </row>
    <row r="2281" spans="1:22">
      <c r="A2281" s="125"/>
      <c r="B2281" s="125"/>
      <c r="C2281" s="125"/>
      <c r="D2281" s="125"/>
      <c r="E2281" s="125"/>
      <c r="F2281" s="125"/>
      <c r="G2281" s="211"/>
      <c r="H2281" s="126"/>
      <c r="I2281" s="126"/>
      <c r="J2281" s="126"/>
      <c r="K2281" s="125"/>
      <c r="L2281" s="125"/>
      <c r="M2281" s="125"/>
      <c r="N2281" s="125"/>
      <c r="O2281" s="125"/>
      <c r="P2281" s="125"/>
      <c r="Q2281" s="125"/>
      <c r="R2281" s="125"/>
      <c r="U2281" s="2"/>
      <c r="V2281" s="229"/>
    </row>
    <row r="2282" spans="1:22">
      <c r="A2282" s="125"/>
      <c r="B2282" s="125"/>
      <c r="C2282" s="125"/>
      <c r="D2282" s="125"/>
      <c r="E2282" s="125"/>
      <c r="F2282" s="125"/>
      <c r="G2282" s="211"/>
      <c r="H2282" s="126"/>
      <c r="I2282" s="126"/>
      <c r="J2282" s="126"/>
      <c r="K2282" s="125"/>
      <c r="L2282" s="125"/>
      <c r="M2282" s="125"/>
      <c r="N2282" s="125"/>
      <c r="O2282" s="125"/>
      <c r="P2282" s="125"/>
      <c r="Q2282" s="125"/>
      <c r="R2282" s="125"/>
      <c r="U2282" s="2"/>
      <c r="V2282" s="229"/>
    </row>
    <row r="2283" spans="1:22">
      <c r="A2283" s="125"/>
      <c r="B2283" s="125"/>
      <c r="C2283" s="125"/>
      <c r="D2283" s="125"/>
      <c r="E2283" s="125"/>
      <c r="F2283" s="125"/>
      <c r="G2283" s="211"/>
      <c r="H2283" s="126"/>
      <c r="I2283" s="126"/>
      <c r="J2283" s="126"/>
      <c r="K2283" s="125"/>
      <c r="L2283" s="125"/>
      <c r="M2283" s="125"/>
      <c r="N2283" s="125"/>
      <c r="O2283" s="125"/>
      <c r="P2283" s="125"/>
      <c r="Q2283" s="125"/>
      <c r="R2283" s="125"/>
      <c r="U2283" s="2"/>
      <c r="V2283" s="229"/>
    </row>
    <row r="2284" spans="1:22">
      <c r="A2284" s="125"/>
      <c r="B2284" s="125"/>
      <c r="C2284" s="125"/>
      <c r="D2284" s="125"/>
      <c r="E2284" s="125"/>
      <c r="F2284" s="125"/>
      <c r="G2284" s="211"/>
      <c r="H2284" s="126"/>
      <c r="I2284" s="126"/>
      <c r="J2284" s="126"/>
      <c r="K2284" s="125"/>
      <c r="L2284" s="125"/>
      <c r="M2284" s="125"/>
      <c r="N2284" s="125"/>
      <c r="O2284" s="125"/>
      <c r="P2284" s="125"/>
      <c r="Q2284" s="125"/>
      <c r="R2284" s="125"/>
      <c r="U2284" s="2"/>
      <c r="V2284" s="229"/>
    </row>
    <row r="2285" spans="1:22">
      <c r="A2285" s="125"/>
      <c r="B2285" s="125"/>
      <c r="C2285" s="125"/>
      <c r="D2285" s="125"/>
      <c r="E2285" s="125"/>
      <c r="F2285" s="125"/>
      <c r="G2285" s="211"/>
      <c r="H2285" s="126"/>
      <c r="I2285" s="126"/>
      <c r="J2285" s="126"/>
      <c r="K2285" s="125"/>
      <c r="L2285" s="125"/>
      <c r="M2285" s="125"/>
      <c r="N2285" s="125"/>
      <c r="O2285" s="125"/>
      <c r="P2285" s="125"/>
      <c r="Q2285" s="125"/>
      <c r="R2285" s="125"/>
      <c r="U2285" s="2"/>
      <c r="V2285" s="229"/>
    </row>
    <row r="2286" spans="1:22">
      <c r="A2286" s="125"/>
      <c r="B2286" s="125"/>
      <c r="C2286" s="125"/>
      <c r="D2286" s="125"/>
      <c r="E2286" s="125"/>
      <c r="F2286" s="125"/>
      <c r="G2286" s="211"/>
      <c r="H2286" s="126"/>
      <c r="I2286" s="126"/>
      <c r="J2286" s="126"/>
      <c r="K2286" s="125"/>
      <c r="L2286" s="125"/>
      <c r="M2286" s="125"/>
      <c r="N2286" s="125"/>
      <c r="O2286" s="125"/>
      <c r="P2286" s="125"/>
      <c r="Q2286" s="125"/>
      <c r="R2286" s="125"/>
      <c r="U2286" s="2"/>
      <c r="V2286" s="229"/>
    </row>
    <row r="2287" spans="1:22">
      <c r="A2287" s="125"/>
      <c r="B2287" s="125"/>
      <c r="C2287" s="125"/>
      <c r="D2287" s="125"/>
      <c r="E2287" s="125"/>
      <c r="F2287" s="125"/>
      <c r="G2287" s="211"/>
      <c r="H2287" s="126"/>
      <c r="I2287" s="126"/>
      <c r="J2287" s="126"/>
      <c r="K2287" s="125"/>
      <c r="L2287" s="125"/>
      <c r="M2287" s="125"/>
      <c r="N2287" s="125"/>
      <c r="O2287" s="125"/>
      <c r="P2287" s="125"/>
      <c r="Q2287" s="125"/>
      <c r="R2287" s="125"/>
      <c r="U2287" s="2"/>
      <c r="V2287" s="229"/>
    </row>
    <row r="2288" spans="1:22">
      <c r="A2288" s="125"/>
      <c r="B2288" s="125"/>
      <c r="C2288" s="125"/>
      <c r="D2288" s="125"/>
      <c r="E2288" s="125"/>
      <c r="F2288" s="125"/>
      <c r="G2288" s="211"/>
      <c r="H2288" s="126"/>
      <c r="I2288" s="126"/>
      <c r="J2288" s="126"/>
      <c r="K2288" s="125"/>
      <c r="L2288" s="125"/>
      <c r="M2288" s="125"/>
      <c r="N2288" s="125"/>
      <c r="O2288" s="125"/>
      <c r="P2288" s="125"/>
      <c r="Q2288" s="125"/>
      <c r="R2288" s="125"/>
      <c r="U2288" s="2"/>
      <c r="V2288" s="229"/>
    </row>
    <row r="2289" spans="1:22">
      <c r="A2289" s="125"/>
      <c r="B2289" s="125"/>
      <c r="C2289" s="125"/>
      <c r="D2289" s="125"/>
      <c r="E2289" s="125"/>
      <c r="F2289" s="125"/>
      <c r="G2289" s="211"/>
      <c r="H2289" s="126"/>
      <c r="I2289" s="126"/>
      <c r="J2289" s="126"/>
      <c r="K2289" s="125"/>
      <c r="L2289" s="125"/>
      <c r="M2289" s="125"/>
      <c r="N2289" s="125"/>
      <c r="O2289" s="125"/>
      <c r="P2289" s="125"/>
      <c r="Q2289" s="125"/>
      <c r="R2289" s="125"/>
      <c r="U2289" s="2"/>
      <c r="V2289" s="229"/>
    </row>
    <row r="2290" spans="1:22">
      <c r="A2290" s="125"/>
      <c r="B2290" s="125"/>
      <c r="C2290" s="125"/>
      <c r="D2290" s="125"/>
      <c r="E2290" s="125"/>
      <c r="F2290" s="125"/>
      <c r="G2290" s="211"/>
      <c r="H2290" s="126"/>
      <c r="I2290" s="126"/>
      <c r="J2290" s="126"/>
      <c r="K2290" s="125"/>
      <c r="L2290" s="125"/>
      <c r="M2290" s="125"/>
      <c r="N2290" s="125"/>
      <c r="O2290" s="125"/>
      <c r="P2290" s="125"/>
      <c r="Q2290" s="125"/>
      <c r="R2290" s="125"/>
      <c r="U2290" s="2"/>
      <c r="V2290" s="229"/>
    </row>
    <row r="2291" spans="1:22">
      <c r="A2291" s="125"/>
      <c r="B2291" s="125"/>
      <c r="C2291" s="125"/>
      <c r="D2291" s="125"/>
      <c r="E2291" s="125"/>
      <c r="F2291" s="125"/>
      <c r="G2291" s="211"/>
      <c r="H2291" s="126"/>
      <c r="I2291" s="126"/>
      <c r="J2291" s="126"/>
      <c r="K2291" s="125"/>
      <c r="L2291" s="125"/>
      <c r="M2291" s="125"/>
      <c r="N2291" s="125"/>
      <c r="O2291" s="125"/>
      <c r="P2291" s="125"/>
      <c r="Q2291" s="125"/>
      <c r="R2291" s="125"/>
      <c r="U2291" s="2"/>
      <c r="V2291" s="229"/>
    </row>
    <row r="2292" spans="1:22">
      <c r="A2292" s="125"/>
      <c r="B2292" s="125"/>
      <c r="C2292" s="125"/>
      <c r="D2292" s="125"/>
      <c r="E2292" s="125"/>
      <c r="F2292" s="125"/>
      <c r="G2292" s="211"/>
      <c r="H2292" s="126"/>
      <c r="I2292" s="126"/>
      <c r="J2292" s="126"/>
      <c r="K2292" s="125"/>
      <c r="L2292" s="125"/>
      <c r="M2292" s="125"/>
      <c r="N2292" s="125"/>
      <c r="O2292" s="125"/>
      <c r="P2292" s="125"/>
      <c r="Q2292" s="125"/>
      <c r="R2292" s="125"/>
      <c r="U2292" s="2"/>
      <c r="V2292" s="229"/>
    </row>
    <row r="2293" spans="1:22">
      <c r="A2293" s="125"/>
      <c r="B2293" s="125"/>
      <c r="C2293" s="125"/>
      <c r="D2293" s="125"/>
      <c r="E2293" s="125"/>
      <c r="F2293" s="125"/>
      <c r="G2293" s="211"/>
      <c r="H2293" s="126"/>
      <c r="I2293" s="126"/>
      <c r="J2293" s="126"/>
      <c r="K2293" s="125"/>
      <c r="L2293" s="125"/>
      <c r="M2293" s="125"/>
      <c r="N2293" s="125"/>
      <c r="O2293" s="125"/>
      <c r="P2293" s="125"/>
      <c r="Q2293" s="125"/>
      <c r="R2293" s="125"/>
      <c r="U2293" s="2"/>
      <c r="V2293" s="229"/>
    </row>
    <row r="2294" spans="1:22">
      <c r="A2294" s="125"/>
      <c r="B2294" s="125"/>
      <c r="C2294" s="125"/>
      <c r="D2294" s="125"/>
      <c r="E2294" s="125"/>
      <c r="F2294" s="125"/>
      <c r="G2294" s="211"/>
      <c r="H2294" s="126"/>
      <c r="I2294" s="126"/>
      <c r="J2294" s="126"/>
      <c r="K2294" s="125"/>
      <c r="L2294" s="125"/>
      <c r="M2294" s="125"/>
      <c r="N2294" s="125"/>
      <c r="O2294" s="125"/>
      <c r="P2294" s="125"/>
      <c r="Q2294" s="125"/>
      <c r="R2294" s="125"/>
      <c r="U2294" s="2"/>
      <c r="V2294" s="229"/>
    </row>
    <row r="2295" spans="1:22">
      <c r="A2295" s="125"/>
      <c r="B2295" s="125"/>
      <c r="C2295" s="125"/>
      <c r="D2295" s="125"/>
      <c r="E2295" s="125"/>
      <c r="F2295" s="125"/>
      <c r="G2295" s="211"/>
      <c r="H2295" s="126"/>
      <c r="I2295" s="126"/>
      <c r="J2295" s="126"/>
      <c r="K2295" s="125"/>
      <c r="L2295" s="125"/>
      <c r="M2295" s="125"/>
      <c r="N2295" s="125"/>
      <c r="O2295" s="125"/>
      <c r="P2295" s="125"/>
      <c r="Q2295" s="125"/>
      <c r="R2295" s="125"/>
      <c r="U2295" s="2"/>
      <c r="V2295" s="229"/>
    </row>
    <row r="2296" spans="1:22">
      <c r="A2296" s="125"/>
      <c r="B2296" s="125"/>
      <c r="C2296" s="125"/>
      <c r="D2296" s="125"/>
      <c r="E2296" s="125"/>
      <c r="F2296" s="125"/>
      <c r="G2296" s="211"/>
      <c r="H2296" s="126"/>
      <c r="I2296" s="126"/>
      <c r="J2296" s="126"/>
      <c r="K2296" s="125"/>
      <c r="L2296" s="125"/>
      <c r="M2296" s="125"/>
      <c r="N2296" s="125"/>
      <c r="O2296" s="125"/>
      <c r="P2296" s="125"/>
      <c r="Q2296" s="125"/>
      <c r="R2296" s="125"/>
      <c r="U2296" s="2"/>
      <c r="V2296" s="229"/>
    </row>
    <row r="2297" spans="1:22">
      <c r="A2297" s="125"/>
      <c r="B2297" s="125"/>
      <c r="C2297" s="125"/>
      <c r="D2297" s="125"/>
      <c r="E2297" s="125"/>
      <c r="F2297" s="125"/>
      <c r="G2297" s="211"/>
      <c r="H2297" s="126"/>
      <c r="I2297" s="126"/>
      <c r="J2297" s="126"/>
      <c r="K2297" s="125"/>
      <c r="L2297" s="125"/>
      <c r="M2297" s="125"/>
      <c r="N2297" s="125"/>
      <c r="O2297" s="125"/>
      <c r="P2297" s="125"/>
      <c r="Q2297" s="125"/>
      <c r="R2297" s="125"/>
      <c r="U2297" s="2"/>
      <c r="V2297" s="229"/>
    </row>
    <row r="2298" spans="1:22">
      <c r="A2298" s="125"/>
      <c r="B2298" s="125"/>
      <c r="C2298" s="125"/>
      <c r="D2298" s="125"/>
      <c r="E2298" s="125"/>
      <c r="F2298" s="125"/>
      <c r="G2298" s="211"/>
      <c r="H2298" s="126"/>
      <c r="I2298" s="126"/>
      <c r="J2298" s="126"/>
      <c r="K2298" s="125"/>
      <c r="L2298" s="125"/>
      <c r="M2298" s="125"/>
      <c r="N2298" s="125"/>
      <c r="O2298" s="125"/>
      <c r="P2298" s="125"/>
      <c r="Q2298" s="125"/>
      <c r="R2298" s="125"/>
      <c r="U2298" s="2"/>
      <c r="V2298" s="229"/>
    </row>
    <row r="2299" spans="1:22">
      <c r="A2299" s="125"/>
      <c r="B2299" s="125"/>
      <c r="C2299" s="125"/>
      <c r="D2299" s="125"/>
      <c r="E2299" s="125"/>
      <c r="F2299" s="125"/>
      <c r="G2299" s="211"/>
      <c r="H2299" s="126"/>
      <c r="I2299" s="126"/>
      <c r="J2299" s="126"/>
      <c r="K2299" s="125"/>
      <c r="L2299" s="125"/>
      <c r="M2299" s="125"/>
      <c r="N2299" s="125"/>
      <c r="O2299" s="125"/>
      <c r="P2299" s="125"/>
      <c r="Q2299" s="125"/>
      <c r="R2299" s="125"/>
      <c r="U2299" s="2"/>
      <c r="V2299" s="229"/>
    </row>
    <row r="2300" spans="1:22">
      <c r="A2300" s="125"/>
      <c r="B2300" s="125"/>
      <c r="C2300" s="125"/>
      <c r="D2300" s="125"/>
      <c r="E2300" s="125"/>
      <c r="F2300" s="125"/>
      <c r="G2300" s="211"/>
      <c r="H2300" s="126"/>
      <c r="I2300" s="126"/>
      <c r="J2300" s="126"/>
      <c r="K2300" s="125"/>
      <c r="L2300" s="125"/>
      <c r="M2300" s="125"/>
      <c r="N2300" s="125"/>
      <c r="O2300" s="125"/>
      <c r="P2300" s="125"/>
      <c r="Q2300" s="125"/>
      <c r="R2300" s="125"/>
      <c r="U2300" s="2"/>
      <c r="V2300" s="229"/>
    </row>
    <row r="2301" spans="1:22">
      <c r="A2301" s="125"/>
      <c r="B2301" s="125"/>
      <c r="C2301" s="125"/>
      <c r="D2301" s="125"/>
      <c r="E2301" s="125"/>
      <c r="F2301" s="125"/>
      <c r="G2301" s="211"/>
      <c r="H2301" s="126"/>
      <c r="I2301" s="126"/>
      <c r="J2301" s="126"/>
      <c r="K2301" s="125"/>
      <c r="L2301" s="125"/>
      <c r="M2301" s="125"/>
      <c r="N2301" s="125"/>
      <c r="O2301" s="125"/>
      <c r="P2301" s="125"/>
      <c r="Q2301" s="125"/>
      <c r="R2301" s="125"/>
      <c r="U2301" s="2"/>
      <c r="V2301" s="229"/>
    </row>
    <row r="2302" spans="1:22">
      <c r="A2302" s="125"/>
      <c r="B2302" s="125"/>
      <c r="C2302" s="125"/>
      <c r="D2302" s="125"/>
      <c r="E2302" s="125"/>
      <c r="F2302" s="125"/>
      <c r="G2302" s="211"/>
      <c r="H2302" s="126"/>
      <c r="I2302" s="126"/>
      <c r="J2302" s="126"/>
      <c r="K2302" s="125"/>
      <c r="L2302" s="125"/>
      <c r="M2302" s="125"/>
      <c r="N2302" s="125"/>
      <c r="O2302" s="125"/>
      <c r="P2302" s="125"/>
      <c r="Q2302" s="125"/>
      <c r="R2302" s="125"/>
      <c r="U2302" s="2"/>
      <c r="V2302" s="229"/>
    </row>
    <row r="2303" spans="1:22">
      <c r="A2303" s="125"/>
      <c r="B2303" s="125"/>
      <c r="C2303" s="125"/>
      <c r="D2303" s="125"/>
      <c r="E2303" s="125"/>
      <c r="F2303" s="125"/>
      <c r="G2303" s="211"/>
      <c r="H2303" s="126"/>
      <c r="I2303" s="126"/>
      <c r="J2303" s="126"/>
      <c r="K2303" s="125"/>
      <c r="L2303" s="125"/>
      <c r="M2303" s="125"/>
      <c r="N2303" s="125"/>
      <c r="O2303" s="125"/>
      <c r="P2303" s="125"/>
      <c r="Q2303" s="125"/>
      <c r="R2303" s="125"/>
      <c r="U2303" s="2"/>
      <c r="V2303" s="229"/>
    </row>
    <row r="2304" spans="1:22">
      <c r="A2304" s="125"/>
      <c r="B2304" s="125"/>
      <c r="C2304" s="125"/>
      <c r="D2304" s="125"/>
      <c r="E2304" s="125"/>
      <c r="F2304" s="125"/>
      <c r="G2304" s="211"/>
      <c r="H2304" s="126"/>
      <c r="I2304" s="126"/>
      <c r="J2304" s="126"/>
      <c r="K2304" s="125"/>
      <c r="L2304" s="125"/>
      <c r="M2304" s="125"/>
      <c r="N2304" s="125"/>
      <c r="O2304" s="125"/>
      <c r="P2304" s="125"/>
      <c r="Q2304" s="125"/>
      <c r="R2304" s="125"/>
      <c r="U2304" s="2"/>
      <c r="V2304" s="229"/>
    </row>
    <row r="2305" spans="1:22">
      <c r="A2305" s="125"/>
      <c r="B2305" s="125"/>
      <c r="C2305" s="125"/>
      <c r="D2305" s="125"/>
      <c r="E2305" s="125"/>
      <c r="F2305" s="125"/>
      <c r="G2305" s="211"/>
      <c r="H2305" s="126"/>
      <c r="I2305" s="126"/>
      <c r="J2305" s="126"/>
      <c r="K2305" s="125"/>
      <c r="L2305" s="125"/>
      <c r="M2305" s="125"/>
      <c r="N2305" s="125"/>
      <c r="O2305" s="125"/>
      <c r="P2305" s="125"/>
      <c r="Q2305" s="125"/>
      <c r="R2305" s="125"/>
      <c r="U2305" s="2"/>
      <c r="V2305" s="229"/>
    </row>
    <row r="2306" spans="1:22">
      <c r="A2306" s="125"/>
      <c r="B2306" s="125"/>
      <c r="C2306" s="125"/>
      <c r="D2306" s="125"/>
      <c r="E2306" s="125"/>
      <c r="F2306" s="125"/>
      <c r="G2306" s="211"/>
      <c r="H2306" s="126"/>
      <c r="I2306" s="126"/>
      <c r="J2306" s="126"/>
      <c r="K2306" s="125"/>
      <c r="L2306" s="125"/>
      <c r="M2306" s="125"/>
      <c r="N2306" s="125"/>
      <c r="O2306" s="125"/>
      <c r="P2306" s="125"/>
      <c r="Q2306" s="125"/>
      <c r="R2306" s="125"/>
      <c r="U2306" s="2"/>
      <c r="V2306" s="229"/>
    </row>
    <row r="2307" spans="1:22">
      <c r="A2307" s="125"/>
      <c r="B2307" s="125"/>
      <c r="C2307" s="125"/>
      <c r="D2307" s="125"/>
      <c r="E2307" s="125"/>
      <c r="F2307" s="125"/>
      <c r="G2307" s="211"/>
      <c r="H2307" s="126"/>
      <c r="I2307" s="126"/>
      <c r="J2307" s="126"/>
      <c r="K2307" s="125"/>
      <c r="L2307" s="125"/>
      <c r="M2307" s="125"/>
      <c r="N2307" s="125"/>
      <c r="O2307" s="125"/>
      <c r="P2307" s="125"/>
      <c r="Q2307" s="125"/>
      <c r="R2307" s="125"/>
      <c r="U2307" s="2"/>
      <c r="V2307" s="229"/>
    </row>
    <row r="2308" spans="1:22">
      <c r="A2308" s="125"/>
      <c r="B2308" s="125"/>
      <c r="C2308" s="125"/>
      <c r="D2308" s="125"/>
      <c r="E2308" s="125"/>
      <c r="F2308" s="125"/>
      <c r="G2308" s="211"/>
      <c r="H2308" s="126"/>
      <c r="I2308" s="126"/>
      <c r="J2308" s="126"/>
      <c r="K2308" s="125"/>
      <c r="L2308" s="125"/>
      <c r="M2308" s="125"/>
      <c r="N2308" s="125"/>
      <c r="O2308" s="125"/>
      <c r="P2308" s="125"/>
      <c r="Q2308" s="125"/>
      <c r="R2308" s="125"/>
      <c r="U2308" s="2"/>
      <c r="V2308" s="229"/>
    </row>
    <row r="2309" spans="1:22">
      <c r="A2309" s="125"/>
      <c r="B2309" s="125"/>
      <c r="C2309" s="125"/>
      <c r="D2309" s="125"/>
      <c r="E2309" s="125"/>
      <c r="F2309" s="125"/>
      <c r="G2309" s="211"/>
      <c r="H2309" s="126"/>
      <c r="I2309" s="126"/>
      <c r="J2309" s="126"/>
      <c r="K2309" s="125"/>
      <c r="L2309" s="125"/>
      <c r="M2309" s="125"/>
      <c r="N2309" s="125"/>
      <c r="O2309" s="125"/>
      <c r="P2309" s="125"/>
      <c r="Q2309" s="125"/>
      <c r="R2309" s="125"/>
      <c r="U2309" s="2"/>
      <c r="V2309" s="229"/>
    </row>
    <row r="2310" spans="1:22">
      <c r="A2310" s="125"/>
      <c r="B2310" s="125"/>
      <c r="C2310" s="125"/>
      <c r="D2310" s="125"/>
      <c r="E2310" s="125"/>
      <c r="F2310" s="125"/>
      <c r="G2310" s="211"/>
      <c r="H2310" s="126"/>
      <c r="I2310" s="126"/>
      <c r="J2310" s="126"/>
      <c r="K2310" s="125"/>
      <c r="L2310" s="125"/>
      <c r="M2310" s="125"/>
      <c r="N2310" s="125"/>
      <c r="O2310" s="125"/>
      <c r="P2310" s="125"/>
      <c r="Q2310" s="125"/>
      <c r="R2310" s="125"/>
      <c r="U2310" s="2"/>
      <c r="V2310" s="229"/>
    </row>
    <row r="2311" spans="1:22">
      <c r="A2311" s="125"/>
      <c r="B2311" s="125"/>
      <c r="C2311" s="125"/>
      <c r="D2311" s="125"/>
      <c r="E2311" s="125"/>
      <c r="F2311" s="125"/>
      <c r="G2311" s="211"/>
      <c r="H2311" s="126"/>
      <c r="I2311" s="126"/>
      <c r="J2311" s="126"/>
      <c r="K2311" s="125"/>
      <c r="L2311" s="125"/>
      <c r="M2311" s="125"/>
      <c r="N2311" s="125"/>
      <c r="O2311" s="125"/>
      <c r="P2311" s="125"/>
      <c r="Q2311" s="125"/>
      <c r="R2311" s="125"/>
      <c r="U2311" s="2"/>
      <c r="V2311" s="229"/>
    </row>
    <row r="2312" spans="1:22">
      <c r="A2312" s="125"/>
      <c r="B2312" s="125"/>
      <c r="C2312" s="125"/>
      <c r="D2312" s="125"/>
      <c r="E2312" s="125"/>
      <c r="F2312" s="125"/>
      <c r="G2312" s="211"/>
      <c r="H2312" s="126"/>
      <c r="I2312" s="126"/>
      <c r="J2312" s="126"/>
      <c r="K2312" s="125"/>
      <c r="L2312" s="125"/>
      <c r="M2312" s="125"/>
      <c r="N2312" s="125"/>
      <c r="O2312" s="125"/>
      <c r="P2312" s="125"/>
      <c r="Q2312" s="125"/>
      <c r="R2312" s="125"/>
      <c r="U2312" s="2"/>
      <c r="V2312" s="229"/>
    </row>
    <row r="2313" spans="1:22">
      <c r="A2313" s="125"/>
      <c r="B2313" s="125"/>
      <c r="C2313" s="125"/>
      <c r="D2313" s="125"/>
      <c r="E2313" s="125"/>
      <c r="F2313" s="125"/>
      <c r="G2313" s="211"/>
      <c r="H2313" s="126"/>
      <c r="I2313" s="126"/>
      <c r="J2313" s="126"/>
      <c r="K2313" s="125"/>
      <c r="L2313" s="125"/>
      <c r="M2313" s="125"/>
      <c r="N2313" s="125"/>
      <c r="O2313" s="125"/>
      <c r="P2313" s="125"/>
      <c r="Q2313" s="125"/>
      <c r="R2313" s="125"/>
      <c r="U2313" s="2"/>
      <c r="V2313" s="229"/>
    </row>
    <row r="2314" spans="1:22">
      <c r="A2314" s="125"/>
      <c r="B2314" s="125"/>
      <c r="C2314" s="125"/>
      <c r="D2314" s="125"/>
      <c r="E2314" s="125"/>
      <c r="F2314" s="125"/>
      <c r="G2314" s="211"/>
      <c r="H2314" s="126"/>
      <c r="I2314" s="126"/>
      <c r="J2314" s="126"/>
      <c r="K2314" s="125"/>
      <c r="L2314" s="125"/>
      <c r="M2314" s="125"/>
      <c r="N2314" s="125"/>
      <c r="O2314" s="125"/>
      <c r="P2314" s="125"/>
      <c r="Q2314" s="125"/>
      <c r="R2314" s="125"/>
      <c r="U2314" s="2"/>
      <c r="V2314" s="229"/>
    </row>
    <row r="2315" spans="1:22">
      <c r="A2315" s="125"/>
      <c r="B2315" s="125"/>
      <c r="C2315" s="125"/>
      <c r="D2315" s="125"/>
      <c r="E2315" s="125"/>
      <c r="F2315" s="125"/>
      <c r="G2315" s="211"/>
      <c r="H2315" s="126"/>
      <c r="I2315" s="126"/>
      <c r="J2315" s="126"/>
      <c r="K2315" s="125"/>
      <c r="L2315" s="125"/>
      <c r="M2315" s="125"/>
      <c r="N2315" s="125"/>
      <c r="O2315" s="125"/>
      <c r="P2315" s="125"/>
      <c r="Q2315" s="125"/>
      <c r="R2315" s="125"/>
      <c r="U2315" s="2"/>
      <c r="V2315" s="229"/>
    </row>
    <row r="2316" spans="1:22">
      <c r="A2316" s="125"/>
      <c r="B2316" s="125"/>
      <c r="C2316" s="125"/>
      <c r="D2316" s="125"/>
      <c r="E2316" s="125"/>
      <c r="F2316" s="125"/>
      <c r="G2316" s="211"/>
      <c r="H2316" s="126"/>
      <c r="I2316" s="126"/>
      <c r="J2316" s="126"/>
      <c r="K2316" s="125"/>
      <c r="L2316" s="125"/>
      <c r="M2316" s="125"/>
      <c r="N2316" s="125"/>
      <c r="O2316" s="125"/>
      <c r="P2316" s="125"/>
      <c r="Q2316" s="125"/>
      <c r="R2316" s="125"/>
      <c r="U2316" s="2"/>
      <c r="V2316" s="229"/>
    </row>
    <row r="2317" spans="1:22">
      <c r="A2317" s="125"/>
      <c r="B2317" s="125"/>
      <c r="C2317" s="125"/>
      <c r="D2317" s="125"/>
      <c r="E2317" s="125"/>
      <c r="F2317" s="125"/>
      <c r="G2317" s="211"/>
      <c r="H2317" s="126"/>
      <c r="I2317" s="126"/>
      <c r="J2317" s="126"/>
      <c r="K2317" s="125"/>
      <c r="L2317" s="125"/>
      <c r="M2317" s="125"/>
      <c r="N2317" s="125"/>
      <c r="O2317" s="125"/>
      <c r="P2317" s="125"/>
      <c r="Q2317" s="125"/>
      <c r="R2317" s="125"/>
      <c r="U2317" s="2"/>
      <c r="V2317" s="229"/>
    </row>
    <row r="2318" spans="1:22">
      <c r="A2318" s="125"/>
      <c r="B2318" s="125"/>
      <c r="C2318" s="125"/>
      <c r="D2318" s="125"/>
      <c r="E2318" s="125"/>
      <c r="F2318" s="125"/>
      <c r="G2318" s="211"/>
      <c r="H2318" s="126"/>
      <c r="I2318" s="126"/>
      <c r="J2318" s="126"/>
      <c r="K2318" s="125"/>
      <c r="L2318" s="125"/>
      <c r="M2318" s="125"/>
      <c r="N2318" s="125"/>
      <c r="O2318" s="125"/>
      <c r="P2318" s="125"/>
      <c r="Q2318" s="125"/>
      <c r="R2318" s="125"/>
      <c r="U2318" s="2"/>
      <c r="V2318" s="229"/>
    </row>
    <row r="2319" spans="1:22">
      <c r="A2319" s="125"/>
      <c r="B2319" s="125"/>
      <c r="C2319" s="125"/>
      <c r="D2319" s="125"/>
      <c r="E2319" s="125"/>
      <c r="F2319" s="125"/>
      <c r="G2319" s="211"/>
      <c r="H2319" s="126"/>
      <c r="I2319" s="126"/>
      <c r="J2319" s="126"/>
      <c r="K2319" s="125"/>
      <c r="L2319" s="125"/>
      <c r="M2319" s="125"/>
      <c r="N2319" s="125"/>
      <c r="O2319" s="125"/>
      <c r="P2319" s="125"/>
      <c r="Q2319" s="125"/>
      <c r="R2319" s="125"/>
      <c r="U2319" s="2"/>
      <c r="V2319" s="229"/>
    </row>
    <row r="2320" spans="1:22">
      <c r="A2320" s="125"/>
      <c r="B2320" s="125"/>
      <c r="C2320" s="125"/>
      <c r="D2320" s="125"/>
      <c r="E2320" s="125"/>
      <c r="F2320" s="125"/>
      <c r="G2320" s="211"/>
      <c r="H2320" s="126"/>
      <c r="I2320" s="126"/>
      <c r="J2320" s="126"/>
      <c r="K2320" s="125"/>
      <c r="L2320" s="125"/>
      <c r="M2320" s="125"/>
      <c r="N2320" s="125"/>
      <c r="O2320" s="125"/>
      <c r="P2320" s="125"/>
      <c r="Q2320" s="125"/>
      <c r="R2320" s="125"/>
      <c r="U2320" s="2"/>
      <c r="V2320" s="229"/>
    </row>
    <row r="2321" spans="1:22">
      <c r="A2321" s="125"/>
      <c r="B2321" s="125"/>
      <c r="C2321" s="125"/>
      <c r="D2321" s="125"/>
      <c r="E2321" s="125"/>
      <c r="F2321" s="125"/>
      <c r="G2321" s="211"/>
      <c r="H2321" s="126"/>
      <c r="I2321" s="126"/>
      <c r="J2321" s="126"/>
      <c r="K2321" s="125"/>
      <c r="L2321" s="125"/>
      <c r="M2321" s="125"/>
      <c r="N2321" s="125"/>
      <c r="O2321" s="125"/>
      <c r="P2321" s="125"/>
      <c r="Q2321" s="125"/>
      <c r="R2321" s="125"/>
      <c r="U2321" s="2"/>
      <c r="V2321" s="229"/>
    </row>
    <row r="2322" spans="1:22">
      <c r="A2322" s="125"/>
      <c r="B2322" s="125"/>
      <c r="C2322" s="125"/>
      <c r="D2322" s="125"/>
      <c r="E2322" s="125"/>
      <c r="F2322" s="125"/>
      <c r="G2322" s="211"/>
      <c r="H2322" s="126"/>
      <c r="I2322" s="126"/>
      <c r="J2322" s="126"/>
      <c r="K2322" s="125"/>
      <c r="L2322" s="125"/>
      <c r="M2322" s="125"/>
      <c r="N2322" s="125"/>
      <c r="O2322" s="125"/>
      <c r="P2322" s="125"/>
      <c r="Q2322" s="125"/>
      <c r="R2322" s="125"/>
      <c r="U2322" s="2"/>
      <c r="V2322" s="229"/>
    </row>
    <row r="2323" spans="1:22">
      <c r="A2323" s="125"/>
      <c r="B2323" s="125"/>
      <c r="C2323" s="125"/>
      <c r="D2323" s="125"/>
      <c r="E2323" s="125"/>
      <c r="F2323" s="125"/>
      <c r="G2323" s="211"/>
      <c r="H2323" s="126"/>
      <c r="I2323" s="126"/>
      <c r="J2323" s="126"/>
      <c r="K2323" s="125"/>
      <c r="L2323" s="125"/>
      <c r="M2323" s="125"/>
      <c r="N2323" s="125"/>
      <c r="O2323" s="125"/>
      <c r="P2323" s="125"/>
      <c r="Q2323" s="125"/>
      <c r="R2323" s="125"/>
      <c r="U2323" s="2"/>
      <c r="V2323" s="229"/>
    </row>
    <row r="2324" spans="1:22">
      <c r="A2324" s="125"/>
      <c r="B2324" s="125"/>
      <c r="C2324" s="125"/>
      <c r="D2324" s="125"/>
      <c r="E2324" s="125"/>
      <c r="F2324" s="125"/>
      <c r="G2324" s="211"/>
      <c r="H2324" s="126"/>
      <c r="I2324" s="126"/>
      <c r="J2324" s="126"/>
      <c r="K2324" s="125"/>
      <c r="L2324" s="125"/>
      <c r="M2324" s="125"/>
      <c r="N2324" s="125"/>
      <c r="O2324" s="125"/>
      <c r="P2324" s="125"/>
      <c r="Q2324" s="125"/>
      <c r="R2324" s="125"/>
      <c r="U2324" s="2"/>
      <c r="V2324" s="229"/>
    </row>
    <row r="2325" spans="1:22">
      <c r="A2325" s="125"/>
      <c r="B2325" s="125"/>
      <c r="C2325" s="125"/>
      <c r="D2325" s="125"/>
      <c r="E2325" s="125"/>
      <c r="F2325" s="125"/>
      <c r="G2325" s="211"/>
      <c r="H2325" s="126"/>
      <c r="I2325" s="126"/>
      <c r="J2325" s="126"/>
      <c r="K2325" s="125"/>
      <c r="L2325" s="125"/>
      <c r="M2325" s="125"/>
      <c r="N2325" s="125"/>
      <c r="O2325" s="125"/>
      <c r="P2325" s="125"/>
      <c r="Q2325" s="125"/>
      <c r="R2325" s="125"/>
      <c r="U2325" s="2"/>
      <c r="V2325" s="229"/>
    </row>
    <row r="2326" spans="1:22">
      <c r="A2326" s="125"/>
      <c r="B2326" s="125"/>
      <c r="C2326" s="125"/>
      <c r="D2326" s="125"/>
      <c r="E2326" s="125"/>
      <c r="F2326" s="125"/>
      <c r="G2326" s="211"/>
      <c r="H2326" s="126"/>
      <c r="I2326" s="126"/>
      <c r="J2326" s="126"/>
      <c r="K2326" s="125"/>
      <c r="L2326" s="125"/>
      <c r="M2326" s="125"/>
      <c r="N2326" s="125"/>
      <c r="O2326" s="125"/>
      <c r="P2326" s="125"/>
      <c r="Q2326" s="125"/>
      <c r="R2326" s="125"/>
      <c r="U2326" s="2"/>
      <c r="V2326" s="229"/>
    </row>
    <row r="2327" spans="1:22">
      <c r="A2327" s="125"/>
      <c r="B2327" s="125"/>
      <c r="C2327" s="125"/>
      <c r="D2327" s="125"/>
      <c r="E2327" s="125"/>
      <c r="F2327" s="125"/>
      <c r="G2327" s="211"/>
      <c r="H2327" s="126"/>
      <c r="I2327" s="126"/>
      <c r="J2327" s="126"/>
      <c r="K2327" s="125"/>
      <c r="L2327" s="125"/>
      <c r="M2327" s="125"/>
      <c r="N2327" s="125"/>
      <c r="O2327" s="125"/>
      <c r="P2327" s="125"/>
      <c r="Q2327" s="125"/>
      <c r="R2327" s="125"/>
      <c r="U2327" s="2"/>
      <c r="V2327" s="229"/>
    </row>
    <row r="2328" spans="1:22">
      <c r="A2328" s="125"/>
      <c r="B2328" s="125"/>
      <c r="C2328" s="125"/>
      <c r="D2328" s="125"/>
      <c r="E2328" s="125"/>
      <c r="F2328" s="125"/>
      <c r="G2328" s="211"/>
      <c r="H2328" s="126"/>
      <c r="I2328" s="126"/>
      <c r="J2328" s="126"/>
      <c r="K2328" s="125"/>
      <c r="L2328" s="125"/>
      <c r="M2328" s="125"/>
      <c r="N2328" s="125"/>
      <c r="O2328" s="125"/>
      <c r="P2328" s="125"/>
      <c r="Q2328" s="125"/>
      <c r="R2328" s="125"/>
      <c r="U2328" s="2"/>
      <c r="V2328" s="229"/>
    </row>
    <row r="2329" spans="1:22">
      <c r="A2329" s="125"/>
      <c r="B2329" s="125"/>
      <c r="C2329" s="125"/>
      <c r="D2329" s="125"/>
      <c r="E2329" s="125"/>
      <c r="F2329" s="125"/>
      <c r="G2329" s="211"/>
      <c r="H2329" s="126"/>
      <c r="I2329" s="126"/>
      <c r="J2329" s="126"/>
      <c r="K2329" s="125"/>
      <c r="L2329" s="125"/>
      <c r="M2329" s="125"/>
      <c r="N2329" s="125"/>
      <c r="O2329" s="125"/>
      <c r="P2329" s="125"/>
      <c r="Q2329" s="125"/>
      <c r="R2329" s="125"/>
      <c r="U2329" s="2"/>
      <c r="V2329" s="229"/>
    </row>
    <row r="2330" spans="1:22">
      <c r="A2330" s="125"/>
      <c r="B2330" s="125"/>
      <c r="C2330" s="125"/>
      <c r="D2330" s="125"/>
      <c r="E2330" s="125"/>
      <c r="F2330" s="125"/>
      <c r="G2330" s="211"/>
      <c r="H2330" s="126"/>
      <c r="I2330" s="126"/>
      <c r="J2330" s="126"/>
      <c r="K2330" s="125"/>
      <c r="L2330" s="125"/>
      <c r="M2330" s="125"/>
      <c r="N2330" s="125"/>
      <c r="O2330" s="125"/>
      <c r="P2330" s="125"/>
      <c r="Q2330" s="125"/>
      <c r="R2330" s="125"/>
      <c r="U2330" s="2"/>
      <c r="V2330" s="229"/>
    </row>
    <row r="2331" spans="1:22">
      <c r="A2331" s="125"/>
      <c r="B2331" s="125"/>
      <c r="C2331" s="125"/>
      <c r="D2331" s="125"/>
      <c r="E2331" s="125"/>
      <c r="F2331" s="125"/>
      <c r="G2331" s="211"/>
      <c r="H2331" s="126"/>
      <c r="I2331" s="126"/>
      <c r="J2331" s="126"/>
      <c r="K2331" s="125"/>
      <c r="L2331" s="125"/>
      <c r="M2331" s="125"/>
      <c r="N2331" s="125"/>
      <c r="O2331" s="125"/>
      <c r="P2331" s="125"/>
      <c r="Q2331" s="125"/>
      <c r="R2331" s="125"/>
      <c r="U2331" s="2"/>
      <c r="V2331" s="229"/>
    </row>
    <row r="2332" spans="1:22">
      <c r="A2332" s="125"/>
      <c r="B2332" s="125"/>
      <c r="C2332" s="125"/>
      <c r="D2332" s="125"/>
      <c r="E2332" s="125"/>
      <c r="F2332" s="125"/>
      <c r="G2332" s="211"/>
      <c r="H2332" s="126"/>
      <c r="I2332" s="126"/>
      <c r="J2332" s="126"/>
      <c r="K2332" s="125"/>
      <c r="L2332" s="125"/>
      <c r="M2332" s="125"/>
      <c r="N2332" s="125"/>
      <c r="O2332" s="125"/>
      <c r="P2332" s="125"/>
      <c r="Q2332" s="125"/>
      <c r="R2332" s="125"/>
      <c r="U2332" s="2"/>
      <c r="V2332" s="229"/>
    </row>
    <row r="2333" spans="1:22">
      <c r="A2333" s="125"/>
      <c r="B2333" s="125"/>
      <c r="C2333" s="125"/>
      <c r="D2333" s="125"/>
      <c r="E2333" s="125"/>
      <c r="F2333" s="125"/>
      <c r="G2333" s="211"/>
      <c r="H2333" s="126"/>
      <c r="I2333" s="126"/>
      <c r="J2333" s="126"/>
      <c r="K2333" s="125"/>
      <c r="L2333" s="125"/>
      <c r="M2333" s="125"/>
      <c r="N2333" s="125"/>
      <c r="O2333" s="125"/>
      <c r="P2333" s="125"/>
      <c r="Q2333" s="125"/>
      <c r="R2333" s="125"/>
      <c r="U2333" s="2"/>
      <c r="V2333" s="229"/>
    </row>
    <row r="2334" spans="1:22">
      <c r="A2334" s="125"/>
      <c r="B2334" s="125"/>
      <c r="C2334" s="125"/>
      <c r="D2334" s="125"/>
      <c r="E2334" s="125"/>
      <c r="F2334" s="125"/>
      <c r="G2334" s="211"/>
      <c r="H2334" s="126"/>
      <c r="I2334" s="126"/>
      <c r="J2334" s="126"/>
      <c r="K2334" s="125"/>
      <c r="L2334" s="125"/>
      <c r="M2334" s="125"/>
      <c r="N2334" s="125"/>
      <c r="O2334" s="125"/>
      <c r="P2334" s="125"/>
      <c r="Q2334" s="125"/>
      <c r="R2334" s="125"/>
      <c r="U2334" s="2"/>
      <c r="V2334" s="229"/>
    </row>
    <row r="2335" spans="1:22">
      <c r="A2335" s="125"/>
      <c r="B2335" s="125"/>
      <c r="C2335" s="125"/>
      <c r="D2335" s="125"/>
      <c r="E2335" s="125"/>
      <c r="F2335" s="125"/>
      <c r="G2335" s="211"/>
      <c r="H2335" s="126"/>
      <c r="I2335" s="126"/>
      <c r="J2335" s="126"/>
      <c r="K2335" s="125"/>
      <c r="L2335" s="125"/>
      <c r="M2335" s="125"/>
      <c r="N2335" s="125"/>
      <c r="O2335" s="125"/>
      <c r="P2335" s="125"/>
      <c r="Q2335" s="125"/>
      <c r="R2335" s="125"/>
      <c r="U2335" s="2"/>
      <c r="V2335" s="229"/>
    </row>
    <row r="2336" spans="1:22">
      <c r="A2336" s="125"/>
      <c r="B2336" s="125"/>
      <c r="C2336" s="125"/>
      <c r="D2336" s="125"/>
      <c r="E2336" s="125"/>
      <c r="F2336" s="125"/>
      <c r="G2336" s="211"/>
      <c r="H2336" s="126"/>
      <c r="I2336" s="126"/>
      <c r="J2336" s="126"/>
      <c r="K2336" s="125"/>
      <c r="L2336" s="125"/>
      <c r="M2336" s="125"/>
      <c r="N2336" s="125"/>
      <c r="O2336" s="125"/>
      <c r="P2336" s="125"/>
      <c r="Q2336" s="125"/>
      <c r="R2336" s="125"/>
      <c r="U2336" s="2"/>
      <c r="V2336" s="229"/>
    </row>
    <row r="2337" spans="1:22">
      <c r="A2337" s="125"/>
      <c r="B2337" s="125"/>
      <c r="C2337" s="125"/>
      <c r="D2337" s="125"/>
      <c r="E2337" s="125"/>
      <c r="F2337" s="125"/>
      <c r="G2337" s="211"/>
      <c r="H2337" s="126"/>
      <c r="I2337" s="126"/>
      <c r="J2337" s="126"/>
      <c r="K2337" s="125"/>
      <c r="L2337" s="125"/>
      <c r="M2337" s="125"/>
      <c r="N2337" s="125"/>
      <c r="O2337" s="125"/>
      <c r="P2337" s="125"/>
      <c r="Q2337" s="125"/>
      <c r="R2337" s="125"/>
      <c r="U2337" s="2"/>
      <c r="V2337" s="229"/>
    </row>
    <row r="2338" spans="1:22">
      <c r="A2338" s="125"/>
      <c r="B2338" s="125"/>
      <c r="C2338" s="125"/>
      <c r="D2338" s="125"/>
      <c r="E2338" s="125"/>
      <c r="F2338" s="125"/>
      <c r="G2338" s="211"/>
      <c r="H2338" s="126"/>
      <c r="I2338" s="126"/>
      <c r="J2338" s="126"/>
      <c r="K2338" s="125"/>
      <c r="L2338" s="125"/>
      <c r="M2338" s="125"/>
      <c r="N2338" s="125"/>
      <c r="O2338" s="125"/>
      <c r="P2338" s="125"/>
      <c r="Q2338" s="125"/>
      <c r="R2338" s="125"/>
      <c r="U2338" s="2"/>
      <c r="V2338" s="229"/>
    </row>
    <row r="2339" spans="1:22">
      <c r="A2339" s="125"/>
      <c r="B2339" s="125"/>
      <c r="C2339" s="125"/>
      <c r="D2339" s="125"/>
      <c r="E2339" s="125"/>
      <c r="F2339" s="125"/>
      <c r="G2339" s="211"/>
      <c r="H2339" s="126"/>
      <c r="I2339" s="126"/>
      <c r="J2339" s="126"/>
      <c r="K2339" s="125"/>
      <c r="L2339" s="125"/>
      <c r="M2339" s="125"/>
      <c r="N2339" s="125"/>
      <c r="O2339" s="125"/>
      <c r="P2339" s="125"/>
      <c r="Q2339" s="125"/>
      <c r="R2339" s="125"/>
      <c r="U2339" s="2"/>
      <c r="V2339" s="229"/>
    </row>
    <row r="2340" spans="1:22">
      <c r="A2340" s="125"/>
      <c r="B2340" s="125"/>
      <c r="C2340" s="125"/>
      <c r="D2340" s="125"/>
      <c r="E2340" s="125"/>
      <c r="F2340" s="125"/>
      <c r="G2340" s="211"/>
      <c r="H2340" s="126"/>
      <c r="I2340" s="126"/>
      <c r="J2340" s="126"/>
      <c r="K2340" s="125"/>
      <c r="L2340" s="125"/>
      <c r="M2340" s="125"/>
      <c r="N2340" s="125"/>
      <c r="O2340" s="125"/>
      <c r="P2340" s="125"/>
      <c r="Q2340" s="125"/>
      <c r="R2340" s="125"/>
      <c r="U2340" s="2"/>
      <c r="V2340" s="229"/>
    </row>
    <row r="2341" spans="1:22">
      <c r="A2341" s="125"/>
      <c r="B2341" s="125"/>
      <c r="C2341" s="125"/>
      <c r="D2341" s="125"/>
      <c r="E2341" s="125"/>
      <c r="F2341" s="125"/>
      <c r="G2341" s="211"/>
      <c r="H2341" s="126"/>
      <c r="I2341" s="126"/>
      <c r="J2341" s="126"/>
      <c r="K2341" s="125"/>
      <c r="L2341" s="125"/>
      <c r="M2341" s="125"/>
      <c r="N2341" s="125"/>
      <c r="O2341" s="125"/>
      <c r="P2341" s="125"/>
      <c r="Q2341" s="125"/>
      <c r="R2341" s="125"/>
      <c r="U2341" s="2"/>
      <c r="V2341" s="229"/>
    </row>
    <row r="2342" spans="1:22">
      <c r="A2342" s="125"/>
      <c r="B2342" s="125"/>
      <c r="C2342" s="125"/>
      <c r="D2342" s="125"/>
      <c r="E2342" s="125"/>
      <c r="F2342" s="125"/>
      <c r="G2342" s="211"/>
      <c r="H2342" s="126"/>
      <c r="I2342" s="126"/>
      <c r="J2342" s="126"/>
      <c r="K2342" s="125"/>
      <c r="L2342" s="125"/>
      <c r="M2342" s="125"/>
      <c r="N2342" s="125"/>
      <c r="O2342" s="125"/>
      <c r="P2342" s="125"/>
      <c r="Q2342" s="125"/>
      <c r="R2342" s="125"/>
      <c r="U2342" s="2"/>
      <c r="V2342" s="229"/>
    </row>
    <row r="2343" spans="1:22">
      <c r="A2343" s="125"/>
      <c r="B2343" s="125"/>
      <c r="C2343" s="125"/>
      <c r="D2343" s="125"/>
      <c r="E2343" s="125"/>
      <c r="F2343" s="125"/>
      <c r="G2343" s="211"/>
      <c r="H2343" s="126"/>
      <c r="I2343" s="126"/>
      <c r="J2343" s="126"/>
      <c r="K2343" s="125"/>
      <c r="L2343" s="125"/>
      <c r="M2343" s="125"/>
      <c r="N2343" s="125"/>
      <c r="O2343" s="125"/>
      <c r="P2343" s="125"/>
      <c r="Q2343" s="125"/>
      <c r="R2343" s="125"/>
      <c r="U2343" s="2"/>
      <c r="V2343" s="229"/>
    </row>
    <row r="2344" spans="1:22">
      <c r="A2344" s="125"/>
      <c r="B2344" s="125"/>
      <c r="C2344" s="125"/>
      <c r="D2344" s="125"/>
      <c r="E2344" s="125"/>
      <c r="F2344" s="125"/>
      <c r="G2344" s="211"/>
      <c r="H2344" s="126"/>
      <c r="I2344" s="126"/>
      <c r="J2344" s="126"/>
      <c r="K2344" s="125"/>
      <c r="L2344" s="125"/>
      <c r="M2344" s="125"/>
      <c r="N2344" s="125"/>
      <c r="O2344" s="125"/>
      <c r="P2344" s="125"/>
      <c r="Q2344" s="125"/>
      <c r="R2344" s="125"/>
      <c r="U2344" s="2"/>
      <c r="V2344" s="229"/>
    </row>
    <row r="2345" spans="1:22">
      <c r="A2345" s="125"/>
      <c r="B2345" s="125"/>
      <c r="C2345" s="125"/>
      <c r="D2345" s="125"/>
      <c r="E2345" s="125"/>
      <c r="F2345" s="125"/>
      <c r="G2345" s="211"/>
      <c r="H2345" s="126"/>
      <c r="I2345" s="126"/>
      <c r="J2345" s="126"/>
      <c r="K2345" s="125"/>
      <c r="L2345" s="125"/>
      <c r="M2345" s="125"/>
      <c r="N2345" s="125"/>
      <c r="O2345" s="125"/>
      <c r="P2345" s="125"/>
      <c r="Q2345" s="125"/>
      <c r="R2345" s="125"/>
      <c r="U2345" s="2"/>
      <c r="V2345" s="229"/>
    </row>
    <row r="2346" spans="1:22">
      <c r="A2346" s="125"/>
      <c r="B2346" s="125"/>
      <c r="C2346" s="125"/>
      <c r="D2346" s="125"/>
      <c r="E2346" s="125"/>
      <c r="F2346" s="125"/>
      <c r="G2346" s="211"/>
      <c r="H2346" s="126"/>
      <c r="I2346" s="126"/>
      <c r="J2346" s="126"/>
      <c r="K2346" s="125"/>
      <c r="L2346" s="125"/>
      <c r="M2346" s="125"/>
      <c r="N2346" s="125"/>
      <c r="O2346" s="125"/>
      <c r="P2346" s="125"/>
      <c r="Q2346" s="125"/>
      <c r="R2346" s="125"/>
      <c r="U2346" s="2"/>
      <c r="V2346" s="229"/>
    </row>
    <row r="2347" spans="1:22">
      <c r="A2347" s="125"/>
      <c r="B2347" s="125"/>
      <c r="C2347" s="125"/>
      <c r="D2347" s="125"/>
      <c r="E2347" s="125"/>
      <c r="F2347" s="125"/>
      <c r="G2347" s="211"/>
      <c r="H2347" s="126"/>
      <c r="I2347" s="126"/>
      <c r="J2347" s="126"/>
      <c r="K2347" s="125"/>
      <c r="L2347" s="125"/>
      <c r="M2347" s="125"/>
      <c r="N2347" s="125"/>
      <c r="O2347" s="125"/>
      <c r="P2347" s="125"/>
      <c r="Q2347" s="125"/>
      <c r="R2347" s="125"/>
      <c r="U2347" s="2"/>
      <c r="V2347" s="229"/>
    </row>
    <row r="2348" spans="1:22">
      <c r="A2348" s="125"/>
      <c r="B2348" s="125"/>
      <c r="C2348" s="125"/>
      <c r="D2348" s="125"/>
      <c r="E2348" s="125"/>
      <c r="F2348" s="125"/>
      <c r="G2348" s="211"/>
      <c r="H2348" s="126"/>
      <c r="I2348" s="126"/>
      <c r="J2348" s="126"/>
      <c r="K2348" s="125"/>
      <c r="L2348" s="125"/>
      <c r="M2348" s="125"/>
      <c r="N2348" s="125"/>
      <c r="O2348" s="125"/>
      <c r="P2348" s="125"/>
      <c r="Q2348" s="125"/>
      <c r="R2348" s="125"/>
      <c r="U2348" s="2"/>
      <c r="V2348" s="229"/>
    </row>
    <row r="2349" spans="1:22">
      <c r="A2349" s="125"/>
      <c r="B2349" s="125"/>
      <c r="C2349" s="125"/>
      <c r="D2349" s="125"/>
      <c r="E2349" s="125"/>
      <c r="F2349" s="125"/>
      <c r="G2349" s="211"/>
      <c r="H2349" s="126"/>
      <c r="I2349" s="126"/>
      <c r="J2349" s="126"/>
      <c r="K2349" s="125"/>
      <c r="L2349" s="125"/>
      <c r="M2349" s="125"/>
      <c r="N2349" s="125"/>
      <c r="O2349" s="125"/>
      <c r="P2349" s="125"/>
      <c r="Q2349" s="125"/>
      <c r="R2349" s="125"/>
      <c r="U2349" s="2"/>
      <c r="V2349" s="229"/>
    </row>
    <row r="2350" spans="1:22">
      <c r="A2350" s="125"/>
      <c r="B2350" s="125"/>
      <c r="C2350" s="125"/>
      <c r="D2350" s="125"/>
      <c r="E2350" s="125"/>
      <c r="F2350" s="125"/>
      <c r="G2350" s="211"/>
      <c r="H2350" s="126"/>
      <c r="I2350" s="126"/>
      <c r="J2350" s="126"/>
      <c r="K2350" s="125"/>
      <c r="L2350" s="125"/>
      <c r="M2350" s="125"/>
      <c r="N2350" s="125"/>
      <c r="O2350" s="125"/>
      <c r="P2350" s="125"/>
      <c r="Q2350" s="125"/>
      <c r="R2350" s="125"/>
      <c r="U2350" s="2"/>
      <c r="V2350" s="229"/>
    </row>
    <row r="2351" spans="1:22">
      <c r="A2351" s="125"/>
      <c r="B2351" s="125"/>
      <c r="C2351" s="125"/>
      <c r="D2351" s="125"/>
      <c r="E2351" s="125"/>
      <c r="F2351" s="125"/>
      <c r="G2351" s="211"/>
      <c r="H2351" s="126"/>
      <c r="I2351" s="126"/>
      <c r="J2351" s="126"/>
      <c r="K2351" s="125"/>
      <c r="L2351" s="125"/>
      <c r="M2351" s="125"/>
      <c r="N2351" s="125"/>
      <c r="O2351" s="125"/>
      <c r="P2351" s="125"/>
      <c r="Q2351" s="125"/>
      <c r="R2351" s="125"/>
      <c r="U2351" s="2"/>
      <c r="V2351" s="229"/>
    </row>
    <row r="2352" spans="1:22">
      <c r="A2352" s="125"/>
      <c r="B2352" s="125"/>
      <c r="C2352" s="125"/>
      <c r="D2352" s="125"/>
      <c r="E2352" s="125"/>
      <c r="F2352" s="125"/>
      <c r="G2352" s="211"/>
      <c r="H2352" s="126"/>
      <c r="I2352" s="126"/>
      <c r="J2352" s="126"/>
      <c r="K2352" s="125"/>
      <c r="L2352" s="125"/>
      <c r="M2352" s="125"/>
      <c r="N2352" s="125"/>
      <c r="O2352" s="125"/>
      <c r="P2352" s="125"/>
      <c r="Q2352" s="125"/>
      <c r="R2352" s="125"/>
      <c r="U2352" s="2"/>
      <c r="V2352" s="229"/>
    </row>
    <row r="2353" spans="1:22">
      <c r="A2353" s="125"/>
      <c r="B2353" s="125"/>
      <c r="C2353" s="125"/>
      <c r="D2353" s="125"/>
      <c r="E2353" s="125"/>
      <c r="F2353" s="125"/>
      <c r="G2353" s="211"/>
      <c r="H2353" s="126"/>
      <c r="I2353" s="126"/>
      <c r="J2353" s="126"/>
      <c r="K2353" s="125"/>
      <c r="L2353" s="125"/>
      <c r="M2353" s="125"/>
      <c r="N2353" s="125"/>
      <c r="O2353" s="125"/>
      <c r="P2353" s="125"/>
      <c r="Q2353" s="125"/>
      <c r="R2353" s="125"/>
      <c r="U2353" s="2"/>
      <c r="V2353" s="229"/>
    </row>
    <row r="2354" spans="1:22">
      <c r="A2354" s="125"/>
      <c r="B2354" s="125"/>
      <c r="C2354" s="125"/>
      <c r="D2354" s="125"/>
      <c r="E2354" s="125"/>
      <c r="F2354" s="125"/>
      <c r="G2354" s="211"/>
      <c r="H2354" s="126"/>
      <c r="I2354" s="126"/>
      <c r="J2354" s="126"/>
      <c r="K2354" s="125"/>
      <c r="L2354" s="125"/>
      <c r="M2354" s="125"/>
      <c r="N2354" s="125"/>
      <c r="O2354" s="125"/>
      <c r="P2354" s="125"/>
      <c r="Q2354" s="125"/>
      <c r="R2354" s="125"/>
      <c r="U2354" s="2"/>
      <c r="V2354" s="229"/>
    </row>
    <row r="2355" spans="1:22">
      <c r="A2355" s="125"/>
      <c r="B2355" s="125"/>
      <c r="C2355" s="125"/>
      <c r="D2355" s="125"/>
      <c r="E2355" s="125"/>
      <c r="F2355" s="125"/>
      <c r="G2355" s="211"/>
      <c r="H2355" s="126"/>
      <c r="I2355" s="126"/>
      <c r="J2355" s="126"/>
      <c r="K2355" s="125"/>
      <c r="L2355" s="125"/>
      <c r="M2355" s="125"/>
      <c r="N2355" s="125"/>
      <c r="O2355" s="125"/>
      <c r="P2355" s="125"/>
      <c r="Q2355" s="125"/>
      <c r="R2355" s="125"/>
      <c r="U2355" s="2"/>
      <c r="V2355" s="229"/>
    </row>
    <row r="2356" spans="1:22">
      <c r="A2356" s="125"/>
      <c r="B2356" s="125"/>
      <c r="C2356" s="125"/>
      <c r="D2356" s="125"/>
      <c r="E2356" s="125"/>
      <c r="F2356" s="125"/>
      <c r="G2356" s="211"/>
      <c r="H2356" s="126"/>
      <c r="I2356" s="126"/>
      <c r="J2356" s="126"/>
      <c r="K2356" s="125"/>
      <c r="L2356" s="125"/>
      <c r="M2356" s="125"/>
      <c r="N2356" s="125"/>
      <c r="O2356" s="125"/>
      <c r="P2356" s="125"/>
      <c r="Q2356" s="125"/>
      <c r="R2356" s="125"/>
      <c r="U2356" s="2"/>
      <c r="V2356" s="229"/>
    </row>
    <row r="2357" spans="1:22">
      <c r="A2357" s="125"/>
      <c r="B2357" s="125"/>
      <c r="C2357" s="125"/>
      <c r="D2357" s="125"/>
      <c r="E2357" s="125"/>
      <c r="F2357" s="125"/>
      <c r="G2357" s="211"/>
      <c r="H2357" s="126"/>
      <c r="I2357" s="126"/>
      <c r="J2357" s="126"/>
      <c r="K2357" s="125"/>
      <c r="L2357" s="125"/>
      <c r="M2357" s="125"/>
      <c r="N2357" s="125"/>
      <c r="O2357" s="125"/>
      <c r="P2357" s="125"/>
      <c r="Q2357" s="125"/>
      <c r="R2357" s="125"/>
      <c r="U2357" s="2"/>
      <c r="V2357" s="229"/>
    </row>
    <row r="2358" spans="1:22">
      <c r="A2358" s="125"/>
      <c r="B2358" s="125"/>
      <c r="C2358" s="125"/>
      <c r="D2358" s="125"/>
      <c r="E2358" s="125"/>
      <c r="F2358" s="125"/>
      <c r="G2358" s="211"/>
      <c r="H2358" s="126"/>
      <c r="I2358" s="126"/>
      <c r="J2358" s="126"/>
      <c r="K2358" s="125"/>
      <c r="L2358" s="125"/>
      <c r="M2358" s="125"/>
      <c r="N2358" s="125"/>
      <c r="O2358" s="125"/>
      <c r="P2358" s="125"/>
      <c r="Q2358" s="125"/>
      <c r="R2358" s="125"/>
      <c r="U2358" s="2"/>
      <c r="V2358" s="229"/>
    </row>
    <row r="2359" spans="1:22">
      <c r="A2359" s="125"/>
      <c r="B2359" s="125"/>
      <c r="C2359" s="125"/>
      <c r="D2359" s="125"/>
      <c r="E2359" s="125"/>
      <c r="F2359" s="125"/>
      <c r="G2359" s="211"/>
      <c r="H2359" s="126"/>
      <c r="I2359" s="126"/>
      <c r="J2359" s="126"/>
      <c r="K2359" s="125"/>
      <c r="L2359" s="125"/>
      <c r="M2359" s="125"/>
      <c r="N2359" s="125"/>
      <c r="O2359" s="125"/>
      <c r="P2359" s="125"/>
      <c r="Q2359" s="125"/>
      <c r="R2359" s="125"/>
      <c r="U2359" s="2"/>
      <c r="V2359" s="229"/>
    </row>
    <row r="2360" spans="1:22">
      <c r="A2360" s="125"/>
      <c r="B2360" s="125"/>
      <c r="C2360" s="125"/>
      <c r="D2360" s="125"/>
      <c r="E2360" s="125"/>
      <c r="F2360" s="125"/>
      <c r="G2360" s="211"/>
      <c r="H2360" s="126"/>
      <c r="I2360" s="126"/>
      <c r="J2360" s="126"/>
      <c r="K2360" s="125"/>
      <c r="L2360" s="125"/>
      <c r="M2360" s="125"/>
      <c r="N2360" s="125"/>
      <c r="O2360" s="125"/>
      <c r="P2360" s="125"/>
      <c r="Q2360" s="125"/>
      <c r="R2360" s="125"/>
      <c r="U2360" s="2"/>
      <c r="V2360" s="229"/>
    </row>
    <row r="2361" spans="1:22">
      <c r="A2361" s="125"/>
      <c r="B2361" s="125"/>
      <c r="C2361" s="125"/>
      <c r="D2361" s="125"/>
      <c r="E2361" s="125"/>
      <c r="F2361" s="125"/>
      <c r="G2361" s="211"/>
      <c r="H2361" s="126"/>
      <c r="I2361" s="126"/>
      <c r="J2361" s="126"/>
      <c r="K2361" s="125"/>
      <c r="L2361" s="125"/>
      <c r="M2361" s="125"/>
      <c r="N2361" s="125"/>
      <c r="O2361" s="125"/>
      <c r="P2361" s="125"/>
      <c r="Q2361" s="125"/>
      <c r="R2361" s="125"/>
      <c r="U2361" s="2"/>
      <c r="V2361" s="229"/>
    </row>
    <row r="2362" spans="1:22">
      <c r="A2362" s="125"/>
      <c r="B2362" s="125"/>
      <c r="C2362" s="125"/>
      <c r="D2362" s="125"/>
      <c r="E2362" s="125"/>
      <c r="F2362" s="125"/>
      <c r="G2362" s="211"/>
      <c r="H2362" s="126"/>
      <c r="I2362" s="126"/>
      <c r="J2362" s="126"/>
      <c r="K2362" s="125"/>
      <c r="L2362" s="125"/>
      <c r="M2362" s="125"/>
      <c r="N2362" s="125"/>
      <c r="O2362" s="125"/>
      <c r="P2362" s="125"/>
      <c r="Q2362" s="125"/>
      <c r="R2362" s="125"/>
      <c r="U2362" s="2"/>
      <c r="V2362" s="229"/>
    </row>
    <row r="2363" spans="1:22">
      <c r="A2363" s="125"/>
      <c r="B2363" s="125"/>
      <c r="C2363" s="125"/>
      <c r="D2363" s="125"/>
      <c r="E2363" s="125"/>
      <c r="F2363" s="125"/>
      <c r="G2363" s="211"/>
      <c r="H2363" s="126"/>
      <c r="I2363" s="126"/>
      <c r="J2363" s="126"/>
      <c r="K2363" s="125"/>
      <c r="L2363" s="125"/>
      <c r="M2363" s="125"/>
      <c r="N2363" s="125"/>
      <c r="O2363" s="125"/>
      <c r="P2363" s="125"/>
      <c r="Q2363" s="125"/>
      <c r="R2363" s="125"/>
      <c r="U2363" s="2"/>
      <c r="V2363" s="229"/>
    </row>
    <row r="2364" spans="1:22">
      <c r="A2364" s="125"/>
      <c r="B2364" s="125"/>
      <c r="C2364" s="125"/>
      <c r="D2364" s="125"/>
      <c r="E2364" s="125"/>
      <c r="F2364" s="125"/>
      <c r="G2364" s="211"/>
      <c r="H2364" s="126"/>
      <c r="I2364" s="126"/>
      <c r="J2364" s="126"/>
      <c r="K2364" s="125"/>
      <c r="L2364" s="125"/>
      <c r="M2364" s="125"/>
      <c r="N2364" s="125"/>
      <c r="O2364" s="125"/>
      <c r="P2364" s="125"/>
      <c r="Q2364" s="125"/>
      <c r="R2364" s="125"/>
      <c r="U2364" s="2"/>
      <c r="V2364" s="229"/>
    </row>
    <row r="2365" spans="1:22">
      <c r="A2365" s="125"/>
      <c r="B2365" s="125"/>
      <c r="C2365" s="125"/>
      <c r="D2365" s="125"/>
      <c r="E2365" s="125"/>
      <c r="F2365" s="125"/>
      <c r="G2365" s="211"/>
      <c r="H2365" s="126"/>
      <c r="I2365" s="126"/>
      <c r="J2365" s="126"/>
      <c r="K2365" s="125"/>
      <c r="L2365" s="125"/>
      <c r="M2365" s="125"/>
      <c r="N2365" s="125"/>
      <c r="O2365" s="125"/>
      <c r="P2365" s="125"/>
      <c r="Q2365" s="125"/>
      <c r="R2365" s="125"/>
      <c r="U2365" s="2"/>
      <c r="V2365" s="229"/>
    </row>
    <row r="2366" spans="1:22">
      <c r="A2366" s="125"/>
      <c r="B2366" s="125"/>
      <c r="C2366" s="125"/>
      <c r="D2366" s="125"/>
      <c r="E2366" s="125"/>
      <c r="F2366" s="125"/>
      <c r="G2366" s="211"/>
      <c r="H2366" s="126"/>
      <c r="I2366" s="126"/>
      <c r="J2366" s="126"/>
      <c r="K2366" s="125"/>
      <c r="L2366" s="125"/>
      <c r="M2366" s="125"/>
      <c r="N2366" s="125"/>
      <c r="O2366" s="125"/>
      <c r="P2366" s="125"/>
      <c r="Q2366" s="125"/>
      <c r="R2366" s="125"/>
      <c r="U2366" s="2"/>
      <c r="V2366" s="229"/>
    </row>
    <row r="2367" spans="1:22">
      <c r="A2367" s="125"/>
      <c r="B2367" s="125"/>
      <c r="C2367" s="125"/>
      <c r="D2367" s="125"/>
      <c r="E2367" s="125"/>
      <c r="F2367" s="125"/>
      <c r="G2367" s="211"/>
      <c r="H2367" s="126"/>
      <c r="I2367" s="126"/>
      <c r="J2367" s="126"/>
      <c r="K2367" s="125"/>
      <c r="L2367" s="125"/>
      <c r="M2367" s="125"/>
      <c r="N2367" s="125"/>
      <c r="O2367" s="125"/>
      <c r="P2367" s="125"/>
      <c r="Q2367" s="125"/>
      <c r="R2367" s="125"/>
      <c r="U2367" s="2"/>
      <c r="V2367" s="229"/>
    </row>
    <row r="2368" spans="1:22">
      <c r="A2368" s="125"/>
      <c r="B2368" s="125"/>
      <c r="C2368" s="125"/>
      <c r="D2368" s="125"/>
      <c r="E2368" s="125"/>
      <c r="F2368" s="125"/>
      <c r="G2368" s="211"/>
      <c r="H2368" s="126"/>
      <c r="I2368" s="126"/>
      <c r="J2368" s="126"/>
      <c r="K2368" s="125"/>
      <c r="L2368" s="125"/>
      <c r="M2368" s="125"/>
      <c r="N2368" s="125"/>
      <c r="O2368" s="125"/>
      <c r="P2368" s="125"/>
      <c r="Q2368" s="125"/>
      <c r="R2368" s="125"/>
      <c r="U2368" s="2"/>
      <c r="V2368" s="229"/>
    </row>
    <row r="2369" spans="1:22">
      <c r="A2369" s="125"/>
      <c r="B2369" s="125"/>
      <c r="C2369" s="125"/>
      <c r="D2369" s="125"/>
      <c r="E2369" s="125"/>
      <c r="F2369" s="125"/>
      <c r="G2369" s="211"/>
      <c r="H2369" s="126"/>
      <c r="I2369" s="126"/>
      <c r="J2369" s="126"/>
      <c r="K2369" s="125"/>
      <c r="L2369" s="125"/>
      <c r="M2369" s="125"/>
      <c r="N2369" s="125"/>
      <c r="O2369" s="125"/>
      <c r="P2369" s="125"/>
      <c r="Q2369" s="125"/>
      <c r="R2369" s="125"/>
      <c r="U2369" s="2"/>
      <c r="V2369" s="229"/>
    </row>
    <row r="2370" spans="1:22">
      <c r="A2370" s="125"/>
      <c r="B2370" s="125"/>
      <c r="C2370" s="125"/>
      <c r="D2370" s="125"/>
      <c r="E2370" s="125"/>
      <c r="F2370" s="125"/>
      <c r="G2370" s="211"/>
      <c r="H2370" s="126"/>
      <c r="I2370" s="126"/>
      <c r="J2370" s="126"/>
      <c r="K2370" s="125"/>
      <c r="L2370" s="125"/>
      <c r="M2370" s="125"/>
      <c r="N2370" s="125"/>
      <c r="O2370" s="125"/>
      <c r="P2370" s="125"/>
      <c r="Q2370" s="125"/>
      <c r="R2370" s="125"/>
      <c r="U2370" s="2"/>
      <c r="V2370" s="229"/>
    </row>
    <row r="2371" spans="1:22">
      <c r="A2371" s="125"/>
      <c r="B2371" s="125"/>
      <c r="C2371" s="125"/>
      <c r="D2371" s="125"/>
      <c r="E2371" s="125"/>
      <c r="F2371" s="125"/>
      <c r="G2371" s="211"/>
      <c r="H2371" s="126"/>
      <c r="I2371" s="126"/>
      <c r="J2371" s="126"/>
      <c r="K2371" s="125"/>
      <c r="L2371" s="125"/>
      <c r="M2371" s="125"/>
      <c r="N2371" s="125"/>
      <c r="O2371" s="125"/>
      <c r="P2371" s="125"/>
      <c r="Q2371" s="125"/>
      <c r="R2371" s="125"/>
      <c r="U2371" s="2"/>
      <c r="V2371" s="229"/>
    </row>
    <row r="2372" spans="1:22">
      <c r="A2372" s="125"/>
      <c r="B2372" s="125"/>
      <c r="C2372" s="125"/>
      <c r="D2372" s="125"/>
      <c r="E2372" s="125"/>
      <c r="F2372" s="125"/>
      <c r="G2372" s="211"/>
      <c r="H2372" s="126"/>
      <c r="I2372" s="126"/>
      <c r="J2372" s="126"/>
      <c r="K2372" s="125"/>
      <c r="L2372" s="125"/>
      <c r="M2372" s="125"/>
      <c r="N2372" s="125"/>
      <c r="O2372" s="125"/>
      <c r="P2372" s="125"/>
      <c r="Q2372" s="125"/>
      <c r="R2372" s="125"/>
      <c r="U2372" s="2"/>
      <c r="V2372" s="229"/>
    </row>
    <row r="2373" spans="1:22">
      <c r="A2373" s="125"/>
      <c r="B2373" s="125"/>
      <c r="C2373" s="125"/>
      <c r="D2373" s="125"/>
      <c r="E2373" s="125"/>
      <c r="F2373" s="125"/>
      <c r="G2373" s="211"/>
      <c r="H2373" s="126"/>
      <c r="I2373" s="126"/>
      <c r="J2373" s="126"/>
      <c r="K2373" s="125"/>
      <c r="L2373" s="125"/>
      <c r="M2373" s="125"/>
      <c r="N2373" s="125"/>
      <c r="O2373" s="125"/>
      <c r="P2373" s="125"/>
      <c r="Q2373" s="125"/>
      <c r="R2373" s="125"/>
      <c r="U2373" s="2"/>
      <c r="V2373" s="229"/>
    </row>
    <row r="2374" spans="1:22">
      <c r="A2374" s="125"/>
      <c r="B2374" s="125"/>
      <c r="C2374" s="125"/>
      <c r="D2374" s="125"/>
      <c r="E2374" s="125"/>
      <c r="F2374" s="125"/>
      <c r="G2374" s="211"/>
      <c r="H2374" s="126"/>
      <c r="I2374" s="126"/>
      <c r="J2374" s="126"/>
      <c r="K2374" s="125"/>
      <c r="L2374" s="125"/>
      <c r="M2374" s="125"/>
      <c r="N2374" s="125"/>
      <c r="O2374" s="125"/>
      <c r="P2374" s="125"/>
      <c r="Q2374" s="125"/>
      <c r="R2374" s="125"/>
      <c r="U2374" s="2"/>
      <c r="V2374" s="229"/>
    </row>
    <row r="2375" spans="1:22">
      <c r="A2375" s="125"/>
      <c r="B2375" s="125"/>
      <c r="C2375" s="125"/>
      <c r="D2375" s="125"/>
      <c r="E2375" s="125"/>
      <c r="F2375" s="125"/>
      <c r="G2375" s="211"/>
      <c r="H2375" s="126"/>
      <c r="I2375" s="126"/>
      <c r="J2375" s="126"/>
      <c r="K2375" s="125"/>
      <c r="L2375" s="125"/>
      <c r="M2375" s="125"/>
      <c r="N2375" s="125"/>
      <c r="O2375" s="125"/>
      <c r="P2375" s="125"/>
      <c r="Q2375" s="125"/>
      <c r="R2375" s="125"/>
      <c r="U2375" s="2"/>
      <c r="V2375" s="229"/>
    </row>
    <row r="2376" spans="1:22">
      <c r="A2376" s="125"/>
      <c r="B2376" s="125"/>
      <c r="C2376" s="125"/>
      <c r="D2376" s="125"/>
      <c r="E2376" s="125"/>
      <c r="F2376" s="125"/>
      <c r="G2376" s="211"/>
      <c r="H2376" s="126"/>
      <c r="I2376" s="126"/>
      <c r="J2376" s="126"/>
      <c r="K2376" s="125"/>
      <c r="L2376" s="125"/>
      <c r="M2376" s="125"/>
      <c r="N2376" s="125"/>
      <c r="O2376" s="125"/>
      <c r="P2376" s="125"/>
      <c r="Q2376" s="125"/>
      <c r="R2376" s="125"/>
      <c r="U2376" s="2"/>
      <c r="V2376" s="229"/>
    </row>
    <row r="2377" spans="1:22">
      <c r="A2377" s="125"/>
      <c r="B2377" s="125"/>
      <c r="C2377" s="125"/>
      <c r="D2377" s="125"/>
      <c r="E2377" s="125"/>
      <c r="F2377" s="125"/>
      <c r="G2377" s="211"/>
      <c r="H2377" s="126"/>
      <c r="I2377" s="126"/>
      <c r="J2377" s="126"/>
      <c r="K2377" s="125"/>
      <c r="L2377" s="125"/>
      <c r="M2377" s="125"/>
      <c r="N2377" s="125"/>
      <c r="O2377" s="125"/>
      <c r="P2377" s="125"/>
      <c r="Q2377" s="125"/>
      <c r="R2377" s="125"/>
      <c r="U2377" s="2"/>
      <c r="V2377" s="229"/>
    </row>
    <row r="2378" spans="1:22">
      <c r="A2378" s="125"/>
      <c r="B2378" s="125"/>
      <c r="C2378" s="125"/>
      <c r="D2378" s="125"/>
      <c r="E2378" s="125"/>
      <c r="F2378" s="125"/>
      <c r="G2378" s="211"/>
      <c r="H2378" s="126"/>
      <c r="I2378" s="126"/>
      <c r="J2378" s="126"/>
      <c r="K2378" s="125"/>
      <c r="L2378" s="125"/>
      <c r="M2378" s="125"/>
      <c r="N2378" s="125"/>
      <c r="O2378" s="125"/>
      <c r="P2378" s="125"/>
      <c r="Q2378" s="125"/>
      <c r="R2378" s="125"/>
      <c r="U2378" s="2"/>
      <c r="V2378" s="229"/>
    </row>
    <row r="2379" spans="1:22">
      <c r="A2379" s="125"/>
      <c r="B2379" s="125"/>
      <c r="C2379" s="125"/>
      <c r="D2379" s="125"/>
      <c r="E2379" s="125"/>
      <c r="F2379" s="125"/>
      <c r="G2379" s="211"/>
      <c r="H2379" s="126"/>
      <c r="I2379" s="126"/>
      <c r="J2379" s="126"/>
      <c r="K2379" s="125"/>
      <c r="L2379" s="125"/>
      <c r="M2379" s="125"/>
      <c r="N2379" s="125"/>
      <c r="O2379" s="125"/>
      <c r="P2379" s="125"/>
      <c r="Q2379" s="125"/>
      <c r="R2379" s="125"/>
      <c r="U2379" s="2"/>
      <c r="V2379" s="229"/>
    </row>
    <row r="2380" spans="1:22">
      <c r="A2380" s="125"/>
      <c r="B2380" s="125"/>
      <c r="C2380" s="125"/>
      <c r="D2380" s="125"/>
      <c r="E2380" s="125"/>
      <c r="F2380" s="125"/>
      <c r="G2380" s="211"/>
      <c r="H2380" s="126"/>
      <c r="I2380" s="126"/>
      <c r="J2380" s="126"/>
      <c r="K2380" s="125"/>
      <c r="L2380" s="125"/>
      <c r="M2380" s="125"/>
      <c r="N2380" s="125"/>
      <c r="O2380" s="125"/>
      <c r="P2380" s="125"/>
      <c r="Q2380" s="125"/>
      <c r="R2380" s="125"/>
      <c r="U2380" s="2"/>
      <c r="V2380" s="229"/>
    </row>
    <row r="2381" spans="1:22">
      <c r="A2381" s="125"/>
      <c r="B2381" s="125"/>
      <c r="C2381" s="125"/>
      <c r="D2381" s="125"/>
      <c r="E2381" s="125"/>
      <c r="F2381" s="125"/>
      <c r="G2381" s="211"/>
      <c r="H2381" s="126"/>
      <c r="I2381" s="126"/>
      <c r="J2381" s="126"/>
      <c r="K2381" s="125"/>
      <c r="L2381" s="125"/>
      <c r="M2381" s="125"/>
      <c r="N2381" s="125"/>
      <c r="O2381" s="125"/>
      <c r="P2381" s="125"/>
      <c r="Q2381" s="125"/>
      <c r="R2381" s="125"/>
      <c r="U2381" s="2"/>
      <c r="V2381" s="229"/>
    </row>
    <row r="2382" spans="1:22">
      <c r="A2382" s="125"/>
      <c r="B2382" s="125"/>
      <c r="C2382" s="125"/>
      <c r="D2382" s="125"/>
      <c r="E2382" s="125"/>
      <c r="F2382" s="125"/>
      <c r="G2382" s="211"/>
      <c r="H2382" s="126"/>
      <c r="I2382" s="126"/>
      <c r="J2382" s="126"/>
      <c r="K2382" s="125"/>
      <c r="L2382" s="125"/>
      <c r="M2382" s="125"/>
      <c r="N2382" s="125"/>
      <c r="O2382" s="125"/>
      <c r="P2382" s="125"/>
      <c r="Q2382" s="125"/>
      <c r="R2382" s="125"/>
      <c r="U2382" s="2"/>
      <c r="V2382" s="229"/>
    </row>
    <row r="2383" spans="1:22">
      <c r="A2383" s="125"/>
      <c r="B2383" s="125"/>
      <c r="C2383" s="125"/>
      <c r="D2383" s="125"/>
      <c r="E2383" s="125"/>
      <c r="F2383" s="125"/>
      <c r="G2383" s="211"/>
      <c r="H2383" s="126"/>
      <c r="I2383" s="126"/>
      <c r="J2383" s="126"/>
      <c r="K2383" s="125"/>
      <c r="L2383" s="125"/>
      <c r="M2383" s="125"/>
      <c r="N2383" s="125"/>
      <c r="O2383" s="125"/>
      <c r="P2383" s="125"/>
      <c r="Q2383" s="125"/>
      <c r="R2383" s="125"/>
      <c r="U2383" s="2"/>
      <c r="V2383" s="229"/>
    </row>
    <row r="2384" spans="1:22">
      <c r="A2384" s="125"/>
      <c r="B2384" s="125"/>
      <c r="C2384" s="125"/>
      <c r="D2384" s="125"/>
      <c r="E2384" s="125"/>
      <c r="F2384" s="125"/>
      <c r="G2384" s="211"/>
      <c r="H2384" s="126"/>
      <c r="I2384" s="126"/>
      <c r="J2384" s="126"/>
      <c r="K2384" s="125"/>
      <c r="L2384" s="125"/>
      <c r="M2384" s="125"/>
      <c r="N2384" s="125"/>
      <c r="O2384" s="125"/>
      <c r="P2384" s="125"/>
      <c r="Q2384" s="125"/>
      <c r="R2384" s="125"/>
      <c r="U2384" s="2"/>
      <c r="V2384" s="229"/>
    </row>
    <row r="2385" spans="1:22">
      <c r="A2385" s="125"/>
      <c r="B2385" s="125"/>
      <c r="C2385" s="125"/>
      <c r="D2385" s="125"/>
      <c r="E2385" s="125"/>
      <c r="F2385" s="125"/>
      <c r="G2385" s="211"/>
      <c r="H2385" s="126"/>
      <c r="I2385" s="126"/>
      <c r="J2385" s="126"/>
      <c r="K2385" s="125"/>
      <c r="L2385" s="125"/>
      <c r="M2385" s="125"/>
      <c r="N2385" s="125"/>
      <c r="O2385" s="125"/>
      <c r="P2385" s="125"/>
      <c r="Q2385" s="125"/>
      <c r="R2385" s="125"/>
      <c r="U2385" s="2"/>
      <c r="V2385" s="229"/>
    </row>
    <row r="2386" spans="1:22">
      <c r="A2386" s="125"/>
      <c r="B2386" s="125"/>
      <c r="C2386" s="125"/>
      <c r="D2386" s="125"/>
      <c r="E2386" s="125"/>
      <c r="F2386" s="125"/>
      <c r="G2386" s="211"/>
      <c r="H2386" s="126"/>
      <c r="I2386" s="126"/>
      <c r="J2386" s="126"/>
      <c r="K2386" s="125"/>
      <c r="L2386" s="125"/>
      <c r="M2386" s="125"/>
      <c r="N2386" s="125"/>
      <c r="O2386" s="125"/>
      <c r="P2386" s="125"/>
      <c r="Q2386" s="125"/>
      <c r="R2386" s="125"/>
      <c r="U2386" s="2"/>
      <c r="V2386" s="229"/>
    </row>
    <row r="2387" spans="1:22">
      <c r="A2387" s="125"/>
      <c r="B2387" s="125"/>
      <c r="C2387" s="125"/>
      <c r="D2387" s="125"/>
      <c r="E2387" s="125"/>
      <c r="F2387" s="125"/>
      <c r="G2387" s="211"/>
      <c r="H2387" s="126"/>
      <c r="I2387" s="126"/>
      <c r="J2387" s="126"/>
      <c r="K2387" s="125"/>
      <c r="L2387" s="125"/>
      <c r="M2387" s="125"/>
      <c r="N2387" s="125"/>
      <c r="O2387" s="125"/>
      <c r="P2387" s="125"/>
      <c r="Q2387" s="125"/>
      <c r="R2387" s="125"/>
      <c r="U2387" s="2"/>
      <c r="V2387" s="229"/>
    </row>
    <row r="2388" spans="1:22">
      <c r="A2388" s="125"/>
      <c r="B2388" s="125"/>
      <c r="C2388" s="125"/>
      <c r="D2388" s="125"/>
      <c r="E2388" s="125"/>
      <c r="F2388" s="125"/>
      <c r="G2388" s="211"/>
      <c r="H2388" s="126"/>
      <c r="I2388" s="126"/>
      <c r="J2388" s="126"/>
      <c r="K2388" s="125"/>
      <c r="L2388" s="125"/>
      <c r="M2388" s="125"/>
      <c r="N2388" s="125"/>
      <c r="O2388" s="125"/>
      <c r="P2388" s="125"/>
      <c r="Q2388" s="125"/>
      <c r="R2388" s="125"/>
      <c r="U2388" s="2"/>
      <c r="V2388" s="229"/>
    </row>
    <row r="2389" spans="1:22">
      <c r="A2389" s="125"/>
      <c r="B2389" s="125"/>
      <c r="C2389" s="125"/>
      <c r="D2389" s="125"/>
      <c r="E2389" s="125"/>
      <c r="F2389" s="125"/>
      <c r="G2389" s="211"/>
      <c r="H2389" s="126"/>
      <c r="I2389" s="126"/>
      <c r="J2389" s="126"/>
      <c r="K2389" s="125"/>
      <c r="L2389" s="125"/>
      <c r="M2389" s="125"/>
      <c r="N2389" s="125"/>
      <c r="O2389" s="125"/>
      <c r="P2389" s="125"/>
      <c r="Q2389" s="125"/>
      <c r="R2389" s="125"/>
      <c r="U2389" s="2"/>
      <c r="V2389" s="229"/>
    </row>
    <row r="2390" spans="1:22">
      <c r="A2390" s="125"/>
      <c r="B2390" s="125"/>
      <c r="C2390" s="125"/>
      <c r="D2390" s="125"/>
      <c r="E2390" s="125"/>
      <c r="F2390" s="125"/>
      <c r="G2390" s="211"/>
      <c r="H2390" s="126"/>
      <c r="I2390" s="126"/>
      <c r="J2390" s="126"/>
      <c r="K2390" s="125"/>
      <c r="L2390" s="125"/>
      <c r="M2390" s="125"/>
      <c r="N2390" s="125"/>
      <c r="O2390" s="125"/>
      <c r="P2390" s="125"/>
      <c r="Q2390" s="125"/>
      <c r="R2390" s="125"/>
      <c r="U2390" s="2"/>
      <c r="V2390" s="229"/>
    </row>
    <row r="2391" spans="1:22">
      <c r="A2391" s="125"/>
      <c r="B2391" s="125"/>
      <c r="C2391" s="125"/>
      <c r="D2391" s="125"/>
      <c r="E2391" s="125"/>
      <c r="F2391" s="125"/>
      <c r="G2391" s="211"/>
      <c r="H2391" s="126"/>
      <c r="I2391" s="126"/>
      <c r="J2391" s="126"/>
      <c r="K2391" s="125"/>
      <c r="L2391" s="125"/>
      <c r="M2391" s="125"/>
      <c r="N2391" s="125"/>
      <c r="O2391" s="125"/>
      <c r="P2391" s="125"/>
      <c r="Q2391" s="125"/>
      <c r="R2391" s="125"/>
      <c r="U2391" s="2"/>
      <c r="V2391" s="229"/>
    </row>
    <row r="2392" spans="1:22">
      <c r="A2392" s="125"/>
      <c r="B2392" s="125"/>
      <c r="C2392" s="125"/>
      <c r="D2392" s="125"/>
      <c r="E2392" s="125"/>
      <c r="F2392" s="125"/>
      <c r="G2392" s="211"/>
      <c r="H2392" s="126"/>
      <c r="I2392" s="126"/>
      <c r="J2392" s="126"/>
      <c r="K2392" s="125"/>
      <c r="L2392" s="125"/>
      <c r="M2392" s="125"/>
      <c r="N2392" s="125"/>
      <c r="O2392" s="125"/>
      <c r="P2392" s="125"/>
      <c r="Q2392" s="125"/>
      <c r="R2392" s="125"/>
      <c r="U2392" s="2"/>
      <c r="V2392" s="229"/>
    </row>
    <row r="2393" spans="1:22">
      <c r="A2393" s="125"/>
      <c r="B2393" s="125"/>
      <c r="C2393" s="125"/>
      <c r="D2393" s="125"/>
      <c r="E2393" s="125"/>
      <c r="F2393" s="125"/>
      <c r="G2393" s="211"/>
      <c r="H2393" s="126"/>
      <c r="I2393" s="126"/>
      <c r="J2393" s="126"/>
      <c r="K2393" s="125"/>
      <c r="L2393" s="125"/>
      <c r="M2393" s="125"/>
      <c r="N2393" s="125"/>
      <c r="O2393" s="125"/>
      <c r="P2393" s="125"/>
      <c r="Q2393" s="125"/>
      <c r="R2393" s="125"/>
      <c r="U2393" s="2"/>
      <c r="V2393" s="229"/>
    </row>
    <row r="2394" spans="1:22">
      <c r="A2394" s="125"/>
      <c r="B2394" s="125"/>
      <c r="C2394" s="125"/>
      <c r="D2394" s="125"/>
      <c r="E2394" s="125"/>
      <c r="F2394" s="125"/>
      <c r="G2394" s="211"/>
      <c r="H2394" s="126"/>
      <c r="I2394" s="126"/>
      <c r="J2394" s="126"/>
      <c r="K2394" s="125"/>
      <c r="L2394" s="125"/>
      <c r="M2394" s="125"/>
      <c r="N2394" s="125"/>
      <c r="O2394" s="125"/>
      <c r="P2394" s="125"/>
      <c r="Q2394" s="125"/>
      <c r="R2394" s="125"/>
      <c r="U2394" s="2"/>
      <c r="V2394" s="229"/>
    </row>
    <row r="2395" spans="1:22">
      <c r="A2395" s="125"/>
      <c r="B2395" s="125"/>
      <c r="C2395" s="125"/>
      <c r="D2395" s="125"/>
      <c r="E2395" s="125"/>
      <c r="F2395" s="125"/>
      <c r="G2395" s="211"/>
      <c r="H2395" s="126"/>
      <c r="I2395" s="126"/>
      <c r="J2395" s="126"/>
      <c r="K2395" s="125"/>
      <c r="L2395" s="125"/>
      <c r="M2395" s="125"/>
      <c r="N2395" s="125"/>
      <c r="O2395" s="125"/>
      <c r="P2395" s="125"/>
      <c r="Q2395" s="125"/>
      <c r="R2395" s="125"/>
      <c r="U2395" s="2"/>
      <c r="V2395" s="229"/>
    </row>
    <row r="2396" spans="1:22">
      <c r="A2396" s="125"/>
      <c r="B2396" s="125"/>
      <c r="C2396" s="125"/>
      <c r="D2396" s="125"/>
      <c r="E2396" s="125"/>
      <c r="F2396" s="125"/>
      <c r="G2396" s="211"/>
      <c r="H2396" s="126"/>
      <c r="I2396" s="126"/>
      <c r="J2396" s="126"/>
      <c r="K2396" s="125"/>
      <c r="L2396" s="125"/>
      <c r="M2396" s="125"/>
      <c r="N2396" s="125"/>
      <c r="O2396" s="125"/>
      <c r="P2396" s="125"/>
      <c r="Q2396" s="125"/>
      <c r="R2396" s="125"/>
      <c r="U2396" s="2"/>
      <c r="V2396" s="229"/>
    </row>
    <row r="2397" spans="1:22">
      <c r="A2397" s="125"/>
      <c r="B2397" s="125"/>
      <c r="C2397" s="125"/>
      <c r="D2397" s="125"/>
      <c r="E2397" s="125"/>
      <c r="F2397" s="125"/>
      <c r="G2397" s="211"/>
      <c r="H2397" s="126"/>
      <c r="I2397" s="126"/>
      <c r="J2397" s="126"/>
      <c r="K2397" s="125"/>
      <c r="L2397" s="125"/>
      <c r="M2397" s="125"/>
      <c r="N2397" s="125"/>
      <c r="O2397" s="125"/>
      <c r="P2397" s="125"/>
      <c r="Q2397" s="125"/>
      <c r="R2397" s="125"/>
      <c r="U2397" s="2"/>
      <c r="V2397" s="229"/>
    </row>
    <row r="2398" spans="1:22">
      <c r="A2398" s="125"/>
      <c r="B2398" s="125"/>
      <c r="C2398" s="125"/>
      <c r="D2398" s="125"/>
      <c r="E2398" s="125"/>
      <c r="F2398" s="125"/>
      <c r="G2398" s="211"/>
      <c r="H2398" s="126"/>
      <c r="I2398" s="126"/>
      <c r="J2398" s="126"/>
      <c r="K2398" s="125"/>
      <c r="L2398" s="125"/>
      <c r="M2398" s="125"/>
      <c r="N2398" s="125"/>
      <c r="O2398" s="125"/>
      <c r="P2398" s="125"/>
      <c r="Q2398" s="125"/>
      <c r="R2398" s="125"/>
      <c r="U2398" s="2"/>
      <c r="V2398" s="229"/>
    </row>
    <row r="2399" spans="1:22">
      <c r="A2399" s="125"/>
      <c r="B2399" s="125"/>
      <c r="C2399" s="125"/>
      <c r="D2399" s="125"/>
      <c r="E2399" s="125"/>
      <c r="F2399" s="125"/>
      <c r="G2399" s="211"/>
      <c r="H2399" s="126"/>
      <c r="I2399" s="126"/>
      <c r="J2399" s="126"/>
      <c r="K2399" s="125"/>
      <c r="L2399" s="125"/>
      <c r="M2399" s="125"/>
      <c r="N2399" s="125"/>
      <c r="O2399" s="125"/>
      <c r="P2399" s="125"/>
      <c r="Q2399" s="125"/>
      <c r="R2399" s="125"/>
      <c r="U2399" s="2"/>
      <c r="V2399" s="229"/>
    </row>
    <row r="2400" spans="1:22">
      <c r="A2400" s="125"/>
      <c r="B2400" s="125"/>
      <c r="C2400" s="125"/>
      <c r="D2400" s="125"/>
      <c r="E2400" s="125"/>
      <c r="F2400" s="125"/>
      <c r="G2400" s="211"/>
      <c r="H2400" s="126"/>
      <c r="I2400" s="126"/>
      <c r="J2400" s="126"/>
      <c r="K2400" s="125"/>
      <c r="L2400" s="125"/>
      <c r="M2400" s="125"/>
      <c r="N2400" s="125"/>
      <c r="O2400" s="125"/>
      <c r="P2400" s="125"/>
      <c r="Q2400" s="125"/>
      <c r="R2400" s="125"/>
      <c r="U2400" s="2"/>
      <c r="V2400" s="229"/>
    </row>
    <row r="2401" spans="1:22">
      <c r="A2401" s="125"/>
      <c r="B2401" s="125"/>
      <c r="C2401" s="125"/>
      <c r="D2401" s="125"/>
      <c r="E2401" s="125"/>
      <c r="F2401" s="125"/>
      <c r="G2401" s="211"/>
      <c r="H2401" s="126"/>
      <c r="I2401" s="126"/>
      <c r="J2401" s="126"/>
      <c r="K2401" s="125"/>
      <c r="L2401" s="125"/>
      <c r="M2401" s="125"/>
      <c r="N2401" s="125"/>
      <c r="O2401" s="125"/>
      <c r="P2401" s="125"/>
      <c r="Q2401" s="125"/>
      <c r="R2401" s="125"/>
      <c r="U2401" s="2"/>
      <c r="V2401" s="229"/>
    </row>
    <row r="2402" spans="1:22">
      <c r="A2402" s="125"/>
      <c r="B2402" s="125"/>
      <c r="C2402" s="125"/>
      <c r="D2402" s="125"/>
      <c r="E2402" s="125"/>
      <c r="F2402" s="125"/>
      <c r="G2402" s="211"/>
      <c r="H2402" s="126"/>
      <c r="I2402" s="126"/>
      <c r="J2402" s="126"/>
      <c r="K2402" s="125"/>
      <c r="L2402" s="125"/>
      <c r="M2402" s="125"/>
      <c r="N2402" s="125"/>
      <c r="O2402" s="125"/>
      <c r="P2402" s="125"/>
      <c r="Q2402" s="125"/>
      <c r="R2402" s="125"/>
      <c r="U2402" s="2"/>
      <c r="V2402" s="229"/>
    </row>
    <row r="2403" spans="1:22">
      <c r="A2403" s="125"/>
      <c r="B2403" s="125"/>
      <c r="C2403" s="125"/>
      <c r="D2403" s="125"/>
      <c r="E2403" s="125"/>
      <c r="F2403" s="125"/>
      <c r="G2403" s="211"/>
      <c r="H2403" s="126"/>
      <c r="I2403" s="126"/>
      <c r="J2403" s="126"/>
      <c r="K2403" s="125"/>
      <c r="L2403" s="125"/>
      <c r="M2403" s="125"/>
      <c r="N2403" s="125"/>
      <c r="O2403" s="125"/>
      <c r="P2403" s="125"/>
      <c r="Q2403" s="125"/>
      <c r="R2403" s="125"/>
      <c r="U2403" s="2"/>
      <c r="V2403" s="229"/>
    </row>
    <row r="2404" spans="1:22">
      <c r="A2404" s="125"/>
      <c r="B2404" s="125"/>
      <c r="C2404" s="125"/>
      <c r="D2404" s="125"/>
      <c r="E2404" s="125"/>
      <c r="F2404" s="125"/>
      <c r="G2404" s="211"/>
      <c r="H2404" s="126"/>
      <c r="I2404" s="126"/>
      <c r="J2404" s="126"/>
      <c r="K2404" s="125"/>
      <c r="L2404" s="125"/>
      <c r="M2404" s="125"/>
      <c r="N2404" s="125"/>
      <c r="O2404" s="125"/>
      <c r="P2404" s="125"/>
      <c r="Q2404" s="125"/>
      <c r="R2404" s="125"/>
      <c r="U2404" s="2"/>
      <c r="V2404" s="229"/>
    </row>
    <row r="2405" spans="1:22">
      <c r="A2405" s="125"/>
      <c r="B2405" s="125"/>
      <c r="C2405" s="125"/>
      <c r="D2405" s="125"/>
      <c r="E2405" s="125"/>
      <c r="F2405" s="125"/>
      <c r="G2405" s="211"/>
      <c r="H2405" s="126"/>
      <c r="I2405" s="126"/>
      <c r="J2405" s="126"/>
      <c r="K2405" s="125"/>
      <c r="L2405" s="125"/>
      <c r="M2405" s="125"/>
      <c r="N2405" s="125"/>
      <c r="O2405" s="125"/>
      <c r="P2405" s="125"/>
      <c r="Q2405" s="125"/>
      <c r="R2405" s="125"/>
      <c r="U2405" s="2"/>
      <c r="V2405" s="229"/>
    </row>
    <row r="2406" spans="1:22">
      <c r="A2406" s="125"/>
      <c r="B2406" s="125"/>
      <c r="C2406" s="125"/>
      <c r="D2406" s="125"/>
      <c r="E2406" s="125"/>
      <c r="F2406" s="125"/>
      <c r="G2406" s="211"/>
      <c r="H2406" s="126"/>
      <c r="I2406" s="126"/>
      <c r="J2406" s="126"/>
      <c r="K2406" s="125"/>
      <c r="L2406" s="125"/>
      <c r="M2406" s="125"/>
      <c r="N2406" s="125"/>
      <c r="O2406" s="125"/>
      <c r="P2406" s="125"/>
      <c r="Q2406" s="125"/>
      <c r="R2406" s="125"/>
      <c r="U2406" s="2"/>
      <c r="V2406" s="229"/>
    </row>
    <row r="2407" spans="1:22">
      <c r="A2407" s="125"/>
      <c r="B2407" s="125"/>
      <c r="C2407" s="125"/>
      <c r="D2407" s="125"/>
      <c r="E2407" s="125"/>
      <c r="F2407" s="125"/>
      <c r="G2407" s="211"/>
      <c r="H2407" s="126"/>
      <c r="I2407" s="126"/>
      <c r="J2407" s="126"/>
      <c r="K2407" s="125"/>
      <c r="L2407" s="125"/>
      <c r="M2407" s="125"/>
      <c r="N2407" s="125"/>
      <c r="O2407" s="125"/>
      <c r="P2407" s="125"/>
      <c r="Q2407" s="125"/>
      <c r="R2407" s="125"/>
      <c r="U2407" s="2"/>
      <c r="V2407" s="229"/>
    </row>
    <row r="2408" spans="1:22">
      <c r="A2408" s="125"/>
      <c r="B2408" s="125"/>
      <c r="C2408" s="125"/>
      <c r="D2408" s="125"/>
      <c r="E2408" s="125"/>
      <c r="F2408" s="125"/>
      <c r="G2408" s="211"/>
      <c r="H2408" s="126"/>
      <c r="I2408" s="126"/>
      <c r="J2408" s="126"/>
      <c r="K2408" s="125"/>
      <c r="L2408" s="125"/>
      <c r="M2408" s="125"/>
      <c r="N2408" s="125"/>
      <c r="O2408" s="125"/>
      <c r="P2408" s="125"/>
      <c r="Q2408" s="125"/>
      <c r="R2408" s="125"/>
      <c r="U2408" s="2"/>
      <c r="V2408" s="229"/>
    </row>
    <row r="2409" spans="1:22">
      <c r="A2409" s="125"/>
      <c r="B2409" s="125"/>
      <c r="C2409" s="125"/>
      <c r="D2409" s="125"/>
      <c r="E2409" s="125"/>
      <c r="F2409" s="125"/>
      <c r="G2409" s="211"/>
      <c r="H2409" s="126"/>
      <c r="I2409" s="126"/>
      <c r="J2409" s="126"/>
      <c r="K2409" s="125"/>
      <c r="L2409" s="125"/>
      <c r="M2409" s="125"/>
      <c r="N2409" s="125"/>
      <c r="O2409" s="125"/>
      <c r="P2409" s="125"/>
      <c r="Q2409" s="125"/>
      <c r="R2409" s="125"/>
      <c r="U2409" s="2"/>
      <c r="V2409" s="229"/>
    </row>
    <row r="2410" spans="1:22">
      <c r="A2410" s="125"/>
      <c r="B2410" s="125"/>
      <c r="C2410" s="125"/>
      <c r="D2410" s="125"/>
      <c r="E2410" s="125"/>
      <c r="F2410" s="125"/>
      <c r="G2410" s="211"/>
      <c r="H2410" s="126"/>
      <c r="I2410" s="126"/>
      <c r="J2410" s="126"/>
      <c r="K2410" s="125"/>
      <c r="L2410" s="125"/>
      <c r="M2410" s="125"/>
      <c r="N2410" s="125"/>
      <c r="O2410" s="125"/>
      <c r="P2410" s="125"/>
      <c r="Q2410" s="125"/>
      <c r="R2410" s="125"/>
      <c r="U2410" s="2"/>
      <c r="V2410" s="229"/>
    </row>
    <row r="2411" spans="1:22">
      <c r="A2411" s="125"/>
      <c r="B2411" s="125"/>
      <c r="C2411" s="125"/>
      <c r="D2411" s="125"/>
      <c r="E2411" s="125"/>
      <c r="F2411" s="125"/>
      <c r="G2411" s="211"/>
      <c r="H2411" s="126"/>
      <c r="I2411" s="126"/>
      <c r="J2411" s="126"/>
      <c r="K2411" s="125"/>
      <c r="L2411" s="125"/>
      <c r="M2411" s="125"/>
      <c r="N2411" s="125"/>
      <c r="O2411" s="125"/>
      <c r="P2411" s="125"/>
      <c r="Q2411" s="125"/>
      <c r="R2411" s="125"/>
      <c r="U2411" s="2"/>
      <c r="V2411" s="229"/>
    </row>
    <row r="2412" spans="1:22">
      <c r="A2412" s="125"/>
      <c r="B2412" s="125"/>
      <c r="C2412" s="125"/>
      <c r="D2412" s="125"/>
      <c r="E2412" s="125"/>
      <c r="F2412" s="125"/>
      <c r="G2412" s="211"/>
      <c r="H2412" s="126"/>
      <c r="I2412" s="126"/>
      <c r="J2412" s="126"/>
      <c r="K2412" s="125"/>
      <c r="L2412" s="125"/>
      <c r="M2412" s="125"/>
      <c r="N2412" s="125"/>
      <c r="O2412" s="125"/>
      <c r="P2412" s="125"/>
      <c r="Q2412" s="125"/>
      <c r="R2412" s="125"/>
      <c r="U2412" s="2"/>
      <c r="V2412" s="229"/>
    </row>
    <row r="2413" spans="1:22">
      <c r="A2413" s="125"/>
      <c r="B2413" s="125"/>
      <c r="C2413" s="125"/>
      <c r="D2413" s="125"/>
      <c r="E2413" s="125"/>
      <c r="F2413" s="125"/>
      <c r="G2413" s="211"/>
      <c r="H2413" s="126"/>
      <c r="I2413" s="126"/>
      <c r="J2413" s="126"/>
      <c r="K2413" s="125"/>
      <c r="L2413" s="125"/>
      <c r="M2413" s="125"/>
      <c r="N2413" s="125"/>
      <c r="O2413" s="125"/>
      <c r="P2413" s="125"/>
      <c r="Q2413" s="125"/>
      <c r="R2413" s="125"/>
      <c r="U2413" s="2"/>
      <c r="V2413" s="229"/>
    </row>
    <row r="2414" spans="1:22">
      <c r="A2414" s="125"/>
      <c r="B2414" s="125"/>
      <c r="C2414" s="125"/>
      <c r="D2414" s="125"/>
      <c r="E2414" s="125"/>
      <c r="F2414" s="125"/>
      <c r="G2414" s="211"/>
      <c r="H2414" s="126"/>
      <c r="I2414" s="126"/>
      <c r="J2414" s="126"/>
      <c r="K2414" s="125"/>
      <c r="L2414" s="125"/>
      <c r="M2414" s="125"/>
      <c r="N2414" s="125"/>
      <c r="O2414" s="125"/>
      <c r="P2414" s="125"/>
      <c r="Q2414" s="125"/>
      <c r="R2414" s="125"/>
      <c r="U2414" s="2"/>
      <c r="V2414" s="229"/>
    </row>
    <row r="2415" spans="1:22">
      <c r="A2415" s="125"/>
      <c r="B2415" s="125"/>
      <c r="C2415" s="125"/>
      <c r="D2415" s="125"/>
      <c r="E2415" s="125"/>
      <c r="F2415" s="125"/>
      <c r="G2415" s="211"/>
      <c r="H2415" s="126"/>
      <c r="I2415" s="126"/>
      <c r="J2415" s="126"/>
      <c r="K2415" s="125"/>
      <c r="L2415" s="125"/>
      <c r="M2415" s="125"/>
      <c r="N2415" s="125"/>
      <c r="O2415" s="125"/>
      <c r="P2415" s="125"/>
      <c r="Q2415" s="125"/>
      <c r="R2415" s="125"/>
      <c r="U2415" s="2"/>
      <c r="V2415" s="229"/>
    </row>
    <row r="2416" spans="1:22">
      <c r="A2416" s="125"/>
      <c r="B2416" s="125"/>
      <c r="C2416" s="125"/>
      <c r="D2416" s="125"/>
      <c r="E2416" s="125"/>
      <c r="F2416" s="125"/>
      <c r="G2416" s="211"/>
      <c r="H2416" s="126"/>
      <c r="I2416" s="126"/>
      <c r="J2416" s="126"/>
      <c r="K2416" s="125"/>
      <c r="L2416" s="125"/>
      <c r="M2416" s="125"/>
      <c r="N2416" s="125"/>
      <c r="O2416" s="125"/>
      <c r="P2416" s="125"/>
      <c r="Q2416" s="125"/>
      <c r="R2416" s="125"/>
      <c r="U2416" s="2"/>
      <c r="V2416" s="229"/>
    </row>
    <row r="2417" spans="1:22">
      <c r="A2417" s="125"/>
      <c r="B2417" s="125"/>
      <c r="C2417" s="125"/>
      <c r="D2417" s="125"/>
      <c r="E2417" s="125"/>
      <c r="F2417" s="125"/>
      <c r="G2417" s="211"/>
      <c r="H2417" s="126"/>
      <c r="I2417" s="126"/>
      <c r="J2417" s="126"/>
      <c r="K2417" s="125"/>
      <c r="L2417" s="125"/>
      <c r="M2417" s="125"/>
      <c r="N2417" s="125"/>
      <c r="O2417" s="125"/>
      <c r="P2417" s="125"/>
      <c r="Q2417" s="125"/>
      <c r="R2417" s="125"/>
      <c r="U2417" s="2"/>
      <c r="V2417" s="229"/>
    </row>
    <row r="2418" spans="1:22">
      <c r="A2418" s="125"/>
      <c r="B2418" s="125"/>
      <c r="C2418" s="125"/>
      <c r="D2418" s="125"/>
      <c r="E2418" s="125"/>
      <c r="F2418" s="125"/>
      <c r="G2418" s="211"/>
      <c r="H2418" s="126"/>
      <c r="I2418" s="126"/>
      <c r="J2418" s="126"/>
      <c r="K2418" s="125"/>
      <c r="L2418" s="125"/>
      <c r="M2418" s="125"/>
      <c r="N2418" s="125"/>
      <c r="O2418" s="125"/>
      <c r="P2418" s="125"/>
      <c r="Q2418" s="125"/>
      <c r="R2418" s="125"/>
      <c r="U2418" s="2"/>
      <c r="V2418" s="229"/>
    </row>
    <row r="2419" spans="1:22">
      <c r="A2419" s="125"/>
      <c r="B2419" s="125"/>
      <c r="C2419" s="125"/>
      <c r="D2419" s="125"/>
      <c r="E2419" s="125"/>
      <c r="F2419" s="125"/>
      <c r="G2419" s="211"/>
      <c r="H2419" s="126"/>
      <c r="I2419" s="126"/>
      <c r="J2419" s="126"/>
      <c r="K2419" s="125"/>
      <c r="L2419" s="125"/>
      <c r="M2419" s="125"/>
      <c r="N2419" s="125"/>
      <c r="O2419" s="125"/>
      <c r="P2419" s="125"/>
      <c r="Q2419" s="125"/>
      <c r="R2419" s="125"/>
      <c r="U2419" s="2"/>
      <c r="V2419" s="229"/>
    </row>
    <row r="2420" spans="1:22">
      <c r="A2420" s="125"/>
      <c r="B2420" s="125"/>
      <c r="C2420" s="125"/>
      <c r="D2420" s="125"/>
      <c r="E2420" s="125"/>
      <c r="F2420" s="125"/>
      <c r="G2420" s="211"/>
      <c r="H2420" s="126"/>
      <c r="I2420" s="126"/>
      <c r="J2420" s="126"/>
      <c r="K2420" s="125"/>
      <c r="L2420" s="125"/>
      <c r="M2420" s="125"/>
      <c r="N2420" s="125"/>
      <c r="O2420" s="125"/>
      <c r="P2420" s="125"/>
      <c r="Q2420" s="125"/>
      <c r="R2420" s="125"/>
      <c r="U2420" s="2"/>
      <c r="V2420" s="229"/>
    </row>
    <row r="2421" spans="1:22">
      <c r="A2421" s="125"/>
      <c r="B2421" s="125"/>
      <c r="C2421" s="125"/>
      <c r="D2421" s="125"/>
      <c r="E2421" s="125"/>
      <c r="F2421" s="125"/>
      <c r="G2421" s="211"/>
      <c r="H2421" s="126"/>
      <c r="I2421" s="126"/>
      <c r="J2421" s="126"/>
      <c r="K2421" s="125"/>
      <c r="L2421" s="125"/>
      <c r="M2421" s="125"/>
      <c r="N2421" s="125"/>
      <c r="O2421" s="125"/>
      <c r="P2421" s="125"/>
      <c r="Q2421" s="125"/>
      <c r="R2421" s="125"/>
      <c r="U2421" s="2"/>
      <c r="V2421" s="229"/>
    </row>
    <row r="2422" spans="1:22">
      <c r="A2422" s="125"/>
      <c r="B2422" s="125"/>
      <c r="C2422" s="125"/>
      <c r="D2422" s="125"/>
      <c r="E2422" s="125"/>
      <c r="F2422" s="125"/>
      <c r="G2422" s="211"/>
      <c r="H2422" s="126"/>
      <c r="I2422" s="126"/>
      <c r="J2422" s="126"/>
      <c r="K2422" s="125"/>
      <c r="L2422" s="125"/>
      <c r="M2422" s="125"/>
      <c r="N2422" s="125"/>
      <c r="O2422" s="125"/>
      <c r="P2422" s="125"/>
      <c r="Q2422" s="125"/>
      <c r="R2422" s="125"/>
      <c r="U2422" s="2"/>
      <c r="V2422" s="229"/>
    </row>
    <row r="2423" spans="1:22">
      <c r="A2423" s="125"/>
      <c r="B2423" s="125"/>
      <c r="C2423" s="125"/>
      <c r="D2423" s="125"/>
      <c r="E2423" s="125"/>
      <c r="F2423" s="125"/>
      <c r="G2423" s="211"/>
      <c r="H2423" s="126"/>
      <c r="I2423" s="126"/>
      <c r="J2423" s="126"/>
      <c r="K2423" s="125"/>
      <c r="L2423" s="125"/>
      <c r="M2423" s="125"/>
      <c r="N2423" s="125"/>
      <c r="O2423" s="125"/>
      <c r="P2423" s="125"/>
      <c r="Q2423" s="125"/>
      <c r="R2423" s="125"/>
      <c r="U2423" s="2"/>
      <c r="V2423" s="229"/>
    </row>
    <row r="2424" spans="1:22">
      <c r="A2424" s="125"/>
      <c r="B2424" s="125"/>
      <c r="C2424" s="125"/>
      <c r="D2424" s="125"/>
      <c r="E2424" s="125"/>
      <c r="F2424" s="125"/>
      <c r="G2424" s="211"/>
      <c r="H2424" s="126"/>
      <c r="I2424" s="126"/>
      <c r="J2424" s="126"/>
      <c r="K2424" s="125"/>
      <c r="L2424" s="125"/>
      <c r="M2424" s="125"/>
      <c r="N2424" s="125"/>
      <c r="O2424" s="125"/>
      <c r="P2424" s="125"/>
      <c r="Q2424" s="125"/>
      <c r="R2424" s="125"/>
      <c r="U2424" s="2"/>
      <c r="V2424" s="229"/>
    </row>
    <row r="2425" spans="1:22">
      <c r="A2425" s="125"/>
      <c r="B2425" s="125"/>
      <c r="C2425" s="125"/>
      <c r="D2425" s="125"/>
      <c r="E2425" s="125"/>
      <c r="F2425" s="125"/>
      <c r="G2425" s="211"/>
      <c r="H2425" s="126"/>
      <c r="I2425" s="126"/>
      <c r="J2425" s="126"/>
      <c r="K2425" s="125"/>
      <c r="L2425" s="125"/>
      <c r="M2425" s="125"/>
      <c r="N2425" s="125"/>
      <c r="O2425" s="125"/>
      <c r="P2425" s="125"/>
      <c r="Q2425" s="125"/>
      <c r="R2425" s="125"/>
      <c r="U2425" s="2"/>
      <c r="V2425" s="229"/>
    </row>
    <row r="2426" spans="1:22">
      <c r="A2426" s="125"/>
      <c r="B2426" s="125"/>
      <c r="C2426" s="125"/>
      <c r="D2426" s="125"/>
      <c r="E2426" s="125"/>
      <c r="F2426" s="125"/>
      <c r="G2426" s="211"/>
      <c r="H2426" s="126"/>
      <c r="I2426" s="126"/>
      <c r="J2426" s="126"/>
      <c r="K2426" s="125"/>
      <c r="L2426" s="125"/>
      <c r="M2426" s="125"/>
      <c r="N2426" s="125"/>
      <c r="O2426" s="125"/>
      <c r="P2426" s="125"/>
      <c r="Q2426" s="125"/>
      <c r="R2426" s="125"/>
      <c r="U2426" s="2"/>
      <c r="V2426" s="229"/>
    </row>
    <row r="2427" spans="1:22">
      <c r="A2427" s="125"/>
      <c r="B2427" s="125"/>
      <c r="C2427" s="125"/>
      <c r="D2427" s="125"/>
      <c r="E2427" s="125"/>
      <c r="F2427" s="125"/>
      <c r="G2427" s="211"/>
      <c r="H2427" s="126"/>
      <c r="I2427" s="126"/>
      <c r="J2427" s="126"/>
      <c r="K2427" s="125"/>
      <c r="L2427" s="125"/>
      <c r="M2427" s="125"/>
      <c r="N2427" s="125"/>
      <c r="O2427" s="125"/>
      <c r="P2427" s="125"/>
      <c r="Q2427" s="125"/>
      <c r="R2427" s="125"/>
      <c r="U2427" s="2"/>
      <c r="V2427" s="229"/>
    </row>
    <row r="2428" spans="1:22">
      <c r="A2428" s="125"/>
      <c r="B2428" s="125"/>
      <c r="C2428" s="125"/>
      <c r="D2428" s="125"/>
      <c r="E2428" s="125"/>
      <c r="F2428" s="125"/>
      <c r="G2428" s="211"/>
      <c r="H2428" s="126"/>
      <c r="I2428" s="126"/>
      <c r="J2428" s="126"/>
      <c r="K2428" s="125"/>
      <c r="L2428" s="125"/>
      <c r="M2428" s="125"/>
      <c r="N2428" s="125"/>
      <c r="O2428" s="125"/>
      <c r="P2428" s="125"/>
      <c r="Q2428" s="125"/>
      <c r="R2428" s="125"/>
      <c r="U2428" s="2"/>
      <c r="V2428" s="229"/>
    </row>
    <row r="2429" spans="1:22">
      <c r="A2429" s="125"/>
      <c r="B2429" s="125"/>
      <c r="C2429" s="125"/>
      <c r="D2429" s="125"/>
      <c r="E2429" s="125"/>
      <c r="F2429" s="125"/>
      <c r="G2429" s="211"/>
      <c r="H2429" s="126"/>
      <c r="I2429" s="126"/>
      <c r="J2429" s="126"/>
      <c r="K2429" s="125"/>
      <c r="L2429" s="125"/>
      <c r="M2429" s="125"/>
      <c r="N2429" s="125"/>
      <c r="O2429" s="125"/>
      <c r="P2429" s="125"/>
      <c r="Q2429" s="125"/>
      <c r="R2429" s="125"/>
      <c r="U2429" s="2"/>
      <c r="V2429" s="229"/>
    </row>
    <row r="2430" spans="1:22">
      <c r="A2430" s="125"/>
      <c r="B2430" s="125"/>
      <c r="C2430" s="125"/>
      <c r="D2430" s="125"/>
      <c r="E2430" s="125"/>
      <c r="F2430" s="125"/>
      <c r="G2430" s="211"/>
      <c r="H2430" s="126"/>
      <c r="I2430" s="126"/>
      <c r="J2430" s="126"/>
      <c r="K2430" s="125"/>
      <c r="L2430" s="125"/>
      <c r="M2430" s="125"/>
      <c r="N2430" s="125"/>
      <c r="O2430" s="125"/>
      <c r="P2430" s="125"/>
      <c r="Q2430" s="125"/>
      <c r="R2430" s="125"/>
      <c r="U2430" s="2"/>
      <c r="V2430" s="229"/>
    </row>
    <row r="2431" spans="1:22">
      <c r="A2431" s="125"/>
      <c r="B2431" s="125"/>
      <c r="C2431" s="125"/>
      <c r="D2431" s="125"/>
      <c r="E2431" s="125"/>
      <c r="F2431" s="125"/>
      <c r="G2431" s="211"/>
      <c r="H2431" s="126"/>
      <c r="I2431" s="126"/>
      <c r="J2431" s="126"/>
      <c r="K2431" s="125"/>
      <c r="L2431" s="125"/>
      <c r="M2431" s="125"/>
      <c r="N2431" s="125"/>
      <c r="O2431" s="125"/>
      <c r="P2431" s="125"/>
      <c r="Q2431" s="125"/>
      <c r="R2431" s="125"/>
      <c r="U2431" s="2"/>
      <c r="V2431" s="229"/>
    </row>
    <row r="2432" spans="1:22">
      <c r="A2432" s="125"/>
      <c r="B2432" s="125"/>
      <c r="C2432" s="125"/>
      <c r="D2432" s="125"/>
      <c r="E2432" s="125"/>
      <c r="F2432" s="125"/>
      <c r="G2432" s="211"/>
      <c r="H2432" s="126"/>
      <c r="I2432" s="126"/>
      <c r="J2432" s="126"/>
      <c r="K2432" s="125"/>
      <c r="L2432" s="125"/>
      <c r="M2432" s="125"/>
      <c r="N2432" s="125"/>
      <c r="O2432" s="125"/>
      <c r="P2432" s="125"/>
      <c r="Q2432" s="125"/>
      <c r="R2432" s="125"/>
      <c r="U2432" s="2"/>
      <c r="V2432" s="229"/>
    </row>
    <row r="2433" spans="1:22">
      <c r="A2433" s="125"/>
      <c r="B2433" s="125"/>
      <c r="C2433" s="125"/>
      <c r="D2433" s="125"/>
      <c r="E2433" s="125"/>
      <c r="F2433" s="125"/>
      <c r="G2433" s="211"/>
      <c r="H2433" s="126"/>
      <c r="I2433" s="126"/>
      <c r="J2433" s="126"/>
      <c r="K2433" s="125"/>
      <c r="L2433" s="125"/>
      <c r="M2433" s="125"/>
      <c r="N2433" s="125"/>
      <c r="O2433" s="125"/>
      <c r="P2433" s="125"/>
      <c r="Q2433" s="125"/>
      <c r="R2433" s="125"/>
      <c r="U2433" s="2"/>
      <c r="V2433" s="229"/>
    </row>
    <row r="2434" spans="1:22">
      <c r="A2434" s="125"/>
      <c r="B2434" s="125"/>
      <c r="C2434" s="125"/>
      <c r="D2434" s="125"/>
      <c r="E2434" s="125"/>
      <c r="F2434" s="125"/>
      <c r="G2434" s="211"/>
      <c r="H2434" s="126"/>
      <c r="I2434" s="126"/>
      <c r="J2434" s="126"/>
      <c r="K2434" s="125"/>
      <c r="L2434" s="125"/>
      <c r="M2434" s="125"/>
      <c r="N2434" s="125"/>
      <c r="O2434" s="125"/>
      <c r="P2434" s="125"/>
      <c r="Q2434" s="125"/>
      <c r="R2434" s="125"/>
      <c r="U2434" s="2"/>
      <c r="V2434" s="229"/>
    </row>
    <row r="2435" spans="1:22">
      <c r="A2435" s="125"/>
      <c r="B2435" s="125"/>
      <c r="C2435" s="125"/>
      <c r="D2435" s="125"/>
      <c r="E2435" s="125"/>
      <c r="F2435" s="125"/>
      <c r="G2435" s="211"/>
      <c r="H2435" s="126"/>
      <c r="I2435" s="126"/>
      <c r="J2435" s="126"/>
      <c r="K2435" s="125"/>
      <c r="L2435" s="125"/>
      <c r="M2435" s="125"/>
      <c r="N2435" s="125"/>
      <c r="O2435" s="125"/>
      <c r="P2435" s="125"/>
      <c r="Q2435" s="125"/>
      <c r="R2435" s="125"/>
      <c r="U2435" s="2"/>
      <c r="V2435" s="229"/>
    </row>
    <row r="2436" spans="1:22">
      <c r="A2436" s="125"/>
      <c r="B2436" s="125"/>
      <c r="C2436" s="125"/>
      <c r="D2436" s="125"/>
      <c r="E2436" s="125"/>
      <c r="F2436" s="125"/>
      <c r="G2436" s="211"/>
      <c r="H2436" s="126"/>
      <c r="I2436" s="126"/>
      <c r="J2436" s="126"/>
      <c r="K2436" s="125"/>
      <c r="L2436" s="125"/>
      <c r="M2436" s="125"/>
      <c r="N2436" s="125"/>
      <c r="O2436" s="125"/>
      <c r="P2436" s="125"/>
      <c r="Q2436" s="125"/>
      <c r="R2436" s="125"/>
      <c r="U2436" s="2"/>
      <c r="V2436" s="229"/>
    </row>
    <row r="2437" spans="1:22">
      <c r="A2437" s="125"/>
      <c r="B2437" s="125"/>
      <c r="C2437" s="125"/>
      <c r="D2437" s="125"/>
      <c r="E2437" s="125"/>
      <c r="F2437" s="125"/>
      <c r="G2437" s="211"/>
      <c r="H2437" s="126"/>
      <c r="I2437" s="126"/>
      <c r="J2437" s="126"/>
      <c r="K2437" s="125"/>
      <c r="L2437" s="125"/>
      <c r="M2437" s="125"/>
      <c r="N2437" s="125"/>
      <c r="O2437" s="125"/>
      <c r="P2437" s="125"/>
      <c r="Q2437" s="125"/>
      <c r="R2437" s="125"/>
      <c r="U2437" s="2"/>
      <c r="V2437" s="229"/>
    </row>
    <row r="2438" spans="1:22">
      <c r="A2438" s="125"/>
      <c r="B2438" s="125"/>
      <c r="C2438" s="125"/>
      <c r="D2438" s="125"/>
      <c r="E2438" s="125"/>
      <c r="F2438" s="125"/>
      <c r="G2438" s="211"/>
      <c r="H2438" s="126"/>
      <c r="I2438" s="126"/>
      <c r="J2438" s="126"/>
      <c r="K2438" s="125"/>
      <c r="L2438" s="125"/>
      <c r="M2438" s="125"/>
      <c r="N2438" s="125"/>
      <c r="O2438" s="125"/>
      <c r="P2438" s="125"/>
      <c r="Q2438" s="125"/>
      <c r="R2438" s="125"/>
      <c r="U2438" s="2"/>
      <c r="V2438" s="229"/>
    </row>
    <row r="2439" spans="1:22">
      <c r="A2439" s="125"/>
      <c r="B2439" s="125"/>
      <c r="C2439" s="125"/>
      <c r="D2439" s="125"/>
      <c r="E2439" s="125"/>
      <c r="F2439" s="125"/>
      <c r="G2439" s="211"/>
      <c r="H2439" s="126"/>
      <c r="I2439" s="126"/>
      <c r="J2439" s="126"/>
      <c r="K2439" s="125"/>
      <c r="L2439" s="125"/>
      <c r="M2439" s="125"/>
      <c r="N2439" s="125"/>
      <c r="O2439" s="125"/>
      <c r="P2439" s="125"/>
      <c r="Q2439" s="125"/>
      <c r="R2439" s="125"/>
      <c r="U2439" s="2"/>
      <c r="V2439" s="229"/>
    </row>
    <row r="2440" spans="1:22">
      <c r="A2440" s="125"/>
      <c r="B2440" s="125"/>
      <c r="C2440" s="125"/>
      <c r="D2440" s="125"/>
      <c r="E2440" s="125"/>
      <c r="F2440" s="125"/>
      <c r="G2440" s="211"/>
      <c r="H2440" s="126"/>
      <c r="I2440" s="126"/>
      <c r="J2440" s="126"/>
      <c r="K2440" s="125"/>
      <c r="L2440" s="125"/>
      <c r="M2440" s="125"/>
      <c r="N2440" s="125"/>
      <c r="O2440" s="125"/>
      <c r="P2440" s="125"/>
      <c r="Q2440" s="125"/>
      <c r="R2440" s="125"/>
      <c r="U2440" s="2"/>
      <c r="V2440" s="229"/>
    </row>
    <row r="2441" spans="1:22">
      <c r="A2441" s="125"/>
      <c r="B2441" s="125"/>
      <c r="C2441" s="125"/>
      <c r="D2441" s="125"/>
      <c r="E2441" s="125"/>
      <c r="F2441" s="125"/>
      <c r="G2441" s="211"/>
      <c r="H2441" s="126"/>
      <c r="I2441" s="126"/>
      <c r="J2441" s="126"/>
      <c r="K2441" s="125"/>
      <c r="L2441" s="125"/>
      <c r="M2441" s="125"/>
      <c r="N2441" s="125"/>
      <c r="O2441" s="125"/>
      <c r="P2441" s="125"/>
      <c r="Q2441" s="125"/>
      <c r="R2441" s="125"/>
      <c r="U2441" s="2"/>
      <c r="V2441" s="229"/>
    </row>
    <row r="2442" spans="1:22">
      <c r="A2442" s="125"/>
      <c r="B2442" s="125"/>
      <c r="C2442" s="125"/>
      <c r="D2442" s="125"/>
      <c r="E2442" s="125"/>
      <c r="F2442" s="125"/>
      <c r="G2442" s="211"/>
      <c r="H2442" s="126"/>
      <c r="I2442" s="126"/>
      <c r="J2442" s="126"/>
      <c r="K2442" s="125"/>
      <c r="L2442" s="125"/>
      <c r="M2442" s="125"/>
      <c r="N2442" s="125"/>
      <c r="O2442" s="125"/>
      <c r="P2442" s="125"/>
      <c r="Q2442" s="125"/>
      <c r="R2442" s="125"/>
      <c r="U2442" s="2"/>
      <c r="V2442" s="229"/>
    </row>
    <row r="2443" spans="1:22">
      <c r="A2443" s="125"/>
      <c r="B2443" s="125"/>
      <c r="C2443" s="125"/>
      <c r="D2443" s="125"/>
      <c r="E2443" s="125"/>
      <c r="F2443" s="125"/>
      <c r="G2443" s="211"/>
      <c r="H2443" s="126"/>
      <c r="I2443" s="126"/>
      <c r="J2443" s="126"/>
      <c r="K2443" s="125"/>
      <c r="L2443" s="125"/>
      <c r="M2443" s="125"/>
      <c r="N2443" s="125"/>
      <c r="O2443" s="125"/>
      <c r="P2443" s="125"/>
      <c r="Q2443" s="125"/>
      <c r="R2443" s="125"/>
      <c r="U2443" s="2"/>
      <c r="V2443" s="229"/>
    </row>
    <row r="2444" spans="1:22">
      <c r="A2444" s="125"/>
      <c r="B2444" s="125"/>
      <c r="C2444" s="125"/>
      <c r="D2444" s="125"/>
      <c r="E2444" s="125"/>
      <c r="F2444" s="125"/>
      <c r="G2444" s="211"/>
      <c r="H2444" s="126"/>
      <c r="I2444" s="126"/>
      <c r="J2444" s="126"/>
      <c r="K2444" s="125"/>
      <c r="L2444" s="125"/>
      <c r="M2444" s="125"/>
      <c r="N2444" s="125"/>
      <c r="O2444" s="125"/>
      <c r="P2444" s="125"/>
      <c r="Q2444" s="125"/>
      <c r="R2444" s="125"/>
      <c r="U2444" s="2"/>
      <c r="V2444" s="229"/>
    </row>
    <row r="2445" spans="1:22">
      <c r="A2445" s="125"/>
      <c r="B2445" s="125"/>
      <c r="C2445" s="125"/>
      <c r="D2445" s="125"/>
      <c r="E2445" s="125"/>
      <c r="F2445" s="125"/>
      <c r="G2445" s="211"/>
      <c r="H2445" s="126"/>
      <c r="I2445" s="126"/>
      <c r="J2445" s="126"/>
      <c r="K2445" s="125"/>
      <c r="L2445" s="125"/>
      <c r="M2445" s="125"/>
      <c r="N2445" s="125"/>
      <c r="O2445" s="125"/>
      <c r="P2445" s="125"/>
      <c r="Q2445" s="125"/>
      <c r="R2445" s="125"/>
      <c r="U2445" s="2"/>
      <c r="V2445" s="229"/>
    </row>
    <row r="2446" spans="1:22">
      <c r="A2446" s="125"/>
      <c r="B2446" s="125"/>
      <c r="C2446" s="125"/>
      <c r="D2446" s="125"/>
      <c r="E2446" s="125"/>
      <c r="F2446" s="125"/>
      <c r="G2446" s="211"/>
      <c r="H2446" s="126"/>
      <c r="I2446" s="126"/>
      <c r="J2446" s="126"/>
      <c r="K2446" s="125"/>
      <c r="L2446" s="125"/>
      <c r="M2446" s="125"/>
      <c r="N2446" s="125"/>
      <c r="O2446" s="125"/>
      <c r="P2446" s="125"/>
      <c r="Q2446" s="125"/>
      <c r="R2446" s="125"/>
      <c r="U2446" s="2"/>
      <c r="V2446" s="229"/>
    </row>
    <row r="2447" spans="1:22">
      <c r="A2447" s="125"/>
      <c r="B2447" s="125"/>
      <c r="C2447" s="125"/>
      <c r="D2447" s="125"/>
      <c r="E2447" s="125"/>
      <c r="F2447" s="125"/>
      <c r="G2447" s="211"/>
      <c r="H2447" s="126"/>
      <c r="I2447" s="126"/>
      <c r="J2447" s="126"/>
      <c r="K2447" s="125"/>
      <c r="L2447" s="125"/>
      <c r="M2447" s="125"/>
      <c r="N2447" s="125"/>
      <c r="O2447" s="125"/>
      <c r="P2447" s="125"/>
      <c r="Q2447" s="125"/>
      <c r="R2447" s="125"/>
      <c r="U2447" s="2"/>
      <c r="V2447" s="229"/>
    </row>
    <row r="2448" spans="1:22">
      <c r="A2448" s="125"/>
      <c r="B2448" s="125"/>
      <c r="C2448" s="125"/>
      <c r="D2448" s="125"/>
      <c r="E2448" s="125"/>
      <c r="F2448" s="125"/>
      <c r="G2448" s="211"/>
      <c r="H2448" s="126"/>
      <c r="I2448" s="126"/>
      <c r="J2448" s="126"/>
      <c r="K2448" s="125"/>
      <c r="L2448" s="125"/>
      <c r="M2448" s="125"/>
      <c r="N2448" s="125"/>
      <c r="O2448" s="125"/>
      <c r="P2448" s="125"/>
      <c r="Q2448" s="125"/>
      <c r="R2448" s="125"/>
      <c r="U2448" s="2"/>
      <c r="V2448" s="229"/>
    </row>
    <row r="2449" spans="1:22">
      <c r="A2449" s="125"/>
      <c r="B2449" s="125"/>
      <c r="C2449" s="125"/>
      <c r="D2449" s="125"/>
      <c r="E2449" s="125"/>
      <c r="F2449" s="125"/>
      <c r="G2449" s="211"/>
      <c r="H2449" s="126"/>
      <c r="I2449" s="126"/>
      <c r="J2449" s="126"/>
      <c r="K2449" s="125"/>
      <c r="L2449" s="125"/>
      <c r="M2449" s="125"/>
      <c r="N2449" s="125"/>
      <c r="O2449" s="125"/>
      <c r="P2449" s="125"/>
      <c r="Q2449" s="125"/>
      <c r="R2449" s="125"/>
      <c r="U2449" s="2"/>
      <c r="V2449" s="229"/>
    </row>
    <row r="2450" spans="1:22">
      <c r="A2450" s="125"/>
      <c r="B2450" s="125"/>
      <c r="C2450" s="125"/>
      <c r="D2450" s="125"/>
      <c r="E2450" s="125"/>
      <c r="F2450" s="125"/>
      <c r="G2450" s="211"/>
      <c r="H2450" s="126"/>
      <c r="I2450" s="126"/>
      <c r="J2450" s="126"/>
      <c r="K2450" s="125"/>
      <c r="L2450" s="125"/>
      <c r="M2450" s="125"/>
      <c r="N2450" s="125"/>
      <c r="O2450" s="125"/>
      <c r="P2450" s="125"/>
      <c r="Q2450" s="125"/>
      <c r="R2450" s="125"/>
      <c r="U2450" s="2"/>
      <c r="V2450" s="229"/>
    </row>
    <row r="2451" spans="1:22">
      <c r="A2451" s="125"/>
      <c r="B2451" s="125"/>
      <c r="C2451" s="125"/>
      <c r="D2451" s="125"/>
      <c r="E2451" s="125"/>
      <c r="F2451" s="125"/>
      <c r="G2451" s="211"/>
      <c r="H2451" s="126"/>
      <c r="I2451" s="126"/>
      <c r="J2451" s="126"/>
      <c r="K2451" s="125"/>
      <c r="L2451" s="125"/>
      <c r="M2451" s="125"/>
      <c r="N2451" s="125"/>
      <c r="O2451" s="125"/>
      <c r="P2451" s="125"/>
      <c r="Q2451" s="125"/>
      <c r="R2451" s="125"/>
      <c r="U2451" s="2"/>
      <c r="V2451" s="229"/>
    </row>
    <row r="2452" spans="1:22">
      <c r="A2452" s="125"/>
      <c r="B2452" s="125"/>
      <c r="C2452" s="125"/>
      <c r="D2452" s="125"/>
      <c r="E2452" s="125"/>
      <c r="F2452" s="125"/>
      <c r="G2452" s="211"/>
      <c r="H2452" s="126"/>
      <c r="I2452" s="126"/>
      <c r="J2452" s="126"/>
      <c r="K2452" s="125"/>
      <c r="L2452" s="125"/>
      <c r="M2452" s="125"/>
      <c r="N2452" s="125"/>
      <c r="O2452" s="125"/>
      <c r="P2452" s="125"/>
      <c r="Q2452" s="125"/>
      <c r="R2452" s="125"/>
      <c r="U2452" s="2"/>
      <c r="V2452" s="229"/>
    </row>
    <row r="2453" spans="1:22">
      <c r="A2453" s="125"/>
      <c r="B2453" s="125"/>
      <c r="C2453" s="125"/>
      <c r="D2453" s="125"/>
      <c r="E2453" s="125"/>
      <c r="F2453" s="125"/>
      <c r="G2453" s="211"/>
      <c r="H2453" s="126"/>
      <c r="I2453" s="126"/>
      <c r="J2453" s="126"/>
      <c r="K2453" s="125"/>
      <c r="L2453" s="125"/>
      <c r="M2453" s="125"/>
      <c r="N2453" s="125"/>
      <c r="O2453" s="125"/>
      <c r="P2453" s="125"/>
      <c r="Q2453" s="125"/>
      <c r="R2453" s="125"/>
      <c r="U2453" s="2"/>
      <c r="V2453" s="229"/>
    </row>
    <row r="2454" spans="1:22">
      <c r="A2454" s="125"/>
      <c r="B2454" s="125"/>
      <c r="C2454" s="125"/>
      <c r="D2454" s="125"/>
      <c r="E2454" s="125"/>
      <c r="F2454" s="125"/>
      <c r="G2454" s="211"/>
      <c r="H2454" s="126"/>
      <c r="I2454" s="126"/>
      <c r="J2454" s="126"/>
      <c r="K2454" s="125"/>
      <c r="L2454" s="125"/>
      <c r="M2454" s="125"/>
      <c r="N2454" s="125"/>
      <c r="O2454" s="125"/>
      <c r="P2454" s="125"/>
      <c r="Q2454" s="125"/>
      <c r="R2454" s="125"/>
      <c r="U2454" s="2"/>
      <c r="V2454" s="229"/>
    </row>
    <row r="2455" spans="1:22">
      <c r="A2455" s="125"/>
      <c r="B2455" s="125"/>
      <c r="C2455" s="125"/>
      <c r="D2455" s="125"/>
      <c r="E2455" s="125"/>
      <c r="F2455" s="125"/>
      <c r="G2455" s="211"/>
      <c r="H2455" s="126"/>
      <c r="I2455" s="126"/>
      <c r="J2455" s="126"/>
      <c r="K2455" s="125"/>
      <c r="L2455" s="125"/>
      <c r="M2455" s="125"/>
      <c r="N2455" s="125"/>
      <c r="O2455" s="125"/>
      <c r="P2455" s="125"/>
      <c r="Q2455" s="125"/>
      <c r="R2455" s="125"/>
      <c r="U2455" s="2"/>
      <c r="V2455" s="229"/>
    </row>
    <row r="2456" spans="1:22">
      <c r="A2456" s="125"/>
      <c r="B2456" s="125"/>
      <c r="C2456" s="125"/>
      <c r="D2456" s="125"/>
      <c r="E2456" s="125"/>
      <c r="F2456" s="125"/>
      <c r="G2456" s="211"/>
      <c r="H2456" s="126"/>
      <c r="I2456" s="126"/>
      <c r="J2456" s="126"/>
      <c r="K2456" s="125"/>
      <c r="L2456" s="125"/>
      <c r="M2456" s="125"/>
      <c r="N2456" s="125"/>
      <c r="O2456" s="125"/>
      <c r="P2456" s="125"/>
      <c r="Q2456" s="125"/>
      <c r="R2456" s="125"/>
      <c r="U2456" s="2"/>
      <c r="V2456" s="229"/>
    </row>
    <row r="2457" spans="1:22">
      <c r="A2457" s="125"/>
      <c r="B2457" s="125"/>
      <c r="C2457" s="125"/>
      <c r="D2457" s="125"/>
      <c r="E2457" s="125"/>
      <c r="F2457" s="125"/>
      <c r="G2457" s="211"/>
      <c r="H2457" s="126"/>
      <c r="I2457" s="126"/>
      <c r="J2457" s="126"/>
      <c r="K2457" s="125"/>
      <c r="L2457" s="125"/>
      <c r="M2457" s="125"/>
      <c r="N2457" s="125"/>
      <c r="O2457" s="125"/>
      <c r="P2457" s="125"/>
      <c r="Q2457" s="125"/>
      <c r="R2457" s="125"/>
      <c r="U2457" s="2"/>
      <c r="V2457" s="229"/>
    </row>
    <row r="2458" spans="1:22">
      <c r="A2458" s="125"/>
      <c r="B2458" s="125"/>
      <c r="C2458" s="125"/>
      <c r="D2458" s="125"/>
      <c r="E2458" s="125"/>
      <c r="F2458" s="125"/>
      <c r="G2458" s="211"/>
      <c r="H2458" s="126"/>
      <c r="I2458" s="126"/>
      <c r="J2458" s="126"/>
      <c r="K2458" s="125"/>
      <c r="L2458" s="125"/>
      <c r="M2458" s="125"/>
      <c r="N2458" s="125"/>
      <c r="O2458" s="125"/>
      <c r="P2458" s="125"/>
      <c r="Q2458" s="125"/>
      <c r="R2458" s="125"/>
      <c r="U2458" s="2"/>
      <c r="V2458" s="229"/>
    </row>
    <row r="2459" spans="1:22">
      <c r="A2459" s="125"/>
      <c r="B2459" s="125"/>
      <c r="C2459" s="125"/>
      <c r="D2459" s="125"/>
      <c r="E2459" s="125"/>
      <c r="F2459" s="125"/>
      <c r="G2459" s="211"/>
      <c r="H2459" s="126"/>
      <c r="I2459" s="126"/>
      <c r="J2459" s="126"/>
      <c r="K2459" s="125"/>
      <c r="L2459" s="125"/>
      <c r="M2459" s="125"/>
      <c r="N2459" s="125"/>
      <c r="O2459" s="125"/>
      <c r="P2459" s="125"/>
      <c r="Q2459" s="125"/>
      <c r="R2459" s="125"/>
      <c r="U2459" s="2"/>
      <c r="V2459" s="229"/>
    </row>
    <row r="2460" spans="1:22">
      <c r="A2460" s="125"/>
      <c r="B2460" s="125"/>
      <c r="C2460" s="125"/>
      <c r="D2460" s="125"/>
      <c r="E2460" s="125"/>
      <c r="F2460" s="125"/>
      <c r="G2460" s="211"/>
      <c r="H2460" s="126"/>
      <c r="I2460" s="126"/>
      <c r="J2460" s="126"/>
      <c r="K2460" s="125"/>
      <c r="L2460" s="125"/>
      <c r="M2460" s="125"/>
      <c r="N2460" s="125"/>
      <c r="O2460" s="125"/>
      <c r="P2460" s="125"/>
      <c r="Q2460" s="125"/>
      <c r="R2460" s="125"/>
      <c r="U2460" s="2"/>
      <c r="V2460" s="229"/>
    </row>
    <row r="2461" spans="1:22">
      <c r="A2461" s="125"/>
      <c r="B2461" s="125"/>
      <c r="C2461" s="125"/>
      <c r="D2461" s="125"/>
      <c r="E2461" s="125"/>
      <c r="F2461" s="125"/>
      <c r="G2461" s="211"/>
      <c r="H2461" s="126"/>
      <c r="I2461" s="126"/>
      <c r="J2461" s="126"/>
      <c r="K2461" s="125"/>
      <c r="L2461" s="125"/>
      <c r="M2461" s="125"/>
      <c r="N2461" s="125"/>
      <c r="O2461" s="125"/>
      <c r="P2461" s="125"/>
      <c r="Q2461" s="125"/>
      <c r="R2461" s="125"/>
      <c r="U2461" s="2"/>
      <c r="V2461" s="229"/>
    </row>
    <row r="2462" spans="1:22">
      <c r="A2462" s="125"/>
      <c r="B2462" s="125"/>
      <c r="C2462" s="125"/>
      <c r="D2462" s="125"/>
      <c r="E2462" s="125"/>
      <c r="F2462" s="125"/>
      <c r="G2462" s="211"/>
      <c r="H2462" s="126"/>
      <c r="I2462" s="126"/>
      <c r="J2462" s="126"/>
      <c r="K2462" s="125"/>
      <c r="L2462" s="125"/>
      <c r="M2462" s="125"/>
      <c r="N2462" s="125"/>
      <c r="O2462" s="125"/>
      <c r="P2462" s="125"/>
      <c r="Q2462" s="125"/>
      <c r="R2462" s="125"/>
      <c r="U2462" s="2"/>
      <c r="V2462" s="229"/>
    </row>
    <row r="2463" spans="1:22">
      <c r="A2463" s="125"/>
      <c r="B2463" s="125"/>
      <c r="C2463" s="125"/>
      <c r="D2463" s="125"/>
      <c r="E2463" s="125"/>
      <c r="F2463" s="125"/>
      <c r="G2463" s="211"/>
      <c r="H2463" s="126"/>
      <c r="I2463" s="126"/>
      <c r="J2463" s="126"/>
      <c r="K2463" s="125"/>
      <c r="L2463" s="125"/>
      <c r="M2463" s="125"/>
      <c r="N2463" s="125"/>
      <c r="O2463" s="125"/>
      <c r="P2463" s="125"/>
      <c r="Q2463" s="125"/>
      <c r="R2463" s="125"/>
      <c r="U2463" s="2"/>
      <c r="V2463" s="229"/>
    </row>
    <row r="2464" spans="1:22">
      <c r="A2464" s="125"/>
      <c r="B2464" s="125"/>
      <c r="C2464" s="125"/>
      <c r="D2464" s="125"/>
      <c r="E2464" s="125"/>
      <c r="F2464" s="125"/>
      <c r="G2464" s="211"/>
      <c r="H2464" s="126"/>
      <c r="I2464" s="126"/>
      <c r="J2464" s="126"/>
      <c r="K2464" s="125"/>
      <c r="L2464" s="125"/>
      <c r="M2464" s="125"/>
      <c r="N2464" s="125"/>
      <c r="O2464" s="125"/>
      <c r="P2464" s="125"/>
      <c r="Q2464" s="125"/>
      <c r="R2464" s="125"/>
      <c r="U2464" s="2"/>
      <c r="V2464" s="229"/>
    </row>
    <row r="2465" spans="1:22">
      <c r="A2465" s="125"/>
      <c r="B2465" s="125"/>
      <c r="C2465" s="125"/>
      <c r="D2465" s="125"/>
      <c r="E2465" s="125"/>
      <c r="F2465" s="125"/>
      <c r="G2465" s="211"/>
      <c r="H2465" s="126"/>
      <c r="I2465" s="126"/>
      <c r="J2465" s="126"/>
      <c r="K2465" s="125"/>
      <c r="L2465" s="125"/>
      <c r="M2465" s="125"/>
      <c r="N2465" s="125"/>
      <c r="O2465" s="125"/>
      <c r="P2465" s="125"/>
      <c r="Q2465" s="125"/>
      <c r="R2465" s="125"/>
      <c r="U2465" s="2"/>
      <c r="V2465" s="229"/>
    </row>
    <row r="2466" spans="1:22">
      <c r="A2466" s="125"/>
      <c r="B2466" s="125"/>
      <c r="C2466" s="125"/>
      <c r="D2466" s="125"/>
      <c r="E2466" s="125"/>
      <c r="F2466" s="125"/>
      <c r="G2466" s="211"/>
      <c r="H2466" s="126"/>
      <c r="I2466" s="126"/>
      <c r="J2466" s="126"/>
      <c r="K2466" s="125"/>
      <c r="L2466" s="125"/>
      <c r="M2466" s="125"/>
      <c r="N2466" s="125"/>
      <c r="O2466" s="125"/>
      <c r="P2466" s="125"/>
      <c r="Q2466" s="125"/>
      <c r="R2466" s="125"/>
      <c r="U2466" s="2"/>
      <c r="V2466" s="229"/>
    </row>
    <row r="2467" spans="1:22">
      <c r="A2467" s="125"/>
      <c r="B2467" s="125"/>
      <c r="C2467" s="125"/>
      <c r="D2467" s="125"/>
      <c r="E2467" s="125"/>
      <c r="F2467" s="125"/>
      <c r="G2467" s="211"/>
      <c r="H2467" s="126"/>
      <c r="I2467" s="126"/>
      <c r="J2467" s="126"/>
      <c r="K2467" s="125"/>
      <c r="L2467" s="125"/>
      <c r="M2467" s="125"/>
      <c r="N2467" s="125"/>
      <c r="O2467" s="125"/>
      <c r="P2467" s="125"/>
      <c r="Q2467" s="125"/>
      <c r="R2467" s="125"/>
      <c r="U2467" s="2"/>
      <c r="V2467" s="229"/>
    </row>
    <row r="2468" spans="1:22">
      <c r="A2468" s="125"/>
      <c r="B2468" s="125"/>
      <c r="C2468" s="125"/>
      <c r="D2468" s="125"/>
      <c r="E2468" s="125"/>
      <c r="F2468" s="125"/>
      <c r="G2468" s="211"/>
      <c r="H2468" s="126"/>
      <c r="I2468" s="126"/>
      <c r="J2468" s="126"/>
      <c r="K2468" s="125"/>
      <c r="L2468" s="125"/>
      <c r="M2468" s="125"/>
      <c r="N2468" s="125"/>
      <c r="O2468" s="125"/>
      <c r="P2468" s="125"/>
      <c r="Q2468" s="125"/>
      <c r="R2468" s="125"/>
      <c r="U2468" s="2"/>
      <c r="V2468" s="229"/>
    </row>
    <row r="2469" spans="1:22">
      <c r="A2469" s="125"/>
      <c r="B2469" s="125"/>
      <c r="C2469" s="125"/>
      <c r="D2469" s="125"/>
      <c r="E2469" s="125"/>
      <c r="F2469" s="125"/>
      <c r="G2469" s="211"/>
      <c r="H2469" s="126"/>
      <c r="I2469" s="126"/>
      <c r="J2469" s="126"/>
      <c r="K2469" s="125"/>
      <c r="L2469" s="125"/>
      <c r="M2469" s="125"/>
      <c r="N2469" s="125"/>
      <c r="O2469" s="125"/>
      <c r="P2469" s="125"/>
      <c r="Q2469" s="125"/>
      <c r="R2469" s="125"/>
      <c r="U2469" s="2"/>
      <c r="V2469" s="229"/>
    </row>
    <row r="2470" spans="1:22">
      <c r="A2470" s="125"/>
      <c r="B2470" s="125"/>
      <c r="C2470" s="125"/>
      <c r="D2470" s="125"/>
      <c r="E2470" s="125"/>
      <c r="F2470" s="125"/>
      <c r="G2470" s="211"/>
      <c r="H2470" s="126"/>
      <c r="I2470" s="126"/>
      <c r="J2470" s="126"/>
      <c r="K2470" s="125"/>
      <c r="L2470" s="125"/>
      <c r="M2470" s="125"/>
      <c r="N2470" s="125"/>
      <c r="O2470" s="125"/>
      <c r="P2470" s="125"/>
      <c r="Q2470" s="125"/>
      <c r="R2470" s="125"/>
      <c r="U2470" s="2"/>
      <c r="V2470" s="229"/>
    </row>
    <row r="2471" spans="1:22">
      <c r="A2471" s="125"/>
      <c r="B2471" s="125"/>
      <c r="C2471" s="125"/>
      <c r="D2471" s="125"/>
      <c r="E2471" s="125"/>
      <c r="F2471" s="125"/>
      <c r="G2471" s="211"/>
      <c r="H2471" s="126"/>
      <c r="I2471" s="126"/>
      <c r="J2471" s="126"/>
      <c r="K2471" s="125"/>
      <c r="L2471" s="125"/>
      <c r="M2471" s="125"/>
      <c r="N2471" s="125"/>
      <c r="O2471" s="125"/>
      <c r="P2471" s="125"/>
      <c r="Q2471" s="125"/>
      <c r="R2471" s="125"/>
      <c r="U2471" s="2"/>
      <c r="V2471" s="229"/>
    </row>
    <row r="2472" spans="1:22">
      <c r="A2472" s="125"/>
      <c r="B2472" s="125"/>
      <c r="C2472" s="125"/>
      <c r="D2472" s="125"/>
      <c r="E2472" s="125"/>
      <c r="F2472" s="125"/>
      <c r="G2472" s="211"/>
      <c r="H2472" s="126"/>
      <c r="I2472" s="126"/>
      <c r="J2472" s="126"/>
      <c r="K2472" s="125"/>
      <c r="L2472" s="125"/>
      <c r="M2472" s="125"/>
      <c r="N2472" s="125"/>
      <c r="O2472" s="125"/>
      <c r="P2472" s="125"/>
      <c r="Q2472" s="125"/>
      <c r="R2472" s="125"/>
      <c r="U2472" s="2"/>
      <c r="V2472" s="229"/>
    </row>
    <row r="2473" spans="1:22">
      <c r="A2473" s="125"/>
      <c r="B2473" s="125"/>
      <c r="C2473" s="125"/>
      <c r="D2473" s="125"/>
      <c r="E2473" s="125"/>
      <c r="F2473" s="125"/>
      <c r="G2473" s="211"/>
      <c r="H2473" s="126"/>
      <c r="I2473" s="126"/>
      <c r="J2473" s="126"/>
      <c r="K2473" s="125"/>
      <c r="L2473" s="125"/>
      <c r="M2473" s="125"/>
      <c r="N2473" s="125"/>
      <c r="O2473" s="125"/>
      <c r="P2473" s="125"/>
      <c r="Q2473" s="125"/>
      <c r="R2473" s="125"/>
      <c r="U2473" s="2"/>
      <c r="V2473" s="229"/>
    </row>
    <row r="2474" spans="1:22">
      <c r="A2474" s="125"/>
      <c r="B2474" s="125"/>
      <c r="C2474" s="125"/>
      <c r="D2474" s="125"/>
      <c r="E2474" s="125"/>
      <c r="F2474" s="125"/>
      <c r="G2474" s="211"/>
      <c r="H2474" s="126"/>
      <c r="I2474" s="126"/>
      <c r="J2474" s="126"/>
      <c r="K2474" s="125"/>
      <c r="L2474" s="125"/>
      <c r="M2474" s="125"/>
      <c r="N2474" s="125"/>
      <c r="O2474" s="125"/>
      <c r="P2474" s="125"/>
      <c r="Q2474" s="125"/>
      <c r="R2474" s="125"/>
      <c r="U2474" s="2"/>
      <c r="V2474" s="229"/>
    </row>
    <row r="2475" spans="1:22">
      <c r="A2475" s="125"/>
      <c r="B2475" s="125"/>
      <c r="C2475" s="125"/>
      <c r="D2475" s="125"/>
      <c r="E2475" s="125"/>
      <c r="F2475" s="125"/>
      <c r="G2475" s="211"/>
      <c r="H2475" s="126"/>
      <c r="I2475" s="126"/>
      <c r="J2475" s="126"/>
      <c r="K2475" s="125"/>
      <c r="L2475" s="125"/>
      <c r="M2475" s="125"/>
      <c r="N2475" s="125"/>
      <c r="O2475" s="125"/>
      <c r="P2475" s="125"/>
      <c r="Q2475" s="125"/>
      <c r="R2475" s="125"/>
      <c r="U2475" s="2"/>
      <c r="V2475" s="229"/>
    </row>
    <row r="2476" spans="1:22">
      <c r="A2476" s="125"/>
      <c r="B2476" s="125"/>
      <c r="C2476" s="125"/>
      <c r="D2476" s="125"/>
      <c r="E2476" s="125"/>
      <c r="F2476" s="125"/>
      <c r="G2476" s="211"/>
      <c r="H2476" s="126"/>
      <c r="I2476" s="126"/>
      <c r="J2476" s="126"/>
      <c r="K2476" s="125"/>
      <c r="L2476" s="125"/>
      <c r="M2476" s="125"/>
      <c r="N2476" s="125"/>
      <c r="O2476" s="125"/>
      <c r="P2476" s="125"/>
      <c r="Q2476" s="125"/>
      <c r="R2476" s="125"/>
      <c r="U2476" s="2"/>
      <c r="V2476" s="229"/>
    </row>
    <row r="2477" spans="1:22">
      <c r="A2477" s="125"/>
      <c r="B2477" s="125"/>
      <c r="C2477" s="125"/>
      <c r="D2477" s="125"/>
      <c r="E2477" s="125"/>
      <c r="F2477" s="125"/>
      <c r="G2477" s="211"/>
      <c r="H2477" s="126"/>
      <c r="I2477" s="126"/>
      <c r="J2477" s="126"/>
      <c r="K2477" s="125"/>
      <c r="L2477" s="125"/>
      <c r="M2477" s="125"/>
      <c r="N2477" s="125"/>
      <c r="O2477" s="125"/>
      <c r="P2477" s="125"/>
      <c r="Q2477" s="125"/>
      <c r="R2477" s="125"/>
      <c r="U2477" s="2"/>
      <c r="V2477" s="229"/>
    </row>
    <row r="2478" spans="1:22">
      <c r="A2478" s="125"/>
      <c r="B2478" s="125"/>
      <c r="C2478" s="125"/>
      <c r="D2478" s="125"/>
      <c r="E2478" s="125"/>
      <c r="F2478" s="125"/>
      <c r="G2478" s="211"/>
      <c r="H2478" s="126"/>
      <c r="I2478" s="126"/>
      <c r="J2478" s="126"/>
      <c r="K2478" s="125"/>
      <c r="L2478" s="125"/>
      <c r="M2478" s="125"/>
      <c r="N2478" s="125"/>
      <c r="O2478" s="125"/>
      <c r="P2478" s="125"/>
      <c r="Q2478" s="125"/>
      <c r="R2478" s="125"/>
      <c r="U2478" s="2"/>
      <c r="V2478" s="229"/>
    </row>
    <row r="2479" spans="1:22">
      <c r="A2479" s="125"/>
      <c r="B2479" s="125"/>
      <c r="C2479" s="125"/>
      <c r="D2479" s="125"/>
      <c r="E2479" s="125"/>
      <c r="F2479" s="125"/>
      <c r="G2479" s="211"/>
      <c r="H2479" s="126"/>
      <c r="I2479" s="126"/>
      <c r="J2479" s="126"/>
      <c r="K2479" s="125"/>
      <c r="L2479" s="125"/>
      <c r="M2479" s="125"/>
      <c r="N2479" s="125"/>
      <c r="O2479" s="125"/>
      <c r="P2479" s="125"/>
      <c r="Q2479" s="125"/>
      <c r="R2479" s="125"/>
      <c r="U2479" s="2"/>
      <c r="V2479" s="229"/>
    </row>
    <row r="2480" spans="1:22">
      <c r="A2480" s="125"/>
      <c r="B2480" s="125"/>
      <c r="C2480" s="125"/>
      <c r="D2480" s="125"/>
      <c r="E2480" s="125"/>
      <c r="F2480" s="125"/>
      <c r="G2480" s="211"/>
      <c r="H2480" s="126"/>
      <c r="I2480" s="126"/>
      <c r="J2480" s="126"/>
      <c r="K2480" s="125"/>
      <c r="L2480" s="125"/>
      <c r="M2480" s="125"/>
      <c r="N2480" s="125"/>
      <c r="O2480" s="125"/>
      <c r="P2480" s="125"/>
      <c r="Q2480" s="125"/>
      <c r="R2480" s="125"/>
      <c r="U2480" s="2"/>
      <c r="V2480" s="229"/>
    </row>
    <row r="2481" spans="1:22">
      <c r="A2481" s="125"/>
      <c r="B2481" s="125"/>
      <c r="C2481" s="125"/>
      <c r="D2481" s="125"/>
      <c r="E2481" s="125"/>
      <c r="F2481" s="125"/>
      <c r="G2481" s="211"/>
      <c r="H2481" s="126"/>
      <c r="I2481" s="126"/>
      <c r="J2481" s="126"/>
      <c r="K2481" s="125"/>
      <c r="L2481" s="125"/>
      <c r="M2481" s="125"/>
      <c r="N2481" s="125"/>
      <c r="O2481" s="125"/>
      <c r="P2481" s="125"/>
      <c r="Q2481" s="125"/>
      <c r="R2481" s="125"/>
      <c r="U2481" s="2"/>
      <c r="V2481" s="229"/>
    </row>
    <row r="2482" spans="1:22">
      <c r="A2482" s="125"/>
      <c r="B2482" s="125"/>
      <c r="C2482" s="125"/>
      <c r="D2482" s="125"/>
      <c r="E2482" s="125"/>
      <c r="F2482" s="125"/>
      <c r="G2482" s="211"/>
      <c r="H2482" s="126"/>
      <c r="I2482" s="126"/>
      <c r="J2482" s="126"/>
      <c r="K2482" s="125"/>
      <c r="L2482" s="125"/>
      <c r="M2482" s="125"/>
      <c r="N2482" s="125"/>
      <c r="O2482" s="125"/>
      <c r="P2482" s="125"/>
      <c r="Q2482" s="125"/>
      <c r="R2482" s="125"/>
      <c r="U2482" s="2"/>
      <c r="V2482" s="229"/>
    </row>
    <row r="2483" spans="1:22">
      <c r="A2483" s="125"/>
      <c r="B2483" s="125"/>
      <c r="C2483" s="125"/>
      <c r="D2483" s="125"/>
      <c r="E2483" s="125"/>
      <c r="F2483" s="125"/>
      <c r="G2483" s="211"/>
      <c r="H2483" s="126"/>
      <c r="I2483" s="126"/>
      <c r="J2483" s="126"/>
      <c r="K2483" s="125"/>
      <c r="L2483" s="125"/>
      <c r="M2483" s="125"/>
      <c r="N2483" s="125"/>
      <c r="O2483" s="125"/>
      <c r="P2483" s="125"/>
      <c r="Q2483" s="125"/>
      <c r="R2483" s="125"/>
      <c r="U2483" s="2"/>
      <c r="V2483" s="229"/>
    </row>
    <row r="2484" spans="1:22">
      <c r="A2484" s="125"/>
      <c r="B2484" s="125"/>
      <c r="C2484" s="125"/>
      <c r="D2484" s="125"/>
      <c r="E2484" s="125"/>
      <c r="F2484" s="125"/>
      <c r="G2484" s="211"/>
      <c r="H2484" s="126"/>
      <c r="I2484" s="126"/>
      <c r="J2484" s="126"/>
      <c r="K2484" s="125"/>
      <c r="L2484" s="125"/>
      <c r="M2484" s="125"/>
      <c r="N2484" s="125"/>
      <c r="O2484" s="125"/>
      <c r="P2484" s="125"/>
      <c r="Q2484" s="125"/>
      <c r="R2484" s="125"/>
      <c r="U2484" s="2"/>
      <c r="V2484" s="229"/>
    </row>
    <row r="2485" spans="1:22">
      <c r="A2485" s="125"/>
      <c r="B2485" s="125"/>
      <c r="C2485" s="125"/>
      <c r="D2485" s="125"/>
      <c r="E2485" s="125"/>
      <c r="F2485" s="125"/>
      <c r="G2485" s="211"/>
      <c r="H2485" s="126"/>
      <c r="I2485" s="126"/>
      <c r="J2485" s="126"/>
      <c r="K2485" s="125"/>
      <c r="L2485" s="125"/>
      <c r="M2485" s="125"/>
      <c r="N2485" s="125"/>
      <c r="O2485" s="125"/>
      <c r="P2485" s="125"/>
      <c r="Q2485" s="125"/>
      <c r="R2485" s="125"/>
      <c r="U2485" s="2"/>
      <c r="V2485" s="229"/>
    </row>
    <row r="2486" spans="1:22">
      <c r="A2486" s="125"/>
      <c r="B2486" s="125"/>
      <c r="C2486" s="125"/>
      <c r="D2486" s="125"/>
      <c r="E2486" s="125"/>
      <c r="F2486" s="125"/>
      <c r="G2486" s="211"/>
      <c r="H2486" s="126"/>
      <c r="I2486" s="126"/>
      <c r="J2486" s="126"/>
      <c r="K2486" s="125"/>
      <c r="L2486" s="125"/>
      <c r="M2486" s="125"/>
      <c r="N2486" s="125"/>
      <c r="O2486" s="125"/>
      <c r="P2486" s="125"/>
      <c r="Q2486" s="125"/>
      <c r="R2486" s="125"/>
      <c r="U2486" s="2"/>
      <c r="V2486" s="229"/>
    </row>
    <row r="2487" spans="1:22">
      <c r="A2487" s="125"/>
      <c r="B2487" s="125"/>
      <c r="C2487" s="125"/>
      <c r="D2487" s="125"/>
      <c r="E2487" s="125"/>
      <c r="F2487" s="125"/>
      <c r="G2487" s="211"/>
      <c r="H2487" s="126"/>
      <c r="I2487" s="126"/>
      <c r="J2487" s="126"/>
      <c r="K2487" s="125"/>
      <c r="L2487" s="125"/>
      <c r="M2487" s="125"/>
      <c r="N2487" s="125"/>
      <c r="O2487" s="125"/>
      <c r="P2487" s="125"/>
      <c r="Q2487" s="125"/>
      <c r="R2487" s="125"/>
      <c r="U2487" s="2"/>
      <c r="V2487" s="229"/>
    </row>
    <row r="2488" spans="1:22">
      <c r="A2488" s="125"/>
      <c r="B2488" s="125"/>
      <c r="C2488" s="125"/>
      <c r="D2488" s="125"/>
      <c r="E2488" s="125"/>
      <c r="F2488" s="125"/>
      <c r="G2488" s="211"/>
      <c r="H2488" s="126"/>
      <c r="I2488" s="126"/>
      <c r="J2488" s="126"/>
      <c r="K2488" s="125"/>
      <c r="L2488" s="125"/>
      <c r="M2488" s="125"/>
      <c r="N2488" s="125"/>
      <c r="O2488" s="125"/>
      <c r="P2488" s="125"/>
      <c r="Q2488" s="125"/>
      <c r="R2488" s="125"/>
      <c r="U2488" s="2"/>
      <c r="V2488" s="229"/>
    </row>
    <row r="2489" spans="1:22">
      <c r="A2489" s="125"/>
      <c r="B2489" s="125"/>
      <c r="C2489" s="125"/>
      <c r="D2489" s="125"/>
      <c r="E2489" s="125"/>
      <c r="F2489" s="125"/>
      <c r="G2489" s="211"/>
      <c r="H2489" s="126"/>
      <c r="I2489" s="126"/>
      <c r="J2489" s="126"/>
      <c r="K2489" s="125"/>
      <c r="L2489" s="125"/>
      <c r="M2489" s="125"/>
      <c r="N2489" s="125"/>
      <c r="O2489" s="125"/>
      <c r="P2489" s="125"/>
      <c r="Q2489" s="125"/>
      <c r="R2489" s="125"/>
      <c r="U2489" s="2"/>
      <c r="V2489" s="229"/>
    </row>
    <row r="2490" spans="1:22">
      <c r="A2490" s="125"/>
      <c r="B2490" s="125"/>
      <c r="C2490" s="125"/>
      <c r="D2490" s="125"/>
      <c r="E2490" s="125"/>
      <c r="F2490" s="125"/>
      <c r="G2490" s="211"/>
      <c r="H2490" s="126"/>
      <c r="I2490" s="126"/>
      <c r="J2490" s="126"/>
      <c r="K2490" s="125"/>
      <c r="L2490" s="125"/>
      <c r="M2490" s="125"/>
      <c r="N2490" s="125"/>
      <c r="O2490" s="125"/>
      <c r="P2490" s="125"/>
      <c r="Q2490" s="125"/>
      <c r="R2490" s="125"/>
      <c r="U2490" s="2"/>
      <c r="V2490" s="229"/>
    </row>
    <row r="2491" spans="1:22">
      <c r="A2491" s="125"/>
      <c r="B2491" s="125"/>
      <c r="C2491" s="125"/>
      <c r="D2491" s="125"/>
      <c r="E2491" s="125"/>
      <c r="F2491" s="125"/>
      <c r="G2491" s="211"/>
      <c r="H2491" s="126"/>
      <c r="I2491" s="126"/>
      <c r="J2491" s="126"/>
      <c r="K2491" s="125"/>
      <c r="L2491" s="125"/>
      <c r="M2491" s="125"/>
      <c r="N2491" s="125"/>
      <c r="O2491" s="125"/>
      <c r="P2491" s="125"/>
      <c r="Q2491" s="125"/>
      <c r="R2491" s="125"/>
      <c r="U2491" s="2"/>
      <c r="V2491" s="229"/>
    </row>
    <row r="2492" spans="1:22">
      <c r="A2492" s="125"/>
      <c r="B2492" s="125"/>
      <c r="C2492" s="125"/>
      <c r="D2492" s="125"/>
      <c r="E2492" s="125"/>
      <c r="F2492" s="125"/>
      <c r="G2492" s="211"/>
      <c r="H2492" s="126"/>
      <c r="I2492" s="126"/>
      <c r="J2492" s="126"/>
      <c r="K2492" s="125"/>
      <c r="L2492" s="125"/>
      <c r="M2492" s="125"/>
      <c r="N2492" s="125"/>
      <c r="O2492" s="125"/>
      <c r="P2492" s="125"/>
      <c r="Q2492" s="125"/>
      <c r="R2492" s="125"/>
      <c r="U2492" s="2"/>
      <c r="V2492" s="229"/>
    </row>
    <row r="2493" spans="1:22">
      <c r="A2493" s="125"/>
      <c r="B2493" s="125"/>
      <c r="C2493" s="125"/>
      <c r="D2493" s="125"/>
      <c r="E2493" s="125"/>
      <c r="F2493" s="125"/>
      <c r="G2493" s="211"/>
      <c r="H2493" s="126"/>
      <c r="I2493" s="126"/>
      <c r="J2493" s="126"/>
      <c r="K2493" s="125"/>
      <c r="L2493" s="125"/>
      <c r="M2493" s="125"/>
      <c r="N2493" s="125"/>
      <c r="O2493" s="125"/>
      <c r="P2493" s="125"/>
      <c r="Q2493" s="125"/>
      <c r="R2493" s="125"/>
      <c r="U2493" s="2"/>
      <c r="V2493" s="229"/>
    </row>
    <row r="2494" spans="1:22">
      <c r="A2494" s="125"/>
      <c r="B2494" s="125"/>
      <c r="C2494" s="125"/>
      <c r="D2494" s="125"/>
      <c r="E2494" s="125"/>
      <c r="F2494" s="125"/>
      <c r="G2494" s="211"/>
      <c r="H2494" s="126"/>
      <c r="I2494" s="126"/>
      <c r="J2494" s="126"/>
      <c r="K2494" s="125"/>
      <c r="L2494" s="125"/>
      <c r="M2494" s="125"/>
      <c r="N2494" s="125"/>
      <c r="O2494" s="125"/>
      <c r="P2494" s="125"/>
      <c r="Q2494" s="125"/>
      <c r="R2494" s="125"/>
      <c r="U2494" s="2"/>
      <c r="V2494" s="229"/>
    </row>
    <row r="2495" spans="1:22">
      <c r="A2495" s="125"/>
      <c r="B2495" s="125"/>
      <c r="C2495" s="125"/>
      <c r="D2495" s="125"/>
      <c r="E2495" s="125"/>
      <c r="F2495" s="125"/>
      <c r="G2495" s="211"/>
      <c r="H2495" s="126"/>
      <c r="I2495" s="126"/>
      <c r="J2495" s="126"/>
      <c r="K2495" s="125"/>
      <c r="L2495" s="125"/>
      <c r="M2495" s="125"/>
      <c r="N2495" s="125"/>
      <c r="O2495" s="125"/>
      <c r="P2495" s="125"/>
      <c r="Q2495" s="125"/>
      <c r="R2495" s="125"/>
      <c r="U2495" s="2"/>
      <c r="V2495" s="229"/>
    </row>
    <row r="2496" spans="1:22">
      <c r="A2496" s="125"/>
      <c r="B2496" s="125"/>
      <c r="C2496" s="125"/>
      <c r="D2496" s="125"/>
      <c r="E2496" s="125"/>
      <c r="F2496" s="125"/>
      <c r="G2496" s="211"/>
      <c r="H2496" s="126"/>
      <c r="I2496" s="126"/>
      <c r="J2496" s="126"/>
      <c r="K2496" s="125"/>
      <c r="L2496" s="125"/>
      <c r="M2496" s="125"/>
      <c r="N2496" s="125"/>
      <c r="O2496" s="125"/>
      <c r="P2496" s="125"/>
      <c r="Q2496" s="125"/>
      <c r="R2496" s="125"/>
      <c r="U2496" s="2"/>
      <c r="V2496" s="229"/>
    </row>
    <row r="2497" spans="1:22">
      <c r="A2497" s="125"/>
      <c r="B2497" s="125"/>
      <c r="C2497" s="125"/>
      <c r="D2497" s="125"/>
      <c r="E2497" s="125"/>
      <c r="F2497" s="125"/>
      <c r="G2497" s="211"/>
      <c r="H2497" s="126"/>
      <c r="I2497" s="126"/>
      <c r="J2497" s="126"/>
      <c r="K2497" s="125"/>
      <c r="L2497" s="125"/>
      <c r="M2497" s="125"/>
      <c r="N2497" s="125"/>
      <c r="O2497" s="125"/>
      <c r="P2497" s="125"/>
      <c r="Q2497" s="125"/>
      <c r="R2497" s="125"/>
      <c r="U2497" s="2"/>
      <c r="V2497" s="229"/>
    </row>
    <row r="2498" spans="1:22">
      <c r="A2498" s="125"/>
      <c r="B2498" s="125"/>
      <c r="C2498" s="125"/>
      <c r="D2498" s="125"/>
      <c r="E2498" s="125"/>
      <c r="F2498" s="125"/>
      <c r="G2498" s="211"/>
      <c r="H2498" s="126"/>
      <c r="I2498" s="126"/>
      <c r="J2498" s="126"/>
      <c r="K2498" s="125"/>
      <c r="L2498" s="125"/>
      <c r="M2498" s="125"/>
      <c r="N2498" s="125"/>
      <c r="O2498" s="125"/>
      <c r="P2498" s="125"/>
      <c r="Q2498" s="125"/>
      <c r="R2498" s="125"/>
      <c r="U2498" s="2"/>
      <c r="V2498" s="229"/>
    </row>
    <row r="2499" spans="1:22">
      <c r="A2499" s="125"/>
      <c r="B2499" s="125"/>
      <c r="C2499" s="125"/>
      <c r="D2499" s="125"/>
      <c r="E2499" s="125"/>
      <c r="F2499" s="125"/>
      <c r="G2499" s="211"/>
      <c r="H2499" s="126"/>
      <c r="I2499" s="126"/>
      <c r="J2499" s="126"/>
      <c r="K2499" s="125"/>
      <c r="L2499" s="125"/>
      <c r="M2499" s="125"/>
      <c r="N2499" s="125"/>
      <c r="O2499" s="125"/>
      <c r="P2499" s="125"/>
      <c r="Q2499" s="125"/>
      <c r="R2499" s="125"/>
      <c r="U2499" s="2"/>
      <c r="V2499" s="229"/>
    </row>
    <row r="2500" spans="1:22">
      <c r="A2500" s="125"/>
      <c r="B2500" s="125"/>
      <c r="C2500" s="125"/>
      <c r="D2500" s="125"/>
      <c r="E2500" s="125"/>
      <c r="F2500" s="125"/>
      <c r="G2500" s="211"/>
      <c r="H2500" s="126"/>
      <c r="I2500" s="126"/>
      <c r="J2500" s="126"/>
      <c r="K2500" s="125"/>
      <c r="L2500" s="125"/>
      <c r="M2500" s="125"/>
      <c r="N2500" s="125"/>
      <c r="O2500" s="125"/>
      <c r="P2500" s="125"/>
      <c r="Q2500" s="125"/>
      <c r="R2500" s="125"/>
      <c r="U2500" s="2"/>
      <c r="V2500" s="229"/>
    </row>
    <row r="2501" spans="1:22">
      <c r="A2501" s="125"/>
      <c r="B2501" s="125"/>
      <c r="C2501" s="125"/>
      <c r="D2501" s="125"/>
      <c r="E2501" s="125"/>
      <c r="F2501" s="125"/>
      <c r="G2501" s="211"/>
      <c r="H2501" s="126"/>
      <c r="I2501" s="126"/>
      <c r="J2501" s="126"/>
      <c r="K2501" s="125"/>
      <c r="L2501" s="125"/>
      <c r="M2501" s="125"/>
      <c r="N2501" s="125"/>
      <c r="O2501" s="125"/>
      <c r="P2501" s="125"/>
      <c r="Q2501" s="125"/>
      <c r="R2501" s="125"/>
      <c r="U2501" s="2"/>
      <c r="V2501" s="229"/>
    </row>
    <row r="2502" spans="1:22">
      <c r="A2502" s="125"/>
      <c r="B2502" s="125"/>
      <c r="C2502" s="125"/>
      <c r="D2502" s="125"/>
      <c r="E2502" s="125"/>
      <c r="F2502" s="125"/>
      <c r="G2502" s="211"/>
      <c r="H2502" s="126"/>
      <c r="I2502" s="126"/>
      <c r="J2502" s="126"/>
      <c r="K2502" s="125"/>
      <c r="L2502" s="125"/>
      <c r="M2502" s="125"/>
      <c r="N2502" s="125"/>
      <c r="O2502" s="125"/>
      <c r="P2502" s="125"/>
      <c r="Q2502" s="125"/>
      <c r="R2502" s="125"/>
      <c r="U2502" s="2"/>
      <c r="V2502" s="229"/>
    </row>
    <row r="2503" spans="1:22">
      <c r="A2503" s="125"/>
      <c r="B2503" s="125"/>
      <c r="C2503" s="125"/>
      <c r="D2503" s="125"/>
      <c r="E2503" s="125"/>
      <c r="F2503" s="125"/>
      <c r="G2503" s="211"/>
      <c r="H2503" s="126"/>
      <c r="I2503" s="126"/>
      <c r="J2503" s="126"/>
      <c r="K2503" s="125"/>
      <c r="L2503" s="125"/>
      <c r="M2503" s="125"/>
      <c r="N2503" s="125"/>
      <c r="O2503" s="125"/>
      <c r="P2503" s="125"/>
      <c r="Q2503" s="125"/>
      <c r="R2503" s="125"/>
      <c r="U2503" s="2"/>
      <c r="V2503" s="229"/>
    </row>
    <row r="2504" spans="1:22">
      <c r="A2504" s="125"/>
      <c r="B2504" s="125"/>
      <c r="C2504" s="125"/>
      <c r="D2504" s="125"/>
      <c r="E2504" s="125"/>
      <c r="F2504" s="125"/>
      <c r="G2504" s="211"/>
      <c r="H2504" s="126"/>
      <c r="I2504" s="126"/>
      <c r="J2504" s="126"/>
      <c r="K2504" s="125"/>
      <c r="L2504" s="125"/>
      <c r="M2504" s="125"/>
      <c r="N2504" s="125"/>
      <c r="O2504" s="125"/>
      <c r="P2504" s="125"/>
      <c r="Q2504" s="125"/>
      <c r="R2504" s="125"/>
      <c r="U2504" s="2"/>
      <c r="V2504" s="229"/>
    </row>
    <row r="2505" spans="1:22">
      <c r="A2505" s="125"/>
      <c r="B2505" s="125"/>
      <c r="C2505" s="125"/>
      <c r="D2505" s="125"/>
      <c r="E2505" s="125"/>
      <c r="F2505" s="125"/>
      <c r="G2505" s="211"/>
      <c r="H2505" s="126"/>
      <c r="I2505" s="126"/>
      <c r="J2505" s="126"/>
      <c r="K2505" s="125"/>
      <c r="L2505" s="125"/>
      <c r="M2505" s="125"/>
      <c r="N2505" s="125"/>
      <c r="O2505" s="125"/>
      <c r="P2505" s="125"/>
      <c r="Q2505" s="125"/>
      <c r="R2505" s="125"/>
      <c r="U2505" s="2"/>
      <c r="V2505" s="229"/>
    </row>
    <row r="2506" spans="1:22">
      <c r="A2506" s="125"/>
      <c r="B2506" s="125"/>
      <c r="C2506" s="125"/>
      <c r="D2506" s="125"/>
      <c r="E2506" s="125"/>
      <c r="F2506" s="125"/>
      <c r="G2506" s="211"/>
      <c r="H2506" s="126"/>
      <c r="I2506" s="126"/>
      <c r="J2506" s="126"/>
      <c r="K2506" s="125"/>
      <c r="L2506" s="125"/>
      <c r="M2506" s="125"/>
      <c r="N2506" s="125"/>
      <c r="O2506" s="125"/>
      <c r="P2506" s="125"/>
      <c r="Q2506" s="125"/>
      <c r="R2506" s="125"/>
      <c r="U2506" s="2"/>
      <c r="V2506" s="229"/>
    </row>
    <row r="2507" spans="1:22">
      <c r="A2507" s="125"/>
      <c r="B2507" s="125"/>
      <c r="C2507" s="125"/>
      <c r="D2507" s="125"/>
      <c r="E2507" s="125"/>
      <c r="F2507" s="125"/>
      <c r="G2507" s="211"/>
      <c r="H2507" s="126"/>
      <c r="I2507" s="126"/>
      <c r="J2507" s="126"/>
      <c r="K2507" s="125"/>
      <c r="L2507" s="125"/>
      <c r="M2507" s="125"/>
      <c r="N2507" s="125"/>
      <c r="O2507" s="125"/>
      <c r="P2507" s="125"/>
      <c r="Q2507" s="125"/>
      <c r="R2507" s="125"/>
      <c r="U2507" s="2"/>
      <c r="V2507" s="229"/>
    </row>
    <row r="2508" spans="1:22">
      <c r="A2508" s="125"/>
      <c r="B2508" s="125"/>
      <c r="C2508" s="125"/>
      <c r="D2508" s="125"/>
      <c r="E2508" s="125"/>
      <c r="F2508" s="125"/>
      <c r="G2508" s="211"/>
      <c r="H2508" s="126"/>
      <c r="I2508" s="126"/>
      <c r="J2508" s="126"/>
      <c r="K2508" s="125"/>
      <c r="L2508" s="125"/>
      <c r="M2508" s="125"/>
      <c r="N2508" s="125"/>
      <c r="O2508" s="125"/>
      <c r="P2508" s="125"/>
      <c r="Q2508" s="125"/>
      <c r="R2508" s="125"/>
      <c r="U2508" s="2"/>
      <c r="V2508" s="229"/>
    </row>
    <row r="2509" spans="1:22">
      <c r="A2509" s="125"/>
      <c r="B2509" s="125"/>
      <c r="C2509" s="125"/>
      <c r="D2509" s="125"/>
      <c r="E2509" s="125"/>
      <c r="F2509" s="125"/>
      <c r="G2509" s="211"/>
      <c r="H2509" s="126"/>
      <c r="I2509" s="126"/>
      <c r="J2509" s="126"/>
      <c r="K2509" s="125"/>
      <c r="L2509" s="125"/>
      <c r="M2509" s="125"/>
      <c r="N2509" s="125"/>
      <c r="O2509" s="125"/>
      <c r="P2509" s="125"/>
      <c r="Q2509" s="125"/>
      <c r="R2509" s="125"/>
      <c r="U2509" s="2"/>
      <c r="V2509" s="229"/>
    </row>
    <row r="2510" spans="1:22">
      <c r="A2510" s="125"/>
      <c r="B2510" s="125"/>
      <c r="C2510" s="125"/>
      <c r="D2510" s="125"/>
      <c r="E2510" s="125"/>
      <c r="F2510" s="125"/>
      <c r="G2510" s="211"/>
      <c r="H2510" s="126"/>
      <c r="I2510" s="126"/>
      <c r="J2510" s="126"/>
      <c r="K2510" s="125"/>
      <c r="L2510" s="125"/>
      <c r="M2510" s="125"/>
      <c r="N2510" s="125"/>
      <c r="O2510" s="125"/>
      <c r="P2510" s="125"/>
      <c r="Q2510" s="125"/>
      <c r="R2510" s="125"/>
      <c r="U2510" s="2"/>
      <c r="V2510" s="229"/>
    </row>
    <row r="2511" spans="1:22">
      <c r="A2511" s="125"/>
      <c r="B2511" s="125"/>
      <c r="C2511" s="125"/>
      <c r="D2511" s="125"/>
      <c r="E2511" s="125"/>
      <c r="F2511" s="125"/>
      <c r="G2511" s="211"/>
      <c r="H2511" s="126"/>
      <c r="I2511" s="126"/>
      <c r="J2511" s="126"/>
      <c r="K2511" s="125"/>
      <c r="L2511" s="125"/>
      <c r="M2511" s="125"/>
      <c r="N2511" s="125"/>
      <c r="O2511" s="125"/>
      <c r="P2511" s="125"/>
      <c r="Q2511" s="125"/>
      <c r="R2511" s="125"/>
      <c r="U2511" s="2"/>
      <c r="V2511" s="229"/>
    </row>
    <row r="2512" spans="1:22">
      <c r="A2512" s="125"/>
      <c r="B2512" s="125"/>
      <c r="C2512" s="125"/>
      <c r="D2512" s="125"/>
      <c r="E2512" s="125"/>
      <c r="F2512" s="125"/>
      <c r="G2512" s="211"/>
      <c r="H2512" s="126"/>
      <c r="I2512" s="126"/>
      <c r="J2512" s="126"/>
      <c r="K2512" s="125"/>
      <c r="L2512" s="125"/>
      <c r="M2512" s="125"/>
      <c r="N2512" s="125"/>
      <c r="O2512" s="125"/>
      <c r="P2512" s="125"/>
      <c r="Q2512" s="125"/>
      <c r="R2512" s="125"/>
      <c r="U2512" s="2"/>
      <c r="V2512" s="229"/>
    </row>
    <row r="2513" spans="1:22">
      <c r="A2513" s="125"/>
      <c r="B2513" s="125"/>
      <c r="C2513" s="125"/>
      <c r="D2513" s="125"/>
      <c r="E2513" s="125"/>
      <c r="F2513" s="125"/>
      <c r="G2513" s="211"/>
      <c r="H2513" s="126"/>
      <c r="I2513" s="126"/>
      <c r="J2513" s="126"/>
      <c r="K2513" s="125"/>
      <c r="L2513" s="125"/>
      <c r="M2513" s="125"/>
      <c r="N2513" s="125"/>
      <c r="O2513" s="125"/>
      <c r="P2513" s="125"/>
      <c r="Q2513" s="125"/>
      <c r="R2513" s="125"/>
      <c r="U2513" s="2"/>
      <c r="V2513" s="229"/>
    </row>
    <row r="2514" spans="1:22">
      <c r="A2514" s="125"/>
      <c r="B2514" s="125"/>
      <c r="C2514" s="125"/>
      <c r="D2514" s="125"/>
      <c r="E2514" s="125"/>
      <c r="F2514" s="125"/>
      <c r="G2514" s="211"/>
      <c r="H2514" s="126"/>
      <c r="I2514" s="126"/>
      <c r="J2514" s="126"/>
      <c r="K2514" s="125"/>
      <c r="L2514" s="125"/>
      <c r="M2514" s="125"/>
      <c r="N2514" s="125"/>
      <c r="O2514" s="125"/>
      <c r="P2514" s="125"/>
      <c r="Q2514" s="125"/>
      <c r="R2514" s="125"/>
      <c r="U2514" s="2"/>
      <c r="V2514" s="229"/>
    </row>
    <row r="2515" spans="1:22">
      <c r="A2515" s="125"/>
      <c r="B2515" s="125"/>
      <c r="C2515" s="125"/>
      <c r="D2515" s="125"/>
      <c r="E2515" s="125"/>
      <c r="F2515" s="125"/>
      <c r="G2515" s="211"/>
      <c r="H2515" s="126"/>
      <c r="I2515" s="126"/>
      <c r="J2515" s="126"/>
      <c r="K2515" s="125"/>
      <c r="L2515" s="125"/>
      <c r="M2515" s="125"/>
      <c r="N2515" s="125"/>
      <c r="O2515" s="125"/>
      <c r="P2515" s="125"/>
      <c r="Q2515" s="125"/>
      <c r="R2515" s="125"/>
      <c r="U2515" s="2"/>
      <c r="V2515" s="229"/>
    </row>
    <row r="2516" spans="1:22">
      <c r="A2516" s="125"/>
      <c r="B2516" s="125"/>
      <c r="C2516" s="125"/>
      <c r="D2516" s="125"/>
      <c r="E2516" s="125"/>
      <c r="F2516" s="125"/>
      <c r="G2516" s="211"/>
      <c r="H2516" s="126"/>
      <c r="I2516" s="126"/>
      <c r="J2516" s="126"/>
      <c r="K2516" s="125"/>
      <c r="L2516" s="125"/>
      <c r="M2516" s="125"/>
      <c r="N2516" s="125"/>
      <c r="O2516" s="125"/>
      <c r="P2516" s="125"/>
      <c r="Q2516" s="125"/>
      <c r="R2516" s="125"/>
      <c r="U2516" s="2"/>
      <c r="V2516" s="229"/>
    </row>
    <row r="2517" spans="1:22">
      <c r="A2517" s="125"/>
      <c r="B2517" s="125"/>
      <c r="C2517" s="125"/>
      <c r="D2517" s="125"/>
      <c r="E2517" s="125"/>
      <c r="F2517" s="125"/>
      <c r="G2517" s="211"/>
      <c r="H2517" s="126"/>
      <c r="I2517" s="126"/>
      <c r="J2517" s="126"/>
      <c r="K2517" s="125"/>
      <c r="L2517" s="125"/>
      <c r="M2517" s="125"/>
      <c r="N2517" s="125"/>
      <c r="O2517" s="125"/>
      <c r="P2517" s="125"/>
      <c r="Q2517" s="125"/>
      <c r="R2517" s="125"/>
      <c r="U2517" s="2"/>
      <c r="V2517" s="229"/>
    </row>
    <row r="2518" spans="1:22">
      <c r="A2518" s="125"/>
      <c r="B2518" s="125"/>
      <c r="C2518" s="125"/>
      <c r="D2518" s="125"/>
      <c r="E2518" s="125"/>
      <c r="F2518" s="125"/>
      <c r="G2518" s="211"/>
      <c r="H2518" s="126"/>
      <c r="I2518" s="126"/>
      <c r="J2518" s="126"/>
      <c r="K2518" s="125"/>
      <c r="L2518" s="125"/>
      <c r="M2518" s="125"/>
      <c r="N2518" s="125"/>
      <c r="O2518" s="125"/>
      <c r="P2518" s="125"/>
      <c r="Q2518" s="125"/>
      <c r="R2518" s="125"/>
      <c r="U2518" s="2"/>
      <c r="V2518" s="229"/>
    </row>
    <row r="2519" spans="1:22">
      <c r="A2519" s="125"/>
      <c r="B2519" s="125"/>
      <c r="C2519" s="125"/>
      <c r="D2519" s="125"/>
      <c r="E2519" s="125"/>
      <c r="F2519" s="125"/>
      <c r="G2519" s="211"/>
      <c r="H2519" s="126"/>
      <c r="I2519" s="126"/>
      <c r="J2519" s="126"/>
      <c r="K2519" s="125"/>
      <c r="L2519" s="125"/>
      <c r="M2519" s="125"/>
      <c r="N2519" s="125"/>
      <c r="O2519" s="125"/>
      <c r="P2519" s="125"/>
      <c r="Q2519" s="125"/>
      <c r="R2519" s="125"/>
      <c r="U2519" s="2"/>
      <c r="V2519" s="229"/>
    </row>
    <row r="2520" spans="1:22">
      <c r="A2520" s="125"/>
      <c r="B2520" s="125"/>
      <c r="C2520" s="125"/>
      <c r="D2520" s="125"/>
      <c r="E2520" s="125"/>
      <c r="F2520" s="125"/>
      <c r="G2520" s="211"/>
      <c r="H2520" s="126"/>
      <c r="I2520" s="126"/>
      <c r="J2520" s="126"/>
      <c r="K2520" s="125"/>
      <c r="L2520" s="125"/>
      <c r="M2520" s="125"/>
      <c r="N2520" s="125"/>
      <c r="O2520" s="125"/>
      <c r="P2520" s="125"/>
      <c r="Q2520" s="125"/>
      <c r="R2520" s="125"/>
      <c r="U2520" s="2"/>
      <c r="V2520" s="229"/>
    </row>
    <row r="2521" spans="1:22">
      <c r="A2521" s="125"/>
      <c r="B2521" s="125"/>
      <c r="C2521" s="125"/>
      <c r="D2521" s="125"/>
      <c r="E2521" s="125"/>
      <c r="F2521" s="125"/>
      <c r="G2521" s="211"/>
      <c r="H2521" s="126"/>
      <c r="I2521" s="126"/>
      <c r="J2521" s="126"/>
      <c r="K2521" s="125"/>
      <c r="L2521" s="125"/>
      <c r="M2521" s="125"/>
      <c r="N2521" s="125"/>
      <c r="O2521" s="125"/>
      <c r="P2521" s="125"/>
      <c r="Q2521" s="125"/>
      <c r="R2521" s="125"/>
      <c r="U2521" s="2"/>
      <c r="V2521" s="229"/>
    </row>
    <row r="2522" spans="1:22">
      <c r="A2522" s="125"/>
      <c r="B2522" s="125"/>
      <c r="C2522" s="125"/>
      <c r="D2522" s="125"/>
      <c r="E2522" s="125"/>
      <c r="F2522" s="125"/>
      <c r="G2522" s="211"/>
      <c r="H2522" s="126"/>
      <c r="I2522" s="126"/>
      <c r="J2522" s="126"/>
      <c r="K2522" s="125"/>
      <c r="L2522" s="125"/>
      <c r="M2522" s="125"/>
      <c r="N2522" s="125"/>
      <c r="O2522" s="125"/>
      <c r="P2522" s="125"/>
      <c r="Q2522" s="125"/>
      <c r="R2522" s="125"/>
      <c r="U2522" s="2"/>
      <c r="V2522" s="229"/>
    </row>
    <row r="2523" spans="1:22">
      <c r="A2523" s="125"/>
      <c r="B2523" s="125"/>
      <c r="C2523" s="125"/>
      <c r="D2523" s="125"/>
      <c r="E2523" s="125"/>
      <c r="F2523" s="125"/>
      <c r="G2523" s="211"/>
      <c r="H2523" s="126"/>
      <c r="I2523" s="126"/>
      <c r="J2523" s="126"/>
      <c r="K2523" s="125"/>
      <c r="L2523" s="125"/>
      <c r="M2523" s="125"/>
      <c r="N2523" s="125"/>
      <c r="O2523" s="125"/>
      <c r="P2523" s="125"/>
      <c r="Q2523" s="125"/>
      <c r="R2523" s="125"/>
      <c r="U2523" s="2"/>
      <c r="V2523" s="229"/>
    </row>
    <row r="2524" spans="1:22">
      <c r="A2524" s="125"/>
      <c r="B2524" s="125"/>
      <c r="C2524" s="125"/>
      <c r="D2524" s="125"/>
      <c r="E2524" s="125"/>
      <c r="F2524" s="125"/>
      <c r="G2524" s="211"/>
      <c r="H2524" s="126"/>
      <c r="I2524" s="126"/>
      <c r="J2524" s="126"/>
      <c r="K2524" s="125"/>
      <c r="L2524" s="125"/>
      <c r="M2524" s="125"/>
      <c r="N2524" s="125"/>
      <c r="O2524" s="125"/>
      <c r="P2524" s="125"/>
      <c r="Q2524" s="125"/>
      <c r="R2524" s="125"/>
      <c r="U2524" s="2"/>
      <c r="V2524" s="229"/>
    </row>
    <row r="2525" spans="1:22">
      <c r="A2525" s="125"/>
      <c r="B2525" s="125"/>
      <c r="C2525" s="125"/>
      <c r="D2525" s="125"/>
      <c r="E2525" s="125"/>
      <c r="F2525" s="125"/>
      <c r="G2525" s="211"/>
      <c r="H2525" s="126"/>
      <c r="I2525" s="126"/>
      <c r="J2525" s="126"/>
      <c r="K2525" s="125"/>
      <c r="L2525" s="125"/>
      <c r="M2525" s="125"/>
      <c r="N2525" s="125"/>
      <c r="O2525" s="125"/>
      <c r="P2525" s="125"/>
      <c r="Q2525" s="125"/>
      <c r="R2525" s="125"/>
      <c r="U2525" s="2"/>
      <c r="V2525" s="229"/>
    </row>
    <row r="2526" spans="1:22">
      <c r="A2526" s="125"/>
      <c r="B2526" s="125"/>
      <c r="C2526" s="125"/>
      <c r="D2526" s="125"/>
      <c r="E2526" s="125"/>
      <c r="F2526" s="125"/>
      <c r="G2526" s="211"/>
      <c r="H2526" s="126"/>
      <c r="I2526" s="126"/>
      <c r="J2526" s="126"/>
      <c r="K2526" s="125"/>
      <c r="L2526" s="125"/>
      <c r="M2526" s="125"/>
      <c r="N2526" s="125"/>
      <c r="O2526" s="125"/>
      <c r="P2526" s="125"/>
      <c r="Q2526" s="125"/>
      <c r="R2526" s="125"/>
      <c r="U2526" s="2"/>
      <c r="V2526" s="229"/>
    </row>
    <row r="2527" spans="1:22">
      <c r="A2527" s="125"/>
      <c r="B2527" s="125"/>
      <c r="C2527" s="125"/>
      <c r="D2527" s="125"/>
      <c r="E2527" s="125"/>
      <c r="F2527" s="125"/>
      <c r="G2527" s="211"/>
      <c r="H2527" s="126"/>
      <c r="I2527" s="126"/>
      <c r="J2527" s="126"/>
      <c r="K2527" s="125"/>
      <c r="L2527" s="125"/>
      <c r="M2527" s="125"/>
      <c r="N2527" s="125"/>
      <c r="O2527" s="125"/>
      <c r="P2527" s="125"/>
      <c r="Q2527" s="125"/>
      <c r="R2527" s="125"/>
      <c r="U2527" s="2"/>
      <c r="V2527" s="229"/>
    </row>
    <row r="2528" spans="1:22">
      <c r="A2528" s="125"/>
      <c r="B2528" s="125"/>
      <c r="C2528" s="125"/>
      <c r="D2528" s="125"/>
      <c r="E2528" s="125"/>
      <c r="F2528" s="125"/>
      <c r="G2528" s="211"/>
      <c r="H2528" s="126"/>
      <c r="I2528" s="126"/>
      <c r="J2528" s="126"/>
      <c r="K2528" s="125"/>
      <c r="L2528" s="125"/>
      <c r="M2528" s="125"/>
      <c r="N2528" s="125"/>
      <c r="O2528" s="125"/>
      <c r="P2528" s="125"/>
      <c r="Q2528" s="125"/>
      <c r="R2528" s="125"/>
      <c r="U2528" s="2"/>
      <c r="V2528" s="229"/>
    </row>
    <row r="2529" spans="1:22">
      <c r="A2529" s="125"/>
      <c r="B2529" s="125"/>
      <c r="C2529" s="125"/>
      <c r="D2529" s="125"/>
      <c r="E2529" s="125"/>
      <c r="F2529" s="125"/>
      <c r="G2529" s="211"/>
      <c r="H2529" s="126"/>
      <c r="I2529" s="126"/>
      <c r="J2529" s="126"/>
      <c r="K2529" s="125"/>
      <c r="L2529" s="125"/>
      <c r="M2529" s="125"/>
      <c r="N2529" s="125"/>
      <c r="O2529" s="125"/>
      <c r="P2529" s="125"/>
      <c r="Q2529" s="125"/>
      <c r="R2529" s="125"/>
      <c r="U2529" s="2"/>
      <c r="V2529" s="229"/>
    </row>
    <row r="2530" spans="1:22">
      <c r="A2530" s="125"/>
      <c r="B2530" s="125"/>
      <c r="C2530" s="125"/>
      <c r="D2530" s="125"/>
      <c r="E2530" s="125"/>
      <c r="F2530" s="125"/>
      <c r="G2530" s="211"/>
      <c r="H2530" s="126"/>
      <c r="I2530" s="126"/>
      <c r="J2530" s="126"/>
      <c r="K2530" s="125"/>
      <c r="L2530" s="125"/>
      <c r="M2530" s="125"/>
      <c r="N2530" s="125"/>
      <c r="O2530" s="125"/>
      <c r="P2530" s="125"/>
      <c r="Q2530" s="125"/>
      <c r="R2530" s="125"/>
      <c r="U2530" s="2"/>
      <c r="V2530" s="229"/>
    </row>
    <row r="2531" spans="1:22">
      <c r="A2531" s="125"/>
      <c r="B2531" s="125"/>
      <c r="C2531" s="125"/>
      <c r="D2531" s="125"/>
      <c r="E2531" s="125"/>
      <c r="F2531" s="125"/>
      <c r="G2531" s="211"/>
      <c r="H2531" s="126"/>
      <c r="I2531" s="126"/>
      <c r="J2531" s="126"/>
      <c r="K2531" s="125"/>
      <c r="L2531" s="125"/>
      <c r="M2531" s="125"/>
      <c r="N2531" s="125"/>
      <c r="O2531" s="125"/>
      <c r="P2531" s="125"/>
      <c r="Q2531" s="125"/>
      <c r="R2531" s="125"/>
      <c r="U2531" s="2"/>
      <c r="V2531" s="229"/>
    </row>
    <row r="2532" spans="1:22">
      <c r="A2532" s="125"/>
      <c r="B2532" s="125"/>
      <c r="C2532" s="125"/>
      <c r="D2532" s="125"/>
      <c r="E2532" s="125"/>
      <c r="F2532" s="125"/>
      <c r="G2532" s="211"/>
      <c r="H2532" s="126"/>
      <c r="I2532" s="126"/>
      <c r="J2532" s="126"/>
      <c r="K2532" s="125"/>
      <c r="L2532" s="125"/>
      <c r="M2532" s="125"/>
      <c r="N2532" s="125"/>
      <c r="O2532" s="125"/>
      <c r="P2532" s="125"/>
      <c r="Q2532" s="125"/>
      <c r="R2532" s="125"/>
      <c r="U2532" s="2"/>
      <c r="V2532" s="229"/>
    </row>
    <row r="2533" spans="1:22">
      <c r="A2533" s="125"/>
      <c r="B2533" s="125"/>
      <c r="C2533" s="125"/>
      <c r="D2533" s="125"/>
      <c r="E2533" s="125"/>
      <c r="F2533" s="125"/>
      <c r="G2533" s="211"/>
      <c r="H2533" s="126"/>
      <c r="I2533" s="126"/>
      <c r="J2533" s="126"/>
      <c r="K2533" s="125"/>
      <c r="L2533" s="125"/>
      <c r="M2533" s="125"/>
      <c r="N2533" s="125"/>
      <c r="O2533" s="125"/>
      <c r="P2533" s="125"/>
      <c r="Q2533" s="125"/>
      <c r="R2533" s="125"/>
      <c r="U2533" s="2"/>
      <c r="V2533" s="229"/>
    </row>
    <row r="2534" spans="1:22">
      <c r="A2534" s="125"/>
      <c r="B2534" s="125"/>
      <c r="C2534" s="125"/>
      <c r="D2534" s="125"/>
      <c r="E2534" s="125"/>
      <c r="F2534" s="125"/>
      <c r="G2534" s="211"/>
      <c r="H2534" s="126"/>
      <c r="I2534" s="126"/>
      <c r="J2534" s="126"/>
      <c r="K2534" s="125"/>
      <c r="L2534" s="125"/>
      <c r="M2534" s="125"/>
      <c r="N2534" s="125"/>
      <c r="O2534" s="125"/>
      <c r="P2534" s="125"/>
      <c r="Q2534" s="125"/>
      <c r="R2534" s="125"/>
      <c r="U2534" s="2"/>
      <c r="V2534" s="229"/>
    </row>
    <row r="2535" spans="1:22">
      <c r="A2535" s="125"/>
      <c r="B2535" s="125"/>
      <c r="C2535" s="125"/>
      <c r="D2535" s="125"/>
      <c r="E2535" s="125"/>
      <c r="F2535" s="125"/>
      <c r="G2535" s="211"/>
      <c r="H2535" s="126"/>
      <c r="I2535" s="126"/>
      <c r="J2535" s="126"/>
      <c r="K2535" s="125"/>
      <c r="L2535" s="125"/>
      <c r="M2535" s="125"/>
      <c r="N2535" s="125"/>
      <c r="O2535" s="125"/>
      <c r="P2535" s="125"/>
      <c r="Q2535" s="125"/>
      <c r="R2535" s="125"/>
      <c r="U2535" s="2"/>
      <c r="V2535" s="229"/>
    </row>
    <row r="2536" spans="1:22">
      <c r="A2536" s="125"/>
      <c r="B2536" s="125"/>
      <c r="C2536" s="125"/>
      <c r="D2536" s="125"/>
      <c r="E2536" s="125"/>
      <c r="F2536" s="125"/>
      <c r="G2536" s="211"/>
      <c r="H2536" s="126"/>
      <c r="I2536" s="126"/>
      <c r="J2536" s="126"/>
      <c r="K2536" s="125"/>
      <c r="L2536" s="125"/>
      <c r="M2536" s="125"/>
      <c r="N2536" s="125"/>
      <c r="O2536" s="125"/>
      <c r="P2536" s="125"/>
      <c r="Q2536" s="125"/>
      <c r="R2536" s="125"/>
      <c r="U2536" s="2"/>
      <c r="V2536" s="229"/>
    </row>
    <row r="2537" spans="1:22">
      <c r="A2537" s="125"/>
      <c r="B2537" s="125"/>
      <c r="C2537" s="125"/>
      <c r="D2537" s="125"/>
      <c r="E2537" s="125"/>
      <c r="F2537" s="125"/>
      <c r="G2537" s="211"/>
      <c r="H2537" s="126"/>
      <c r="I2537" s="126"/>
      <c r="J2537" s="126"/>
      <c r="K2537" s="125"/>
      <c r="L2537" s="125"/>
      <c r="M2537" s="125"/>
      <c r="N2537" s="125"/>
      <c r="O2537" s="125"/>
      <c r="P2537" s="125"/>
      <c r="Q2537" s="125"/>
      <c r="R2537" s="125"/>
      <c r="U2537" s="2"/>
      <c r="V2537" s="229"/>
    </row>
    <row r="2538" spans="1:22">
      <c r="A2538" s="125"/>
      <c r="B2538" s="125"/>
      <c r="C2538" s="125"/>
      <c r="D2538" s="125"/>
      <c r="E2538" s="125"/>
      <c r="F2538" s="125"/>
      <c r="G2538" s="211"/>
      <c r="H2538" s="126"/>
      <c r="I2538" s="126"/>
      <c r="J2538" s="126"/>
      <c r="K2538" s="125"/>
      <c r="L2538" s="125"/>
      <c r="M2538" s="125"/>
      <c r="N2538" s="125"/>
      <c r="O2538" s="125"/>
      <c r="P2538" s="125"/>
      <c r="Q2538" s="125"/>
      <c r="R2538" s="125"/>
      <c r="U2538" s="2"/>
      <c r="V2538" s="229"/>
    </row>
    <row r="2539" spans="1:22">
      <c r="A2539" s="125"/>
      <c r="B2539" s="125"/>
      <c r="C2539" s="125"/>
      <c r="D2539" s="125"/>
      <c r="E2539" s="125"/>
      <c r="F2539" s="125"/>
      <c r="G2539" s="211"/>
      <c r="H2539" s="126"/>
      <c r="I2539" s="126"/>
      <c r="J2539" s="126"/>
      <c r="K2539" s="125"/>
      <c r="L2539" s="125"/>
      <c r="M2539" s="125"/>
      <c r="N2539" s="125"/>
      <c r="O2539" s="125"/>
      <c r="P2539" s="125"/>
      <c r="Q2539" s="125"/>
      <c r="R2539" s="125"/>
      <c r="U2539" s="2"/>
      <c r="V2539" s="229"/>
    </row>
    <row r="2540" spans="1:22">
      <c r="A2540" s="125"/>
      <c r="B2540" s="125"/>
      <c r="C2540" s="125"/>
      <c r="D2540" s="125"/>
      <c r="E2540" s="125"/>
      <c r="F2540" s="125"/>
      <c r="G2540" s="211"/>
      <c r="H2540" s="126"/>
      <c r="I2540" s="126"/>
      <c r="J2540" s="126"/>
      <c r="K2540" s="125"/>
      <c r="L2540" s="125"/>
      <c r="M2540" s="125"/>
      <c r="N2540" s="125"/>
      <c r="O2540" s="125"/>
      <c r="P2540" s="125"/>
      <c r="Q2540" s="125"/>
      <c r="R2540" s="125"/>
      <c r="U2540" s="2"/>
      <c r="V2540" s="229"/>
    </row>
    <row r="2541" spans="1:22">
      <c r="A2541" s="125"/>
      <c r="B2541" s="125"/>
      <c r="C2541" s="125"/>
      <c r="D2541" s="125"/>
      <c r="E2541" s="125"/>
      <c r="F2541" s="125"/>
      <c r="G2541" s="211"/>
      <c r="H2541" s="126"/>
      <c r="I2541" s="126"/>
      <c r="J2541" s="126"/>
      <c r="K2541" s="125"/>
      <c r="L2541" s="125"/>
      <c r="M2541" s="125"/>
      <c r="N2541" s="125"/>
      <c r="O2541" s="125"/>
      <c r="P2541" s="125"/>
      <c r="Q2541" s="125"/>
      <c r="R2541" s="125"/>
      <c r="U2541" s="2"/>
      <c r="V2541" s="229"/>
    </row>
    <row r="2542" spans="1:22">
      <c r="A2542" s="125"/>
      <c r="B2542" s="125"/>
      <c r="C2542" s="125"/>
      <c r="D2542" s="125"/>
      <c r="E2542" s="125"/>
      <c r="F2542" s="125"/>
      <c r="G2542" s="211"/>
      <c r="H2542" s="126"/>
      <c r="I2542" s="126"/>
      <c r="J2542" s="126"/>
      <c r="K2542" s="125"/>
      <c r="L2542" s="125"/>
      <c r="M2542" s="125"/>
      <c r="N2542" s="125"/>
      <c r="O2542" s="125"/>
      <c r="P2542" s="125"/>
      <c r="Q2542" s="125"/>
      <c r="R2542" s="125"/>
      <c r="U2542" s="2"/>
      <c r="V2542" s="229"/>
    </row>
    <row r="2543" spans="1:22">
      <c r="A2543" s="125"/>
      <c r="B2543" s="125"/>
      <c r="C2543" s="125"/>
      <c r="D2543" s="125"/>
      <c r="E2543" s="125"/>
      <c r="F2543" s="125"/>
      <c r="G2543" s="211"/>
      <c r="H2543" s="126"/>
      <c r="I2543" s="126"/>
      <c r="J2543" s="126"/>
      <c r="K2543" s="125"/>
      <c r="L2543" s="125"/>
      <c r="M2543" s="125"/>
      <c r="N2543" s="125"/>
      <c r="O2543" s="125"/>
      <c r="P2543" s="125"/>
      <c r="Q2543" s="125"/>
      <c r="R2543" s="125"/>
      <c r="U2543" s="2"/>
      <c r="V2543" s="229"/>
    </row>
    <row r="2544" spans="1:22">
      <c r="A2544" s="125"/>
      <c r="B2544" s="125"/>
      <c r="C2544" s="125"/>
      <c r="D2544" s="125"/>
      <c r="E2544" s="125"/>
      <c r="F2544" s="125"/>
      <c r="G2544" s="211"/>
      <c r="H2544" s="126"/>
      <c r="I2544" s="126"/>
      <c r="J2544" s="126"/>
      <c r="K2544" s="125"/>
      <c r="L2544" s="125"/>
      <c r="M2544" s="125"/>
      <c r="N2544" s="125"/>
      <c r="O2544" s="125"/>
      <c r="P2544" s="125"/>
      <c r="Q2544" s="125"/>
      <c r="R2544" s="125"/>
      <c r="U2544" s="2"/>
      <c r="V2544" s="229"/>
    </row>
    <row r="2545" spans="1:22">
      <c r="A2545" s="125"/>
      <c r="B2545" s="125"/>
      <c r="C2545" s="125"/>
      <c r="D2545" s="125"/>
      <c r="E2545" s="125"/>
      <c r="F2545" s="125"/>
      <c r="G2545" s="211"/>
      <c r="H2545" s="126"/>
      <c r="I2545" s="126"/>
      <c r="J2545" s="126"/>
      <c r="K2545" s="125"/>
      <c r="L2545" s="125"/>
      <c r="M2545" s="125"/>
      <c r="N2545" s="125"/>
      <c r="O2545" s="125"/>
      <c r="P2545" s="125"/>
      <c r="Q2545" s="125"/>
      <c r="R2545" s="125"/>
      <c r="U2545" s="2"/>
      <c r="V2545" s="229"/>
    </row>
    <row r="2546" spans="1:22">
      <c r="A2546" s="125"/>
      <c r="B2546" s="125"/>
      <c r="C2546" s="125"/>
      <c r="D2546" s="125"/>
      <c r="E2546" s="125"/>
      <c r="F2546" s="125"/>
      <c r="G2546" s="211"/>
      <c r="H2546" s="126"/>
      <c r="I2546" s="126"/>
      <c r="J2546" s="126"/>
      <c r="K2546" s="125"/>
      <c r="L2546" s="125"/>
      <c r="M2546" s="125"/>
      <c r="N2546" s="125"/>
      <c r="O2546" s="125"/>
      <c r="P2546" s="125"/>
      <c r="Q2546" s="125"/>
      <c r="R2546" s="125"/>
      <c r="U2546" s="2"/>
      <c r="V2546" s="229"/>
    </row>
    <row r="2547" spans="1:22">
      <c r="A2547" s="125"/>
      <c r="B2547" s="125"/>
      <c r="C2547" s="125"/>
      <c r="D2547" s="125"/>
      <c r="E2547" s="125"/>
      <c r="F2547" s="125"/>
      <c r="G2547" s="211"/>
      <c r="H2547" s="126"/>
      <c r="I2547" s="126"/>
      <c r="J2547" s="126"/>
      <c r="K2547" s="125"/>
      <c r="L2547" s="125"/>
      <c r="M2547" s="125"/>
      <c r="N2547" s="125"/>
      <c r="O2547" s="125"/>
      <c r="P2547" s="125"/>
      <c r="Q2547" s="125"/>
      <c r="R2547" s="125"/>
      <c r="U2547" s="2"/>
      <c r="V2547" s="229"/>
    </row>
    <row r="2548" spans="1:22">
      <c r="A2548" s="125"/>
      <c r="B2548" s="125"/>
      <c r="C2548" s="125"/>
      <c r="D2548" s="125"/>
      <c r="E2548" s="125"/>
      <c r="F2548" s="125"/>
      <c r="G2548" s="211"/>
      <c r="H2548" s="126"/>
      <c r="I2548" s="126"/>
      <c r="J2548" s="126"/>
      <c r="K2548" s="125"/>
      <c r="L2548" s="125"/>
      <c r="M2548" s="125"/>
      <c r="N2548" s="125"/>
      <c r="O2548" s="125"/>
      <c r="P2548" s="125"/>
      <c r="Q2548" s="125"/>
      <c r="R2548" s="125"/>
      <c r="U2548" s="2"/>
      <c r="V2548" s="229"/>
    </row>
    <row r="2549" spans="1:22">
      <c r="A2549" s="125"/>
      <c r="B2549" s="125"/>
      <c r="C2549" s="125"/>
      <c r="D2549" s="125"/>
      <c r="E2549" s="125"/>
      <c r="F2549" s="125"/>
      <c r="G2549" s="211"/>
      <c r="H2549" s="126"/>
      <c r="I2549" s="126"/>
      <c r="J2549" s="126"/>
      <c r="K2549" s="125"/>
      <c r="L2549" s="125"/>
      <c r="M2549" s="125"/>
      <c r="N2549" s="125"/>
      <c r="O2549" s="125"/>
      <c r="P2549" s="125"/>
      <c r="Q2549" s="125"/>
      <c r="R2549" s="125"/>
      <c r="U2549" s="2"/>
      <c r="V2549" s="229"/>
    </row>
    <row r="2550" spans="1:22">
      <c r="A2550" s="125"/>
      <c r="B2550" s="125"/>
      <c r="C2550" s="125"/>
      <c r="D2550" s="125"/>
      <c r="E2550" s="125"/>
      <c r="F2550" s="125"/>
      <c r="G2550" s="211"/>
      <c r="H2550" s="126"/>
      <c r="I2550" s="126"/>
      <c r="J2550" s="126"/>
      <c r="K2550" s="125"/>
      <c r="L2550" s="125"/>
      <c r="M2550" s="125"/>
      <c r="N2550" s="125"/>
      <c r="O2550" s="125"/>
      <c r="P2550" s="125"/>
      <c r="Q2550" s="125"/>
      <c r="R2550" s="125"/>
      <c r="U2550" s="2"/>
      <c r="V2550" s="229"/>
    </row>
    <row r="2551" spans="1:22">
      <c r="A2551" s="125"/>
      <c r="B2551" s="125"/>
      <c r="C2551" s="125"/>
      <c r="D2551" s="125"/>
      <c r="E2551" s="125"/>
      <c r="F2551" s="125"/>
      <c r="G2551" s="211"/>
      <c r="H2551" s="126"/>
      <c r="I2551" s="126"/>
      <c r="J2551" s="126"/>
      <c r="K2551" s="125"/>
      <c r="L2551" s="125"/>
      <c r="M2551" s="125"/>
      <c r="N2551" s="125"/>
      <c r="O2551" s="125"/>
      <c r="P2551" s="125"/>
      <c r="Q2551" s="125"/>
      <c r="R2551" s="125"/>
      <c r="U2551" s="2"/>
      <c r="V2551" s="229"/>
    </row>
    <row r="2552" spans="1:22">
      <c r="A2552" s="125"/>
      <c r="B2552" s="125"/>
      <c r="C2552" s="125"/>
      <c r="D2552" s="125"/>
      <c r="E2552" s="125"/>
      <c r="F2552" s="125"/>
      <c r="G2552" s="211"/>
      <c r="H2552" s="126"/>
      <c r="I2552" s="126"/>
      <c r="J2552" s="126"/>
      <c r="K2552" s="125"/>
      <c r="L2552" s="125"/>
      <c r="M2552" s="125"/>
      <c r="N2552" s="125"/>
      <c r="O2552" s="125"/>
      <c r="P2552" s="125"/>
      <c r="Q2552" s="125"/>
      <c r="R2552" s="125"/>
      <c r="U2552" s="2"/>
      <c r="V2552" s="229"/>
    </row>
    <row r="2553" spans="1:22">
      <c r="A2553" s="125"/>
      <c r="B2553" s="125"/>
      <c r="C2553" s="125"/>
      <c r="D2553" s="125"/>
      <c r="E2553" s="125"/>
      <c r="F2553" s="125"/>
      <c r="G2553" s="211"/>
      <c r="H2553" s="126"/>
      <c r="I2553" s="126"/>
      <c r="J2553" s="126"/>
      <c r="K2553" s="125"/>
      <c r="L2553" s="125"/>
      <c r="M2553" s="125"/>
      <c r="N2553" s="125"/>
      <c r="O2553" s="125"/>
      <c r="P2553" s="125"/>
      <c r="Q2553" s="125"/>
      <c r="R2553" s="125"/>
      <c r="U2553" s="2"/>
      <c r="V2553" s="229"/>
    </row>
    <row r="2554" spans="1:22">
      <c r="A2554" s="125"/>
      <c r="B2554" s="125"/>
      <c r="C2554" s="125"/>
      <c r="D2554" s="125"/>
      <c r="E2554" s="125"/>
      <c r="F2554" s="125"/>
      <c r="G2554" s="211"/>
      <c r="H2554" s="126"/>
      <c r="I2554" s="126"/>
      <c r="J2554" s="126"/>
      <c r="K2554" s="125"/>
      <c r="L2554" s="125"/>
      <c r="M2554" s="125"/>
      <c r="N2554" s="125"/>
      <c r="O2554" s="125"/>
      <c r="P2554" s="125"/>
      <c r="Q2554" s="125"/>
      <c r="R2554" s="125"/>
      <c r="U2554" s="2"/>
      <c r="V2554" s="229"/>
    </row>
    <row r="2555" spans="1:22">
      <c r="A2555" s="125"/>
      <c r="B2555" s="125"/>
      <c r="C2555" s="125"/>
      <c r="D2555" s="125"/>
      <c r="E2555" s="125"/>
      <c r="F2555" s="125"/>
      <c r="G2555" s="211"/>
      <c r="H2555" s="126"/>
      <c r="I2555" s="126"/>
      <c r="J2555" s="126"/>
      <c r="K2555" s="125"/>
      <c r="L2555" s="125"/>
      <c r="M2555" s="125"/>
      <c r="N2555" s="125"/>
      <c r="O2555" s="125"/>
      <c r="P2555" s="125"/>
      <c r="Q2555" s="125"/>
      <c r="R2555" s="125"/>
      <c r="U2555" s="2"/>
      <c r="V2555" s="229"/>
    </row>
    <row r="2556" spans="1:22">
      <c r="A2556" s="125"/>
      <c r="B2556" s="125"/>
      <c r="C2556" s="125"/>
      <c r="D2556" s="125"/>
      <c r="E2556" s="125"/>
      <c r="F2556" s="125"/>
      <c r="G2556" s="211"/>
      <c r="H2556" s="126"/>
      <c r="I2556" s="126"/>
      <c r="J2556" s="126"/>
      <c r="K2556" s="125"/>
      <c r="L2556" s="125"/>
      <c r="M2556" s="125"/>
      <c r="N2556" s="125"/>
      <c r="O2556" s="125"/>
      <c r="P2556" s="125"/>
      <c r="Q2556" s="125"/>
      <c r="R2556" s="125"/>
      <c r="U2556" s="2"/>
      <c r="V2556" s="229"/>
    </row>
    <row r="2557" spans="1:22">
      <c r="A2557" s="125"/>
      <c r="B2557" s="125"/>
      <c r="C2557" s="125"/>
      <c r="D2557" s="125"/>
      <c r="E2557" s="125"/>
      <c r="F2557" s="125"/>
      <c r="G2557" s="211"/>
      <c r="H2557" s="126"/>
      <c r="I2557" s="126"/>
      <c r="J2557" s="126"/>
      <c r="K2557" s="125"/>
      <c r="L2557" s="125"/>
      <c r="M2557" s="125"/>
      <c r="N2557" s="125"/>
      <c r="O2557" s="125"/>
      <c r="P2557" s="125"/>
      <c r="Q2557" s="125"/>
      <c r="R2557" s="125"/>
      <c r="U2557" s="2"/>
      <c r="V2557" s="229"/>
    </row>
    <row r="2558" spans="1:22">
      <c r="A2558" s="125"/>
      <c r="B2558" s="125"/>
      <c r="C2558" s="125"/>
      <c r="D2558" s="125"/>
      <c r="E2558" s="125"/>
      <c r="F2558" s="125"/>
      <c r="G2558" s="211"/>
      <c r="H2558" s="126"/>
      <c r="I2558" s="126"/>
      <c r="J2558" s="126"/>
      <c r="K2558" s="125"/>
      <c r="L2558" s="125"/>
      <c r="M2558" s="125"/>
      <c r="N2558" s="125"/>
      <c r="O2558" s="125"/>
      <c r="P2558" s="125"/>
      <c r="Q2558" s="125"/>
      <c r="R2558" s="125"/>
      <c r="U2558" s="2"/>
      <c r="V2558" s="229"/>
    </row>
    <row r="2559" spans="1:22">
      <c r="A2559" s="125"/>
      <c r="B2559" s="125"/>
      <c r="C2559" s="125"/>
      <c r="D2559" s="125"/>
      <c r="E2559" s="125"/>
      <c r="F2559" s="125"/>
      <c r="G2559" s="211"/>
      <c r="H2559" s="126"/>
      <c r="I2559" s="126"/>
      <c r="J2559" s="126"/>
      <c r="K2559" s="125"/>
      <c r="L2559" s="125"/>
      <c r="M2559" s="125"/>
      <c r="N2559" s="125"/>
      <c r="O2559" s="125"/>
      <c r="P2559" s="125"/>
      <c r="Q2559" s="125"/>
      <c r="R2559" s="125"/>
      <c r="U2559" s="2"/>
      <c r="V2559" s="229"/>
    </row>
    <row r="2560" spans="1:22">
      <c r="A2560" s="125"/>
      <c r="B2560" s="125"/>
      <c r="C2560" s="125"/>
      <c r="D2560" s="125"/>
      <c r="E2560" s="125"/>
      <c r="F2560" s="125"/>
      <c r="G2560" s="211"/>
      <c r="H2560" s="126"/>
      <c r="I2560" s="126"/>
      <c r="J2560" s="126"/>
      <c r="K2560" s="125"/>
      <c r="L2560" s="125"/>
      <c r="M2560" s="125"/>
      <c r="N2560" s="125"/>
      <c r="O2560" s="125"/>
      <c r="P2560" s="125"/>
      <c r="Q2560" s="125"/>
      <c r="R2560" s="125"/>
      <c r="U2560" s="2"/>
      <c r="V2560" s="229"/>
    </row>
    <row r="2561" spans="1:22">
      <c r="A2561" s="125"/>
      <c r="B2561" s="125"/>
      <c r="C2561" s="125"/>
      <c r="D2561" s="125"/>
      <c r="E2561" s="125"/>
      <c r="F2561" s="125"/>
      <c r="G2561" s="211"/>
      <c r="H2561" s="126"/>
      <c r="I2561" s="126"/>
      <c r="J2561" s="126"/>
      <c r="K2561" s="125"/>
      <c r="L2561" s="125"/>
      <c r="M2561" s="125"/>
      <c r="N2561" s="125"/>
      <c r="O2561" s="125"/>
      <c r="P2561" s="125"/>
      <c r="Q2561" s="125"/>
      <c r="R2561" s="125"/>
      <c r="U2561" s="2"/>
      <c r="V2561" s="229"/>
    </row>
    <row r="2562" spans="1:22">
      <c r="A2562" s="125"/>
      <c r="B2562" s="125"/>
      <c r="C2562" s="125"/>
      <c r="D2562" s="125"/>
      <c r="E2562" s="125"/>
      <c r="F2562" s="125"/>
      <c r="G2562" s="211"/>
      <c r="H2562" s="126"/>
      <c r="I2562" s="126"/>
      <c r="J2562" s="126"/>
      <c r="K2562" s="125"/>
      <c r="L2562" s="125"/>
      <c r="M2562" s="125"/>
      <c r="N2562" s="125"/>
      <c r="O2562" s="125"/>
      <c r="P2562" s="125"/>
      <c r="Q2562" s="125"/>
      <c r="R2562" s="125"/>
      <c r="U2562" s="2"/>
      <c r="V2562" s="229"/>
    </row>
    <row r="2563" spans="1:22">
      <c r="A2563" s="125"/>
      <c r="B2563" s="125"/>
      <c r="C2563" s="125"/>
      <c r="D2563" s="125"/>
      <c r="E2563" s="125"/>
      <c r="F2563" s="125"/>
      <c r="G2563" s="211"/>
      <c r="H2563" s="126"/>
      <c r="I2563" s="126"/>
      <c r="J2563" s="126"/>
      <c r="K2563" s="125"/>
      <c r="L2563" s="125"/>
      <c r="M2563" s="125"/>
      <c r="N2563" s="125"/>
      <c r="O2563" s="125"/>
      <c r="P2563" s="125"/>
      <c r="Q2563" s="125"/>
      <c r="R2563" s="125"/>
      <c r="U2563" s="2"/>
      <c r="V2563" s="229"/>
    </row>
    <row r="2564" spans="1:22">
      <c r="A2564" s="125"/>
      <c r="B2564" s="125"/>
      <c r="C2564" s="125"/>
      <c r="D2564" s="125"/>
      <c r="E2564" s="125"/>
      <c r="F2564" s="125"/>
      <c r="G2564" s="211"/>
      <c r="H2564" s="126"/>
      <c r="I2564" s="126"/>
      <c r="J2564" s="126"/>
      <c r="K2564" s="125"/>
      <c r="L2564" s="125"/>
      <c r="M2564" s="125"/>
      <c r="N2564" s="125"/>
      <c r="O2564" s="125"/>
      <c r="P2564" s="125"/>
      <c r="Q2564" s="125"/>
      <c r="R2564" s="125"/>
      <c r="U2564" s="2"/>
      <c r="V2564" s="229"/>
    </row>
    <row r="2565" spans="1:22">
      <c r="A2565" s="125"/>
      <c r="B2565" s="125"/>
      <c r="C2565" s="125"/>
      <c r="D2565" s="125"/>
      <c r="E2565" s="125"/>
      <c r="F2565" s="125"/>
      <c r="G2565" s="211"/>
      <c r="H2565" s="126"/>
      <c r="I2565" s="126"/>
      <c r="J2565" s="126"/>
      <c r="K2565" s="125"/>
      <c r="L2565" s="125"/>
      <c r="M2565" s="125"/>
      <c r="N2565" s="125"/>
      <c r="O2565" s="125"/>
      <c r="P2565" s="125"/>
      <c r="Q2565" s="125"/>
      <c r="R2565" s="125"/>
      <c r="U2565" s="2"/>
      <c r="V2565" s="229"/>
    </row>
    <row r="2566" spans="1:22">
      <c r="A2566" s="125"/>
      <c r="B2566" s="125"/>
      <c r="C2566" s="125"/>
      <c r="D2566" s="125"/>
      <c r="E2566" s="125"/>
      <c r="F2566" s="125"/>
      <c r="G2566" s="211"/>
      <c r="H2566" s="126"/>
      <c r="I2566" s="126"/>
      <c r="J2566" s="126"/>
      <c r="K2566" s="125"/>
      <c r="L2566" s="125"/>
      <c r="M2566" s="125"/>
      <c r="N2566" s="125"/>
      <c r="O2566" s="125"/>
      <c r="P2566" s="125"/>
      <c r="Q2566" s="125"/>
      <c r="R2566" s="125"/>
      <c r="U2566" s="2"/>
      <c r="V2566" s="229"/>
    </row>
    <row r="2567" spans="1:22">
      <c r="A2567" s="125"/>
      <c r="B2567" s="125"/>
      <c r="C2567" s="125"/>
      <c r="D2567" s="125"/>
      <c r="E2567" s="125"/>
      <c r="F2567" s="125"/>
      <c r="G2567" s="211"/>
      <c r="H2567" s="126"/>
      <c r="I2567" s="126"/>
      <c r="J2567" s="126"/>
      <c r="K2567" s="125"/>
      <c r="L2567" s="125"/>
      <c r="M2567" s="125"/>
      <c r="N2567" s="125"/>
      <c r="O2567" s="125"/>
      <c r="P2567" s="125"/>
      <c r="Q2567" s="125"/>
      <c r="R2567" s="125"/>
      <c r="U2567" s="2"/>
      <c r="V2567" s="229"/>
    </row>
    <row r="2568" spans="1:22">
      <c r="A2568" s="125"/>
      <c r="B2568" s="125"/>
      <c r="C2568" s="125"/>
      <c r="D2568" s="125"/>
      <c r="E2568" s="125"/>
      <c r="F2568" s="125"/>
      <c r="G2568" s="211"/>
      <c r="H2568" s="126"/>
      <c r="I2568" s="126"/>
      <c r="J2568" s="126"/>
      <c r="K2568" s="125"/>
      <c r="L2568" s="125"/>
      <c r="M2568" s="125"/>
      <c r="N2568" s="125"/>
      <c r="O2568" s="125"/>
      <c r="P2568" s="125"/>
      <c r="Q2568" s="125"/>
      <c r="R2568" s="125"/>
      <c r="U2568" s="2"/>
      <c r="V2568" s="229"/>
    </row>
    <row r="2569" spans="1:22">
      <c r="A2569" s="125"/>
      <c r="B2569" s="125"/>
      <c r="C2569" s="125"/>
      <c r="D2569" s="125"/>
      <c r="E2569" s="125"/>
      <c r="F2569" s="125"/>
      <c r="G2569" s="211"/>
      <c r="H2569" s="126"/>
      <c r="I2569" s="126"/>
      <c r="J2569" s="126"/>
      <c r="K2569" s="125"/>
      <c r="L2569" s="125"/>
      <c r="M2569" s="125"/>
      <c r="N2569" s="125"/>
      <c r="O2569" s="125"/>
      <c r="P2569" s="125"/>
      <c r="Q2569" s="125"/>
      <c r="R2569" s="125"/>
      <c r="U2569" s="2"/>
      <c r="V2569" s="229"/>
    </row>
    <row r="2570" spans="1:22">
      <c r="A2570" s="125"/>
      <c r="B2570" s="125"/>
      <c r="C2570" s="125"/>
      <c r="D2570" s="125"/>
      <c r="E2570" s="125"/>
      <c r="F2570" s="125"/>
      <c r="G2570" s="211"/>
      <c r="H2570" s="126"/>
      <c r="I2570" s="126"/>
      <c r="J2570" s="126"/>
      <c r="K2570" s="125"/>
      <c r="L2570" s="125"/>
      <c r="M2570" s="125"/>
      <c r="N2570" s="125"/>
      <c r="O2570" s="125"/>
      <c r="P2570" s="125"/>
      <c r="Q2570" s="125"/>
      <c r="R2570" s="125"/>
      <c r="U2570" s="2"/>
      <c r="V2570" s="229"/>
    </row>
    <row r="2571" spans="1:22">
      <c r="A2571" s="125"/>
      <c r="B2571" s="125"/>
      <c r="C2571" s="125"/>
      <c r="D2571" s="125"/>
      <c r="E2571" s="125"/>
      <c r="F2571" s="125"/>
      <c r="G2571" s="211"/>
      <c r="H2571" s="126"/>
      <c r="I2571" s="126"/>
      <c r="J2571" s="126"/>
      <c r="K2571" s="125"/>
      <c r="L2571" s="125"/>
      <c r="M2571" s="125"/>
      <c r="N2571" s="125"/>
      <c r="O2571" s="125"/>
      <c r="P2571" s="125"/>
      <c r="Q2571" s="125"/>
      <c r="R2571" s="125"/>
      <c r="U2571" s="2"/>
      <c r="V2571" s="229"/>
    </row>
    <row r="2572" spans="1:22">
      <c r="A2572" s="125"/>
      <c r="B2572" s="125"/>
      <c r="C2572" s="125"/>
      <c r="D2572" s="125"/>
      <c r="E2572" s="125"/>
      <c r="F2572" s="125"/>
      <c r="G2572" s="211"/>
      <c r="H2572" s="126"/>
      <c r="I2572" s="126"/>
      <c r="J2572" s="126"/>
      <c r="K2572" s="125"/>
      <c r="L2572" s="125"/>
      <c r="M2572" s="125"/>
      <c r="N2572" s="125"/>
      <c r="O2572" s="125"/>
      <c r="P2572" s="125"/>
      <c r="Q2572" s="125"/>
      <c r="R2572" s="125"/>
      <c r="U2572" s="2"/>
      <c r="V2572" s="229"/>
    </row>
    <row r="2573" spans="1:22">
      <c r="A2573" s="125"/>
      <c r="B2573" s="125"/>
      <c r="C2573" s="125"/>
      <c r="D2573" s="125"/>
      <c r="E2573" s="125"/>
      <c r="F2573" s="125"/>
      <c r="G2573" s="211"/>
      <c r="H2573" s="126"/>
      <c r="I2573" s="126"/>
      <c r="J2573" s="126"/>
      <c r="K2573" s="125"/>
      <c r="L2573" s="125"/>
      <c r="M2573" s="125"/>
      <c r="N2573" s="125"/>
      <c r="O2573" s="125"/>
      <c r="P2573" s="125"/>
      <c r="Q2573" s="125"/>
      <c r="R2573" s="125"/>
      <c r="U2573" s="2"/>
      <c r="V2573" s="229"/>
    </row>
    <row r="2574" spans="1:22">
      <c r="A2574" s="125"/>
      <c r="B2574" s="125"/>
      <c r="C2574" s="125"/>
      <c r="D2574" s="125"/>
      <c r="E2574" s="125"/>
      <c r="F2574" s="125"/>
      <c r="G2574" s="211"/>
      <c r="H2574" s="126"/>
      <c r="I2574" s="126"/>
      <c r="J2574" s="126"/>
      <c r="K2574" s="125"/>
      <c r="L2574" s="125"/>
      <c r="M2574" s="125"/>
      <c r="N2574" s="125"/>
      <c r="O2574" s="125"/>
      <c r="P2574" s="125"/>
      <c r="Q2574" s="125"/>
      <c r="R2574" s="125"/>
      <c r="U2574" s="2"/>
      <c r="V2574" s="229"/>
    </row>
    <row r="2575" spans="1:22">
      <c r="A2575" s="125"/>
      <c r="B2575" s="125"/>
      <c r="C2575" s="125"/>
      <c r="D2575" s="125"/>
      <c r="E2575" s="125"/>
      <c r="F2575" s="125"/>
      <c r="G2575" s="211"/>
      <c r="H2575" s="126"/>
      <c r="I2575" s="126"/>
      <c r="J2575" s="126"/>
      <c r="K2575" s="125"/>
      <c r="L2575" s="125"/>
      <c r="M2575" s="125"/>
      <c r="N2575" s="125"/>
      <c r="O2575" s="125"/>
      <c r="P2575" s="125"/>
      <c r="Q2575" s="125"/>
      <c r="R2575" s="125"/>
      <c r="U2575" s="2"/>
      <c r="V2575" s="229"/>
    </row>
    <row r="2576" spans="1:22">
      <c r="A2576" s="125"/>
      <c r="B2576" s="125"/>
      <c r="C2576" s="125"/>
      <c r="D2576" s="125"/>
      <c r="E2576" s="125"/>
      <c r="F2576" s="125"/>
      <c r="G2576" s="211"/>
      <c r="H2576" s="126"/>
      <c r="I2576" s="126"/>
      <c r="J2576" s="126"/>
      <c r="K2576" s="125"/>
      <c r="L2576" s="125"/>
      <c r="M2576" s="125"/>
      <c r="N2576" s="125"/>
      <c r="O2576" s="125"/>
      <c r="P2576" s="125"/>
      <c r="Q2576" s="125"/>
      <c r="R2576" s="125"/>
      <c r="U2576" s="2"/>
      <c r="V2576" s="229"/>
    </row>
    <row r="2577" spans="1:22">
      <c r="A2577" s="125"/>
      <c r="B2577" s="125"/>
      <c r="C2577" s="125"/>
      <c r="D2577" s="125"/>
      <c r="E2577" s="125"/>
      <c r="F2577" s="125"/>
      <c r="G2577" s="211"/>
      <c r="H2577" s="126"/>
      <c r="I2577" s="126"/>
      <c r="J2577" s="126"/>
      <c r="K2577" s="125"/>
      <c r="L2577" s="125"/>
      <c r="M2577" s="125"/>
      <c r="N2577" s="125"/>
      <c r="O2577" s="125"/>
      <c r="P2577" s="125"/>
      <c r="Q2577" s="125"/>
      <c r="R2577" s="125"/>
      <c r="U2577" s="2"/>
      <c r="V2577" s="229"/>
    </row>
    <row r="2578" spans="1:22">
      <c r="A2578" s="125"/>
      <c r="B2578" s="125"/>
      <c r="C2578" s="125"/>
      <c r="D2578" s="125"/>
      <c r="E2578" s="125"/>
      <c r="F2578" s="125"/>
      <c r="G2578" s="211"/>
      <c r="H2578" s="126"/>
      <c r="I2578" s="126"/>
      <c r="J2578" s="126"/>
      <c r="K2578" s="125"/>
      <c r="L2578" s="125"/>
      <c r="M2578" s="125"/>
      <c r="N2578" s="125"/>
      <c r="O2578" s="125"/>
      <c r="P2578" s="125"/>
      <c r="Q2578" s="125"/>
      <c r="R2578" s="125"/>
      <c r="U2578" s="2"/>
      <c r="V2578" s="229"/>
    </row>
    <row r="2579" spans="1:22">
      <c r="A2579" s="125"/>
      <c r="B2579" s="125"/>
      <c r="C2579" s="125"/>
      <c r="D2579" s="125"/>
      <c r="E2579" s="125"/>
      <c r="F2579" s="125"/>
      <c r="G2579" s="211"/>
      <c r="H2579" s="126"/>
      <c r="I2579" s="126"/>
      <c r="J2579" s="126"/>
      <c r="K2579" s="125"/>
      <c r="L2579" s="125"/>
      <c r="M2579" s="125"/>
      <c r="N2579" s="125"/>
      <c r="O2579" s="125"/>
      <c r="P2579" s="125"/>
      <c r="Q2579" s="125"/>
      <c r="R2579" s="125"/>
      <c r="U2579" s="2"/>
      <c r="V2579" s="229"/>
    </row>
    <row r="2580" spans="1:22">
      <c r="A2580" s="125"/>
      <c r="B2580" s="125"/>
      <c r="C2580" s="125"/>
      <c r="D2580" s="125"/>
      <c r="E2580" s="125"/>
      <c r="F2580" s="125"/>
      <c r="G2580" s="211"/>
      <c r="H2580" s="126"/>
      <c r="I2580" s="126"/>
      <c r="J2580" s="126"/>
      <c r="K2580" s="125"/>
      <c r="L2580" s="125"/>
      <c r="M2580" s="125"/>
      <c r="N2580" s="125"/>
      <c r="O2580" s="125"/>
      <c r="P2580" s="125"/>
      <c r="Q2580" s="125"/>
      <c r="R2580" s="125"/>
      <c r="U2580" s="2"/>
      <c r="V2580" s="229"/>
    </row>
    <row r="2581" spans="1:22">
      <c r="A2581" s="125"/>
      <c r="B2581" s="125"/>
      <c r="C2581" s="125"/>
      <c r="D2581" s="125"/>
      <c r="E2581" s="125"/>
      <c r="F2581" s="125"/>
      <c r="G2581" s="211"/>
      <c r="H2581" s="126"/>
      <c r="I2581" s="126"/>
      <c r="J2581" s="126"/>
      <c r="K2581" s="125"/>
      <c r="L2581" s="125"/>
      <c r="M2581" s="125"/>
      <c r="N2581" s="125"/>
      <c r="O2581" s="125"/>
      <c r="P2581" s="125"/>
      <c r="Q2581" s="125"/>
      <c r="R2581" s="125"/>
      <c r="U2581" s="2"/>
      <c r="V2581" s="229"/>
    </row>
    <row r="2582" spans="1:22">
      <c r="A2582" s="125"/>
      <c r="B2582" s="125"/>
      <c r="C2582" s="125"/>
      <c r="D2582" s="125"/>
      <c r="E2582" s="125"/>
      <c r="F2582" s="125"/>
      <c r="G2582" s="211"/>
      <c r="H2582" s="126"/>
      <c r="I2582" s="126"/>
      <c r="J2582" s="126"/>
      <c r="K2582" s="125"/>
      <c r="L2582" s="125"/>
      <c r="M2582" s="125"/>
      <c r="N2582" s="125"/>
      <c r="O2582" s="125"/>
      <c r="P2582" s="125"/>
      <c r="Q2582" s="125"/>
      <c r="R2582" s="125"/>
      <c r="U2582" s="2"/>
      <c r="V2582" s="229"/>
    </row>
    <row r="2583" spans="1:22">
      <c r="A2583" s="125"/>
      <c r="B2583" s="125"/>
      <c r="C2583" s="125"/>
      <c r="D2583" s="125"/>
      <c r="E2583" s="125"/>
      <c r="F2583" s="125"/>
      <c r="G2583" s="211"/>
      <c r="H2583" s="126"/>
      <c r="I2583" s="126"/>
      <c r="J2583" s="126"/>
      <c r="K2583" s="125"/>
      <c r="L2583" s="125"/>
      <c r="M2583" s="125"/>
      <c r="N2583" s="125"/>
      <c r="O2583" s="125"/>
      <c r="P2583" s="125"/>
      <c r="Q2583" s="125"/>
      <c r="R2583" s="125"/>
      <c r="U2583" s="2"/>
      <c r="V2583" s="229"/>
    </row>
    <row r="2584" spans="1:22">
      <c r="A2584" s="125"/>
      <c r="B2584" s="125"/>
      <c r="C2584" s="125"/>
      <c r="D2584" s="125"/>
      <c r="E2584" s="125"/>
      <c r="F2584" s="125"/>
      <c r="G2584" s="211"/>
      <c r="H2584" s="126"/>
      <c r="I2584" s="126"/>
      <c r="J2584" s="126"/>
      <c r="K2584" s="125"/>
      <c r="L2584" s="125"/>
      <c r="M2584" s="125"/>
      <c r="N2584" s="125"/>
      <c r="O2584" s="125"/>
      <c r="P2584" s="125"/>
      <c r="Q2584" s="125"/>
      <c r="R2584" s="125"/>
      <c r="U2584" s="2"/>
      <c r="V2584" s="229"/>
    </row>
    <row r="2585" spans="1:22">
      <c r="A2585" s="125"/>
      <c r="B2585" s="125"/>
      <c r="C2585" s="125"/>
      <c r="D2585" s="125"/>
      <c r="E2585" s="125"/>
      <c r="F2585" s="125"/>
      <c r="G2585" s="211"/>
      <c r="H2585" s="126"/>
      <c r="I2585" s="126"/>
      <c r="J2585" s="126"/>
      <c r="K2585" s="125"/>
      <c r="L2585" s="125"/>
      <c r="M2585" s="125"/>
      <c r="N2585" s="125"/>
      <c r="O2585" s="125"/>
      <c r="P2585" s="125"/>
      <c r="Q2585" s="125"/>
      <c r="R2585" s="125"/>
      <c r="U2585" s="2"/>
      <c r="V2585" s="229"/>
    </row>
    <row r="2586" spans="1:22">
      <c r="A2586" s="125"/>
      <c r="B2586" s="125"/>
      <c r="C2586" s="125"/>
      <c r="D2586" s="125"/>
      <c r="E2586" s="125"/>
      <c r="F2586" s="125"/>
      <c r="G2586" s="211"/>
      <c r="H2586" s="126"/>
      <c r="I2586" s="126"/>
      <c r="J2586" s="126"/>
      <c r="K2586" s="125"/>
      <c r="L2586" s="125"/>
      <c r="M2586" s="125"/>
      <c r="N2586" s="125"/>
      <c r="O2586" s="125"/>
      <c r="P2586" s="125"/>
      <c r="Q2586" s="125"/>
      <c r="R2586" s="125"/>
      <c r="U2586" s="2"/>
      <c r="V2586" s="229"/>
    </row>
    <row r="2587" spans="1:22">
      <c r="A2587" s="125"/>
      <c r="B2587" s="125"/>
      <c r="C2587" s="125"/>
      <c r="D2587" s="125"/>
      <c r="E2587" s="125"/>
      <c r="F2587" s="125"/>
      <c r="G2587" s="211"/>
      <c r="H2587" s="126"/>
      <c r="I2587" s="126"/>
      <c r="J2587" s="126"/>
      <c r="K2587" s="125"/>
      <c r="L2587" s="125"/>
      <c r="M2587" s="125"/>
      <c r="N2587" s="125"/>
      <c r="O2587" s="125"/>
      <c r="P2587" s="125"/>
      <c r="Q2587" s="125"/>
      <c r="R2587" s="125"/>
      <c r="U2587" s="2"/>
      <c r="V2587" s="229"/>
    </row>
    <row r="2588" spans="1:22">
      <c r="A2588" s="125"/>
      <c r="B2588" s="125"/>
      <c r="C2588" s="125"/>
      <c r="D2588" s="125"/>
      <c r="E2588" s="125"/>
      <c r="F2588" s="125"/>
      <c r="G2588" s="211"/>
      <c r="H2588" s="126"/>
      <c r="I2588" s="126"/>
      <c r="J2588" s="126"/>
      <c r="K2588" s="125"/>
      <c r="L2588" s="125"/>
      <c r="M2588" s="125"/>
      <c r="N2588" s="125"/>
      <c r="O2588" s="125"/>
      <c r="P2588" s="125"/>
      <c r="Q2588" s="125"/>
      <c r="R2588" s="125"/>
      <c r="U2588" s="2"/>
      <c r="V2588" s="229"/>
    </row>
    <row r="2589" spans="1:22">
      <c r="A2589" s="125"/>
      <c r="B2589" s="125"/>
      <c r="C2589" s="125"/>
      <c r="D2589" s="125"/>
      <c r="E2589" s="125"/>
      <c r="F2589" s="125"/>
      <c r="G2589" s="211"/>
      <c r="H2589" s="126"/>
      <c r="I2589" s="126"/>
      <c r="J2589" s="126"/>
      <c r="K2589" s="125"/>
      <c r="L2589" s="125"/>
      <c r="M2589" s="125"/>
      <c r="N2589" s="125"/>
      <c r="O2589" s="125"/>
      <c r="P2589" s="125"/>
      <c r="Q2589" s="125"/>
      <c r="R2589" s="125"/>
      <c r="U2589" s="2"/>
      <c r="V2589" s="229"/>
    </row>
    <row r="2590" spans="1:22">
      <c r="A2590" s="125"/>
      <c r="B2590" s="125"/>
      <c r="C2590" s="125"/>
      <c r="D2590" s="125"/>
      <c r="E2590" s="125"/>
      <c r="F2590" s="125"/>
      <c r="G2590" s="211"/>
      <c r="H2590" s="126"/>
      <c r="I2590" s="126"/>
      <c r="J2590" s="126"/>
      <c r="K2590" s="125"/>
      <c r="L2590" s="125"/>
      <c r="M2590" s="125"/>
      <c r="N2590" s="125"/>
      <c r="O2590" s="125"/>
      <c r="P2590" s="125"/>
      <c r="Q2590" s="125"/>
      <c r="R2590" s="125"/>
      <c r="U2590" s="2"/>
      <c r="V2590" s="229"/>
    </row>
    <row r="2591" spans="1:22">
      <c r="A2591" s="125"/>
      <c r="B2591" s="125"/>
      <c r="C2591" s="125"/>
      <c r="D2591" s="125"/>
      <c r="E2591" s="125"/>
      <c r="F2591" s="125"/>
      <c r="G2591" s="211"/>
      <c r="H2591" s="126"/>
      <c r="I2591" s="126"/>
      <c r="J2591" s="126"/>
      <c r="K2591" s="125"/>
      <c r="L2591" s="125"/>
      <c r="M2591" s="125"/>
      <c r="N2591" s="125"/>
      <c r="O2591" s="125"/>
      <c r="P2591" s="125"/>
      <c r="Q2591" s="125"/>
      <c r="R2591" s="125"/>
      <c r="U2591" s="2"/>
      <c r="V2591" s="229"/>
    </row>
    <row r="2592" spans="1:22">
      <c r="A2592" s="125"/>
      <c r="B2592" s="125"/>
      <c r="C2592" s="125"/>
      <c r="D2592" s="125"/>
      <c r="E2592" s="125"/>
      <c r="F2592" s="125"/>
      <c r="G2592" s="211"/>
      <c r="H2592" s="126"/>
      <c r="I2592" s="126"/>
      <c r="J2592" s="126"/>
      <c r="K2592" s="125"/>
      <c r="L2592" s="125"/>
      <c r="M2592" s="125"/>
      <c r="N2592" s="125"/>
      <c r="O2592" s="125"/>
      <c r="P2592" s="125"/>
      <c r="Q2592" s="125"/>
      <c r="R2592" s="125"/>
      <c r="U2592" s="2"/>
      <c r="V2592" s="229"/>
    </row>
    <row r="2593" spans="1:22">
      <c r="A2593" s="125"/>
      <c r="B2593" s="125"/>
      <c r="C2593" s="125"/>
      <c r="D2593" s="125"/>
      <c r="E2593" s="125"/>
      <c r="F2593" s="125"/>
      <c r="G2593" s="211"/>
      <c r="H2593" s="126"/>
      <c r="I2593" s="126"/>
      <c r="J2593" s="126"/>
      <c r="K2593" s="125"/>
      <c r="L2593" s="125"/>
      <c r="M2593" s="125"/>
      <c r="N2593" s="125"/>
      <c r="O2593" s="125"/>
      <c r="P2593" s="125"/>
      <c r="Q2593" s="125"/>
      <c r="R2593" s="125"/>
      <c r="U2593" s="2"/>
      <c r="V2593" s="229"/>
    </row>
    <row r="2594" spans="1:22">
      <c r="A2594" s="125"/>
      <c r="B2594" s="125"/>
      <c r="C2594" s="125"/>
      <c r="D2594" s="125"/>
      <c r="E2594" s="125"/>
      <c r="F2594" s="125"/>
      <c r="G2594" s="211"/>
      <c r="H2594" s="126"/>
      <c r="I2594" s="126"/>
      <c r="J2594" s="126"/>
      <c r="K2594" s="125"/>
      <c r="L2594" s="125"/>
      <c r="M2594" s="125"/>
      <c r="N2594" s="125"/>
      <c r="O2594" s="125"/>
      <c r="P2594" s="125"/>
      <c r="Q2594" s="125"/>
      <c r="R2594" s="125"/>
      <c r="U2594" s="2"/>
      <c r="V2594" s="229"/>
    </row>
    <row r="2595" spans="1:22">
      <c r="A2595" s="125"/>
      <c r="B2595" s="125"/>
      <c r="C2595" s="125"/>
      <c r="D2595" s="125"/>
      <c r="E2595" s="125"/>
      <c r="F2595" s="125"/>
      <c r="G2595" s="211"/>
      <c r="H2595" s="126"/>
      <c r="I2595" s="126"/>
      <c r="J2595" s="126"/>
      <c r="K2595" s="125"/>
      <c r="L2595" s="125"/>
      <c r="M2595" s="125"/>
      <c r="N2595" s="125"/>
      <c r="O2595" s="125"/>
      <c r="P2595" s="125"/>
      <c r="Q2595" s="125"/>
      <c r="R2595" s="125"/>
      <c r="U2595" s="2"/>
      <c r="V2595" s="229"/>
    </row>
    <row r="2596" spans="1:22">
      <c r="A2596" s="125"/>
      <c r="B2596" s="125"/>
      <c r="C2596" s="125"/>
      <c r="D2596" s="125"/>
      <c r="E2596" s="125"/>
      <c r="F2596" s="125"/>
      <c r="G2596" s="211"/>
      <c r="H2596" s="126"/>
      <c r="I2596" s="126"/>
      <c r="J2596" s="126"/>
      <c r="K2596" s="125"/>
      <c r="L2596" s="125"/>
      <c r="M2596" s="125"/>
      <c r="N2596" s="125"/>
      <c r="O2596" s="125"/>
      <c r="P2596" s="125"/>
      <c r="Q2596" s="125"/>
      <c r="R2596" s="125"/>
      <c r="U2596" s="2"/>
      <c r="V2596" s="229"/>
    </row>
    <row r="2597" spans="1:22">
      <c r="A2597" s="125"/>
      <c r="B2597" s="125"/>
      <c r="C2597" s="125"/>
      <c r="D2597" s="125"/>
      <c r="E2597" s="125"/>
      <c r="F2597" s="125"/>
      <c r="G2597" s="211"/>
      <c r="H2597" s="126"/>
      <c r="I2597" s="126"/>
      <c r="J2597" s="126"/>
      <c r="K2597" s="125"/>
      <c r="L2597" s="125"/>
      <c r="M2597" s="125"/>
      <c r="N2597" s="125"/>
      <c r="O2597" s="125"/>
      <c r="P2597" s="125"/>
      <c r="Q2597" s="125"/>
      <c r="R2597" s="125"/>
      <c r="U2597" s="2"/>
      <c r="V2597" s="229"/>
    </row>
    <row r="2598" spans="1:22">
      <c r="A2598" s="125"/>
      <c r="B2598" s="125"/>
      <c r="C2598" s="125"/>
      <c r="D2598" s="125"/>
      <c r="E2598" s="125"/>
      <c r="F2598" s="125"/>
      <c r="G2598" s="211"/>
      <c r="H2598" s="126"/>
      <c r="I2598" s="126"/>
      <c r="J2598" s="126"/>
      <c r="K2598" s="125"/>
      <c r="L2598" s="125"/>
      <c r="M2598" s="125"/>
      <c r="N2598" s="125"/>
      <c r="O2598" s="125"/>
      <c r="P2598" s="125"/>
      <c r="Q2598" s="125"/>
      <c r="R2598" s="125"/>
      <c r="U2598" s="2"/>
      <c r="V2598" s="229"/>
    </row>
    <row r="2599" spans="1:22">
      <c r="A2599" s="125"/>
      <c r="B2599" s="125"/>
      <c r="C2599" s="125"/>
      <c r="D2599" s="125"/>
      <c r="E2599" s="125"/>
      <c r="F2599" s="125"/>
      <c r="G2599" s="211"/>
      <c r="H2599" s="126"/>
      <c r="I2599" s="126"/>
      <c r="J2599" s="126"/>
      <c r="K2599" s="125"/>
      <c r="L2599" s="125"/>
      <c r="M2599" s="125"/>
      <c r="N2599" s="125"/>
      <c r="O2599" s="125"/>
      <c r="P2599" s="125"/>
      <c r="Q2599" s="125"/>
      <c r="R2599" s="125"/>
      <c r="U2599" s="2"/>
      <c r="V2599" s="229"/>
    </row>
    <row r="2600" spans="1:22">
      <c r="A2600" s="125"/>
      <c r="B2600" s="125"/>
      <c r="C2600" s="125"/>
      <c r="D2600" s="125"/>
      <c r="E2600" s="125"/>
      <c r="F2600" s="125"/>
      <c r="G2600" s="211"/>
      <c r="H2600" s="126"/>
      <c r="I2600" s="126"/>
      <c r="J2600" s="126"/>
      <c r="K2600" s="125"/>
      <c r="L2600" s="125"/>
      <c r="M2600" s="125"/>
      <c r="N2600" s="125"/>
      <c r="O2600" s="125"/>
      <c r="P2600" s="125"/>
      <c r="Q2600" s="125"/>
      <c r="R2600" s="125"/>
      <c r="U2600" s="2"/>
      <c r="V2600" s="229"/>
    </row>
    <row r="2601" spans="1:22">
      <c r="A2601" s="125"/>
      <c r="B2601" s="125"/>
      <c r="C2601" s="125"/>
      <c r="D2601" s="125"/>
      <c r="E2601" s="125"/>
      <c r="F2601" s="125"/>
      <c r="G2601" s="211"/>
      <c r="H2601" s="126"/>
      <c r="I2601" s="126"/>
      <c r="J2601" s="126"/>
      <c r="K2601" s="125"/>
      <c r="L2601" s="125"/>
      <c r="M2601" s="125"/>
      <c r="N2601" s="125"/>
      <c r="O2601" s="125"/>
      <c r="P2601" s="125"/>
      <c r="Q2601" s="125"/>
      <c r="R2601" s="125"/>
      <c r="U2601" s="2"/>
      <c r="V2601" s="229"/>
    </row>
    <row r="2602" spans="1:22">
      <c r="A2602" s="125"/>
      <c r="B2602" s="125"/>
      <c r="C2602" s="125"/>
      <c r="D2602" s="125"/>
      <c r="E2602" s="125"/>
      <c r="F2602" s="125"/>
      <c r="G2602" s="211"/>
      <c r="H2602" s="126"/>
      <c r="I2602" s="126"/>
      <c r="J2602" s="126"/>
      <c r="K2602" s="125"/>
      <c r="L2602" s="125"/>
      <c r="M2602" s="125"/>
      <c r="N2602" s="125"/>
      <c r="O2602" s="125"/>
      <c r="P2602" s="125"/>
      <c r="Q2602" s="125"/>
      <c r="R2602" s="125"/>
      <c r="U2602" s="2"/>
      <c r="V2602" s="229"/>
    </row>
    <row r="2603" spans="1:22">
      <c r="A2603" s="125"/>
      <c r="B2603" s="125"/>
      <c r="C2603" s="125"/>
      <c r="D2603" s="125"/>
      <c r="E2603" s="125"/>
      <c r="F2603" s="125"/>
      <c r="G2603" s="211"/>
      <c r="H2603" s="126"/>
      <c r="I2603" s="126"/>
      <c r="J2603" s="126"/>
      <c r="K2603" s="125"/>
      <c r="L2603" s="125"/>
      <c r="M2603" s="125"/>
      <c r="N2603" s="125"/>
      <c r="O2603" s="125"/>
      <c r="P2603" s="125"/>
      <c r="Q2603" s="125"/>
      <c r="R2603" s="125"/>
      <c r="U2603" s="2"/>
      <c r="V2603" s="229"/>
    </row>
    <row r="2604" spans="1:22">
      <c r="A2604" s="125"/>
      <c r="B2604" s="125"/>
      <c r="C2604" s="125"/>
      <c r="D2604" s="125"/>
      <c r="E2604" s="125"/>
      <c r="F2604" s="125"/>
      <c r="G2604" s="211"/>
      <c r="H2604" s="126"/>
      <c r="I2604" s="126"/>
      <c r="J2604" s="126"/>
      <c r="K2604" s="125"/>
      <c r="L2604" s="125"/>
      <c r="M2604" s="125"/>
      <c r="N2604" s="125"/>
      <c r="O2604" s="125"/>
      <c r="P2604" s="125"/>
      <c r="Q2604" s="125"/>
      <c r="R2604" s="125"/>
      <c r="U2604" s="2"/>
      <c r="V2604" s="229"/>
    </row>
    <row r="2605" spans="1:22">
      <c r="A2605" s="125"/>
      <c r="B2605" s="125"/>
      <c r="C2605" s="125"/>
      <c r="D2605" s="125"/>
      <c r="E2605" s="125"/>
      <c r="F2605" s="125"/>
      <c r="G2605" s="211"/>
      <c r="H2605" s="126"/>
      <c r="I2605" s="126"/>
      <c r="J2605" s="126"/>
      <c r="K2605" s="125"/>
      <c r="L2605" s="125"/>
      <c r="M2605" s="125"/>
      <c r="N2605" s="125"/>
      <c r="O2605" s="125"/>
      <c r="P2605" s="125"/>
      <c r="Q2605" s="125"/>
      <c r="R2605" s="125"/>
      <c r="U2605" s="2"/>
      <c r="V2605" s="229"/>
    </row>
    <row r="2606" spans="1:22">
      <c r="A2606" s="125"/>
      <c r="B2606" s="125"/>
      <c r="C2606" s="125"/>
      <c r="D2606" s="125"/>
      <c r="E2606" s="125"/>
      <c r="F2606" s="125"/>
      <c r="G2606" s="211"/>
      <c r="H2606" s="126"/>
      <c r="I2606" s="126"/>
      <c r="J2606" s="126"/>
      <c r="K2606" s="125"/>
      <c r="L2606" s="125"/>
      <c r="M2606" s="125"/>
      <c r="N2606" s="125"/>
      <c r="O2606" s="125"/>
      <c r="P2606" s="125"/>
      <c r="Q2606" s="125"/>
      <c r="R2606" s="125"/>
      <c r="U2606" s="2"/>
      <c r="V2606" s="229"/>
    </row>
    <row r="2607" spans="1:22">
      <c r="A2607" s="125"/>
      <c r="B2607" s="125"/>
      <c r="C2607" s="125"/>
      <c r="D2607" s="125"/>
      <c r="E2607" s="125"/>
      <c r="F2607" s="125"/>
      <c r="G2607" s="211"/>
      <c r="H2607" s="126"/>
      <c r="I2607" s="126"/>
      <c r="J2607" s="126"/>
      <c r="K2607" s="125"/>
      <c r="L2607" s="125"/>
      <c r="M2607" s="125"/>
      <c r="N2607" s="125"/>
      <c r="O2607" s="125"/>
      <c r="P2607" s="125"/>
      <c r="Q2607" s="125"/>
      <c r="R2607" s="125"/>
      <c r="U2607" s="2"/>
      <c r="V2607" s="229"/>
    </row>
    <row r="2608" spans="1:22">
      <c r="A2608" s="125"/>
      <c r="B2608" s="125"/>
      <c r="C2608" s="125"/>
      <c r="D2608" s="125"/>
      <c r="E2608" s="125"/>
      <c r="F2608" s="125"/>
      <c r="G2608" s="211"/>
      <c r="H2608" s="126"/>
      <c r="I2608" s="126"/>
      <c r="J2608" s="126"/>
      <c r="K2608" s="125"/>
      <c r="L2608" s="125"/>
      <c r="M2608" s="125"/>
      <c r="N2608" s="125"/>
      <c r="O2608" s="125"/>
      <c r="P2608" s="125"/>
      <c r="Q2608" s="125"/>
      <c r="R2608" s="125"/>
      <c r="U2608" s="2"/>
      <c r="V2608" s="229"/>
    </row>
    <row r="2609" spans="1:22">
      <c r="A2609" s="125"/>
      <c r="B2609" s="125"/>
      <c r="C2609" s="125"/>
      <c r="D2609" s="125"/>
      <c r="E2609" s="125"/>
      <c r="F2609" s="125"/>
      <c r="G2609" s="211"/>
      <c r="H2609" s="126"/>
      <c r="I2609" s="126"/>
      <c r="J2609" s="126"/>
      <c r="K2609" s="125"/>
      <c r="L2609" s="125"/>
      <c r="M2609" s="125"/>
      <c r="N2609" s="125"/>
      <c r="O2609" s="125"/>
      <c r="P2609" s="125"/>
      <c r="Q2609" s="125"/>
      <c r="R2609" s="125"/>
      <c r="U2609" s="2"/>
      <c r="V2609" s="229"/>
    </row>
    <row r="2610" spans="1:22">
      <c r="A2610" s="125"/>
      <c r="B2610" s="125"/>
      <c r="C2610" s="125"/>
      <c r="D2610" s="125"/>
      <c r="E2610" s="125"/>
      <c r="F2610" s="125"/>
      <c r="G2610" s="211"/>
      <c r="H2610" s="126"/>
      <c r="I2610" s="126"/>
      <c r="J2610" s="126"/>
      <c r="K2610" s="125"/>
      <c r="L2610" s="125"/>
      <c r="M2610" s="125"/>
      <c r="N2610" s="125"/>
      <c r="O2610" s="125"/>
      <c r="P2610" s="125"/>
      <c r="Q2610" s="125"/>
      <c r="R2610" s="125"/>
      <c r="U2610" s="2"/>
      <c r="V2610" s="229"/>
    </row>
    <row r="2611" spans="1:22">
      <c r="A2611" s="125"/>
      <c r="B2611" s="125"/>
      <c r="C2611" s="125"/>
      <c r="D2611" s="125"/>
      <c r="E2611" s="125"/>
      <c r="F2611" s="125"/>
      <c r="G2611" s="211"/>
      <c r="H2611" s="126"/>
      <c r="I2611" s="126"/>
      <c r="J2611" s="126"/>
      <c r="K2611" s="125"/>
      <c r="L2611" s="125"/>
      <c r="M2611" s="125"/>
      <c r="N2611" s="125"/>
      <c r="O2611" s="125"/>
      <c r="P2611" s="125"/>
      <c r="Q2611" s="125"/>
      <c r="R2611" s="125"/>
      <c r="U2611" s="2"/>
      <c r="V2611" s="229"/>
    </row>
    <row r="2612" spans="1:22">
      <c r="A2612" s="125"/>
      <c r="B2612" s="125"/>
      <c r="C2612" s="125"/>
      <c r="D2612" s="125"/>
      <c r="E2612" s="125"/>
      <c r="F2612" s="125"/>
      <c r="G2612" s="211"/>
      <c r="H2612" s="126"/>
      <c r="I2612" s="126"/>
      <c r="J2612" s="126"/>
      <c r="K2612" s="125"/>
      <c r="L2612" s="125"/>
      <c r="M2612" s="125"/>
      <c r="N2612" s="125"/>
      <c r="O2612" s="125"/>
      <c r="P2612" s="125"/>
      <c r="Q2612" s="125"/>
      <c r="R2612" s="125"/>
      <c r="U2612" s="2"/>
      <c r="V2612" s="229"/>
    </row>
    <row r="2613" spans="1:22">
      <c r="A2613" s="125"/>
      <c r="B2613" s="125"/>
      <c r="C2613" s="125"/>
      <c r="D2613" s="125"/>
      <c r="E2613" s="125"/>
      <c r="F2613" s="125"/>
      <c r="G2613" s="211"/>
      <c r="H2613" s="126"/>
      <c r="I2613" s="126"/>
      <c r="J2613" s="126"/>
      <c r="K2613" s="125"/>
      <c r="L2613" s="125"/>
      <c r="M2613" s="125"/>
      <c r="N2613" s="125"/>
      <c r="O2613" s="125"/>
      <c r="P2613" s="125"/>
      <c r="Q2613" s="125"/>
      <c r="R2613" s="125"/>
      <c r="U2613" s="2"/>
      <c r="V2613" s="229"/>
    </row>
    <row r="2614" spans="1:22">
      <c r="A2614" s="125"/>
      <c r="B2614" s="125"/>
      <c r="C2614" s="125"/>
      <c r="D2614" s="125"/>
      <c r="E2614" s="125"/>
      <c r="F2614" s="125"/>
      <c r="G2614" s="211"/>
      <c r="H2614" s="126"/>
      <c r="I2614" s="126"/>
      <c r="J2614" s="126"/>
      <c r="K2614" s="125"/>
      <c r="L2614" s="125"/>
      <c r="M2614" s="125"/>
      <c r="N2614" s="125"/>
      <c r="O2614" s="125"/>
      <c r="P2614" s="125"/>
      <c r="Q2614" s="125"/>
      <c r="R2614" s="125"/>
      <c r="U2614" s="2"/>
      <c r="V2614" s="229"/>
    </row>
    <row r="2615" spans="1:22">
      <c r="A2615" s="125"/>
      <c r="B2615" s="125"/>
      <c r="C2615" s="125"/>
      <c r="D2615" s="125"/>
      <c r="E2615" s="125"/>
      <c r="F2615" s="125"/>
      <c r="G2615" s="211"/>
      <c r="H2615" s="126"/>
      <c r="I2615" s="126"/>
      <c r="J2615" s="126"/>
      <c r="K2615" s="125"/>
      <c r="L2615" s="125"/>
      <c r="M2615" s="125"/>
      <c r="N2615" s="125"/>
      <c r="O2615" s="125"/>
      <c r="P2615" s="125"/>
      <c r="Q2615" s="125"/>
      <c r="R2615" s="125"/>
      <c r="U2615" s="2"/>
      <c r="V2615" s="229"/>
    </row>
    <row r="2616" spans="1:22">
      <c r="A2616" s="125"/>
      <c r="B2616" s="125"/>
      <c r="C2616" s="125"/>
      <c r="D2616" s="125"/>
      <c r="E2616" s="125"/>
      <c r="F2616" s="125"/>
      <c r="G2616" s="211"/>
      <c r="H2616" s="126"/>
      <c r="I2616" s="126"/>
      <c r="J2616" s="126"/>
      <c r="K2616" s="125"/>
      <c r="L2616" s="125"/>
      <c r="M2616" s="125"/>
      <c r="N2616" s="125"/>
      <c r="O2616" s="125"/>
      <c r="P2616" s="125"/>
      <c r="Q2616" s="125"/>
      <c r="R2616" s="125"/>
      <c r="U2616" s="2"/>
      <c r="V2616" s="229"/>
    </row>
    <row r="2617" spans="1:22">
      <c r="A2617" s="125"/>
      <c r="B2617" s="125"/>
      <c r="C2617" s="125"/>
      <c r="D2617" s="125"/>
      <c r="E2617" s="125"/>
      <c r="F2617" s="125"/>
      <c r="G2617" s="211"/>
      <c r="H2617" s="126"/>
      <c r="I2617" s="126"/>
      <c r="J2617" s="126"/>
      <c r="K2617" s="125"/>
      <c r="L2617" s="125"/>
      <c r="M2617" s="125"/>
      <c r="N2617" s="125"/>
      <c r="O2617" s="125"/>
      <c r="P2617" s="125"/>
      <c r="Q2617" s="125"/>
      <c r="R2617" s="125"/>
      <c r="U2617" s="2"/>
      <c r="V2617" s="229"/>
    </row>
    <row r="2618" spans="1:22">
      <c r="A2618" s="125"/>
      <c r="B2618" s="125"/>
      <c r="C2618" s="125"/>
      <c r="D2618" s="125"/>
      <c r="E2618" s="125"/>
      <c r="F2618" s="125"/>
      <c r="G2618" s="211"/>
      <c r="H2618" s="126"/>
      <c r="I2618" s="126"/>
      <c r="J2618" s="126"/>
      <c r="K2618" s="125"/>
      <c r="L2618" s="125"/>
      <c r="M2618" s="125"/>
      <c r="N2618" s="125"/>
      <c r="O2618" s="125"/>
      <c r="P2618" s="125"/>
      <c r="Q2618" s="125"/>
      <c r="R2618" s="125"/>
      <c r="U2618" s="2"/>
      <c r="V2618" s="229"/>
    </row>
    <row r="2619" spans="1:22">
      <c r="A2619" s="125"/>
      <c r="B2619" s="125"/>
      <c r="C2619" s="125"/>
      <c r="D2619" s="125"/>
      <c r="E2619" s="125"/>
      <c r="F2619" s="125"/>
      <c r="G2619" s="211"/>
      <c r="H2619" s="126"/>
      <c r="I2619" s="126"/>
      <c r="J2619" s="126"/>
      <c r="K2619" s="125"/>
      <c r="L2619" s="125"/>
      <c r="M2619" s="125"/>
      <c r="N2619" s="125"/>
      <c r="O2619" s="125"/>
      <c r="P2619" s="125"/>
      <c r="Q2619" s="125"/>
      <c r="R2619" s="125"/>
      <c r="U2619" s="2"/>
      <c r="V2619" s="229"/>
    </row>
    <row r="2620" spans="1:22">
      <c r="A2620" s="125"/>
      <c r="B2620" s="125"/>
      <c r="C2620" s="125"/>
      <c r="D2620" s="125"/>
      <c r="E2620" s="125"/>
      <c r="F2620" s="125"/>
      <c r="G2620" s="211"/>
      <c r="H2620" s="126"/>
      <c r="I2620" s="126"/>
      <c r="J2620" s="126"/>
      <c r="K2620" s="125"/>
      <c r="L2620" s="125"/>
      <c r="M2620" s="125"/>
      <c r="N2620" s="125"/>
      <c r="O2620" s="125"/>
      <c r="P2620" s="125"/>
      <c r="Q2620" s="125"/>
      <c r="R2620" s="125"/>
      <c r="U2620" s="2"/>
      <c r="V2620" s="229"/>
    </row>
    <row r="2621" spans="1:22">
      <c r="A2621" s="125"/>
      <c r="B2621" s="125"/>
      <c r="C2621" s="125"/>
      <c r="D2621" s="125"/>
      <c r="E2621" s="125"/>
      <c r="F2621" s="125"/>
      <c r="G2621" s="211"/>
      <c r="H2621" s="126"/>
      <c r="I2621" s="126"/>
      <c r="J2621" s="126"/>
      <c r="K2621" s="125"/>
      <c r="L2621" s="125"/>
      <c r="M2621" s="125"/>
      <c r="N2621" s="125"/>
      <c r="O2621" s="125"/>
      <c r="P2621" s="125"/>
      <c r="Q2621" s="125"/>
      <c r="R2621" s="125"/>
      <c r="U2621" s="2"/>
      <c r="V2621" s="229"/>
    </row>
    <row r="2622" spans="1:22">
      <c r="A2622" s="125"/>
      <c r="B2622" s="125"/>
      <c r="C2622" s="125"/>
      <c r="D2622" s="125"/>
      <c r="E2622" s="125"/>
      <c r="F2622" s="125"/>
      <c r="G2622" s="211"/>
      <c r="H2622" s="126"/>
      <c r="I2622" s="126"/>
      <c r="J2622" s="126"/>
      <c r="K2622" s="125"/>
      <c r="L2622" s="125"/>
      <c r="M2622" s="125"/>
      <c r="N2622" s="125"/>
      <c r="O2622" s="125"/>
      <c r="P2622" s="125"/>
      <c r="Q2622" s="125"/>
      <c r="R2622" s="125"/>
      <c r="U2622" s="2"/>
      <c r="V2622" s="229"/>
    </row>
    <row r="2623" spans="1:22">
      <c r="A2623" s="125"/>
      <c r="B2623" s="125"/>
      <c r="C2623" s="125"/>
      <c r="D2623" s="125"/>
      <c r="E2623" s="125"/>
      <c r="F2623" s="125"/>
      <c r="G2623" s="211"/>
      <c r="H2623" s="126"/>
      <c r="I2623" s="126"/>
      <c r="J2623" s="126"/>
      <c r="K2623" s="125"/>
      <c r="L2623" s="125"/>
      <c r="M2623" s="125"/>
      <c r="N2623" s="125"/>
      <c r="O2623" s="125"/>
      <c r="P2623" s="125"/>
      <c r="Q2623" s="125"/>
      <c r="R2623" s="125"/>
      <c r="U2623" s="2"/>
      <c r="V2623" s="229"/>
    </row>
    <row r="2624" spans="1:22">
      <c r="A2624" s="125"/>
      <c r="B2624" s="125"/>
      <c r="C2624" s="125"/>
      <c r="D2624" s="125"/>
      <c r="E2624" s="125"/>
      <c r="F2624" s="125"/>
      <c r="G2624" s="211"/>
      <c r="H2624" s="126"/>
      <c r="I2624" s="126"/>
      <c r="J2624" s="126"/>
      <c r="K2624" s="125"/>
      <c r="L2624" s="125"/>
      <c r="M2624" s="125"/>
      <c r="N2624" s="125"/>
      <c r="O2624" s="125"/>
      <c r="P2624" s="125"/>
      <c r="Q2624" s="125"/>
      <c r="R2624" s="125"/>
      <c r="U2624" s="2"/>
      <c r="V2624" s="229"/>
    </row>
    <row r="2625" spans="1:22">
      <c r="A2625" s="125"/>
      <c r="B2625" s="125"/>
      <c r="C2625" s="125"/>
      <c r="D2625" s="125"/>
      <c r="E2625" s="125"/>
      <c r="F2625" s="125"/>
      <c r="G2625" s="211"/>
      <c r="H2625" s="126"/>
      <c r="I2625" s="126"/>
      <c r="J2625" s="126"/>
      <c r="K2625" s="125"/>
      <c r="L2625" s="125"/>
      <c r="M2625" s="125"/>
      <c r="N2625" s="125"/>
      <c r="O2625" s="125"/>
      <c r="P2625" s="125"/>
      <c r="Q2625" s="125"/>
      <c r="R2625" s="125"/>
      <c r="U2625" s="2"/>
      <c r="V2625" s="229"/>
    </row>
    <row r="2626" spans="1:22">
      <c r="A2626" s="125"/>
      <c r="B2626" s="125"/>
      <c r="C2626" s="125"/>
      <c r="D2626" s="125"/>
      <c r="E2626" s="125"/>
      <c r="F2626" s="125"/>
      <c r="G2626" s="211"/>
      <c r="H2626" s="126"/>
      <c r="I2626" s="126"/>
      <c r="J2626" s="126"/>
      <c r="K2626" s="125"/>
      <c r="L2626" s="125"/>
      <c r="M2626" s="125"/>
      <c r="N2626" s="125"/>
      <c r="O2626" s="125"/>
      <c r="P2626" s="125"/>
      <c r="Q2626" s="125"/>
      <c r="R2626" s="125"/>
      <c r="U2626" s="2"/>
      <c r="V2626" s="229"/>
    </row>
    <row r="2627" spans="1:22">
      <c r="A2627" s="125"/>
      <c r="B2627" s="125"/>
      <c r="C2627" s="125"/>
      <c r="D2627" s="125"/>
      <c r="E2627" s="125"/>
      <c r="F2627" s="125"/>
      <c r="G2627" s="211"/>
      <c r="H2627" s="126"/>
      <c r="I2627" s="126"/>
      <c r="J2627" s="126"/>
      <c r="K2627" s="125"/>
      <c r="L2627" s="125"/>
      <c r="M2627" s="125"/>
      <c r="N2627" s="125"/>
      <c r="O2627" s="125"/>
      <c r="P2627" s="125"/>
      <c r="Q2627" s="125"/>
      <c r="R2627" s="125"/>
      <c r="U2627" s="2"/>
      <c r="V2627" s="229"/>
    </row>
    <row r="2628" spans="1:22">
      <c r="A2628" s="125"/>
      <c r="B2628" s="125"/>
      <c r="C2628" s="125"/>
      <c r="D2628" s="125"/>
      <c r="E2628" s="125"/>
      <c r="F2628" s="125"/>
      <c r="G2628" s="211"/>
      <c r="H2628" s="126"/>
      <c r="I2628" s="126"/>
      <c r="J2628" s="126"/>
      <c r="K2628" s="125"/>
      <c r="L2628" s="125"/>
      <c r="M2628" s="125"/>
      <c r="N2628" s="125"/>
      <c r="O2628" s="125"/>
      <c r="P2628" s="125"/>
      <c r="Q2628" s="125"/>
      <c r="R2628" s="125"/>
      <c r="U2628" s="2"/>
      <c r="V2628" s="229"/>
    </row>
    <row r="2629" spans="1:22">
      <c r="A2629" s="125"/>
      <c r="B2629" s="125"/>
      <c r="C2629" s="125"/>
      <c r="D2629" s="125"/>
      <c r="E2629" s="125"/>
      <c r="F2629" s="125"/>
      <c r="G2629" s="211"/>
      <c r="H2629" s="126"/>
      <c r="I2629" s="126"/>
      <c r="J2629" s="126"/>
      <c r="K2629" s="125"/>
      <c r="L2629" s="125"/>
      <c r="M2629" s="125"/>
      <c r="N2629" s="125"/>
      <c r="O2629" s="125"/>
      <c r="P2629" s="125"/>
      <c r="Q2629" s="125"/>
      <c r="R2629" s="125"/>
      <c r="U2629" s="2"/>
      <c r="V2629" s="229"/>
    </row>
    <row r="2630" spans="1:22">
      <c r="A2630" s="125"/>
      <c r="B2630" s="125"/>
      <c r="C2630" s="125"/>
      <c r="D2630" s="125"/>
      <c r="E2630" s="125"/>
      <c r="F2630" s="125"/>
      <c r="G2630" s="211"/>
      <c r="H2630" s="126"/>
      <c r="I2630" s="126"/>
      <c r="J2630" s="126"/>
      <c r="K2630" s="125"/>
      <c r="L2630" s="125"/>
      <c r="M2630" s="125"/>
      <c r="N2630" s="125"/>
      <c r="O2630" s="125"/>
      <c r="P2630" s="125"/>
      <c r="Q2630" s="125"/>
      <c r="R2630" s="125"/>
      <c r="U2630" s="2"/>
      <c r="V2630" s="229"/>
    </row>
    <row r="2631" spans="1:22">
      <c r="A2631" s="125"/>
      <c r="B2631" s="125"/>
      <c r="C2631" s="125"/>
      <c r="D2631" s="125"/>
      <c r="E2631" s="125"/>
      <c r="F2631" s="125"/>
      <c r="G2631" s="211"/>
      <c r="H2631" s="126"/>
      <c r="I2631" s="126"/>
      <c r="J2631" s="126"/>
      <c r="K2631" s="125"/>
      <c r="L2631" s="125"/>
      <c r="M2631" s="125"/>
      <c r="N2631" s="125"/>
      <c r="O2631" s="125"/>
      <c r="P2631" s="125"/>
      <c r="Q2631" s="125"/>
      <c r="R2631" s="125"/>
      <c r="U2631" s="2"/>
      <c r="V2631" s="229"/>
    </row>
    <row r="2632" spans="1:22">
      <c r="A2632" s="125"/>
      <c r="B2632" s="125"/>
      <c r="C2632" s="125"/>
      <c r="D2632" s="125"/>
      <c r="E2632" s="125"/>
      <c r="F2632" s="125"/>
      <c r="G2632" s="211"/>
      <c r="H2632" s="126"/>
      <c r="I2632" s="126"/>
      <c r="J2632" s="126"/>
      <c r="K2632" s="125"/>
      <c r="L2632" s="125"/>
      <c r="M2632" s="125"/>
      <c r="N2632" s="125"/>
      <c r="O2632" s="125"/>
      <c r="P2632" s="125"/>
      <c r="Q2632" s="125"/>
      <c r="R2632" s="125"/>
      <c r="U2632" s="2"/>
      <c r="V2632" s="229"/>
    </row>
    <row r="2633" spans="1:22">
      <c r="A2633" s="125"/>
      <c r="B2633" s="125"/>
      <c r="C2633" s="125"/>
      <c r="D2633" s="125"/>
      <c r="E2633" s="125"/>
      <c r="F2633" s="125"/>
      <c r="G2633" s="211"/>
      <c r="H2633" s="126"/>
      <c r="I2633" s="126"/>
      <c r="J2633" s="126"/>
      <c r="K2633" s="125"/>
      <c r="L2633" s="125"/>
      <c r="M2633" s="125"/>
      <c r="N2633" s="125"/>
      <c r="O2633" s="125"/>
      <c r="P2633" s="125"/>
      <c r="Q2633" s="125"/>
      <c r="R2633" s="125"/>
      <c r="U2633" s="2"/>
      <c r="V2633" s="229"/>
    </row>
    <row r="2634" spans="1:22">
      <c r="A2634" s="125"/>
      <c r="B2634" s="125"/>
      <c r="C2634" s="125"/>
      <c r="D2634" s="125"/>
      <c r="E2634" s="125"/>
      <c r="F2634" s="125"/>
      <c r="G2634" s="211"/>
      <c r="H2634" s="126"/>
      <c r="I2634" s="126"/>
      <c r="J2634" s="126"/>
      <c r="K2634" s="125"/>
      <c r="L2634" s="125"/>
      <c r="M2634" s="125"/>
      <c r="N2634" s="125"/>
      <c r="O2634" s="125"/>
      <c r="P2634" s="125"/>
      <c r="Q2634" s="125"/>
      <c r="R2634" s="125"/>
      <c r="U2634" s="2"/>
      <c r="V2634" s="229"/>
    </row>
    <row r="2635" spans="1:22">
      <c r="A2635" s="125"/>
      <c r="B2635" s="125"/>
      <c r="C2635" s="125"/>
      <c r="D2635" s="125"/>
      <c r="E2635" s="125"/>
      <c r="F2635" s="125"/>
      <c r="G2635" s="211"/>
      <c r="H2635" s="126"/>
      <c r="I2635" s="126"/>
      <c r="J2635" s="126"/>
      <c r="K2635" s="125"/>
      <c r="L2635" s="125"/>
      <c r="M2635" s="125"/>
      <c r="N2635" s="125"/>
      <c r="O2635" s="125"/>
      <c r="P2635" s="125"/>
      <c r="Q2635" s="125"/>
      <c r="R2635" s="125"/>
      <c r="U2635" s="2"/>
      <c r="V2635" s="229"/>
    </row>
    <row r="2636" spans="1:22">
      <c r="A2636" s="125"/>
      <c r="B2636" s="125"/>
      <c r="C2636" s="125"/>
      <c r="D2636" s="125"/>
      <c r="E2636" s="125"/>
      <c r="F2636" s="125"/>
      <c r="G2636" s="211"/>
      <c r="H2636" s="126"/>
      <c r="I2636" s="126"/>
      <c r="J2636" s="126"/>
      <c r="K2636" s="125"/>
      <c r="L2636" s="125"/>
      <c r="M2636" s="125"/>
      <c r="N2636" s="125"/>
      <c r="O2636" s="125"/>
      <c r="P2636" s="125"/>
      <c r="Q2636" s="125"/>
      <c r="R2636" s="125"/>
      <c r="U2636" s="2"/>
      <c r="V2636" s="229"/>
    </row>
    <row r="2637" spans="1:22">
      <c r="A2637" s="125"/>
      <c r="B2637" s="125"/>
      <c r="C2637" s="125"/>
      <c r="D2637" s="125"/>
      <c r="E2637" s="125"/>
      <c r="F2637" s="125"/>
      <c r="G2637" s="211"/>
      <c r="H2637" s="126"/>
      <c r="I2637" s="126"/>
      <c r="J2637" s="126"/>
      <c r="K2637" s="125"/>
      <c r="L2637" s="125"/>
      <c r="M2637" s="125"/>
      <c r="N2637" s="125"/>
      <c r="O2637" s="125"/>
      <c r="P2637" s="125"/>
      <c r="Q2637" s="125"/>
      <c r="R2637" s="125"/>
      <c r="U2637" s="2"/>
      <c r="V2637" s="229"/>
    </row>
    <row r="2638" spans="1:22">
      <c r="A2638" s="125"/>
      <c r="B2638" s="125"/>
      <c r="C2638" s="125"/>
      <c r="D2638" s="125"/>
      <c r="E2638" s="125"/>
      <c r="F2638" s="125"/>
      <c r="G2638" s="211"/>
      <c r="H2638" s="126"/>
      <c r="I2638" s="126"/>
      <c r="J2638" s="126"/>
      <c r="K2638" s="125"/>
      <c r="L2638" s="125"/>
      <c r="M2638" s="125"/>
      <c r="N2638" s="125"/>
      <c r="O2638" s="125"/>
      <c r="P2638" s="125"/>
      <c r="Q2638" s="125"/>
      <c r="R2638" s="125"/>
      <c r="U2638" s="2"/>
      <c r="V2638" s="229"/>
    </row>
    <row r="2639" spans="1:22">
      <c r="A2639" s="125"/>
      <c r="B2639" s="125"/>
      <c r="C2639" s="125"/>
      <c r="D2639" s="125"/>
      <c r="E2639" s="125"/>
      <c r="F2639" s="125"/>
      <c r="G2639" s="211"/>
      <c r="H2639" s="126"/>
      <c r="I2639" s="126"/>
      <c r="J2639" s="126"/>
      <c r="K2639" s="125"/>
      <c r="L2639" s="125"/>
      <c r="M2639" s="125"/>
      <c r="N2639" s="125"/>
      <c r="O2639" s="125"/>
      <c r="P2639" s="125"/>
      <c r="Q2639" s="125"/>
      <c r="R2639" s="125"/>
      <c r="U2639" s="2"/>
      <c r="V2639" s="229"/>
    </row>
    <row r="2640" spans="1:22">
      <c r="A2640" s="125"/>
      <c r="B2640" s="125"/>
      <c r="C2640" s="125"/>
      <c r="D2640" s="125"/>
      <c r="E2640" s="125"/>
      <c r="F2640" s="125"/>
      <c r="G2640" s="211"/>
      <c r="H2640" s="126"/>
      <c r="I2640" s="126"/>
      <c r="J2640" s="126"/>
      <c r="K2640" s="125"/>
      <c r="L2640" s="125"/>
      <c r="M2640" s="125"/>
      <c r="N2640" s="125"/>
      <c r="O2640" s="125"/>
      <c r="P2640" s="125"/>
      <c r="Q2640" s="125"/>
      <c r="R2640" s="125"/>
      <c r="U2640" s="2"/>
      <c r="V2640" s="229"/>
    </row>
    <row r="2641" spans="1:22">
      <c r="A2641" s="125"/>
      <c r="B2641" s="125"/>
      <c r="C2641" s="125"/>
      <c r="D2641" s="125"/>
      <c r="E2641" s="125"/>
      <c r="F2641" s="125"/>
      <c r="G2641" s="211"/>
      <c r="H2641" s="126"/>
      <c r="I2641" s="126"/>
      <c r="J2641" s="126"/>
      <c r="K2641" s="125"/>
      <c r="L2641" s="125"/>
      <c r="M2641" s="125"/>
      <c r="N2641" s="125"/>
      <c r="O2641" s="125"/>
      <c r="P2641" s="125"/>
      <c r="Q2641" s="125"/>
      <c r="R2641" s="125"/>
      <c r="U2641" s="2"/>
      <c r="V2641" s="229"/>
    </row>
    <row r="2642" spans="1:22">
      <c r="A2642" s="125"/>
      <c r="B2642" s="125"/>
      <c r="C2642" s="125"/>
      <c r="D2642" s="125"/>
      <c r="E2642" s="125"/>
      <c r="F2642" s="125"/>
      <c r="G2642" s="211"/>
      <c r="H2642" s="126"/>
      <c r="I2642" s="126"/>
      <c r="J2642" s="126"/>
      <c r="K2642" s="125"/>
      <c r="L2642" s="125"/>
      <c r="M2642" s="125"/>
      <c r="N2642" s="125"/>
      <c r="O2642" s="125"/>
      <c r="P2642" s="125"/>
      <c r="Q2642" s="125"/>
      <c r="R2642" s="125"/>
      <c r="U2642" s="2"/>
      <c r="V2642" s="229"/>
    </row>
    <row r="2643" spans="1:22">
      <c r="A2643" s="125"/>
      <c r="B2643" s="125"/>
      <c r="C2643" s="125"/>
      <c r="D2643" s="125"/>
      <c r="E2643" s="125"/>
      <c r="F2643" s="125"/>
      <c r="G2643" s="211"/>
      <c r="H2643" s="126"/>
      <c r="I2643" s="126"/>
      <c r="J2643" s="126"/>
      <c r="K2643" s="125"/>
      <c r="L2643" s="125"/>
      <c r="M2643" s="125"/>
      <c r="N2643" s="125"/>
      <c r="O2643" s="125"/>
      <c r="P2643" s="125"/>
      <c r="Q2643" s="125"/>
      <c r="R2643" s="125"/>
      <c r="U2643" s="2"/>
      <c r="V2643" s="229"/>
    </row>
    <row r="2644" spans="1:22">
      <c r="A2644" s="125"/>
      <c r="B2644" s="125"/>
      <c r="C2644" s="125"/>
      <c r="D2644" s="125"/>
      <c r="E2644" s="125"/>
      <c r="F2644" s="125"/>
      <c r="G2644" s="211"/>
      <c r="H2644" s="126"/>
      <c r="I2644" s="126"/>
      <c r="J2644" s="126"/>
      <c r="K2644" s="125"/>
      <c r="L2644" s="125"/>
      <c r="M2644" s="125"/>
      <c r="N2644" s="125"/>
      <c r="O2644" s="125"/>
      <c r="P2644" s="125"/>
      <c r="Q2644" s="125"/>
      <c r="R2644" s="125"/>
      <c r="U2644" s="2"/>
      <c r="V2644" s="229"/>
    </row>
    <row r="2645" spans="1:22">
      <c r="A2645" s="125"/>
      <c r="B2645" s="125"/>
      <c r="C2645" s="125"/>
      <c r="D2645" s="125"/>
      <c r="E2645" s="125"/>
      <c r="F2645" s="125"/>
      <c r="G2645" s="211"/>
      <c r="H2645" s="126"/>
      <c r="I2645" s="126"/>
      <c r="J2645" s="126"/>
      <c r="K2645" s="125"/>
      <c r="L2645" s="125"/>
      <c r="M2645" s="125"/>
      <c r="N2645" s="125"/>
      <c r="O2645" s="125"/>
      <c r="P2645" s="125"/>
      <c r="Q2645" s="125"/>
      <c r="R2645" s="125"/>
      <c r="U2645" s="2"/>
      <c r="V2645" s="229"/>
    </row>
    <row r="2646" spans="1:22">
      <c r="A2646" s="125"/>
      <c r="B2646" s="125"/>
      <c r="C2646" s="125"/>
      <c r="D2646" s="125"/>
      <c r="E2646" s="125"/>
      <c r="F2646" s="125"/>
      <c r="G2646" s="211"/>
      <c r="H2646" s="126"/>
      <c r="I2646" s="126"/>
      <c r="J2646" s="126"/>
      <c r="K2646" s="125"/>
      <c r="L2646" s="125"/>
      <c r="M2646" s="125"/>
      <c r="N2646" s="125"/>
      <c r="O2646" s="125"/>
      <c r="P2646" s="125"/>
      <c r="Q2646" s="125"/>
      <c r="R2646" s="125"/>
      <c r="U2646" s="2"/>
      <c r="V2646" s="229"/>
    </row>
    <row r="2647" spans="1:22">
      <c r="A2647" s="125"/>
      <c r="B2647" s="125"/>
      <c r="C2647" s="125"/>
      <c r="D2647" s="125"/>
      <c r="E2647" s="125"/>
      <c r="F2647" s="125"/>
      <c r="G2647" s="211"/>
      <c r="H2647" s="126"/>
      <c r="I2647" s="126"/>
      <c r="J2647" s="126"/>
      <c r="K2647" s="125"/>
      <c r="L2647" s="125"/>
      <c r="M2647" s="125"/>
      <c r="N2647" s="125"/>
      <c r="O2647" s="125"/>
      <c r="P2647" s="125"/>
      <c r="Q2647" s="125"/>
      <c r="R2647" s="125"/>
      <c r="U2647" s="2"/>
      <c r="V2647" s="229"/>
    </row>
    <row r="2648" spans="1:22">
      <c r="A2648" s="125"/>
      <c r="B2648" s="125"/>
      <c r="C2648" s="125"/>
      <c r="D2648" s="125"/>
      <c r="E2648" s="125"/>
      <c r="F2648" s="125"/>
      <c r="G2648" s="211"/>
      <c r="H2648" s="126"/>
      <c r="I2648" s="126"/>
      <c r="J2648" s="126"/>
      <c r="K2648" s="125"/>
      <c r="L2648" s="125"/>
      <c r="M2648" s="125"/>
      <c r="N2648" s="125"/>
      <c r="O2648" s="125"/>
      <c r="P2648" s="125"/>
      <c r="Q2648" s="125"/>
      <c r="R2648" s="125"/>
      <c r="U2648" s="2"/>
      <c r="V2648" s="229"/>
    </row>
    <row r="2649" spans="1:22">
      <c r="A2649" s="125"/>
      <c r="B2649" s="125"/>
      <c r="C2649" s="125"/>
      <c r="D2649" s="125"/>
      <c r="E2649" s="125"/>
      <c r="F2649" s="125"/>
      <c r="G2649" s="211"/>
      <c r="H2649" s="126"/>
      <c r="I2649" s="126"/>
      <c r="J2649" s="126"/>
      <c r="K2649" s="125"/>
      <c r="L2649" s="125"/>
      <c r="M2649" s="125"/>
      <c r="N2649" s="125"/>
      <c r="O2649" s="125"/>
      <c r="P2649" s="125"/>
      <c r="Q2649" s="125"/>
      <c r="R2649" s="125"/>
      <c r="U2649" s="2"/>
      <c r="V2649" s="229"/>
    </row>
    <row r="2650" spans="1:22">
      <c r="A2650" s="125"/>
      <c r="B2650" s="125"/>
      <c r="C2650" s="125"/>
      <c r="D2650" s="125"/>
      <c r="E2650" s="125"/>
      <c r="F2650" s="125"/>
      <c r="G2650" s="211"/>
      <c r="H2650" s="126"/>
      <c r="I2650" s="126"/>
      <c r="J2650" s="126"/>
      <c r="K2650" s="125"/>
      <c r="L2650" s="125"/>
      <c r="M2650" s="125"/>
      <c r="N2650" s="125"/>
      <c r="O2650" s="125"/>
      <c r="P2650" s="125"/>
      <c r="Q2650" s="125"/>
      <c r="R2650" s="125"/>
      <c r="U2650" s="2"/>
      <c r="V2650" s="229"/>
    </row>
    <row r="2651" spans="1:22">
      <c r="A2651" s="125"/>
      <c r="B2651" s="125"/>
      <c r="C2651" s="125"/>
      <c r="D2651" s="125"/>
      <c r="E2651" s="125"/>
      <c r="F2651" s="125"/>
      <c r="G2651" s="211"/>
      <c r="H2651" s="126"/>
      <c r="I2651" s="126"/>
      <c r="J2651" s="126"/>
      <c r="K2651" s="125"/>
      <c r="L2651" s="125"/>
      <c r="M2651" s="125"/>
      <c r="N2651" s="125"/>
      <c r="O2651" s="125"/>
      <c r="P2651" s="125"/>
      <c r="Q2651" s="125"/>
      <c r="R2651" s="125"/>
      <c r="U2651" s="2"/>
      <c r="V2651" s="229"/>
    </row>
    <row r="2652" spans="1:22">
      <c r="A2652" s="125"/>
      <c r="B2652" s="125"/>
      <c r="C2652" s="125"/>
      <c r="D2652" s="125"/>
      <c r="E2652" s="125"/>
      <c r="F2652" s="125"/>
      <c r="G2652" s="211"/>
      <c r="H2652" s="126"/>
      <c r="I2652" s="126"/>
      <c r="J2652" s="126"/>
      <c r="K2652" s="125"/>
      <c r="L2652" s="125"/>
      <c r="M2652" s="125"/>
      <c r="N2652" s="125"/>
      <c r="O2652" s="125"/>
      <c r="P2652" s="125"/>
      <c r="Q2652" s="125"/>
      <c r="R2652" s="125"/>
      <c r="U2652" s="2"/>
      <c r="V2652" s="229"/>
    </row>
    <row r="2653" spans="1:22">
      <c r="A2653" s="125"/>
      <c r="B2653" s="125"/>
      <c r="C2653" s="125"/>
      <c r="D2653" s="125"/>
      <c r="E2653" s="125"/>
      <c r="F2653" s="125"/>
      <c r="G2653" s="211"/>
      <c r="H2653" s="126"/>
      <c r="I2653" s="126"/>
      <c r="J2653" s="126"/>
      <c r="K2653" s="125"/>
      <c r="L2653" s="125"/>
      <c r="M2653" s="125"/>
      <c r="N2653" s="125"/>
      <c r="O2653" s="125"/>
      <c r="P2653" s="125"/>
      <c r="Q2653" s="125"/>
      <c r="R2653" s="125"/>
      <c r="U2653" s="2"/>
      <c r="V2653" s="229"/>
    </row>
    <row r="2654" spans="1:22">
      <c r="A2654" s="125"/>
      <c r="B2654" s="125"/>
      <c r="C2654" s="125"/>
      <c r="D2654" s="125"/>
      <c r="E2654" s="125"/>
      <c r="F2654" s="125"/>
      <c r="G2654" s="211"/>
      <c r="H2654" s="126"/>
      <c r="I2654" s="126"/>
      <c r="J2654" s="126"/>
      <c r="K2654" s="125"/>
      <c r="L2654" s="125"/>
      <c r="M2654" s="125"/>
      <c r="N2654" s="125"/>
      <c r="O2654" s="125"/>
      <c r="P2654" s="125"/>
      <c r="Q2654" s="125"/>
      <c r="R2654" s="125"/>
      <c r="U2654" s="2"/>
      <c r="V2654" s="229"/>
    </row>
    <row r="2655" spans="1:22">
      <c r="A2655" s="125"/>
      <c r="B2655" s="125"/>
      <c r="C2655" s="125"/>
      <c r="D2655" s="125"/>
      <c r="E2655" s="125"/>
      <c r="F2655" s="125"/>
      <c r="G2655" s="211"/>
      <c r="H2655" s="126"/>
      <c r="I2655" s="126"/>
      <c r="J2655" s="126"/>
      <c r="K2655" s="125"/>
      <c r="L2655" s="125"/>
      <c r="M2655" s="125"/>
      <c r="N2655" s="125"/>
      <c r="O2655" s="125"/>
      <c r="P2655" s="125"/>
      <c r="Q2655" s="125"/>
      <c r="R2655" s="125"/>
      <c r="U2655" s="2"/>
      <c r="V2655" s="229"/>
    </row>
    <row r="2656" spans="1:22">
      <c r="A2656" s="125"/>
      <c r="B2656" s="125"/>
      <c r="C2656" s="125"/>
      <c r="D2656" s="125"/>
      <c r="E2656" s="125"/>
      <c r="F2656" s="125"/>
      <c r="G2656" s="211"/>
      <c r="H2656" s="126"/>
      <c r="I2656" s="126"/>
      <c r="J2656" s="126"/>
      <c r="K2656" s="125"/>
      <c r="L2656" s="125"/>
      <c r="M2656" s="125"/>
      <c r="N2656" s="125"/>
      <c r="O2656" s="125"/>
      <c r="P2656" s="125"/>
      <c r="Q2656" s="125"/>
      <c r="R2656" s="125"/>
      <c r="U2656" s="2"/>
      <c r="V2656" s="229"/>
    </row>
    <row r="2657" spans="1:22">
      <c r="A2657" s="125"/>
      <c r="B2657" s="125"/>
      <c r="C2657" s="125"/>
      <c r="D2657" s="125"/>
      <c r="E2657" s="125"/>
      <c r="F2657" s="125"/>
      <c r="G2657" s="211"/>
      <c r="H2657" s="126"/>
      <c r="I2657" s="126"/>
      <c r="J2657" s="126"/>
      <c r="K2657" s="125"/>
      <c r="L2657" s="125"/>
      <c r="M2657" s="125"/>
      <c r="N2657" s="125"/>
      <c r="O2657" s="125"/>
      <c r="P2657" s="125"/>
      <c r="Q2657" s="125"/>
      <c r="R2657" s="125"/>
      <c r="U2657" s="2"/>
      <c r="V2657" s="229"/>
    </row>
    <row r="2658" spans="1:22">
      <c r="A2658" s="125"/>
      <c r="B2658" s="125"/>
      <c r="C2658" s="125"/>
      <c r="D2658" s="125"/>
      <c r="E2658" s="125"/>
      <c r="F2658" s="125"/>
      <c r="G2658" s="211"/>
      <c r="H2658" s="126"/>
      <c r="I2658" s="126"/>
      <c r="J2658" s="126"/>
      <c r="K2658" s="125"/>
      <c r="L2658" s="125"/>
      <c r="M2658" s="125"/>
      <c r="N2658" s="125"/>
      <c r="O2658" s="125"/>
      <c r="P2658" s="125"/>
      <c r="Q2658" s="125"/>
      <c r="R2658" s="125"/>
      <c r="U2658" s="2"/>
      <c r="V2658" s="229"/>
    </row>
    <row r="2659" spans="1:22">
      <c r="A2659" s="125"/>
      <c r="B2659" s="125"/>
      <c r="C2659" s="125"/>
      <c r="D2659" s="125"/>
      <c r="E2659" s="125"/>
      <c r="F2659" s="125"/>
      <c r="G2659" s="211"/>
      <c r="H2659" s="126"/>
      <c r="I2659" s="126"/>
      <c r="J2659" s="126"/>
      <c r="K2659" s="125"/>
      <c r="L2659" s="125"/>
      <c r="M2659" s="125"/>
      <c r="N2659" s="125"/>
      <c r="O2659" s="125"/>
      <c r="P2659" s="125"/>
      <c r="Q2659" s="125"/>
      <c r="R2659" s="125"/>
      <c r="U2659" s="2"/>
      <c r="V2659" s="229"/>
    </row>
    <row r="2660" spans="1:22">
      <c r="A2660" s="125"/>
      <c r="B2660" s="125"/>
      <c r="C2660" s="125"/>
      <c r="D2660" s="125"/>
      <c r="E2660" s="125"/>
      <c r="F2660" s="125"/>
      <c r="G2660" s="211"/>
      <c r="H2660" s="126"/>
      <c r="I2660" s="126"/>
      <c r="J2660" s="126"/>
      <c r="K2660" s="125"/>
      <c r="L2660" s="125"/>
      <c r="M2660" s="125"/>
      <c r="N2660" s="125"/>
      <c r="O2660" s="125"/>
      <c r="P2660" s="125"/>
      <c r="Q2660" s="125"/>
      <c r="R2660" s="125"/>
      <c r="U2660" s="2"/>
      <c r="V2660" s="229"/>
    </row>
    <row r="2661" spans="1:22">
      <c r="A2661" s="125"/>
      <c r="B2661" s="125"/>
      <c r="C2661" s="125"/>
      <c r="D2661" s="125"/>
      <c r="E2661" s="125"/>
      <c r="F2661" s="125"/>
      <c r="G2661" s="211"/>
      <c r="H2661" s="126"/>
      <c r="I2661" s="126"/>
      <c r="J2661" s="126"/>
      <c r="K2661" s="125"/>
      <c r="L2661" s="125"/>
      <c r="M2661" s="125"/>
      <c r="N2661" s="125"/>
      <c r="O2661" s="125"/>
      <c r="P2661" s="125"/>
      <c r="Q2661" s="125"/>
      <c r="R2661" s="125"/>
      <c r="U2661" s="2"/>
      <c r="V2661" s="229"/>
    </row>
    <row r="2662" spans="1:22">
      <c r="A2662" s="125"/>
      <c r="B2662" s="125"/>
      <c r="C2662" s="125"/>
      <c r="D2662" s="125"/>
      <c r="E2662" s="125"/>
      <c r="F2662" s="125"/>
      <c r="G2662" s="211"/>
      <c r="H2662" s="126"/>
      <c r="I2662" s="126"/>
      <c r="J2662" s="126"/>
      <c r="K2662" s="125"/>
      <c r="L2662" s="125"/>
      <c r="M2662" s="125"/>
      <c r="N2662" s="125"/>
      <c r="O2662" s="125"/>
      <c r="P2662" s="125"/>
      <c r="Q2662" s="125"/>
      <c r="R2662" s="125"/>
      <c r="U2662" s="2"/>
      <c r="V2662" s="229"/>
    </row>
    <row r="2663" spans="1:22">
      <c r="A2663" s="125"/>
      <c r="B2663" s="125"/>
      <c r="C2663" s="125"/>
      <c r="D2663" s="125"/>
      <c r="E2663" s="125"/>
      <c r="F2663" s="125"/>
      <c r="G2663" s="211"/>
      <c r="H2663" s="126"/>
      <c r="I2663" s="126"/>
      <c r="J2663" s="126"/>
      <c r="K2663" s="125"/>
      <c r="L2663" s="125"/>
      <c r="M2663" s="125"/>
      <c r="N2663" s="125"/>
      <c r="O2663" s="125"/>
      <c r="P2663" s="125"/>
      <c r="Q2663" s="125"/>
      <c r="R2663" s="125"/>
      <c r="U2663" s="2"/>
      <c r="V2663" s="229"/>
    </row>
    <row r="2664" spans="1:22">
      <c r="A2664" s="125"/>
      <c r="B2664" s="125"/>
      <c r="C2664" s="125"/>
      <c r="D2664" s="125"/>
      <c r="E2664" s="125"/>
      <c r="F2664" s="125"/>
      <c r="G2664" s="211"/>
      <c r="H2664" s="126"/>
      <c r="I2664" s="126"/>
      <c r="J2664" s="126"/>
      <c r="K2664" s="125"/>
      <c r="L2664" s="125"/>
      <c r="M2664" s="125"/>
      <c r="N2664" s="125"/>
      <c r="O2664" s="125"/>
      <c r="P2664" s="125"/>
      <c r="Q2664" s="125"/>
      <c r="R2664" s="125"/>
      <c r="U2664" s="2"/>
      <c r="V2664" s="229"/>
    </row>
    <row r="2665" spans="1:22">
      <c r="A2665" s="125"/>
      <c r="B2665" s="125"/>
      <c r="C2665" s="125"/>
      <c r="D2665" s="125"/>
      <c r="E2665" s="125"/>
      <c r="F2665" s="125"/>
      <c r="G2665" s="211"/>
      <c r="H2665" s="126"/>
      <c r="I2665" s="126"/>
      <c r="J2665" s="126"/>
      <c r="K2665" s="125"/>
      <c r="L2665" s="125"/>
      <c r="M2665" s="125"/>
      <c r="N2665" s="125"/>
      <c r="O2665" s="125"/>
      <c r="P2665" s="125"/>
      <c r="Q2665" s="125"/>
      <c r="R2665" s="125"/>
      <c r="U2665" s="2"/>
      <c r="V2665" s="229"/>
    </row>
    <row r="2666" spans="1:22">
      <c r="A2666" s="125"/>
      <c r="B2666" s="125"/>
      <c r="C2666" s="125"/>
      <c r="D2666" s="125"/>
      <c r="E2666" s="125"/>
      <c r="F2666" s="125"/>
      <c r="G2666" s="211"/>
      <c r="H2666" s="126"/>
      <c r="I2666" s="126"/>
      <c r="J2666" s="126"/>
      <c r="K2666" s="125"/>
      <c r="L2666" s="125"/>
      <c r="M2666" s="125"/>
      <c r="N2666" s="125"/>
      <c r="O2666" s="125"/>
      <c r="P2666" s="125"/>
      <c r="Q2666" s="125"/>
      <c r="R2666" s="125"/>
      <c r="U2666" s="2"/>
      <c r="V2666" s="229"/>
    </row>
    <row r="2667" spans="1:22">
      <c r="A2667" s="125"/>
      <c r="B2667" s="125"/>
      <c r="C2667" s="125"/>
      <c r="D2667" s="125"/>
      <c r="E2667" s="125"/>
      <c r="F2667" s="125"/>
      <c r="G2667" s="211"/>
      <c r="H2667" s="126"/>
      <c r="I2667" s="126"/>
      <c r="J2667" s="126"/>
      <c r="K2667" s="125"/>
      <c r="L2667" s="125"/>
      <c r="M2667" s="125"/>
      <c r="N2667" s="125"/>
      <c r="O2667" s="125"/>
      <c r="P2667" s="125"/>
      <c r="Q2667" s="125"/>
      <c r="R2667" s="125"/>
      <c r="U2667" s="2"/>
      <c r="V2667" s="229"/>
    </row>
    <row r="2668" spans="1:22">
      <c r="A2668" s="125"/>
      <c r="B2668" s="125"/>
      <c r="C2668" s="125"/>
      <c r="D2668" s="125"/>
      <c r="E2668" s="125"/>
      <c r="F2668" s="125"/>
      <c r="G2668" s="211"/>
      <c r="H2668" s="126"/>
      <c r="I2668" s="126"/>
      <c r="J2668" s="126"/>
      <c r="K2668" s="125"/>
      <c r="L2668" s="125"/>
      <c r="M2668" s="125"/>
      <c r="N2668" s="125"/>
      <c r="O2668" s="125"/>
      <c r="P2668" s="125"/>
      <c r="Q2668" s="125"/>
      <c r="R2668" s="125"/>
      <c r="U2668" s="2"/>
      <c r="V2668" s="229"/>
    </row>
    <row r="2669" spans="1:22">
      <c r="A2669" s="125"/>
      <c r="B2669" s="125"/>
      <c r="C2669" s="125"/>
      <c r="D2669" s="125"/>
      <c r="E2669" s="125"/>
      <c r="F2669" s="125"/>
      <c r="G2669" s="211"/>
      <c r="H2669" s="126"/>
      <c r="I2669" s="126"/>
      <c r="J2669" s="126"/>
      <c r="K2669" s="125"/>
      <c r="L2669" s="125"/>
      <c r="M2669" s="125"/>
      <c r="N2669" s="125"/>
      <c r="O2669" s="125"/>
      <c r="P2669" s="125"/>
      <c r="Q2669" s="125"/>
      <c r="R2669" s="125"/>
      <c r="U2669" s="2"/>
      <c r="V2669" s="229"/>
    </row>
    <row r="2670" spans="1:22">
      <c r="A2670" s="125"/>
      <c r="B2670" s="125"/>
      <c r="C2670" s="125"/>
      <c r="D2670" s="125"/>
      <c r="E2670" s="125"/>
      <c r="F2670" s="125"/>
      <c r="G2670" s="211"/>
      <c r="H2670" s="126"/>
      <c r="I2670" s="126"/>
      <c r="J2670" s="126"/>
      <c r="K2670" s="125"/>
      <c r="L2670" s="125"/>
      <c r="M2670" s="125"/>
      <c r="N2670" s="125"/>
      <c r="O2670" s="125"/>
      <c r="P2670" s="125"/>
      <c r="Q2670" s="125"/>
      <c r="R2670" s="125"/>
      <c r="U2670" s="2"/>
      <c r="V2670" s="229"/>
    </row>
    <row r="2671" spans="1:22">
      <c r="A2671" s="125"/>
      <c r="B2671" s="125"/>
      <c r="C2671" s="125"/>
      <c r="D2671" s="125"/>
      <c r="E2671" s="125"/>
      <c r="F2671" s="125"/>
      <c r="G2671" s="211"/>
      <c r="H2671" s="126"/>
      <c r="I2671" s="126"/>
      <c r="J2671" s="126"/>
      <c r="K2671" s="125"/>
      <c r="L2671" s="125"/>
      <c r="M2671" s="125"/>
      <c r="N2671" s="125"/>
      <c r="O2671" s="125"/>
      <c r="P2671" s="125"/>
      <c r="Q2671" s="125"/>
      <c r="R2671" s="125"/>
      <c r="U2671" s="2"/>
      <c r="V2671" s="229"/>
    </row>
    <row r="2672" spans="1:22">
      <c r="A2672" s="125"/>
      <c r="B2672" s="125"/>
      <c r="C2672" s="125"/>
      <c r="D2672" s="125"/>
      <c r="E2672" s="125"/>
      <c r="F2672" s="125"/>
      <c r="G2672" s="211"/>
      <c r="H2672" s="126"/>
      <c r="I2672" s="126"/>
      <c r="J2672" s="126"/>
      <c r="K2672" s="125"/>
      <c r="L2672" s="125"/>
      <c r="M2672" s="125"/>
      <c r="N2672" s="125"/>
      <c r="O2672" s="125"/>
      <c r="P2672" s="125"/>
      <c r="Q2672" s="125"/>
      <c r="R2672" s="125"/>
      <c r="U2672" s="2"/>
      <c r="V2672" s="229"/>
    </row>
    <row r="2673" spans="1:22">
      <c r="A2673" s="125"/>
      <c r="B2673" s="125"/>
      <c r="C2673" s="125"/>
      <c r="D2673" s="125"/>
      <c r="E2673" s="125"/>
      <c r="F2673" s="125"/>
      <c r="G2673" s="211"/>
      <c r="H2673" s="126"/>
      <c r="I2673" s="126"/>
      <c r="J2673" s="126"/>
      <c r="K2673" s="125"/>
      <c r="L2673" s="125"/>
      <c r="M2673" s="125"/>
      <c r="N2673" s="125"/>
      <c r="O2673" s="125"/>
      <c r="P2673" s="125"/>
      <c r="Q2673" s="125"/>
      <c r="R2673" s="125"/>
      <c r="U2673" s="2"/>
      <c r="V2673" s="229"/>
    </row>
    <row r="2674" spans="1:22">
      <c r="A2674" s="125"/>
      <c r="B2674" s="125"/>
      <c r="C2674" s="125"/>
      <c r="D2674" s="125"/>
      <c r="E2674" s="125"/>
      <c r="F2674" s="125"/>
      <c r="G2674" s="211"/>
      <c r="H2674" s="126"/>
      <c r="I2674" s="126"/>
      <c r="J2674" s="126"/>
      <c r="K2674" s="125"/>
      <c r="L2674" s="125"/>
      <c r="M2674" s="125"/>
      <c r="N2674" s="125"/>
      <c r="O2674" s="125"/>
      <c r="P2674" s="125"/>
      <c r="Q2674" s="125"/>
      <c r="R2674" s="125"/>
      <c r="U2674" s="2"/>
      <c r="V2674" s="229"/>
    </row>
    <row r="2675" spans="1:22">
      <c r="A2675" s="125"/>
      <c r="B2675" s="125"/>
      <c r="C2675" s="125"/>
      <c r="D2675" s="125"/>
      <c r="E2675" s="125"/>
      <c r="F2675" s="125"/>
      <c r="G2675" s="211"/>
      <c r="H2675" s="126"/>
      <c r="I2675" s="126"/>
      <c r="J2675" s="126"/>
      <c r="K2675" s="125"/>
      <c r="L2675" s="125"/>
      <c r="M2675" s="125"/>
      <c r="N2675" s="125"/>
      <c r="O2675" s="125"/>
      <c r="P2675" s="125"/>
      <c r="Q2675" s="125"/>
      <c r="R2675" s="125"/>
      <c r="U2675" s="2"/>
      <c r="V2675" s="229"/>
    </row>
    <row r="2676" spans="1:22">
      <c r="A2676" s="125"/>
      <c r="B2676" s="125"/>
      <c r="C2676" s="125"/>
      <c r="D2676" s="125"/>
      <c r="E2676" s="125"/>
      <c r="F2676" s="125"/>
      <c r="G2676" s="211"/>
      <c r="H2676" s="126"/>
      <c r="I2676" s="126"/>
      <c r="J2676" s="126"/>
      <c r="K2676" s="125"/>
      <c r="L2676" s="125"/>
      <c r="M2676" s="125"/>
      <c r="N2676" s="125"/>
      <c r="O2676" s="125"/>
      <c r="P2676" s="125"/>
      <c r="Q2676" s="125"/>
      <c r="R2676" s="125"/>
      <c r="U2676" s="2"/>
      <c r="V2676" s="229"/>
    </row>
    <row r="2677" spans="1:22">
      <c r="A2677" s="125"/>
      <c r="B2677" s="125"/>
      <c r="C2677" s="125"/>
      <c r="D2677" s="125"/>
      <c r="E2677" s="125"/>
      <c r="F2677" s="125"/>
      <c r="G2677" s="211"/>
      <c r="H2677" s="126"/>
      <c r="I2677" s="126"/>
      <c r="J2677" s="126"/>
      <c r="K2677" s="125"/>
      <c r="L2677" s="125"/>
      <c r="M2677" s="125"/>
      <c r="N2677" s="125"/>
      <c r="O2677" s="125"/>
      <c r="P2677" s="125"/>
      <c r="Q2677" s="125"/>
      <c r="R2677" s="125"/>
      <c r="U2677" s="2"/>
      <c r="V2677" s="229"/>
    </row>
    <row r="2678" spans="1:22">
      <c r="A2678" s="125"/>
      <c r="B2678" s="125"/>
      <c r="C2678" s="125"/>
      <c r="D2678" s="125"/>
      <c r="E2678" s="125"/>
      <c r="F2678" s="125"/>
      <c r="G2678" s="211"/>
      <c r="H2678" s="126"/>
      <c r="I2678" s="126"/>
      <c r="J2678" s="126"/>
      <c r="K2678" s="125"/>
      <c r="L2678" s="125"/>
      <c r="M2678" s="125"/>
      <c r="N2678" s="125"/>
      <c r="O2678" s="125"/>
      <c r="P2678" s="125"/>
      <c r="Q2678" s="125"/>
      <c r="R2678" s="125"/>
      <c r="U2678" s="2"/>
      <c r="V2678" s="229"/>
    </row>
    <row r="2679" spans="1:22">
      <c r="A2679" s="125"/>
      <c r="B2679" s="125"/>
      <c r="C2679" s="125"/>
      <c r="D2679" s="125"/>
      <c r="E2679" s="125"/>
      <c r="F2679" s="125"/>
      <c r="G2679" s="211"/>
      <c r="H2679" s="126"/>
      <c r="I2679" s="126"/>
      <c r="J2679" s="126"/>
      <c r="K2679" s="125"/>
      <c r="L2679" s="125"/>
      <c r="M2679" s="125"/>
      <c r="N2679" s="125"/>
      <c r="O2679" s="125"/>
      <c r="P2679" s="125"/>
      <c r="Q2679" s="125"/>
      <c r="R2679" s="125"/>
      <c r="U2679" s="2"/>
      <c r="V2679" s="229"/>
    </row>
    <row r="2680" spans="1:22">
      <c r="A2680" s="125"/>
      <c r="B2680" s="125"/>
      <c r="C2680" s="125"/>
      <c r="D2680" s="125"/>
      <c r="E2680" s="125"/>
      <c r="F2680" s="125"/>
      <c r="G2680" s="211"/>
      <c r="H2680" s="126"/>
      <c r="I2680" s="126"/>
      <c r="J2680" s="126"/>
      <c r="K2680" s="125"/>
      <c r="L2680" s="125"/>
      <c r="M2680" s="125"/>
      <c r="N2680" s="125"/>
      <c r="O2680" s="125"/>
      <c r="P2680" s="125"/>
      <c r="Q2680" s="125"/>
      <c r="R2680" s="125"/>
      <c r="U2680" s="2"/>
      <c r="V2680" s="229"/>
    </row>
    <row r="2681" spans="1:22">
      <c r="A2681" s="125"/>
      <c r="B2681" s="125"/>
      <c r="C2681" s="125"/>
      <c r="D2681" s="125"/>
      <c r="E2681" s="125"/>
      <c r="F2681" s="125"/>
      <c r="G2681" s="211"/>
      <c r="H2681" s="126"/>
      <c r="I2681" s="126"/>
      <c r="J2681" s="126"/>
      <c r="K2681" s="125"/>
      <c r="L2681" s="125"/>
      <c r="M2681" s="125"/>
      <c r="N2681" s="125"/>
      <c r="O2681" s="125"/>
      <c r="P2681" s="125"/>
      <c r="Q2681" s="125"/>
      <c r="R2681" s="125"/>
      <c r="U2681" s="2"/>
      <c r="V2681" s="229"/>
    </row>
    <row r="2682" spans="1:22">
      <c r="A2682" s="125"/>
      <c r="B2682" s="125"/>
      <c r="C2682" s="125"/>
      <c r="D2682" s="125"/>
      <c r="E2682" s="125"/>
      <c r="F2682" s="125"/>
      <c r="G2682" s="211"/>
      <c r="H2682" s="126"/>
      <c r="I2682" s="126"/>
      <c r="J2682" s="126"/>
      <c r="K2682" s="125"/>
      <c r="L2682" s="125"/>
      <c r="M2682" s="125"/>
      <c r="N2682" s="125"/>
      <c r="O2682" s="125"/>
      <c r="P2682" s="125"/>
      <c r="Q2682" s="125"/>
      <c r="R2682" s="125"/>
      <c r="U2682" s="2"/>
      <c r="V2682" s="229"/>
    </row>
    <row r="2683" spans="1:22">
      <c r="A2683" s="125"/>
      <c r="B2683" s="125"/>
      <c r="C2683" s="125"/>
      <c r="D2683" s="125"/>
      <c r="E2683" s="125"/>
      <c r="F2683" s="125"/>
      <c r="G2683" s="211"/>
      <c r="H2683" s="126"/>
      <c r="I2683" s="126"/>
      <c r="J2683" s="126"/>
      <c r="K2683" s="125"/>
      <c r="L2683" s="125"/>
      <c r="M2683" s="125"/>
      <c r="N2683" s="125"/>
      <c r="O2683" s="125"/>
      <c r="P2683" s="125"/>
      <c r="Q2683" s="125"/>
      <c r="R2683" s="125"/>
      <c r="U2683" s="2"/>
      <c r="V2683" s="229"/>
    </row>
    <row r="2684" spans="1:22">
      <c r="A2684" s="125"/>
      <c r="B2684" s="125"/>
      <c r="C2684" s="125"/>
      <c r="D2684" s="125"/>
      <c r="E2684" s="125"/>
      <c r="F2684" s="125"/>
      <c r="G2684" s="211"/>
      <c r="H2684" s="126"/>
      <c r="I2684" s="126"/>
      <c r="J2684" s="126"/>
      <c r="K2684" s="125"/>
      <c r="L2684" s="125"/>
      <c r="M2684" s="125"/>
      <c r="N2684" s="125"/>
      <c r="O2684" s="125"/>
      <c r="P2684" s="125"/>
      <c r="Q2684" s="125"/>
      <c r="R2684" s="125"/>
      <c r="U2684" s="2"/>
      <c r="V2684" s="229"/>
    </row>
    <row r="2685" spans="1:22">
      <c r="A2685" s="125"/>
      <c r="B2685" s="125"/>
      <c r="C2685" s="125"/>
      <c r="D2685" s="125"/>
      <c r="E2685" s="125"/>
      <c r="F2685" s="125"/>
      <c r="G2685" s="211"/>
      <c r="H2685" s="126"/>
      <c r="I2685" s="126"/>
      <c r="J2685" s="126"/>
      <c r="K2685" s="125"/>
      <c r="L2685" s="125"/>
      <c r="M2685" s="125"/>
      <c r="N2685" s="125"/>
      <c r="O2685" s="125"/>
      <c r="P2685" s="125"/>
      <c r="Q2685" s="125"/>
      <c r="R2685" s="125"/>
      <c r="U2685" s="2"/>
      <c r="V2685" s="229"/>
    </row>
    <row r="2686" spans="1:22">
      <c r="A2686" s="125"/>
      <c r="B2686" s="125"/>
      <c r="C2686" s="125"/>
      <c r="D2686" s="125"/>
      <c r="E2686" s="125"/>
      <c r="F2686" s="125"/>
      <c r="G2686" s="211"/>
      <c r="H2686" s="126"/>
      <c r="I2686" s="126"/>
      <c r="J2686" s="126"/>
      <c r="K2686" s="125"/>
      <c r="L2686" s="125"/>
      <c r="M2686" s="125"/>
      <c r="N2686" s="125"/>
      <c r="O2686" s="125"/>
      <c r="P2686" s="125"/>
      <c r="Q2686" s="125"/>
      <c r="R2686" s="125"/>
      <c r="U2686" s="2"/>
      <c r="V2686" s="229"/>
    </row>
    <row r="2687" spans="1:22">
      <c r="A2687" s="125"/>
      <c r="B2687" s="125"/>
      <c r="C2687" s="125"/>
      <c r="D2687" s="125"/>
      <c r="E2687" s="125"/>
      <c r="F2687" s="125"/>
      <c r="G2687" s="211"/>
      <c r="H2687" s="126"/>
      <c r="I2687" s="126"/>
      <c r="J2687" s="126"/>
      <c r="K2687" s="125"/>
      <c r="L2687" s="125"/>
      <c r="M2687" s="125"/>
      <c r="N2687" s="125"/>
      <c r="O2687" s="125"/>
      <c r="P2687" s="125"/>
      <c r="Q2687" s="125"/>
      <c r="R2687" s="125"/>
      <c r="U2687" s="2"/>
      <c r="V2687" s="229"/>
    </row>
    <row r="2688" spans="1:22">
      <c r="A2688" s="125"/>
      <c r="B2688" s="125"/>
      <c r="C2688" s="125"/>
      <c r="D2688" s="125"/>
      <c r="E2688" s="125"/>
      <c r="F2688" s="125"/>
      <c r="G2688" s="211"/>
      <c r="H2688" s="126"/>
      <c r="I2688" s="126"/>
      <c r="J2688" s="126"/>
      <c r="K2688" s="125"/>
      <c r="L2688" s="125"/>
      <c r="M2688" s="125"/>
      <c r="N2688" s="125"/>
      <c r="O2688" s="125"/>
      <c r="P2688" s="125"/>
      <c r="Q2688" s="125"/>
      <c r="R2688" s="125"/>
      <c r="U2688" s="2"/>
      <c r="V2688" s="229"/>
    </row>
    <row r="2689" spans="1:22">
      <c r="A2689" s="125"/>
      <c r="B2689" s="125"/>
      <c r="C2689" s="125"/>
      <c r="D2689" s="125"/>
      <c r="E2689" s="125"/>
      <c r="F2689" s="125"/>
      <c r="G2689" s="211"/>
      <c r="H2689" s="126"/>
      <c r="I2689" s="126"/>
      <c r="J2689" s="126"/>
      <c r="K2689" s="125"/>
      <c r="L2689" s="125"/>
      <c r="M2689" s="125"/>
      <c r="N2689" s="125"/>
      <c r="O2689" s="125"/>
      <c r="P2689" s="125"/>
      <c r="Q2689" s="125"/>
      <c r="R2689" s="125"/>
      <c r="U2689" s="2"/>
      <c r="V2689" s="229"/>
    </row>
    <row r="2690" spans="1:22">
      <c r="A2690" s="125"/>
      <c r="B2690" s="125"/>
      <c r="C2690" s="125"/>
      <c r="D2690" s="125"/>
      <c r="E2690" s="125"/>
      <c r="F2690" s="125"/>
      <c r="G2690" s="211"/>
      <c r="H2690" s="126"/>
      <c r="I2690" s="126"/>
      <c r="J2690" s="126"/>
      <c r="K2690" s="125"/>
      <c r="L2690" s="125"/>
      <c r="M2690" s="125"/>
      <c r="N2690" s="125"/>
      <c r="O2690" s="125"/>
      <c r="P2690" s="125"/>
      <c r="Q2690" s="125"/>
      <c r="R2690" s="125"/>
      <c r="U2690" s="2"/>
      <c r="V2690" s="229"/>
    </row>
    <row r="2691" spans="1:22">
      <c r="A2691" s="125"/>
      <c r="B2691" s="125"/>
      <c r="C2691" s="125"/>
      <c r="D2691" s="125"/>
      <c r="E2691" s="125"/>
      <c r="F2691" s="125"/>
      <c r="G2691" s="211"/>
      <c r="H2691" s="126"/>
      <c r="I2691" s="126"/>
      <c r="J2691" s="126"/>
      <c r="K2691" s="125"/>
      <c r="L2691" s="125"/>
      <c r="M2691" s="125"/>
      <c r="N2691" s="125"/>
      <c r="O2691" s="125"/>
      <c r="P2691" s="125"/>
      <c r="Q2691" s="125"/>
      <c r="R2691" s="125"/>
      <c r="U2691" s="2"/>
      <c r="V2691" s="229"/>
    </row>
    <row r="2692" spans="1:22">
      <c r="A2692" s="125"/>
      <c r="B2692" s="125"/>
      <c r="C2692" s="125"/>
      <c r="D2692" s="125"/>
      <c r="E2692" s="125"/>
      <c r="F2692" s="125"/>
      <c r="G2692" s="211"/>
      <c r="H2692" s="126"/>
      <c r="I2692" s="126"/>
      <c r="J2692" s="126"/>
      <c r="K2692" s="125"/>
      <c r="L2692" s="125"/>
      <c r="M2692" s="125"/>
      <c r="N2692" s="125"/>
      <c r="O2692" s="125"/>
      <c r="P2692" s="125"/>
      <c r="Q2692" s="125"/>
      <c r="R2692" s="125"/>
      <c r="U2692" s="2"/>
      <c r="V2692" s="229"/>
    </row>
    <row r="2693" spans="1:22">
      <c r="A2693" s="125"/>
      <c r="B2693" s="125"/>
      <c r="C2693" s="125"/>
      <c r="D2693" s="125"/>
      <c r="E2693" s="125"/>
      <c r="F2693" s="125"/>
      <c r="G2693" s="211"/>
      <c r="H2693" s="126"/>
      <c r="I2693" s="126"/>
      <c r="J2693" s="126"/>
      <c r="K2693" s="125"/>
      <c r="L2693" s="125"/>
      <c r="M2693" s="125"/>
      <c r="N2693" s="125"/>
      <c r="O2693" s="125"/>
      <c r="P2693" s="125"/>
      <c r="Q2693" s="125"/>
      <c r="R2693" s="125"/>
      <c r="U2693" s="2"/>
      <c r="V2693" s="229"/>
    </row>
    <row r="2694" spans="1:22">
      <c r="A2694" s="125"/>
      <c r="B2694" s="125"/>
      <c r="C2694" s="125"/>
      <c r="D2694" s="125"/>
      <c r="E2694" s="125"/>
      <c r="F2694" s="125"/>
      <c r="G2694" s="211"/>
      <c r="H2694" s="126"/>
      <c r="I2694" s="126"/>
      <c r="J2694" s="126"/>
      <c r="K2694" s="125"/>
      <c r="L2694" s="125"/>
      <c r="M2694" s="125"/>
      <c r="N2694" s="125"/>
      <c r="O2694" s="125"/>
      <c r="P2694" s="125"/>
      <c r="Q2694" s="125"/>
      <c r="R2694" s="125"/>
      <c r="U2694" s="2"/>
      <c r="V2694" s="229"/>
    </row>
    <row r="2695" spans="1:22">
      <c r="A2695" s="125"/>
      <c r="B2695" s="125"/>
      <c r="C2695" s="125"/>
      <c r="D2695" s="125"/>
      <c r="E2695" s="125"/>
      <c r="F2695" s="125"/>
      <c r="G2695" s="211"/>
      <c r="H2695" s="126"/>
      <c r="I2695" s="126"/>
      <c r="J2695" s="126"/>
      <c r="K2695" s="125"/>
      <c r="L2695" s="125"/>
      <c r="M2695" s="125"/>
      <c r="N2695" s="125"/>
      <c r="O2695" s="125"/>
      <c r="P2695" s="125"/>
      <c r="Q2695" s="125"/>
      <c r="R2695" s="125"/>
      <c r="U2695" s="2"/>
      <c r="V2695" s="229"/>
    </row>
    <row r="2696" spans="1:22">
      <c r="A2696" s="125"/>
      <c r="B2696" s="125"/>
      <c r="C2696" s="125"/>
      <c r="D2696" s="125"/>
      <c r="E2696" s="125"/>
      <c r="F2696" s="125"/>
      <c r="G2696" s="211"/>
      <c r="H2696" s="126"/>
      <c r="I2696" s="126"/>
      <c r="J2696" s="126"/>
      <c r="K2696" s="125"/>
      <c r="L2696" s="125"/>
      <c r="M2696" s="125"/>
      <c r="N2696" s="125"/>
      <c r="O2696" s="125"/>
      <c r="P2696" s="125"/>
      <c r="Q2696" s="125"/>
      <c r="R2696" s="125"/>
      <c r="U2696" s="2"/>
      <c r="V2696" s="229"/>
    </row>
    <row r="2697" spans="1:22">
      <c r="A2697" s="125"/>
      <c r="B2697" s="125"/>
      <c r="C2697" s="125"/>
      <c r="D2697" s="125"/>
      <c r="E2697" s="125"/>
      <c r="F2697" s="125"/>
      <c r="G2697" s="211"/>
      <c r="H2697" s="126"/>
      <c r="I2697" s="126"/>
      <c r="J2697" s="126"/>
      <c r="K2697" s="125"/>
      <c r="L2697" s="125"/>
      <c r="M2697" s="125"/>
      <c r="N2697" s="125"/>
      <c r="O2697" s="125"/>
      <c r="P2697" s="125"/>
      <c r="Q2697" s="125"/>
      <c r="R2697" s="125"/>
      <c r="U2697" s="2"/>
      <c r="V2697" s="229"/>
    </row>
    <row r="2698" spans="1:22">
      <c r="A2698" s="125"/>
      <c r="B2698" s="125"/>
      <c r="C2698" s="125"/>
      <c r="D2698" s="125"/>
      <c r="E2698" s="125"/>
      <c r="F2698" s="125"/>
      <c r="G2698" s="211"/>
      <c r="H2698" s="126"/>
      <c r="I2698" s="126"/>
      <c r="J2698" s="126"/>
      <c r="K2698" s="125"/>
      <c r="L2698" s="125"/>
      <c r="M2698" s="125"/>
      <c r="N2698" s="125"/>
      <c r="O2698" s="125"/>
      <c r="P2698" s="125"/>
      <c r="Q2698" s="125"/>
      <c r="R2698" s="125"/>
      <c r="U2698" s="2"/>
      <c r="V2698" s="229"/>
    </row>
    <row r="2699" spans="1:22">
      <c r="A2699" s="125"/>
      <c r="B2699" s="125"/>
      <c r="C2699" s="125"/>
      <c r="D2699" s="125"/>
      <c r="E2699" s="125"/>
      <c r="F2699" s="125"/>
      <c r="G2699" s="211"/>
      <c r="H2699" s="126"/>
      <c r="I2699" s="126"/>
      <c r="J2699" s="126"/>
      <c r="K2699" s="125"/>
      <c r="L2699" s="125"/>
      <c r="M2699" s="125"/>
      <c r="N2699" s="125"/>
      <c r="O2699" s="125"/>
      <c r="P2699" s="125"/>
      <c r="Q2699" s="125"/>
      <c r="R2699" s="125"/>
      <c r="U2699" s="2"/>
      <c r="V2699" s="229"/>
    </row>
    <row r="2700" spans="1:22">
      <c r="A2700" s="125"/>
      <c r="B2700" s="125"/>
      <c r="C2700" s="125"/>
      <c r="D2700" s="125"/>
      <c r="E2700" s="125"/>
      <c r="F2700" s="125"/>
      <c r="G2700" s="211"/>
      <c r="H2700" s="126"/>
      <c r="I2700" s="126"/>
      <c r="J2700" s="126"/>
      <c r="K2700" s="125"/>
      <c r="L2700" s="125"/>
      <c r="M2700" s="125"/>
      <c r="N2700" s="125"/>
      <c r="O2700" s="125"/>
      <c r="P2700" s="125"/>
      <c r="Q2700" s="125"/>
      <c r="R2700" s="125"/>
      <c r="U2700" s="2"/>
      <c r="V2700" s="229"/>
    </row>
    <row r="2701" spans="1:22">
      <c r="A2701" s="125"/>
      <c r="B2701" s="125"/>
      <c r="C2701" s="125"/>
      <c r="D2701" s="125"/>
      <c r="E2701" s="125"/>
      <c r="F2701" s="125"/>
      <c r="G2701" s="211"/>
      <c r="H2701" s="126"/>
      <c r="I2701" s="126"/>
      <c r="J2701" s="126"/>
      <c r="K2701" s="125"/>
      <c r="L2701" s="125"/>
      <c r="M2701" s="125"/>
      <c r="N2701" s="125"/>
      <c r="O2701" s="125"/>
      <c r="P2701" s="125"/>
      <c r="Q2701" s="125"/>
      <c r="R2701" s="125"/>
      <c r="U2701" s="2"/>
      <c r="V2701" s="229"/>
    </row>
    <row r="2702" spans="1:22">
      <c r="A2702" s="125"/>
      <c r="B2702" s="125"/>
      <c r="C2702" s="125"/>
      <c r="D2702" s="125"/>
      <c r="E2702" s="125"/>
      <c r="F2702" s="125"/>
      <c r="G2702" s="211"/>
      <c r="H2702" s="126"/>
      <c r="I2702" s="126"/>
      <c r="J2702" s="126"/>
      <c r="K2702" s="125"/>
      <c r="L2702" s="125"/>
      <c r="M2702" s="125"/>
      <c r="N2702" s="125"/>
      <c r="O2702" s="125"/>
      <c r="P2702" s="125"/>
      <c r="Q2702" s="125"/>
      <c r="R2702" s="125"/>
      <c r="U2702" s="2"/>
      <c r="V2702" s="229"/>
    </row>
    <row r="2703" spans="1:22">
      <c r="A2703" s="125"/>
      <c r="B2703" s="125"/>
      <c r="C2703" s="125"/>
      <c r="D2703" s="125"/>
      <c r="E2703" s="125"/>
      <c r="F2703" s="125"/>
      <c r="G2703" s="211"/>
      <c r="H2703" s="126"/>
      <c r="I2703" s="126"/>
      <c r="J2703" s="126"/>
      <c r="K2703" s="125"/>
      <c r="L2703" s="125"/>
      <c r="M2703" s="125"/>
      <c r="N2703" s="125"/>
      <c r="O2703" s="125"/>
      <c r="P2703" s="125"/>
      <c r="Q2703" s="125"/>
      <c r="R2703" s="125"/>
      <c r="U2703" s="2"/>
      <c r="V2703" s="229"/>
    </row>
    <row r="2704" spans="1:22">
      <c r="A2704" s="125"/>
      <c r="B2704" s="125"/>
      <c r="C2704" s="125"/>
      <c r="D2704" s="125"/>
      <c r="E2704" s="125"/>
      <c r="F2704" s="125"/>
      <c r="G2704" s="211"/>
      <c r="H2704" s="126"/>
      <c r="I2704" s="126"/>
      <c r="J2704" s="126"/>
      <c r="K2704" s="125"/>
      <c r="L2704" s="125"/>
      <c r="M2704" s="125"/>
      <c r="N2704" s="125"/>
      <c r="O2704" s="125"/>
      <c r="P2704" s="125"/>
      <c r="Q2704" s="125"/>
      <c r="R2704" s="125"/>
      <c r="U2704" s="2"/>
      <c r="V2704" s="229"/>
    </row>
    <row r="2705" spans="1:22">
      <c r="A2705" s="125"/>
      <c r="B2705" s="125"/>
      <c r="C2705" s="125"/>
      <c r="D2705" s="125"/>
      <c r="E2705" s="125"/>
      <c r="F2705" s="125"/>
      <c r="G2705" s="211"/>
      <c r="H2705" s="126"/>
      <c r="I2705" s="126"/>
      <c r="J2705" s="126"/>
      <c r="K2705" s="125"/>
      <c r="L2705" s="125"/>
      <c r="M2705" s="125"/>
      <c r="N2705" s="125"/>
      <c r="O2705" s="125"/>
      <c r="P2705" s="125"/>
      <c r="Q2705" s="125"/>
      <c r="R2705" s="125"/>
      <c r="U2705" s="2"/>
      <c r="V2705" s="229"/>
    </row>
    <row r="2706" spans="1:22">
      <c r="A2706" s="125"/>
      <c r="B2706" s="125"/>
      <c r="C2706" s="125"/>
      <c r="D2706" s="125"/>
      <c r="E2706" s="125"/>
      <c r="F2706" s="125"/>
      <c r="G2706" s="211"/>
      <c r="H2706" s="126"/>
      <c r="I2706" s="126"/>
      <c r="J2706" s="126"/>
      <c r="K2706" s="125"/>
      <c r="L2706" s="125"/>
      <c r="M2706" s="125"/>
      <c r="N2706" s="125"/>
      <c r="O2706" s="125"/>
      <c r="P2706" s="125"/>
      <c r="Q2706" s="125"/>
      <c r="R2706" s="125"/>
      <c r="U2706" s="2"/>
      <c r="V2706" s="229"/>
    </row>
    <row r="2707" spans="1:22">
      <c r="A2707" s="125"/>
      <c r="B2707" s="125"/>
      <c r="C2707" s="125"/>
      <c r="D2707" s="125"/>
      <c r="E2707" s="125"/>
      <c r="F2707" s="125"/>
      <c r="G2707" s="211"/>
      <c r="H2707" s="126"/>
      <c r="I2707" s="126"/>
      <c r="J2707" s="126"/>
      <c r="K2707" s="125"/>
      <c r="L2707" s="125"/>
      <c r="M2707" s="125"/>
      <c r="N2707" s="125"/>
      <c r="O2707" s="125"/>
      <c r="P2707" s="125"/>
      <c r="Q2707" s="125"/>
      <c r="R2707" s="125"/>
      <c r="U2707" s="2"/>
      <c r="V2707" s="229"/>
    </row>
    <row r="2708" spans="1:22">
      <c r="A2708" s="125"/>
      <c r="B2708" s="125"/>
      <c r="C2708" s="125"/>
      <c r="D2708" s="125"/>
      <c r="E2708" s="125"/>
      <c r="F2708" s="125"/>
      <c r="G2708" s="211"/>
      <c r="H2708" s="126"/>
      <c r="I2708" s="126"/>
      <c r="J2708" s="126"/>
      <c r="K2708" s="125"/>
      <c r="L2708" s="125"/>
      <c r="M2708" s="125"/>
      <c r="N2708" s="125"/>
      <c r="O2708" s="125"/>
      <c r="P2708" s="125"/>
      <c r="Q2708" s="125"/>
      <c r="R2708" s="125"/>
      <c r="U2708" s="2"/>
      <c r="V2708" s="229"/>
    </row>
    <row r="2709" spans="1:22">
      <c r="A2709" s="125"/>
      <c r="B2709" s="125"/>
      <c r="C2709" s="125"/>
      <c r="D2709" s="125"/>
      <c r="E2709" s="125"/>
      <c r="F2709" s="125"/>
      <c r="G2709" s="211"/>
      <c r="H2709" s="126"/>
      <c r="I2709" s="126"/>
      <c r="J2709" s="126"/>
      <c r="K2709" s="125"/>
      <c r="L2709" s="125"/>
      <c r="M2709" s="125"/>
      <c r="N2709" s="125"/>
      <c r="O2709" s="125"/>
      <c r="P2709" s="125"/>
      <c r="Q2709" s="125"/>
      <c r="R2709" s="125"/>
      <c r="U2709" s="2"/>
      <c r="V2709" s="229"/>
    </row>
    <row r="2710" spans="1:22">
      <c r="A2710" s="125"/>
      <c r="B2710" s="125"/>
      <c r="C2710" s="125"/>
      <c r="D2710" s="125"/>
      <c r="E2710" s="125"/>
      <c r="F2710" s="125"/>
      <c r="G2710" s="211"/>
      <c r="H2710" s="126"/>
      <c r="I2710" s="126"/>
      <c r="J2710" s="126"/>
      <c r="K2710" s="125"/>
      <c r="L2710" s="125"/>
      <c r="M2710" s="125"/>
      <c r="N2710" s="125"/>
      <c r="O2710" s="125"/>
      <c r="P2710" s="125"/>
      <c r="Q2710" s="125"/>
      <c r="R2710" s="125"/>
      <c r="U2710" s="2"/>
      <c r="V2710" s="229"/>
    </row>
    <row r="2711" spans="1:22">
      <c r="A2711" s="125"/>
      <c r="B2711" s="125"/>
      <c r="C2711" s="125"/>
      <c r="D2711" s="125"/>
      <c r="E2711" s="125"/>
      <c r="F2711" s="125"/>
      <c r="G2711" s="211"/>
      <c r="H2711" s="126"/>
      <c r="I2711" s="126"/>
      <c r="J2711" s="126"/>
      <c r="K2711" s="125"/>
      <c r="L2711" s="125"/>
      <c r="M2711" s="125"/>
      <c r="N2711" s="125"/>
      <c r="O2711" s="125"/>
      <c r="P2711" s="125"/>
      <c r="Q2711" s="125"/>
      <c r="R2711" s="125"/>
      <c r="U2711" s="2"/>
      <c r="V2711" s="229"/>
    </row>
    <row r="2712" spans="1:22">
      <c r="A2712" s="125"/>
      <c r="B2712" s="125"/>
      <c r="C2712" s="125"/>
      <c r="D2712" s="125"/>
      <c r="E2712" s="125"/>
      <c r="F2712" s="125"/>
      <c r="G2712" s="211"/>
      <c r="H2712" s="126"/>
      <c r="I2712" s="126"/>
      <c r="J2712" s="126"/>
      <c r="K2712" s="125"/>
      <c r="L2712" s="125"/>
      <c r="M2712" s="125"/>
      <c r="N2712" s="125"/>
      <c r="O2712" s="125"/>
      <c r="P2712" s="125"/>
      <c r="Q2712" s="125"/>
      <c r="R2712" s="125"/>
      <c r="U2712" s="2"/>
      <c r="V2712" s="229"/>
    </row>
    <row r="2713" spans="1:22">
      <c r="A2713" s="125"/>
      <c r="B2713" s="125"/>
      <c r="C2713" s="125"/>
      <c r="D2713" s="125"/>
      <c r="E2713" s="125"/>
      <c r="F2713" s="125"/>
      <c r="G2713" s="211"/>
      <c r="H2713" s="126"/>
      <c r="I2713" s="126"/>
      <c r="J2713" s="126"/>
      <c r="K2713" s="125"/>
      <c r="L2713" s="125"/>
      <c r="M2713" s="125"/>
      <c r="N2713" s="125"/>
      <c r="O2713" s="125"/>
      <c r="P2713" s="125"/>
      <c r="Q2713" s="125"/>
      <c r="R2713" s="125"/>
      <c r="U2713" s="2"/>
      <c r="V2713" s="229"/>
    </row>
    <row r="2714" spans="1:22">
      <c r="A2714" s="125"/>
      <c r="B2714" s="125"/>
      <c r="C2714" s="125"/>
      <c r="D2714" s="125"/>
      <c r="E2714" s="125"/>
      <c r="F2714" s="125"/>
      <c r="G2714" s="211"/>
      <c r="H2714" s="126"/>
      <c r="I2714" s="126"/>
      <c r="J2714" s="126"/>
      <c r="K2714" s="125"/>
      <c r="L2714" s="125"/>
      <c r="M2714" s="125"/>
      <c r="N2714" s="125"/>
      <c r="O2714" s="125"/>
      <c r="P2714" s="125"/>
      <c r="Q2714" s="125"/>
      <c r="R2714" s="125"/>
      <c r="U2714" s="2"/>
      <c r="V2714" s="229"/>
    </row>
    <row r="2715" spans="1:22">
      <c r="A2715" s="125"/>
      <c r="B2715" s="125"/>
      <c r="C2715" s="125"/>
      <c r="D2715" s="125"/>
      <c r="E2715" s="125"/>
      <c r="F2715" s="125"/>
      <c r="G2715" s="211"/>
      <c r="H2715" s="126"/>
      <c r="I2715" s="126"/>
      <c r="J2715" s="126"/>
      <c r="K2715" s="125"/>
      <c r="L2715" s="125"/>
      <c r="M2715" s="125"/>
      <c r="N2715" s="125"/>
      <c r="O2715" s="125"/>
      <c r="P2715" s="125"/>
      <c r="Q2715" s="125"/>
      <c r="R2715" s="125"/>
      <c r="U2715" s="2"/>
      <c r="V2715" s="229"/>
    </row>
    <row r="2716" spans="1:22">
      <c r="A2716" s="125"/>
      <c r="B2716" s="125"/>
      <c r="C2716" s="125"/>
      <c r="D2716" s="125"/>
      <c r="E2716" s="125"/>
      <c r="F2716" s="125"/>
      <c r="G2716" s="211"/>
      <c r="H2716" s="126"/>
      <c r="I2716" s="126"/>
      <c r="J2716" s="126"/>
      <c r="K2716" s="125"/>
      <c r="L2716" s="125"/>
      <c r="M2716" s="125"/>
      <c r="N2716" s="125"/>
      <c r="O2716" s="125"/>
      <c r="P2716" s="125"/>
      <c r="Q2716" s="125"/>
      <c r="R2716" s="125"/>
      <c r="U2716" s="2"/>
      <c r="V2716" s="229"/>
    </row>
    <row r="2717" spans="1:22">
      <c r="A2717" s="125"/>
      <c r="B2717" s="125"/>
      <c r="C2717" s="125"/>
      <c r="D2717" s="125"/>
      <c r="E2717" s="125"/>
      <c r="F2717" s="125"/>
      <c r="G2717" s="211"/>
      <c r="H2717" s="126"/>
      <c r="I2717" s="126"/>
      <c r="J2717" s="126"/>
      <c r="K2717" s="125"/>
      <c r="L2717" s="125"/>
      <c r="M2717" s="125"/>
      <c r="N2717" s="125"/>
      <c r="O2717" s="125"/>
      <c r="P2717" s="125"/>
      <c r="Q2717" s="125"/>
      <c r="R2717" s="125"/>
      <c r="U2717" s="2"/>
      <c r="V2717" s="229"/>
    </row>
    <row r="2718" spans="1:22">
      <c r="A2718" s="125"/>
      <c r="B2718" s="125"/>
      <c r="C2718" s="125"/>
      <c r="D2718" s="125"/>
      <c r="E2718" s="125"/>
      <c r="F2718" s="125"/>
      <c r="G2718" s="211"/>
      <c r="H2718" s="126"/>
      <c r="I2718" s="126"/>
      <c r="J2718" s="126"/>
      <c r="K2718" s="125"/>
      <c r="L2718" s="125"/>
      <c r="M2718" s="125"/>
      <c r="N2718" s="125"/>
      <c r="O2718" s="125"/>
      <c r="P2718" s="125"/>
      <c r="Q2718" s="125"/>
      <c r="R2718" s="125"/>
      <c r="U2718" s="2"/>
      <c r="V2718" s="229"/>
    </row>
    <row r="2719" spans="1:22">
      <c r="A2719" s="125"/>
      <c r="B2719" s="125"/>
      <c r="C2719" s="125"/>
      <c r="D2719" s="125"/>
      <c r="E2719" s="125"/>
      <c r="F2719" s="125"/>
      <c r="G2719" s="211"/>
      <c r="H2719" s="126"/>
      <c r="I2719" s="126"/>
      <c r="J2719" s="126"/>
      <c r="K2719" s="125"/>
      <c r="L2719" s="125"/>
      <c r="M2719" s="125"/>
      <c r="N2719" s="125"/>
      <c r="O2719" s="125"/>
      <c r="P2719" s="125"/>
      <c r="Q2719" s="125"/>
      <c r="R2719" s="125"/>
      <c r="U2719" s="2"/>
      <c r="V2719" s="229"/>
    </row>
    <row r="2720" spans="1:22">
      <c r="A2720" s="125"/>
      <c r="B2720" s="125"/>
      <c r="C2720" s="125"/>
      <c r="D2720" s="125"/>
      <c r="E2720" s="125"/>
      <c r="F2720" s="125"/>
      <c r="G2720" s="211"/>
      <c r="H2720" s="126"/>
      <c r="I2720" s="126"/>
      <c r="J2720" s="126"/>
      <c r="K2720" s="125"/>
      <c r="L2720" s="125"/>
      <c r="M2720" s="125"/>
      <c r="N2720" s="125"/>
      <c r="O2720" s="125"/>
      <c r="P2720" s="125"/>
      <c r="Q2720" s="125"/>
      <c r="R2720" s="125"/>
      <c r="U2720" s="2"/>
      <c r="V2720" s="229"/>
    </row>
    <row r="2721" spans="1:22">
      <c r="A2721" s="125"/>
      <c r="B2721" s="125"/>
      <c r="C2721" s="125"/>
      <c r="D2721" s="125"/>
      <c r="E2721" s="125"/>
      <c r="F2721" s="125"/>
      <c r="G2721" s="211"/>
      <c r="H2721" s="126"/>
      <c r="I2721" s="126"/>
      <c r="J2721" s="126"/>
      <c r="K2721" s="125"/>
      <c r="L2721" s="125"/>
      <c r="M2721" s="125"/>
      <c r="N2721" s="125"/>
      <c r="O2721" s="125"/>
      <c r="P2721" s="125"/>
      <c r="Q2721" s="125"/>
      <c r="R2721" s="125"/>
      <c r="U2721" s="2"/>
      <c r="V2721" s="229"/>
    </row>
    <row r="2722" spans="1:22">
      <c r="A2722" s="125"/>
      <c r="B2722" s="125"/>
      <c r="C2722" s="125"/>
      <c r="D2722" s="125"/>
      <c r="E2722" s="125"/>
      <c r="F2722" s="125"/>
      <c r="G2722" s="211"/>
      <c r="H2722" s="126"/>
      <c r="I2722" s="126"/>
      <c r="J2722" s="126"/>
      <c r="K2722" s="125"/>
      <c r="L2722" s="125"/>
      <c r="M2722" s="125"/>
      <c r="N2722" s="125"/>
      <c r="O2722" s="125"/>
      <c r="P2722" s="125"/>
      <c r="Q2722" s="125"/>
      <c r="R2722" s="125"/>
      <c r="U2722" s="2"/>
      <c r="V2722" s="229"/>
    </row>
    <row r="2723" spans="1:22">
      <c r="A2723" s="125"/>
      <c r="B2723" s="125"/>
      <c r="C2723" s="125"/>
      <c r="D2723" s="125"/>
      <c r="E2723" s="125"/>
      <c r="F2723" s="125"/>
      <c r="G2723" s="211"/>
      <c r="H2723" s="126"/>
      <c r="I2723" s="126"/>
      <c r="J2723" s="126"/>
      <c r="K2723" s="125"/>
      <c r="L2723" s="125"/>
      <c r="M2723" s="125"/>
      <c r="N2723" s="125"/>
      <c r="O2723" s="125"/>
      <c r="P2723" s="125"/>
      <c r="Q2723" s="125"/>
      <c r="R2723" s="125"/>
      <c r="U2723" s="2"/>
      <c r="V2723" s="229"/>
    </row>
    <row r="2724" spans="1:22">
      <c r="A2724" s="125"/>
      <c r="B2724" s="125"/>
      <c r="C2724" s="125"/>
      <c r="D2724" s="125"/>
      <c r="E2724" s="125"/>
      <c r="F2724" s="125"/>
      <c r="G2724" s="211"/>
      <c r="H2724" s="126"/>
      <c r="I2724" s="126"/>
      <c r="J2724" s="126"/>
      <c r="K2724" s="125"/>
      <c r="L2724" s="125"/>
      <c r="M2724" s="125"/>
      <c r="N2724" s="125"/>
      <c r="O2724" s="125"/>
      <c r="P2724" s="125"/>
      <c r="Q2724" s="125"/>
      <c r="R2724" s="125"/>
      <c r="U2724" s="2"/>
      <c r="V2724" s="229"/>
    </row>
    <row r="2725" spans="1:22">
      <c r="A2725" s="125"/>
      <c r="B2725" s="125"/>
      <c r="C2725" s="125"/>
      <c r="D2725" s="125"/>
      <c r="E2725" s="125"/>
      <c r="F2725" s="125"/>
      <c r="G2725" s="211"/>
      <c r="H2725" s="126"/>
      <c r="I2725" s="126"/>
      <c r="J2725" s="126"/>
      <c r="K2725" s="125"/>
      <c r="L2725" s="125"/>
      <c r="M2725" s="125"/>
      <c r="N2725" s="125"/>
      <c r="O2725" s="125"/>
      <c r="P2725" s="125"/>
      <c r="Q2725" s="125"/>
      <c r="R2725" s="125"/>
      <c r="U2725" s="2"/>
      <c r="V2725" s="229"/>
    </row>
    <row r="2726" spans="1:22">
      <c r="A2726" s="125"/>
      <c r="B2726" s="125"/>
      <c r="C2726" s="125"/>
      <c r="D2726" s="125"/>
      <c r="E2726" s="125"/>
      <c r="F2726" s="125"/>
      <c r="G2726" s="211"/>
      <c r="H2726" s="126"/>
      <c r="I2726" s="126"/>
      <c r="J2726" s="126"/>
      <c r="K2726" s="125"/>
      <c r="L2726" s="125"/>
      <c r="M2726" s="125"/>
      <c r="N2726" s="125"/>
      <c r="O2726" s="125"/>
      <c r="P2726" s="125"/>
      <c r="Q2726" s="125"/>
      <c r="R2726" s="125"/>
      <c r="U2726" s="2"/>
      <c r="V2726" s="229"/>
    </row>
    <row r="2727" spans="1:22">
      <c r="A2727" s="125"/>
      <c r="B2727" s="125"/>
      <c r="C2727" s="125"/>
      <c r="D2727" s="125"/>
      <c r="E2727" s="125"/>
      <c r="F2727" s="125"/>
      <c r="G2727" s="211"/>
      <c r="H2727" s="126"/>
      <c r="I2727" s="126"/>
      <c r="J2727" s="126"/>
      <c r="K2727" s="125"/>
      <c r="L2727" s="125"/>
      <c r="M2727" s="125"/>
      <c r="N2727" s="125"/>
      <c r="O2727" s="125"/>
      <c r="P2727" s="125"/>
      <c r="Q2727" s="125"/>
      <c r="R2727" s="125"/>
      <c r="U2727" s="2"/>
      <c r="V2727" s="229"/>
    </row>
    <row r="2728" spans="1:22">
      <c r="A2728" s="125"/>
      <c r="B2728" s="125"/>
      <c r="C2728" s="125"/>
      <c r="D2728" s="125"/>
      <c r="E2728" s="125"/>
      <c r="F2728" s="125"/>
      <c r="G2728" s="211"/>
      <c r="H2728" s="126"/>
      <c r="I2728" s="126"/>
      <c r="J2728" s="126"/>
      <c r="K2728" s="125"/>
      <c r="L2728" s="125"/>
      <c r="M2728" s="125"/>
      <c r="N2728" s="125"/>
      <c r="O2728" s="125"/>
      <c r="P2728" s="125"/>
      <c r="Q2728" s="125"/>
      <c r="R2728" s="125"/>
      <c r="U2728" s="2"/>
      <c r="V2728" s="229"/>
    </row>
    <row r="2729" spans="1:22">
      <c r="A2729" s="125"/>
      <c r="B2729" s="125"/>
      <c r="C2729" s="125"/>
      <c r="D2729" s="125"/>
      <c r="E2729" s="125"/>
      <c r="F2729" s="125"/>
      <c r="G2729" s="211"/>
      <c r="H2729" s="126"/>
      <c r="I2729" s="126"/>
      <c r="J2729" s="126"/>
      <c r="K2729" s="125"/>
      <c r="L2729" s="125"/>
      <c r="M2729" s="125"/>
      <c r="N2729" s="125"/>
      <c r="O2729" s="125"/>
      <c r="P2729" s="125"/>
      <c r="Q2729" s="125"/>
      <c r="R2729" s="125"/>
      <c r="U2729" s="2"/>
      <c r="V2729" s="229"/>
    </row>
    <row r="2730" spans="1:22">
      <c r="A2730" s="125"/>
      <c r="B2730" s="125"/>
      <c r="C2730" s="125"/>
      <c r="D2730" s="125"/>
      <c r="E2730" s="125"/>
      <c r="F2730" s="125"/>
      <c r="G2730" s="211"/>
      <c r="H2730" s="126"/>
      <c r="I2730" s="126"/>
      <c r="J2730" s="126"/>
      <c r="K2730" s="125"/>
      <c r="L2730" s="125"/>
      <c r="M2730" s="125"/>
      <c r="N2730" s="125"/>
      <c r="O2730" s="125"/>
      <c r="P2730" s="125"/>
      <c r="Q2730" s="125"/>
      <c r="R2730" s="125"/>
      <c r="U2730" s="2"/>
      <c r="V2730" s="229"/>
    </row>
    <row r="2731" spans="1:22">
      <c r="A2731" s="125"/>
      <c r="B2731" s="125"/>
      <c r="C2731" s="125"/>
      <c r="D2731" s="125"/>
      <c r="E2731" s="125"/>
      <c r="F2731" s="125"/>
      <c r="G2731" s="211"/>
      <c r="H2731" s="126"/>
      <c r="I2731" s="126"/>
      <c r="J2731" s="126"/>
      <c r="K2731" s="125"/>
      <c r="L2731" s="125"/>
      <c r="M2731" s="125"/>
      <c r="N2731" s="125"/>
      <c r="O2731" s="125"/>
      <c r="P2731" s="125"/>
      <c r="Q2731" s="125"/>
      <c r="R2731" s="125"/>
      <c r="U2731" s="2"/>
      <c r="V2731" s="229"/>
    </row>
    <row r="2732" spans="1:22">
      <c r="A2732" s="125"/>
      <c r="B2732" s="125"/>
      <c r="C2732" s="125"/>
      <c r="D2732" s="125"/>
      <c r="E2732" s="125"/>
      <c r="F2732" s="125"/>
      <c r="G2732" s="211"/>
      <c r="H2732" s="126"/>
      <c r="I2732" s="126"/>
      <c r="J2732" s="126"/>
      <c r="K2732" s="125"/>
      <c r="L2732" s="125"/>
      <c r="M2732" s="125"/>
      <c r="N2732" s="125"/>
      <c r="O2732" s="125"/>
      <c r="P2732" s="125"/>
      <c r="Q2732" s="125"/>
      <c r="R2732" s="125"/>
      <c r="U2732" s="2"/>
      <c r="V2732" s="229"/>
    </row>
    <row r="2733" spans="1:22">
      <c r="A2733" s="125"/>
      <c r="B2733" s="125"/>
      <c r="C2733" s="125"/>
      <c r="D2733" s="125"/>
      <c r="E2733" s="125"/>
      <c r="F2733" s="125"/>
      <c r="G2733" s="211"/>
      <c r="H2733" s="126"/>
      <c r="I2733" s="126"/>
      <c r="J2733" s="126"/>
      <c r="K2733" s="125"/>
      <c r="L2733" s="125"/>
      <c r="M2733" s="125"/>
      <c r="N2733" s="125"/>
      <c r="O2733" s="125"/>
      <c r="P2733" s="125"/>
      <c r="Q2733" s="125"/>
      <c r="R2733" s="125"/>
      <c r="U2733" s="2"/>
      <c r="V2733" s="229"/>
    </row>
    <row r="2734" spans="1:22">
      <c r="A2734" s="125"/>
      <c r="B2734" s="125"/>
      <c r="C2734" s="125"/>
      <c r="D2734" s="125"/>
      <c r="E2734" s="125"/>
      <c r="F2734" s="125"/>
      <c r="G2734" s="211"/>
      <c r="H2734" s="126"/>
      <c r="I2734" s="126"/>
      <c r="J2734" s="126"/>
      <c r="K2734" s="125"/>
      <c r="L2734" s="125"/>
      <c r="M2734" s="125"/>
      <c r="N2734" s="125"/>
      <c r="O2734" s="125"/>
      <c r="P2734" s="125"/>
      <c r="Q2734" s="125"/>
      <c r="R2734" s="125"/>
      <c r="U2734" s="2"/>
      <c r="V2734" s="229"/>
    </row>
    <row r="2735" spans="1:22">
      <c r="A2735" s="125"/>
      <c r="B2735" s="125"/>
      <c r="C2735" s="125"/>
      <c r="D2735" s="125"/>
      <c r="E2735" s="125"/>
      <c r="F2735" s="125"/>
      <c r="G2735" s="211"/>
      <c r="H2735" s="126"/>
      <c r="I2735" s="126"/>
      <c r="J2735" s="126"/>
      <c r="K2735" s="125"/>
      <c r="L2735" s="125"/>
      <c r="M2735" s="125"/>
      <c r="N2735" s="125"/>
      <c r="O2735" s="125"/>
      <c r="P2735" s="125"/>
      <c r="Q2735" s="125"/>
      <c r="R2735" s="125"/>
      <c r="U2735" s="2"/>
      <c r="V2735" s="229"/>
    </row>
    <row r="2736" spans="1:22">
      <c r="A2736" s="125"/>
      <c r="B2736" s="125"/>
      <c r="C2736" s="125"/>
      <c r="D2736" s="125"/>
      <c r="E2736" s="125"/>
      <c r="F2736" s="125"/>
      <c r="G2736" s="211"/>
      <c r="H2736" s="126"/>
      <c r="I2736" s="126"/>
      <c r="J2736" s="126"/>
      <c r="K2736" s="125"/>
      <c r="L2736" s="125"/>
      <c r="M2736" s="125"/>
      <c r="N2736" s="125"/>
      <c r="O2736" s="125"/>
      <c r="P2736" s="125"/>
      <c r="Q2736" s="125"/>
      <c r="R2736" s="125"/>
      <c r="U2736" s="2"/>
      <c r="V2736" s="229"/>
    </row>
    <row r="2737" spans="1:22">
      <c r="A2737" s="125"/>
      <c r="B2737" s="125"/>
      <c r="C2737" s="125"/>
      <c r="D2737" s="125"/>
      <c r="E2737" s="125"/>
      <c r="F2737" s="125"/>
      <c r="G2737" s="211"/>
      <c r="H2737" s="126"/>
      <c r="I2737" s="126"/>
      <c r="J2737" s="126"/>
      <c r="K2737" s="125"/>
      <c r="L2737" s="125"/>
      <c r="M2737" s="125"/>
      <c r="N2737" s="125"/>
      <c r="O2737" s="125"/>
      <c r="P2737" s="125"/>
      <c r="Q2737" s="125"/>
      <c r="R2737" s="125"/>
      <c r="U2737" s="2"/>
      <c r="V2737" s="229"/>
    </row>
    <row r="2738" spans="1:22">
      <c r="A2738" s="125"/>
      <c r="B2738" s="125"/>
      <c r="C2738" s="125"/>
      <c r="D2738" s="125"/>
      <c r="E2738" s="125"/>
      <c r="F2738" s="125"/>
      <c r="G2738" s="211"/>
      <c r="H2738" s="126"/>
      <c r="I2738" s="126"/>
      <c r="J2738" s="126"/>
      <c r="K2738" s="125"/>
      <c r="L2738" s="125"/>
      <c r="M2738" s="125"/>
      <c r="N2738" s="125"/>
      <c r="O2738" s="125"/>
      <c r="P2738" s="125"/>
      <c r="Q2738" s="125"/>
      <c r="R2738" s="125"/>
      <c r="U2738" s="2"/>
      <c r="V2738" s="229"/>
    </row>
    <row r="2739" spans="1:22">
      <c r="A2739" s="125"/>
      <c r="B2739" s="125"/>
      <c r="C2739" s="125"/>
      <c r="D2739" s="125"/>
      <c r="E2739" s="125"/>
      <c r="F2739" s="125"/>
      <c r="G2739" s="211"/>
      <c r="H2739" s="126"/>
      <c r="I2739" s="126"/>
      <c r="J2739" s="126"/>
      <c r="K2739" s="125"/>
      <c r="L2739" s="125"/>
      <c r="M2739" s="125"/>
      <c r="N2739" s="125"/>
      <c r="O2739" s="125"/>
      <c r="P2739" s="125"/>
      <c r="Q2739" s="125"/>
      <c r="R2739" s="125"/>
      <c r="U2739" s="2"/>
      <c r="V2739" s="229"/>
    </row>
    <row r="2740" spans="1:22">
      <c r="A2740" s="125"/>
      <c r="B2740" s="125"/>
      <c r="C2740" s="125"/>
      <c r="D2740" s="125"/>
      <c r="E2740" s="125"/>
      <c r="F2740" s="125"/>
      <c r="G2740" s="211"/>
      <c r="H2740" s="126"/>
      <c r="I2740" s="126"/>
      <c r="J2740" s="126"/>
      <c r="K2740" s="125"/>
      <c r="L2740" s="125"/>
      <c r="M2740" s="125"/>
      <c r="N2740" s="125"/>
      <c r="O2740" s="125"/>
      <c r="P2740" s="125"/>
      <c r="Q2740" s="125"/>
      <c r="R2740" s="125"/>
      <c r="U2740" s="2"/>
      <c r="V2740" s="229"/>
    </row>
    <row r="2741" spans="1:22">
      <c r="A2741" s="125"/>
      <c r="B2741" s="125"/>
      <c r="C2741" s="125"/>
      <c r="D2741" s="125"/>
      <c r="E2741" s="125"/>
      <c r="F2741" s="125"/>
      <c r="G2741" s="211"/>
      <c r="H2741" s="126"/>
      <c r="I2741" s="126"/>
      <c r="J2741" s="126"/>
      <c r="K2741" s="125"/>
      <c r="L2741" s="125"/>
      <c r="M2741" s="125"/>
      <c r="N2741" s="125"/>
      <c r="O2741" s="125"/>
      <c r="P2741" s="125"/>
      <c r="Q2741" s="125"/>
      <c r="R2741" s="125"/>
      <c r="U2741" s="2"/>
      <c r="V2741" s="229"/>
    </row>
    <row r="2742" spans="1:22">
      <c r="A2742" s="125"/>
      <c r="B2742" s="125"/>
      <c r="C2742" s="125"/>
      <c r="D2742" s="125"/>
      <c r="E2742" s="125"/>
      <c r="F2742" s="125"/>
      <c r="G2742" s="211"/>
      <c r="H2742" s="126"/>
      <c r="I2742" s="126"/>
      <c r="J2742" s="126"/>
      <c r="K2742" s="125"/>
      <c r="L2742" s="125"/>
      <c r="M2742" s="125"/>
      <c r="N2742" s="125"/>
      <c r="O2742" s="125"/>
      <c r="P2742" s="125"/>
      <c r="Q2742" s="125"/>
      <c r="R2742" s="125"/>
      <c r="U2742" s="2"/>
      <c r="V2742" s="229"/>
    </row>
    <row r="2743" spans="1:22">
      <c r="A2743" s="125"/>
      <c r="B2743" s="125"/>
      <c r="C2743" s="125"/>
      <c r="D2743" s="125"/>
      <c r="E2743" s="125"/>
      <c r="F2743" s="125"/>
      <c r="G2743" s="211"/>
      <c r="H2743" s="126"/>
      <c r="I2743" s="126"/>
      <c r="J2743" s="126"/>
      <c r="K2743" s="125"/>
      <c r="L2743" s="125"/>
      <c r="M2743" s="125"/>
      <c r="N2743" s="125"/>
      <c r="O2743" s="125"/>
      <c r="P2743" s="125"/>
      <c r="Q2743" s="125"/>
      <c r="R2743" s="125"/>
      <c r="U2743" s="2"/>
      <c r="V2743" s="229"/>
    </row>
    <row r="2744" spans="1:22">
      <c r="A2744" s="125"/>
      <c r="B2744" s="125"/>
      <c r="C2744" s="125"/>
      <c r="D2744" s="125"/>
      <c r="E2744" s="125"/>
      <c r="F2744" s="125"/>
      <c r="G2744" s="211"/>
      <c r="H2744" s="126"/>
      <c r="I2744" s="126"/>
      <c r="J2744" s="126"/>
      <c r="K2744" s="125"/>
      <c r="L2744" s="125"/>
      <c r="M2744" s="125"/>
      <c r="N2744" s="125"/>
      <c r="O2744" s="125"/>
      <c r="P2744" s="125"/>
      <c r="Q2744" s="125"/>
      <c r="R2744" s="125"/>
      <c r="U2744" s="2"/>
      <c r="V2744" s="229"/>
    </row>
    <row r="2745" spans="1:22">
      <c r="A2745" s="125"/>
      <c r="B2745" s="125"/>
      <c r="C2745" s="125"/>
      <c r="D2745" s="125"/>
      <c r="E2745" s="125"/>
      <c r="F2745" s="125"/>
      <c r="G2745" s="211"/>
      <c r="H2745" s="126"/>
      <c r="I2745" s="126"/>
      <c r="J2745" s="126"/>
      <c r="K2745" s="125"/>
      <c r="L2745" s="125"/>
      <c r="M2745" s="125"/>
      <c r="N2745" s="125"/>
      <c r="O2745" s="125"/>
      <c r="P2745" s="125"/>
      <c r="Q2745" s="125"/>
      <c r="R2745" s="125"/>
      <c r="U2745" s="2"/>
      <c r="V2745" s="229"/>
    </row>
    <row r="2746" spans="1:22">
      <c r="A2746" s="125"/>
      <c r="B2746" s="125"/>
      <c r="C2746" s="125"/>
      <c r="D2746" s="125"/>
      <c r="E2746" s="125"/>
      <c r="F2746" s="125"/>
      <c r="G2746" s="211"/>
      <c r="H2746" s="126"/>
      <c r="I2746" s="126"/>
      <c r="J2746" s="126"/>
      <c r="K2746" s="125"/>
      <c r="L2746" s="125"/>
      <c r="M2746" s="125"/>
      <c r="N2746" s="125"/>
      <c r="O2746" s="125"/>
      <c r="P2746" s="125"/>
      <c r="Q2746" s="125"/>
      <c r="R2746" s="125"/>
      <c r="U2746" s="2"/>
      <c r="V2746" s="229"/>
    </row>
    <row r="2747" spans="1:22">
      <c r="A2747" s="125"/>
      <c r="B2747" s="125"/>
      <c r="C2747" s="125"/>
      <c r="D2747" s="125"/>
      <c r="E2747" s="125"/>
      <c r="F2747" s="125"/>
      <c r="G2747" s="211"/>
      <c r="H2747" s="126"/>
      <c r="I2747" s="126"/>
      <c r="J2747" s="126"/>
      <c r="K2747" s="125"/>
      <c r="L2747" s="125"/>
      <c r="M2747" s="125"/>
      <c r="N2747" s="125"/>
      <c r="O2747" s="125"/>
      <c r="P2747" s="125"/>
      <c r="Q2747" s="125"/>
      <c r="R2747" s="125"/>
      <c r="U2747" s="2"/>
      <c r="V2747" s="229"/>
    </row>
    <row r="2748" spans="1:22">
      <c r="A2748" s="125"/>
      <c r="B2748" s="125"/>
      <c r="C2748" s="125"/>
      <c r="D2748" s="125"/>
      <c r="E2748" s="125"/>
      <c r="F2748" s="125"/>
      <c r="G2748" s="211"/>
      <c r="H2748" s="126"/>
      <c r="I2748" s="126"/>
      <c r="J2748" s="126"/>
      <c r="K2748" s="125"/>
      <c r="L2748" s="125"/>
      <c r="M2748" s="125"/>
      <c r="N2748" s="125"/>
      <c r="O2748" s="125"/>
      <c r="P2748" s="125"/>
      <c r="Q2748" s="125"/>
      <c r="R2748" s="125"/>
      <c r="U2748" s="2"/>
      <c r="V2748" s="229"/>
    </row>
    <row r="2749" spans="1:22">
      <c r="A2749" s="125"/>
      <c r="B2749" s="125"/>
      <c r="C2749" s="125"/>
      <c r="D2749" s="125"/>
      <c r="E2749" s="125"/>
      <c r="F2749" s="125"/>
      <c r="G2749" s="211"/>
      <c r="H2749" s="126"/>
      <c r="I2749" s="126"/>
      <c r="J2749" s="126"/>
      <c r="K2749" s="125"/>
      <c r="L2749" s="125"/>
      <c r="M2749" s="125"/>
      <c r="N2749" s="125"/>
      <c r="O2749" s="125"/>
      <c r="P2749" s="125"/>
      <c r="Q2749" s="125"/>
      <c r="R2749" s="125"/>
      <c r="U2749" s="2"/>
      <c r="V2749" s="229"/>
    </row>
    <row r="2750" spans="1:22">
      <c r="A2750" s="125"/>
      <c r="B2750" s="125"/>
      <c r="C2750" s="125"/>
      <c r="D2750" s="125"/>
      <c r="E2750" s="125"/>
      <c r="F2750" s="125"/>
      <c r="G2750" s="211"/>
      <c r="H2750" s="126"/>
      <c r="I2750" s="126"/>
      <c r="J2750" s="126"/>
      <c r="K2750" s="125"/>
      <c r="L2750" s="125"/>
      <c r="M2750" s="125"/>
      <c r="N2750" s="125"/>
      <c r="O2750" s="125"/>
      <c r="P2750" s="125"/>
      <c r="Q2750" s="125"/>
      <c r="R2750" s="125"/>
      <c r="U2750" s="2"/>
      <c r="V2750" s="229"/>
    </row>
    <row r="2751" spans="1:22">
      <c r="A2751" s="125"/>
      <c r="B2751" s="125"/>
      <c r="C2751" s="125"/>
      <c r="D2751" s="125"/>
      <c r="E2751" s="125"/>
      <c r="F2751" s="125"/>
      <c r="G2751" s="211"/>
      <c r="H2751" s="126"/>
      <c r="I2751" s="126"/>
      <c r="J2751" s="126"/>
      <c r="K2751" s="125"/>
      <c r="L2751" s="125"/>
      <c r="M2751" s="125"/>
      <c r="N2751" s="125"/>
      <c r="O2751" s="125"/>
      <c r="P2751" s="125"/>
      <c r="Q2751" s="125"/>
      <c r="R2751" s="125"/>
      <c r="U2751" s="2"/>
      <c r="V2751" s="229"/>
    </row>
    <row r="2752" spans="1:22">
      <c r="A2752" s="125"/>
      <c r="B2752" s="125"/>
      <c r="C2752" s="125"/>
      <c r="D2752" s="125"/>
      <c r="E2752" s="125"/>
      <c r="F2752" s="125"/>
      <c r="G2752" s="211"/>
      <c r="H2752" s="126"/>
      <c r="I2752" s="126"/>
      <c r="J2752" s="126"/>
      <c r="K2752" s="125"/>
      <c r="L2752" s="125"/>
      <c r="M2752" s="125"/>
      <c r="N2752" s="125"/>
      <c r="O2752" s="125"/>
      <c r="P2752" s="125"/>
      <c r="Q2752" s="125"/>
      <c r="R2752" s="125"/>
      <c r="U2752" s="2"/>
      <c r="V2752" s="229"/>
    </row>
    <row r="2753" spans="1:22">
      <c r="A2753" s="125"/>
      <c r="B2753" s="125"/>
      <c r="C2753" s="125"/>
      <c r="D2753" s="125"/>
      <c r="E2753" s="125"/>
      <c r="F2753" s="125"/>
      <c r="G2753" s="211"/>
      <c r="H2753" s="126"/>
      <c r="I2753" s="126"/>
      <c r="J2753" s="126"/>
      <c r="K2753" s="125"/>
      <c r="L2753" s="125"/>
      <c r="M2753" s="125"/>
      <c r="N2753" s="125"/>
      <c r="O2753" s="125"/>
      <c r="P2753" s="125"/>
      <c r="Q2753" s="125"/>
      <c r="R2753" s="125"/>
      <c r="U2753" s="2"/>
      <c r="V2753" s="229"/>
    </row>
    <row r="2754" spans="1:22">
      <c r="A2754" s="125"/>
      <c r="B2754" s="125"/>
      <c r="C2754" s="125"/>
      <c r="D2754" s="125"/>
      <c r="E2754" s="125"/>
      <c r="F2754" s="125"/>
      <c r="G2754" s="211"/>
      <c r="H2754" s="126"/>
      <c r="I2754" s="126"/>
      <c r="J2754" s="126"/>
      <c r="K2754" s="125"/>
      <c r="L2754" s="125"/>
      <c r="M2754" s="125"/>
      <c r="N2754" s="125"/>
      <c r="O2754" s="125"/>
      <c r="P2754" s="125"/>
      <c r="Q2754" s="125"/>
      <c r="R2754" s="125"/>
      <c r="U2754" s="2"/>
      <c r="V2754" s="229"/>
    </row>
    <row r="2755" spans="1:22">
      <c r="A2755" s="125"/>
      <c r="B2755" s="125"/>
      <c r="C2755" s="125"/>
      <c r="D2755" s="125"/>
      <c r="E2755" s="125"/>
      <c r="F2755" s="125"/>
      <c r="G2755" s="211"/>
      <c r="H2755" s="126"/>
      <c r="I2755" s="126"/>
      <c r="J2755" s="126"/>
      <c r="K2755" s="125"/>
      <c r="L2755" s="125"/>
      <c r="M2755" s="125"/>
      <c r="N2755" s="125"/>
      <c r="O2755" s="125"/>
      <c r="P2755" s="125"/>
      <c r="Q2755" s="125"/>
      <c r="R2755" s="125"/>
      <c r="U2755" s="2"/>
      <c r="V2755" s="229"/>
    </row>
    <row r="2756" spans="1:22">
      <c r="A2756" s="125"/>
      <c r="B2756" s="125"/>
      <c r="C2756" s="125"/>
      <c r="D2756" s="125"/>
      <c r="E2756" s="125"/>
      <c r="F2756" s="125"/>
      <c r="G2756" s="211"/>
      <c r="H2756" s="126"/>
      <c r="I2756" s="126"/>
      <c r="J2756" s="126"/>
      <c r="K2756" s="125"/>
      <c r="L2756" s="125"/>
      <c r="M2756" s="125"/>
      <c r="N2756" s="125"/>
      <c r="O2756" s="125"/>
      <c r="P2756" s="125"/>
      <c r="Q2756" s="125"/>
      <c r="R2756" s="125"/>
      <c r="U2756" s="2"/>
      <c r="V2756" s="229"/>
    </row>
    <row r="2757" spans="1:22">
      <c r="A2757" s="125"/>
      <c r="B2757" s="125"/>
      <c r="C2757" s="125"/>
      <c r="D2757" s="125"/>
      <c r="E2757" s="125"/>
      <c r="F2757" s="125"/>
      <c r="G2757" s="211"/>
      <c r="H2757" s="126"/>
      <c r="I2757" s="126"/>
      <c r="J2757" s="126"/>
      <c r="K2757" s="125"/>
      <c r="L2757" s="125"/>
      <c r="M2757" s="125"/>
      <c r="N2757" s="125"/>
      <c r="O2757" s="125"/>
      <c r="P2757" s="125"/>
      <c r="Q2757" s="125"/>
      <c r="R2757" s="125"/>
      <c r="U2757" s="2"/>
      <c r="V2757" s="229"/>
    </row>
    <row r="2758" spans="1:22">
      <c r="A2758" s="125"/>
      <c r="B2758" s="125"/>
      <c r="C2758" s="125"/>
      <c r="D2758" s="125"/>
      <c r="E2758" s="125"/>
      <c r="F2758" s="125"/>
      <c r="G2758" s="211"/>
      <c r="H2758" s="126"/>
      <c r="I2758" s="126"/>
      <c r="J2758" s="126"/>
      <c r="K2758" s="125"/>
      <c r="L2758" s="125"/>
      <c r="M2758" s="125"/>
      <c r="N2758" s="125"/>
      <c r="O2758" s="125"/>
      <c r="P2758" s="125"/>
      <c r="Q2758" s="125"/>
      <c r="R2758" s="125"/>
      <c r="U2758" s="2"/>
      <c r="V2758" s="229"/>
    </row>
    <row r="2759" spans="1:22">
      <c r="A2759" s="125"/>
      <c r="B2759" s="125"/>
      <c r="C2759" s="125"/>
      <c r="D2759" s="125"/>
      <c r="E2759" s="125"/>
      <c r="F2759" s="125"/>
      <c r="G2759" s="211"/>
      <c r="H2759" s="126"/>
      <c r="I2759" s="126"/>
      <c r="J2759" s="126"/>
      <c r="K2759" s="125"/>
      <c r="L2759" s="125"/>
      <c r="M2759" s="125"/>
      <c r="N2759" s="125"/>
      <c r="O2759" s="125"/>
      <c r="P2759" s="125"/>
      <c r="Q2759" s="125"/>
      <c r="R2759" s="125"/>
      <c r="U2759" s="2"/>
      <c r="V2759" s="229"/>
    </row>
    <row r="2760" spans="1:22">
      <c r="A2760" s="125"/>
      <c r="B2760" s="125"/>
      <c r="C2760" s="125"/>
      <c r="D2760" s="125"/>
      <c r="E2760" s="125"/>
      <c r="F2760" s="125"/>
      <c r="G2760" s="211"/>
      <c r="H2760" s="126"/>
      <c r="I2760" s="126"/>
      <c r="J2760" s="126"/>
      <c r="K2760" s="125"/>
      <c r="L2760" s="125"/>
      <c r="M2760" s="125"/>
      <c r="N2760" s="125"/>
      <c r="O2760" s="125"/>
      <c r="P2760" s="125"/>
      <c r="Q2760" s="125"/>
      <c r="R2760" s="125"/>
      <c r="U2760" s="2"/>
      <c r="V2760" s="229"/>
    </row>
    <row r="2761" spans="1:22">
      <c r="A2761" s="125"/>
      <c r="B2761" s="125"/>
      <c r="C2761" s="125"/>
      <c r="D2761" s="125"/>
      <c r="E2761" s="125"/>
      <c r="F2761" s="125"/>
      <c r="G2761" s="211"/>
      <c r="H2761" s="126"/>
      <c r="I2761" s="126"/>
      <c r="J2761" s="126"/>
      <c r="K2761" s="125"/>
      <c r="L2761" s="125"/>
      <c r="M2761" s="125"/>
      <c r="N2761" s="125"/>
      <c r="O2761" s="125"/>
      <c r="P2761" s="125"/>
      <c r="Q2761" s="125"/>
      <c r="R2761" s="125"/>
      <c r="U2761" s="2"/>
      <c r="V2761" s="229"/>
    </row>
    <row r="2762" spans="1:22">
      <c r="A2762" s="125"/>
      <c r="B2762" s="125"/>
      <c r="C2762" s="125"/>
      <c r="D2762" s="125"/>
      <c r="E2762" s="125"/>
      <c r="F2762" s="125"/>
      <c r="G2762" s="211"/>
      <c r="H2762" s="126"/>
      <c r="I2762" s="126"/>
      <c r="J2762" s="126"/>
      <c r="K2762" s="125"/>
      <c r="L2762" s="125"/>
      <c r="M2762" s="125"/>
      <c r="N2762" s="125"/>
      <c r="O2762" s="125"/>
      <c r="P2762" s="125"/>
      <c r="Q2762" s="125"/>
      <c r="R2762" s="125"/>
      <c r="U2762" s="2"/>
      <c r="V2762" s="229"/>
    </row>
    <row r="2763" spans="1:22">
      <c r="A2763" s="125"/>
      <c r="B2763" s="125"/>
      <c r="C2763" s="125"/>
      <c r="D2763" s="125"/>
      <c r="E2763" s="125"/>
      <c r="F2763" s="125"/>
      <c r="G2763" s="211"/>
      <c r="H2763" s="126"/>
      <c r="I2763" s="126"/>
      <c r="J2763" s="126"/>
      <c r="K2763" s="125"/>
      <c r="L2763" s="125"/>
      <c r="M2763" s="125"/>
      <c r="N2763" s="125"/>
      <c r="O2763" s="125"/>
      <c r="P2763" s="125"/>
      <c r="Q2763" s="125"/>
      <c r="R2763" s="125"/>
      <c r="U2763" s="2"/>
      <c r="V2763" s="229"/>
    </row>
    <row r="2764" spans="1:22">
      <c r="A2764" s="125"/>
      <c r="B2764" s="125"/>
      <c r="C2764" s="125"/>
      <c r="D2764" s="125"/>
      <c r="E2764" s="125"/>
      <c r="F2764" s="125"/>
      <c r="G2764" s="211"/>
      <c r="H2764" s="126"/>
      <c r="I2764" s="126"/>
      <c r="J2764" s="126"/>
      <c r="K2764" s="125"/>
      <c r="L2764" s="125"/>
      <c r="M2764" s="125"/>
      <c r="N2764" s="125"/>
      <c r="O2764" s="125"/>
      <c r="P2764" s="125"/>
      <c r="Q2764" s="125"/>
      <c r="R2764" s="125"/>
      <c r="U2764" s="2"/>
      <c r="V2764" s="229"/>
    </row>
    <row r="2765" spans="1:22">
      <c r="A2765" s="125"/>
      <c r="B2765" s="125"/>
      <c r="C2765" s="125"/>
      <c r="D2765" s="125"/>
      <c r="E2765" s="125"/>
      <c r="F2765" s="125"/>
      <c r="G2765" s="211"/>
      <c r="H2765" s="126"/>
      <c r="I2765" s="126"/>
      <c r="J2765" s="126"/>
      <c r="K2765" s="125"/>
      <c r="L2765" s="125"/>
      <c r="M2765" s="125"/>
      <c r="N2765" s="125"/>
      <c r="O2765" s="125"/>
      <c r="P2765" s="125"/>
      <c r="Q2765" s="125"/>
      <c r="R2765" s="125"/>
      <c r="U2765" s="2"/>
      <c r="V2765" s="229"/>
    </row>
    <row r="2766" spans="1:22">
      <c r="A2766" s="125"/>
      <c r="B2766" s="125"/>
      <c r="C2766" s="125"/>
      <c r="D2766" s="125"/>
      <c r="E2766" s="125"/>
      <c r="F2766" s="125"/>
      <c r="G2766" s="211"/>
      <c r="H2766" s="126"/>
      <c r="I2766" s="126"/>
      <c r="J2766" s="126"/>
      <c r="K2766" s="125"/>
      <c r="L2766" s="125"/>
      <c r="M2766" s="125"/>
      <c r="N2766" s="125"/>
      <c r="O2766" s="125"/>
      <c r="P2766" s="125"/>
      <c r="Q2766" s="125"/>
      <c r="R2766" s="125"/>
      <c r="U2766" s="2"/>
      <c r="V2766" s="229"/>
    </row>
    <row r="2767" spans="1:22">
      <c r="A2767" s="125"/>
      <c r="B2767" s="125"/>
      <c r="C2767" s="125"/>
      <c r="D2767" s="125"/>
      <c r="E2767" s="125"/>
      <c r="F2767" s="125"/>
      <c r="G2767" s="211"/>
      <c r="H2767" s="126"/>
      <c r="I2767" s="126"/>
      <c r="J2767" s="126"/>
      <c r="K2767" s="125"/>
      <c r="L2767" s="125"/>
      <c r="M2767" s="125"/>
      <c r="N2767" s="125"/>
      <c r="O2767" s="125"/>
      <c r="P2767" s="125"/>
      <c r="Q2767" s="125"/>
      <c r="R2767" s="125"/>
      <c r="U2767" s="2"/>
      <c r="V2767" s="229"/>
    </row>
    <row r="2768" spans="1:22">
      <c r="A2768" s="125"/>
      <c r="B2768" s="125"/>
      <c r="C2768" s="125"/>
      <c r="D2768" s="125"/>
      <c r="E2768" s="125"/>
      <c r="F2768" s="125"/>
      <c r="G2768" s="211"/>
      <c r="H2768" s="126"/>
      <c r="I2768" s="126"/>
      <c r="J2768" s="126"/>
      <c r="K2768" s="125"/>
      <c r="L2768" s="125"/>
      <c r="M2768" s="125"/>
      <c r="N2768" s="125"/>
      <c r="O2768" s="125"/>
      <c r="P2768" s="125"/>
      <c r="Q2768" s="125"/>
      <c r="R2768" s="125"/>
      <c r="U2768" s="2"/>
      <c r="V2768" s="229"/>
    </row>
    <row r="2769" spans="1:22">
      <c r="A2769" s="125"/>
      <c r="B2769" s="125"/>
      <c r="C2769" s="125"/>
      <c r="D2769" s="125"/>
      <c r="E2769" s="125"/>
      <c r="F2769" s="125"/>
      <c r="G2769" s="211"/>
      <c r="H2769" s="126"/>
      <c r="I2769" s="126"/>
      <c r="J2769" s="126"/>
      <c r="K2769" s="125"/>
      <c r="L2769" s="125"/>
      <c r="M2769" s="125"/>
      <c r="N2769" s="125"/>
      <c r="O2769" s="125"/>
      <c r="P2769" s="125"/>
      <c r="Q2769" s="125"/>
      <c r="R2769" s="125"/>
      <c r="U2769" s="2"/>
      <c r="V2769" s="229"/>
    </row>
    <row r="2770" spans="1:22">
      <c r="A2770" s="125"/>
      <c r="B2770" s="125"/>
      <c r="C2770" s="125"/>
      <c r="D2770" s="125"/>
      <c r="E2770" s="125"/>
      <c r="F2770" s="125"/>
      <c r="G2770" s="211"/>
      <c r="H2770" s="126"/>
      <c r="I2770" s="126"/>
      <c r="J2770" s="126"/>
      <c r="K2770" s="125"/>
      <c r="L2770" s="125"/>
      <c r="M2770" s="125"/>
      <c r="N2770" s="125"/>
      <c r="O2770" s="125"/>
      <c r="P2770" s="125"/>
      <c r="Q2770" s="125"/>
      <c r="R2770" s="125"/>
      <c r="U2770" s="2"/>
      <c r="V2770" s="229"/>
    </row>
    <row r="2771" spans="1:22">
      <c r="A2771" s="125"/>
      <c r="B2771" s="125"/>
      <c r="C2771" s="125"/>
      <c r="D2771" s="125"/>
      <c r="E2771" s="125"/>
      <c r="F2771" s="125"/>
      <c r="G2771" s="211"/>
      <c r="H2771" s="126"/>
      <c r="I2771" s="126"/>
      <c r="J2771" s="126"/>
      <c r="K2771" s="125"/>
      <c r="L2771" s="125"/>
      <c r="M2771" s="125"/>
      <c r="N2771" s="125"/>
      <c r="O2771" s="125"/>
      <c r="P2771" s="125"/>
      <c r="Q2771" s="125"/>
      <c r="R2771" s="125"/>
      <c r="U2771" s="2"/>
      <c r="V2771" s="229"/>
    </row>
    <row r="2772" spans="1:22">
      <c r="A2772" s="125"/>
      <c r="B2772" s="125"/>
      <c r="C2772" s="125"/>
      <c r="D2772" s="125"/>
      <c r="E2772" s="125"/>
      <c r="F2772" s="125"/>
      <c r="G2772" s="211"/>
      <c r="H2772" s="126"/>
      <c r="I2772" s="126"/>
      <c r="J2772" s="126"/>
      <c r="K2772" s="125"/>
      <c r="L2772" s="125"/>
      <c r="M2772" s="125"/>
      <c r="N2772" s="125"/>
      <c r="O2772" s="125"/>
      <c r="P2772" s="125"/>
      <c r="Q2772" s="125"/>
      <c r="R2772" s="125"/>
      <c r="U2772" s="2"/>
      <c r="V2772" s="229"/>
    </row>
    <row r="2773" spans="1:22">
      <c r="A2773" s="125"/>
      <c r="B2773" s="125"/>
      <c r="C2773" s="125"/>
      <c r="D2773" s="125"/>
      <c r="E2773" s="125"/>
      <c r="F2773" s="125"/>
      <c r="G2773" s="211"/>
      <c r="H2773" s="126"/>
      <c r="I2773" s="126"/>
      <c r="J2773" s="126"/>
      <c r="K2773" s="125"/>
      <c r="L2773" s="125"/>
      <c r="M2773" s="125"/>
      <c r="N2773" s="125"/>
      <c r="O2773" s="125"/>
      <c r="P2773" s="125"/>
      <c r="Q2773" s="125"/>
      <c r="R2773" s="125"/>
      <c r="U2773" s="2"/>
      <c r="V2773" s="229"/>
    </row>
    <row r="2774" spans="1:22">
      <c r="A2774" s="125"/>
      <c r="B2774" s="125"/>
      <c r="C2774" s="125"/>
      <c r="D2774" s="125"/>
      <c r="E2774" s="125"/>
      <c r="F2774" s="125"/>
      <c r="G2774" s="211"/>
      <c r="H2774" s="126"/>
      <c r="I2774" s="126"/>
      <c r="J2774" s="126"/>
      <c r="K2774" s="125"/>
      <c r="L2774" s="125"/>
      <c r="M2774" s="125"/>
      <c r="N2774" s="125"/>
      <c r="O2774" s="125"/>
      <c r="P2774" s="125"/>
      <c r="Q2774" s="125"/>
      <c r="R2774" s="125"/>
      <c r="U2774" s="2"/>
      <c r="V2774" s="229"/>
    </row>
    <row r="2775" spans="1:22">
      <c r="A2775" s="125"/>
      <c r="B2775" s="125"/>
      <c r="C2775" s="125"/>
      <c r="D2775" s="125"/>
      <c r="E2775" s="125"/>
      <c r="F2775" s="125"/>
      <c r="G2775" s="211"/>
      <c r="H2775" s="126"/>
      <c r="I2775" s="126"/>
      <c r="J2775" s="126"/>
      <c r="K2775" s="125"/>
      <c r="L2775" s="125"/>
      <c r="M2775" s="125"/>
      <c r="N2775" s="125"/>
      <c r="O2775" s="125"/>
      <c r="P2775" s="125"/>
      <c r="Q2775" s="125"/>
      <c r="R2775" s="125"/>
      <c r="U2775" s="2"/>
      <c r="V2775" s="229"/>
    </row>
    <row r="2776" spans="1:22">
      <c r="A2776" s="125"/>
      <c r="B2776" s="125"/>
      <c r="C2776" s="125"/>
      <c r="D2776" s="125"/>
      <c r="E2776" s="125"/>
      <c r="F2776" s="125"/>
      <c r="G2776" s="211"/>
      <c r="H2776" s="126"/>
      <c r="I2776" s="126"/>
      <c r="J2776" s="126"/>
      <c r="K2776" s="125"/>
      <c r="L2776" s="125"/>
      <c r="M2776" s="125"/>
      <c r="N2776" s="125"/>
      <c r="O2776" s="125"/>
      <c r="P2776" s="125"/>
      <c r="Q2776" s="125"/>
      <c r="R2776" s="125"/>
      <c r="U2776" s="2"/>
      <c r="V2776" s="229"/>
    </row>
    <row r="2777" spans="1:22">
      <c r="A2777" s="125"/>
      <c r="B2777" s="125"/>
      <c r="C2777" s="125"/>
      <c r="D2777" s="125"/>
      <c r="E2777" s="125"/>
      <c r="F2777" s="125"/>
      <c r="G2777" s="211"/>
      <c r="H2777" s="126"/>
      <c r="I2777" s="126"/>
      <c r="J2777" s="126"/>
      <c r="K2777" s="125"/>
      <c r="L2777" s="125"/>
      <c r="M2777" s="125"/>
      <c r="N2777" s="125"/>
      <c r="O2777" s="125"/>
      <c r="P2777" s="125"/>
      <c r="Q2777" s="125"/>
      <c r="R2777" s="125"/>
      <c r="U2777" s="2"/>
      <c r="V2777" s="229"/>
    </row>
    <row r="2778" spans="1:22">
      <c r="A2778" s="125"/>
      <c r="B2778" s="125"/>
      <c r="C2778" s="125"/>
      <c r="D2778" s="125"/>
      <c r="E2778" s="125"/>
      <c r="F2778" s="125"/>
      <c r="G2778" s="211"/>
      <c r="H2778" s="126"/>
      <c r="I2778" s="126"/>
      <c r="J2778" s="126"/>
      <c r="K2778" s="125"/>
      <c r="L2778" s="125"/>
      <c r="M2778" s="125"/>
      <c r="N2778" s="125"/>
      <c r="O2778" s="125"/>
      <c r="P2778" s="125"/>
      <c r="Q2778" s="125"/>
      <c r="R2778" s="125"/>
      <c r="U2778" s="2"/>
      <c r="V2778" s="229"/>
    </row>
    <row r="2779" spans="1:22">
      <c r="A2779" s="125"/>
      <c r="B2779" s="125"/>
      <c r="C2779" s="125"/>
      <c r="D2779" s="125"/>
      <c r="E2779" s="125"/>
      <c r="F2779" s="125"/>
      <c r="G2779" s="211"/>
      <c r="H2779" s="126"/>
      <c r="I2779" s="126"/>
      <c r="J2779" s="126"/>
      <c r="K2779" s="125"/>
      <c r="L2779" s="125"/>
      <c r="M2779" s="125"/>
      <c r="N2779" s="125"/>
      <c r="O2779" s="125"/>
      <c r="P2779" s="125"/>
      <c r="Q2779" s="125"/>
      <c r="R2779" s="125"/>
      <c r="U2779" s="2"/>
      <c r="V2779" s="229"/>
    </row>
    <row r="2780" spans="1:22">
      <c r="A2780" s="125"/>
      <c r="B2780" s="125"/>
      <c r="C2780" s="125"/>
      <c r="D2780" s="125"/>
      <c r="E2780" s="125"/>
      <c r="F2780" s="125"/>
      <c r="G2780" s="211"/>
      <c r="H2780" s="126"/>
      <c r="I2780" s="126"/>
      <c r="J2780" s="126"/>
      <c r="K2780" s="125"/>
      <c r="L2780" s="125"/>
      <c r="M2780" s="125"/>
      <c r="N2780" s="125"/>
      <c r="O2780" s="125"/>
      <c r="P2780" s="125"/>
      <c r="Q2780" s="125"/>
      <c r="R2780" s="125"/>
      <c r="U2780" s="2"/>
      <c r="V2780" s="229"/>
    </row>
    <row r="2781" spans="1:22">
      <c r="A2781" s="125"/>
      <c r="B2781" s="125"/>
      <c r="C2781" s="125"/>
      <c r="D2781" s="125"/>
      <c r="E2781" s="125"/>
      <c r="F2781" s="125"/>
      <c r="G2781" s="211"/>
      <c r="H2781" s="126"/>
      <c r="I2781" s="126"/>
      <c r="J2781" s="126"/>
      <c r="K2781" s="125"/>
      <c r="L2781" s="125"/>
      <c r="M2781" s="125"/>
      <c r="N2781" s="125"/>
      <c r="O2781" s="125"/>
      <c r="P2781" s="125"/>
      <c r="Q2781" s="125"/>
      <c r="R2781" s="125"/>
      <c r="U2781" s="2"/>
      <c r="V2781" s="229"/>
    </row>
    <row r="2782" spans="1:22">
      <c r="A2782" s="125"/>
      <c r="B2782" s="125"/>
      <c r="C2782" s="125"/>
      <c r="D2782" s="125"/>
      <c r="E2782" s="125"/>
      <c r="F2782" s="125"/>
      <c r="G2782" s="211"/>
      <c r="H2782" s="126"/>
      <c r="I2782" s="126"/>
      <c r="J2782" s="126"/>
      <c r="K2782" s="125"/>
      <c r="L2782" s="125"/>
      <c r="M2782" s="125"/>
      <c r="N2782" s="125"/>
      <c r="O2782" s="125"/>
      <c r="P2782" s="125"/>
      <c r="Q2782" s="125"/>
      <c r="R2782" s="125"/>
      <c r="U2782" s="2"/>
      <c r="V2782" s="229"/>
    </row>
    <row r="2783" spans="1:22">
      <c r="A2783" s="125"/>
      <c r="B2783" s="125"/>
      <c r="C2783" s="125"/>
      <c r="D2783" s="125"/>
      <c r="E2783" s="125"/>
      <c r="F2783" s="125"/>
      <c r="G2783" s="211"/>
      <c r="H2783" s="126"/>
      <c r="I2783" s="126"/>
      <c r="J2783" s="126"/>
      <c r="K2783" s="125"/>
      <c r="L2783" s="125"/>
      <c r="M2783" s="125"/>
      <c r="N2783" s="125"/>
      <c r="O2783" s="125"/>
      <c r="P2783" s="125"/>
      <c r="Q2783" s="125"/>
      <c r="R2783" s="125"/>
      <c r="U2783" s="2"/>
      <c r="V2783" s="229"/>
    </row>
    <row r="2784" spans="1:22">
      <c r="A2784" s="125"/>
      <c r="B2784" s="125"/>
      <c r="C2784" s="125"/>
      <c r="D2784" s="125"/>
      <c r="E2784" s="125"/>
      <c r="F2784" s="125"/>
      <c r="G2784" s="211"/>
      <c r="H2784" s="126"/>
      <c r="I2784" s="126"/>
      <c r="J2784" s="126"/>
      <c r="K2784" s="125"/>
      <c r="L2784" s="125"/>
      <c r="M2784" s="125"/>
      <c r="N2784" s="125"/>
      <c r="O2784" s="125"/>
      <c r="P2784" s="125"/>
      <c r="Q2784" s="125"/>
      <c r="R2784" s="125"/>
      <c r="U2784" s="2"/>
      <c r="V2784" s="229"/>
    </row>
    <row r="2785" spans="1:22">
      <c r="A2785" s="125"/>
      <c r="B2785" s="125"/>
      <c r="C2785" s="125"/>
      <c r="D2785" s="125"/>
      <c r="E2785" s="125"/>
      <c r="F2785" s="125"/>
      <c r="G2785" s="211"/>
      <c r="H2785" s="126"/>
      <c r="I2785" s="126"/>
      <c r="J2785" s="126"/>
      <c r="K2785" s="125"/>
      <c r="L2785" s="125"/>
      <c r="M2785" s="125"/>
      <c r="N2785" s="125"/>
      <c r="O2785" s="125"/>
      <c r="P2785" s="125"/>
      <c r="Q2785" s="125"/>
      <c r="R2785" s="125"/>
      <c r="U2785" s="2"/>
      <c r="V2785" s="229"/>
    </row>
    <row r="2786" spans="1:22">
      <c r="A2786" s="125"/>
      <c r="B2786" s="125"/>
      <c r="C2786" s="125"/>
      <c r="D2786" s="125"/>
      <c r="E2786" s="125"/>
      <c r="F2786" s="125"/>
      <c r="G2786" s="211"/>
      <c r="H2786" s="126"/>
      <c r="I2786" s="126"/>
      <c r="J2786" s="126"/>
      <c r="K2786" s="125"/>
      <c r="L2786" s="125"/>
      <c r="M2786" s="125"/>
      <c r="N2786" s="125"/>
      <c r="O2786" s="125"/>
      <c r="P2786" s="125"/>
      <c r="Q2786" s="125"/>
      <c r="R2786" s="125"/>
      <c r="U2786" s="2"/>
      <c r="V2786" s="229"/>
    </row>
    <row r="2787" spans="1:22">
      <c r="A2787" s="125"/>
      <c r="B2787" s="125"/>
      <c r="C2787" s="125"/>
      <c r="D2787" s="125"/>
      <c r="E2787" s="125"/>
      <c r="F2787" s="125"/>
      <c r="G2787" s="211"/>
      <c r="H2787" s="126"/>
      <c r="I2787" s="126"/>
      <c r="J2787" s="126"/>
      <c r="K2787" s="125"/>
      <c r="L2787" s="125"/>
      <c r="M2787" s="125"/>
      <c r="N2787" s="125"/>
      <c r="O2787" s="125"/>
      <c r="P2787" s="125"/>
      <c r="Q2787" s="125"/>
      <c r="R2787" s="125"/>
      <c r="U2787" s="2"/>
      <c r="V2787" s="229"/>
    </row>
    <row r="2788" spans="1:22">
      <c r="A2788" s="125"/>
      <c r="B2788" s="125"/>
      <c r="C2788" s="125"/>
      <c r="D2788" s="125"/>
      <c r="E2788" s="125"/>
      <c r="F2788" s="125"/>
      <c r="G2788" s="211"/>
      <c r="H2788" s="126"/>
      <c r="I2788" s="126"/>
      <c r="J2788" s="126"/>
      <c r="K2788" s="125"/>
      <c r="L2788" s="125"/>
      <c r="M2788" s="125"/>
      <c r="N2788" s="125"/>
      <c r="O2788" s="125"/>
      <c r="P2788" s="125"/>
      <c r="Q2788" s="125"/>
      <c r="R2788" s="125"/>
      <c r="U2788" s="2"/>
      <c r="V2788" s="229"/>
    </row>
    <row r="2789" spans="1:22">
      <c r="A2789" s="125"/>
      <c r="B2789" s="125"/>
      <c r="C2789" s="125"/>
      <c r="D2789" s="125"/>
      <c r="E2789" s="125"/>
      <c r="F2789" s="125"/>
      <c r="G2789" s="211"/>
      <c r="H2789" s="126"/>
      <c r="I2789" s="126"/>
      <c r="J2789" s="126"/>
      <c r="K2789" s="125"/>
      <c r="L2789" s="125"/>
      <c r="M2789" s="125"/>
      <c r="N2789" s="125"/>
      <c r="O2789" s="125"/>
      <c r="P2789" s="125"/>
      <c r="Q2789" s="125"/>
      <c r="R2789" s="125"/>
      <c r="U2789" s="2"/>
      <c r="V2789" s="229"/>
    </row>
    <row r="2790" spans="1:22">
      <c r="A2790" s="125"/>
      <c r="B2790" s="125"/>
      <c r="C2790" s="125"/>
      <c r="D2790" s="125"/>
      <c r="E2790" s="125"/>
      <c r="F2790" s="125"/>
      <c r="G2790" s="211"/>
      <c r="H2790" s="126"/>
      <c r="I2790" s="126"/>
      <c r="J2790" s="126"/>
      <c r="K2790" s="125"/>
      <c r="L2790" s="125"/>
      <c r="M2790" s="125"/>
      <c r="N2790" s="125"/>
      <c r="O2790" s="125"/>
      <c r="P2790" s="125"/>
      <c r="Q2790" s="125"/>
      <c r="R2790" s="125"/>
      <c r="U2790" s="2"/>
      <c r="V2790" s="229"/>
    </row>
    <row r="2791" spans="1:22">
      <c r="A2791" s="125"/>
      <c r="B2791" s="125"/>
      <c r="C2791" s="125"/>
      <c r="D2791" s="125"/>
      <c r="E2791" s="125"/>
      <c r="F2791" s="125"/>
      <c r="G2791" s="211"/>
      <c r="H2791" s="126"/>
      <c r="I2791" s="126"/>
      <c r="J2791" s="126"/>
      <c r="K2791" s="125"/>
      <c r="L2791" s="125"/>
      <c r="M2791" s="125"/>
      <c r="N2791" s="125"/>
      <c r="O2791" s="125"/>
      <c r="P2791" s="125"/>
      <c r="Q2791" s="125"/>
      <c r="R2791" s="125"/>
      <c r="U2791" s="2"/>
      <c r="V2791" s="229"/>
    </row>
    <row r="2792" spans="1:22">
      <c r="A2792" s="125"/>
      <c r="B2792" s="125"/>
      <c r="C2792" s="125"/>
      <c r="D2792" s="125"/>
      <c r="E2792" s="125"/>
      <c r="F2792" s="125"/>
      <c r="G2792" s="211"/>
      <c r="H2792" s="126"/>
      <c r="I2792" s="126"/>
      <c r="J2792" s="126"/>
      <c r="K2792" s="125"/>
      <c r="L2792" s="125"/>
      <c r="M2792" s="125"/>
      <c r="N2792" s="125"/>
      <c r="O2792" s="125"/>
      <c r="P2792" s="125"/>
      <c r="Q2792" s="125"/>
      <c r="R2792" s="125"/>
      <c r="U2792" s="2"/>
      <c r="V2792" s="229"/>
    </row>
    <row r="2793" spans="1:22">
      <c r="A2793" s="125"/>
      <c r="B2793" s="125"/>
      <c r="C2793" s="125"/>
      <c r="D2793" s="125"/>
      <c r="E2793" s="125"/>
      <c r="F2793" s="125"/>
      <c r="G2793" s="211"/>
      <c r="H2793" s="126"/>
      <c r="I2793" s="126"/>
      <c r="J2793" s="126"/>
      <c r="K2793" s="125"/>
      <c r="L2793" s="125"/>
      <c r="M2793" s="125"/>
      <c r="N2793" s="125"/>
      <c r="O2793" s="125"/>
      <c r="P2793" s="125"/>
      <c r="Q2793" s="125"/>
      <c r="R2793" s="125"/>
      <c r="U2793" s="2"/>
      <c r="V2793" s="229"/>
    </row>
    <row r="2794" spans="1:22">
      <c r="A2794" s="125"/>
      <c r="B2794" s="125"/>
      <c r="C2794" s="125"/>
      <c r="D2794" s="125"/>
      <c r="E2794" s="125"/>
      <c r="F2794" s="125"/>
      <c r="G2794" s="211"/>
      <c r="H2794" s="126"/>
      <c r="I2794" s="126"/>
      <c r="J2794" s="126"/>
      <c r="K2794" s="125"/>
      <c r="L2794" s="125"/>
      <c r="M2794" s="125"/>
      <c r="N2794" s="125"/>
      <c r="O2794" s="125"/>
      <c r="P2794" s="125"/>
      <c r="Q2794" s="125"/>
      <c r="R2794" s="125"/>
      <c r="U2794" s="2"/>
      <c r="V2794" s="229"/>
    </row>
    <row r="2795" spans="1:22">
      <c r="A2795" s="125"/>
      <c r="B2795" s="125"/>
      <c r="C2795" s="125"/>
      <c r="D2795" s="125"/>
      <c r="E2795" s="125"/>
      <c r="F2795" s="125"/>
      <c r="G2795" s="211"/>
      <c r="H2795" s="126"/>
      <c r="I2795" s="126"/>
      <c r="J2795" s="126"/>
      <c r="K2795" s="125"/>
      <c r="L2795" s="125"/>
      <c r="M2795" s="125"/>
      <c r="N2795" s="125"/>
      <c r="O2795" s="125"/>
      <c r="P2795" s="125"/>
      <c r="Q2795" s="125"/>
      <c r="R2795" s="125"/>
      <c r="U2795" s="2"/>
      <c r="V2795" s="229"/>
    </row>
    <row r="2796" spans="1:22">
      <c r="A2796" s="125"/>
      <c r="B2796" s="125"/>
      <c r="C2796" s="125"/>
      <c r="D2796" s="125"/>
      <c r="E2796" s="125"/>
      <c r="F2796" s="125"/>
      <c r="G2796" s="211"/>
      <c r="H2796" s="126"/>
      <c r="I2796" s="126"/>
      <c r="J2796" s="126"/>
      <c r="K2796" s="125"/>
      <c r="L2796" s="125"/>
      <c r="M2796" s="125"/>
      <c r="N2796" s="125"/>
      <c r="O2796" s="125"/>
      <c r="P2796" s="125"/>
      <c r="Q2796" s="125"/>
      <c r="R2796" s="125"/>
      <c r="U2796" s="2"/>
      <c r="V2796" s="229"/>
    </row>
    <row r="2797" spans="1:22">
      <c r="A2797" s="125"/>
      <c r="B2797" s="125"/>
      <c r="C2797" s="125"/>
      <c r="D2797" s="125"/>
      <c r="E2797" s="125"/>
      <c r="F2797" s="125"/>
      <c r="G2797" s="211"/>
      <c r="H2797" s="126"/>
      <c r="I2797" s="126"/>
      <c r="J2797" s="126"/>
      <c r="K2797" s="125"/>
      <c r="L2797" s="125"/>
      <c r="M2797" s="125"/>
      <c r="N2797" s="125"/>
      <c r="O2797" s="125"/>
      <c r="P2797" s="125"/>
      <c r="Q2797" s="125"/>
      <c r="R2797" s="125"/>
      <c r="U2797" s="2"/>
      <c r="V2797" s="229"/>
    </row>
    <row r="2798" spans="1:22">
      <c r="A2798" s="125"/>
      <c r="B2798" s="125"/>
      <c r="C2798" s="125"/>
      <c r="D2798" s="125"/>
      <c r="E2798" s="125"/>
      <c r="F2798" s="125"/>
      <c r="G2798" s="211"/>
      <c r="H2798" s="126"/>
      <c r="I2798" s="126"/>
      <c r="J2798" s="126"/>
      <c r="K2798" s="125"/>
      <c r="L2798" s="125"/>
      <c r="M2798" s="125"/>
      <c r="N2798" s="125"/>
      <c r="O2798" s="125"/>
      <c r="P2798" s="125"/>
      <c r="Q2798" s="125"/>
      <c r="R2798" s="125"/>
      <c r="U2798" s="2"/>
      <c r="V2798" s="229"/>
    </row>
    <row r="2799" spans="1:22">
      <c r="A2799" s="125"/>
      <c r="B2799" s="125"/>
      <c r="C2799" s="125"/>
      <c r="D2799" s="125"/>
      <c r="E2799" s="125"/>
      <c r="F2799" s="125"/>
      <c r="G2799" s="211"/>
      <c r="H2799" s="126"/>
      <c r="I2799" s="126"/>
      <c r="J2799" s="126"/>
      <c r="K2799" s="125"/>
      <c r="L2799" s="125"/>
      <c r="M2799" s="125"/>
      <c r="N2799" s="125"/>
      <c r="O2799" s="125"/>
      <c r="P2799" s="125"/>
      <c r="Q2799" s="125"/>
      <c r="R2799" s="125"/>
      <c r="U2799" s="2"/>
      <c r="V2799" s="229"/>
    </row>
    <row r="2800" spans="1:22">
      <c r="A2800" s="125"/>
      <c r="B2800" s="125"/>
      <c r="C2800" s="125"/>
      <c r="D2800" s="125"/>
      <c r="E2800" s="125"/>
      <c r="F2800" s="125"/>
      <c r="G2800" s="211"/>
      <c r="H2800" s="126"/>
      <c r="I2800" s="126"/>
      <c r="J2800" s="126"/>
      <c r="K2800" s="125"/>
      <c r="L2800" s="125"/>
      <c r="M2800" s="125"/>
      <c r="N2800" s="125"/>
      <c r="O2800" s="125"/>
      <c r="P2800" s="125"/>
      <c r="Q2800" s="125"/>
      <c r="R2800" s="125"/>
      <c r="U2800" s="2"/>
      <c r="V2800" s="229"/>
    </row>
    <row r="2801" spans="1:22">
      <c r="A2801" s="125"/>
      <c r="B2801" s="125"/>
      <c r="C2801" s="125"/>
      <c r="D2801" s="125"/>
      <c r="E2801" s="125"/>
      <c r="F2801" s="125"/>
      <c r="G2801" s="211"/>
      <c r="H2801" s="126"/>
      <c r="I2801" s="126"/>
      <c r="J2801" s="126"/>
      <c r="K2801" s="125"/>
      <c r="L2801" s="125"/>
      <c r="M2801" s="125"/>
      <c r="N2801" s="125"/>
      <c r="O2801" s="125"/>
      <c r="P2801" s="125"/>
      <c r="Q2801" s="125"/>
      <c r="R2801" s="125"/>
      <c r="U2801" s="2"/>
      <c r="V2801" s="229"/>
    </row>
    <row r="2802" spans="1:22">
      <c r="A2802" s="125"/>
      <c r="B2802" s="125"/>
      <c r="C2802" s="125"/>
      <c r="D2802" s="125"/>
      <c r="E2802" s="125"/>
      <c r="F2802" s="125"/>
      <c r="G2802" s="211"/>
      <c r="H2802" s="126"/>
      <c r="I2802" s="126"/>
      <c r="J2802" s="126"/>
      <c r="K2802" s="125"/>
      <c r="L2802" s="125"/>
      <c r="M2802" s="125"/>
      <c r="N2802" s="125"/>
      <c r="O2802" s="125"/>
      <c r="P2802" s="125"/>
      <c r="Q2802" s="125"/>
      <c r="R2802" s="125"/>
      <c r="U2802" s="2"/>
      <c r="V2802" s="229"/>
    </row>
    <row r="2803" spans="1:22">
      <c r="A2803" s="125"/>
      <c r="B2803" s="125"/>
      <c r="C2803" s="125"/>
      <c r="D2803" s="125"/>
      <c r="E2803" s="125"/>
      <c r="F2803" s="125"/>
      <c r="G2803" s="211"/>
      <c r="H2803" s="126"/>
      <c r="I2803" s="126"/>
      <c r="J2803" s="126"/>
      <c r="K2803" s="125"/>
      <c r="L2803" s="125"/>
      <c r="M2803" s="125"/>
      <c r="N2803" s="125"/>
      <c r="O2803" s="125"/>
      <c r="P2803" s="125"/>
      <c r="Q2803" s="125"/>
      <c r="R2803" s="125"/>
      <c r="U2803" s="2"/>
      <c r="V2803" s="229"/>
    </row>
    <row r="2804" spans="1:22">
      <c r="A2804" s="125"/>
      <c r="B2804" s="125"/>
      <c r="C2804" s="125"/>
      <c r="D2804" s="125"/>
      <c r="E2804" s="125"/>
      <c r="F2804" s="125"/>
      <c r="G2804" s="211"/>
      <c r="H2804" s="126"/>
      <c r="I2804" s="126"/>
      <c r="J2804" s="126"/>
      <c r="K2804" s="125"/>
      <c r="L2804" s="125"/>
      <c r="M2804" s="125"/>
      <c r="N2804" s="125"/>
      <c r="O2804" s="125"/>
      <c r="P2804" s="125"/>
      <c r="Q2804" s="125"/>
      <c r="R2804" s="125"/>
      <c r="U2804" s="2"/>
      <c r="V2804" s="229"/>
    </row>
    <row r="2805" spans="1:22">
      <c r="A2805" s="125"/>
      <c r="B2805" s="125"/>
      <c r="C2805" s="125"/>
      <c r="D2805" s="125"/>
      <c r="E2805" s="125"/>
      <c r="F2805" s="125"/>
      <c r="G2805" s="211"/>
      <c r="H2805" s="126"/>
      <c r="I2805" s="126"/>
      <c r="J2805" s="126"/>
      <c r="K2805" s="125"/>
      <c r="L2805" s="125"/>
      <c r="M2805" s="125"/>
      <c r="N2805" s="125"/>
      <c r="O2805" s="125"/>
      <c r="P2805" s="125"/>
      <c r="Q2805" s="125"/>
      <c r="R2805" s="125"/>
      <c r="U2805" s="2"/>
      <c r="V2805" s="229"/>
    </row>
    <row r="2806" spans="1:22">
      <c r="A2806" s="125"/>
      <c r="B2806" s="125"/>
      <c r="C2806" s="125"/>
      <c r="D2806" s="125"/>
      <c r="E2806" s="125"/>
      <c r="F2806" s="125"/>
      <c r="G2806" s="211"/>
      <c r="H2806" s="126"/>
      <c r="I2806" s="126"/>
      <c r="J2806" s="126"/>
      <c r="K2806" s="125"/>
      <c r="L2806" s="125"/>
      <c r="M2806" s="125"/>
      <c r="N2806" s="125"/>
      <c r="O2806" s="125"/>
      <c r="P2806" s="125"/>
      <c r="Q2806" s="125"/>
      <c r="R2806" s="125"/>
      <c r="U2806" s="2"/>
      <c r="V2806" s="229"/>
    </row>
    <row r="2807" spans="1:22">
      <c r="A2807" s="125"/>
      <c r="B2807" s="125"/>
      <c r="C2807" s="125"/>
      <c r="D2807" s="125"/>
      <c r="E2807" s="125"/>
      <c r="F2807" s="125"/>
      <c r="G2807" s="211"/>
      <c r="H2807" s="126"/>
      <c r="I2807" s="126"/>
      <c r="J2807" s="126"/>
      <c r="K2807" s="125"/>
      <c r="L2807" s="125"/>
      <c r="M2807" s="125"/>
      <c r="N2807" s="125"/>
      <c r="O2807" s="125"/>
      <c r="P2807" s="125"/>
      <c r="Q2807" s="125"/>
      <c r="R2807" s="125"/>
      <c r="U2807" s="2"/>
      <c r="V2807" s="229"/>
    </row>
    <row r="2808" spans="1:22">
      <c r="A2808" s="125"/>
      <c r="B2808" s="125"/>
      <c r="C2808" s="125"/>
      <c r="D2808" s="125"/>
      <c r="E2808" s="125"/>
      <c r="F2808" s="125"/>
      <c r="G2808" s="211"/>
      <c r="H2808" s="126"/>
      <c r="I2808" s="126"/>
      <c r="J2808" s="126"/>
      <c r="K2808" s="125"/>
      <c r="L2808" s="125"/>
      <c r="M2808" s="125"/>
      <c r="N2808" s="125"/>
      <c r="O2808" s="125"/>
      <c r="P2808" s="125"/>
      <c r="Q2808" s="125"/>
      <c r="R2808" s="125"/>
      <c r="U2808" s="2"/>
      <c r="V2808" s="229"/>
    </row>
    <row r="2809" spans="1:22">
      <c r="A2809" s="125"/>
      <c r="B2809" s="125"/>
      <c r="C2809" s="125"/>
      <c r="D2809" s="125"/>
      <c r="E2809" s="125"/>
      <c r="F2809" s="125"/>
      <c r="G2809" s="211"/>
      <c r="H2809" s="126"/>
      <c r="I2809" s="126"/>
      <c r="J2809" s="126"/>
      <c r="K2809" s="125"/>
      <c r="L2809" s="125"/>
      <c r="M2809" s="125"/>
      <c r="N2809" s="125"/>
      <c r="O2809" s="125"/>
      <c r="P2809" s="125"/>
      <c r="Q2809" s="125"/>
      <c r="R2809" s="125"/>
      <c r="U2809" s="2"/>
      <c r="V2809" s="229"/>
    </row>
    <row r="2810" spans="1:22">
      <c r="A2810" s="125"/>
      <c r="B2810" s="125"/>
      <c r="C2810" s="125"/>
      <c r="D2810" s="125"/>
      <c r="E2810" s="125"/>
      <c r="F2810" s="125"/>
      <c r="G2810" s="211"/>
      <c r="H2810" s="126"/>
      <c r="I2810" s="126"/>
      <c r="J2810" s="126"/>
      <c r="K2810" s="125"/>
      <c r="L2810" s="125"/>
      <c r="M2810" s="125"/>
      <c r="N2810" s="125"/>
      <c r="O2810" s="125"/>
      <c r="P2810" s="125"/>
      <c r="Q2810" s="125"/>
      <c r="R2810" s="125"/>
      <c r="U2810" s="2"/>
      <c r="V2810" s="229"/>
    </row>
    <row r="2811" spans="1:22">
      <c r="A2811" s="125"/>
      <c r="B2811" s="125"/>
      <c r="C2811" s="125"/>
      <c r="D2811" s="125"/>
      <c r="E2811" s="125"/>
      <c r="F2811" s="125"/>
      <c r="G2811" s="211"/>
      <c r="H2811" s="126"/>
      <c r="I2811" s="126"/>
      <c r="J2811" s="126"/>
      <c r="K2811" s="125"/>
      <c r="L2811" s="125"/>
      <c r="M2811" s="125"/>
      <c r="N2811" s="125"/>
      <c r="O2811" s="125"/>
      <c r="P2811" s="125"/>
      <c r="Q2811" s="125"/>
      <c r="R2811" s="125"/>
      <c r="U2811" s="2"/>
      <c r="V2811" s="229"/>
    </row>
    <row r="2812" spans="1:22">
      <c r="A2812" s="125"/>
      <c r="B2812" s="125"/>
      <c r="C2812" s="125"/>
      <c r="D2812" s="125"/>
      <c r="E2812" s="125"/>
      <c r="F2812" s="125"/>
      <c r="G2812" s="211"/>
      <c r="H2812" s="126"/>
      <c r="I2812" s="126"/>
      <c r="J2812" s="126"/>
      <c r="K2812" s="125"/>
      <c r="L2812" s="125"/>
      <c r="M2812" s="125"/>
      <c r="N2812" s="125"/>
      <c r="O2812" s="125"/>
      <c r="P2812" s="125"/>
      <c r="Q2812" s="125"/>
      <c r="R2812" s="125"/>
      <c r="U2812" s="2"/>
      <c r="V2812" s="229"/>
    </row>
    <row r="2813" spans="1:22">
      <c r="A2813" s="125"/>
      <c r="B2813" s="125"/>
      <c r="C2813" s="125"/>
      <c r="D2813" s="125"/>
      <c r="E2813" s="125"/>
      <c r="F2813" s="125"/>
      <c r="G2813" s="211"/>
      <c r="H2813" s="126"/>
      <c r="I2813" s="126"/>
      <c r="J2813" s="126"/>
      <c r="K2813" s="125"/>
      <c r="L2813" s="125"/>
      <c r="M2813" s="125"/>
      <c r="N2813" s="125"/>
      <c r="O2813" s="125"/>
      <c r="P2813" s="125"/>
      <c r="Q2813" s="125"/>
      <c r="R2813" s="125"/>
      <c r="U2813" s="2"/>
      <c r="V2813" s="229"/>
    </row>
    <row r="2814" spans="1:22">
      <c r="A2814" s="125"/>
      <c r="B2814" s="125"/>
      <c r="C2814" s="125"/>
      <c r="D2814" s="125"/>
      <c r="E2814" s="125"/>
      <c r="F2814" s="125"/>
      <c r="G2814" s="211"/>
      <c r="H2814" s="126"/>
      <c r="I2814" s="126"/>
      <c r="J2814" s="126"/>
      <c r="K2814" s="125"/>
      <c r="L2814" s="125"/>
      <c r="M2814" s="125"/>
      <c r="N2814" s="125"/>
      <c r="O2814" s="125"/>
      <c r="P2814" s="125"/>
      <c r="Q2814" s="125"/>
      <c r="R2814" s="125"/>
      <c r="U2814" s="2"/>
      <c r="V2814" s="229"/>
    </row>
    <row r="2815" spans="1:22">
      <c r="A2815" s="125"/>
      <c r="B2815" s="125"/>
      <c r="C2815" s="125"/>
      <c r="D2815" s="125"/>
      <c r="E2815" s="125"/>
      <c r="F2815" s="125"/>
      <c r="G2815" s="211"/>
      <c r="H2815" s="126"/>
      <c r="I2815" s="126"/>
      <c r="J2815" s="126"/>
      <c r="K2815" s="125"/>
      <c r="L2815" s="125"/>
      <c r="M2815" s="125"/>
      <c r="N2815" s="125"/>
      <c r="O2815" s="125"/>
      <c r="P2815" s="125"/>
      <c r="Q2815" s="125"/>
      <c r="R2815" s="125"/>
      <c r="U2815" s="2"/>
      <c r="V2815" s="229"/>
    </row>
    <row r="2816" spans="1:22">
      <c r="A2816" s="125"/>
      <c r="B2816" s="125"/>
      <c r="C2816" s="125"/>
      <c r="D2816" s="125"/>
      <c r="E2816" s="125"/>
      <c r="F2816" s="125"/>
      <c r="G2816" s="211"/>
      <c r="H2816" s="126"/>
      <c r="I2816" s="126"/>
      <c r="J2816" s="126"/>
      <c r="K2816" s="125"/>
      <c r="L2816" s="125"/>
      <c r="M2816" s="125"/>
      <c r="N2816" s="125"/>
      <c r="O2816" s="125"/>
      <c r="P2816" s="125"/>
      <c r="Q2816" s="125"/>
      <c r="R2816" s="125"/>
      <c r="U2816" s="2"/>
      <c r="V2816" s="229"/>
    </row>
    <row r="2817" spans="1:22">
      <c r="A2817" s="125"/>
      <c r="B2817" s="125"/>
      <c r="C2817" s="125"/>
      <c r="D2817" s="125"/>
      <c r="E2817" s="125"/>
      <c r="F2817" s="125"/>
      <c r="G2817" s="211"/>
      <c r="H2817" s="126"/>
      <c r="I2817" s="126"/>
      <c r="J2817" s="126"/>
      <c r="K2817" s="125"/>
      <c r="L2817" s="125"/>
      <c r="M2817" s="125"/>
      <c r="N2817" s="125"/>
      <c r="O2817" s="125"/>
      <c r="P2817" s="125"/>
      <c r="Q2817" s="125"/>
      <c r="R2817" s="125"/>
      <c r="U2817" s="2"/>
      <c r="V2817" s="229"/>
    </row>
    <row r="2818" spans="1:22">
      <c r="A2818" s="125"/>
      <c r="B2818" s="125"/>
      <c r="C2818" s="125"/>
      <c r="D2818" s="125"/>
      <c r="E2818" s="125"/>
      <c r="F2818" s="125"/>
      <c r="G2818" s="211"/>
      <c r="H2818" s="126"/>
      <c r="I2818" s="126"/>
      <c r="J2818" s="126"/>
      <c r="K2818" s="125"/>
      <c r="L2818" s="125"/>
      <c r="M2818" s="125"/>
      <c r="N2818" s="125"/>
      <c r="O2818" s="125"/>
      <c r="P2818" s="125"/>
      <c r="Q2818" s="125"/>
      <c r="R2818" s="125"/>
      <c r="U2818" s="2"/>
      <c r="V2818" s="229"/>
    </row>
    <row r="2819" spans="1:22">
      <c r="A2819" s="125"/>
      <c r="B2819" s="125"/>
      <c r="C2819" s="125"/>
      <c r="D2819" s="125"/>
      <c r="E2819" s="125"/>
      <c r="F2819" s="125"/>
      <c r="G2819" s="211"/>
      <c r="H2819" s="126"/>
      <c r="I2819" s="126"/>
      <c r="J2819" s="126"/>
      <c r="K2819" s="125"/>
      <c r="L2819" s="125"/>
      <c r="M2819" s="125"/>
      <c r="N2819" s="125"/>
      <c r="O2819" s="125"/>
      <c r="P2819" s="125"/>
      <c r="Q2819" s="125"/>
      <c r="R2819" s="125"/>
      <c r="U2819" s="2"/>
      <c r="V2819" s="229"/>
    </row>
    <row r="2820" spans="1:22">
      <c r="A2820" s="125"/>
      <c r="B2820" s="125"/>
      <c r="C2820" s="125"/>
      <c r="D2820" s="125"/>
      <c r="E2820" s="125"/>
      <c r="F2820" s="125"/>
      <c r="G2820" s="211"/>
      <c r="H2820" s="126"/>
      <c r="I2820" s="126"/>
      <c r="J2820" s="126"/>
      <c r="K2820" s="125"/>
      <c r="L2820" s="125"/>
      <c r="M2820" s="125"/>
      <c r="N2820" s="125"/>
      <c r="O2820" s="125"/>
      <c r="P2820" s="125"/>
      <c r="Q2820" s="125"/>
      <c r="R2820" s="125"/>
      <c r="U2820" s="2"/>
      <c r="V2820" s="229"/>
    </row>
    <row r="2821" spans="1:22">
      <c r="A2821" s="125"/>
      <c r="B2821" s="125"/>
      <c r="C2821" s="125"/>
      <c r="D2821" s="125"/>
      <c r="E2821" s="125"/>
      <c r="F2821" s="125"/>
      <c r="G2821" s="211"/>
      <c r="H2821" s="126"/>
      <c r="I2821" s="126"/>
      <c r="J2821" s="126"/>
      <c r="K2821" s="125"/>
      <c r="L2821" s="125"/>
      <c r="M2821" s="125"/>
      <c r="N2821" s="125"/>
      <c r="O2821" s="125"/>
      <c r="P2821" s="125"/>
      <c r="Q2821" s="125"/>
      <c r="R2821" s="125"/>
      <c r="U2821" s="2"/>
      <c r="V2821" s="229"/>
    </row>
    <row r="2822" spans="1:22">
      <c r="A2822" s="125"/>
      <c r="B2822" s="125"/>
      <c r="C2822" s="125"/>
      <c r="D2822" s="125"/>
      <c r="E2822" s="125"/>
      <c r="F2822" s="125"/>
      <c r="G2822" s="211"/>
      <c r="H2822" s="126"/>
      <c r="I2822" s="126"/>
      <c r="J2822" s="126"/>
      <c r="K2822" s="125"/>
      <c r="L2822" s="125"/>
      <c r="M2822" s="125"/>
      <c r="N2822" s="125"/>
      <c r="O2822" s="125"/>
      <c r="P2822" s="125"/>
      <c r="Q2822" s="125"/>
      <c r="R2822" s="125"/>
      <c r="U2822" s="2"/>
      <c r="V2822" s="229"/>
    </row>
    <row r="2823" spans="1:22">
      <c r="A2823" s="125"/>
      <c r="B2823" s="125"/>
      <c r="C2823" s="125"/>
      <c r="D2823" s="125"/>
      <c r="E2823" s="125"/>
      <c r="F2823" s="125"/>
      <c r="G2823" s="211"/>
      <c r="H2823" s="126"/>
      <c r="I2823" s="126"/>
      <c r="J2823" s="126"/>
      <c r="K2823" s="125"/>
      <c r="L2823" s="125"/>
      <c r="M2823" s="125"/>
      <c r="N2823" s="125"/>
      <c r="O2823" s="125"/>
      <c r="P2823" s="125"/>
      <c r="Q2823" s="125"/>
      <c r="R2823" s="125"/>
      <c r="U2823" s="2"/>
      <c r="V2823" s="229"/>
    </row>
    <row r="2824" spans="1:22">
      <c r="A2824" s="125"/>
      <c r="B2824" s="125"/>
      <c r="C2824" s="125"/>
      <c r="D2824" s="125"/>
      <c r="E2824" s="125"/>
      <c r="F2824" s="125"/>
      <c r="G2824" s="211"/>
      <c r="H2824" s="126"/>
      <c r="I2824" s="126"/>
      <c r="J2824" s="126"/>
      <c r="K2824" s="125"/>
      <c r="L2824" s="125"/>
      <c r="M2824" s="125"/>
      <c r="N2824" s="125"/>
      <c r="O2824" s="125"/>
      <c r="P2824" s="125"/>
      <c r="Q2824" s="125"/>
      <c r="R2824" s="125"/>
      <c r="U2824" s="2"/>
      <c r="V2824" s="229"/>
    </row>
    <row r="2825" spans="1:22">
      <c r="A2825" s="125"/>
      <c r="B2825" s="125"/>
      <c r="C2825" s="125"/>
      <c r="D2825" s="125"/>
      <c r="E2825" s="125"/>
      <c r="F2825" s="125"/>
      <c r="G2825" s="211"/>
      <c r="H2825" s="126"/>
      <c r="I2825" s="126"/>
      <c r="J2825" s="126"/>
      <c r="K2825" s="125"/>
      <c r="L2825" s="125"/>
      <c r="M2825" s="125"/>
      <c r="N2825" s="125"/>
      <c r="O2825" s="125"/>
      <c r="P2825" s="125"/>
      <c r="Q2825" s="125"/>
      <c r="R2825" s="125"/>
      <c r="U2825" s="2"/>
      <c r="V2825" s="229"/>
    </row>
    <row r="2826" spans="1:22">
      <c r="A2826" s="125"/>
      <c r="B2826" s="125"/>
      <c r="C2826" s="125"/>
      <c r="D2826" s="125"/>
      <c r="E2826" s="125"/>
      <c r="F2826" s="125"/>
      <c r="G2826" s="211"/>
      <c r="H2826" s="126"/>
      <c r="I2826" s="126"/>
      <c r="J2826" s="126"/>
      <c r="K2826" s="125"/>
      <c r="L2826" s="125"/>
      <c r="M2826" s="125"/>
      <c r="N2826" s="125"/>
      <c r="O2826" s="125"/>
      <c r="P2826" s="125"/>
      <c r="Q2826" s="125"/>
      <c r="R2826" s="125"/>
      <c r="U2826" s="2"/>
      <c r="V2826" s="229"/>
    </row>
    <row r="2827" spans="1:22">
      <c r="A2827" s="125"/>
      <c r="B2827" s="125"/>
      <c r="C2827" s="125"/>
      <c r="D2827" s="125"/>
      <c r="E2827" s="125"/>
      <c r="F2827" s="125"/>
      <c r="G2827" s="211"/>
      <c r="H2827" s="126"/>
      <c r="I2827" s="126"/>
      <c r="J2827" s="126"/>
      <c r="K2827" s="125"/>
      <c r="L2827" s="125"/>
      <c r="M2827" s="125"/>
      <c r="N2827" s="125"/>
      <c r="O2827" s="125"/>
      <c r="P2827" s="125"/>
      <c r="Q2827" s="125"/>
      <c r="R2827" s="125"/>
      <c r="U2827" s="2"/>
      <c r="V2827" s="229"/>
    </row>
    <row r="2828" spans="1:22">
      <c r="A2828" s="125"/>
      <c r="B2828" s="125"/>
      <c r="C2828" s="125"/>
      <c r="D2828" s="125"/>
      <c r="E2828" s="125"/>
      <c r="F2828" s="125"/>
      <c r="G2828" s="211"/>
      <c r="H2828" s="126"/>
      <c r="I2828" s="126"/>
      <c r="J2828" s="126"/>
      <c r="K2828" s="125"/>
      <c r="L2828" s="125"/>
      <c r="M2828" s="125"/>
      <c r="N2828" s="125"/>
      <c r="O2828" s="125"/>
      <c r="P2828" s="125"/>
      <c r="Q2828" s="125"/>
      <c r="R2828" s="125"/>
      <c r="U2828" s="2"/>
      <c r="V2828" s="229"/>
    </row>
    <row r="2829" spans="1:22">
      <c r="A2829" s="125"/>
      <c r="B2829" s="125"/>
      <c r="C2829" s="125"/>
      <c r="D2829" s="125"/>
      <c r="E2829" s="125"/>
      <c r="F2829" s="125"/>
      <c r="G2829" s="211"/>
      <c r="H2829" s="126"/>
      <c r="I2829" s="126"/>
      <c r="J2829" s="126"/>
      <c r="K2829" s="125"/>
      <c r="L2829" s="125"/>
      <c r="M2829" s="125"/>
      <c r="N2829" s="125"/>
      <c r="O2829" s="125"/>
      <c r="P2829" s="125"/>
      <c r="Q2829" s="125"/>
      <c r="R2829" s="125"/>
      <c r="U2829" s="2"/>
      <c r="V2829" s="229"/>
    </row>
    <row r="2830" spans="1:22">
      <c r="A2830" s="125"/>
      <c r="B2830" s="125"/>
      <c r="C2830" s="125"/>
      <c r="D2830" s="125"/>
      <c r="E2830" s="125"/>
      <c r="F2830" s="125"/>
      <c r="G2830" s="211"/>
      <c r="H2830" s="126"/>
      <c r="I2830" s="126"/>
      <c r="J2830" s="126"/>
      <c r="K2830" s="125"/>
      <c r="L2830" s="125"/>
      <c r="M2830" s="125"/>
      <c r="N2830" s="125"/>
      <c r="O2830" s="125"/>
      <c r="P2830" s="125"/>
      <c r="Q2830" s="125"/>
      <c r="R2830" s="125"/>
      <c r="U2830" s="2"/>
      <c r="V2830" s="229"/>
    </row>
    <row r="2831" spans="1:22">
      <c r="A2831" s="125"/>
      <c r="B2831" s="125"/>
      <c r="C2831" s="125"/>
      <c r="D2831" s="125"/>
      <c r="E2831" s="125"/>
      <c r="F2831" s="125"/>
      <c r="G2831" s="211"/>
      <c r="H2831" s="126"/>
      <c r="I2831" s="126"/>
      <c r="J2831" s="126"/>
      <c r="K2831" s="125"/>
      <c r="L2831" s="125"/>
      <c r="M2831" s="125"/>
      <c r="N2831" s="125"/>
      <c r="O2831" s="125"/>
      <c r="P2831" s="125"/>
      <c r="Q2831" s="125"/>
      <c r="R2831" s="125"/>
      <c r="U2831" s="2"/>
      <c r="V2831" s="229"/>
    </row>
    <row r="2832" spans="1:22">
      <c r="A2832" s="125"/>
      <c r="B2832" s="125"/>
      <c r="C2832" s="125"/>
      <c r="D2832" s="125"/>
      <c r="E2832" s="125"/>
      <c r="F2832" s="125"/>
      <c r="G2832" s="211"/>
      <c r="H2832" s="126"/>
      <c r="I2832" s="126"/>
      <c r="J2832" s="126"/>
      <c r="K2832" s="125"/>
      <c r="L2832" s="125"/>
      <c r="M2832" s="125"/>
      <c r="N2832" s="125"/>
      <c r="O2832" s="125"/>
      <c r="P2832" s="125"/>
      <c r="Q2832" s="125"/>
      <c r="R2832" s="125"/>
      <c r="U2832" s="2"/>
      <c r="V2832" s="229"/>
    </row>
    <row r="2833" spans="1:22">
      <c r="A2833" s="125"/>
      <c r="B2833" s="125"/>
      <c r="C2833" s="125"/>
      <c r="D2833" s="125"/>
      <c r="E2833" s="125"/>
      <c r="F2833" s="125"/>
      <c r="G2833" s="211"/>
      <c r="H2833" s="126"/>
      <c r="I2833" s="126"/>
      <c r="J2833" s="126"/>
      <c r="K2833" s="125"/>
      <c r="L2833" s="125"/>
      <c r="M2833" s="125"/>
      <c r="N2833" s="125"/>
      <c r="O2833" s="125"/>
      <c r="P2833" s="125"/>
      <c r="Q2833" s="125"/>
      <c r="R2833" s="125"/>
      <c r="U2833" s="2"/>
      <c r="V2833" s="229"/>
    </row>
    <row r="2834" spans="1:22">
      <c r="A2834" s="125"/>
      <c r="B2834" s="125"/>
      <c r="C2834" s="125"/>
      <c r="D2834" s="125"/>
      <c r="E2834" s="125"/>
      <c r="F2834" s="125"/>
      <c r="G2834" s="211"/>
      <c r="H2834" s="126"/>
      <c r="I2834" s="126"/>
      <c r="J2834" s="126"/>
      <c r="K2834" s="125"/>
      <c r="L2834" s="125"/>
      <c r="M2834" s="125"/>
      <c r="N2834" s="125"/>
      <c r="O2834" s="125"/>
      <c r="P2834" s="125"/>
      <c r="Q2834" s="125"/>
      <c r="R2834" s="125"/>
      <c r="U2834" s="2"/>
      <c r="V2834" s="229"/>
    </row>
    <row r="2835" spans="1:22">
      <c r="A2835" s="125"/>
      <c r="B2835" s="125"/>
      <c r="C2835" s="125"/>
      <c r="D2835" s="125"/>
      <c r="E2835" s="125"/>
      <c r="F2835" s="125"/>
      <c r="G2835" s="211"/>
      <c r="H2835" s="126"/>
      <c r="I2835" s="126"/>
      <c r="J2835" s="126"/>
      <c r="K2835" s="125"/>
      <c r="L2835" s="125"/>
      <c r="M2835" s="125"/>
      <c r="N2835" s="125"/>
      <c r="O2835" s="125"/>
      <c r="P2835" s="125"/>
      <c r="Q2835" s="125"/>
      <c r="R2835" s="125"/>
      <c r="U2835" s="2"/>
      <c r="V2835" s="229"/>
    </row>
    <row r="2836" spans="1:22">
      <c r="A2836" s="125"/>
      <c r="B2836" s="125"/>
      <c r="C2836" s="125"/>
      <c r="D2836" s="125"/>
      <c r="E2836" s="125"/>
      <c r="F2836" s="125"/>
      <c r="G2836" s="211"/>
      <c r="H2836" s="126"/>
      <c r="I2836" s="126"/>
      <c r="J2836" s="126"/>
      <c r="K2836" s="125"/>
      <c r="L2836" s="125"/>
      <c r="M2836" s="125"/>
      <c r="N2836" s="125"/>
      <c r="O2836" s="125"/>
      <c r="P2836" s="125"/>
      <c r="Q2836" s="125"/>
      <c r="R2836" s="125"/>
      <c r="U2836" s="2"/>
      <c r="V2836" s="229"/>
    </row>
    <row r="2837" spans="1:22">
      <c r="A2837" s="125"/>
      <c r="B2837" s="125"/>
      <c r="C2837" s="125"/>
      <c r="D2837" s="125"/>
      <c r="E2837" s="125"/>
      <c r="F2837" s="125"/>
      <c r="G2837" s="211"/>
      <c r="H2837" s="126"/>
      <c r="I2837" s="126"/>
      <c r="J2837" s="126"/>
      <c r="K2837" s="125"/>
      <c r="L2837" s="125"/>
      <c r="M2837" s="125"/>
      <c r="N2837" s="125"/>
      <c r="O2837" s="125"/>
      <c r="P2837" s="125"/>
      <c r="Q2837" s="125"/>
      <c r="R2837" s="125"/>
      <c r="U2837" s="2"/>
      <c r="V2837" s="229"/>
    </row>
    <row r="2838" spans="1:22">
      <c r="A2838" s="125"/>
      <c r="B2838" s="125"/>
      <c r="C2838" s="125"/>
      <c r="D2838" s="125"/>
      <c r="E2838" s="125"/>
      <c r="F2838" s="125"/>
      <c r="G2838" s="211"/>
      <c r="H2838" s="126"/>
      <c r="I2838" s="126"/>
      <c r="J2838" s="126"/>
      <c r="K2838" s="125"/>
      <c r="L2838" s="125"/>
      <c r="M2838" s="125"/>
      <c r="N2838" s="125"/>
      <c r="O2838" s="125"/>
      <c r="P2838" s="125"/>
      <c r="Q2838" s="125"/>
      <c r="R2838" s="125"/>
      <c r="U2838" s="2"/>
      <c r="V2838" s="229"/>
    </row>
    <row r="2839" spans="1:22">
      <c r="A2839" s="125"/>
      <c r="B2839" s="125"/>
      <c r="C2839" s="125"/>
      <c r="D2839" s="125"/>
      <c r="E2839" s="125"/>
      <c r="F2839" s="125"/>
      <c r="G2839" s="211"/>
      <c r="H2839" s="126"/>
      <c r="I2839" s="126"/>
      <c r="J2839" s="126"/>
      <c r="K2839" s="125"/>
      <c r="L2839" s="125"/>
      <c r="M2839" s="125"/>
      <c r="N2839" s="125"/>
      <c r="O2839" s="125"/>
      <c r="P2839" s="125"/>
      <c r="Q2839" s="125"/>
      <c r="R2839" s="125"/>
      <c r="U2839" s="2"/>
      <c r="V2839" s="229"/>
    </row>
    <row r="2840" spans="1:22">
      <c r="A2840" s="125"/>
      <c r="B2840" s="125"/>
      <c r="C2840" s="125"/>
      <c r="D2840" s="125"/>
      <c r="E2840" s="125"/>
      <c r="F2840" s="125"/>
      <c r="G2840" s="211"/>
      <c r="H2840" s="126"/>
      <c r="I2840" s="126"/>
      <c r="J2840" s="126"/>
      <c r="K2840" s="125"/>
      <c r="L2840" s="125"/>
      <c r="M2840" s="125"/>
      <c r="N2840" s="125"/>
      <c r="O2840" s="125"/>
      <c r="P2840" s="125"/>
      <c r="Q2840" s="125"/>
      <c r="R2840" s="125"/>
      <c r="U2840" s="2"/>
      <c r="V2840" s="229"/>
    </row>
    <row r="2841" spans="1:22">
      <c r="A2841" s="125"/>
      <c r="B2841" s="125"/>
      <c r="C2841" s="125"/>
      <c r="D2841" s="125"/>
      <c r="E2841" s="125"/>
      <c r="F2841" s="125"/>
      <c r="G2841" s="211"/>
      <c r="H2841" s="126"/>
      <c r="I2841" s="126"/>
      <c r="J2841" s="126"/>
      <c r="K2841" s="125"/>
      <c r="L2841" s="125"/>
      <c r="M2841" s="125"/>
      <c r="N2841" s="125"/>
      <c r="O2841" s="125"/>
      <c r="P2841" s="125"/>
      <c r="Q2841" s="125"/>
      <c r="R2841" s="125"/>
      <c r="U2841" s="2"/>
      <c r="V2841" s="229"/>
    </row>
    <row r="2842" spans="1:22">
      <c r="A2842" s="125"/>
      <c r="B2842" s="125"/>
      <c r="C2842" s="125"/>
      <c r="D2842" s="125"/>
      <c r="E2842" s="125"/>
      <c r="F2842" s="125"/>
      <c r="G2842" s="211"/>
      <c r="H2842" s="126"/>
      <c r="I2842" s="126"/>
      <c r="J2842" s="126"/>
      <c r="K2842" s="125"/>
      <c r="L2842" s="125"/>
      <c r="M2842" s="125"/>
      <c r="N2842" s="125"/>
      <c r="O2842" s="125"/>
      <c r="P2842" s="125"/>
      <c r="Q2842" s="125"/>
      <c r="R2842" s="125"/>
      <c r="U2842" s="2"/>
      <c r="V2842" s="229"/>
    </row>
    <row r="2843" spans="1:22">
      <c r="A2843" s="125"/>
      <c r="B2843" s="125"/>
      <c r="C2843" s="125"/>
      <c r="D2843" s="125"/>
      <c r="E2843" s="125"/>
      <c r="F2843" s="125"/>
      <c r="G2843" s="211"/>
      <c r="H2843" s="126"/>
      <c r="I2843" s="126"/>
      <c r="J2843" s="126"/>
      <c r="K2843" s="125"/>
      <c r="L2843" s="125"/>
      <c r="M2843" s="125"/>
      <c r="N2843" s="125"/>
      <c r="O2843" s="125"/>
      <c r="P2843" s="125"/>
      <c r="Q2843" s="125"/>
      <c r="R2843" s="125"/>
      <c r="U2843" s="2"/>
      <c r="V2843" s="229"/>
    </row>
    <row r="2844" spans="1:22">
      <c r="A2844" s="125"/>
      <c r="B2844" s="125"/>
      <c r="C2844" s="125"/>
      <c r="D2844" s="125"/>
      <c r="E2844" s="125"/>
      <c r="F2844" s="125"/>
      <c r="G2844" s="211"/>
      <c r="H2844" s="126"/>
      <c r="I2844" s="126"/>
      <c r="J2844" s="126"/>
      <c r="K2844" s="125"/>
      <c r="L2844" s="125"/>
      <c r="M2844" s="125"/>
      <c r="N2844" s="125"/>
      <c r="O2844" s="125"/>
      <c r="P2844" s="125"/>
      <c r="Q2844" s="125"/>
      <c r="R2844" s="125"/>
      <c r="U2844" s="2"/>
      <c r="V2844" s="229"/>
    </row>
    <row r="2845" spans="1:22">
      <c r="A2845" s="125"/>
      <c r="B2845" s="125"/>
      <c r="C2845" s="125"/>
      <c r="D2845" s="125"/>
      <c r="E2845" s="125"/>
      <c r="F2845" s="125"/>
      <c r="G2845" s="211"/>
      <c r="H2845" s="126"/>
      <c r="I2845" s="126"/>
      <c r="J2845" s="126"/>
      <c r="K2845" s="125"/>
      <c r="L2845" s="125"/>
      <c r="M2845" s="125"/>
      <c r="N2845" s="125"/>
      <c r="O2845" s="125"/>
      <c r="P2845" s="125"/>
      <c r="Q2845" s="125"/>
      <c r="R2845" s="125"/>
      <c r="U2845" s="2"/>
      <c r="V2845" s="229"/>
    </row>
    <row r="2846" spans="1:22">
      <c r="A2846" s="125"/>
      <c r="B2846" s="125"/>
      <c r="C2846" s="125"/>
      <c r="D2846" s="125"/>
      <c r="E2846" s="125"/>
      <c r="F2846" s="125"/>
      <c r="G2846" s="211"/>
      <c r="H2846" s="126"/>
      <c r="I2846" s="126"/>
      <c r="J2846" s="126"/>
      <c r="K2846" s="125"/>
      <c r="L2846" s="125"/>
      <c r="M2846" s="125"/>
      <c r="N2846" s="125"/>
      <c r="O2846" s="125"/>
      <c r="P2846" s="125"/>
      <c r="Q2846" s="125"/>
      <c r="R2846" s="125"/>
      <c r="U2846" s="2"/>
      <c r="V2846" s="229"/>
    </row>
    <row r="2847" spans="1:22">
      <c r="A2847" s="125"/>
      <c r="B2847" s="125"/>
      <c r="C2847" s="125"/>
      <c r="D2847" s="125"/>
      <c r="E2847" s="125"/>
      <c r="F2847" s="125"/>
      <c r="G2847" s="211"/>
      <c r="H2847" s="126"/>
      <c r="I2847" s="126"/>
      <c r="J2847" s="126"/>
      <c r="K2847" s="125"/>
      <c r="L2847" s="125"/>
      <c r="M2847" s="125"/>
      <c r="N2847" s="125"/>
      <c r="O2847" s="125"/>
      <c r="P2847" s="125"/>
      <c r="Q2847" s="125"/>
      <c r="R2847" s="125"/>
      <c r="U2847" s="2"/>
      <c r="V2847" s="229"/>
    </row>
    <row r="2848" spans="1:22">
      <c r="A2848" s="125"/>
      <c r="B2848" s="125"/>
      <c r="C2848" s="125"/>
      <c r="D2848" s="125"/>
      <c r="E2848" s="125"/>
      <c r="F2848" s="125"/>
      <c r="G2848" s="211"/>
      <c r="H2848" s="126"/>
      <c r="I2848" s="126"/>
      <c r="J2848" s="126"/>
      <c r="K2848" s="125"/>
      <c r="L2848" s="125"/>
      <c r="M2848" s="125"/>
      <c r="N2848" s="125"/>
      <c r="O2848" s="125"/>
      <c r="P2848" s="125"/>
      <c r="Q2848" s="125"/>
      <c r="R2848" s="125"/>
      <c r="U2848" s="2"/>
      <c r="V2848" s="229"/>
    </row>
    <row r="2849" spans="1:22">
      <c r="A2849" s="125"/>
      <c r="B2849" s="125"/>
      <c r="C2849" s="125"/>
      <c r="D2849" s="125"/>
      <c r="E2849" s="125"/>
      <c r="F2849" s="125"/>
      <c r="G2849" s="211"/>
      <c r="H2849" s="126"/>
      <c r="I2849" s="126"/>
      <c r="J2849" s="126"/>
      <c r="K2849" s="125"/>
      <c r="L2849" s="125"/>
      <c r="M2849" s="125"/>
      <c r="N2849" s="125"/>
      <c r="O2849" s="125"/>
      <c r="P2849" s="125"/>
      <c r="Q2849" s="125"/>
      <c r="R2849" s="125"/>
      <c r="U2849" s="2"/>
      <c r="V2849" s="229"/>
    </row>
    <row r="2850" spans="1:22">
      <c r="A2850" s="125"/>
      <c r="B2850" s="125"/>
      <c r="C2850" s="125"/>
      <c r="D2850" s="125"/>
      <c r="E2850" s="125"/>
      <c r="F2850" s="125"/>
      <c r="G2850" s="211"/>
      <c r="H2850" s="126"/>
      <c r="I2850" s="126"/>
      <c r="J2850" s="126"/>
      <c r="K2850" s="125"/>
      <c r="L2850" s="125"/>
      <c r="M2850" s="125"/>
      <c r="N2850" s="125"/>
      <c r="O2850" s="125"/>
      <c r="P2850" s="125"/>
      <c r="Q2850" s="125"/>
      <c r="R2850" s="125"/>
      <c r="U2850" s="2"/>
      <c r="V2850" s="229"/>
    </row>
    <row r="2851" spans="1:22">
      <c r="A2851" s="125"/>
      <c r="B2851" s="125"/>
      <c r="C2851" s="125"/>
      <c r="D2851" s="125"/>
      <c r="E2851" s="125"/>
      <c r="F2851" s="125"/>
      <c r="G2851" s="211"/>
      <c r="H2851" s="126"/>
      <c r="I2851" s="126"/>
      <c r="J2851" s="126"/>
      <c r="K2851" s="125"/>
      <c r="L2851" s="125"/>
      <c r="M2851" s="125"/>
      <c r="N2851" s="125"/>
      <c r="O2851" s="125"/>
      <c r="P2851" s="125"/>
      <c r="Q2851" s="125"/>
      <c r="R2851" s="125"/>
      <c r="U2851" s="2"/>
      <c r="V2851" s="229"/>
    </row>
    <row r="2852" spans="1:22">
      <c r="A2852" s="125"/>
      <c r="B2852" s="125"/>
      <c r="C2852" s="125"/>
      <c r="D2852" s="125"/>
      <c r="E2852" s="125"/>
      <c r="F2852" s="125"/>
      <c r="G2852" s="211"/>
      <c r="H2852" s="126"/>
      <c r="I2852" s="126"/>
      <c r="J2852" s="126"/>
      <c r="K2852" s="125"/>
      <c r="L2852" s="125"/>
      <c r="M2852" s="125"/>
      <c r="N2852" s="125"/>
      <c r="O2852" s="125"/>
      <c r="P2852" s="125"/>
      <c r="Q2852" s="125"/>
      <c r="R2852" s="125"/>
      <c r="U2852" s="2"/>
      <c r="V2852" s="229"/>
    </row>
    <row r="2853" spans="1:22">
      <c r="A2853" s="125"/>
      <c r="B2853" s="125"/>
      <c r="C2853" s="125"/>
      <c r="D2853" s="125"/>
      <c r="E2853" s="125"/>
      <c r="F2853" s="125"/>
      <c r="G2853" s="211"/>
      <c r="H2853" s="126"/>
      <c r="I2853" s="126"/>
      <c r="J2853" s="126"/>
      <c r="K2853" s="125"/>
      <c r="L2853" s="125"/>
      <c r="M2853" s="125"/>
      <c r="N2853" s="125"/>
      <c r="O2853" s="125"/>
      <c r="P2853" s="125"/>
      <c r="Q2853" s="125"/>
      <c r="R2853" s="125"/>
      <c r="U2853" s="2"/>
      <c r="V2853" s="229"/>
    </row>
    <row r="2854" spans="1:22">
      <c r="A2854" s="125"/>
      <c r="B2854" s="125"/>
      <c r="C2854" s="125"/>
      <c r="D2854" s="125"/>
      <c r="E2854" s="125"/>
      <c r="F2854" s="125"/>
      <c r="G2854" s="211"/>
      <c r="H2854" s="126"/>
      <c r="I2854" s="126"/>
      <c r="J2854" s="126"/>
      <c r="K2854" s="125"/>
      <c r="L2854" s="125"/>
      <c r="M2854" s="125"/>
      <c r="N2854" s="125"/>
      <c r="O2854" s="125"/>
      <c r="P2854" s="125"/>
      <c r="Q2854" s="125"/>
      <c r="R2854" s="125"/>
      <c r="U2854" s="2"/>
      <c r="V2854" s="229"/>
    </row>
    <row r="2855" spans="1:22">
      <c r="A2855" s="125"/>
      <c r="B2855" s="125"/>
      <c r="C2855" s="125"/>
      <c r="D2855" s="125"/>
      <c r="E2855" s="125"/>
      <c r="F2855" s="125"/>
      <c r="G2855" s="211"/>
      <c r="H2855" s="126"/>
      <c r="I2855" s="126"/>
      <c r="J2855" s="126"/>
      <c r="K2855" s="125"/>
      <c r="L2855" s="125"/>
      <c r="M2855" s="125"/>
      <c r="N2855" s="125"/>
      <c r="O2855" s="125"/>
      <c r="P2855" s="125"/>
      <c r="Q2855" s="125"/>
      <c r="R2855" s="125"/>
      <c r="U2855" s="2"/>
      <c r="V2855" s="229"/>
    </row>
    <row r="2856" spans="1:22">
      <c r="A2856" s="125"/>
      <c r="B2856" s="125"/>
      <c r="C2856" s="125"/>
      <c r="D2856" s="125"/>
      <c r="E2856" s="125"/>
      <c r="F2856" s="125"/>
      <c r="G2856" s="211"/>
      <c r="H2856" s="126"/>
      <c r="I2856" s="126"/>
      <c r="J2856" s="126"/>
      <c r="K2856" s="125"/>
      <c r="L2856" s="125"/>
      <c r="M2856" s="125"/>
      <c r="N2856" s="125"/>
      <c r="O2856" s="125"/>
      <c r="P2856" s="125"/>
      <c r="Q2856" s="125"/>
      <c r="R2856" s="125"/>
      <c r="U2856" s="2"/>
      <c r="V2856" s="229"/>
    </row>
    <row r="2857" spans="1:22">
      <c r="A2857" s="125"/>
      <c r="B2857" s="125"/>
      <c r="C2857" s="125"/>
      <c r="D2857" s="125"/>
      <c r="E2857" s="125"/>
      <c r="F2857" s="125"/>
      <c r="G2857" s="211"/>
      <c r="H2857" s="126"/>
      <c r="I2857" s="126"/>
      <c r="J2857" s="126"/>
      <c r="K2857" s="125"/>
      <c r="L2857" s="125"/>
      <c r="M2857" s="125"/>
      <c r="N2857" s="125"/>
      <c r="O2857" s="125"/>
      <c r="P2857" s="125"/>
      <c r="Q2857" s="125"/>
      <c r="R2857" s="125"/>
      <c r="U2857" s="2"/>
      <c r="V2857" s="229"/>
    </row>
    <row r="2858" spans="1:22">
      <c r="A2858" s="125"/>
      <c r="B2858" s="125"/>
      <c r="C2858" s="125"/>
      <c r="D2858" s="125"/>
      <c r="E2858" s="125"/>
      <c r="F2858" s="125"/>
      <c r="G2858" s="211"/>
      <c r="H2858" s="126"/>
      <c r="I2858" s="126"/>
      <c r="J2858" s="126"/>
      <c r="K2858" s="125"/>
      <c r="L2858" s="125"/>
      <c r="M2858" s="125"/>
      <c r="N2858" s="125"/>
      <c r="O2858" s="125"/>
      <c r="P2858" s="125"/>
      <c r="Q2858" s="125"/>
      <c r="R2858" s="125"/>
      <c r="U2858" s="2"/>
      <c r="V2858" s="229"/>
    </row>
    <row r="2859" spans="1:22">
      <c r="A2859" s="125"/>
      <c r="B2859" s="125"/>
      <c r="C2859" s="125"/>
      <c r="D2859" s="125"/>
      <c r="E2859" s="125"/>
      <c r="F2859" s="125"/>
      <c r="G2859" s="211"/>
      <c r="H2859" s="126"/>
      <c r="I2859" s="126"/>
      <c r="J2859" s="126"/>
      <c r="K2859" s="125"/>
      <c r="L2859" s="125"/>
      <c r="M2859" s="125"/>
      <c r="N2859" s="125"/>
      <c r="O2859" s="125"/>
      <c r="P2859" s="125"/>
      <c r="Q2859" s="125"/>
      <c r="R2859" s="125"/>
      <c r="U2859" s="2"/>
      <c r="V2859" s="229"/>
    </row>
    <row r="2860" spans="1:22">
      <c r="A2860" s="125"/>
      <c r="B2860" s="125"/>
      <c r="C2860" s="125"/>
      <c r="D2860" s="125"/>
      <c r="E2860" s="125"/>
      <c r="F2860" s="125"/>
      <c r="G2860" s="211"/>
      <c r="H2860" s="126"/>
      <c r="I2860" s="126"/>
      <c r="J2860" s="126"/>
      <c r="K2860" s="125"/>
      <c r="L2860" s="125"/>
      <c r="M2860" s="125"/>
      <c r="N2860" s="125"/>
      <c r="O2860" s="125"/>
      <c r="P2860" s="125"/>
      <c r="Q2860" s="125"/>
      <c r="R2860" s="125"/>
      <c r="U2860" s="2"/>
      <c r="V2860" s="229"/>
    </row>
    <row r="2861" spans="1:22">
      <c r="A2861" s="125"/>
      <c r="B2861" s="125"/>
      <c r="C2861" s="125"/>
      <c r="D2861" s="125"/>
      <c r="E2861" s="125"/>
      <c r="F2861" s="125"/>
      <c r="G2861" s="211"/>
      <c r="H2861" s="126"/>
      <c r="I2861" s="126"/>
      <c r="J2861" s="126"/>
      <c r="K2861" s="125"/>
      <c r="L2861" s="125"/>
      <c r="M2861" s="125"/>
      <c r="N2861" s="125"/>
      <c r="O2861" s="125"/>
      <c r="P2861" s="125"/>
      <c r="Q2861" s="125"/>
      <c r="R2861" s="125"/>
      <c r="U2861" s="2"/>
      <c r="V2861" s="229"/>
    </row>
    <row r="2862" spans="1:22">
      <c r="A2862" s="125"/>
      <c r="B2862" s="125"/>
      <c r="C2862" s="125"/>
      <c r="D2862" s="125"/>
      <c r="E2862" s="125"/>
      <c r="F2862" s="125"/>
      <c r="G2862" s="211"/>
      <c r="H2862" s="126"/>
      <c r="I2862" s="126"/>
      <c r="J2862" s="126"/>
      <c r="K2862" s="125"/>
      <c r="L2862" s="125"/>
      <c r="M2862" s="125"/>
      <c r="N2862" s="125"/>
      <c r="O2862" s="125"/>
      <c r="P2862" s="125"/>
      <c r="Q2862" s="125"/>
      <c r="R2862" s="125"/>
      <c r="U2862" s="2"/>
      <c r="V2862" s="229"/>
    </row>
    <row r="2863" spans="1:22">
      <c r="A2863" s="125"/>
      <c r="B2863" s="125"/>
      <c r="C2863" s="125"/>
      <c r="D2863" s="125"/>
      <c r="E2863" s="125"/>
      <c r="F2863" s="125"/>
      <c r="G2863" s="211"/>
      <c r="H2863" s="126"/>
      <c r="I2863" s="126"/>
      <c r="J2863" s="126"/>
      <c r="K2863" s="125"/>
      <c r="L2863" s="125"/>
      <c r="M2863" s="125"/>
      <c r="N2863" s="125"/>
      <c r="O2863" s="125"/>
      <c r="P2863" s="125"/>
      <c r="Q2863" s="125"/>
      <c r="R2863" s="125"/>
      <c r="U2863" s="2"/>
      <c r="V2863" s="229"/>
    </row>
    <row r="2864" spans="1:22">
      <c r="A2864" s="125"/>
      <c r="B2864" s="125"/>
      <c r="C2864" s="125"/>
      <c r="D2864" s="125"/>
      <c r="E2864" s="125"/>
      <c r="F2864" s="125"/>
      <c r="G2864" s="211"/>
      <c r="H2864" s="126"/>
      <c r="I2864" s="126"/>
      <c r="J2864" s="126"/>
      <c r="K2864" s="125"/>
      <c r="L2864" s="125"/>
      <c r="M2864" s="125"/>
      <c r="N2864" s="125"/>
      <c r="O2864" s="125"/>
      <c r="P2864" s="125"/>
      <c r="Q2864" s="125"/>
      <c r="R2864" s="125"/>
      <c r="U2864" s="2"/>
      <c r="V2864" s="229"/>
    </row>
    <row r="2865" spans="1:22">
      <c r="A2865" s="125"/>
      <c r="B2865" s="125"/>
      <c r="C2865" s="125"/>
      <c r="D2865" s="125"/>
      <c r="E2865" s="125"/>
      <c r="F2865" s="125"/>
      <c r="G2865" s="211"/>
      <c r="H2865" s="126"/>
      <c r="I2865" s="126"/>
      <c r="J2865" s="126"/>
      <c r="K2865" s="125"/>
      <c r="L2865" s="125"/>
      <c r="M2865" s="125"/>
      <c r="N2865" s="125"/>
      <c r="O2865" s="125"/>
      <c r="P2865" s="125"/>
      <c r="Q2865" s="125"/>
      <c r="R2865" s="125"/>
      <c r="U2865" s="2"/>
      <c r="V2865" s="229"/>
    </row>
    <row r="2866" spans="1:22">
      <c r="A2866" s="125"/>
      <c r="B2866" s="125"/>
      <c r="C2866" s="125"/>
      <c r="D2866" s="125"/>
      <c r="E2866" s="125"/>
      <c r="F2866" s="125"/>
      <c r="G2866" s="211"/>
      <c r="H2866" s="126"/>
      <c r="I2866" s="126"/>
      <c r="J2866" s="126"/>
      <c r="K2866" s="125"/>
      <c r="L2866" s="125"/>
      <c r="M2866" s="125"/>
      <c r="N2866" s="125"/>
      <c r="O2866" s="125"/>
      <c r="P2866" s="125"/>
      <c r="Q2866" s="125"/>
      <c r="R2866" s="125"/>
      <c r="U2866" s="2"/>
      <c r="V2866" s="229"/>
    </row>
    <row r="2867" spans="1:22">
      <c r="A2867" s="125"/>
      <c r="B2867" s="125"/>
      <c r="C2867" s="125"/>
      <c r="D2867" s="125"/>
      <c r="E2867" s="125"/>
      <c r="F2867" s="125"/>
      <c r="G2867" s="211"/>
      <c r="H2867" s="126"/>
      <c r="I2867" s="126"/>
      <c r="J2867" s="126"/>
      <c r="K2867" s="125"/>
      <c r="L2867" s="125"/>
      <c r="M2867" s="125"/>
      <c r="N2867" s="125"/>
      <c r="O2867" s="125"/>
      <c r="P2867" s="125"/>
      <c r="Q2867" s="125"/>
      <c r="R2867" s="125"/>
      <c r="U2867" s="2"/>
      <c r="V2867" s="229"/>
    </row>
    <row r="2868" spans="1:22">
      <c r="A2868" s="125"/>
      <c r="B2868" s="125"/>
      <c r="C2868" s="125"/>
      <c r="D2868" s="125"/>
      <c r="E2868" s="125"/>
      <c r="F2868" s="125"/>
      <c r="G2868" s="211"/>
      <c r="H2868" s="126"/>
      <c r="I2868" s="126"/>
      <c r="J2868" s="126"/>
      <c r="K2868" s="125"/>
      <c r="L2868" s="125"/>
      <c r="M2868" s="125"/>
      <c r="N2868" s="125"/>
      <c r="O2868" s="125"/>
      <c r="P2868" s="125"/>
      <c r="Q2868" s="125"/>
      <c r="R2868" s="125"/>
      <c r="U2868" s="2"/>
      <c r="V2868" s="229"/>
    </row>
    <row r="2869" spans="1:22">
      <c r="A2869" s="125"/>
      <c r="B2869" s="125"/>
      <c r="C2869" s="125"/>
      <c r="D2869" s="125"/>
      <c r="E2869" s="125"/>
      <c r="F2869" s="125"/>
      <c r="G2869" s="211"/>
      <c r="H2869" s="126"/>
      <c r="I2869" s="126"/>
      <c r="J2869" s="126"/>
      <c r="K2869" s="125"/>
      <c r="L2869" s="125"/>
      <c r="M2869" s="125"/>
      <c r="N2869" s="125"/>
      <c r="O2869" s="125"/>
      <c r="P2869" s="125"/>
      <c r="Q2869" s="125"/>
      <c r="R2869" s="125"/>
      <c r="U2869" s="2"/>
      <c r="V2869" s="229"/>
    </row>
    <row r="2870" spans="1:22">
      <c r="A2870" s="125"/>
      <c r="B2870" s="125"/>
      <c r="C2870" s="125"/>
      <c r="D2870" s="125"/>
      <c r="E2870" s="125"/>
      <c r="F2870" s="125"/>
      <c r="G2870" s="211"/>
      <c r="H2870" s="126"/>
      <c r="I2870" s="126"/>
      <c r="J2870" s="126"/>
      <c r="K2870" s="125"/>
      <c r="L2870" s="125"/>
      <c r="M2870" s="125"/>
      <c r="N2870" s="125"/>
      <c r="O2870" s="125"/>
      <c r="P2870" s="125"/>
      <c r="Q2870" s="125"/>
      <c r="R2870" s="125"/>
      <c r="U2870" s="2"/>
      <c r="V2870" s="229"/>
    </row>
    <row r="2871" spans="1:22">
      <c r="A2871" s="125"/>
      <c r="B2871" s="125"/>
      <c r="C2871" s="125"/>
      <c r="D2871" s="125"/>
      <c r="E2871" s="125"/>
      <c r="F2871" s="125"/>
      <c r="G2871" s="211"/>
      <c r="H2871" s="126"/>
      <c r="I2871" s="126"/>
      <c r="J2871" s="126"/>
      <c r="K2871" s="125"/>
      <c r="L2871" s="125"/>
      <c r="M2871" s="125"/>
      <c r="N2871" s="125"/>
      <c r="O2871" s="125"/>
      <c r="P2871" s="125"/>
      <c r="Q2871" s="125"/>
      <c r="R2871" s="125"/>
      <c r="U2871" s="2"/>
      <c r="V2871" s="229"/>
    </row>
    <row r="2872" spans="1:22">
      <c r="A2872" s="125"/>
      <c r="B2872" s="125"/>
      <c r="C2872" s="125"/>
      <c r="D2872" s="125"/>
      <c r="E2872" s="125"/>
      <c r="F2872" s="125"/>
      <c r="G2872" s="211"/>
      <c r="H2872" s="126"/>
      <c r="I2872" s="126"/>
      <c r="J2872" s="126"/>
      <c r="K2872" s="125"/>
      <c r="L2872" s="125"/>
      <c r="M2872" s="125"/>
      <c r="N2872" s="125"/>
      <c r="O2872" s="125"/>
      <c r="P2872" s="125"/>
      <c r="Q2872" s="125"/>
      <c r="R2872" s="125"/>
      <c r="U2872" s="2"/>
      <c r="V2872" s="229"/>
    </row>
    <row r="2873" spans="1:22">
      <c r="A2873" s="125"/>
      <c r="B2873" s="125"/>
      <c r="C2873" s="125"/>
      <c r="D2873" s="125"/>
      <c r="E2873" s="125"/>
      <c r="F2873" s="125"/>
      <c r="G2873" s="211"/>
      <c r="H2873" s="126"/>
      <c r="I2873" s="126"/>
      <c r="J2873" s="126"/>
      <c r="K2873" s="125"/>
      <c r="L2873" s="125"/>
      <c r="M2873" s="125"/>
      <c r="N2873" s="125"/>
      <c r="O2873" s="125"/>
      <c r="P2873" s="125"/>
      <c r="Q2873" s="125"/>
      <c r="R2873" s="125"/>
      <c r="U2873" s="2"/>
      <c r="V2873" s="229"/>
    </row>
    <row r="2874" spans="1:22">
      <c r="A2874" s="125"/>
      <c r="B2874" s="125"/>
      <c r="C2874" s="125"/>
      <c r="D2874" s="125"/>
      <c r="E2874" s="125"/>
      <c r="F2874" s="125"/>
      <c r="G2874" s="211"/>
      <c r="H2874" s="126"/>
      <c r="I2874" s="126"/>
      <c r="J2874" s="126"/>
      <c r="K2874" s="125"/>
      <c r="L2874" s="125"/>
      <c r="M2874" s="125"/>
      <c r="N2874" s="125"/>
      <c r="O2874" s="125"/>
      <c r="P2874" s="125"/>
      <c r="Q2874" s="125"/>
      <c r="R2874" s="125"/>
      <c r="U2874" s="2"/>
      <c r="V2874" s="229"/>
    </row>
    <row r="2875" spans="1:22">
      <c r="A2875" s="125"/>
      <c r="B2875" s="125"/>
      <c r="C2875" s="125"/>
      <c r="D2875" s="125"/>
      <c r="E2875" s="125"/>
      <c r="F2875" s="125"/>
      <c r="G2875" s="211"/>
      <c r="H2875" s="126"/>
      <c r="I2875" s="126"/>
      <c r="J2875" s="126"/>
      <c r="K2875" s="125"/>
      <c r="L2875" s="125"/>
      <c r="M2875" s="125"/>
      <c r="N2875" s="125"/>
      <c r="O2875" s="125"/>
      <c r="P2875" s="125"/>
      <c r="Q2875" s="125"/>
      <c r="R2875" s="125"/>
      <c r="U2875" s="2"/>
      <c r="V2875" s="229"/>
    </row>
    <row r="2876" spans="1:22">
      <c r="A2876" s="125"/>
      <c r="B2876" s="125"/>
      <c r="C2876" s="125"/>
      <c r="D2876" s="125"/>
      <c r="E2876" s="125"/>
      <c r="F2876" s="125"/>
      <c r="G2876" s="211"/>
      <c r="H2876" s="126"/>
      <c r="I2876" s="126"/>
      <c r="J2876" s="126"/>
      <c r="K2876" s="125"/>
      <c r="L2876" s="125"/>
      <c r="M2876" s="125"/>
      <c r="N2876" s="125"/>
      <c r="O2876" s="125"/>
      <c r="P2876" s="125"/>
      <c r="Q2876" s="125"/>
      <c r="R2876" s="125"/>
      <c r="U2876" s="2"/>
      <c r="V2876" s="229"/>
    </row>
    <row r="2877" spans="1:22">
      <c r="A2877" s="125"/>
      <c r="B2877" s="125"/>
      <c r="C2877" s="125"/>
      <c r="D2877" s="125"/>
      <c r="E2877" s="125"/>
      <c r="F2877" s="125"/>
      <c r="G2877" s="211"/>
      <c r="H2877" s="126"/>
      <c r="I2877" s="126"/>
      <c r="J2877" s="126"/>
      <c r="K2877" s="125"/>
      <c r="L2877" s="125"/>
      <c r="M2877" s="125"/>
      <c r="N2877" s="125"/>
      <c r="O2877" s="125"/>
      <c r="P2877" s="125"/>
      <c r="Q2877" s="125"/>
      <c r="R2877" s="125"/>
      <c r="U2877" s="2"/>
      <c r="V2877" s="229"/>
    </row>
    <row r="2878" spans="1:22">
      <c r="A2878" s="125"/>
      <c r="B2878" s="125"/>
      <c r="C2878" s="125"/>
      <c r="D2878" s="125"/>
      <c r="E2878" s="125"/>
      <c r="F2878" s="125"/>
      <c r="G2878" s="211"/>
      <c r="H2878" s="126"/>
      <c r="I2878" s="126"/>
      <c r="J2878" s="126"/>
      <c r="K2878" s="125"/>
      <c r="L2878" s="125"/>
      <c r="M2878" s="125"/>
      <c r="N2878" s="125"/>
      <c r="O2878" s="125"/>
      <c r="P2878" s="125"/>
      <c r="Q2878" s="125"/>
      <c r="R2878" s="125"/>
      <c r="U2878" s="2"/>
      <c r="V2878" s="229"/>
    </row>
    <row r="2879" spans="1:22">
      <c r="A2879" s="125"/>
      <c r="B2879" s="125"/>
      <c r="C2879" s="125"/>
      <c r="D2879" s="125"/>
      <c r="E2879" s="125"/>
      <c r="F2879" s="125"/>
      <c r="G2879" s="211"/>
      <c r="H2879" s="126"/>
      <c r="I2879" s="126"/>
      <c r="J2879" s="126"/>
      <c r="K2879" s="125"/>
      <c r="L2879" s="125"/>
      <c r="M2879" s="125"/>
      <c r="N2879" s="125"/>
      <c r="O2879" s="125"/>
      <c r="P2879" s="125"/>
      <c r="Q2879" s="125"/>
      <c r="R2879" s="125"/>
      <c r="U2879" s="2"/>
      <c r="V2879" s="229"/>
    </row>
    <row r="2880" spans="1:22">
      <c r="A2880" s="125"/>
      <c r="B2880" s="125"/>
      <c r="C2880" s="125"/>
      <c r="D2880" s="125"/>
      <c r="E2880" s="125"/>
      <c r="F2880" s="125"/>
      <c r="G2880" s="211"/>
      <c r="H2880" s="126"/>
      <c r="I2880" s="126"/>
      <c r="J2880" s="126"/>
      <c r="K2880" s="125"/>
      <c r="L2880" s="125"/>
      <c r="M2880" s="125"/>
      <c r="N2880" s="125"/>
      <c r="O2880" s="125"/>
      <c r="P2880" s="125"/>
      <c r="Q2880" s="125"/>
      <c r="R2880" s="125"/>
      <c r="U2880" s="2"/>
      <c r="V2880" s="229"/>
    </row>
    <row r="2881" spans="1:22">
      <c r="A2881" s="125"/>
      <c r="B2881" s="125"/>
      <c r="C2881" s="125"/>
      <c r="D2881" s="125"/>
      <c r="E2881" s="125"/>
      <c r="F2881" s="125"/>
      <c r="G2881" s="211"/>
      <c r="H2881" s="126"/>
      <c r="I2881" s="126"/>
      <c r="J2881" s="126"/>
      <c r="K2881" s="125"/>
      <c r="L2881" s="125"/>
      <c r="M2881" s="125"/>
      <c r="N2881" s="125"/>
      <c r="O2881" s="125"/>
      <c r="P2881" s="125"/>
      <c r="Q2881" s="125"/>
      <c r="R2881" s="125"/>
      <c r="U2881" s="2"/>
      <c r="V2881" s="229"/>
    </row>
    <row r="2882" spans="1:22">
      <c r="A2882" s="125"/>
      <c r="B2882" s="125"/>
      <c r="C2882" s="125"/>
      <c r="D2882" s="125"/>
      <c r="E2882" s="125"/>
      <c r="F2882" s="125"/>
      <c r="G2882" s="211"/>
      <c r="H2882" s="126"/>
      <c r="I2882" s="126"/>
      <c r="J2882" s="126"/>
      <c r="K2882" s="125"/>
      <c r="L2882" s="125"/>
      <c r="M2882" s="125"/>
      <c r="N2882" s="125"/>
      <c r="O2882" s="125"/>
      <c r="P2882" s="125"/>
      <c r="Q2882" s="125"/>
      <c r="R2882" s="125"/>
      <c r="U2882" s="2"/>
      <c r="V2882" s="229"/>
    </row>
    <row r="2883" spans="1:22">
      <c r="A2883" s="125"/>
      <c r="B2883" s="125"/>
      <c r="C2883" s="125"/>
      <c r="D2883" s="125"/>
      <c r="E2883" s="125"/>
      <c r="F2883" s="125"/>
      <c r="G2883" s="211"/>
      <c r="H2883" s="126"/>
      <c r="I2883" s="126"/>
      <c r="J2883" s="126"/>
      <c r="K2883" s="125"/>
      <c r="L2883" s="125"/>
      <c r="M2883" s="125"/>
      <c r="N2883" s="125"/>
      <c r="O2883" s="125"/>
      <c r="P2883" s="125"/>
      <c r="Q2883" s="125"/>
      <c r="R2883" s="125"/>
      <c r="U2883" s="2"/>
      <c r="V2883" s="229"/>
    </row>
    <row r="2884" spans="1:22">
      <c r="A2884" s="125"/>
      <c r="B2884" s="125"/>
      <c r="C2884" s="125"/>
      <c r="D2884" s="125"/>
      <c r="E2884" s="125"/>
      <c r="F2884" s="125"/>
      <c r="G2884" s="211"/>
      <c r="H2884" s="126"/>
      <c r="I2884" s="126"/>
      <c r="J2884" s="126"/>
      <c r="K2884" s="125"/>
      <c r="L2884" s="125"/>
      <c r="M2884" s="125"/>
      <c r="N2884" s="125"/>
      <c r="O2884" s="125"/>
      <c r="P2884" s="125"/>
      <c r="Q2884" s="125"/>
      <c r="R2884" s="125"/>
      <c r="U2884" s="2"/>
      <c r="V2884" s="229"/>
    </row>
    <row r="2885" spans="1:22">
      <c r="A2885" s="125"/>
      <c r="B2885" s="125"/>
      <c r="C2885" s="125"/>
      <c r="D2885" s="125"/>
      <c r="E2885" s="125"/>
      <c r="F2885" s="125"/>
      <c r="G2885" s="211"/>
      <c r="H2885" s="126"/>
      <c r="I2885" s="126"/>
      <c r="J2885" s="126"/>
      <c r="K2885" s="125"/>
      <c r="L2885" s="125"/>
      <c r="M2885" s="125"/>
      <c r="N2885" s="125"/>
      <c r="O2885" s="125"/>
      <c r="P2885" s="125"/>
      <c r="Q2885" s="125"/>
      <c r="R2885" s="125"/>
      <c r="U2885" s="2"/>
      <c r="V2885" s="229"/>
    </row>
    <row r="2886" spans="1:22">
      <c r="A2886" s="125"/>
      <c r="B2886" s="125"/>
      <c r="C2886" s="125"/>
      <c r="D2886" s="125"/>
      <c r="E2886" s="125"/>
      <c r="F2886" s="125"/>
      <c r="G2886" s="211"/>
      <c r="H2886" s="126"/>
      <c r="I2886" s="126"/>
      <c r="J2886" s="126"/>
      <c r="K2886" s="125"/>
      <c r="L2886" s="125"/>
      <c r="M2886" s="125"/>
      <c r="N2886" s="125"/>
      <c r="O2886" s="125"/>
      <c r="P2886" s="125"/>
      <c r="Q2886" s="125"/>
      <c r="R2886" s="125"/>
      <c r="U2886" s="2"/>
      <c r="V2886" s="229"/>
    </row>
    <row r="2887" spans="1:22">
      <c r="A2887" s="125"/>
      <c r="B2887" s="125"/>
      <c r="C2887" s="125"/>
      <c r="D2887" s="125"/>
      <c r="E2887" s="125"/>
      <c r="F2887" s="125"/>
      <c r="G2887" s="211"/>
      <c r="H2887" s="126"/>
      <c r="I2887" s="126"/>
      <c r="J2887" s="126"/>
      <c r="K2887" s="125"/>
      <c r="L2887" s="125"/>
      <c r="M2887" s="125"/>
      <c r="N2887" s="125"/>
      <c r="O2887" s="125"/>
      <c r="P2887" s="125"/>
      <c r="Q2887" s="125"/>
      <c r="R2887" s="125"/>
      <c r="U2887" s="2"/>
      <c r="V2887" s="229"/>
    </row>
    <row r="2888" spans="1:22">
      <c r="A2888" s="125"/>
      <c r="B2888" s="125"/>
      <c r="C2888" s="125"/>
      <c r="D2888" s="125"/>
      <c r="E2888" s="125"/>
      <c r="F2888" s="125"/>
      <c r="G2888" s="211"/>
      <c r="H2888" s="126"/>
      <c r="I2888" s="126"/>
      <c r="J2888" s="126"/>
      <c r="K2888" s="125"/>
      <c r="L2888" s="125"/>
      <c r="M2888" s="125"/>
      <c r="N2888" s="125"/>
      <c r="O2888" s="125"/>
      <c r="P2888" s="125"/>
      <c r="Q2888" s="125"/>
      <c r="R2888" s="125"/>
      <c r="U2888" s="2"/>
      <c r="V2888" s="229"/>
    </row>
    <row r="2889" spans="1:22">
      <c r="A2889" s="125"/>
      <c r="B2889" s="125"/>
      <c r="C2889" s="125"/>
      <c r="D2889" s="125"/>
      <c r="E2889" s="125"/>
      <c r="F2889" s="125"/>
      <c r="G2889" s="211"/>
      <c r="H2889" s="126"/>
      <c r="I2889" s="126"/>
      <c r="J2889" s="126"/>
      <c r="K2889" s="125"/>
      <c r="L2889" s="125"/>
      <c r="M2889" s="125"/>
      <c r="N2889" s="125"/>
      <c r="O2889" s="125"/>
      <c r="P2889" s="125"/>
      <c r="Q2889" s="125"/>
      <c r="R2889" s="125"/>
      <c r="U2889" s="2"/>
      <c r="V2889" s="229"/>
    </row>
    <row r="2890" spans="1:22">
      <c r="A2890" s="125"/>
      <c r="B2890" s="125"/>
      <c r="C2890" s="125"/>
      <c r="D2890" s="125"/>
      <c r="E2890" s="125"/>
      <c r="F2890" s="125"/>
      <c r="G2890" s="211"/>
      <c r="H2890" s="126"/>
      <c r="I2890" s="126"/>
      <c r="J2890" s="126"/>
      <c r="K2890" s="125"/>
      <c r="L2890" s="125"/>
      <c r="M2890" s="125"/>
      <c r="N2890" s="125"/>
      <c r="O2890" s="125"/>
      <c r="P2890" s="125"/>
      <c r="Q2890" s="125"/>
      <c r="R2890" s="125"/>
      <c r="U2890" s="2"/>
      <c r="V2890" s="229"/>
    </row>
    <row r="2891" spans="1:22">
      <c r="A2891" s="125"/>
      <c r="B2891" s="125"/>
      <c r="C2891" s="125"/>
      <c r="D2891" s="125"/>
      <c r="E2891" s="125"/>
      <c r="F2891" s="125"/>
      <c r="G2891" s="211"/>
      <c r="H2891" s="126"/>
      <c r="I2891" s="126"/>
      <c r="J2891" s="126"/>
      <c r="K2891" s="125"/>
      <c r="L2891" s="125"/>
      <c r="M2891" s="125"/>
      <c r="N2891" s="125"/>
      <c r="O2891" s="125"/>
      <c r="P2891" s="125"/>
      <c r="Q2891" s="125"/>
      <c r="R2891" s="125"/>
      <c r="U2891" s="2"/>
      <c r="V2891" s="229"/>
    </row>
    <row r="2892" spans="1:22">
      <c r="A2892" s="125"/>
      <c r="B2892" s="125"/>
      <c r="C2892" s="125"/>
      <c r="D2892" s="125"/>
      <c r="E2892" s="125"/>
      <c r="F2892" s="125"/>
      <c r="G2892" s="211"/>
      <c r="H2892" s="126"/>
      <c r="I2892" s="126"/>
      <c r="J2892" s="126"/>
      <c r="K2892" s="125"/>
      <c r="L2892" s="125"/>
      <c r="M2892" s="125"/>
      <c r="N2892" s="125"/>
      <c r="O2892" s="125"/>
      <c r="P2892" s="125"/>
      <c r="Q2892" s="125"/>
      <c r="R2892" s="125"/>
      <c r="U2892" s="2"/>
      <c r="V2892" s="229"/>
    </row>
    <row r="2893" spans="1:22">
      <c r="A2893" s="125"/>
      <c r="B2893" s="125"/>
      <c r="C2893" s="125"/>
      <c r="D2893" s="125"/>
      <c r="E2893" s="125"/>
      <c r="F2893" s="125"/>
      <c r="G2893" s="211"/>
      <c r="H2893" s="126"/>
      <c r="I2893" s="126"/>
      <c r="J2893" s="126"/>
      <c r="K2893" s="125"/>
      <c r="L2893" s="125"/>
      <c r="M2893" s="125"/>
      <c r="N2893" s="125"/>
      <c r="O2893" s="125"/>
      <c r="P2893" s="125"/>
      <c r="Q2893" s="125"/>
      <c r="R2893" s="125"/>
      <c r="U2893" s="2"/>
      <c r="V2893" s="229"/>
    </row>
    <row r="2894" spans="1:22">
      <c r="A2894" s="125"/>
      <c r="B2894" s="125"/>
      <c r="C2894" s="125"/>
      <c r="D2894" s="125"/>
      <c r="E2894" s="125"/>
      <c r="F2894" s="125"/>
      <c r="G2894" s="211"/>
      <c r="H2894" s="126"/>
      <c r="I2894" s="126"/>
      <c r="J2894" s="126"/>
      <c r="K2894" s="125"/>
      <c r="L2894" s="125"/>
      <c r="M2894" s="125"/>
      <c r="N2894" s="125"/>
      <c r="O2894" s="125"/>
      <c r="P2894" s="125"/>
      <c r="Q2894" s="125"/>
      <c r="R2894" s="125"/>
      <c r="U2894" s="2"/>
      <c r="V2894" s="229"/>
    </row>
    <row r="2895" spans="1:22">
      <c r="A2895" s="125"/>
      <c r="B2895" s="125"/>
      <c r="C2895" s="125"/>
      <c r="D2895" s="125"/>
      <c r="E2895" s="125"/>
      <c r="F2895" s="125"/>
      <c r="G2895" s="211"/>
      <c r="H2895" s="126"/>
      <c r="I2895" s="126"/>
      <c r="J2895" s="126"/>
      <c r="K2895" s="125"/>
      <c r="L2895" s="125"/>
      <c r="M2895" s="125"/>
      <c r="N2895" s="125"/>
      <c r="O2895" s="125"/>
      <c r="P2895" s="125"/>
      <c r="Q2895" s="125"/>
      <c r="R2895" s="125"/>
      <c r="U2895" s="2"/>
      <c r="V2895" s="229"/>
    </row>
    <row r="2896" spans="1:22">
      <c r="A2896" s="125"/>
      <c r="B2896" s="125"/>
      <c r="C2896" s="125"/>
      <c r="D2896" s="125"/>
      <c r="E2896" s="125"/>
      <c r="F2896" s="125"/>
      <c r="G2896" s="211"/>
      <c r="H2896" s="126"/>
      <c r="I2896" s="126"/>
      <c r="J2896" s="126"/>
      <c r="K2896" s="125"/>
      <c r="L2896" s="125"/>
      <c r="M2896" s="125"/>
      <c r="N2896" s="125"/>
      <c r="O2896" s="125"/>
      <c r="P2896" s="125"/>
      <c r="Q2896" s="125"/>
      <c r="R2896" s="125"/>
      <c r="U2896" s="2"/>
      <c r="V2896" s="229"/>
    </row>
    <row r="2897" spans="1:22">
      <c r="A2897" s="125"/>
      <c r="B2897" s="125"/>
      <c r="C2897" s="125"/>
      <c r="D2897" s="125"/>
      <c r="E2897" s="125"/>
      <c r="F2897" s="125"/>
      <c r="G2897" s="211"/>
      <c r="H2897" s="126"/>
      <c r="I2897" s="126"/>
      <c r="J2897" s="126"/>
      <c r="K2897" s="125"/>
      <c r="L2897" s="125"/>
      <c r="M2897" s="125"/>
      <c r="N2897" s="125"/>
      <c r="O2897" s="125"/>
      <c r="P2897" s="125"/>
      <c r="Q2897" s="125"/>
      <c r="R2897" s="125"/>
      <c r="U2897" s="2"/>
      <c r="V2897" s="229"/>
    </row>
    <row r="2898" spans="1:22">
      <c r="A2898" s="125"/>
      <c r="B2898" s="125"/>
      <c r="C2898" s="125"/>
      <c r="D2898" s="125"/>
      <c r="E2898" s="125"/>
      <c r="F2898" s="125"/>
      <c r="G2898" s="211"/>
      <c r="H2898" s="126"/>
      <c r="I2898" s="126"/>
      <c r="J2898" s="126"/>
      <c r="K2898" s="125"/>
      <c r="L2898" s="125"/>
      <c r="M2898" s="125"/>
      <c r="N2898" s="125"/>
      <c r="O2898" s="125"/>
      <c r="P2898" s="125"/>
      <c r="Q2898" s="125"/>
      <c r="R2898" s="125"/>
      <c r="U2898" s="2"/>
      <c r="V2898" s="229"/>
    </row>
    <row r="2899" spans="1:22">
      <c r="A2899" s="125"/>
      <c r="B2899" s="125"/>
      <c r="C2899" s="125"/>
      <c r="D2899" s="125"/>
      <c r="E2899" s="125"/>
      <c r="F2899" s="125"/>
      <c r="G2899" s="211"/>
      <c r="H2899" s="126"/>
      <c r="I2899" s="126"/>
      <c r="J2899" s="126"/>
      <c r="K2899" s="125"/>
      <c r="L2899" s="125"/>
      <c r="M2899" s="125"/>
      <c r="N2899" s="125"/>
      <c r="O2899" s="125"/>
      <c r="P2899" s="125"/>
      <c r="Q2899" s="125"/>
      <c r="R2899" s="125"/>
      <c r="U2899" s="2"/>
      <c r="V2899" s="229"/>
    </row>
    <row r="2900" spans="1:22">
      <c r="A2900" s="125"/>
      <c r="B2900" s="125"/>
      <c r="C2900" s="125"/>
      <c r="D2900" s="125"/>
      <c r="E2900" s="125"/>
      <c r="F2900" s="125"/>
      <c r="G2900" s="211"/>
      <c r="H2900" s="126"/>
      <c r="I2900" s="126"/>
      <c r="J2900" s="126"/>
      <c r="K2900" s="125"/>
      <c r="L2900" s="125"/>
      <c r="M2900" s="125"/>
      <c r="N2900" s="125"/>
      <c r="O2900" s="125"/>
      <c r="P2900" s="125"/>
      <c r="Q2900" s="125"/>
      <c r="R2900" s="125"/>
      <c r="U2900" s="2"/>
      <c r="V2900" s="229"/>
    </row>
    <row r="2901" spans="1:22">
      <c r="A2901" s="125"/>
      <c r="B2901" s="125"/>
      <c r="C2901" s="125"/>
      <c r="D2901" s="125"/>
      <c r="E2901" s="125"/>
      <c r="F2901" s="125"/>
      <c r="G2901" s="211"/>
      <c r="H2901" s="126"/>
      <c r="I2901" s="126"/>
      <c r="J2901" s="126"/>
      <c r="K2901" s="125"/>
      <c r="L2901" s="125"/>
      <c r="M2901" s="125"/>
      <c r="N2901" s="125"/>
      <c r="O2901" s="125"/>
      <c r="P2901" s="125"/>
      <c r="Q2901" s="125"/>
      <c r="R2901" s="125"/>
      <c r="U2901" s="2"/>
      <c r="V2901" s="229"/>
    </row>
    <row r="2902" spans="1:22">
      <c r="A2902" s="125"/>
      <c r="B2902" s="125"/>
      <c r="C2902" s="125"/>
      <c r="D2902" s="125"/>
      <c r="E2902" s="125"/>
      <c r="F2902" s="125"/>
      <c r="G2902" s="211"/>
      <c r="H2902" s="126"/>
      <c r="I2902" s="126"/>
      <c r="J2902" s="126"/>
      <c r="K2902" s="125"/>
      <c r="L2902" s="125"/>
      <c r="M2902" s="125"/>
      <c r="N2902" s="125"/>
      <c r="O2902" s="125"/>
      <c r="P2902" s="125"/>
      <c r="Q2902" s="125"/>
      <c r="R2902" s="125"/>
      <c r="U2902" s="2"/>
      <c r="V2902" s="229"/>
    </row>
    <row r="2903" spans="1:22">
      <c r="A2903" s="125"/>
      <c r="B2903" s="125"/>
      <c r="C2903" s="125"/>
      <c r="D2903" s="125"/>
      <c r="E2903" s="125"/>
      <c r="F2903" s="125"/>
      <c r="G2903" s="211"/>
      <c r="H2903" s="126"/>
      <c r="I2903" s="126"/>
      <c r="J2903" s="126"/>
      <c r="K2903" s="125"/>
      <c r="L2903" s="125"/>
      <c r="M2903" s="125"/>
      <c r="N2903" s="125"/>
      <c r="O2903" s="125"/>
      <c r="P2903" s="125"/>
      <c r="Q2903" s="125"/>
      <c r="R2903" s="125"/>
      <c r="U2903" s="2"/>
      <c r="V2903" s="229"/>
    </row>
    <row r="2904" spans="1:22">
      <c r="A2904" s="125"/>
      <c r="B2904" s="125"/>
      <c r="C2904" s="125"/>
      <c r="D2904" s="125"/>
      <c r="E2904" s="125"/>
      <c r="F2904" s="125"/>
      <c r="G2904" s="211"/>
      <c r="H2904" s="126"/>
      <c r="I2904" s="126"/>
      <c r="J2904" s="126"/>
      <c r="K2904" s="125"/>
      <c r="L2904" s="125"/>
      <c r="M2904" s="125"/>
      <c r="N2904" s="125"/>
      <c r="O2904" s="125"/>
      <c r="P2904" s="125"/>
      <c r="Q2904" s="125"/>
      <c r="R2904" s="125"/>
      <c r="U2904" s="2"/>
      <c r="V2904" s="229"/>
    </row>
    <row r="2905" spans="1:22">
      <c r="A2905" s="125"/>
      <c r="B2905" s="125"/>
      <c r="C2905" s="125"/>
      <c r="D2905" s="125"/>
      <c r="E2905" s="125"/>
      <c r="F2905" s="125"/>
      <c r="G2905" s="211"/>
      <c r="H2905" s="126"/>
      <c r="I2905" s="126"/>
      <c r="J2905" s="126"/>
      <c r="K2905" s="125"/>
      <c r="L2905" s="125"/>
      <c r="M2905" s="125"/>
      <c r="N2905" s="125"/>
      <c r="O2905" s="125"/>
      <c r="P2905" s="125"/>
      <c r="Q2905" s="125"/>
      <c r="R2905" s="125"/>
      <c r="U2905" s="2"/>
      <c r="V2905" s="229"/>
    </row>
    <row r="2906" spans="1:22">
      <c r="A2906" s="125"/>
      <c r="B2906" s="125"/>
      <c r="C2906" s="125"/>
      <c r="D2906" s="125"/>
      <c r="E2906" s="125"/>
      <c r="F2906" s="125"/>
      <c r="G2906" s="211"/>
      <c r="H2906" s="126"/>
      <c r="I2906" s="126"/>
      <c r="J2906" s="126"/>
      <c r="K2906" s="125"/>
      <c r="L2906" s="125"/>
      <c r="M2906" s="125"/>
      <c r="N2906" s="125"/>
      <c r="O2906" s="125"/>
      <c r="P2906" s="125"/>
      <c r="Q2906" s="125"/>
      <c r="R2906" s="125"/>
      <c r="U2906" s="2"/>
      <c r="V2906" s="229"/>
    </row>
    <row r="2907" spans="1:22">
      <c r="A2907" s="125"/>
      <c r="B2907" s="125"/>
      <c r="C2907" s="125"/>
      <c r="D2907" s="125"/>
      <c r="E2907" s="125"/>
      <c r="F2907" s="125"/>
      <c r="G2907" s="211"/>
      <c r="H2907" s="126"/>
      <c r="I2907" s="126"/>
      <c r="J2907" s="126"/>
      <c r="K2907" s="125"/>
      <c r="L2907" s="125"/>
      <c r="M2907" s="125"/>
      <c r="N2907" s="125"/>
      <c r="O2907" s="125"/>
      <c r="P2907" s="125"/>
      <c r="Q2907" s="125"/>
      <c r="R2907" s="125"/>
      <c r="U2907" s="2"/>
      <c r="V2907" s="229"/>
    </row>
    <row r="2908" spans="1:22">
      <c r="A2908" s="125"/>
      <c r="B2908" s="125"/>
      <c r="C2908" s="125"/>
      <c r="D2908" s="125"/>
      <c r="E2908" s="125"/>
      <c r="F2908" s="125"/>
      <c r="G2908" s="211"/>
      <c r="H2908" s="126"/>
      <c r="I2908" s="126"/>
      <c r="J2908" s="126"/>
      <c r="K2908" s="125"/>
      <c r="L2908" s="125"/>
      <c r="M2908" s="125"/>
      <c r="N2908" s="125"/>
      <c r="O2908" s="125"/>
      <c r="P2908" s="125"/>
      <c r="Q2908" s="125"/>
      <c r="R2908" s="125"/>
      <c r="U2908" s="2"/>
      <c r="V2908" s="229"/>
    </row>
    <row r="2909" spans="1:22">
      <c r="A2909" s="125"/>
      <c r="B2909" s="125"/>
      <c r="C2909" s="125"/>
      <c r="D2909" s="125"/>
      <c r="E2909" s="125"/>
      <c r="F2909" s="125"/>
      <c r="G2909" s="211"/>
      <c r="H2909" s="126"/>
      <c r="I2909" s="126"/>
      <c r="J2909" s="126"/>
      <c r="K2909" s="125"/>
      <c r="L2909" s="125"/>
      <c r="M2909" s="125"/>
      <c r="N2909" s="125"/>
      <c r="O2909" s="125"/>
      <c r="P2909" s="125"/>
      <c r="Q2909" s="125"/>
      <c r="R2909" s="125"/>
      <c r="U2909" s="2"/>
      <c r="V2909" s="229"/>
    </row>
    <row r="2910" spans="1:22">
      <c r="A2910" s="125"/>
      <c r="B2910" s="125"/>
      <c r="C2910" s="125"/>
      <c r="D2910" s="125"/>
      <c r="E2910" s="125"/>
      <c r="F2910" s="125"/>
      <c r="G2910" s="211"/>
      <c r="H2910" s="126"/>
      <c r="I2910" s="126"/>
      <c r="J2910" s="126"/>
      <c r="K2910" s="125"/>
      <c r="L2910" s="125"/>
      <c r="M2910" s="125"/>
      <c r="N2910" s="125"/>
      <c r="O2910" s="125"/>
      <c r="P2910" s="125"/>
      <c r="Q2910" s="125"/>
      <c r="R2910" s="125"/>
      <c r="U2910" s="2"/>
      <c r="V2910" s="229"/>
    </row>
    <row r="2911" spans="1:22">
      <c r="A2911" s="125"/>
      <c r="B2911" s="125"/>
      <c r="C2911" s="125"/>
      <c r="D2911" s="125"/>
      <c r="E2911" s="125"/>
      <c r="F2911" s="125"/>
      <c r="G2911" s="211"/>
      <c r="H2911" s="126"/>
      <c r="I2911" s="126"/>
      <c r="J2911" s="126"/>
      <c r="K2911" s="125"/>
      <c r="L2911" s="125"/>
      <c r="M2911" s="125"/>
      <c r="N2911" s="125"/>
      <c r="O2911" s="125"/>
      <c r="P2911" s="125"/>
      <c r="Q2911" s="125"/>
      <c r="R2911" s="125"/>
      <c r="U2911" s="2"/>
      <c r="V2911" s="229"/>
    </row>
    <row r="2912" spans="1:22">
      <c r="A2912" s="125"/>
      <c r="B2912" s="125"/>
      <c r="C2912" s="125"/>
      <c r="D2912" s="125"/>
      <c r="E2912" s="125"/>
      <c r="F2912" s="125"/>
      <c r="G2912" s="211"/>
      <c r="H2912" s="126"/>
      <c r="I2912" s="126"/>
      <c r="J2912" s="126"/>
      <c r="K2912" s="125"/>
      <c r="L2912" s="125"/>
      <c r="M2912" s="125"/>
      <c r="N2912" s="125"/>
      <c r="O2912" s="125"/>
      <c r="P2912" s="125"/>
      <c r="Q2912" s="125"/>
      <c r="R2912" s="125"/>
      <c r="U2912" s="2"/>
      <c r="V2912" s="229"/>
    </row>
    <row r="2913" spans="1:22">
      <c r="A2913" s="125"/>
      <c r="B2913" s="125"/>
      <c r="C2913" s="125"/>
      <c r="D2913" s="125"/>
      <c r="E2913" s="125"/>
      <c r="F2913" s="125"/>
      <c r="G2913" s="211"/>
      <c r="H2913" s="126"/>
      <c r="I2913" s="126"/>
      <c r="J2913" s="126"/>
      <c r="K2913" s="125"/>
      <c r="L2913" s="125"/>
      <c r="M2913" s="125"/>
      <c r="N2913" s="125"/>
      <c r="O2913" s="125"/>
      <c r="P2913" s="125"/>
      <c r="Q2913" s="125"/>
      <c r="R2913" s="125"/>
      <c r="U2913" s="2"/>
      <c r="V2913" s="229"/>
    </row>
    <row r="2914" spans="1:22">
      <c r="A2914" s="125"/>
      <c r="B2914" s="125"/>
      <c r="C2914" s="125"/>
      <c r="D2914" s="125"/>
      <c r="E2914" s="125"/>
      <c r="F2914" s="125"/>
      <c r="G2914" s="211"/>
      <c r="H2914" s="126"/>
      <c r="I2914" s="126"/>
      <c r="J2914" s="126"/>
      <c r="K2914" s="125"/>
      <c r="L2914" s="125"/>
      <c r="M2914" s="125"/>
      <c r="N2914" s="125"/>
      <c r="O2914" s="125"/>
      <c r="P2914" s="125"/>
      <c r="Q2914" s="125"/>
      <c r="R2914" s="125"/>
      <c r="U2914" s="2"/>
      <c r="V2914" s="229"/>
    </row>
    <row r="2915" spans="1:22">
      <c r="A2915" s="125"/>
      <c r="B2915" s="125"/>
      <c r="C2915" s="125"/>
      <c r="D2915" s="125"/>
      <c r="E2915" s="125"/>
      <c r="F2915" s="125"/>
      <c r="G2915" s="211"/>
      <c r="H2915" s="126"/>
      <c r="I2915" s="126"/>
      <c r="J2915" s="126"/>
      <c r="K2915" s="125"/>
      <c r="L2915" s="125"/>
      <c r="M2915" s="125"/>
      <c r="N2915" s="125"/>
      <c r="O2915" s="125"/>
      <c r="P2915" s="125"/>
      <c r="Q2915" s="125"/>
      <c r="R2915" s="125"/>
      <c r="U2915" s="2"/>
      <c r="V2915" s="229"/>
    </row>
    <row r="2916" spans="1:22">
      <c r="A2916" s="125"/>
      <c r="B2916" s="125"/>
      <c r="C2916" s="125"/>
      <c r="D2916" s="125"/>
      <c r="E2916" s="125"/>
      <c r="F2916" s="125"/>
      <c r="G2916" s="211"/>
      <c r="H2916" s="126"/>
      <c r="I2916" s="126"/>
      <c r="J2916" s="126"/>
      <c r="K2916" s="125"/>
      <c r="L2916" s="125"/>
      <c r="M2916" s="125"/>
      <c r="N2916" s="125"/>
      <c r="O2916" s="125"/>
      <c r="P2916" s="125"/>
      <c r="Q2916" s="125"/>
      <c r="R2916" s="125"/>
      <c r="U2916" s="2"/>
      <c r="V2916" s="229"/>
    </row>
    <row r="2917" spans="1:22">
      <c r="A2917" s="125"/>
      <c r="B2917" s="125"/>
      <c r="C2917" s="125"/>
      <c r="D2917" s="125"/>
      <c r="E2917" s="125"/>
      <c r="F2917" s="125"/>
      <c r="G2917" s="211"/>
      <c r="H2917" s="126"/>
      <c r="I2917" s="126"/>
      <c r="J2917" s="126"/>
      <c r="K2917" s="125"/>
      <c r="L2917" s="125"/>
      <c r="M2917" s="125"/>
      <c r="N2917" s="125"/>
      <c r="O2917" s="125"/>
      <c r="P2917" s="125"/>
      <c r="Q2917" s="125"/>
      <c r="R2917" s="125"/>
      <c r="U2917" s="2"/>
      <c r="V2917" s="229"/>
    </row>
    <row r="2918" spans="1:22">
      <c r="A2918" s="125"/>
      <c r="B2918" s="125"/>
      <c r="C2918" s="125"/>
      <c r="D2918" s="125"/>
      <c r="E2918" s="125"/>
      <c r="F2918" s="125"/>
      <c r="G2918" s="211"/>
      <c r="H2918" s="126"/>
      <c r="I2918" s="126"/>
      <c r="J2918" s="126"/>
      <c r="K2918" s="125"/>
      <c r="L2918" s="125"/>
      <c r="M2918" s="125"/>
      <c r="N2918" s="125"/>
      <c r="O2918" s="125"/>
      <c r="P2918" s="125"/>
      <c r="Q2918" s="125"/>
      <c r="R2918" s="125"/>
      <c r="U2918" s="2"/>
      <c r="V2918" s="229"/>
    </row>
    <row r="2919" spans="1:22">
      <c r="A2919" s="125"/>
      <c r="B2919" s="125"/>
      <c r="C2919" s="125"/>
      <c r="D2919" s="125"/>
      <c r="E2919" s="125"/>
      <c r="F2919" s="125"/>
      <c r="G2919" s="211"/>
      <c r="H2919" s="126"/>
      <c r="I2919" s="126"/>
      <c r="J2919" s="126"/>
      <c r="K2919" s="125"/>
      <c r="L2919" s="125"/>
      <c r="M2919" s="125"/>
      <c r="N2919" s="125"/>
      <c r="O2919" s="125"/>
      <c r="P2919" s="125"/>
      <c r="Q2919" s="125"/>
      <c r="R2919" s="125"/>
      <c r="U2919" s="2"/>
      <c r="V2919" s="229"/>
    </row>
    <row r="2920" spans="1:22">
      <c r="A2920" s="125"/>
      <c r="B2920" s="125"/>
      <c r="C2920" s="125"/>
      <c r="D2920" s="125"/>
      <c r="E2920" s="125"/>
      <c r="F2920" s="125"/>
      <c r="G2920" s="211"/>
      <c r="H2920" s="126"/>
      <c r="I2920" s="126"/>
      <c r="J2920" s="126"/>
      <c r="K2920" s="125"/>
      <c r="L2920" s="125"/>
      <c r="M2920" s="125"/>
      <c r="N2920" s="125"/>
      <c r="O2920" s="125"/>
      <c r="P2920" s="125"/>
      <c r="Q2920" s="125"/>
      <c r="R2920" s="125"/>
      <c r="U2920" s="2"/>
      <c r="V2920" s="229"/>
    </row>
    <row r="2921" spans="1:22">
      <c r="A2921" s="125"/>
      <c r="B2921" s="125"/>
      <c r="C2921" s="125"/>
      <c r="D2921" s="125"/>
      <c r="E2921" s="125"/>
      <c r="F2921" s="125"/>
      <c r="G2921" s="211"/>
      <c r="H2921" s="126"/>
      <c r="I2921" s="126"/>
      <c r="J2921" s="126"/>
      <c r="K2921" s="125"/>
      <c r="L2921" s="125"/>
      <c r="M2921" s="125"/>
      <c r="N2921" s="125"/>
      <c r="O2921" s="125"/>
      <c r="P2921" s="125"/>
      <c r="Q2921" s="125"/>
      <c r="R2921" s="125"/>
      <c r="U2921" s="2"/>
      <c r="V2921" s="229"/>
    </row>
    <row r="2922" spans="1:22">
      <c r="A2922" s="125"/>
      <c r="B2922" s="125"/>
      <c r="C2922" s="125"/>
      <c r="D2922" s="125"/>
      <c r="E2922" s="125"/>
      <c r="F2922" s="125"/>
      <c r="G2922" s="211"/>
      <c r="H2922" s="126"/>
      <c r="I2922" s="126"/>
      <c r="J2922" s="126"/>
      <c r="K2922" s="125"/>
      <c r="L2922" s="125"/>
      <c r="M2922" s="125"/>
      <c r="N2922" s="125"/>
      <c r="O2922" s="125"/>
      <c r="P2922" s="125"/>
      <c r="Q2922" s="125"/>
      <c r="R2922" s="125"/>
      <c r="U2922" s="2"/>
      <c r="V2922" s="229"/>
    </row>
    <row r="2923" spans="1:22">
      <c r="A2923" s="125"/>
      <c r="B2923" s="125"/>
      <c r="C2923" s="125"/>
      <c r="D2923" s="125"/>
      <c r="E2923" s="125"/>
      <c r="F2923" s="125"/>
      <c r="G2923" s="211"/>
      <c r="H2923" s="126"/>
      <c r="I2923" s="126"/>
      <c r="J2923" s="126"/>
      <c r="K2923" s="125"/>
      <c r="L2923" s="125"/>
      <c r="M2923" s="125"/>
      <c r="N2923" s="125"/>
      <c r="O2923" s="125"/>
      <c r="P2923" s="125"/>
      <c r="Q2923" s="125"/>
      <c r="R2923" s="125"/>
      <c r="U2923" s="2"/>
      <c r="V2923" s="229"/>
    </row>
    <row r="2924" spans="1:22">
      <c r="A2924" s="125"/>
      <c r="B2924" s="125"/>
      <c r="C2924" s="125"/>
      <c r="D2924" s="125"/>
      <c r="E2924" s="125"/>
      <c r="F2924" s="125"/>
      <c r="G2924" s="211"/>
      <c r="H2924" s="126"/>
      <c r="I2924" s="126"/>
      <c r="J2924" s="126"/>
      <c r="K2924" s="125"/>
      <c r="L2924" s="125"/>
      <c r="M2924" s="125"/>
      <c r="N2924" s="125"/>
      <c r="O2924" s="125"/>
      <c r="P2924" s="125"/>
      <c r="Q2924" s="125"/>
      <c r="R2924" s="125"/>
      <c r="U2924" s="2"/>
      <c r="V2924" s="229"/>
    </row>
    <row r="2925" spans="1:22">
      <c r="A2925" s="125"/>
      <c r="B2925" s="125"/>
      <c r="C2925" s="125"/>
      <c r="D2925" s="125"/>
      <c r="E2925" s="125"/>
      <c r="F2925" s="125"/>
      <c r="G2925" s="211"/>
      <c r="H2925" s="126"/>
      <c r="I2925" s="126"/>
      <c r="J2925" s="126"/>
      <c r="K2925" s="125"/>
      <c r="L2925" s="125"/>
      <c r="M2925" s="125"/>
      <c r="N2925" s="125"/>
      <c r="O2925" s="125"/>
      <c r="P2925" s="125"/>
      <c r="Q2925" s="125"/>
      <c r="R2925" s="125"/>
      <c r="U2925" s="2"/>
      <c r="V2925" s="229"/>
    </row>
    <row r="2926" spans="1:22">
      <c r="A2926" s="125"/>
      <c r="B2926" s="125"/>
      <c r="C2926" s="125"/>
      <c r="D2926" s="125"/>
      <c r="E2926" s="125"/>
      <c r="F2926" s="125"/>
      <c r="G2926" s="211"/>
      <c r="H2926" s="126"/>
      <c r="I2926" s="126"/>
      <c r="J2926" s="126"/>
      <c r="K2926" s="125"/>
      <c r="L2926" s="125"/>
      <c r="M2926" s="125"/>
      <c r="N2926" s="125"/>
      <c r="O2926" s="125"/>
      <c r="P2926" s="125"/>
      <c r="Q2926" s="125"/>
      <c r="R2926" s="125"/>
      <c r="U2926" s="2"/>
      <c r="V2926" s="229"/>
    </row>
    <row r="2927" spans="1:22">
      <c r="A2927" s="125"/>
      <c r="B2927" s="125"/>
      <c r="C2927" s="125"/>
      <c r="D2927" s="125"/>
      <c r="E2927" s="125"/>
      <c r="F2927" s="125"/>
      <c r="G2927" s="211"/>
      <c r="H2927" s="126"/>
      <c r="I2927" s="126"/>
      <c r="J2927" s="126"/>
      <c r="K2927" s="125"/>
      <c r="L2927" s="125"/>
      <c r="M2927" s="125"/>
      <c r="N2927" s="125"/>
      <c r="O2927" s="125"/>
      <c r="P2927" s="125"/>
      <c r="Q2927" s="125"/>
      <c r="R2927" s="125"/>
      <c r="U2927" s="2"/>
      <c r="V2927" s="229"/>
    </row>
    <row r="2928" spans="1:22">
      <c r="A2928" s="125"/>
      <c r="B2928" s="125"/>
      <c r="C2928" s="125"/>
      <c r="D2928" s="125"/>
      <c r="E2928" s="125"/>
      <c r="F2928" s="125"/>
      <c r="G2928" s="211"/>
      <c r="H2928" s="126"/>
      <c r="I2928" s="126"/>
      <c r="J2928" s="126"/>
      <c r="K2928" s="125"/>
      <c r="L2928" s="125"/>
      <c r="M2928" s="125"/>
      <c r="N2928" s="125"/>
      <c r="O2928" s="125"/>
      <c r="P2928" s="125"/>
      <c r="Q2928" s="125"/>
      <c r="R2928" s="125"/>
      <c r="U2928" s="2"/>
      <c r="V2928" s="229"/>
    </row>
    <row r="2929" spans="1:22">
      <c r="A2929" s="125"/>
      <c r="B2929" s="125"/>
      <c r="C2929" s="125"/>
      <c r="D2929" s="125"/>
      <c r="E2929" s="125"/>
      <c r="F2929" s="125"/>
      <c r="G2929" s="211"/>
      <c r="H2929" s="126"/>
      <c r="I2929" s="126"/>
      <c r="J2929" s="126"/>
      <c r="K2929" s="125"/>
      <c r="L2929" s="125"/>
      <c r="M2929" s="125"/>
      <c r="N2929" s="125"/>
      <c r="O2929" s="125"/>
      <c r="P2929" s="125"/>
      <c r="Q2929" s="125"/>
      <c r="R2929" s="125"/>
      <c r="U2929" s="2"/>
      <c r="V2929" s="229"/>
    </row>
    <row r="2930" spans="1:22">
      <c r="A2930" s="125"/>
      <c r="B2930" s="125"/>
      <c r="C2930" s="125"/>
      <c r="D2930" s="125"/>
      <c r="E2930" s="125"/>
      <c r="F2930" s="125"/>
      <c r="G2930" s="211"/>
      <c r="H2930" s="126"/>
      <c r="I2930" s="126"/>
      <c r="J2930" s="126"/>
      <c r="K2930" s="125"/>
      <c r="L2930" s="125"/>
      <c r="M2930" s="125"/>
      <c r="N2930" s="125"/>
      <c r="O2930" s="125"/>
      <c r="P2930" s="125"/>
      <c r="Q2930" s="125"/>
      <c r="R2930" s="125"/>
      <c r="U2930" s="2"/>
      <c r="V2930" s="229"/>
    </row>
    <row r="2931" spans="1:22">
      <c r="A2931" s="125"/>
      <c r="B2931" s="125"/>
      <c r="C2931" s="125"/>
      <c r="D2931" s="125"/>
      <c r="E2931" s="125"/>
      <c r="F2931" s="125"/>
      <c r="G2931" s="211"/>
      <c r="H2931" s="126"/>
      <c r="I2931" s="126"/>
      <c r="J2931" s="126"/>
      <c r="K2931" s="125"/>
      <c r="L2931" s="125"/>
      <c r="M2931" s="125"/>
      <c r="N2931" s="125"/>
      <c r="O2931" s="125"/>
      <c r="P2931" s="125"/>
      <c r="Q2931" s="125"/>
      <c r="R2931" s="125"/>
      <c r="U2931" s="2"/>
      <c r="V2931" s="229"/>
    </row>
    <row r="2932" spans="1:22">
      <c r="A2932" s="125"/>
      <c r="B2932" s="125"/>
      <c r="C2932" s="125"/>
      <c r="D2932" s="125"/>
      <c r="E2932" s="125"/>
      <c r="F2932" s="125"/>
      <c r="G2932" s="211"/>
      <c r="H2932" s="126"/>
      <c r="I2932" s="126"/>
      <c r="J2932" s="126"/>
      <c r="K2932" s="125"/>
      <c r="L2932" s="125"/>
      <c r="M2932" s="125"/>
      <c r="N2932" s="125"/>
      <c r="O2932" s="125"/>
      <c r="P2932" s="125"/>
      <c r="Q2932" s="125"/>
      <c r="R2932" s="125"/>
      <c r="U2932" s="2"/>
      <c r="V2932" s="229"/>
    </row>
    <row r="2933" spans="1:22">
      <c r="A2933" s="125"/>
      <c r="B2933" s="125"/>
      <c r="C2933" s="125"/>
      <c r="D2933" s="125"/>
      <c r="E2933" s="125"/>
      <c r="F2933" s="125"/>
      <c r="G2933" s="211"/>
      <c r="H2933" s="126"/>
      <c r="I2933" s="126"/>
      <c r="J2933" s="126"/>
      <c r="K2933" s="125"/>
      <c r="L2933" s="125"/>
      <c r="M2933" s="125"/>
      <c r="N2933" s="125"/>
      <c r="O2933" s="125"/>
      <c r="P2933" s="125"/>
      <c r="Q2933" s="125"/>
      <c r="R2933" s="125"/>
      <c r="U2933" s="2"/>
      <c r="V2933" s="229"/>
    </row>
    <row r="2934" spans="1:22">
      <c r="A2934" s="125"/>
      <c r="B2934" s="125"/>
      <c r="C2934" s="125"/>
      <c r="D2934" s="125"/>
      <c r="E2934" s="125"/>
      <c r="F2934" s="125"/>
      <c r="G2934" s="211"/>
      <c r="H2934" s="126"/>
      <c r="I2934" s="126"/>
      <c r="J2934" s="126"/>
      <c r="K2934" s="125"/>
      <c r="L2934" s="125"/>
      <c r="M2934" s="125"/>
      <c r="N2934" s="125"/>
      <c r="O2934" s="125"/>
      <c r="P2934" s="125"/>
      <c r="Q2934" s="125"/>
      <c r="R2934" s="125"/>
      <c r="U2934" s="2"/>
      <c r="V2934" s="229"/>
    </row>
    <row r="2935" spans="1:22">
      <c r="A2935" s="125"/>
      <c r="B2935" s="125"/>
      <c r="C2935" s="125"/>
      <c r="D2935" s="125"/>
      <c r="E2935" s="125"/>
      <c r="F2935" s="125"/>
      <c r="G2935" s="211"/>
      <c r="H2935" s="126"/>
      <c r="I2935" s="126"/>
      <c r="J2935" s="126"/>
      <c r="K2935" s="125"/>
      <c r="L2935" s="125"/>
      <c r="M2935" s="125"/>
      <c r="N2935" s="125"/>
      <c r="O2935" s="125"/>
      <c r="P2935" s="125"/>
      <c r="Q2935" s="125"/>
      <c r="R2935" s="125"/>
      <c r="U2935" s="2"/>
      <c r="V2935" s="229"/>
    </row>
    <row r="2936" spans="1:22">
      <c r="A2936" s="125"/>
      <c r="B2936" s="125"/>
      <c r="C2936" s="125"/>
      <c r="D2936" s="125"/>
      <c r="E2936" s="125"/>
      <c r="F2936" s="125"/>
      <c r="G2936" s="211"/>
      <c r="H2936" s="126"/>
      <c r="I2936" s="126"/>
      <c r="J2936" s="126"/>
      <c r="K2936" s="125"/>
      <c r="L2936" s="125"/>
      <c r="M2936" s="125"/>
      <c r="N2936" s="125"/>
      <c r="O2936" s="125"/>
      <c r="P2936" s="125"/>
      <c r="Q2936" s="125"/>
      <c r="R2936" s="125"/>
      <c r="U2936" s="2"/>
      <c r="V2936" s="229"/>
    </row>
    <row r="2937" spans="1:22">
      <c r="A2937" s="125"/>
      <c r="B2937" s="125"/>
      <c r="C2937" s="125"/>
      <c r="D2937" s="125"/>
      <c r="E2937" s="125"/>
      <c r="F2937" s="125"/>
      <c r="G2937" s="211"/>
      <c r="H2937" s="126"/>
      <c r="I2937" s="126"/>
      <c r="J2937" s="126"/>
      <c r="K2937" s="125"/>
      <c r="L2937" s="125"/>
      <c r="M2937" s="125"/>
      <c r="N2937" s="125"/>
      <c r="O2937" s="125"/>
      <c r="P2937" s="125"/>
      <c r="Q2937" s="125"/>
      <c r="R2937" s="125"/>
      <c r="U2937" s="2"/>
      <c r="V2937" s="229"/>
    </row>
    <row r="2938" spans="1:22">
      <c r="A2938" s="125"/>
      <c r="B2938" s="125"/>
      <c r="C2938" s="125"/>
      <c r="D2938" s="125"/>
      <c r="E2938" s="125"/>
      <c r="F2938" s="125"/>
      <c r="G2938" s="211"/>
      <c r="H2938" s="126"/>
      <c r="I2938" s="126"/>
      <c r="J2938" s="126"/>
      <c r="K2938" s="125"/>
      <c r="L2938" s="125"/>
      <c r="M2938" s="125"/>
      <c r="N2938" s="125"/>
      <c r="O2938" s="125"/>
      <c r="P2938" s="125"/>
      <c r="Q2938" s="125"/>
      <c r="R2938" s="125"/>
      <c r="U2938" s="2"/>
      <c r="V2938" s="229"/>
    </row>
    <row r="2939" spans="1:22">
      <c r="A2939" s="125"/>
      <c r="B2939" s="125"/>
      <c r="C2939" s="125"/>
      <c r="D2939" s="125"/>
      <c r="E2939" s="125"/>
      <c r="F2939" s="125"/>
      <c r="G2939" s="211"/>
      <c r="H2939" s="126"/>
      <c r="I2939" s="126"/>
      <c r="J2939" s="126"/>
      <c r="K2939" s="125"/>
      <c r="L2939" s="125"/>
      <c r="M2939" s="125"/>
      <c r="N2939" s="125"/>
      <c r="O2939" s="125"/>
      <c r="P2939" s="125"/>
      <c r="Q2939" s="125"/>
      <c r="R2939" s="125"/>
      <c r="U2939" s="2"/>
      <c r="V2939" s="229"/>
    </row>
    <row r="2940" spans="1:22">
      <c r="A2940" s="125"/>
      <c r="B2940" s="125"/>
      <c r="C2940" s="125"/>
      <c r="D2940" s="125"/>
      <c r="E2940" s="125"/>
      <c r="F2940" s="125"/>
      <c r="G2940" s="211"/>
      <c r="H2940" s="126"/>
      <c r="I2940" s="126"/>
      <c r="J2940" s="126"/>
      <c r="K2940" s="125"/>
      <c r="L2940" s="125"/>
      <c r="M2940" s="125"/>
      <c r="N2940" s="125"/>
      <c r="O2940" s="125"/>
      <c r="P2940" s="125"/>
      <c r="Q2940" s="125"/>
      <c r="R2940" s="125"/>
      <c r="U2940" s="2"/>
      <c r="V2940" s="229"/>
    </row>
    <row r="2941" spans="1:22">
      <c r="A2941" s="125"/>
      <c r="B2941" s="125"/>
      <c r="C2941" s="125"/>
      <c r="D2941" s="125"/>
      <c r="E2941" s="125"/>
      <c r="F2941" s="125"/>
      <c r="G2941" s="211"/>
      <c r="H2941" s="126"/>
      <c r="I2941" s="126"/>
      <c r="J2941" s="126"/>
      <c r="K2941" s="125"/>
      <c r="L2941" s="125"/>
      <c r="M2941" s="125"/>
      <c r="N2941" s="125"/>
      <c r="O2941" s="125"/>
      <c r="P2941" s="125"/>
      <c r="Q2941" s="125"/>
      <c r="R2941" s="125"/>
      <c r="U2941" s="2"/>
      <c r="V2941" s="229"/>
    </row>
    <row r="2942" spans="1:22">
      <c r="A2942" s="125"/>
      <c r="B2942" s="125"/>
      <c r="C2942" s="125"/>
      <c r="D2942" s="125"/>
      <c r="E2942" s="125"/>
      <c r="F2942" s="125"/>
      <c r="G2942" s="211"/>
      <c r="H2942" s="126"/>
      <c r="I2942" s="126"/>
      <c r="J2942" s="126"/>
      <c r="K2942" s="125"/>
      <c r="L2942" s="125"/>
      <c r="M2942" s="125"/>
      <c r="N2942" s="125"/>
      <c r="O2942" s="125"/>
      <c r="P2942" s="125"/>
      <c r="Q2942" s="125"/>
      <c r="R2942" s="125"/>
      <c r="U2942" s="2"/>
      <c r="V2942" s="229"/>
    </row>
    <row r="2943" spans="1:22">
      <c r="A2943" s="125"/>
      <c r="B2943" s="125"/>
      <c r="C2943" s="125"/>
      <c r="D2943" s="125"/>
      <c r="E2943" s="125"/>
      <c r="F2943" s="125"/>
      <c r="G2943" s="211"/>
      <c r="H2943" s="126"/>
      <c r="I2943" s="126"/>
      <c r="J2943" s="126"/>
      <c r="K2943" s="125"/>
      <c r="L2943" s="125"/>
      <c r="M2943" s="125"/>
      <c r="N2943" s="125"/>
      <c r="O2943" s="125"/>
      <c r="P2943" s="125"/>
      <c r="Q2943" s="125"/>
      <c r="R2943" s="125"/>
      <c r="U2943" s="2"/>
      <c r="V2943" s="229"/>
    </row>
    <row r="2944" spans="1:22">
      <c r="A2944" s="125"/>
      <c r="B2944" s="125"/>
      <c r="C2944" s="125"/>
      <c r="D2944" s="125"/>
      <c r="E2944" s="125"/>
      <c r="F2944" s="125"/>
      <c r="G2944" s="211"/>
      <c r="H2944" s="126"/>
      <c r="I2944" s="126"/>
      <c r="J2944" s="126"/>
      <c r="K2944" s="125"/>
      <c r="L2944" s="125"/>
      <c r="M2944" s="125"/>
      <c r="N2944" s="125"/>
      <c r="O2944" s="125"/>
      <c r="P2944" s="125"/>
      <c r="Q2944" s="125"/>
      <c r="R2944" s="125"/>
      <c r="U2944" s="2"/>
      <c r="V2944" s="229"/>
    </row>
    <row r="2945" spans="1:22">
      <c r="A2945" s="125"/>
      <c r="B2945" s="125"/>
      <c r="C2945" s="125"/>
      <c r="D2945" s="125"/>
      <c r="E2945" s="125"/>
      <c r="F2945" s="125"/>
      <c r="G2945" s="211"/>
      <c r="H2945" s="126"/>
      <c r="I2945" s="126"/>
      <c r="J2945" s="126"/>
      <c r="K2945" s="125"/>
      <c r="L2945" s="125"/>
      <c r="M2945" s="125"/>
      <c r="N2945" s="125"/>
      <c r="O2945" s="125"/>
      <c r="P2945" s="125"/>
      <c r="Q2945" s="125"/>
      <c r="R2945" s="125"/>
      <c r="U2945" s="2"/>
      <c r="V2945" s="229"/>
    </row>
    <row r="2946" spans="1:22">
      <c r="A2946" s="125"/>
      <c r="B2946" s="125"/>
      <c r="C2946" s="125"/>
      <c r="D2946" s="125"/>
      <c r="E2946" s="125"/>
      <c r="F2946" s="125"/>
      <c r="G2946" s="211"/>
      <c r="H2946" s="126"/>
      <c r="I2946" s="126"/>
      <c r="J2946" s="126"/>
      <c r="K2946" s="125"/>
      <c r="L2946" s="125"/>
      <c r="M2946" s="125"/>
      <c r="N2946" s="125"/>
      <c r="O2946" s="125"/>
      <c r="P2946" s="125"/>
      <c r="Q2946" s="125"/>
      <c r="R2946" s="125"/>
      <c r="U2946" s="2"/>
      <c r="V2946" s="229"/>
    </row>
    <row r="2947" spans="1:22">
      <c r="A2947" s="125"/>
      <c r="B2947" s="125"/>
      <c r="C2947" s="125"/>
      <c r="D2947" s="125"/>
      <c r="E2947" s="125"/>
      <c r="F2947" s="125"/>
      <c r="G2947" s="211"/>
      <c r="H2947" s="126"/>
      <c r="I2947" s="126"/>
      <c r="J2947" s="126"/>
      <c r="K2947" s="125"/>
      <c r="L2947" s="125"/>
      <c r="M2947" s="125"/>
      <c r="N2947" s="125"/>
      <c r="O2947" s="125"/>
      <c r="P2947" s="125"/>
      <c r="Q2947" s="125"/>
      <c r="R2947" s="125"/>
      <c r="U2947" s="2"/>
      <c r="V2947" s="229"/>
    </row>
    <row r="2948" spans="1:22">
      <c r="A2948" s="125"/>
      <c r="B2948" s="125"/>
      <c r="C2948" s="125"/>
      <c r="D2948" s="125"/>
      <c r="E2948" s="125"/>
      <c r="F2948" s="125"/>
      <c r="G2948" s="211"/>
      <c r="H2948" s="126"/>
      <c r="I2948" s="126"/>
      <c r="J2948" s="126"/>
      <c r="K2948" s="125"/>
      <c r="L2948" s="125"/>
      <c r="M2948" s="125"/>
      <c r="N2948" s="125"/>
      <c r="O2948" s="125"/>
      <c r="P2948" s="125"/>
      <c r="Q2948" s="125"/>
      <c r="R2948" s="125"/>
      <c r="U2948" s="2"/>
      <c r="V2948" s="229"/>
    </row>
    <row r="2949" spans="1:22">
      <c r="A2949" s="125"/>
      <c r="B2949" s="125"/>
      <c r="C2949" s="125"/>
      <c r="D2949" s="125"/>
      <c r="E2949" s="125"/>
      <c r="F2949" s="125"/>
      <c r="G2949" s="211"/>
      <c r="H2949" s="126"/>
      <c r="I2949" s="126"/>
      <c r="J2949" s="126"/>
      <c r="K2949" s="125"/>
      <c r="L2949" s="125"/>
      <c r="M2949" s="125"/>
      <c r="N2949" s="125"/>
      <c r="O2949" s="125"/>
      <c r="P2949" s="125"/>
      <c r="Q2949" s="125"/>
      <c r="R2949" s="125"/>
      <c r="U2949" s="2"/>
      <c r="V2949" s="229"/>
    </row>
    <row r="2950" spans="1:22">
      <c r="A2950" s="125"/>
      <c r="B2950" s="125"/>
      <c r="C2950" s="125"/>
      <c r="D2950" s="125"/>
      <c r="E2950" s="125"/>
      <c r="F2950" s="125"/>
      <c r="G2950" s="211"/>
      <c r="H2950" s="126"/>
      <c r="I2950" s="126"/>
      <c r="J2950" s="126"/>
      <c r="K2950" s="125"/>
      <c r="L2950" s="125"/>
      <c r="M2950" s="125"/>
      <c r="N2950" s="125"/>
      <c r="O2950" s="125"/>
      <c r="P2950" s="125"/>
      <c r="Q2950" s="125"/>
      <c r="R2950" s="125"/>
      <c r="U2950" s="2"/>
      <c r="V2950" s="229"/>
    </row>
    <row r="2951" spans="1:22">
      <c r="A2951" s="125"/>
      <c r="B2951" s="125"/>
      <c r="C2951" s="125"/>
      <c r="D2951" s="125"/>
      <c r="E2951" s="125"/>
      <c r="F2951" s="125"/>
      <c r="G2951" s="211"/>
      <c r="H2951" s="126"/>
      <c r="I2951" s="126"/>
      <c r="J2951" s="126"/>
      <c r="K2951" s="125"/>
      <c r="L2951" s="125"/>
      <c r="M2951" s="125"/>
      <c r="N2951" s="125"/>
      <c r="O2951" s="125"/>
      <c r="P2951" s="125"/>
      <c r="Q2951" s="125"/>
      <c r="R2951" s="125"/>
      <c r="U2951" s="2"/>
      <c r="V2951" s="229"/>
    </row>
    <row r="2952" spans="1:22">
      <c r="A2952" s="125"/>
      <c r="B2952" s="125"/>
      <c r="C2952" s="125"/>
      <c r="D2952" s="125"/>
      <c r="E2952" s="125"/>
      <c r="F2952" s="125"/>
      <c r="G2952" s="211"/>
      <c r="H2952" s="126"/>
      <c r="I2952" s="126"/>
      <c r="J2952" s="126"/>
      <c r="K2952" s="125"/>
      <c r="L2952" s="125"/>
      <c r="M2952" s="125"/>
      <c r="N2952" s="125"/>
      <c r="O2952" s="125"/>
      <c r="P2952" s="125"/>
      <c r="Q2952" s="125"/>
      <c r="R2952" s="125"/>
      <c r="U2952" s="2"/>
      <c r="V2952" s="229"/>
    </row>
    <row r="2953" spans="1:22">
      <c r="A2953" s="125"/>
      <c r="B2953" s="125"/>
      <c r="C2953" s="125"/>
      <c r="D2953" s="125"/>
      <c r="E2953" s="125"/>
      <c r="F2953" s="125"/>
      <c r="G2953" s="211"/>
      <c r="H2953" s="126"/>
      <c r="I2953" s="126"/>
      <c r="J2953" s="126"/>
      <c r="K2953" s="125"/>
      <c r="L2953" s="125"/>
      <c r="M2953" s="125"/>
      <c r="N2953" s="125"/>
      <c r="O2953" s="125"/>
      <c r="P2953" s="125"/>
      <c r="Q2953" s="125"/>
      <c r="R2953" s="125"/>
      <c r="U2953" s="2"/>
      <c r="V2953" s="229"/>
    </row>
    <row r="2954" spans="1:22">
      <c r="A2954" s="125"/>
      <c r="B2954" s="125"/>
      <c r="C2954" s="125"/>
      <c r="D2954" s="125"/>
      <c r="E2954" s="125"/>
      <c r="F2954" s="125"/>
      <c r="G2954" s="211"/>
      <c r="H2954" s="126"/>
      <c r="I2954" s="126"/>
      <c r="J2954" s="126"/>
      <c r="K2954" s="125"/>
      <c r="L2954" s="125"/>
      <c r="M2954" s="125"/>
      <c r="N2954" s="125"/>
      <c r="O2954" s="125"/>
      <c r="P2954" s="125"/>
      <c r="Q2954" s="125"/>
      <c r="R2954" s="125"/>
      <c r="U2954" s="2"/>
      <c r="V2954" s="229"/>
    </row>
    <row r="2955" spans="1:22">
      <c r="A2955" s="125"/>
      <c r="B2955" s="125"/>
      <c r="C2955" s="125"/>
      <c r="D2955" s="125"/>
      <c r="E2955" s="125"/>
      <c r="F2955" s="125"/>
      <c r="G2955" s="211"/>
      <c r="H2955" s="126"/>
      <c r="I2955" s="126"/>
      <c r="J2955" s="126"/>
      <c r="K2955" s="125"/>
      <c r="L2955" s="125"/>
      <c r="M2955" s="125"/>
      <c r="N2955" s="125"/>
      <c r="O2955" s="125"/>
      <c r="P2955" s="125"/>
      <c r="Q2955" s="125"/>
      <c r="R2955" s="125"/>
      <c r="U2955" s="2"/>
      <c r="V2955" s="229"/>
    </row>
    <row r="2956" spans="1:22">
      <c r="A2956" s="125"/>
      <c r="B2956" s="125"/>
      <c r="C2956" s="125"/>
      <c r="D2956" s="125"/>
      <c r="E2956" s="125"/>
      <c r="F2956" s="125"/>
      <c r="G2956" s="211"/>
      <c r="H2956" s="126"/>
      <c r="I2956" s="126"/>
      <c r="J2956" s="126"/>
      <c r="K2956" s="125"/>
      <c r="L2956" s="125"/>
      <c r="M2956" s="125"/>
      <c r="N2956" s="125"/>
      <c r="O2956" s="125"/>
      <c r="P2956" s="125"/>
      <c r="Q2956" s="125"/>
      <c r="R2956" s="125"/>
      <c r="U2956" s="2"/>
      <c r="V2956" s="229"/>
    </row>
    <row r="2957" spans="1:22">
      <c r="A2957" s="125"/>
      <c r="B2957" s="125"/>
      <c r="C2957" s="125"/>
      <c r="D2957" s="125"/>
      <c r="E2957" s="125"/>
      <c r="F2957" s="125"/>
      <c r="G2957" s="211"/>
      <c r="H2957" s="126"/>
      <c r="I2957" s="126"/>
      <c r="J2957" s="126"/>
      <c r="K2957" s="125"/>
      <c r="L2957" s="125"/>
      <c r="M2957" s="125"/>
      <c r="N2957" s="125"/>
      <c r="O2957" s="125"/>
      <c r="P2957" s="125"/>
      <c r="Q2957" s="125"/>
      <c r="R2957" s="125"/>
      <c r="U2957" s="2"/>
      <c r="V2957" s="229"/>
    </row>
    <row r="2958" spans="1:22">
      <c r="A2958" s="125"/>
      <c r="B2958" s="125"/>
      <c r="C2958" s="125"/>
      <c r="D2958" s="125"/>
      <c r="E2958" s="125"/>
      <c r="F2958" s="125"/>
      <c r="G2958" s="211"/>
      <c r="H2958" s="126"/>
      <c r="I2958" s="126"/>
      <c r="J2958" s="126"/>
      <c r="K2958" s="125"/>
      <c r="L2958" s="125"/>
      <c r="M2958" s="125"/>
      <c r="N2958" s="125"/>
      <c r="O2958" s="125"/>
      <c r="P2958" s="125"/>
      <c r="Q2958" s="125"/>
      <c r="R2958" s="125"/>
      <c r="U2958" s="2"/>
      <c r="V2958" s="229"/>
    </row>
    <row r="2959" spans="1:22">
      <c r="A2959" s="125"/>
      <c r="B2959" s="125"/>
      <c r="C2959" s="125"/>
      <c r="D2959" s="125"/>
      <c r="E2959" s="125"/>
      <c r="F2959" s="125"/>
      <c r="G2959" s="211"/>
      <c r="H2959" s="126"/>
      <c r="I2959" s="126"/>
      <c r="J2959" s="126"/>
      <c r="K2959" s="125"/>
      <c r="L2959" s="125"/>
      <c r="M2959" s="125"/>
      <c r="N2959" s="125"/>
      <c r="O2959" s="125"/>
      <c r="P2959" s="125"/>
      <c r="Q2959" s="125"/>
      <c r="R2959" s="125"/>
      <c r="U2959" s="2"/>
      <c r="V2959" s="229"/>
    </row>
    <row r="2960" spans="1:22">
      <c r="A2960" s="125"/>
      <c r="B2960" s="125"/>
      <c r="C2960" s="125"/>
      <c r="D2960" s="125"/>
      <c r="E2960" s="125"/>
      <c r="F2960" s="125"/>
      <c r="G2960" s="211"/>
      <c r="H2960" s="126"/>
      <c r="I2960" s="126"/>
      <c r="J2960" s="126"/>
      <c r="K2960" s="125"/>
      <c r="L2960" s="125"/>
      <c r="M2960" s="125"/>
      <c r="N2960" s="125"/>
      <c r="O2960" s="125"/>
      <c r="P2960" s="125"/>
      <c r="Q2960" s="125"/>
      <c r="R2960" s="125"/>
      <c r="U2960" s="2"/>
      <c r="V2960" s="229"/>
    </row>
    <row r="2961" spans="1:22">
      <c r="A2961" s="125"/>
      <c r="B2961" s="125"/>
      <c r="C2961" s="125"/>
      <c r="D2961" s="125"/>
      <c r="E2961" s="125"/>
      <c r="F2961" s="125"/>
      <c r="G2961" s="211"/>
      <c r="H2961" s="126"/>
      <c r="I2961" s="126"/>
      <c r="J2961" s="126"/>
      <c r="K2961" s="125"/>
      <c r="L2961" s="125"/>
      <c r="M2961" s="125"/>
      <c r="N2961" s="125"/>
      <c r="O2961" s="125"/>
      <c r="P2961" s="125"/>
      <c r="Q2961" s="125"/>
      <c r="R2961" s="125"/>
      <c r="U2961" s="2"/>
      <c r="V2961" s="229"/>
    </row>
    <row r="2962" spans="1:22">
      <c r="A2962" s="125"/>
      <c r="B2962" s="125"/>
      <c r="C2962" s="125"/>
      <c r="D2962" s="125"/>
      <c r="E2962" s="125"/>
      <c r="F2962" s="125"/>
      <c r="G2962" s="211"/>
      <c r="H2962" s="126"/>
      <c r="I2962" s="126"/>
      <c r="J2962" s="126"/>
      <c r="K2962" s="125"/>
      <c r="L2962" s="125"/>
      <c r="M2962" s="125"/>
      <c r="N2962" s="125"/>
      <c r="O2962" s="125"/>
      <c r="P2962" s="125"/>
      <c r="Q2962" s="125"/>
      <c r="R2962" s="125"/>
      <c r="U2962" s="2"/>
      <c r="V2962" s="229"/>
    </row>
    <row r="2963" spans="1:22">
      <c r="A2963" s="125"/>
      <c r="B2963" s="125"/>
      <c r="C2963" s="125"/>
      <c r="D2963" s="125"/>
      <c r="E2963" s="125"/>
      <c r="F2963" s="125"/>
      <c r="G2963" s="211"/>
      <c r="H2963" s="126"/>
      <c r="I2963" s="126"/>
      <c r="J2963" s="126"/>
      <c r="K2963" s="125"/>
      <c r="L2963" s="125"/>
      <c r="M2963" s="125"/>
      <c r="N2963" s="125"/>
      <c r="O2963" s="125"/>
      <c r="P2963" s="125"/>
      <c r="Q2963" s="125"/>
      <c r="R2963" s="125"/>
      <c r="U2963" s="2"/>
      <c r="V2963" s="229"/>
    </row>
    <row r="2964" spans="1:22">
      <c r="A2964" s="125"/>
      <c r="B2964" s="125"/>
      <c r="C2964" s="125"/>
      <c r="D2964" s="125"/>
      <c r="E2964" s="125"/>
      <c r="F2964" s="125"/>
      <c r="G2964" s="211"/>
      <c r="H2964" s="126"/>
      <c r="I2964" s="126"/>
      <c r="J2964" s="126"/>
      <c r="K2964" s="125"/>
      <c r="L2964" s="125"/>
      <c r="M2964" s="125"/>
      <c r="N2964" s="125"/>
      <c r="O2964" s="125"/>
      <c r="P2964" s="125"/>
      <c r="Q2964" s="125"/>
      <c r="R2964" s="125"/>
      <c r="U2964" s="2"/>
      <c r="V2964" s="229"/>
    </row>
    <row r="2965" spans="1:22">
      <c r="A2965" s="125"/>
      <c r="B2965" s="125"/>
      <c r="C2965" s="125"/>
      <c r="D2965" s="125"/>
      <c r="E2965" s="125"/>
      <c r="F2965" s="125"/>
      <c r="G2965" s="211"/>
      <c r="H2965" s="126"/>
      <c r="I2965" s="126"/>
      <c r="J2965" s="126"/>
      <c r="K2965" s="125"/>
      <c r="L2965" s="125"/>
      <c r="M2965" s="125"/>
      <c r="N2965" s="125"/>
      <c r="O2965" s="125"/>
      <c r="P2965" s="125"/>
      <c r="Q2965" s="125"/>
      <c r="R2965" s="125"/>
      <c r="U2965" s="2"/>
      <c r="V2965" s="229"/>
    </row>
    <row r="2966" spans="1:22">
      <c r="A2966" s="125"/>
      <c r="B2966" s="125"/>
      <c r="C2966" s="125"/>
      <c r="D2966" s="125"/>
      <c r="E2966" s="125"/>
      <c r="F2966" s="125"/>
      <c r="G2966" s="211"/>
      <c r="H2966" s="126"/>
      <c r="I2966" s="126"/>
      <c r="J2966" s="126"/>
      <c r="K2966" s="125"/>
      <c r="L2966" s="125"/>
      <c r="M2966" s="125"/>
      <c r="N2966" s="125"/>
      <c r="O2966" s="125"/>
      <c r="P2966" s="125"/>
      <c r="Q2966" s="125"/>
      <c r="R2966" s="125"/>
      <c r="U2966" s="2"/>
      <c r="V2966" s="229"/>
    </row>
    <row r="2967" spans="1:22">
      <c r="A2967" s="125"/>
      <c r="B2967" s="125"/>
      <c r="C2967" s="125"/>
      <c r="D2967" s="125"/>
      <c r="E2967" s="125"/>
      <c r="F2967" s="125"/>
      <c r="G2967" s="211"/>
      <c r="H2967" s="126"/>
      <c r="I2967" s="126"/>
      <c r="J2967" s="126"/>
      <c r="K2967" s="125"/>
      <c r="L2967" s="125"/>
      <c r="M2967" s="125"/>
      <c r="N2967" s="125"/>
      <c r="O2967" s="125"/>
      <c r="P2967" s="125"/>
      <c r="Q2967" s="125"/>
      <c r="R2967" s="125"/>
      <c r="U2967" s="2"/>
      <c r="V2967" s="229"/>
    </row>
    <row r="2968" spans="1:22">
      <c r="A2968" s="125"/>
      <c r="B2968" s="125"/>
      <c r="C2968" s="125"/>
      <c r="D2968" s="125"/>
      <c r="E2968" s="125"/>
      <c r="F2968" s="125"/>
      <c r="G2968" s="211"/>
      <c r="H2968" s="126"/>
      <c r="I2968" s="126"/>
      <c r="J2968" s="126"/>
      <c r="K2968" s="125"/>
      <c r="L2968" s="125"/>
      <c r="M2968" s="125"/>
      <c r="N2968" s="125"/>
      <c r="O2968" s="125"/>
      <c r="P2968" s="125"/>
      <c r="Q2968" s="125"/>
      <c r="R2968" s="125"/>
      <c r="U2968" s="2"/>
      <c r="V2968" s="229"/>
    </row>
    <row r="2969" spans="1:22">
      <c r="A2969" s="125"/>
      <c r="B2969" s="125"/>
      <c r="C2969" s="125"/>
      <c r="D2969" s="125"/>
      <c r="E2969" s="125"/>
      <c r="F2969" s="125"/>
      <c r="G2969" s="211"/>
      <c r="H2969" s="126"/>
      <c r="I2969" s="126"/>
      <c r="J2969" s="126"/>
      <c r="K2969" s="125"/>
      <c r="L2969" s="125"/>
      <c r="M2969" s="125"/>
      <c r="N2969" s="125"/>
      <c r="O2969" s="125"/>
      <c r="P2969" s="125"/>
      <c r="Q2969" s="125"/>
      <c r="R2969" s="125"/>
      <c r="U2969" s="2"/>
      <c r="V2969" s="229"/>
    </row>
    <row r="2970" spans="1:22">
      <c r="A2970" s="125"/>
      <c r="B2970" s="125"/>
      <c r="C2970" s="125"/>
      <c r="D2970" s="125"/>
      <c r="E2970" s="125"/>
      <c r="F2970" s="125"/>
      <c r="G2970" s="211"/>
      <c r="H2970" s="126"/>
      <c r="I2970" s="126"/>
      <c r="J2970" s="126"/>
      <c r="K2970" s="125"/>
      <c r="L2970" s="125"/>
      <c r="M2970" s="125"/>
      <c r="N2970" s="125"/>
      <c r="O2970" s="125"/>
      <c r="P2970" s="125"/>
      <c r="Q2970" s="125"/>
      <c r="R2970" s="125"/>
      <c r="U2970" s="2"/>
      <c r="V2970" s="229"/>
    </row>
    <row r="2971" spans="1:22">
      <c r="A2971" s="125"/>
      <c r="B2971" s="125"/>
      <c r="C2971" s="125"/>
      <c r="D2971" s="125"/>
      <c r="E2971" s="125"/>
      <c r="F2971" s="125"/>
      <c r="G2971" s="211"/>
      <c r="H2971" s="126"/>
      <c r="I2971" s="126"/>
      <c r="J2971" s="126"/>
      <c r="K2971" s="125"/>
      <c r="L2971" s="125"/>
      <c r="M2971" s="125"/>
      <c r="N2971" s="125"/>
      <c r="O2971" s="125"/>
      <c r="P2971" s="125"/>
      <c r="Q2971" s="125"/>
      <c r="R2971" s="125"/>
      <c r="U2971" s="2"/>
      <c r="V2971" s="229"/>
    </row>
    <row r="2972" spans="1:22">
      <c r="A2972" s="125"/>
      <c r="B2972" s="125"/>
      <c r="C2972" s="125"/>
      <c r="D2972" s="125"/>
      <c r="E2972" s="125"/>
      <c r="F2972" s="125"/>
      <c r="G2972" s="211"/>
      <c r="H2972" s="126"/>
      <c r="I2972" s="126"/>
      <c r="J2972" s="126"/>
      <c r="K2972" s="125"/>
      <c r="L2972" s="125"/>
      <c r="M2972" s="125"/>
      <c r="N2972" s="125"/>
      <c r="O2972" s="125"/>
      <c r="P2972" s="125"/>
      <c r="Q2972" s="125"/>
      <c r="R2972" s="125"/>
      <c r="U2972" s="2"/>
      <c r="V2972" s="229"/>
    </row>
    <row r="2973" spans="1:22">
      <c r="A2973" s="125"/>
      <c r="B2973" s="125"/>
      <c r="C2973" s="125"/>
      <c r="D2973" s="125"/>
      <c r="E2973" s="125"/>
      <c r="F2973" s="125"/>
      <c r="G2973" s="211"/>
      <c r="H2973" s="126"/>
      <c r="I2973" s="126"/>
      <c r="J2973" s="126"/>
      <c r="K2973" s="125"/>
      <c r="L2973" s="125"/>
      <c r="M2973" s="125"/>
      <c r="N2973" s="125"/>
      <c r="O2973" s="125"/>
      <c r="P2973" s="125"/>
      <c r="Q2973" s="125"/>
      <c r="R2973" s="125"/>
      <c r="U2973" s="2"/>
      <c r="V2973" s="229"/>
    </row>
    <row r="2974" spans="1:22">
      <c r="A2974" s="125"/>
      <c r="B2974" s="125"/>
      <c r="C2974" s="125"/>
      <c r="D2974" s="125"/>
      <c r="E2974" s="125"/>
      <c r="F2974" s="125"/>
      <c r="G2974" s="211"/>
      <c r="H2974" s="126"/>
      <c r="I2974" s="126"/>
      <c r="J2974" s="126"/>
      <c r="K2974" s="125"/>
      <c r="L2974" s="125"/>
      <c r="M2974" s="125"/>
      <c r="N2974" s="125"/>
      <c r="O2974" s="125"/>
      <c r="P2974" s="125"/>
      <c r="Q2974" s="125"/>
      <c r="R2974" s="125"/>
      <c r="U2974" s="2"/>
      <c r="V2974" s="229"/>
    </row>
    <row r="2975" spans="1:22">
      <c r="A2975" s="125"/>
      <c r="B2975" s="125"/>
      <c r="C2975" s="125"/>
      <c r="D2975" s="125"/>
      <c r="E2975" s="125"/>
      <c r="F2975" s="125"/>
      <c r="G2975" s="211"/>
      <c r="H2975" s="126"/>
      <c r="I2975" s="126"/>
      <c r="J2975" s="126"/>
      <c r="K2975" s="125"/>
      <c r="L2975" s="125"/>
      <c r="M2975" s="125"/>
      <c r="N2975" s="125"/>
      <c r="O2975" s="125"/>
      <c r="P2975" s="125"/>
      <c r="Q2975" s="125"/>
      <c r="R2975" s="125"/>
      <c r="U2975" s="2"/>
      <c r="V2975" s="229"/>
    </row>
    <row r="2976" spans="1:22">
      <c r="A2976" s="125"/>
      <c r="B2976" s="125"/>
      <c r="C2976" s="125"/>
      <c r="D2976" s="125"/>
      <c r="E2976" s="125"/>
      <c r="F2976" s="125"/>
      <c r="G2976" s="211"/>
      <c r="H2976" s="126"/>
      <c r="I2976" s="126"/>
      <c r="J2976" s="126"/>
      <c r="K2976" s="125"/>
      <c r="L2976" s="125"/>
      <c r="M2976" s="125"/>
      <c r="N2976" s="125"/>
      <c r="O2976" s="125"/>
      <c r="P2976" s="125"/>
      <c r="Q2976" s="125"/>
      <c r="R2976" s="125"/>
      <c r="U2976" s="2"/>
      <c r="V2976" s="229"/>
    </row>
    <row r="2977" spans="1:22">
      <c r="A2977" s="125"/>
      <c r="B2977" s="125"/>
      <c r="C2977" s="125"/>
      <c r="D2977" s="125"/>
      <c r="E2977" s="125"/>
      <c r="F2977" s="125"/>
      <c r="G2977" s="211"/>
      <c r="H2977" s="126"/>
      <c r="I2977" s="126"/>
      <c r="J2977" s="126"/>
      <c r="K2977" s="125"/>
      <c r="L2977" s="125"/>
      <c r="M2977" s="125"/>
      <c r="N2977" s="125"/>
      <c r="O2977" s="125"/>
      <c r="P2977" s="125"/>
      <c r="Q2977" s="125"/>
      <c r="R2977" s="125"/>
      <c r="U2977" s="2"/>
      <c r="V2977" s="229"/>
    </row>
    <row r="2978" spans="1:22">
      <c r="A2978" s="125"/>
      <c r="B2978" s="125"/>
      <c r="C2978" s="125"/>
      <c r="D2978" s="125"/>
      <c r="E2978" s="125"/>
      <c r="F2978" s="125"/>
      <c r="G2978" s="211"/>
      <c r="H2978" s="126"/>
      <c r="I2978" s="126"/>
      <c r="J2978" s="126"/>
      <c r="K2978" s="125"/>
      <c r="L2978" s="125"/>
      <c r="M2978" s="125"/>
      <c r="N2978" s="125"/>
      <c r="O2978" s="125"/>
      <c r="P2978" s="125"/>
      <c r="Q2978" s="125"/>
      <c r="R2978" s="125"/>
      <c r="U2978" s="2"/>
      <c r="V2978" s="229"/>
    </row>
    <row r="2979" spans="1:22">
      <c r="A2979" s="125"/>
      <c r="B2979" s="125"/>
      <c r="C2979" s="125"/>
      <c r="D2979" s="125"/>
      <c r="E2979" s="125"/>
      <c r="F2979" s="125"/>
      <c r="G2979" s="211"/>
      <c r="H2979" s="126"/>
      <c r="I2979" s="126"/>
      <c r="J2979" s="126"/>
      <c r="K2979" s="125"/>
      <c r="L2979" s="125"/>
      <c r="M2979" s="125"/>
      <c r="N2979" s="125"/>
      <c r="O2979" s="125"/>
      <c r="P2979" s="125"/>
      <c r="Q2979" s="125"/>
      <c r="R2979" s="125"/>
      <c r="U2979" s="2"/>
      <c r="V2979" s="229"/>
    </row>
    <row r="2980" spans="1:22">
      <c r="A2980" s="125"/>
      <c r="B2980" s="125"/>
      <c r="C2980" s="125"/>
      <c r="D2980" s="125"/>
      <c r="E2980" s="125"/>
      <c r="F2980" s="125"/>
      <c r="G2980" s="211"/>
      <c r="H2980" s="126"/>
      <c r="I2980" s="126"/>
      <c r="J2980" s="126"/>
      <c r="K2980" s="125"/>
      <c r="L2980" s="125"/>
      <c r="M2980" s="125"/>
      <c r="N2980" s="125"/>
      <c r="O2980" s="125"/>
      <c r="P2980" s="125"/>
      <c r="Q2980" s="125"/>
      <c r="R2980" s="125"/>
      <c r="U2980" s="2"/>
      <c r="V2980" s="229"/>
    </row>
    <row r="2981" spans="1:22">
      <c r="A2981" s="125"/>
      <c r="B2981" s="125"/>
      <c r="C2981" s="125"/>
      <c r="D2981" s="125"/>
      <c r="E2981" s="125"/>
      <c r="F2981" s="125"/>
      <c r="G2981" s="211"/>
      <c r="H2981" s="126"/>
      <c r="I2981" s="126"/>
      <c r="J2981" s="126"/>
      <c r="K2981" s="125"/>
      <c r="L2981" s="125"/>
      <c r="M2981" s="125"/>
      <c r="N2981" s="125"/>
      <c r="O2981" s="125"/>
      <c r="P2981" s="125"/>
      <c r="Q2981" s="125"/>
      <c r="R2981" s="125"/>
      <c r="U2981" s="2"/>
      <c r="V2981" s="229"/>
    </row>
    <row r="2982" spans="1:22">
      <c r="A2982" s="125"/>
      <c r="B2982" s="125"/>
      <c r="C2982" s="125"/>
      <c r="D2982" s="125"/>
      <c r="E2982" s="125"/>
      <c r="F2982" s="125"/>
      <c r="G2982" s="211"/>
      <c r="H2982" s="126"/>
      <c r="I2982" s="126"/>
      <c r="J2982" s="126"/>
      <c r="K2982" s="125"/>
      <c r="L2982" s="125"/>
      <c r="M2982" s="125"/>
      <c r="N2982" s="125"/>
      <c r="O2982" s="125"/>
      <c r="P2982" s="125"/>
      <c r="Q2982" s="125"/>
      <c r="R2982" s="125"/>
      <c r="U2982" s="2"/>
      <c r="V2982" s="229"/>
    </row>
    <row r="2983" spans="1:22">
      <c r="A2983" s="125"/>
      <c r="B2983" s="125"/>
      <c r="C2983" s="125"/>
      <c r="D2983" s="125"/>
      <c r="E2983" s="125"/>
      <c r="F2983" s="125"/>
      <c r="G2983" s="211"/>
      <c r="H2983" s="126"/>
      <c r="I2983" s="126"/>
      <c r="J2983" s="126"/>
      <c r="K2983" s="125"/>
      <c r="L2983" s="125"/>
      <c r="M2983" s="125"/>
      <c r="N2983" s="125"/>
      <c r="O2983" s="125"/>
      <c r="P2983" s="125"/>
      <c r="Q2983" s="125"/>
      <c r="R2983" s="125"/>
      <c r="U2983" s="2"/>
      <c r="V2983" s="229"/>
    </row>
    <row r="2984" spans="1:22">
      <c r="A2984" s="125"/>
      <c r="B2984" s="125"/>
      <c r="C2984" s="125"/>
      <c r="D2984" s="125"/>
      <c r="E2984" s="125"/>
      <c r="F2984" s="125"/>
      <c r="G2984" s="211"/>
      <c r="H2984" s="126"/>
      <c r="I2984" s="126"/>
      <c r="J2984" s="126"/>
      <c r="K2984" s="125"/>
      <c r="L2984" s="125"/>
      <c r="M2984" s="125"/>
      <c r="N2984" s="125"/>
      <c r="O2984" s="125"/>
      <c r="P2984" s="125"/>
      <c r="Q2984" s="125"/>
      <c r="R2984" s="125"/>
      <c r="U2984" s="2"/>
      <c r="V2984" s="229"/>
    </row>
    <row r="2985" spans="1:22">
      <c r="A2985" s="125"/>
      <c r="B2985" s="125"/>
      <c r="C2985" s="125"/>
      <c r="D2985" s="125"/>
      <c r="E2985" s="125"/>
      <c r="F2985" s="125"/>
      <c r="G2985" s="211"/>
      <c r="H2985" s="126"/>
      <c r="I2985" s="126"/>
      <c r="J2985" s="126"/>
      <c r="K2985" s="125"/>
      <c r="L2985" s="125"/>
      <c r="M2985" s="125"/>
      <c r="N2985" s="125"/>
      <c r="O2985" s="125"/>
      <c r="P2985" s="125"/>
      <c r="Q2985" s="125"/>
      <c r="R2985" s="125"/>
      <c r="U2985" s="2"/>
      <c r="V2985" s="229"/>
    </row>
    <row r="2986" spans="1:22">
      <c r="A2986" s="125"/>
      <c r="B2986" s="125"/>
      <c r="C2986" s="125"/>
      <c r="D2986" s="125"/>
      <c r="E2986" s="125"/>
      <c r="F2986" s="125"/>
      <c r="G2986" s="211"/>
      <c r="H2986" s="126"/>
      <c r="I2986" s="126"/>
      <c r="J2986" s="126"/>
      <c r="K2986" s="125"/>
      <c r="L2986" s="125"/>
      <c r="M2986" s="125"/>
      <c r="N2986" s="125"/>
      <c r="O2986" s="125"/>
      <c r="P2986" s="125"/>
      <c r="Q2986" s="125"/>
      <c r="R2986" s="125"/>
      <c r="U2986" s="2"/>
      <c r="V2986" s="229"/>
    </row>
    <row r="2987" spans="1:22">
      <c r="A2987" s="125"/>
      <c r="B2987" s="125"/>
      <c r="C2987" s="125"/>
      <c r="D2987" s="125"/>
      <c r="E2987" s="125"/>
      <c r="F2987" s="125"/>
      <c r="G2987" s="211"/>
      <c r="H2987" s="126"/>
      <c r="I2987" s="126"/>
      <c r="J2987" s="126"/>
      <c r="K2987" s="125"/>
      <c r="L2987" s="125"/>
      <c r="M2987" s="125"/>
      <c r="N2987" s="125"/>
      <c r="O2987" s="125"/>
      <c r="P2987" s="125"/>
      <c r="Q2987" s="125"/>
      <c r="R2987" s="125"/>
      <c r="U2987" s="2"/>
      <c r="V2987" s="229"/>
    </row>
    <row r="2988" spans="1:22">
      <c r="A2988" s="125"/>
      <c r="B2988" s="125"/>
      <c r="C2988" s="125"/>
      <c r="D2988" s="125"/>
      <c r="E2988" s="125"/>
      <c r="F2988" s="125"/>
      <c r="G2988" s="211"/>
      <c r="H2988" s="126"/>
      <c r="I2988" s="126"/>
      <c r="J2988" s="126"/>
      <c r="K2988" s="125"/>
      <c r="L2988" s="125"/>
      <c r="M2988" s="125"/>
      <c r="N2988" s="125"/>
      <c r="O2988" s="125"/>
      <c r="P2988" s="125"/>
      <c r="Q2988" s="125"/>
      <c r="R2988" s="125"/>
      <c r="U2988" s="2"/>
      <c r="V2988" s="229"/>
    </row>
    <row r="2989" spans="1:22">
      <c r="A2989" s="125"/>
      <c r="B2989" s="125"/>
      <c r="C2989" s="125"/>
      <c r="D2989" s="125"/>
      <c r="E2989" s="125"/>
      <c r="F2989" s="125"/>
      <c r="G2989" s="211"/>
      <c r="H2989" s="126"/>
      <c r="I2989" s="126"/>
      <c r="J2989" s="126"/>
      <c r="K2989" s="125"/>
      <c r="L2989" s="125"/>
      <c r="M2989" s="125"/>
      <c r="N2989" s="125"/>
      <c r="O2989" s="125"/>
      <c r="P2989" s="125"/>
      <c r="Q2989" s="125"/>
      <c r="R2989" s="125"/>
      <c r="U2989" s="2"/>
      <c r="V2989" s="229"/>
    </row>
    <row r="2990" spans="1:22">
      <c r="A2990" s="125"/>
      <c r="B2990" s="125"/>
      <c r="C2990" s="125"/>
      <c r="D2990" s="125"/>
      <c r="E2990" s="125"/>
      <c r="F2990" s="125"/>
      <c r="G2990" s="211"/>
      <c r="H2990" s="126"/>
      <c r="I2990" s="126"/>
      <c r="J2990" s="126"/>
      <c r="K2990" s="125"/>
      <c r="L2990" s="125"/>
      <c r="M2990" s="125"/>
      <c r="N2990" s="125"/>
      <c r="O2990" s="125"/>
      <c r="P2990" s="125"/>
      <c r="Q2990" s="125"/>
      <c r="R2990" s="125"/>
      <c r="U2990" s="2"/>
      <c r="V2990" s="229"/>
    </row>
    <row r="2991" spans="1:22">
      <c r="A2991" s="125"/>
      <c r="B2991" s="125"/>
      <c r="C2991" s="125"/>
      <c r="D2991" s="125"/>
      <c r="E2991" s="125"/>
      <c r="F2991" s="125"/>
      <c r="G2991" s="211"/>
      <c r="H2991" s="126"/>
      <c r="I2991" s="126"/>
      <c r="J2991" s="126"/>
      <c r="K2991" s="125"/>
      <c r="L2991" s="125"/>
      <c r="M2991" s="125"/>
      <c r="N2991" s="125"/>
      <c r="O2991" s="125"/>
      <c r="P2991" s="125"/>
      <c r="Q2991" s="125"/>
      <c r="R2991" s="125"/>
      <c r="U2991" s="2"/>
      <c r="V2991" s="229"/>
    </row>
    <row r="2992" spans="1:22">
      <c r="A2992" s="125"/>
      <c r="B2992" s="125"/>
      <c r="C2992" s="125"/>
      <c r="D2992" s="125"/>
      <c r="E2992" s="125"/>
      <c r="F2992" s="125"/>
      <c r="G2992" s="211"/>
      <c r="H2992" s="126"/>
      <c r="I2992" s="126"/>
      <c r="J2992" s="126"/>
      <c r="K2992" s="125"/>
      <c r="L2992" s="125"/>
      <c r="M2992" s="125"/>
      <c r="N2992" s="125"/>
      <c r="O2992" s="125"/>
      <c r="P2992" s="125"/>
      <c r="Q2992" s="125"/>
      <c r="R2992" s="125"/>
      <c r="U2992" s="2"/>
      <c r="V2992" s="229"/>
    </row>
    <row r="2993" spans="1:22">
      <c r="A2993" s="125"/>
      <c r="B2993" s="125"/>
      <c r="C2993" s="125"/>
      <c r="D2993" s="125"/>
      <c r="E2993" s="125"/>
      <c r="F2993" s="125"/>
      <c r="G2993" s="211"/>
      <c r="H2993" s="126"/>
      <c r="I2993" s="126"/>
      <c r="J2993" s="126"/>
      <c r="K2993" s="125"/>
      <c r="L2993" s="125"/>
      <c r="M2993" s="125"/>
      <c r="N2993" s="125"/>
      <c r="O2993" s="125"/>
      <c r="P2993" s="125"/>
      <c r="Q2993" s="125"/>
      <c r="R2993" s="125"/>
      <c r="U2993" s="2"/>
      <c r="V2993" s="229"/>
    </row>
    <row r="2994" spans="1:22">
      <c r="A2994" s="125"/>
      <c r="B2994" s="125"/>
      <c r="C2994" s="125"/>
      <c r="D2994" s="125"/>
      <c r="E2994" s="125"/>
      <c r="F2994" s="125"/>
      <c r="G2994" s="211"/>
      <c r="H2994" s="126"/>
      <c r="I2994" s="126"/>
      <c r="J2994" s="126"/>
      <c r="K2994" s="125"/>
      <c r="L2994" s="125"/>
      <c r="M2994" s="125"/>
      <c r="N2994" s="125"/>
      <c r="O2994" s="125"/>
      <c r="P2994" s="125"/>
      <c r="Q2994" s="125"/>
      <c r="R2994" s="125"/>
      <c r="U2994" s="2"/>
      <c r="V2994" s="229"/>
    </row>
    <row r="2995" spans="1:22">
      <c r="A2995" s="125"/>
      <c r="B2995" s="125"/>
      <c r="C2995" s="125"/>
      <c r="D2995" s="125"/>
      <c r="E2995" s="125"/>
      <c r="F2995" s="125"/>
      <c r="G2995" s="211"/>
      <c r="H2995" s="126"/>
      <c r="I2995" s="126"/>
      <c r="J2995" s="126"/>
      <c r="K2995" s="125"/>
      <c r="L2995" s="125"/>
      <c r="M2995" s="125"/>
      <c r="N2995" s="125"/>
      <c r="O2995" s="125"/>
      <c r="P2995" s="125"/>
      <c r="Q2995" s="125"/>
      <c r="R2995" s="125"/>
      <c r="U2995" s="2"/>
      <c r="V2995" s="229"/>
    </row>
    <row r="2996" spans="1:22">
      <c r="A2996" s="125"/>
      <c r="B2996" s="125"/>
      <c r="C2996" s="125"/>
      <c r="D2996" s="125"/>
      <c r="E2996" s="125"/>
      <c r="F2996" s="125"/>
      <c r="G2996" s="211"/>
      <c r="H2996" s="126"/>
      <c r="I2996" s="126"/>
      <c r="J2996" s="126"/>
      <c r="K2996" s="125"/>
      <c r="L2996" s="125"/>
      <c r="M2996" s="125"/>
      <c r="N2996" s="125"/>
      <c r="O2996" s="125"/>
      <c r="P2996" s="125"/>
      <c r="Q2996" s="125"/>
      <c r="R2996" s="125"/>
      <c r="U2996" s="2"/>
      <c r="V2996" s="229"/>
    </row>
    <row r="2997" spans="1:22">
      <c r="A2997" s="125"/>
      <c r="B2997" s="125"/>
      <c r="C2997" s="125"/>
      <c r="D2997" s="125"/>
      <c r="E2997" s="125"/>
      <c r="F2997" s="125"/>
      <c r="G2997" s="211"/>
      <c r="H2997" s="126"/>
      <c r="I2997" s="126"/>
      <c r="J2997" s="126"/>
      <c r="K2997" s="125"/>
      <c r="L2997" s="125"/>
      <c r="M2997" s="125"/>
      <c r="N2997" s="125"/>
      <c r="O2997" s="125"/>
      <c r="P2997" s="125"/>
      <c r="Q2997" s="125"/>
      <c r="R2997" s="125"/>
      <c r="U2997" s="2"/>
      <c r="V2997" s="229"/>
    </row>
    <row r="2998" spans="1:22">
      <c r="A2998" s="125"/>
      <c r="B2998" s="125"/>
      <c r="C2998" s="125"/>
      <c r="D2998" s="125"/>
      <c r="E2998" s="125"/>
      <c r="F2998" s="125"/>
      <c r="G2998" s="211"/>
      <c r="H2998" s="126"/>
      <c r="I2998" s="126"/>
      <c r="J2998" s="126"/>
      <c r="K2998" s="125"/>
      <c r="L2998" s="125"/>
      <c r="M2998" s="125"/>
      <c r="N2998" s="125"/>
      <c r="O2998" s="125"/>
      <c r="P2998" s="125"/>
      <c r="Q2998" s="125"/>
      <c r="R2998" s="125"/>
      <c r="U2998" s="2"/>
      <c r="V2998" s="229"/>
    </row>
    <row r="2999" spans="1:22">
      <c r="A2999" s="125"/>
      <c r="B2999" s="125"/>
      <c r="C2999" s="125"/>
      <c r="D2999" s="125"/>
      <c r="E2999" s="125"/>
      <c r="F2999" s="125"/>
      <c r="G2999" s="211"/>
      <c r="H2999" s="126"/>
      <c r="I2999" s="126"/>
      <c r="J2999" s="126"/>
      <c r="K2999" s="125"/>
      <c r="L2999" s="125"/>
      <c r="M2999" s="125"/>
      <c r="N2999" s="125"/>
      <c r="O2999" s="125"/>
      <c r="P2999" s="125"/>
      <c r="Q2999" s="125"/>
      <c r="R2999" s="125"/>
      <c r="U2999" s="2"/>
      <c r="V2999" s="229"/>
    </row>
    <row r="3000" spans="1:22">
      <c r="A3000" s="125"/>
      <c r="B3000" s="125"/>
      <c r="C3000" s="125"/>
      <c r="D3000" s="125"/>
      <c r="E3000" s="125"/>
      <c r="F3000" s="125"/>
      <c r="G3000" s="211"/>
      <c r="H3000" s="126"/>
      <c r="I3000" s="126"/>
      <c r="J3000" s="126"/>
      <c r="K3000" s="125"/>
      <c r="L3000" s="125"/>
      <c r="M3000" s="125"/>
      <c r="N3000" s="125"/>
      <c r="O3000" s="125"/>
      <c r="P3000" s="125"/>
      <c r="Q3000" s="125"/>
      <c r="R3000" s="125"/>
      <c r="U3000" s="2"/>
      <c r="V3000" s="229"/>
    </row>
    <row r="3001" spans="1:22">
      <c r="A3001" s="125"/>
      <c r="B3001" s="125"/>
      <c r="C3001" s="125"/>
      <c r="D3001" s="125"/>
      <c r="E3001" s="125"/>
      <c r="F3001" s="125"/>
      <c r="G3001" s="211"/>
      <c r="H3001" s="126"/>
      <c r="I3001" s="126"/>
      <c r="J3001" s="126"/>
      <c r="K3001" s="125"/>
      <c r="L3001" s="125"/>
      <c r="M3001" s="125"/>
      <c r="N3001" s="125"/>
      <c r="O3001" s="125"/>
      <c r="P3001" s="125"/>
      <c r="Q3001" s="125"/>
      <c r="R3001" s="125"/>
      <c r="U3001" s="2"/>
      <c r="V3001" s="229"/>
    </row>
    <row r="3002" spans="1:22">
      <c r="A3002" s="125"/>
      <c r="B3002" s="125"/>
      <c r="C3002" s="125"/>
      <c r="D3002" s="125"/>
      <c r="E3002" s="125"/>
      <c r="F3002" s="125"/>
      <c r="G3002" s="211"/>
      <c r="H3002" s="126"/>
      <c r="I3002" s="126"/>
      <c r="J3002" s="126"/>
      <c r="K3002" s="125"/>
      <c r="L3002" s="125"/>
      <c r="M3002" s="125"/>
      <c r="N3002" s="125"/>
      <c r="O3002" s="125"/>
      <c r="P3002" s="125"/>
      <c r="Q3002" s="125"/>
      <c r="R3002" s="125"/>
      <c r="U3002" s="2"/>
      <c r="V3002" s="229"/>
    </row>
    <row r="3003" spans="1:22">
      <c r="A3003" s="125"/>
      <c r="B3003" s="125"/>
      <c r="C3003" s="125"/>
      <c r="D3003" s="125"/>
      <c r="E3003" s="125"/>
      <c r="F3003" s="125"/>
      <c r="G3003" s="211"/>
      <c r="H3003" s="126"/>
      <c r="I3003" s="126"/>
      <c r="J3003" s="126"/>
      <c r="K3003" s="125"/>
      <c r="L3003" s="125"/>
      <c r="M3003" s="125"/>
      <c r="N3003" s="125"/>
      <c r="O3003" s="125"/>
      <c r="P3003" s="125"/>
      <c r="Q3003" s="125"/>
      <c r="R3003" s="125"/>
      <c r="U3003" s="2"/>
      <c r="V3003" s="229"/>
    </row>
    <row r="3004" spans="1:22">
      <c r="A3004" s="125"/>
      <c r="B3004" s="125"/>
      <c r="C3004" s="125"/>
      <c r="D3004" s="125"/>
      <c r="E3004" s="125"/>
      <c r="F3004" s="125"/>
      <c r="G3004" s="211"/>
      <c r="H3004" s="126"/>
      <c r="I3004" s="126"/>
      <c r="J3004" s="126"/>
      <c r="K3004" s="125"/>
      <c r="L3004" s="125"/>
      <c r="M3004" s="125"/>
      <c r="N3004" s="125"/>
      <c r="O3004" s="125"/>
      <c r="P3004" s="125"/>
      <c r="Q3004" s="125"/>
      <c r="R3004" s="125"/>
      <c r="U3004" s="2"/>
      <c r="V3004" s="229"/>
    </row>
    <row r="3005" spans="1:22">
      <c r="A3005" s="125"/>
      <c r="B3005" s="125"/>
      <c r="C3005" s="125"/>
      <c r="D3005" s="125"/>
      <c r="E3005" s="125"/>
      <c r="F3005" s="125"/>
      <c r="G3005" s="211"/>
      <c r="H3005" s="126"/>
      <c r="I3005" s="126"/>
      <c r="J3005" s="126"/>
      <c r="K3005" s="125"/>
      <c r="L3005" s="125"/>
      <c r="M3005" s="125"/>
      <c r="N3005" s="125"/>
      <c r="O3005" s="125"/>
      <c r="P3005" s="125"/>
      <c r="Q3005" s="125"/>
      <c r="R3005" s="125"/>
      <c r="U3005" s="2"/>
      <c r="V3005" s="229"/>
    </row>
    <row r="3006" spans="1:22">
      <c r="A3006" s="125"/>
      <c r="B3006" s="125"/>
      <c r="C3006" s="125"/>
      <c r="D3006" s="125"/>
      <c r="E3006" s="125"/>
      <c r="F3006" s="125"/>
      <c r="G3006" s="211"/>
      <c r="H3006" s="126"/>
      <c r="I3006" s="126"/>
      <c r="J3006" s="126"/>
      <c r="K3006" s="125"/>
      <c r="L3006" s="125"/>
      <c r="M3006" s="125"/>
      <c r="N3006" s="125"/>
      <c r="O3006" s="125"/>
      <c r="P3006" s="125"/>
      <c r="Q3006" s="125"/>
      <c r="R3006" s="125"/>
      <c r="U3006" s="2"/>
      <c r="V3006" s="229"/>
    </row>
    <row r="3007" spans="1:22">
      <c r="A3007" s="125"/>
      <c r="B3007" s="125"/>
      <c r="C3007" s="125"/>
      <c r="D3007" s="125"/>
      <c r="E3007" s="125"/>
      <c r="F3007" s="125"/>
      <c r="G3007" s="211"/>
      <c r="H3007" s="126"/>
      <c r="I3007" s="126"/>
      <c r="J3007" s="126"/>
      <c r="K3007" s="125"/>
      <c r="L3007" s="125"/>
      <c r="M3007" s="125"/>
      <c r="N3007" s="125"/>
      <c r="O3007" s="125"/>
      <c r="P3007" s="125"/>
      <c r="Q3007" s="125"/>
      <c r="R3007" s="125"/>
      <c r="U3007" s="2"/>
      <c r="V3007" s="229"/>
    </row>
    <row r="3008" spans="1:22">
      <c r="A3008" s="125"/>
      <c r="B3008" s="125"/>
      <c r="C3008" s="125"/>
      <c r="D3008" s="125"/>
      <c r="E3008" s="125"/>
      <c r="F3008" s="125"/>
      <c r="G3008" s="211"/>
      <c r="H3008" s="126"/>
      <c r="I3008" s="126"/>
      <c r="J3008" s="126"/>
      <c r="K3008" s="125"/>
      <c r="L3008" s="125"/>
      <c r="M3008" s="125"/>
      <c r="N3008" s="125"/>
      <c r="O3008" s="125"/>
      <c r="P3008" s="125"/>
      <c r="Q3008" s="125"/>
      <c r="R3008" s="125"/>
      <c r="U3008" s="2"/>
      <c r="V3008" s="229"/>
    </row>
    <row r="3009" spans="1:22">
      <c r="A3009" s="125"/>
      <c r="B3009" s="125"/>
      <c r="C3009" s="125"/>
      <c r="D3009" s="125"/>
      <c r="E3009" s="125"/>
      <c r="F3009" s="125"/>
      <c r="G3009" s="211"/>
      <c r="H3009" s="126"/>
      <c r="I3009" s="126"/>
      <c r="J3009" s="126"/>
      <c r="K3009" s="125"/>
      <c r="L3009" s="125"/>
      <c r="M3009" s="125"/>
      <c r="N3009" s="125"/>
      <c r="O3009" s="125"/>
      <c r="P3009" s="125"/>
      <c r="Q3009" s="125"/>
      <c r="R3009" s="125"/>
      <c r="U3009" s="2"/>
      <c r="V3009" s="229"/>
    </row>
    <row r="3010" spans="1:22">
      <c r="A3010" s="125"/>
      <c r="B3010" s="125"/>
      <c r="C3010" s="125"/>
      <c r="D3010" s="125"/>
      <c r="E3010" s="125"/>
      <c r="F3010" s="125"/>
      <c r="G3010" s="211"/>
      <c r="H3010" s="126"/>
      <c r="I3010" s="126"/>
      <c r="J3010" s="126"/>
      <c r="K3010" s="125"/>
      <c r="L3010" s="125"/>
      <c r="M3010" s="125"/>
      <c r="N3010" s="125"/>
      <c r="O3010" s="125"/>
      <c r="P3010" s="125"/>
      <c r="Q3010" s="125"/>
      <c r="R3010" s="125"/>
      <c r="U3010" s="2"/>
      <c r="V3010" s="229"/>
    </row>
    <row r="3011" spans="1:22">
      <c r="A3011" s="125"/>
      <c r="B3011" s="125"/>
      <c r="C3011" s="125"/>
      <c r="D3011" s="125"/>
      <c r="E3011" s="125"/>
      <c r="F3011" s="125"/>
      <c r="G3011" s="211"/>
      <c r="H3011" s="126"/>
      <c r="I3011" s="126"/>
      <c r="J3011" s="126"/>
      <c r="K3011" s="125"/>
      <c r="L3011" s="125"/>
      <c r="M3011" s="125"/>
      <c r="N3011" s="125"/>
      <c r="O3011" s="125"/>
      <c r="P3011" s="125"/>
      <c r="Q3011" s="125"/>
      <c r="R3011" s="125"/>
      <c r="U3011" s="2"/>
      <c r="V3011" s="229"/>
    </row>
    <row r="3012" spans="1:22">
      <c r="A3012" s="125"/>
      <c r="B3012" s="125"/>
      <c r="C3012" s="125"/>
      <c r="D3012" s="125"/>
      <c r="E3012" s="125"/>
      <c r="F3012" s="125"/>
      <c r="G3012" s="211"/>
      <c r="H3012" s="126"/>
      <c r="I3012" s="126"/>
      <c r="J3012" s="126"/>
      <c r="K3012" s="125"/>
      <c r="L3012" s="125"/>
      <c r="M3012" s="125"/>
      <c r="N3012" s="125"/>
      <c r="O3012" s="125"/>
      <c r="P3012" s="125"/>
      <c r="Q3012" s="125"/>
      <c r="R3012" s="125"/>
      <c r="U3012" s="2"/>
      <c r="V3012" s="229"/>
    </row>
    <row r="3013" spans="1:22">
      <c r="A3013" s="125"/>
      <c r="B3013" s="125"/>
      <c r="C3013" s="125"/>
      <c r="D3013" s="125"/>
      <c r="E3013" s="125"/>
      <c r="F3013" s="125"/>
      <c r="G3013" s="211"/>
      <c r="H3013" s="126"/>
      <c r="I3013" s="126"/>
      <c r="J3013" s="126"/>
      <c r="K3013" s="125"/>
      <c r="L3013" s="125"/>
      <c r="M3013" s="125"/>
      <c r="N3013" s="125"/>
      <c r="O3013" s="125"/>
      <c r="P3013" s="125"/>
      <c r="Q3013" s="125"/>
      <c r="R3013" s="125"/>
      <c r="U3013" s="2"/>
      <c r="V3013" s="229"/>
    </row>
    <row r="3014" spans="1:22">
      <c r="A3014" s="125"/>
      <c r="B3014" s="125"/>
      <c r="C3014" s="125"/>
      <c r="D3014" s="125"/>
      <c r="E3014" s="125"/>
      <c r="F3014" s="125"/>
      <c r="G3014" s="211"/>
      <c r="H3014" s="126"/>
      <c r="I3014" s="126"/>
      <c r="J3014" s="126"/>
      <c r="K3014" s="125"/>
      <c r="L3014" s="125"/>
      <c r="M3014" s="125"/>
      <c r="N3014" s="125"/>
      <c r="O3014" s="125"/>
      <c r="P3014" s="125"/>
      <c r="Q3014" s="125"/>
      <c r="R3014" s="125"/>
      <c r="U3014" s="2"/>
      <c r="V3014" s="229"/>
    </row>
    <row r="3015" spans="1:22">
      <c r="A3015" s="125"/>
      <c r="B3015" s="125"/>
      <c r="C3015" s="125"/>
      <c r="D3015" s="125"/>
      <c r="E3015" s="125"/>
      <c r="F3015" s="125"/>
      <c r="G3015" s="211"/>
      <c r="H3015" s="126"/>
      <c r="I3015" s="126"/>
      <c r="J3015" s="126"/>
      <c r="K3015" s="125"/>
      <c r="L3015" s="125"/>
      <c r="M3015" s="125"/>
      <c r="N3015" s="125"/>
      <c r="O3015" s="125"/>
      <c r="P3015" s="125"/>
      <c r="Q3015" s="125"/>
      <c r="R3015" s="125"/>
      <c r="U3015" s="2"/>
      <c r="V3015" s="229"/>
    </row>
    <row r="3016" spans="1:22">
      <c r="A3016" s="125"/>
      <c r="B3016" s="125"/>
      <c r="C3016" s="125"/>
      <c r="D3016" s="125"/>
      <c r="E3016" s="125"/>
      <c r="F3016" s="125"/>
      <c r="G3016" s="211"/>
      <c r="H3016" s="126"/>
      <c r="I3016" s="126"/>
      <c r="J3016" s="126"/>
      <c r="K3016" s="125"/>
      <c r="L3016" s="125"/>
      <c r="M3016" s="125"/>
      <c r="N3016" s="125"/>
      <c r="O3016" s="125"/>
      <c r="P3016" s="125"/>
      <c r="Q3016" s="125"/>
      <c r="R3016" s="125"/>
      <c r="U3016" s="2"/>
      <c r="V3016" s="229"/>
    </row>
    <row r="3017" spans="1:22">
      <c r="A3017" s="125"/>
      <c r="B3017" s="125"/>
      <c r="C3017" s="125"/>
      <c r="D3017" s="125"/>
      <c r="E3017" s="125"/>
      <c r="F3017" s="125"/>
      <c r="G3017" s="211"/>
      <c r="H3017" s="126"/>
      <c r="I3017" s="126"/>
      <c r="J3017" s="126"/>
      <c r="K3017" s="125"/>
      <c r="L3017" s="125"/>
      <c r="M3017" s="125"/>
      <c r="N3017" s="125"/>
      <c r="O3017" s="125"/>
      <c r="P3017" s="125"/>
      <c r="Q3017" s="125"/>
      <c r="R3017" s="125"/>
      <c r="U3017" s="2"/>
      <c r="V3017" s="229"/>
    </row>
    <row r="3018" spans="1:22">
      <c r="A3018" s="125"/>
      <c r="B3018" s="125"/>
      <c r="C3018" s="125"/>
      <c r="D3018" s="125"/>
      <c r="E3018" s="125"/>
      <c r="F3018" s="125"/>
      <c r="G3018" s="211"/>
      <c r="H3018" s="126"/>
      <c r="I3018" s="126"/>
      <c r="J3018" s="126"/>
      <c r="K3018" s="125"/>
      <c r="L3018" s="125"/>
      <c r="M3018" s="125"/>
      <c r="N3018" s="125"/>
      <c r="O3018" s="125"/>
      <c r="P3018" s="125"/>
      <c r="Q3018" s="125"/>
      <c r="R3018" s="125"/>
      <c r="U3018" s="2"/>
      <c r="V3018" s="229"/>
    </row>
    <row r="3019" spans="1:22">
      <c r="A3019" s="125"/>
      <c r="B3019" s="125"/>
      <c r="C3019" s="125"/>
      <c r="D3019" s="125"/>
      <c r="E3019" s="125"/>
      <c r="F3019" s="125"/>
      <c r="G3019" s="211"/>
      <c r="H3019" s="126"/>
      <c r="I3019" s="126"/>
      <c r="J3019" s="126"/>
      <c r="K3019" s="125"/>
      <c r="L3019" s="125"/>
      <c r="M3019" s="125"/>
      <c r="N3019" s="125"/>
      <c r="O3019" s="125"/>
      <c r="P3019" s="125"/>
      <c r="Q3019" s="125"/>
      <c r="R3019" s="125"/>
      <c r="U3019" s="2"/>
      <c r="V3019" s="229"/>
    </row>
    <row r="3020" spans="1:22">
      <c r="A3020" s="125"/>
      <c r="B3020" s="125"/>
      <c r="C3020" s="125"/>
      <c r="D3020" s="125"/>
      <c r="E3020" s="125"/>
      <c r="F3020" s="125"/>
      <c r="G3020" s="211"/>
      <c r="H3020" s="126"/>
      <c r="I3020" s="126"/>
      <c r="J3020" s="126"/>
      <c r="K3020" s="125"/>
      <c r="L3020" s="125"/>
      <c r="M3020" s="125"/>
      <c r="N3020" s="125"/>
      <c r="O3020" s="125"/>
      <c r="P3020" s="125"/>
      <c r="Q3020" s="125"/>
      <c r="R3020" s="125"/>
      <c r="U3020" s="2"/>
      <c r="V3020" s="229"/>
    </row>
    <row r="3021" spans="1:22">
      <c r="A3021" s="125"/>
      <c r="B3021" s="125"/>
      <c r="C3021" s="125"/>
      <c r="D3021" s="125"/>
      <c r="E3021" s="125"/>
      <c r="F3021" s="125"/>
      <c r="G3021" s="211"/>
      <c r="H3021" s="126"/>
      <c r="I3021" s="126"/>
      <c r="J3021" s="126"/>
      <c r="K3021" s="125"/>
      <c r="L3021" s="125"/>
      <c r="M3021" s="125"/>
      <c r="N3021" s="125"/>
      <c r="O3021" s="125"/>
      <c r="P3021" s="125"/>
      <c r="Q3021" s="125"/>
      <c r="R3021" s="125"/>
      <c r="U3021" s="2"/>
      <c r="V3021" s="229"/>
    </row>
    <row r="3022" spans="1:22">
      <c r="A3022" s="125"/>
      <c r="B3022" s="125"/>
      <c r="C3022" s="125"/>
      <c r="D3022" s="125"/>
      <c r="E3022" s="125"/>
      <c r="F3022" s="125"/>
      <c r="G3022" s="211"/>
      <c r="H3022" s="126"/>
      <c r="I3022" s="126"/>
      <c r="J3022" s="126"/>
      <c r="K3022" s="125"/>
      <c r="L3022" s="125"/>
      <c r="M3022" s="125"/>
      <c r="N3022" s="125"/>
      <c r="O3022" s="125"/>
      <c r="P3022" s="125"/>
      <c r="Q3022" s="125"/>
      <c r="R3022" s="125"/>
      <c r="U3022" s="2"/>
      <c r="V3022" s="229"/>
    </row>
    <row r="3023" spans="1:22">
      <c r="A3023" s="125"/>
      <c r="B3023" s="125"/>
      <c r="C3023" s="125"/>
      <c r="D3023" s="125"/>
      <c r="E3023" s="125"/>
      <c r="F3023" s="125"/>
      <c r="G3023" s="211"/>
      <c r="H3023" s="126"/>
      <c r="I3023" s="126"/>
      <c r="J3023" s="126"/>
      <c r="K3023" s="125"/>
      <c r="L3023" s="125"/>
      <c r="M3023" s="125"/>
      <c r="N3023" s="125"/>
      <c r="O3023" s="125"/>
      <c r="P3023" s="125"/>
      <c r="Q3023" s="125"/>
      <c r="R3023" s="125"/>
      <c r="U3023" s="2"/>
      <c r="V3023" s="229"/>
    </row>
    <row r="3024" spans="1:22">
      <c r="A3024" s="125"/>
      <c r="B3024" s="125"/>
      <c r="C3024" s="125"/>
      <c r="D3024" s="125"/>
      <c r="E3024" s="125"/>
      <c r="F3024" s="125"/>
      <c r="G3024" s="211"/>
      <c r="H3024" s="126"/>
      <c r="I3024" s="126"/>
      <c r="J3024" s="126"/>
      <c r="K3024" s="125"/>
      <c r="L3024" s="125"/>
      <c r="M3024" s="125"/>
      <c r="N3024" s="125"/>
      <c r="O3024" s="125"/>
      <c r="P3024" s="125"/>
      <c r="Q3024" s="125"/>
      <c r="R3024" s="125"/>
      <c r="U3024" s="2"/>
      <c r="V3024" s="229"/>
    </row>
    <row r="3025" spans="1:22">
      <c r="A3025" s="125"/>
      <c r="B3025" s="125"/>
      <c r="C3025" s="125"/>
      <c r="D3025" s="125"/>
      <c r="E3025" s="125"/>
      <c r="F3025" s="125"/>
      <c r="G3025" s="211"/>
      <c r="H3025" s="126"/>
      <c r="I3025" s="126"/>
      <c r="J3025" s="126"/>
      <c r="K3025" s="125"/>
      <c r="L3025" s="125"/>
      <c r="M3025" s="125"/>
      <c r="N3025" s="125"/>
      <c r="O3025" s="125"/>
      <c r="P3025" s="125"/>
      <c r="Q3025" s="125"/>
      <c r="R3025" s="125"/>
      <c r="U3025" s="2"/>
      <c r="V3025" s="229"/>
    </row>
    <row r="3026" spans="1:22">
      <c r="A3026" s="125"/>
      <c r="B3026" s="125"/>
      <c r="C3026" s="125"/>
      <c r="D3026" s="125"/>
      <c r="E3026" s="125"/>
      <c r="F3026" s="125"/>
      <c r="G3026" s="211"/>
      <c r="H3026" s="126"/>
      <c r="I3026" s="126"/>
      <c r="J3026" s="126"/>
      <c r="K3026" s="125"/>
      <c r="L3026" s="125"/>
      <c r="M3026" s="125"/>
      <c r="N3026" s="125"/>
      <c r="O3026" s="125"/>
      <c r="P3026" s="125"/>
      <c r="Q3026" s="125"/>
      <c r="R3026" s="125"/>
      <c r="U3026" s="2"/>
      <c r="V3026" s="229"/>
    </row>
    <row r="3027" spans="1:22">
      <c r="A3027" s="125"/>
      <c r="B3027" s="125"/>
      <c r="C3027" s="125"/>
      <c r="D3027" s="125"/>
      <c r="E3027" s="125"/>
      <c r="F3027" s="125"/>
      <c r="G3027" s="211"/>
      <c r="H3027" s="126"/>
      <c r="I3027" s="126"/>
      <c r="J3027" s="126"/>
      <c r="K3027" s="125"/>
      <c r="L3027" s="125"/>
      <c r="M3027" s="125"/>
      <c r="N3027" s="125"/>
      <c r="O3027" s="125"/>
      <c r="P3027" s="125"/>
      <c r="Q3027" s="125"/>
      <c r="R3027" s="125"/>
      <c r="U3027" s="2"/>
      <c r="V3027" s="229"/>
    </row>
    <row r="3028" spans="1:22">
      <c r="A3028" s="125"/>
      <c r="B3028" s="125"/>
      <c r="C3028" s="125"/>
      <c r="D3028" s="125"/>
      <c r="E3028" s="125"/>
      <c r="F3028" s="125"/>
      <c r="G3028" s="211"/>
      <c r="H3028" s="126"/>
      <c r="I3028" s="126"/>
      <c r="J3028" s="126"/>
      <c r="K3028" s="125"/>
      <c r="L3028" s="125"/>
      <c r="M3028" s="125"/>
      <c r="N3028" s="125"/>
      <c r="O3028" s="125"/>
      <c r="P3028" s="125"/>
      <c r="Q3028" s="125"/>
      <c r="R3028" s="125"/>
      <c r="U3028" s="2"/>
      <c r="V3028" s="229"/>
    </row>
    <row r="3029" spans="1:22">
      <c r="A3029" s="125"/>
      <c r="B3029" s="125"/>
      <c r="C3029" s="125"/>
      <c r="D3029" s="125"/>
      <c r="E3029" s="125"/>
      <c r="F3029" s="125"/>
      <c r="G3029" s="211"/>
      <c r="H3029" s="126"/>
      <c r="I3029" s="126"/>
      <c r="J3029" s="126"/>
      <c r="K3029" s="125"/>
      <c r="L3029" s="125"/>
      <c r="M3029" s="125"/>
      <c r="N3029" s="125"/>
      <c r="O3029" s="125"/>
      <c r="P3029" s="125"/>
      <c r="Q3029" s="125"/>
      <c r="R3029" s="125"/>
      <c r="U3029" s="2"/>
      <c r="V3029" s="229"/>
    </row>
    <row r="3030" spans="1:22">
      <c r="A3030" s="125"/>
      <c r="B3030" s="125"/>
      <c r="C3030" s="125"/>
      <c r="D3030" s="125"/>
      <c r="E3030" s="125"/>
      <c r="F3030" s="125"/>
      <c r="G3030" s="211"/>
      <c r="H3030" s="126"/>
      <c r="I3030" s="126"/>
      <c r="J3030" s="126"/>
      <c r="K3030" s="125"/>
      <c r="L3030" s="125"/>
      <c r="M3030" s="125"/>
      <c r="N3030" s="125"/>
      <c r="O3030" s="125"/>
      <c r="P3030" s="125"/>
      <c r="Q3030" s="125"/>
      <c r="R3030" s="125"/>
      <c r="U3030" s="2"/>
      <c r="V3030" s="229"/>
    </row>
    <row r="3031" spans="1:22">
      <c r="A3031" s="125"/>
      <c r="B3031" s="125"/>
      <c r="C3031" s="125"/>
      <c r="D3031" s="125"/>
      <c r="E3031" s="125"/>
      <c r="F3031" s="125"/>
      <c r="G3031" s="211"/>
      <c r="H3031" s="126"/>
      <c r="I3031" s="126"/>
      <c r="J3031" s="126"/>
      <c r="K3031" s="125"/>
      <c r="L3031" s="125"/>
      <c r="M3031" s="125"/>
      <c r="N3031" s="125"/>
      <c r="O3031" s="125"/>
      <c r="P3031" s="125"/>
      <c r="Q3031" s="125"/>
      <c r="R3031" s="125"/>
      <c r="U3031" s="2"/>
      <c r="V3031" s="229"/>
    </row>
    <row r="3032" spans="1:22">
      <c r="A3032" s="125"/>
      <c r="B3032" s="125"/>
      <c r="C3032" s="125"/>
      <c r="D3032" s="125"/>
      <c r="E3032" s="125"/>
      <c r="F3032" s="125"/>
      <c r="G3032" s="211"/>
      <c r="H3032" s="126"/>
      <c r="I3032" s="126"/>
      <c r="J3032" s="126"/>
      <c r="K3032" s="125"/>
      <c r="L3032" s="125"/>
      <c r="M3032" s="125"/>
      <c r="N3032" s="125"/>
      <c r="O3032" s="125"/>
      <c r="P3032" s="125"/>
      <c r="Q3032" s="125"/>
      <c r="R3032" s="125"/>
      <c r="U3032" s="2"/>
      <c r="V3032" s="229"/>
    </row>
    <row r="3033" spans="1:22">
      <c r="A3033" s="125"/>
      <c r="B3033" s="125"/>
      <c r="C3033" s="125"/>
      <c r="D3033" s="125"/>
      <c r="E3033" s="125"/>
      <c r="F3033" s="125"/>
      <c r="G3033" s="211"/>
      <c r="H3033" s="126"/>
      <c r="I3033" s="126"/>
      <c r="J3033" s="126"/>
      <c r="K3033" s="125"/>
      <c r="L3033" s="125"/>
      <c r="M3033" s="125"/>
      <c r="N3033" s="125"/>
      <c r="O3033" s="125"/>
      <c r="P3033" s="125"/>
      <c r="Q3033" s="125"/>
      <c r="R3033" s="125"/>
      <c r="U3033" s="2"/>
      <c r="V3033" s="229"/>
    </row>
    <row r="3034" spans="1:22">
      <c r="A3034" s="125"/>
      <c r="B3034" s="125"/>
      <c r="C3034" s="125"/>
      <c r="D3034" s="125"/>
      <c r="E3034" s="125"/>
      <c r="F3034" s="125"/>
      <c r="G3034" s="211"/>
      <c r="H3034" s="126"/>
      <c r="I3034" s="126"/>
      <c r="J3034" s="126"/>
      <c r="K3034" s="125"/>
      <c r="L3034" s="125"/>
      <c r="M3034" s="125"/>
      <c r="N3034" s="125"/>
      <c r="O3034" s="125"/>
      <c r="P3034" s="125"/>
      <c r="Q3034" s="125"/>
      <c r="R3034" s="125"/>
      <c r="U3034" s="2"/>
      <c r="V3034" s="229"/>
    </row>
    <row r="3035" spans="1:22">
      <c r="A3035" s="125"/>
      <c r="B3035" s="125"/>
      <c r="C3035" s="125"/>
      <c r="D3035" s="125"/>
      <c r="E3035" s="125"/>
      <c r="F3035" s="125"/>
      <c r="G3035" s="211"/>
      <c r="H3035" s="126"/>
      <c r="I3035" s="126"/>
      <c r="J3035" s="126"/>
      <c r="K3035" s="125"/>
      <c r="L3035" s="125"/>
      <c r="M3035" s="125"/>
      <c r="N3035" s="125"/>
      <c r="O3035" s="125"/>
      <c r="P3035" s="125"/>
      <c r="Q3035" s="125"/>
      <c r="R3035" s="125"/>
      <c r="U3035" s="2"/>
      <c r="V3035" s="229"/>
    </row>
    <row r="3036" spans="1:22">
      <c r="A3036" s="125"/>
      <c r="B3036" s="125"/>
      <c r="C3036" s="125"/>
      <c r="D3036" s="125"/>
      <c r="E3036" s="125"/>
      <c r="F3036" s="125"/>
      <c r="G3036" s="211"/>
      <c r="H3036" s="126"/>
      <c r="I3036" s="126"/>
      <c r="J3036" s="126"/>
      <c r="K3036" s="125"/>
      <c r="L3036" s="125"/>
      <c r="M3036" s="125"/>
      <c r="N3036" s="125"/>
      <c r="O3036" s="125"/>
      <c r="P3036" s="125"/>
      <c r="Q3036" s="125"/>
      <c r="R3036" s="125"/>
      <c r="U3036" s="2"/>
      <c r="V3036" s="229"/>
    </row>
    <row r="3037" spans="1:22">
      <c r="A3037" s="125"/>
      <c r="B3037" s="125"/>
      <c r="C3037" s="125"/>
      <c r="D3037" s="125"/>
      <c r="E3037" s="125"/>
      <c r="F3037" s="125"/>
      <c r="G3037" s="211"/>
      <c r="H3037" s="126"/>
      <c r="I3037" s="126"/>
      <c r="J3037" s="126"/>
      <c r="K3037" s="125"/>
      <c r="L3037" s="125"/>
      <c r="M3037" s="125"/>
      <c r="N3037" s="125"/>
      <c r="O3037" s="125"/>
      <c r="P3037" s="125"/>
      <c r="Q3037" s="125"/>
      <c r="R3037" s="125"/>
      <c r="U3037" s="2"/>
      <c r="V3037" s="229"/>
    </row>
    <row r="3038" spans="1:22">
      <c r="A3038" s="125"/>
      <c r="B3038" s="125"/>
      <c r="C3038" s="125"/>
      <c r="D3038" s="125"/>
      <c r="E3038" s="125"/>
      <c r="F3038" s="125"/>
      <c r="G3038" s="211"/>
      <c r="H3038" s="126"/>
      <c r="I3038" s="126"/>
      <c r="J3038" s="126"/>
      <c r="K3038" s="125"/>
      <c r="L3038" s="125"/>
      <c r="M3038" s="125"/>
      <c r="N3038" s="125"/>
      <c r="O3038" s="125"/>
      <c r="P3038" s="125"/>
      <c r="Q3038" s="125"/>
      <c r="R3038" s="125"/>
      <c r="U3038" s="2"/>
      <c r="V3038" s="229"/>
    </row>
    <row r="3039" spans="1:22">
      <c r="A3039" s="125"/>
      <c r="B3039" s="125"/>
      <c r="C3039" s="125"/>
      <c r="D3039" s="125"/>
      <c r="E3039" s="125"/>
      <c r="F3039" s="125"/>
      <c r="G3039" s="211"/>
      <c r="H3039" s="126"/>
      <c r="I3039" s="126"/>
      <c r="J3039" s="126"/>
      <c r="K3039" s="125"/>
      <c r="L3039" s="125"/>
      <c r="M3039" s="125"/>
      <c r="N3039" s="125"/>
      <c r="O3039" s="125"/>
      <c r="P3039" s="125"/>
      <c r="Q3039" s="125"/>
      <c r="R3039" s="125"/>
      <c r="U3039" s="2"/>
      <c r="V3039" s="229"/>
    </row>
    <row r="3040" spans="1:22">
      <c r="A3040" s="125"/>
      <c r="B3040" s="125"/>
      <c r="C3040" s="125"/>
      <c r="D3040" s="125"/>
      <c r="E3040" s="125"/>
      <c r="F3040" s="125"/>
      <c r="G3040" s="211"/>
      <c r="H3040" s="126"/>
      <c r="I3040" s="126"/>
      <c r="J3040" s="126"/>
      <c r="K3040" s="125"/>
      <c r="L3040" s="125"/>
      <c r="M3040" s="125"/>
      <c r="N3040" s="125"/>
      <c r="O3040" s="125"/>
      <c r="P3040" s="125"/>
      <c r="Q3040" s="125"/>
      <c r="R3040" s="125"/>
      <c r="U3040" s="2"/>
      <c r="V3040" s="229"/>
    </row>
    <row r="3041" spans="1:22">
      <c r="A3041" s="125"/>
      <c r="B3041" s="125"/>
      <c r="C3041" s="125"/>
      <c r="D3041" s="125"/>
      <c r="E3041" s="125"/>
      <c r="F3041" s="125"/>
      <c r="G3041" s="211"/>
      <c r="H3041" s="126"/>
      <c r="I3041" s="126"/>
      <c r="J3041" s="126"/>
      <c r="K3041" s="125"/>
      <c r="L3041" s="125"/>
      <c r="M3041" s="125"/>
      <c r="N3041" s="125"/>
      <c r="O3041" s="125"/>
      <c r="P3041" s="125"/>
      <c r="Q3041" s="125"/>
      <c r="R3041" s="125"/>
      <c r="U3041" s="2"/>
      <c r="V3041" s="229"/>
    </row>
    <row r="3042" spans="1:22">
      <c r="A3042" s="125"/>
      <c r="B3042" s="125"/>
      <c r="C3042" s="125"/>
      <c r="D3042" s="125"/>
      <c r="E3042" s="125"/>
      <c r="F3042" s="125"/>
      <c r="G3042" s="211"/>
      <c r="H3042" s="126"/>
      <c r="I3042" s="126"/>
      <c r="J3042" s="126"/>
      <c r="K3042" s="125"/>
      <c r="L3042" s="125"/>
      <c r="M3042" s="125"/>
      <c r="N3042" s="125"/>
      <c r="O3042" s="125"/>
      <c r="P3042" s="125"/>
      <c r="Q3042" s="125"/>
      <c r="R3042" s="125"/>
      <c r="U3042" s="2"/>
      <c r="V3042" s="229"/>
    </row>
    <row r="3043" spans="1:22">
      <c r="A3043" s="125"/>
      <c r="B3043" s="125"/>
      <c r="C3043" s="125"/>
      <c r="D3043" s="125"/>
      <c r="E3043" s="125"/>
      <c r="F3043" s="125"/>
      <c r="G3043" s="211"/>
      <c r="H3043" s="126"/>
      <c r="I3043" s="126"/>
      <c r="J3043" s="126"/>
      <c r="K3043" s="125"/>
      <c r="L3043" s="125"/>
      <c r="M3043" s="125"/>
      <c r="N3043" s="125"/>
      <c r="O3043" s="125"/>
      <c r="P3043" s="125"/>
      <c r="Q3043" s="125"/>
      <c r="R3043" s="125"/>
      <c r="U3043" s="2"/>
      <c r="V3043" s="229"/>
    </row>
    <row r="3044" spans="1:22">
      <c r="A3044" s="125"/>
      <c r="B3044" s="125"/>
      <c r="C3044" s="125"/>
      <c r="D3044" s="125"/>
      <c r="E3044" s="125"/>
      <c r="F3044" s="125"/>
      <c r="G3044" s="211"/>
      <c r="H3044" s="126"/>
      <c r="I3044" s="126"/>
      <c r="J3044" s="126"/>
      <c r="K3044" s="125"/>
      <c r="L3044" s="125"/>
      <c r="M3044" s="125"/>
      <c r="N3044" s="125"/>
      <c r="O3044" s="125"/>
      <c r="P3044" s="125"/>
      <c r="Q3044" s="125"/>
      <c r="R3044" s="125"/>
      <c r="U3044" s="2"/>
      <c r="V3044" s="229"/>
    </row>
    <row r="3045" spans="1:22">
      <c r="A3045" s="125"/>
      <c r="B3045" s="125"/>
      <c r="C3045" s="125"/>
      <c r="D3045" s="125"/>
      <c r="E3045" s="125"/>
      <c r="F3045" s="125"/>
      <c r="G3045" s="211"/>
      <c r="H3045" s="126"/>
      <c r="I3045" s="126"/>
      <c r="J3045" s="126"/>
      <c r="K3045" s="125"/>
      <c r="L3045" s="125"/>
      <c r="M3045" s="125"/>
      <c r="N3045" s="125"/>
      <c r="O3045" s="125"/>
      <c r="P3045" s="125"/>
      <c r="Q3045" s="125"/>
      <c r="R3045" s="125"/>
      <c r="U3045" s="2"/>
      <c r="V3045" s="229"/>
    </row>
    <row r="3046" spans="1:22">
      <c r="A3046" s="125"/>
      <c r="B3046" s="125"/>
      <c r="C3046" s="125"/>
      <c r="D3046" s="125"/>
      <c r="E3046" s="125"/>
      <c r="F3046" s="125"/>
      <c r="G3046" s="211"/>
      <c r="H3046" s="126"/>
      <c r="I3046" s="126"/>
      <c r="J3046" s="126"/>
      <c r="K3046" s="125"/>
      <c r="L3046" s="125"/>
      <c r="M3046" s="125"/>
      <c r="N3046" s="125"/>
      <c r="O3046" s="125"/>
      <c r="P3046" s="125"/>
      <c r="Q3046" s="125"/>
      <c r="R3046" s="125"/>
      <c r="U3046" s="2"/>
      <c r="V3046" s="229"/>
    </row>
    <row r="3047" spans="1:22">
      <c r="A3047" s="125"/>
      <c r="B3047" s="125"/>
      <c r="C3047" s="125"/>
      <c r="D3047" s="125"/>
      <c r="E3047" s="125"/>
      <c r="F3047" s="125"/>
      <c r="G3047" s="211"/>
      <c r="H3047" s="126"/>
      <c r="I3047" s="126"/>
      <c r="J3047" s="126"/>
      <c r="K3047" s="125"/>
      <c r="L3047" s="125"/>
      <c r="M3047" s="125"/>
      <c r="N3047" s="125"/>
      <c r="O3047" s="125"/>
      <c r="P3047" s="125"/>
      <c r="Q3047" s="125"/>
      <c r="R3047" s="125"/>
      <c r="U3047" s="2"/>
      <c r="V3047" s="229"/>
    </row>
    <row r="3048" spans="1:22">
      <c r="A3048" s="125"/>
      <c r="B3048" s="125"/>
      <c r="C3048" s="125"/>
      <c r="D3048" s="125"/>
      <c r="E3048" s="125"/>
      <c r="F3048" s="125"/>
      <c r="G3048" s="211"/>
      <c r="H3048" s="126"/>
      <c r="I3048" s="126"/>
      <c r="J3048" s="126"/>
      <c r="K3048" s="125"/>
      <c r="L3048" s="125"/>
      <c r="M3048" s="125"/>
      <c r="N3048" s="125"/>
      <c r="O3048" s="125"/>
      <c r="P3048" s="125"/>
      <c r="Q3048" s="125"/>
      <c r="R3048" s="125"/>
      <c r="U3048" s="2"/>
      <c r="V3048" s="229"/>
    </row>
    <row r="3049" spans="1:22">
      <c r="A3049" s="125"/>
      <c r="B3049" s="125"/>
      <c r="C3049" s="125"/>
      <c r="D3049" s="125"/>
      <c r="E3049" s="125"/>
      <c r="F3049" s="125"/>
      <c r="G3049" s="211"/>
      <c r="H3049" s="126"/>
      <c r="I3049" s="126"/>
      <c r="J3049" s="126"/>
      <c r="K3049" s="125"/>
      <c r="L3049" s="125"/>
      <c r="M3049" s="125"/>
      <c r="N3049" s="125"/>
      <c r="O3049" s="125"/>
      <c r="P3049" s="125"/>
      <c r="Q3049" s="125"/>
      <c r="R3049" s="125"/>
      <c r="U3049" s="2"/>
      <c r="V3049" s="229"/>
    </row>
    <row r="3050" spans="1:22">
      <c r="A3050" s="125"/>
      <c r="B3050" s="125"/>
      <c r="C3050" s="125"/>
      <c r="D3050" s="125"/>
      <c r="E3050" s="125"/>
      <c r="F3050" s="125"/>
      <c r="G3050" s="211"/>
      <c r="H3050" s="126"/>
      <c r="I3050" s="126"/>
      <c r="J3050" s="126"/>
      <c r="K3050" s="125"/>
      <c r="L3050" s="125"/>
      <c r="M3050" s="125"/>
      <c r="N3050" s="125"/>
      <c r="O3050" s="125"/>
      <c r="P3050" s="125"/>
      <c r="Q3050" s="125"/>
      <c r="R3050" s="125"/>
      <c r="U3050" s="2"/>
      <c r="V3050" s="229"/>
    </row>
    <row r="3051" spans="1:22">
      <c r="A3051" s="125"/>
      <c r="B3051" s="125"/>
      <c r="C3051" s="125"/>
      <c r="D3051" s="125"/>
      <c r="E3051" s="125"/>
      <c r="F3051" s="125"/>
      <c r="G3051" s="211"/>
      <c r="H3051" s="126"/>
      <c r="I3051" s="126"/>
      <c r="J3051" s="126"/>
      <c r="K3051" s="125"/>
      <c r="L3051" s="125"/>
      <c r="M3051" s="125"/>
      <c r="N3051" s="125"/>
      <c r="O3051" s="125"/>
      <c r="P3051" s="125"/>
      <c r="Q3051" s="125"/>
      <c r="R3051" s="125"/>
      <c r="U3051" s="2"/>
      <c r="V3051" s="229"/>
    </row>
    <row r="3052" spans="1:22">
      <c r="A3052" s="125"/>
      <c r="B3052" s="125"/>
      <c r="C3052" s="125"/>
      <c r="D3052" s="125"/>
      <c r="E3052" s="125"/>
      <c r="F3052" s="125"/>
      <c r="G3052" s="211"/>
      <c r="H3052" s="126"/>
      <c r="I3052" s="126"/>
      <c r="J3052" s="126"/>
      <c r="K3052" s="125"/>
      <c r="L3052" s="125"/>
      <c r="M3052" s="125"/>
      <c r="N3052" s="125"/>
      <c r="O3052" s="125"/>
      <c r="P3052" s="125"/>
      <c r="Q3052" s="125"/>
      <c r="R3052" s="125"/>
      <c r="U3052" s="2"/>
      <c r="V3052" s="229"/>
    </row>
    <row r="3053" spans="1:22">
      <c r="A3053" s="125"/>
      <c r="B3053" s="125"/>
      <c r="C3053" s="125"/>
      <c r="D3053" s="125"/>
      <c r="E3053" s="125"/>
      <c r="F3053" s="125"/>
      <c r="G3053" s="211"/>
      <c r="H3053" s="126"/>
      <c r="I3053" s="126"/>
      <c r="J3053" s="126"/>
      <c r="K3053" s="125"/>
      <c r="L3053" s="125"/>
      <c r="M3053" s="125"/>
      <c r="N3053" s="125"/>
      <c r="O3053" s="125"/>
      <c r="P3053" s="125"/>
      <c r="Q3053" s="125"/>
      <c r="R3053" s="125"/>
      <c r="U3053" s="2"/>
      <c r="V3053" s="229"/>
    </row>
    <row r="3054" spans="1:22">
      <c r="A3054" s="125"/>
      <c r="B3054" s="125"/>
      <c r="C3054" s="125"/>
      <c r="D3054" s="125"/>
      <c r="E3054" s="125"/>
      <c r="F3054" s="125"/>
      <c r="G3054" s="211"/>
      <c r="H3054" s="126"/>
      <c r="I3054" s="126"/>
      <c r="J3054" s="126"/>
      <c r="K3054" s="125"/>
      <c r="L3054" s="125"/>
      <c r="M3054" s="125"/>
      <c r="N3054" s="125"/>
      <c r="O3054" s="125"/>
      <c r="P3054" s="125"/>
      <c r="Q3054" s="125"/>
      <c r="R3054" s="125"/>
      <c r="U3054" s="2"/>
      <c r="V3054" s="229"/>
    </row>
    <row r="3055" spans="1:22">
      <c r="A3055" s="125"/>
      <c r="B3055" s="125"/>
      <c r="C3055" s="125"/>
      <c r="D3055" s="125"/>
      <c r="E3055" s="125"/>
      <c r="F3055" s="125"/>
      <c r="G3055" s="211"/>
      <c r="H3055" s="126"/>
      <c r="I3055" s="126"/>
      <c r="J3055" s="126"/>
      <c r="K3055" s="125"/>
      <c r="L3055" s="125"/>
      <c r="M3055" s="125"/>
      <c r="N3055" s="125"/>
      <c r="O3055" s="125"/>
      <c r="P3055" s="125"/>
      <c r="Q3055" s="125"/>
      <c r="R3055" s="125"/>
      <c r="U3055" s="2"/>
      <c r="V3055" s="229"/>
    </row>
    <row r="3056" spans="1:22">
      <c r="A3056" s="125"/>
      <c r="B3056" s="125"/>
      <c r="C3056" s="125"/>
      <c r="D3056" s="125"/>
      <c r="E3056" s="125"/>
      <c r="F3056" s="125"/>
      <c r="G3056" s="211"/>
      <c r="H3056" s="126"/>
      <c r="I3056" s="126"/>
      <c r="J3056" s="126"/>
      <c r="K3056" s="125"/>
      <c r="L3056" s="125"/>
      <c r="M3056" s="125"/>
      <c r="N3056" s="125"/>
      <c r="O3056" s="125"/>
      <c r="P3056" s="125"/>
      <c r="Q3056" s="125"/>
      <c r="R3056" s="125"/>
      <c r="U3056" s="2"/>
      <c r="V3056" s="229"/>
    </row>
    <row r="3057" spans="1:22">
      <c r="A3057" s="125"/>
      <c r="B3057" s="125"/>
      <c r="C3057" s="125"/>
      <c r="D3057" s="125"/>
      <c r="E3057" s="125"/>
      <c r="F3057" s="125"/>
      <c r="G3057" s="211"/>
      <c r="H3057" s="126"/>
      <c r="I3057" s="126"/>
      <c r="J3057" s="126"/>
      <c r="K3057" s="125"/>
      <c r="L3057" s="125"/>
      <c r="M3057" s="125"/>
      <c r="N3057" s="125"/>
      <c r="O3057" s="125"/>
      <c r="P3057" s="125"/>
      <c r="Q3057" s="125"/>
      <c r="R3057" s="125"/>
      <c r="U3057" s="2"/>
      <c r="V3057" s="229"/>
    </row>
    <row r="3058" spans="1:22">
      <c r="A3058" s="125"/>
      <c r="B3058" s="125"/>
      <c r="C3058" s="125"/>
      <c r="D3058" s="125"/>
      <c r="E3058" s="125"/>
      <c r="F3058" s="125"/>
      <c r="G3058" s="211"/>
      <c r="H3058" s="126"/>
      <c r="I3058" s="126"/>
      <c r="J3058" s="126"/>
      <c r="K3058" s="125"/>
      <c r="L3058" s="125"/>
      <c r="M3058" s="125"/>
      <c r="N3058" s="125"/>
      <c r="O3058" s="125"/>
      <c r="P3058" s="125"/>
      <c r="Q3058" s="125"/>
      <c r="R3058" s="125"/>
      <c r="U3058" s="2"/>
      <c r="V3058" s="229"/>
    </row>
    <row r="3059" spans="1:22">
      <c r="A3059" s="125"/>
      <c r="B3059" s="125"/>
      <c r="C3059" s="125"/>
      <c r="D3059" s="125"/>
      <c r="E3059" s="125"/>
      <c r="F3059" s="125"/>
      <c r="G3059" s="211"/>
      <c r="H3059" s="126"/>
      <c r="I3059" s="126"/>
      <c r="J3059" s="126"/>
      <c r="K3059" s="125"/>
      <c r="L3059" s="125"/>
      <c r="M3059" s="125"/>
      <c r="N3059" s="125"/>
      <c r="O3059" s="125"/>
      <c r="P3059" s="125"/>
      <c r="Q3059" s="125"/>
      <c r="R3059" s="125"/>
      <c r="U3059" s="2"/>
      <c r="V3059" s="229"/>
    </row>
    <row r="3060" spans="1:22">
      <c r="A3060" s="125"/>
      <c r="B3060" s="125"/>
      <c r="C3060" s="125"/>
      <c r="D3060" s="125"/>
      <c r="E3060" s="125"/>
      <c r="F3060" s="125"/>
      <c r="G3060" s="211"/>
      <c r="H3060" s="126"/>
      <c r="I3060" s="126"/>
      <c r="J3060" s="126"/>
      <c r="K3060" s="125"/>
      <c r="L3060" s="125"/>
      <c r="M3060" s="125"/>
      <c r="N3060" s="125"/>
      <c r="O3060" s="125"/>
      <c r="P3060" s="125"/>
      <c r="Q3060" s="125"/>
      <c r="R3060" s="125"/>
      <c r="U3060" s="2"/>
      <c r="V3060" s="229"/>
    </row>
    <row r="3061" spans="1:22">
      <c r="A3061" s="125"/>
      <c r="B3061" s="125"/>
      <c r="C3061" s="125"/>
      <c r="D3061" s="125"/>
      <c r="E3061" s="125"/>
      <c r="F3061" s="125"/>
      <c r="G3061" s="211"/>
      <c r="H3061" s="126"/>
      <c r="I3061" s="126"/>
      <c r="J3061" s="126"/>
      <c r="K3061" s="125"/>
      <c r="L3061" s="125"/>
      <c r="M3061" s="125"/>
      <c r="N3061" s="125"/>
      <c r="O3061" s="125"/>
      <c r="P3061" s="125"/>
      <c r="Q3061" s="125"/>
      <c r="R3061" s="125"/>
      <c r="U3061" s="2"/>
      <c r="V3061" s="229"/>
    </row>
    <row r="3062" spans="1:22">
      <c r="A3062" s="125"/>
      <c r="B3062" s="125"/>
      <c r="C3062" s="125"/>
      <c r="D3062" s="125"/>
      <c r="E3062" s="125"/>
      <c r="F3062" s="125"/>
      <c r="G3062" s="211"/>
      <c r="H3062" s="126"/>
      <c r="I3062" s="126"/>
      <c r="J3062" s="126"/>
      <c r="K3062" s="125"/>
      <c r="L3062" s="125"/>
      <c r="M3062" s="125"/>
      <c r="N3062" s="125"/>
      <c r="O3062" s="125"/>
      <c r="P3062" s="125"/>
      <c r="Q3062" s="125"/>
      <c r="R3062" s="125"/>
      <c r="U3062" s="2"/>
      <c r="V3062" s="229"/>
    </row>
    <row r="3063" spans="1:22">
      <c r="A3063" s="125"/>
      <c r="B3063" s="125"/>
      <c r="C3063" s="125"/>
      <c r="D3063" s="125"/>
      <c r="E3063" s="125"/>
      <c r="F3063" s="125"/>
      <c r="G3063" s="211"/>
      <c r="H3063" s="126"/>
      <c r="I3063" s="126"/>
      <c r="J3063" s="126"/>
      <c r="K3063" s="125"/>
      <c r="L3063" s="125"/>
      <c r="M3063" s="125"/>
      <c r="N3063" s="125"/>
      <c r="O3063" s="125"/>
      <c r="P3063" s="125"/>
      <c r="Q3063" s="125"/>
      <c r="R3063" s="125"/>
      <c r="U3063" s="2"/>
      <c r="V3063" s="229"/>
    </row>
    <row r="3064" spans="1:22">
      <c r="A3064" s="125"/>
      <c r="B3064" s="125"/>
      <c r="C3064" s="125"/>
      <c r="D3064" s="125"/>
      <c r="E3064" s="125"/>
      <c r="F3064" s="125"/>
      <c r="G3064" s="211"/>
      <c r="H3064" s="126"/>
      <c r="I3064" s="126"/>
      <c r="J3064" s="126"/>
      <c r="K3064" s="125"/>
      <c r="L3064" s="125"/>
      <c r="M3064" s="125"/>
      <c r="N3064" s="125"/>
      <c r="O3064" s="125"/>
      <c r="P3064" s="125"/>
      <c r="Q3064" s="125"/>
      <c r="R3064" s="125"/>
      <c r="U3064" s="2"/>
      <c r="V3064" s="229"/>
    </row>
    <row r="3065" spans="1:22">
      <c r="A3065" s="125"/>
      <c r="B3065" s="125"/>
      <c r="C3065" s="125"/>
      <c r="D3065" s="125"/>
      <c r="E3065" s="125"/>
      <c r="F3065" s="125"/>
      <c r="G3065" s="211"/>
      <c r="H3065" s="126"/>
      <c r="I3065" s="126"/>
      <c r="J3065" s="126"/>
      <c r="K3065" s="125"/>
      <c r="L3065" s="125"/>
      <c r="M3065" s="125"/>
      <c r="N3065" s="125"/>
      <c r="O3065" s="125"/>
      <c r="P3065" s="125"/>
      <c r="Q3065" s="125"/>
      <c r="R3065" s="125"/>
      <c r="U3065" s="2"/>
      <c r="V3065" s="229"/>
    </row>
    <row r="3066" spans="1:22">
      <c r="A3066" s="125"/>
      <c r="B3066" s="125"/>
      <c r="C3066" s="125"/>
      <c r="D3066" s="125"/>
      <c r="E3066" s="125"/>
      <c r="F3066" s="125"/>
      <c r="G3066" s="211"/>
      <c r="H3066" s="126"/>
      <c r="I3066" s="126"/>
      <c r="J3066" s="126"/>
      <c r="K3066" s="125"/>
      <c r="L3066" s="125"/>
      <c r="M3066" s="125"/>
      <c r="N3066" s="125"/>
      <c r="O3066" s="125"/>
      <c r="P3066" s="125"/>
      <c r="Q3066" s="125"/>
      <c r="R3066" s="125"/>
      <c r="U3066" s="2"/>
      <c r="V3066" s="229"/>
    </row>
    <row r="3067" spans="1:22">
      <c r="A3067" s="125"/>
      <c r="B3067" s="125"/>
      <c r="C3067" s="125"/>
      <c r="D3067" s="125"/>
      <c r="E3067" s="125"/>
      <c r="F3067" s="125"/>
      <c r="G3067" s="211"/>
      <c r="H3067" s="126"/>
      <c r="I3067" s="126"/>
      <c r="J3067" s="126"/>
      <c r="K3067" s="125"/>
      <c r="L3067" s="125"/>
      <c r="M3067" s="125"/>
      <c r="N3067" s="125"/>
      <c r="O3067" s="125"/>
      <c r="P3067" s="125"/>
      <c r="Q3067" s="125"/>
      <c r="R3067" s="125"/>
      <c r="U3067" s="2"/>
      <c r="V3067" s="229"/>
    </row>
    <row r="3068" spans="1:22">
      <c r="A3068" s="125"/>
      <c r="B3068" s="125"/>
      <c r="C3068" s="125"/>
      <c r="D3068" s="125"/>
      <c r="E3068" s="125"/>
      <c r="F3068" s="125"/>
      <c r="G3068" s="211"/>
      <c r="H3068" s="126"/>
      <c r="I3068" s="126"/>
      <c r="J3068" s="126"/>
      <c r="K3068" s="125"/>
      <c r="L3068" s="125"/>
      <c r="M3068" s="125"/>
      <c r="N3068" s="125"/>
      <c r="O3068" s="125"/>
      <c r="P3068" s="125"/>
      <c r="Q3068" s="125"/>
      <c r="R3068" s="125"/>
      <c r="U3068" s="2"/>
      <c r="V3068" s="229"/>
    </row>
    <row r="3069" spans="1:22">
      <c r="A3069" s="125"/>
      <c r="B3069" s="125"/>
      <c r="C3069" s="125"/>
      <c r="D3069" s="125"/>
      <c r="E3069" s="125"/>
      <c r="F3069" s="125"/>
      <c r="G3069" s="211"/>
      <c r="H3069" s="126"/>
      <c r="I3069" s="126"/>
      <c r="J3069" s="126"/>
      <c r="K3069" s="125"/>
      <c r="L3069" s="125"/>
      <c r="M3069" s="125"/>
      <c r="N3069" s="125"/>
      <c r="O3069" s="125"/>
      <c r="P3069" s="125"/>
      <c r="Q3069" s="125"/>
      <c r="R3069" s="125"/>
      <c r="U3069" s="2"/>
      <c r="V3069" s="229"/>
    </row>
    <row r="3070" spans="1:22">
      <c r="A3070" s="125"/>
      <c r="B3070" s="125"/>
      <c r="C3070" s="125"/>
      <c r="D3070" s="125"/>
      <c r="E3070" s="125"/>
      <c r="F3070" s="125"/>
      <c r="G3070" s="211"/>
      <c r="H3070" s="126"/>
      <c r="I3070" s="126"/>
      <c r="J3070" s="126"/>
      <c r="K3070" s="125"/>
      <c r="L3070" s="125"/>
      <c r="M3070" s="125"/>
      <c r="N3070" s="125"/>
      <c r="O3070" s="125"/>
      <c r="P3070" s="125"/>
      <c r="Q3070" s="125"/>
      <c r="R3070" s="125"/>
      <c r="U3070" s="2"/>
      <c r="V3070" s="229"/>
    </row>
    <row r="3071" spans="1:22">
      <c r="A3071" s="125"/>
      <c r="B3071" s="125"/>
      <c r="C3071" s="125"/>
      <c r="D3071" s="125"/>
      <c r="E3071" s="125"/>
      <c r="F3071" s="125"/>
      <c r="G3071" s="211"/>
      <c r="H3071" s="126"/>
      <c r="I3071" s="126"/>
      <c r="J3071" s="126"/>
      <c r="K3071" s="125"/>
      <c r="L3071" s="125"/>
      <c r="M3071" s="125"/>
      <c r="N3071" s="125"/>
      <c r="O3071" s="125"/>
      <c r="P3071" s="125"/>
      <c r="Q3071" s="125"/>
      <c r="R3071" s="125"/>
      <c r="U3071" s="2"/>
      <c r="V3071" s="229"/>
    </row>
    <row r="3072" spans="1:22">
      <c r="A3072" s="125"/>
      <c r="B3072" s="125"/>
      <c r="C3072" s="125"/>
      <c r="D3072" s="125"/>
      <c r="E3072" s="125"/>
      <c r="F3072" s="125"/>
      <c r="G3072" s="211"/>
      <c r="H3072" s="126"/>
      <c r="I3072" s="126"/>
      <c r="J3072" s="126"/>
      <c r="K3072" s="125"/>
      <c r="L3072" s="125"/>
      <c r="M3072" s="125"/>
      <c r="N3072" s="125"/>
      <c r="O3072" s="125"/>
      <c r="P3072" s="125"/>
      <c r="Q3072" s="125"/>
      <c r="R3072" s="125"/>
      <c r="U3072" s="2"/>
      <c r="V3072" s="229"/>
    </row>
    <row r="3073" spans="1:22">
      <c r="A3073" s="125"/>
      <c r="B3073" s="125"/>
      <c r="C3073" s="125"/>
      <c r="D3073" s="125"/>
      <c r="E3073" s="125"/>
      <c r="F3073" s="125"/>
      <c r="G3073" s="211"/>
      <c r="H3073" s="126"/>
      <c r="I3073" s="126"/>
      <c r="J3073" s="126"/>
      <c r="K3073" s="125"/>
      <c r="L3073" s="125"/>
      <c r="M3073" s="125"/>
      <c r="N3073" s="125"/>
      <c r="O3073" s="125"/>
      <c r="P3073" s="125"/>
      <c r="Q3073" s="125"/>
      <c r="R3073" s="125"/>
      <c r="U3073" s="2"/>
      <c r="V3073" s="229"/>
    </row>
    <row r="3074" spans="1:22">
      <c r="A3074" s="125"/>
      <c r="B3074" s="125"/>
      <c r="C3074" s="125"/>
      <c r="D3074" s="125"/>
      <c r="E3074" s="125"/>
      <c r="F3074" s="125"/>
      <c r="G3074" s="211"/>
      <c r="H3074" s="126"/>
      <c r="I3074" s="126"/>
      <c r="J3074" s="126"/>
      <c r="K3074" s="125"/>
      <c r="L3074" s="125"/>
      <c r="M3074" s="125"/>
      <c r="N3074" s="125"/>
      <c r="O3074" s="125"/>
      <c r="P3074" s="125"/>
      <c r="Q3074" s="125"/>
      <c r="R3074" s="125"/>
      <c r="U3074" s="2"/>
      <c r="V3074" s="229"/>
    </row>
    <row r="3075" spans="1:22">
      <c r="A3075" s="125"/>
      <c r="B3075" s="125"/>
      <c r="C3075" s="125"/>
      <c r="D3075" s="125"/>
      <c r="E3075" s="125"/>
      <c r="F3075" s="125"/>
      <c r="G3075" s="211"/>
      <c r="H3075" s="126"/>
      <c r="I3075" s="126"/>
      <c r="J3075" s="126"/>
      <c r="K3075" s="125"/>
      <c r="L3075" s="125"/>
      <c r="M3075" s="125"/>
      <c r="N3075" s="125"/>
      <c r="O3075" s="125"/>
      <c r="P3075" s="125"/>
      <c r="Q3075" s="125"/>
      <c r="R3075" s="125"/>
      <c r="U3075" s="2"/>
      <c r="V3075" s="229"/>
    </row>
    <row r="3076" spans="1:22">
      <c r="A3076" s="125"/>
      <c r="B3076" s="125"/>
      <c r="C3076" s="125"/>
      <c r="D3076" s="125"/>
      <c r="E3076" s="125"/>
      <c r="F3076" s="125"/>
      <c r="G3076" s="211"/>
      <c r="H3076" s="126"/>
      <c r="I3076" s="126"/>
      <c r="J3076" s="126"/>
      <c r="K3076" s="125"/>
      <c r="L3076" s="125"/>
      <c r="M3076" s="125"/>
      <c r="N3076" s="125"/>
      <c r="O3076" s="125"/>
      <c r="P3076" s="125"/>
      <c r="Q3076" s="125"/>
      <c r="R3076" s="125"/>
      <c r="U3076" s="2"/>
      <c r="V3076" s="229"/>
    </row>
    <row r="3077" spans="1:22">
      <c r="A3077" s="125"/>
      <c r="B3077" s="125"/>
      <c r="C3077" s="125"/>
      <c r="D3077" s="125"/>
      <c r="E3077" s="125"/>
      <c r="F3077" s="125"/>
      <c r="G3077" s="211"/>
      <c r="H3077" s="126"/>
      <c r="I3077" s="126"/>
      <c r="J3077" s="126"/>
      <c r="K3077" s="125"/>
      <c r="L3077" s="125"/>
      <c r="M3077" s="125"/>
      <c r="N3077" s="125"/>
      <c r="O3077" s="125"/>
      <c r="P3077" s="125"/>
      <c r="Q3077" s="125"/>
      <c r="R3077" s="125"/>
      <c r="U3077" s="2"/>
      <c r="V3077" s="229"/>
    </row>
    <row r="3078" spans="1:22">
      <c r="A3078" s="125"/>
      <c r="B3078" s="125"/>
      <c r="C3078" s="125"/>
      <c r="D3078" s="125"/>
      <c r="E3078" s="125"/>
      <c r="F3078" s="125"/>
      <c r="G3078" s="211"/>
      <c r="H3078" s="126"/>
      <c r="I3078" s="126"/>
      <c r="J3078" s="126"/>
      <c r="K3078" s="125"/>
      <c r="L3078" s="125"/>
      <c r="M3078" s="125"/>
      <c r="N3078" s="125"/>
      <c r="O3078" s="125"/>
      <c r="P3078" s="125"/>
      <c r="Q3078" s="125"/>
      <c r="R3078" s="125"/>
      <c r="U3078" s="2"/>
      <c r="V3078" s="229"/>
    </row>
    <row r="3079" spans="1:22">
      <c r="A3079" s="125"/>
      <c r="B3079" s="125"/>
      <c r="C3079" s="125"/>
      <c r="D3079" s="125"/>
      <c r="E3079" s="125"/>
      <c r="F3079" s="125"/>
      <c r="G3079" s="211"/>
      <c r="H3079" s="126"/>
      <c r="I3079" s="126"/>
      <c r="J3079" s="126"/>
      <c r="K3079" s="125"/>
      <c r="L3079" s="125"/>
      <c r="M3079" s="125"/>
      <c r="N3079" s="125"/>
      <c r="O3079" s="125"/>
      <c r="P3079" s="125"/>
      <c r="Q3079" s="125"/>
      <c r="R3079" s="125"/>
      <c r="U3079" s="2"/>
      <c r="V3079" s="229"/>
    </row>
    <row r="3080" spans="1:22">
      <c r="A3080" s="125"/>
      <c r="B3080" s="125"/>
      <c r="C3080" s="125"/>
      <c r="D3080" s="125"/>
      <c r="E3080" s="125"/>
      <c r="F3080" s="125"/>
      <c r="G3080" s="211"/>
      <c r="H3080" s="126"/>
      <c r="I3080" s="126"/>
      <c r="J3080" s="126"/>
      <c r="K3080" s="125"/>
      <c r="L3080" s="125"/>
      <c r="M3080" s="125"/>
      <c r="N3080" s="125"/>
      <c r="O3080" s="125"/>
      <c r="P3080" s="125"/>
      <c r="Q3080" s="125"/>
      <c r="R3080" s="125"/>
      <c r="U3080" s="2"/>
      <c r="V3080" s="229"/>
    </row>
    <row r="3081" spans="1:22">
      <c r="A3081" s="125"/>
      <c r="B3081" s="125"/>
      <c r="C3081" s="125"/>
      <c r="D3081" s="125"/>
      <c r="E3081" s="125"/>
      <c r="F3081" s="125"/>
      <c r="G3081" s="211"/>
      <c r="H3081" s="126"/>
      <c r="I3081" s="126"/>
      <c r="J3081" s="126"/>
      <c r="K3081" s="125"/>
      <c r="L3081" s="125"/>
      <c r="M3081" s="125"/>
      <c r="N3081" s="125"/>
      <c r="O3081" s="125"/>
      <c r="P3081" s="125"/>
      <c r="Q3081" s="125"/>
      <c r="R3081" s="125"/>
      <c r="U3081" s="2"/>
      <c r="V3081" s="229"/>
    </row>
    <row r="3082" spans="1:22">
      <c r="A3082" s="125"/>
      <c r="B3082" s="125"/>
      <c r="C3082" s="125"/>
      <c r="D3082" s="125"/>
      <c r="E3082" s="125"/>
      <c r="F3082" s="125"/>
      <c r="G3082" s="211"/>
      <c r="H3082" s="126"/>
      <c r="I3082" s="126"/>
      <c r="J3082" s="126"/>
      <c r="K3082" s="125"/>
      <c r="L3082" s="125"/>
      <c r="M3082" s="125"/>
      <c r="N3082" s="125"/>
      <c r="O3082" s="125"/>
      <c r="P3082" s="125"/>
      <c r="Q3082" s="125"/>
      <c r="R3082" s="125"/>
      <c r="U3082" s="2"/>
      <c r="V3082" s="229"/>
    </row>
    <row r="3083" spans="1:22">
      <c r="A3083" s="125"/>
      <c r="B3083" s="125"/>
      <c r="C3083" s="125"/>
      <c r="D3083" s="125"/>
      <c r="E3083" s="125"/>
      <c r="F3083" s="125"/>
      <c r="G3083" s="211"/>
      <c r="H3083" s="126"/>
      <c r="I3083" s="126"/>
      <c r="J3083" s="126"/>
      <c r="K3083" s="125"/>
      <c r="L3083" s="125"/>
      <c r="M3083" s="125"/>
      <c r="N3083" s="125"/>
      <c r="O3083" s="125"/>
      <c r="P3083" s="125"/>
      <c r="Q3083" s="125"/>
      <c r="R3083" s="125"/>
      <c r="U3083" s="2"/>
      <c r="V3083" s="229"/>
    </row>
    <row r="3084" spans="1:22">
      <c r="A3084" s="125"/>
      <c r="B3084" s="125"/>
      <c r="C3084" s="125"/>
      <c r="D3084" s="125"/>
      <c r="E3084" s="125"/>
      <c r="F3084" s="125"/>
      <c r="G3084" s="211"/>
      <c r="H3084" s="126"/>
      <c r="I3084" s="126"/>
      <c r="J3084" s="126"/>
      <c r="K3084" s="125"/>
      <c r="L3084" s="125"/>
      <c r="M3084" s="125"/>
      <c r="N3084" s="125"/>
      <c r="O3084" s="125"/>
      <c r="P3084" s="125"/>
      <c r="Q3084" s="125"/>
      <c r="R3084" s="125"/>
      <c r="U3084" s="2"/>
      <c r="V3084" s="229"/>
    </row>
    <row r="3085" spans="1:22">
      <c r="A3085" s="125"/>
      <c r="B3085" s="125"/>
      <c r="C3085" s="125"/>
      <c r="D3085" s="125"/>
      <c r="E3085" s="125"/>
      <c r="F3085" s="125"/>
      <c r="G3085" s="211"/>
      <c r="H3085" s="126"/>
      <c r="I3085" s="126"/>
      <c r="J3085" s="126"/>
      <c r="K3085" s="125"/>
      <c r="L3085" s="125"/>
      <c r="M3085" s="125"/>
      <c r="N3085" s="125"/>
      <c r="O3085" s="125"/>
      <c r="P3085" s="125"/>
      <c r="Q3085" s="125"/>
      <c r="R3085" s="125"/>
      <c r="U3085" s="2"/>
      <c r="V3085" s="229"/>
    </row>
    <row r="3086" spans="1:22">
      <c r="A3086" s="125"/>
      <c r="B3086" s="125"/>
      <c r="C3086" s="125"/>
      <c r="D3086" s="125"/>
      <c r="E3086" s="125"/>
      <c r="F3086" s="125"/>
      <c r="G3086" s="211"/>
      <c r="H3086" s="126"/>
      <c r="I3086" s="126"/>
      <c r="J3086" s="126"/>
      <c r="K3086" s="125"/>
      <c r="L3086" s="125"/>
      <c r="M3086" s="125"/>
      <c r="N3086" s="125"/>
      <c r="O3086" s="125"/>
      <c r="P3086" s="125"/>
      <c r="Q3086" s="125"/>
      <c r="R3086" s="125"/>
      <c r="U3086" s="2"/>
      <c r="V3086" s="229"/>
    </row>
    <row r="3087" spans="1:22">
      <c r="A3087" s="125"/>
      <c r="B3087" s="125"/>
      <c r="C3087" s="125"/>
      <c r="D3087" s="125"/>
      <c r="E3087" s="125"/>
      <c r="F3087" s="125"/>
      <c r="G3087" s="211"/>
      <c r="H3087" s="126"/>
      <c r="I3087" s="126"/>
      <c r="J3087" s="126"/>
      <c r="K3087" s="125"/>
      <c r="L3087" s="125"/>
      <c r="M3087" s="125"/>
      <c r="N3087" s="125"/>
      <c r="O3087" s="125"/>
      <c r="P3087" s="125"/>
      <c r="Q3087" s="125"/>
      <c r="R3087" s="125"/>
      <c r="U3087" s="2"/>
      <c r="V3087" s="229"/>
    </row>
    <row r="3088" spans="1:22">
      <c r="A3088" s="125"/>
      <c r="B3088" s="125"/>
      <c r="C3088" s="125"/>
      <c r="D3088" s="125"/>
      <c r="E3088" s="125"/>
      <c r="F3088" s="125"/>
      <c r="G3088" s="211"/>
      <c r="H3088" s="126"/>
      <c r="I3088" s="126"/>
      <c r="J3088" s="126"/>
      <c r="K3088" s="125"/>
      <c r="L3088" s="125"/>
      <c r="M3088" s="125"/>
      <c r="N3088" s="125"/>
      <c r="O3088" s="125"/>
      <c r="P3088" s="125"/>
      <c r="Q3088" s="125"/>
      <c r="R3088" s="125"/>
      <c r="U3088" s="2"/>
      <c r="V3088" s="229"/>
    </row>
    <row r="3089" spans="1:22">
      <c r="A3089" s="125"/>
      <c r="B3089" s="125"/>
      <c r="C3089" s="125"/>
      <c r="D3089" s="125"/>
      <c r="E3089" s="125"/>
      <c r="F3089" s="125"/>
      <c r="G3089" s="211"/>
      <c r="H3089" s="126"/>
      <c r="I3089" s="126"/>
      <c r="J3089" s="126"/>
      <c r="K3089" s="125"/>
      <c r="L3089" s="125"/>
      <c r="M3089" s="125"/>
      <c r="N3089" s="125"/>
      <c r="O3089" s="125"/>
      <c r="P3089" s="125"/>
      <c r="Q3089" s="125"/>
      <c r="R3089" s="125"/>
      <c r="U3089" s="2"/>
      <c r="V3089" s="229"/>
    </row>
    <row r="3090" spans="1:22">
      <c r="A3090" s="125"/>
      <c r="B3090" s="125"/>
      <c r="C3090" s="125"/>
      <c r="D3090" s="125"/>
      <c r="E3090" s="125"/>
      <c r="F3090" s="125"/>
      <c r="G3090" s="211"/>
      <c r="H3090" s="126"/>
      <c r="I3090" s="126"/>
      <c r="J3090" s="126"/>
      <c r="K3090" s="125"/>
      <c r="L3090" s="125"/>
      <c r="M3090" s="125"/>
      <c r="N3090" s="125"/>
      <c r="O3090" s="125"/>
      <c r="P3090" s="125"/>
      <c r="Q3090" s="125"/>
      <c r="R3090" s="125"/>
      <c r="U3090" s="2"/>
      <c r="V3090" s="229"/>
    </row>
    <row r="3091" spans="1:22">
      <c r="A3091" s="125"/>
      <c r="B3091" s="125"/>
      <c r="C3091" s="125"/>
      <c r="D3091" s="125"/>
      <c r="E3091" s="125"/>
      <c r="F3091" s="125"/>
      <c r="G3091" s="211"/>
      <c r="H3091" s="126"/>
      <c r="I3091" s="126"/>
      <c r="J3091" s="126"/>
      <c r="K3091" s="125"/>
      <c r="L3091" s="125"/>
      <c r="M3091" s="125"/>
      <c r="N3091" s="125"/>
      <c r="O3091" s="125"/>
      <c r="P3091" s="125"/>
      <c r="Q3091" s="125"/>
      <c r="R3091" s="125"/>
      <c r="U3091" s="2"/>
      <c r="V3091" s="229"/>
    </row>
    <row r="3092" spans="1:22">
      <c r="A3092" s="125"/>
      <c r="B3092" s="125"/>
      <c r="C3092" s="125"/>
      <c r="D3092" s="125"/>
      <c r="E3092" s="125"/>
      <c r="F3092" s="125"/>
      <c r="G3092" s="211"/>
      <c r="H3092" s="126"/>
      <c r="I3092" s="126"/>
      <c r="J3092" s="126"/>
      <c r="K3092" s="125"/>
      <c r="L3092" s="125"/>
      <c r="M3092" s="125"/>
      <c r="N3092" s="125"/>
      <c r="O3092" s="125"/>
      <c r="P3092" s="125"/>
      <c r="Q3092" s="125"/>
      <c r="R3092" s="125"/>
      <c r="U3092" s="2"/>
      <c r="V3092" s="229"/>
    </row>
    <row r="3093" spans="1:22">
      <c r="A3093" s="125"/>
      <c r="B3093" s="125"/>
      <c r="C3093" s="125"/>
      <c r="D3093" s="125"/>
      <c r="E3093" s="125"/>
      <c r="F3093" s="125"/>
      <c r="G3093" s="211"/>
      <c r="H3093" s="126"/>
      <c r="I3093" s="126"/>
      <c r="J3093" s="126"/>
      <c r="K3093" s="125"/>
      <c r="L3093" s="125"/>
      <c r="M3093" s="125"/>
      <c r="N3093" s="125"/>
      <c r="O3093" s="125"/>
      <c r="P3093" s="125"/>
      <c r="Q3093" s="125"/>
      <c r="R3093" s="125"/>
      <c r="U3093" s="2"/>
      <c r="V3093" s="229"/>
    </row>
    <row r="3094" spans="1:22">
      <c r="A3094" s="125"/>
      <c r="B3094" s="125"/>
      <c r="C3094" s="125"/>
      <c r="D3094" s="125"/>
      <c r="E3094" s="125"/>
      <c r="F3094" s="125"/>
      <c r="G3094" s="211"/>
      <c r="H3094" s="126"/>
      <c r="I3094" s="126"/>
      <c r="J3094" s="126"/>
      <c r="K3094" s="125"/>
      <c r="L3094" s="125"/>
      <c r="M3094" s="125"/>
      <c r="N3094" s="125"/>
      <c r="O3094" s="125"/>
      <c r="P3094" s="125"/>
      <c r="Q3094" s="125"/>
      <c r="R3094" s="125"/>
      <c r="U3094" s="2"/>
      <c r="V3094" s="229"/>
    </row>
    <row r="3095" spans="1:22">
      <c r="A3095" s="125"/>
      <c r="B3095" s="125"/>
      <c r="C3095" s="125"/>
      <c r="D3095" s="125"/>
      <c r="E3095" s="125"/>
      <c r="F3095" s="125"/>
      <c r="G3095" s="211"/>
      <c r="H3095" s="126"/>
      <c r="I3095" s="126"/>
      <c r="J3095" s="126"/>
      <c r="K3095" s="125"/>
      <c r="L3095" s="125"/>
      <c r="M3095" s="125"/>
      <c r="N3095" s="125"/>
      <c r="O3095" s="125"/>
      <c r="P3095" s="125"/>
      <c r="Q3095" s="125"/>
      <c r="R3095" s="125"/>
      <c r="U3095" s="2"/>
      <c r="V3095" s="229"/>
    </row>
    <row r="3096" spans="1:22">
      <c r="A3096" s="125"/>
      <c r="B3096" s="125"/>
      <c r="C3096" s="125"/>
      <c r="D3096" s="125"/>
      <c r="E3096" s="125"/>
      <c r="F3096" s="125"/>
      <c r="G3096" s="211"/>
      <c r="H3096" s="126"/>
      <c r="I3096" s="126"/>
      <c r="J3096" s="126"/>
      <c r="K3096" s="125"/>
      <c r="L3096" s="125"/>
      <c r="M3096" s="125"/>
      <c r="N3096" s="125"/>
      <c r="O3096" s="125"/>
      <c r="P3096" s="125"/>
      <c r="Q3096" s="125"/>
      <c r="R3096" s="125"/>
      <c r="U3096" s="2"/>
      <c r="V3096" s="229"/>
    </row>
    <row r="3097" spans="1:22">
      <c r="A3097" s="125"/>
      <c r="B3097" s="125"/>
      <c r="C3097" s="125"/>
      <c r="D3097" s="125"/>
      <c r="E3097" s="125"/>
      <c r="F3097" s="125"/>
      <c r="G3097" s="211"/>
      <c r="H3097" s="126"/>
      <c r="I3097" s="126"/>
      <c r="J3097" s="126"/>
      <c r="K3097" s="125"/>
      <c r="L3097" s="125"/>
      <c r="M3097" s="125"/>
      <c r="N3097" s="125"/>
      <c r="O3097" s="125"/>
      <c r="P3097" s="125"/>
      <c r="Q3097" s="125"/>
      <c r="R3097" s="125"/>
      <c r="U3097" s="2"/>
      <c r="V3097" s="229"/>
    </row>
    <row r="3098" spans="1:22">
      <c r="A3098" s="125"/>
      <c r="B3098" s="125"/>
      <c r="C3098" s="125"/>
      <c r="D3098" s="125"/>
      <c r="E3098" s="125"/>
      <c r="F3098" s="125"/>
      <c r="G3098" s="211"/>
      <c r="H3098" s="126"/>
      <c r="I3098" s="126"/>
      <c r="J3098" s="126"/>
      <c r="K3098" s="125"/>
      <c r="L3098" s="125"/>
      <c r="M3098" s="125"/>
      <c r="N3098" s="125"/>
      <c r="O3098" s="125"/>
      <c r="P3098" s="125"/>
      <c r="Q3098" s="125"/>
      <c r="R3098" s="125"/>
      <c r="U3098" s="2"/>
      <c r="V3098" s="229"/>
    </row>
    <row r="3099" spans="1:22">
      <c r="A3099" s="125"/>
      <c r="B3099" s="125"/>
      <c r="C3099" s="125"/>
      <c r="D3099" s="125"/>
      <c r="E3099" s="125"/>
      <c r="F3099" s="125"/>
      <c r="G3099" s="211"/>
      <c r="H3099" s="126"/>
      <c r="I3099" s="126"/>
      <c r="J3099" s="126"/>
      <c r="K3099" s="125"/>
      <c r="L3099" s="125"/>
      <c r="M3099" s="125"/>
      <c r="N3099" s="125"/>
      <c r="O3099" s="125"/>
      <c r="P3099" s="125"/>
      <c r="Q3099" s="125"/>
      <c r="R3099" s="125"/>
      <c r="U3099" s="2"/>
      <c r="V3099" s="229"/>
    </row>
    <row r="3100" spans="1:22">
      <c r="A3100" s="125"/>
      <c r="B3100" s="125"/>
      <c r="C3100" s="125"/>
      <c r="D3100" s="125"/>
      <c r="E3100" s="125"/>
      <c r="F3100" s="125"/>
      <c r="G3100" s="211"/>
      <c r="H3100" s="126"/>
      <c r="I3100" s="126"/>
      <c r="J3100" s="126"/>
      <c r="K3100" s="125"/>
      <c r="L3100" s="125"/>
      <c r="M3100" s="125"/>
      <c r="N3100" s="125"/>
      <c r="O3100" s="125"/>
      <c r="P3100" s="125"/>
      <c r="Q3100" s="125"/>
      <c r="R3100" s="125"/>
      <c r="U3100" s="2"/>
      <c r="V3100" s="229"/>
    </row>
    <row r="3101" spans="1:22">
      <c r="A3101" s="125"/>
      <c r="B3101" s="125"/>
      <c r="C3101" s="125"/>
      <c r="D3101" s="125"/>
      <c r="E3101" s="125"/>
      <c r="F3101" s="125"/>
      <c r="G3101" s="211"/>
      <c r="H3101" s="126"/>
      <c r="I3101" s="126"/>
      <c r="J3101" s="126"/>
      <c r="K3101" s="125"/>
      <c r="L3101" s="125"/>
      <c r="M3101" s="125"/>
      <c r="N3101" s="125"/>
      <c r="O3101" s="125"/>
      <c r="P3101" s="125"/>
      <c r="Q3101" s="125"/>
      <c r="R3101" s="125"/>
      <c r="U3101" s="2"/>
      <c r="V3101" s="229"/>
    </row>
    <row r="3102" spans="1:22">
      <c r="A3102" s="125"/>
      <c r="B3102" s="125"/>
      <c r="C3102" s="125"/>
      <c r="D3102" s="125"/>
      <c r="E3102" s="125"/>
      <c r="F3102" s="125"/>
      <c r="G3102" s="211"/>
      <c r="H3102" s="126"/>
      <c r="I3102" s="126"/>
      <c r="J3102" s="126"/>
      <c r="K3102" s="125"/>
      <c r="L3102" s="125"/>
      <c r="M3102" s="125"/>
      <c r="N3102" s="125"/>
      <c r="O3102" s="125"/>
      <c r="P3102" s="125"/>
      <c r="Q3102" s="125"/>
      <c r="R3102" s="125"/>
      <c r="U3102" s="2"/>
      <c r="V3102" s="229"/>
    </row>
    <row r="3103" spans="1:22">
      <c r="A3103" s="125"/>
      <c r="B3103" s="125"/>
      <c r="C3103" s="125"/>
      <c r="D3103" s="125"/>
      <c r="E3103" s="125"/>
      <c r="F3103" s="125"/>
      <c r="G3103" s="211"/>
      <c r="H3103" s="126"/>
      <c r="I3103" s="126"/>
      <c r="J3103" s="126"/>
      <c r="K3103" s="125"/>
      <c r="L3103" s="125"/>
      <c r="M3103" s="125"/>
      <c r="N3103" s="125"/>
      <c r="O3103" s="125"/>
      <c r="P3103" s="125"/>
      <c r="Q3103" s="125"/>
      <c r="R3103" s="125"/>
      <c r="U3103" s="2"/>
      <c r="V3103" s="229"/>
    </row>
    <row r="3104" spans="1:22">
      <c r="A3104" s="125"/>
      <c r="B3104" s="125"/>
      <c r="C3104" s="125"/>
      <c r="D3104" s="125"/>
      <c r="E3104" s="125"/>
      <c r="F3104" s="125"/>
      <c r="G3104" s="211"/>
      <c r="H3104" s="126"/>
      <c r="I3104" s="126"/>
      <c r="J3104" s="126"/>
      <c r="K3104" s="125"/>
      <c r="L3104" s="125"/>
      <c r="M3104" s="125"/>
      <c r="N3104" s="125"/>
      <c r="O3104" s="125"/>
      <c r="P3104" s="125"/>
      <c r="Q3104" s="125"/>
      <c r="R3104" s="125"/>
      <c r="U3104" s="2"/>
      <c r="V3104" s="229"/>
    </row>
    <row r="3105" spans="1:22">
      <c r="A3105" s="125"/>
      <c r="B3105" s="125"/>
      <c r="C3105" s="125"/>
      <c r="D3105" s="125"/>
      <c r="E3105" s="125"/>
      <c r="F3105" s="125"/>
      <c r="G3105" s="211"/>
      <c r="H3105" s="126"/>
      <c r="I3105" s="126"/>
      <c r="J3105" s="126"/>
      <c r="K3105" s="125"/>
      <c r="L3105" s="125"/>
      <c r="M3105" s="125"/>
      <c r="N3105" s="125"/>
      <c r="O3105" s="125"/>
      <c r="P3105" s="125"/>
      <c r="Q3105" s="125"/>
      <c r="R3105" s="125"/>
      <c r="U3105" s="2"/>
      <c r="V3105" s="229"/>
    </row>
    <row r="3106" spans="1:22">
      <c r="A3106" s="125"/>
      <c r="B3106" s="125"/>
      <c r="C3106" s="125"/>
      <c r="D3106" s="125"/>
      <c r="E3106" s="125"/>
      <c r="F3106" s="125"/>
      <c r="G3106" s="211"/>
      <c r="H3106" s="126"/>
      <c r="I3106" s="126"/>
      <c r="J3106" s="126"/>
      <c r="K3106" s="125"/>
      <c r="L3106" s="125"/>
      <c r="M3106" s="125"/>
      <c r="N3106" s="125"/>
      <c r="O3106" s="125"/>
      <c r="P3106" s="125"/>
      <c r="Q3106" s="125"/>
      <c r="R3106" s="125"/>
      <c r="U3106" s="2"/>
      <c r="V3106" s="229"/>
    </row>
    <row r="3107" spans="1:22">
      <c r="A3107" s="125"/>
      <c r="B3107" s="125"/>
      <c r="C3107" s="125"/>
      <c r="D3107" s="125"/>
      <c r="E3107" s="125"/>
      <c r="F3107" s="125"/>
      <c r="G3107" s="211"/>
      <c r="H3107" s="126"/>
      <c r="I3107" s="126"/>
      <c r="J3107" s="126"/>
      <c r="K3107" s="125"/>
      <c r="L3107" s="125"/>
      <c r="M3107" s="125"/>
      <c r="N3107" s="125"/>
      <c r="O3107" s="125"/>
      <c r="P3107" s="125"/>
      <c r="Q3107" s="125"/>
      <c r="R3107" s="125"/>
      <c r="U3107" s="2"/>
      <c r="V3107" s="229"/>
    </row>
    <row r="3108" spans="1:22">
      <c r="A3108" s="125"/>
      <c r="B3108" s="125"/>
      <c r="C3108" s="125"/>
      <c r="D3108" s="125"/>
      <c r="E3108" s="125"/>
      <c r="F3108" s="125"/>
      <c r="G3108" s="211"/>
      <c r="H3108" s="126"/>
      <c r="I3108" s="126"/>
      <c r="J3108" s="126"/>
      <c r="K3108" s="125"/>
      <c r="L3108" s="125"/>
      <c r="M3108" s="125"/>
      <c r="N3108" s="125"/>
      <c r="O3108" s="125"/>
      <c r="P3108" s="125"/>
      <c r="Q3108" s="125"/>
      <c r="R3108" s="125"/>
      <c r="U3108" s="2"/>
      <c r="V3108" s="229"/>
    </row>
    <row r="3109" spans="1:22">
      <c r="A3109" s="125"/>
      <c r="B3109" s="125"/>
      <c r="C3109" s="125"/>
      <c r="D3109" s="125"/>
      <c r="E3109" s="125"/>
      <c r="F3109" s="125"/>
      <c r="G3109" s="211"/>
      <c r="H3109" s="126"/>
      <c r="I3109" s="126"/>
      <c r="J3109" s="126"/>
      <c r="K3109" s="125"/>
      <c r="L3109" s="125"/>
      <c r="M3109" s="125"/>
      <c r="N3109" s="125"/>
      <c r="O3109" s="125"/>
      <c r="P3109" s="125"/>
      <c r="Q3109" s="125"/>
      <c r="R3109" s="125"/>
      <c r="U3109" s="2"/>
      <c r="V3109" s="229"/>
    </row>
    <row r="3110" spans="1:22">
      <c r="A3110" s="125"/>
      <c r="B3110" s="125"/>
      <c r="C3110" s="125"/>
      <c r="D3110" s="125"/>
      <c r="E3110" s="125"/>
      <c r="F3110" s="125"/>
      <c r="G3110" s="211"/>
      <c r="H3110" s="126"/>
      <c r="I3110" s="126"/>
      <c r="J3110" s="126"/>
      <c r="K3110" s="125"/>
      <c r="L3110" s="125"/>
      <c r="M3110" s="125"/>
      <c r="N3110" s="125"/>
      <c r="O3110" s="125"/>
      <c r="P3110" s="125"/>
      <c r="Q3110" s="125"/>
      <c r="R3110" s="125"/>
      <c r="U3110" s="2"/>
      <c r="V3110" s="229"/>
    </row>
    <row r="3111" spans="1:22">
      <c r="A3111" s="125"/>
      <c r="B3111" s="125"/>
      <c r="C3111" s="125"/>
      <c r="D3111" s="125"/>
      <c r="E3111" s="125"/>
      <c r="F3111" s="125"/>
      <c r="G3111" s="211"/>
      <c r="H3111" s="126"/>
      <c r="I3111" s="126"/>
      <c r="J3111" s="126"/>
      <c r="K3111" s="125"/>
      <c r="L3111" s="125"/>
      <c r="M3111" s="125"/>
      <c r="N3111" s="125"/>
      <c r="O3111" s="125"/>
      <c r="P3111" s="125"/>
      <c r="Q3111" s="125"/>
      <c r="R3111" s="125"/>
      <c r="U3111" s="2"/>
      <c r="V3111" s="229"/>
    </row>
    <row r="3112" spans="1:22">
      <c r="A3112" s="125"/>
      <c r="B3112" s="125"/>
      <c r="C3112" s="125"/>
      <c r="D3112" s="125"/>
      <c r="E3112" s="125"/>
      <c r="F3112" s="125"/>
      <c r="G3112" s="211"/>
      <c r="H3112" s="126"/>
      <c r="I3112" s="126"/>
      <c r="J3112" s="126"/>
      <c r="K3112" s="125"/>
      <c r="L3112" s="125"/>
      <c r="M3112" s="125"/>
      <c r="N3112" s="125"/>
      <c r="O3112" s="125"/>
      <c r="P3112" s="125"/>
      <c r="Q3112" s="125"/>
      <c r="R3112" s="125"/>
      <c r="U3112" s="2"/>
      <c r="V3112" s="229"/>
    </row>
    <row r="3113" spans="1:22">
      <c r="A3113" s="125"/>
      <c r="B3113" s="125"/>
      <c r="C3113" s="125"/>
      <c r="D3113" s="125"/>
      <c r="E3113" s="125"/>
      <c r="F3113" s="125"/>
      <c r="G3113" s="211"/>
      <c r="H3113" s="126"/>
      <c r="I3113" s="126"/>
      <c r="J3113" s="126"/>
      <c r="K3113" s="125"/>
      <c r="L3113" s="125"/>
      <c r="M3113" s="125"/>
      <c r="N3113" s="125"/>
      <c r="O3113" s="125"/>
      <c r="P3113" s="125"/>
      <c r="Q3113" s="125"/>
      <c r="R3113" s="125"/>
      <c r="U3113" s="2"/>
      <c r="V3113" s="229"/>
    </row>
    <row r="3114" spans="1:22">
      <c r="A3114" s="125"/>
      <c r="B3114" s="125"/>
      <c r="C3114" s="125"/>
      <c r="D3114" s="125"/>
      <c r="E3114" s="125"/>
      <c r="F3114" s="125"/>
      <c r="G3114" s="211"/>
      <c r="H3114" s="126"/>
      <c r="I3114" s="126"/>
      <c r="J3114" s="126"/>
      <c r="K3114" s="125"/>
      <c r="L3114" s="125"/>
      <c r="M3114" s="125"/>
      <c r="N3114" s="125"/>
      <c r="O3114" s="125"/>
      <c r="P3114" s="125"/>
      <c r="Q3114" s="125"/>
      <c r="R3114" s="125"/>
      <c r="U3114" s="2"/>
      <c r="V3114" s="229"/>
    </row>
    <row r="3115" spans="1:22">
      <c r="A3115" s="125"/>
      <c r="B3115" s="125"/>
      <c r="C3115" s="125"/>
      <c r="D3115" s="125"/>
      <c r="E3115" s="125"/>
      <c r="F3115" s="125"/>
      <c r="G3115" s="211"/>
      <c r="H3115" s="126"/>
      <c r="I3115" s="126"/>
      <c r="J3115" s="126"/>
      <c r="K3115" s="125"/>
      <c r="L3115" s="125"/>
      <c r="M3115" s="125"/>
      <c r="N3115" s="125"/>
      <c r="O3115" s="125"/>
      <c r="P3115" s="125"/>
      <c r="Q3115" s="125"/>
      <c r="R3115" s="125"/>
      <c r="U3115" s="2"/>
      <c r="V3115" s="229"/>
    </row>
    <row r="3116" spans="1:22">
      <c r="A3116" s="125"/>
      <c r="B3116" s="125"/>
      <c r="C3116" s="125"/>
      <c r="D3116" s="125"/>
      <c r="E3116" s="125"/>
      <c r="F3116" s="125"/>
      <c r="G3116" s="211"/>
      <c r="H3116" s="126"/>
      <c r="I3116" s="126"/>
      <c r="J3116" s="126"/>
      <c r="K3116" s="125"/>
      <c r="L3116" s="125"/>
      <c r="M3116" s="125"/>
      <c r="N3116" s="125"/>
      <c r="O3116" s="125"/>
      <c r="P3116" s="125"/>
      <c r="Q3116" s="125"/>
      <c r="R3116" s="125"/>
      <c r="U3116" s="2"/>
      <c r="V3116" s="229"/>
    </row>
    <row r="3117" spans="1:22">
      <c r="A3117" s="125"/>
      <c r="B3117" s="125"/>
      <c r="C3117" s="125"/>
      <c r="D3117" s="125"/>
      <c r="E3117" s="125"/>
      <c r="F3117" s="125"/>
      <c r="G3117" s="211"/>
      <c r="H3117" s="126"/>
      <c r="I3117" s="126"/>
      <c r="J3117" s="126"/>
      <c r="K3117" s="125"/>
      <c r="L3117" s="125"/>
      <c r="M3117" s="125"/>
      <c r="N3117" s="125"/>
      <c r="O3117" s="125"/>
      <c r="P3117" s="125"/>
      <c r="Q3117" s="125"/>
      <c r="R3117" s="125"/>
      <c r="U3117" s="2"/>
      <c r="V3117" s="229"/>
    </row>
    <row r="3118" spans="1:22">
      <c r="A3118" s="125"/>
      <c r="B3118" s="125"/>
      <c r="C3118" s="125"/>
      <c r="D3118" s="125"/>
      <c r="E3118" s="125"/>
      <c r="F3118" s="125"/>
      <c r="G3118" s="211"/>
      <c r="H3118" s="126"/>
      <c r="I3118" s="126"/>
      <c r="J3118" s="126"/>
      <c r="K3118" s="125"/>
      <c r="L3118" s="125"/>
      <c r="M3118" s="125"/>
      <c r="N3118" s="125"/>
      <c r="O3118" s="125"/>
      <c r="P3118" s="125"/>
      <c r="Q3118" s="125"/>
      <c r="R3118" s="125"/>
      <c r="U3118" s="2"/>
      <c r="V3118" s="229"/>
    </row>
    <row r="3119" spans="1:22">
      <c r="A3119" s="125"/>
      <c r="B3119" s="125"/>
      <c r="C3119" s="125"/>
      <c r="D3119" s="125"/>
      <c r="E3119" s="125"/>
      <c r="F3119" s="125"/>
      <c r="G3119" s="211"/>
      <c r="H3119" s="126"/>
      <c r="I3119" s="126"/>
      <c r="J3119" s="126"/>
      <c r="K3119" s="125"/>
      <c r="L3119" s="125"/>
      <c r="M3119" s="125"/>
      <c r="N3119" s="125"/>
      <c r="O3119" s="125"/>
      <c r="P3119" s="125"/>
      <c r="Q3119" s="125"/>
      <c r="R3119" s="125"/>
      <c r="U3119" s="2"/>
      <c r="V3119" s="229"/>
    </row>
    <row r="3120" spans="1:22">
      <c r="A3120" s="125"/>
      <c r="B3120" s="125"/>
      <c r="C3120" s="125"/>
      <c r="D3120" s="125"/>
      <c r="E3120" s="125"/>
      <c r="F3120" s="125"/>
      <c r="G3120" s="211"/>
      <c r="H3120" s="126"/>
      <c r="I3120" s="126"/>
      <c r="J3120" s="126"/>
      <c r="K3120" s="125"/>
      <c r="L3120" s="125"/>
      <c r="M3120" s="125"/>
      <c r="N3120" s="125"/>
      <c r="O3120" s="125"/>
      <c r="P3120" s="125"/>
      <c r="Q3120" s="125"/>
      <c r="R3120" s="125"/>
      <c r="U3120" s="2"/>
      <c r="V3120" s="229"/>
    </row>
    <row r="3121" spans="1:22">
      <c r="A3121" s="125"/>
      <c r="B3121" s="125"/>
      <c r="C3121" s="125"/>
      <c r="D3121" s="125"/>
      <c r="E3121" s="125"/>
      <c r="F3121" s="125"/>
      <c r="G3121" s="211"/>
      <c r="H3121" s="126"/>
      <c r="I3121" s="126"/>
      <c r="J3121" s="126"/>
      <c r="K3121" s="125"/>
      <c r="L3121" s="125"/>
      <c r="M3121" s="125"/>
      <c r="N3121" s="125"/>
      <c r="O3121" s="125"/>
      <c r="P3121" s="125"/>
      <c r="Q3121" s="125"/>
      <c r="R3121" s="125"/>
      <c r="U3121" s="2"/>
      <c r="V3121" s="229"/>
    </row>
    <row r="3122" spans="1:22">
      <c r="A3122" s="125"/>
      <c r="B3122" s="125"/>
      <c r="C3122" s="125"/>
      <c r="D3122" s="125"/>
      <c r="E3122" s="125"/>
      <c r="F3122" s="125"/>
      <c r="G3122" s="211"/>
      <c r="H3122" s="126"/>
      <c r="I3122" s="126"/>
      <c r="J3122" s="126"/>
      <c r="K3122" s="125"/>
      <c r="L3122" s="125"/>
      <c r="M3122" s="125"/>
      <c r="N3122" s="125"/>
      <c r="O3122" s="125"/>
      <c r="P3122" s="125"/>
      <c r="Q3122" s="125"/>
      <c r="R3122" s="125"/>
      <c r="U3122" s="2"/>
      <c r="V3122" s="229"/>
    </row>
    <row r="3123" spans="1:22">
      <c r="A3123" s="125"/>
      <c r="B3123" s="125"/>
      <c r="C3123" s="125"/>
      <c r="D3123" s="125"/>
      <c r="E3123" s="125"/>
      <c r="F3123" s="125"/>
      <c r="G3123" s="211"/>
      <c r="H3123" s="126"/>
      <c r="I3123" s="126"/>
      <c r="J3123" s="126"/>
      <c r="K3123" s="125"/>
      <c r="L3123" s="125"/>
      <c r="M3123" s="125"/>
      <c r="N3123" s="125"/>
      <c r="O3123" s="125"/>
      <c r="P3123" s="125"/>
      <c r="Q3123" s="125"/>
      <c r="R3123" s="125"/>
      <c r="U3123" s="2"/>
      <c r="V3123" s="229"/>
    </row>
    <row r="3124" spans="1:22">
      <c r="A3124" s="125"/>
      <c r="B3124" s="125"/>
      <c r="C3124" s="125"/>
      <c r="D3124" s="125"/>
      <c r="E3124" s="125"/>
      <c r="F3124" s="125"/>
      <c r="G3124" s="211"/>
      <c r="H3124" s="126"/>
      <c r="I3124" s="126"/>
      <c r="J3124" s="126"/>
      <c r="K3124" s="125"/>
      <c r="L3124" s="125"/>
      <c r="M3124" s="125"/>
      <c r="N3124" s="125"/>
      <c r="O3124" s="125"/>
      <c r="P3124" s="125"/>
      <c r="Q3124" s="125"/>
      <c r="R3124" s="125"/>
      <c r="U3124" s="2"/>
      <c r="V3124" s="229"/>
    </row>
    <row r="3125" spans="1:22">
      <c r="A3125" s="125"/>
      <c r="B3125" s="125"/>
      <c r="C3125" s="125"/>
      <c r="D3125" s="125"/>
      <c r="E3125" s="125"/>
      <c r="F3125" s="125"/>
      <c r="G3125" s="211"/>
      <c r="H3125" s="126"/>
      <c r="I3125" s="126"/>
      <c r="J3125" s="126"/>
      <c r="K3125" s="125"/>
      <c r="L3125" s="125"/>
      <c r="M3125" s="125"/>
      <c r="N3125" s="125"/>
      <c r="O3125" s="125"/>
      <c r="P3125" s="125"/>
      <c r="Q3125" s="125"/>
      <c r="R3125" s="125"/>
      <c r="U3125" s="2"/>
      <c r="V3125" s="229"/>
    </row>
    <row r="3126" spans="1:22">
      <c r="A3126" s="125"/>
      <c r="B3126" s="125"/>
      <c r="C3126" s="125"/>
      <c r="D3126" s="125"/>
      <c r="E3126" s="125"/>
      <c r="F3126" s="125"/>
      <c r="G3126" s="211"/>
      <c r="H3126" s="126"/>
      <c r="I3126" s="126"/>
      <c r="J3126" s="126"/>
      <c r="K3126" s="125"/>
      <c r="L3126" s="125"/>
      <c r="M3126" s="125"/>
      <c r="N3126" s="125"/>
      <c r="O3126" s="125"/>
      <c r="P3126" s="125"/>
      <c r="Q3126" s="125"/>
      <c r="R3126" s="125"/>
      <c r="U3126" s="2"/>
      <c r="V3126" s="229"/>
    </row>
    <row r="3127" spans="1:22">
      <c r="A3127" s="125"/>
      <c r="B3127" s="125"/>
      <c r="C3127" s="125"/>
      <c r="D3127" s="125"/>
      <c r="E3127" s="125"/>
      <c r="F3127" s="125"/>
      <c r="G3127" s="211"/>
      <c r="H3127" s="126"/>
      <c r="I3127" s="126"/>
      <c r="J3127" s="126"/>
      <c r="K3127" s="125"/>
      <c r="L3127" s="125"/>
      <c r="M3127" s="125"/>
      <c r="N3127" s="125"/>
      <c r="O3127" s="125"/>
      <c r="P3127" s="125"/>
      <c r="Q3127" s="125"/>
      <c r="R3127" s="125"/>
      <c r="U3127" s="2"/>
      <c r="V3127" s="229"/>
    </row>
    <row r="3128" spans="1:22">
      <c r="A3128" s="125"/>
      <c r="B3128" s="125"/>
      <c r="C3128" s="125"/>
      <c r="D3128" s="125"/>
      <c r="E3128" s="125"/>
      <c r="F3128" s="125"/>
      <c r="G3128" s="211"/>
      <c r="H3128" s="126"/>
      <c r="I3128" s="126"/>
      <c r="J3128" s="126"/>
      <c r="K3128" s="125"/>
      <c r="L3128" s="125"/>
      <c r="M3128" s="125"/>
      <c r="N3128" s="125"/>
      <c r="O3128" s="125"/>
      <c r="P3128" s="125"/>
      <c r="Q3128" s="125"/>
      <c r="R3128" s="125"/>
      <c r="U3128" s="2"/>
      <c r="V3128" s="229"/>
    </row>
    <row r="3129" spans="1:22">
      <c r="A3129" s="125"/>
      <c r="B3129" s="125"/>
      <c r="C3129" s="125"/>
      <c r="D3129" s="125"/>
      <c r="E3129" s="125"/>
      <c r="F3129" s="125"/>
      <c r="G3129" s="211"/>
      <c r="H3129" s="126"/>
      <c r="I3129" s="126"/>
      <c r="J3129" s="126"/>
      <c r="K3129" s="125"/>
      <c r="L3129" s="125"/>
      <c r="M3129" s="125"/>
      <c r="N3129" s="125"/>
      <c r="O3129" s="125"/>
      <c r="P3129" s="125"/>
      <c r="Q3129" s="125"/>
      <c r="R3129" s="125"/>
      <c r="U3129" s="2"/>
      <c r="V3129" s="229"/>
    </row>
    <row r="3130" spans="1:22">
      <c r="A3130" s="125"/>
      <c r="B3130" s="125"/>
      <c r="C3130" s="125"/>
      <c r="D3130" s="125"/>
      <c r="E3130" s="125"/>
      <c r="F3130" s="125"/>
      <c r="G3130" s="211"/>
      <c r="H3130" s="126"/>
      <c r="I3130" s="126"/>
      <c r="J3130" s="126"/>
      <c r="K3130" s="125"/>
      <c r="L3130" s="125"/>
      <c r="M3130" s="125"/>
      <c r="N3130" s="125"/>
      <c r="O3130" s="125"/>
      <c r="P3130" s="125"/>
      <c r="Q3130" s="125"/>
      <c r="R3130" s="125"/>
      <c r="U3130" s="2"/>
      <c r="V3130" s="229"/>
    </row>
    <row r="3131" spans="1:22">
      <c r="A3131" s="125"/>
      <c r="B3131" s="125"/>
      <c r="C3131" s="125"/>
      <c r="D3131" s="125"/>
      <c r="E3131" s="125"/>
      <c r="F3131" s="125"/>
      <c r="G3131" s="211"/>
      <c r="H3131" s="126"/>
      <c r="I3131" s="126"/>
      <c r="J3131" s="126"/>
      <c r="K3131" s="125"/>
      <c r="L3131" s="125"/>
      <c r="M3131" s="125"/>
      <c r="N3131" s="125"/>
      <c r="O3131" s="125"/>
      <c r="P3131" s="125"/>
      <c r="Q3131" s="125"/>
      <c r="R3131" s="125"/>
      <c r="U3131" s="2"/>
      <c r="V3131" s="229"/>
    </row>
    <row r="3132" spans="1:22">
      <c r="A3132" s="125"/>
      <c r="B3132" s="125"/>
      <c r="C3132" s="125"/>
      <c r="D3132" s="125"/>
      <c r="E3132" s="125"/>
      <c r="F3132" s="125"/>
      <c r="G3132" s="211"/>
      <c r="H3132" s="126"/>
      <c r="I3132" s="126"/>
      <c r="J3132" s="126"/>
      <c r="K3132" s="125"/>
      <c r="L3132" s="125"/>
      <c r="M3132" s="125"/>
      <c r="N3132" s="125"/>
      <c r="O3132" s="125"/>
      <c r="P3132" s="125"/>
      <c r="Q3132" s="125"/>
      <c r="R3132" s="125"/>
      <c r="U3132" s="2"/>
      <c r="V3132" s="229"/>
    </row>
    <row r="3133" spans="1:22">
      <c r="A3133" s="125"/>
      <c r="B3133" s="125"/>
      <c r="C3133" s="125"/>
      <c r="D3133" s="125"/>
      <c r="E3133" s="125"/>
      <c r="F3133" s="125"/>
      <c r="G3133" s="211"/>
      <c r="H3133" s="126"/>
      <c r="I3133" s="126"/>
      <c r="J3133" s="126"/>
      <c r="K3133" s="125"/>
      <c r="L3133" s="125"/>
      <c r="M3133" s="125"/>
      <c r="N3133" s="125"/>
      <c r="O3133" s="125"/>
      <c r="P3133" s="125"/>
      <c r="Q3133" s="125"/>
      <c r="R3133" s="125"/>
      <c r="U3133" s="2"/>
      <c r="V3133" s="229"/>
    </row>
    <row r="3134" spans="1:22">
      <c r="A3134" s="125"/>
      <c r="B3134" s="125"/>
      <c r="C3134" s="125"/>
      <c r="D3134" s="125"/>
      <c r="E3134" s="125"/>
      <c r="F3134" s="125"/>
      <c r="G3134" s="211"/>
      <c r="H3134" s="126"/>
      <c r="I3134" s="126"/>
      <c r="J3134" s="126"/>
      <c r="K3134" s="125"/>
      <c r="L3134" s="125"/>
      <c r="M3134" s="125"/>
      <c r="N3134" s="125"/>
      <c r="O3134" s="125"/>
      <c r="P3134" s="125"/>
      <c r="Q3134" s="125"/>
      <c r="R3134" s="125"/>
      <c r="U3134" s="2"/>
      <c r="V3134" s="229"/>
    </row>
    <row r="3135" spans="1:22">
      <c r="A3135" s="125"/>
      <c r="B3135" s="125"/>
      <c r="C3135" s="125"/>
      <c r="D3135" s="125"/>
      <c r="E3135" s="125"/>
      <c r="F3135" s="125"/>
      <c r="G3135" s="211"/>
      <c r="H3135" s="126"/>
      <c r="I3135" s="126"/>
      <c r="J3135" s="126"/>
      <c r="K3135" s="125"/>
      <c r="L3135" s="125"/>
      <c r="M3135" s="125"/>
      <c r="N3135" s="125"/>
      <c r="O3135" s="125"/>
      <c r="P3135" s="125"/>
      <c r="Q3135" s="125"/>
      <c r="R3135" s="125"/>
      <c r="U3135" s="2"/>
      <c r="V3135" s="229"/>
    </row>
    <row r="3136" spans="1:22">
      <c r="A3136" s="125"/>
      <c r="B3136" s="125"/>
      <c r="C3136" s="125"/>
      <c r="D3136" s="125"/>
      <c r="E3136" s="125"/>
      <c r="F3136" s="125"/>
      <c r="G3136" s="211"/>
      <c r="H3136" s="126"/>
      <c r="I3136" s="126"/>
      <c r="J3136" s="126"/>
      <c r="K3136" s="125"/>
      <c r="L3136" s="125"/>
      <c r="M3136" s="125"/>
      <c r="N3136" s="125"/>
      <c r="O3136" s="125"/>
      <c r="P3136" s="125"/>
      <c r="Q3136" s="125"/>
      <c r="R3136" s="125"/>
      <c r="U3136" s="2"/>
      <c r="V3136" s="229"/>
    </row>
    <row r="3137" spans="1:22">
      <c r="A3137" s="125"/>
      <c r="B3137" s="125"/>
      <c r="C3137" s="125"/>
      <c r="D3137" s="125"/>
      <c r="E3137" s="125"/>
      <c r="F3137" s="125"/>
      <c r="G3137" s="211"/>
      <c r="H3137" s="126"/>
      <c r="I3137" s="126"/>
      <c r="J3137" s="126"/>
      <c r="K3137" s="125"/>
      <c r="L3137" s="125"/>
      <c r="M3137" s="125"/>
      <c r="N3137" s="125"/>
      <c r="O3137" s="125"/>
      <c r="P3137" s="125"/>
      <c r="Q3137" s="125"/>
      <c r="R3137" s="125"/>
      <c r="U3137" s="2"/>
      <c r="V3137" s="229"/>
    </row>
    <row r="3138" spans="1:22">
      <c r="A3138" s="125"/>
      <c r="B3138" s="125"/>
      <c r="C3138" s="125"/>
      <c r="D3138" s="125"/>
      <c r="E3138" s="125"/>
      <c r="F3138" s="125"/>
      <c r="G3138" s="211"/>
      <c r="H3138" s="126"/>
      <c r="I3138" s="126"/>
      <c r="J3138" s="126"/>
      <c r="K3138" s="125"/>
      <c r="L3138" s="125"/>
      <c r="M3138" s="125"/>
      <c r="N3138" s="125"/>
      <c r="O3138" s="125"/>
      <c r="P3138" s="125"/>
      <c r="Q3138" s="125"/>
      <c r="R3138" s="125"/>
      <c r="U3138" s="2"/>
      <c r="V3138" s="229"/>
    </row>
    <row r="3139" spans="1:22">
      <c r="A3139" s="125"/>
      <c r="B3139" s="125"/>
      <c r="C3139" s="125"/>
      <c r="D3139" s="125"/>
      <c r="E3139" s="125"/>
      <c r="F3139" s="125"/>
      <c r="G3139" s="211"/>
      <c r="H3139" s="126"/>
      <c r="I3139" s="126"/>
      <c r="J3139" s="126"/>
      <c r="K3139" s="125"/>
      <c r="L3139" s="125"/>
      <c r="M3139" s="125"/>
      <c r="N3139" s="125"/>
      <c r="O3139" s="125"/>
      <c r="P3139" s="125"/>
      <c r="Q3139" s="125"/>
      <c r="R3139" s="125"/>
      <c r="U3139" s="2"/>
      <c r="V3139" s="229"/>
    </row>
    <row r="3140" spans="1:22">
      <c r="A3140" s="125"/>
      <c r="B3140" s="125"/>
      <c r="C3140" s="125"/>
      <c r="D3140" s="125"/>
      <c r="E3140" s="125"/>
      <c r="F3140" s="125"/>
      <c r="G3140" s="211"/>
      <c r="H3140" s="126"/>
      <c r="I3140" s="126"/>
      <c r="J3140" s="126"/>
      <c r="K3140" s="125"/>
      <c r="L3140" s="125"/>
      <c r="M3140" s="125"/>
      <c r="N3140" s="125"/>
      <c r="O3140" s="125"/>
      <c r="P3140" s="125"/>
      <c r="Q3140" s="125"/>
      <c r="R3140" s="125"/>
      <c r="U3140" s="2"/>
      <c r="V3140" s="229"/>
    </row>
    <row r="3141" spans="1:22">
      <c r="A3141" s="125"/>
      <c r="B3141" s="125"/>
      <c r="C3141" s="125"/>
      <c r="D3141" s="125"/>
      <c r="E3141" s="125"/>
      <c r="F3141" s="125"/>
      <c r="G3141" s="211"/>
      <c r="H3141" s="126"/>
      <c r="I3141" s="126"/>
      <c r="J3141" s="126"/>
      <c r="K3141" s="125"/>
      <c r="L3141" s="125"/>
      <c r="M3141" s="125"/>
      <c r="N3141" s="125"/>
      <c r="O3141" s="125"/>
      <c r="P3141" s="125"/>
      <c r="Q3141" s="125"/>
      <c r="R3141" s="125"/>
      <c r="U3141" s="2"/>
      <c r="V3141" s="229"/>
    </row>
    <row r="3142" spans="1:22">
      <c r="A3142" s="125"/>
      <c r="B3142" s="125"/>
      <c r="C3142" s="125"/>
      <c r="D3142" s="125"/>
      <c r="E3142" s="125"/>
      <c r="F3142" s="125"/>
      <c r="G3142" s="211"/>
      <c r="H3142" s="126"/>
      <c r="I3142" s="126"/>
      <c r="J3142" s="126"/>
      <c r="K3142" s="125"/>
      <c r="L3142" s="125"/>
      <c r="M3142" s="125"/>
      <c r="N3142" s="125"/>
      <c r="O3142" s="125"/>
      <c r="P3142" s="125"/>
      <c r="Q3142" s="125"/>
      <c r="R3142" s="125"/>
      <c r="U3142" s="2"/>
      <c r="V3142" s="229"/>
    </row>
    <row r="3143" spans="1:22">
      <c r="A3143" s="125"/>
      <c r="B3143" s="125"/>
      <c r="C3143" s="125"/>
      <c r="D3143" s="125"/>
      <c r="E3143" s="125"/>
      <c r="F3143" s="125"/>
      <c r="G3143" s="211"/>
      <c r="H3143" s="126"/>
      <c r="I3143" s="126"/>
      <c r="J3143" s="126"/>
      <c r="K3143" s="125"/>
      <c r="L3143" s="125"/>
      <c r="M3143" s="125"/>
      <c r="N3143" s="125"/>
      <c r="O3143" s="125"/>
      <c r="P3143" s="125"/>
      <c r="Q3143" s="125"/>
      <c r="R3143" s="125"/>
      <c r="U3143" s="2"/>
      <c r="V3143" s="229"/>
    </row>
    <row r="3144" spans="1:22">
      <c r="A3144" s="125"/>
      <c r="B3144" s="125"/>
      <c r="C3144" s="125"/>
      <c r="D3144" s="125"/>
      <c r="E3144" s="125"/>
      <c r="F3144" s="125"/>
      <c r="G3144" s="211"/>
      <c r="H3144" s="126"/>
      <c r="I3144" s="126"/>
      <c r="J3144" s="126"/>
      <c r="K3144" s="125"/>
      <c r="L3144" s="125"/>
      <c r="M3144" s="125"/>
      <c r="N3144" s="125"/>
      <c r="O3144" s="125"/>
      <c r="P3144" s="125"/>
      <c r="Q3144" s="125"/>
      <c r="R3144" s="125"/>
      <c r="U3144" s="2"/>
      <c r="V3144" s="229"/>
    </row>
    <row r="3145" spans="1:22">
      <c r="A3145" s="125"/>
      <c r="B3145" s="125"/>
      <c r="C3145" s="125"/>
      <c r="D3145" s="125"/>
      <c r="E3145" s="125"/>
      <c r="F3145" s="125"/>
      <c r="G3145" s="211"/>
      <c r="H3145" s="126"/>
      <c r="I3145" s="126"/>
      <c r="J3145" s="126"/>
      <c r="K3145" s="125"/>
      <c r="L3145" s="125"/>
      <c r="M3145" s="125"/>
      <c r="N3145" s="125"/>
      <c r="O3145" s="125"/>
      <c r="P3145" s="125"/>
      <c r="Q3145" s="125"/>
      <c r="R3145" s="125"/>
      <c r="U3145" s="2"/>
      <c r="V3145" s="229"/>
    </row>
    <row r="3146" spans="1:22">
      <c r="A3146" s="125"/>
      <c r="B3146" s="125"/>
      <c r="C3146" s="125"/>
      <c r="D3146" s="125"/>
      <c r="E3146" s="125"/>
      <c r="F3146" s="125"/>
      <c r="G3146" s="211"/>
      <c r="H3146" s="126"/>
      <c r="I3146" s="126"/>
      <c r="J3146" s="126"/>
      <c r="K3146" s="125"/>
      <c r="L3146" s="125"/>
      <c r="M3146" s="125"/>
      <c r="N3146" s="125"/>
      <c r="O3146" s="125"/>
      <c r="P3146" s="125"/>
      <c r="Q3146" s="125"/>
      <c r="R3146" s="125"/>
      <c r="U3146" s="2"/>
      <c r="V3146" s="229"/>
    </row>
    <row r="3147" spans="1:22">
      <c r="A3147" s="125"/>
      <c r="B3147" s="125"/>
      <c r="C3147" s="125"/>
      <c r="D3147" s="125"/>
      <c r="E3147" s="125"/>
      <c r="F3147" s="125"/>
      <c r="G3147" s="211"/>
      <c r="H3147" s="126"/>
      <c r="I3147" s="126"/>
      <c r="J3147" s="126"/>
      <c r="K3147" s="125"/>
      <c r="L3147" s="125"/>
      <c r="M3147" s="125"/>
      <c r="N3147" s="125"/>
      <c r="O3147" s="125"/>
      <c r="P3147" s="125"/>
      <c r="Q3147" s="125"/>
      <c r="R3147" s="125"/>
      <c r="U3147" s="2"/>
      <c r="V3147" s="229"/>
    </row>
    <row r="3148" spans="1:22">
      <c r="A3148" s="125"/>
      <c r="B3148" s="125"/>
      <c r="C3148" s="125"/>
      <c r="D3148" s="125"/>
      <c r="E3148" s="125"/>
      <c r="F3148" s="125"/>
      <c r="G3148" s="211"/>
      <c r="H3148" s="126"/>
      <c r="I3148" s="126"/>
      <c r="J3148" s="126"/>
      <c r="K3148" s="125"/>
      <c r="L3148" s="125"/>
      <c r="M3148" s="125"/>
      <c r="N3148" s="125"/>
      <c r="O3148" s="125"/>
      <c r="P3148" s="125"/>
      <c r="Q3148" s="125"/>
      <c r="R3148" s="125"/>
      <c r="U3148" s="2"/>
      <c r="V3148" s="229"/>
    </row>
    <row r="3149" spans="1:22">
      <c r="A3149" s="125"/>
      <c r="B3149" s="125"/>
      <c r="C3149" s="125"/>
      <c r="D3149" s="125"/>
      <c r="E3149" s="125"/>
      <c r="F3149" s="125"/>
      <c r="G3149" s="211"/>
      <c r="H3149" s="126"/>
      <c r="I3149" s="126"/>
      <c r="J3149" s="126"/>
      <c r="K3149" s="125"/>
      <c r="L3149" s="125"/>
      <c r="M3149" s="125"/>
      <c r="N3149" s="125"/>
      <c r="O3149" s="125"/>
      <c r="P3149" s="125"/>
      <c r="Q3149" s="125"/>
      <c r="R3149" s="125"/>
      <c r="U3149" s="2"/>
      <c r="V3149" s="229"/>
    </row>
    <row r="3150" spans="1:22">
      <c r="A3150" s="125"/>
      <c r="B3150" s="125"/>
      <c r="C3150" s="125"/>
      <c r="D3150" s="125"/>
      <c r="E3150" s="125"/>
      <c r="F3150" s="125"/>
      <c r="G3150" s="211"/>
      <c r="H3150" s="126"/>
      <c r="I3150" s="126"/>
      <c r="J3150" s="126"/>
      <c r="K3150" s="125"/>
      <c r="L3150" s="125"/>
      <c r="M3150" s="125"/>
      <c r="N3150" s="125"/>
      <c r="O3150" s="125"/>
      <c r="P3150" s="125"/>
      <c r="Q3150" s="125"/>
      <c r="R3150" s="125"/>
      <c r="U3150" s="2"/>
      <c r="V3150" s="229"/>
    </row>
    <row r="3151" spans="1:22">
      <c r="A3151" s="125"/>
      <c r="B3151" s="125"/>
      <c r="C3151" s="125"/>
      <c r="D3151" s="125"/>
      <c r="E3151" s="125"/>
      <c r="F3151" s="125"/>
      <c r="G3151" s="211"/>
      <c r="H3151" s="126"/>
      <c r="I3151" s="126"/>
      <c r="J3151" s="126"/>
      <c r="K3151" s="125"/>
      <c r="L3151" s="125"/>
      <c r="M3151" s="125"/>
      <c r="N3151" s="125"/>
      <c r="O3151" s="125"/>
      <c r="P3151" s="125"/>
      <c r="Q3151" s="125"/>
      <c r="R3151" s="125"/>
      <c r="U3151" s="2"/>
      <c r="V3151" s="229"/>
    </row>
    <row r="3152" spans="1:22">
      <c r="A3152" s="125"/>
      <c r="B3152" s="125"/>
      <c r="C3152" s="125"/>
      <c r="D3152" s="125"/>
      <c r="E3152" s="125"/>
      <c r="F3152" s="125"/>
      <c r="G3152" s="211"/>
      <c r="H3152" s="126"/>
      <c r="I3152" s="126"/>
      <c r="J3152" s="126"/>
      <c r="K3152" s="125"/>
      <c r="L3152" s="125"/>
      <c r="M3152" s="125"/>
      <c r="N3152" s="125"/>
      <c r="O3152" s="125"/>
      <c r="P3152" s="125"/>
      <c r="Q3152" s="125"/>
      <c r="R3152" s="125"/>
      <c r="U3152" s="2"/>
      <c r="V3152" s="229"/>
    </row>
    <row r="3153" spans="1:22">
      <c r="A3153" s="125"/>
      <c r="B3153" s="125"/>
      <c r="C3153" s="125"/>
      <c r="D3153" s="125"/>
      <c r="E3153" s="125"/>
      <c r="F3153" s="125"/>
      <c r="G3153" s="211"/>
      <c r="H3153" s="126"/>
      <c r="I3153" s="126"/>
      <c r="J3153" s="126"/>
      <c r="K3153" s="125"/>
      <c r="L3153" s="125"/>
      <c r="M3153" s="125"/>
      <c r="N3153" s="125"/>
      <c r="O3153" s="125"/>
      <c r="P3153" s="125"/>
      <c r="Q3153" s="125"/>
      <c r="R3153" s="125"/>
      <c r="U3153" s="2"/>
      <c r="V3153" s="229"/>
    </row>
    <row r="3154" spans="1:22">
      <c r="A3154" s="125"/>
      <c r="B3154" s="125"/>
      <c r="C3154" s="125"/>
      <c r="D3154" s="125"/>
      <c r="E3154" s="125"/>
      <c r="F3154" s="125"/>
      <c r="G3154" s="211"/>
      <c r="H3154" s="126"/>
      <c r="I3154" s="126"/>
      <c r="J3154" s="126"/>
      <c r="K3154" s="125"/>
      <c r="L3154" s="125"/>
      <c r="M3154" s="125"/>
      <c r="N3154" s="125"/>
      <c r="O3154" s="125"/>
      <c r="P3154" s="125"/>
      <c r="Q3154" s="125"/>
      <c r="R3154" s="125"/>
      <c r="U3154" s="2"/>
      <c r="V3154" s="229"/>
    </row>
    <row r="3155" spans="1:22">
      <c r="A3155" s="125"/>
      <c r="B3155" s="125"/>
      <c r="C3155" s="125"/>
      <c r="D3155" s="125"/>
      <c r="E3155" s="125"/>
      <c r="F3155" s="125"/>
      <c r="G3155" s="211"/>
      <c r="H3155" s="126"/>
      <c r="I3155" s="126"/>
      <c r="J3155" s="126"/>
      <c r="K3155" s="125"/>
      <c r="L3155" s="125"/>
      <c r="M3155" s="125"/>
      <c r="N3155" s="125"/>
      <c r="O3155" s="125"/>
      <c r="P3155" s="125"/>
      <c r="Q3155" s="125"/>
      <c r="R3155" s="125"/>
      <c r="U3155" s="2"/>
      <c r="V3155" s="229"/>
    </row>
    <row r="3156" spans="1:22">
      <c r="A3156" s="125"/>
      <c r="B3156" s="125"/>
      <c r="C3156" s="125"/>
      <c r="D3156" s="125"/>
      <c r="E3156" s="125"/>
      <c r="F3156" s="125"/>
      <c r="G3156" s="211"/>
      <c r="H3156" s="126"/>
      <c r="I3156" s="126"/>
      <c r="J3156" s="126"/>
      <c r="K3156" s="125"/>
      <c r="L3156" s="125"/>
      <c r="M3156" s="125"/>
      <c r="N3156" s="125"/>
      <c r="O3156" s="125"/>
      <c r="P3156" s="125"/>
      <c r="Q3156" s="125"/>
      <c r="R3156" s="125"/>
      <c r="U3156" s="2"/>
      <c r="V3156" s="229"/>
    </row>
    <row r="3157" spans="1:22">
      <c r="A3157" s="125"/>
      <c r="B3157" s="125"/>
      <c r="C3157" s="125"/>
      <c r="D3157" s="125"/>
      <c r="E3157" s="125"/>
      <c r="F3157" s="125"/>
      <c r="G3157" s="211"/>
      <c r="H3157" s="126"/>
      <c r="I3157" s="126"/>
      <c r="J3157" s="126"/>
      <c r="K3157" s="125"/>
      <c r="L3157" s="125"/>
      <c r="M3157" s="125"/>
      <c r="N3157" s="125"/>
      <c r="O3157" s="125"/>
      <c r="P3157" s="125"/>
      <c r="Q3157" s="125"/>
      <c r="R3157" s="125"/>
      <c r="U3157" s="2"/>
      <c r="V3157" s="229"/>
    </row>
    <row r="3158" spans="1:22">
      <c r="A3158" s="125"/>
      <c r="B3158" s="125"/>
      <c r="C3158" s="125"/>
      <c r="D3158" s="125"/>
      <c r="E3158" s="125"/>
      <c r="F3158" s="125"/>
      <c r="G3158" s="211"/>
      <c r="H3158" s="126"/>
      <c r="I3158" s="126"/>
      <c r="J3158" s="126"/>
      <c r="K3158" s="125"/>
      <c r="L3158" s="125"/>
      <c r="M3158" s="125"/>
      <c r="N3158" s="125"/>
      <c r="O3158" s="125"/>
      <c r="P3158" s="125"/>
      <c r="Q3158" s="125"/>
      <c r="R3158" s="125"/>
      <c r="U3158" s="2"/>
      <c r="V3158" s="229"/>
    </row>
    <row r="3159" spans="1:22">
      <c r="A3159" s="125"/>
      <c r="B3159" s="125"/>
      <c r="C3159" s="125"/>
      <c r="D3159" s="125"/>
      <c r="E3159" s="125"/>
      <c r="F3159" s="125"/>
      <c r="G3159" s="211"/>
      <c r="H3159" s="126"/>
      <c r="I3159" s="126"/>
      <c r="J3159" s="126"/>
      <c r="K3159" s="125"/>
      <c r="L3159" s="125"/>
      <c r="M3159" s="125"/>
      <c r="N3159" s="125"/>
      <c r="O3159" s="125"/>
      <c r="P3159" s="125"/>
      <c r="Q3159" s="125"/>
      <c r="R3159" s="125"/>
      <c r="U3159" s="2"/>
      <c r="V3159" s="229"/>
    </row>
    <row r="3160" spans="1:22">
      <c r="A3160" s="125"/>
      <c r="B3160" s="125"/>
      <c r="C3160" s="125"/>
      <c r="D3160" s="125"/>
      <c r="E3160" s="125"/>
      <c r="F3160" s="125"/>
      <c r="G3160" s="211"/>
      <c r="H3160" s="126"/>
      <c r="I3160" s="126"/>
      <c r="J3160" s="126"/>
      <c r="K3160" s="125"/>
      <c r="L3160" s="125"/>
      <c r="M3160" s="125"/>
      <c r="N3160" s="125"/>
      <c r="O3160" s="125"/>
      <c r="P3160" s="125"/>
      <c r="Q3160" s="125"/>
      <c r="R3160" s="125"/>
      <c r="U3160" s="2"/>
      <c r="V3160" s="229"/>
    </row>
    <row r="3161" spans="1:22">
      <c r="A3161" s="125"/>
      <c r="B3161" s="125"/>
      <c r="C3161" s="125"/>
      <c r="D3161" s="125"/>
      <c r="E3161" s="125"/>
      <c r="F3161" s="125"/>
      <c r="G3161" s="211"/>
      <c r="H3161" s="126"/>
      <c r="I3161" s="126"/>
      <c r="J3161" s="126"/>
      <c r="K3161" s="125"/>
      <c r="L3161" s="125"/>
      <c r="M3161" s="125"/>
      <c r="N3161" s="125"/>
      <c r="O3161" s="125"/>
      <c r="P3161" s="125"/>
      <c r="Q3161" s="125"/>
      <c r="R3161" s="125"/>
      <c r="U3161" s="2"/>
      <c r="V3161" s="229"/>
    </row>
    <row r="3162" spans="1:22">
      <c r="A3162" s="125"/>
      <c r="B3162" s="125"/>
      <c r="C3162" s="125"/>
      <c r="D3162" s="125"/>
      <c r="E3162" s="125"/>
      <c r="F3162" s="125"/>
      <c r="G3162" s="211"/>
      <c r="H3162" s="126"/>
      <c r="I3162" s="126"/>
      <c r="J3162" s="126"/>
      <c r="K3162" s="125"/>
      <c r="L3162" s="125"/>
      <c r="M3162" s="125"/>
      <c r="N3162" s="125"/>
      <c r="O3162" s="125"/>
      <c r="P3162" s="125"/>
      <c r="Q3162" s="125"/>
      <c r="R3162" s="125"/>
      <c r="U3162" s="2"/>
      <c r="V3162" s="229"/>
    </row>
    <row r="3163" spans="1:22">
      <c r="A3163" s="125"/>
      <c r="B3163" s="125"/>
      <c r="C3163" s="125"/>
      <c r="D3163" s="125"/>
      <c r="E3163" s="125"/>
      <c r="F3163" s="125"/>
      <c r="G3163" s="211"/>
      <c r="H3163" s="126"/>
      <c r="I3163" s="126"/>
      <c r="J3163" s="126"/>
      <c r="K3163" s="125"/>
      <c r="L3163" s="125"/>
      <c r="M3163" s="125"/>
      <c r="N3163" s="125"/>
      <c r="O3163" s="125"/>
      <c r="P3163" s="125"/>
      <c r="Q3163" s="125"/>
      <c r="R3163" s="125"/>
      <c r="U3163" s="2"/>
      <c r="V3163" s="229"/>
    </row>
    <row r="3164" spans="1:22">
      <c r="A3164" s="125"/>
      <c r="B3164" s="125"/>
      <c r="C3164" s="125"/>
      <c r="D3164" s="125"/>
      <c r="E3164" s="125"/>
      <c r="F3164" s="125"/>
      <c r="G3164" s="211"/>
      <c r="H3164" s="126"/>
      <c r="I3164" s="126"/>
      <c r="J3164" s="126"/>
      <c r="K3164" s="125"/>
      <c r="L3164" s="125"/>
      <c r="M3164" s="125"/>
      <c r="N3164" s="125"/>
      <c r="O3164" s="125"/>
      <c r="P3164" s="125"/>
      <c r="Q3164" s="125"/>
      <c r="R3164" s="125"/>
      <c r="U3164" s="2"/>
      <c r="V3164" s="229"/>
    </row>
    <row r="3165" spans="1:22">
      <c r="A3165" s="125"/>
      <c r="B3165" s="125"/>
      <c r="C3165" s="125"/>
      <c r="D3165" s="125"/>
      <c r="E3165" s="125"/>
      <c r="F3165" s="125"/>
      <c r="G3165" s="211"/>
      <c r="H3165" s="126"/>
      <c r="I3165" s="126"/>
      <c r="J3165" s="126"/>
      <c r="K3165" s="125"/>
      <c r="L3165" s="125"/>
      <c r="M3165" s="125"/>
      <c r="N3165" s="125"/>
      <c r="O3165" s="125"/>
      <c r="P3165" s="125"/>
      <c r="Q3165" s="125"/>
      <c r="R3165" s="125"/>
      <c r="U3165" s="2"/>
      <c r="V3165" s="229"/>
    </row>
    <row r="3166" spans="1:22">
      <c r="A3166" s="125"/>
      <c r="B3166" s="125"/>
      <c r="C3166" s="125"/>
      <c r="D3166" s="125"/>
      <c r="E3166" s="125"/>
      <c r="F3166" s="125"/>
      <c r="G3166" s="211"/>
      <c r="H3166" s="126"/>
      <c r="I3166" s="126"/>
      <c r="J3166" s="126"/>
      <c r="K3166" s="125"/>
      <c r="L3166" s="125"/>
      <c r="M3166" s="125"/>
      <c r="N3166" s="125"/>
      <c r="O3166" s="125"/>
      <c r="P3166" s="125"/>
      <c r="Q3166" s="125"/>
      <c r="R3166" s="125"/>
      <c r="U3166" s="2"/>
      <c r="V3166" s="229"/>
    </row>
    <row r="3167" spans="1:22">
      <c r="A3167" s="125"/>
      <c r="B3167" s="125"/>
      <c r="C3167" s="125"/>
      <c r="D3167" s="125"/>
      <c r="E3167" s="125"/>
      <c r="F3167" s="125"/>
      <c r="G3167" s="211"/>
      <c r="H3167" s="126"/>
      <c r="I3167" s="126"/>
      <c r="J3167" s="126"/>
      <c r="K3167" s="125"/>
      <c r="L3167" s="125"/>
      <c r="M3167" s="125"/>
      <c r="N3167" s="125"/>
      <c r="O3167" s="125"/>
      <c r="P3167" s="125"/>
      <c r="Q3167" s="125"/>
      <c r="R3167" s="125"/>
      <c r="U3167" s="2"/>
      <c r="V3167" s="229"/>
    </row>
    <row r="3168" spans="1:22">
      <c r="A3168" s="125"/>
      <c r="B3168" s="125"/>
      <c r="C3168" s="125"/>
      <c r="D3168" s="125"/>
      <c r="E3168" s="125"/>
      <c r="F3168" s="125"/>
      <c r="G3168" s="211"/>
      <c r="H3168" s="126"/>
      <c r="I3168" s="126"/>
      <c r="J3168" s="126"/>
      <c r="K3168" s="125"/>
      <c r="L3168" s="125"/>
      <c r="M3168" s="125"/>
      <c r="N3168" s="125"/>
      <c r="O3168" s="125"/>
      <c r="P3168" s="125"/>
      <c r="Q3168" s="125"/>
      <c r="R3168" s="125"/>
      <c r="U3168" s="2"/>
      <c r="V3168" s="229"/>
    </row>
    <row r="3169" spans="1:22">
      <c r="A3169" s="125"/>
      <c r="B3169" s="125"/>
      <c r="C3169" s="125"/>
      <c r="D3169" s="125"/>
      <c r="E3169" s="125"/>
      <c r="F3169" s="125"/>
      <c r="G3169" s="211"/>
      <c r="H3169" s="126"/>
      <c r="I3169" s="126"/>
      <c r="J3169" s="126"/>
      <c r="K3169" s="125"/>
      <c r="L3169" s="125"/>
      <c r="M3169" s="125"/>
      <c r="N3169" s="125"/>
      <c r="O3169" s="125"/>
      <c r="P3169" s="125"/>
      <c r="Q3169" s="125"/>
      <c r="R3169" s="125"/>
      <c r="U3169" s="2"/>
      <c r="V3169" s="229"/>
    </row>
    <row r="3170" spans="1:22">
      <c r="A3170" s="125"/>
      <c r="B3170" s="125"/>
      <c r="C3170" s="125"/>
      <c r="D3170" s="125"/>
      <c r="E3170" s="125"/>
      <c r="F3170" s="125"/>
      <c r="G3170" s="211"/>
      <c r="H3170" s="126"/>
      <c r="I3170" s="126"/>
      <c r="J3170" s="126"/>
      <c r="K3170" s="125"/>
      <c r="L3170" s="125"/>
      <c r="M3170" s="125"/>
      <c r="N3170" s="125"/>
      <c r="O3170" s="125"/>
      <c r="P3170" s="125"/>
      <c r="Q3170" s="125"/>
      <c r="R3170" s="125"/>
      <c r="U3170" s="2"/>
      <c r="V3170" s="229"/>
    </row>
    <row r="3171" spans="1:22">
      <c r="A3171" s="125"/>
      <c r="B3171" s="125"/>
      <c r="C3171" s="125"/>
      <c r="D3171" s="125"/>
      <c r="E3171" s="125"/>
      <c r="F3171" s="125"/>
      <c r="G3171" s="211"/>
      <c r="H3171" s="126"/>
      <c r="I3171" s="126"/>
      <c r="J3171" s="126"/>
      <c r="K3171" s="125"/>
      <c r="L3171" s="125"/>
      <c r="M3171" s="125"/>
      <c r="N3171" s="125"/>
      <c r="O3171" s="125"/>
      <c r="P3171" s="125"/>
      <c r="Q3171" s="125"/>
      <c r="R3171" s="125"/>
      <c r="U3171" s="2"/>
      <c r="V3171" s="229"/>
    </row>
    <row r="3172" spans="1:22">
      <c r="A3172" s="125"/>
      <c r="B3172" s="125"/>
      <c r="C3172" s="125"/>
      <c r="D3172" s="125"/>
      <c r="E3172" s="125"/>
      <c r="F3172" s="125"/>
      <c r="G3172" s="211"/>
      <c r="H3172" s="126"/>
      <c r="I3172" s="126"/>
      <c r="J3172" s="126"/>
      <c r="K3172" s="125"/>
      <c r="L3172" s="125"/>
      <c r="M3172" s="125"/>
      <c r="N3172" s="125"/>
      <c r="O3172" s="125"/>
      <c r="P3172" s="125"/>
      <c r="Q3172" s="125"/>
      <c r="R3172" s="125"/>
      <c r="U3172" s="2"/>
      <c r="V3172" s="229"/>
    </row>
    <row r="3173" spans="1:22">
      <c r="A3173" s="125"/>
      <c r="B3173" s="125"/>
      <c r="C3173" s="125"/>
      <c r="D3173" s="125"/>
      <c r="E3173" s="125"/>
      <c r="F3173" s="125"/>
      <c r="G3173" s="211"/>
      <c r="H3173" s="126"/>
      <c r="I3173" s="126"/>
      <c r="J3173" s="126"/>
      <c r="K3173" s="125"/>
      <c r="L3173" s="125"/>
      <c r="M3173" s="125"/>
      <c r="N3173" s="125"/>
      <c r="O3173" s="125"/>
      <c r="P3173" s="125"/>
      <c r="Q3173" s="125"/>
      <c r="R3173" s="125"/>
      <c r="U3173" s="2"/>
      <c r="V3173" s="229"/>
    </row>
    <row r="3174" spans="1:22">
      <c r="A3174" s="125"/>
      <c r="B3174" s="125"/>
      <c r="C3174" s="125"/>
      <c r="D3174" s="125"/>
      <c r="E3174" s="125"/>
      <c r="F3174" s="125"/>
      <c r="G3174" s="211"/>
      <c r="H3174" s="126"/>
      <c r="I3174" s="126"/>
      <c r="J3174" s="126"/>
      <c r="K3174" s="125"/>
      <c r="L3174" s="125"/>
      <c r="M3174" s="125"/>
      <c r="N3174" s="125"/>
      <c r="O3174" s="125"/>
      <c r="P3174" s="125"/>
      <c r="Q3174" s="125"/>
      <c r="R3174" s="125"/>
      <c r="U3174" s="2"/>
      <c r="V3174" s="229"/>
    </row>
    <row r="3175" spans="1:22">
      <c r="A3175" s="125"/>
      <c r="B3175" s="125"/>
      <c r="C3175" s="125"/>
      <c r="D3175" s="125"/>
      <c r="E3175" s="125"/>
      <c r="F3175" s="125"/>
      <c r="G3175" s="211"/>
      <c r="H3175" s="126"/>
      <c r="I3175" s="126"/>
      <c r="J3175" s="126"/>
      <c r="K3175" s="125"/>
      <c r="L3175" s="125"/>
      <c r="M3175" s="125"/>
      <c r="N3175" s="125"/>
      <c r="O3175" s="125"/>
      <c r="P3175" s="125"/>
      <c r="Q3175" s="125"/>
      <c r="R3175" s="125"/>
      <c r="U3175" s="2"/>
      <c r="V3175" s="229"/>
    </row>
    <row r="3176" spans="1:22">
      <c r="A3176" s="125"/>
      <c r="B3176" s="125"/>
      <c r="C3176" s="125"/>
      <c r="D3176" s="125"/>
      <c r="E3176" s="125"/>
      <c r="F3176" s="125"/>
      <c r="G3176" s="211"/>
      <c r="H3176" s="126"/>
      <c r="I3176" s="126"/>
      <c r="J3176" s="126"/>
      <c r="K3176" s="125"/>
      <c r="L3176" s="125"/>
      <c r="M3176" s="125"/>
      <c r="N3176" s="125"/>
      <c r="O3176" s="125"/>
      <c r="P3176" s="125"/>
      <c r="Q3176" s="125"/>
      <c r="R3176" s="125"/>
      <c r="U3176" s="2"/>
      <c r="V3176" s="229"/>
    </row>
    <row r="3177" spans="1:22">
      <c r="A3177" s="125"/>
      <c r="B3177" s="125"/>
      <c r="C3177" s="125"/>
      <c r="D3177" s="125"/>
      <c r="E3177" s="125"/>
      <c r="F3177" s="125"/>
      <c r="G3177" s="211"/>
      <c r="H3177" s="126"/>
      <c r="I3177" s="126"/>
      <c r="J3177" s="126"/>
      <c r="K3177" s="125"/>
      <c r="L3177" s="125"/>
      <c r="M3177" s="125"/>
      <c r="N3177" s="125"/>
      <c r="O3177" s="125"/>
      <c r="P3177" s="125"/>
      <c r="Q3177" s="125"/>
      <c r="R3177" s="125"/>
      <c r="U3177" s="2"/>
      <c r="V3177" s="229"/>
    </row>
    <row r="3178" spans="1:22">
      <c r="A3178" s="125"/>
      <c r="B3178" s="125"/>
      <c r="C3178" s="125"/>
      <c r="D3178" s="125"/>
      <c r="E3178" s="125"/>
      <c r="F3178" s="125"/>
      <c r="G3178" s="211"/>
      <c r="H3178" s="126"/>
      <c r="I3178" s="126"/>
      <c r="J3178" s="126"/>
      <c r="K3178" s="125"/>
      <c r="L3178" s="125"/>
      <c r="M3178" s="125"/>
      <c r="N3178" s="125"/>
      <c r="O3178" s="125"/>
      <c r="P3178" s="125"/>
      <c r="Q3178" s="125"/>
      <c r="R3178" s="125"/>
      <c r="U3178" s="2"/>
      <c r="V3178" s="229"/>
    </row>
    <row r="3179" spans="1:22">
      <c r="A3179" s="125"/>
      <c r="B3179" s="125"/>
      <c r="C3179" s="125"/>
      <c r="D3179" s="125"/>
      <c r="E3179" s="125"/>
      <c r="F3179" s="125"/>
      <c r="G3179" s="211"/>
      <c r="H3179" s="126"/>
      <c r="I3179" s="126"/>
      <c r="J3179" s="126"/>
      <c r="K3179" s="125"/>
      <c r="L3179" s="125"/>
      <c r="M3179" s="125"/>
      <c r="N3179" s="125"/>
      <c r="O3179" s="125"/>
      <c r="P3179" s="125"/>
      <c r="Q3179" s="125"/>
      <c r="R3179" s="125"/>
      <c r="U3179" s="2"/>
      <c r="V3179" s="229"/>
    </row>
    <row r="3180" spans="1:22">
      <c r="A3180" s="125"/>
      <c r="B3180" s="125"/>
      <c r="C3180" s="125"/>
      <c r="D3180" s="125"/>
      <c r="E3180" s="125"/>
      <c r="F3180" s="125"/>
      <c r="G3180" s="211"/>
      <c r="H3180" s="126"/>
      <c r="I3180" s="126"/>
      <c r="J3180" s="126"/>
      <c r="K3180" s="125"/>
      <c r="L3180" s="125"/>
      <c r="M3180" s="125"/>
      <c r="N3180" s="125"/>
      <c r="O3180" s="125"/>
      <c r="P3180" s="125"/>
      <c r="Q3180" s="125"/>
      <c r="R3180" s="125"/>
      <c r="U3180" s="2"/>
      <c r="V3180" s="229"/>
    </row>
    <row r="3181" spans="1:22">
      <c r="A3181" s="125"/>
      <c r="B3181" s="125"/>
      <c r="C3181" s="125"/>
      <c r="D3181" s="125"/>
      <c r="E3181" s="125"/>
      <c r="F3181" s="125"/>
      <c r="G3181" s="211"/>
      <c r="H3181" s="126"/>
      <c r="I3181" s="126"/>
      <c r="J3181" s="126"/>
      <c r="K3181" s="125"/>
      <c r="L3181" s="125"/>
      <c r="M3181" s="125"/>
      <c r="N3181" s="125"/>
      <c r="O3181" s="125"/>
      <c r="P3181" s="125"/>
      <c r="Q3181" s="125"/>
      <c r="R3181" s="125"/>
      <c r="U3181" s="2"/>
      <c r="V3181" s="229"/>
    </row>
    <row r="3182" spans="1:22">
      <c r="A3182" s="125"/>
      <c r="B3182" s="125"/>
      <c r="C3182" s="125"/>
      <c r="D3182" s="125"/>
      <c r="E3182" s="125"/>
      <c r="F3182" s="125"/>
      <c r="G3182" s="211"/>
      <c r="H3182" s="126"/>
      <c r="I3182" s="126"/>
      <c r="J3182" s="126"/>
      <c r="K3182" s="125"/>
      <c r="L3182" s="125"/>
      <c r="M3182" s="125"/>
      <c r="N3182" s="125"/>
      <c r="O3182" s="125"/>
      <c r="P3182" s="125"/>
      <c r="Q3182" s="125"/>
      <c r="R3182" s="125"/>
      <c r="U3182" s="2"/>
      <c r="V3182" s="229"/>
    </row>
    <row r="3183" spans="1:22">
      <c r="A3183" s="125"/>
      <c r="B3183" s="125"/>
      <c r="C3183" s="125"/>
      <c r="D3183" s="125"/>
      <c r="E3183" s="125"/>
      <c r="F3183" s="125"/>
      <c r="G3183" s="211"/>
      <c r="H3183" s="126"/>
      <c r="I3183" s="126"/>
      <c r="J3183" s="126"/>
      <c r="K3183" s="125"/>
      <c r="L3183" s="125"/>
      <c r="M3183" s="125"/>
      <c r="N3183" s="125"/>
      <c r="O3183" s="125"/>
      <c r="P3183" s="125"/>
      <c r="Q3183" s="125"/>
      <c r="R3183" s="125"/>
      <c r="U3183" s="2"/>
      <c r="V3183" s="229"/>
    </row>
    <row r="3184" spans="1:22">
      <c r="A3184" s="125"/>
      <c r="B3184" s="125"/>
      <c r="C3184" s="125"/>
      <c r="D3184" s="125"/>
      <c r="E3184" s="125"/>
      <c r="F3184" s="125"/>
      <c r="G3184" s="211"/>
      <c r="H3184" s="126"/>
      <c r="I3184" s="126"/>
      <c r="J3184" s="126"/>
      <c r="K3184" s="125"/>
      <c r="L3184" s="125"/>
      <c r="M3184" s="125"/>
      <c r="N3184" s="125"/>
      <c r="O3184" s="125"/>
      <c r="P3184" s="125"/>
      <c r="Q3184" s="125"/>
      <c r="R3184" s="125"/>
      <c r="U3184" s="2"/>
      <c r="V3184" s="229"/>
    </row>
    <row r="3185" spans="1:22">
      <c r="A3185" s="125"/>
      <c r="B3185" s="125"/>
      <c r="C3185" s="125"/>
      <c r="D3185" s="125"/>
      <c r="E3185" s="125"/>
      <c r="F3185" s="125"/>
      <c r="G3185" s="211"/>
      <c r="H3185" s="126"/>
      <c r="I3185" s="126"/>
      <c r="J3185" s="126"/>
      <c r="K3185" s="125"/>
      <c r="L3185" s="125"/>
      <c r="M3185" s="125"/>
      <c r="N3185" s="125"/>
      <c r="O3185" s="125"/>
      <c r="P3185" s="125"/>
      <c r="Q3185" s="125"/>
      <c r="R3185" s="125"/>
      <c r="U3185" s="2"/>
      <c r="V3185" s="229"/>
    </row>
    <row r="3186" spans="1:22">
      <c r="A3186" s="125"/>
      <c r="B3186" s="125"/>
      <c r="C3186" s="125"/>
      <c r="D3186" s="125"/>
      <c r="E3186" s="125"/>
      <c r="F3186" s="125"/>
      <c r="G3186" s="211"/>
      <c r="H3186" s="126"/>
      <c r="I3186" s="126"/>
      <c r="J3186" s="126"/>
      <c r="K3186" s="125"/>
      <c r="L3186" s="125"/>
      <c r="M3186" s="125"/>
      <c r="N3186" s="125"/>
      <c r="O3186" s="125"/>
      <c r="P3186" s="125"/>
      <c r="Q3186" s="125"/>
      <c r="R3186" s="125"/>
      <c r="U3186" s="2"/>
      <c r="V3186" s="229"/>
    </row>
    <row r="3187" spans="1:22">
      <c r="A3187" s="125"/>
      <c r="B3187" s="125"/>
      <c r="C3187" s="125"/>
      <c r="D3187" s="125"/>
      <c r="E3187" s="125"/>
      <c r="F3187" s="125"/>
      <c r="G3187" s="211"/>
      <c r="H3187" s="126"/>
      <c r="I3187" s="126"/>
      <c r="J3187" s="126"/>
      <c r="K3187" s="125"/>
      <c r="L3187" s="125"/>
      <c r="M3187" s="125"/>
      <c r="N3187" s="125"/>
      <c r="O3187" s="125"/>
      <c r="P3187" s="125"/>
      <c r="Q3187" s="125"/>
      <c r="R3187" s="125"/>
      <c r="U3187" s="2"/>
      <c r="V3187" s="229"/>
    </row>
    <row r="3188" spans="1:22">
      <c r="A3188" s="125"/>
      <c r="B3188" s="125"/>
      <c r="C3188" s="125"/>
      <c r="D3188" s="125"/>
      <c r="E3188" s="125"/>
      <c r="F3188" s="125"/>
      <c r="G3188" s="211"/>
      <c r="H3188" s="126"/>
      <c r="I3188" s="126"/>
      <c r="J3188" s="126"/>
      <c r="K3188" s="125"/>
      <c r="L3188" s="125"/>
      <c r="M3188" s="125"/>
      <c r="N3188" s="125"/>
      <c r="O3188" s="125"/>
      <c r="P3188" s="125"/>
      <c r="Q3188" s="125"/>
      <c r="R3188" s="125"/>
      <c r="U3188" s="2"/>
      <c r="V3188" s="229"/>
    </row>
    <row r="3189" spans="1:22">
      <c r="A3189" s="125"/>
      <c r="B3189" s="125"/>
      <c r="C3189" s="125"/>
      <c r="D3189" s="125"/>
      <c r="E3189" s="125"/>
      <c r="F3189" s="125"/>
      <c r="G3189" s="211"/>
      <c r="H3189" s="126"/>
      <c r="I3189" s="126"/>
      <c r="J3189" s="126"/>
      <c r="K3189" s="125"/>
      <c r="L3189" s="125"/>
      <c r="M3189" s="125"/>
      <c r="N3189" s="125"/>
      <c r="O3189" s="125"/>
      <c r="P3189" s="125"/>
      <c r="Q3189" s="125"/>
      <c r="R3189" s="125"/>
      <c r="U3189" s="2"/>
      <c r="V3189" s="229"/>
    </row>
    <row r="3190" spans="1:22">
      <c r="A3190" s="125"/>
      <c r="B3190" s="125"/>
      <c r="C3190" s="125"/>
      <c r="D3190" s="125"/>
      <c r="E3190" s="125"/>
      <c r="F3190" s="125"/>
      <c r="G3190" s="211"/>
      <c r="H3190" s="126"/>
      <c r="I3190" s="126"/>
      <c r="J3190" s="126"/>
      <c r="K3190" s="125"/>
      <c r="L3190" s="125"/>
      <c r="M3190" s="125"/>
      <c r="N3190" s="125"/>
      <c r="O3190" s="125"/>
      <c r="P3190" s="125"/>
      <c r="Q3190" s="125"/>
      <c r="R3190" s="125"/>
      <c r="U3190" s="2"/>
      <c r="V3190" s="229"/>
    </row>
    <row r="3191" spans="1:22">
      <c r="A3191" s="125"/>
      <c r="B3191" s="125"/>
      <c r="C3191" s="125"/>
      <c r="D3191" s="125"/>
      <c r="E3191" s="125"/>
      <c r="F3191" s="125"/>
      <c r="G3191" s="211"/>
      <c r="H3191" s="126"/>
      <c r="I3191" s="126"/>
      <c r="J3191" s="126"/>
      <c r="K3191" s="125"/>
      <c r="L3191" s="125"/>
      <c r="M3191" s="125"/>
      <c r="N3191" s="125"/>
      <c r="O3191" s="125"/>
      <c r="P3191" s="125"/>
      <c r="Q3191" s="125"/>
      <c r="R3191" s="125"/>
      <c r="U3191" s="2"/>
      <c r="V3191" s="229"/>
    </row>
    <row r="3192" spans="1:22">
      <c r="A3192" s="125"/>
      <c r="B3192" s="125"/>
      <c r="C3192" s="125"/>
      <c r="D3192" s="125"/>
      <c r="E3192" s="125"/>
      <c r="F3192" s="125"/>
      <c r="G3192" s="211"/>
      <c r="H3192" s="126"/>
      <c r="I3192" s="126"/>
      <c r="J3192" s="126"/>
      <c r="K3192" s="125"/>
      <c r="L3192" s="125"/>
      <c r="M3192" s="125"/>
      <c r="N3192" s="125"/>
      <c r="O3192" s="125"/>
      <c r="P3192" s="125"/>
      <c r="Q3192" s="125"/>
      <c r="R3192" s="125"/>
      <c r="U3192" s="2"/>
      <c r="V3192" s="229"/>
    </row>
    <row r="3193" spans="1:22">
      <c r="A3193" s="125"/>
      <c r="B3193" s="125"/>
      <c r="C3193" s="125"/>
      <c r="D3193" s="125"/>
      <c r="E3193" s="125"/>
      <c r="F3193" s="125"/>
      <c r="G3193" s="211"/>
      <c r="H3193" s="126"/>
      <c r="I3193" s="126"/>
      <c r="J3193" s="126"/>
      <c r="K3193" s="125"/>
      <c r="L3193" s="125"/>
      <c r="M3193" s="125"/>
      <c r="N3193" s="125"/>
      <c r="O3193" s="125"/>
      <c r="P3193" s="125"/>
      <c r="Q3193" s="125"/>
      <c r="R3193" s="125"/>
      <c r="U3193" s="2"/>
      <c r="V3193" s="229"/>
    </row>
    <row r="3194" spans="1:22">
      <c r="A3194" s="125"/>
      <c r="B3194" s="125"/>
      <c r="C3194" s="125"/>
      <c r="D3194" s="125"/>
      <c r="E3194" s="125"/>
      <c r="F3194" s="125"/>
      <c r="G3194" s="211"/>
      <c r="H3194" s="126"/>
      <c r="I3194" s="126"/>
      <c r="J3194" s="126"/>
      <c r="K3194" s="125"/>
      <c r="L3194" s="125"/>
      <c r="M3194" s="125"/>
      <c r="N3194" s="125"/>
      <c r="O3194" s="125"/>
      <c r="P3194" s="125"/>
      <c r="Q3194" s="125"/>
      <c r="R3194" s="125"/>
      <c r="U3194" s="2"/>
      <c r="V3194" s="229"/>
    </row>
    <row r="3195" spans="1:22">
      <c r="A3195" s="125"/>
      <c r="B3195" s="125"/>
      <c r="C3195" s="125"/>
      <c r="D3195" s="125"/>
      <c r="E3195" s="125"/>
      <c r="F3195" s="125"/>
      <c r="G3195" s="211"/>
      <c r="H3195" s="126"/>
      <c r="I3195" s="126"/>
      <c r="J3195" s="126"/>
      <c r="K3195" s="125"/>
      <c r="L3195" s="125"/>
      <c r="M3195" s="125"/>
      <c r="N3195" s="125"/>
      <c r="O3195" s="125"/>
      <c r="P3195" s="125"/>
      <c r="Q3195" s="125"/>
      <c r="R3195" s="125"/>
      <c r="U3195" s="2"/>
      <c r="V3195" s="229"/>
    </row>
    <row r="3196" spans="1:22">
      <c r="A3196" s="125"/>
      <c r="B3196" s="125"/>
      <c r="C3196" s="125"/>
      <c r="D3196" s="125"/>
      <c r="E3196" s="125"/>
      <c r="F3196" s="125"/>
      <c r="G3196" s="211"/>
      <c r="H3196" s="126"/>
      <c r="I3196" s="126"/>
      <c r="J3196" s="126"/>
      <c r="K3196" s="125"/>
      <c r="L3196" s="125"/>
      <c r="M3196" s="125"/>
      <c r="N3196" s="125"/>
      <c r="O3196" s="125"/>
      <c r="P3196" s="125"/>
      <c r="Q3196" s="125"/>
      <c r="R3196" s="125"/>
      <c r="U3196" s="2"/>
      <c r="V3196" s="229"/>
    </row>
    <row r="3197" spans="1:22">
      <c r="A3197" s="125"/>
      <c r="B3197" s="125"/>
      <c r="C3197" s="125"/>
      <c r="D3197" s="125"/>
      <c r="E3197" s="125"/>
      <c r="F3197" s="125"/>
      <c r="G3197" s="211"/>
      <c r="H3197" s="126"/>
      <c r="I3197" s="126"/>
      <c r="J3197" s="126"/>
      <c r="K3197" s="125"/>
      <c r="L3197" s="125"/>
      <c r="M3197" s="125"/>
      <c r="N3197" s="125"/>
      <c r="O3197" s="125"/>
      <c r="P3197" s="125"/>
      <c r="Q3197" s="125"/>
      <c r="R3197" s="125"/>
      <c r="U3197" s="2"/>
      <c r="V3197" s="229"/>
    </row>
    <row r="3198" spans="1:22">
      <c r="A3198" s="125"/>
      <c r="B3198" s="125"/>
      <c r="C3198" s="125"/>
      <c r="D3198" s="125"/>
      <c r="E3198" s="125"/>
      <c r="F3198" s="125"/>
      <c r="G3198" s="211"/>
      <c r="H3198" s="126"/>
      <c r="I3198" s="126"/>
      <c r="J3198" s="126"/>
      <c r="K3198" s="125"/>
      <c r="L3198" s="125"/>
      <c r="M3198" s="125"/>
      <c r="N3198" s="125"/>
      <c r="O3198" s="125"/>
      <c r="P3198" s="125"/>
      <c r="Q3198" s="125"/>
      <c r="R3198" s="125"/>
      <c r="U3198" s="2"/>
      <c r="V3198" s="229"/>
    </row>
    <row r="3199" spans="1:22">
      <c r="A3199" s="125"/>
      <c r="B3199" s="125"/>
      <c r="C3199" s="125"/>
      <c r="D3199" s="125"/>
      <c r="E3199" s="125"/>
      <c r="F3199" s="125"/>
      <c r="G3199" s="211"/>
      <c r="H3199" s="126"/>
      <c r="I3199" s="126"/>
      <c r="J3199" s="126"/>
      <c r="K3199" s="125"/>
      <c r="L3199" s="125"/>
      <c r="M3199" s="125"/>
      <c r="N3199" s="125"/>
      <c r="O3199" s="125"/>
      <c r="P3199" s="125"/>
      <c r="Q3199" s="125"/>
      <c r="R3199" s="125"/>
      <c r="U3199" s="2"/>
      <c r="V3199" s="229"/>
    </row>
    <row r="3200" spans="1:22">
      <c r="A3200" s="125"/>
      <c r="B3200" s="125"/>
      <c r="C3200" s="125"/>
      <c r="D3200" s="125"/>
      <c r="E3200" s="125"/>
      <c r="F3200" s="125"/>
      <c r="G3200" s="211"/>
      <c r="H3200" s="126"/>
      <c r="I3200" s="126"/>
      <c r="J3200" s="126"/>
      <c r="K3200" s="125"/>
      <c r="L3200" s="125"/>
      <c r="M3200" s="125"/>
      <c r="N3200" s="125"/>
      <c r="O3200" s="125"/>
      <c r="P3200" s="125"/>
      <c r="Q3200" s="125"/>
      <c r="R3200" s="125"/>
      <c r="U3200" s="2"/>
      <c r="V3200" s="229"/>
    </row>
    <row r="3201" spans="1:22">
      <c r="A3201" s="125"/>
      <c r="B3201" s="125"/>
      <c r="C3201" s="125"/>
      <c r="D3201" s="125"/>
      <c r="E3201" s="125"/>
      <c r="F3201" s="125"/>
      <c r="G3201" s="211"/>
      <c r="H3201" s="126"/>
      <c r="I3201" s="126"/>
      <c r="J3201" s="126"/>
      <c r="K3201" s="125"/>
      <c r="L3201" s="125"/>
      <c r="M3201" s="125"/>
      <c r="N3201" s="125"/>
      <c r="O3201" s="125"/>
      <c r="P3201" s="125"/>
      <c r="Q3201" s="125"/>
      <c r="R3201" s="125"/>
      <c r="U3201" s="2"/>
      <c r="V3201" s="229"/>
    </row>
    <row r="3202" spans="1:22">
      <c r="A3202" s="125"/>
      <c r="B3202" s="125"/>
      <c r="C3202" s="125"/>
      <c r="D3202" s="125"/>
      <c r="E3202" s="125"/>
      <c r="F3202" s="125"/>
      <c r="G3202" s="211"/>
      <c r="H3202" s="126"/>
      <c r="I3202" s="126"/>
      <c r="J3202" s="126"/>
      <c r="K3202" s="125"/>
      <c r="L3202" s="125"/>
      <c r="M3202" s="125"/>
      <c r="N3202" s="125"/>
      <c r="O3202" s="125"/>
      <c r="P3202" s="125"/>
      <c r="Q3202" s="125"/>
      <c r="R3202" s="125"/>
      <c r="U3202" s="2"/>
      <c r="V3202" s="229"/>
    </row>
    <row r="3203" spans="1:22">
      <c r="A3203" s="125"/>
      <c r="B3203" s="125"/>
      <c r="C3203" s="125"/>
      <c r="D3203" s="125"/>
      <c r="E3203" s="125"/>
      <c r="F3203" s="125"/>
      <c r="G3203" s="211"/>
      <c r="H3203" s="126"/>
      <c r="I3203" s="126"/>
      <c r="J3203" s="126"/>
      <c r="K3203" s="125"/>
      <c r="L3203" s="125"/>
      <c r="M3203" s="125"/>
      <c r="N3203" s="125"/>
      <c r="O3203" s="125"/>
      <c r="P3203" s="125"/>
      <c r="Q3203" s="125"/>
      <c r="R3203" s="125"/>
      <c r="U3203" s="2"/>
      <c r="V3203" s="229"/>
    </row>
    <row r="3204" spans="1:22">
      <c r="A3204" s="125"/>
      <c r="B3204" s="125"/>
      <c r="C3204" s="125"/>
      <c r="D3204" s="125"/>
      <c r="E3204" s="125"/>
      <c r="F3204" s="125"/>
      <c r="G3204" s="211"/>
      <c r="H3204" s="126"/>
      <c r="I3204" s="126"/>
      <c r="J3204" s="126"/>
      <c r="K3204" s="125"/>
      <c r="L3204" s="125"/>
      <c r="M3204" s="125"/>
      <c r="N3204" s="125"/>
      <c r="O3204" s="125"/>
      <c r="P3204" s="125"/>
      <c r="Q3204" s="125"/>
      <c r="R3204" s="125"/>
      <c r="U3204" s="2"/>
      <c r="V3204" s="229"/>
    </row>
    <row r="3205" spans="1:22">
      <c r="A3205" s="125"/>
      <c r="B3205" s="125"/>
      <c r="C3205" s="125"/>
      <c r="D3205" s="125"/>
      <c r="E3205" s="125"/>
      <c r="F3205" s="125"/>
      <c r="G3205" s="211"/>
      <c r="H3205" s="126"/>
      <c r="I3205" s="126"/>
      <c r="J3205" s="126"/>
      <c r="K3205" s="125"/>
      <c r="L3205" s="125"/>
      <c r="M3205" s="125"/>
      <c r="N3205" s="125"/>
      <c r="O3205" s="125"/>
      <c r="P3205" s="125"/>
      <c r="Q3205" s="125"/>
      <c r="R3205" s="125"/>
      <c r="U3205" s="2"/>
      <c r="V3205" s="229"/>
    </row>
    <row r="3206" spans="1:22">
      <c r="A3206" s="125"/>
      <c r="B3206" s="125"/>
      <c r="C3206" s="125"/>
      <c r="D3206" s="125"/>
      <c r="E3206" s="125"/>
      <c r="F3206" s="125"/>
      <c r="G3206" s="211"/>
      <c r="H3206" s="126"/>
      <c r="I3206" s="126"/>
      <c r="J3206" s="126"/>
      <c r="K3206" s="125"/>
      <c r="L3206" s="125"/>
      <c r="M3206" s="125"/>
      <c r="N3206" s="125"/>
      <c r="O3206" s="125"/>
      <c r="P3206" s="125"/>
      <c r="Q3206" s="125"/>
      <c r="R3206" s="125"/>
      <c r="U3206" s="2"/>
      <c r="V3206" s="229"/>
    </row>
    <row r="3207" spans="1:22">
      <c r="A3207" s="125"/>
      <c r="B3207" s="125"/>
      <c r="C3207" s="125"/>
      <c r="D3207" s="125"/>
      <c r="E3207" s="125"/>
      <c r="F3207" s="125"/>
      <c r="G3207" s="211"/>
      <c r="H3207" s="126"/>
      <c r="I3207" s="126"/>
      <c r="J3207" s="126"/>
      <c r="K3207" s="125"/>
      <c r="L3207" s="125"/>
      <c r="M3207" s="125"/>
      <c r="N3207" s="125"/>
      <c r="O3207" s="125"/>
      <c r="P3207" s="125"/>
      <c r="Q3207" s="125"/>
      <c r="R3207" s="125"/>
      <c r="U3207" s="2"/>
      <c r="V3207" s="229"/>
    </row>
    <row r="3208" spans="1:22">
      <c r="A3208" s="125"/>
      <c r="B3208" s="125"/>
      <c r="C3208" s="125"/>
      <c r="D3208" s="125"/>
      <c r="E3208" s="125"/>
      <c r="F3208" s="125"/>
      <c r="G3208" s="211"/>
      <c r="H3208" s="126"/>
      <c r="I3208" s="126"/>
      <c r="J3208" s="126"/>
      <c r="K3208" s="125"/>
      <c r="L3208" s="125"/>
      <c r="M3208" s="125"/>
      <c r="N3208" s="125"/>
      <c r="O3208" s="125"/>
      <c r="P3208" s="125"/>
      <c r="Q3208" s="125"/>
      <c r="R3208" s="125"/>
      <c r="U3208" s="2"/>
      <c r="V3208" s="229"/>
    </row>
    <row r="3209" spans="1:22">
      <c r="A3209" s="125"/>
      <c r="B3209" s="125"/>
      <c r="C3209" s="125"/>
      <c r="D3209" s="125"/>
      <c r="E3209" s="125"/>
      <c r="F3209" s="125"/>
      <c r="G3209" s="211"/>
      <c r="H3209" s="126"/>
      <c r="I3209" s="126"/>
      <c r="J3209" s="126"/>
      <c r="K3209" s="125"/>
      <c r="L3209" s="125"/>
      <c r="M3209" s="125"/>
      <c r="N3209" s="125"/>
      <c r="O3209" s="125"/>
      <c r="P3209" s="125"/>
      <c r="Q3209" s="125"/>
      <c r="R3209" s="125"/>
      <c r="U3209" s="2"/>
      <c r="V3209" s="229"/>
    </row>
    <row r="3210" spans="1:22">
      <c r="A3210" s="125"/>
      <c r="B3210" s="125"/>
      <c r="C3210" s="125"/>
      <c r="D3210" s="125"/>
      <c r="E3210" s="125"/>
      <c r="F3210" s="125"/>
      <c r="G3210" s="211"/>
      <c r="H3210" s="126"/>
      <c r="I3210" s="126"/>
      <c r="J3210" s="126"/>
      <c r="K3210" s="125"/>
      <c r="L3210" s="125"/>
      <c r="M3210" s="125"/>
      <c r="N3210" s="125"/>
      <c r="O3210" s="125"/>
      <c r="P3210" s="125"/>
      <c r="Q3210" s="125"/>
      <c r="R3210" s="125"/>
      <c r="U3210" s="2"/>
      <c r="V3210" s="229"/>
    </row>
    <row r="3211" spans="1:22">
      <c r="A3211" s="125"/>
      <c r="B3211" s="125"/>
      <c r="C3211" s="125"/>
      <c r="D3211" s="125"/>
      <c r="E3211" s="125"/>
      <c r="F3211" s="125"/>
      <c r="G3211" s="211"/>
      <c r="H3211" s="126"/>
      <c r="I3211" s="126"/>
      <c r="J3211" s="126"/>
      <c r="K3211" s="125"/>
      <c r="L3211" s="125"/>
      <c r="M3211" s="125"/>
      <c r="N3211" s="125"/>
      <c r="O3211" s="125"/>
      <c r="P3211" s="125"/>
      <c r="Q3211" s="125"/>
      <c r="R3211" s="125"/>
      <c r="U3211" s="2"/>
      <c r="V3211" s="229"/>
    </row>
    <row r="3212" spans="1:22">
      <c r="A3212" s="125"/>
      <c r="B3212" s="125"/>
      <c r="C3212" s="125"/>
      <c r="D3212" s="125"/>
      <c r="E3212" s="125"/>
      <c r="F3212" s="125"/>
      <c r="G3212" s="211"/>
      <c r="H3212" s="126"/>
      <c r="I3212" s="126"/>
      <c r="J3212" s="126"/>
      <c r="K3212" s="125"/>
      <c r="L3212" s="125"/>
      <c r="M3212" s="125"/>
      <c r="N3212" s="125"/>
      <c r="O3212" s="125"/>
      <c r="P3212" s="125"/>
      <c r="Q3212" s="125"/>
      <c r="R3212" s="125"/>
      <c r="U3212" s="2"/>
      <c r="V3212" s="229"/>
    </row>
    <row r="3213" spans="1:22">
      <c r="A3213" s="125"/>
      <c r="B3213" s="125"/>
      <c r="C3213" s="125"/>
      <c r="D3213" s="125"/>
      <c r="E3213" s="125"/>
      <c r="F3213" s="125"/>
      <c r="G3213" s="211"/>
      <c r="H3213" s="126"/>
      <c r="I3213" s="126"/>
      <c r="J3213" s="126"/>
      <c r="K3213" s="125"/>
      <c r="L3213" s="125"/>
      <c r="M3213" s="125"/>
      <c r="N3213" s="125"/>
      <c r="O3213" s="125"/>
      <c r="P3213" s="125"/>
      <c r="Q3213" s="125"/>
      <c r="R3213" s="125"/>
      <c r="U3213" s="2"/>
      <c r="V3213" s="229"/>
    </row>
    <row r="3214" spans="1:22">
      <c r="A3214" s="125"/>
      <c r="B3214" s="125"/>
      <c r="C3214" s="125"/>
      <c r="D3214" s="125"/>
      <c r="E3214" s="125"/>
      <c r="F3214" s="125"/>
      <c r="G3214" s="211"/>
      <c r="H3214" s="126"/>
      <c r="I3214" s="126"/>
      <c r="J3214" s="126"/>
      <c r="K3214" s="125"/>
      <c r="L3214" s="125"/>
      <c r="M3214" s="125"/>
      <c r="N3214" s="125"/>
      <c r="O3214" s="125"/>
      <c r="P3214" s="125"/>
      <c r="Q3214" s="125"/>
      <c r="R3214" s="125"/>
      <c r="U3214" s="2"/>
      <c r="V3214" s="229"/>
    </row>
    <row r="3215" spans="1:22">
      <c r="A3215" s="125"/>
      <c r="B3215" s="125"/>
      <c r="C3215" s="125"/>
      <c r="D3215" s="125"/>
      <c r="E3215" s="125"/>
      <c r="F3215" s="125"/>
      <c r="G3215" s="211"/>
      <c r="H3215" s="126"/>
      <c r="I3215" s="126"/>
      <c r="J3215" s="126"/>
      <c r="K3215" s="125"/>
      <c r="L3215" s="125"/>
      <c r="M3215" s="125"/>
      <c r="N3215" s="125"/>
      <c r="O3215" s="125"/>
      <c r="P3215" s="125"/>
      <c r="Q3215" s="125"/>
      <c r="R3215" s="125"/>
      <c r="U3215" s="2"/>
      <c r="V3215" s="229"/>
    </row>
    <row r="3216" spans="1:22">
      <c r="A3216" s="125"/>
      <c r="B3216" s="125"/>
      <c r="C3216" s="125"/>
      <c r="D3216" s="125"/>
      <c r="E3216" s="125"/>
      <c r="F3216" s="125"/>
      <c r="G3216" s="211"/>
      <c r="H3216" s="126"/>
      <c r="I3216" s="126"/>
      <c r="J3216" s="126"/>
      <c r="K3216" s="125"/>
      <c r="L3216" s="125"/>
      <c r="M3216" s="125"/>
      <c r="N3216" s="125"/>
      <c r="O3216" s="125"/>
      <c r="P3216" s="125"/>
      <c r="Q3216" s="125"/>
      <c r="R3216" s="125"/>
      <c r="U3216" s="2"/>
      <c r="V3216" s="229"/>
    </row>
    <row r="3217" spans="1:22">
      <c r="A3217" s="125"/>
      <c r="B3217" s="125"/>
      <c r="C3217" s="125"/>
      <c r="D3217" s="125"/>
      <c r="E3217" s="125"/>
      <c r="F3217" s="125"/>
      <c r="G3217" s="211"/>
      <c r="H3217" s="126"/>
      <c r="I3217" s="126"/>
      <c r="J3217" s="126"/>
      <c r="K3217" s="125"/>
      <c r="L3217" s="125"/>
      <c r="M3217" s="125"/>
      <c r="N3217" s="125"/>
      <c r="O3217" s="125"/>
      <c r="P3217" s="125"/>
      <c r="Q3217" s="125"/>
      <c r="R3217" s="125"/>
      <c r="U3217" s="2"/>
      <c r="V3217" s="229"/>
    </row>
    <row r="3218" spans="1:22">
      <c r="A3218" s="125"/>
      <c r="B3218" s="125"/>
      <c r="C3218" s="125"/>
      <c r="D3218" s="125"/>
      <c r="E3218" s="125"/>
      <c r="F3218" s="125"/>
      <c r="G3218" s="211"/>
      <c r="H3218" s="126"/>
      <c r="I3218" s="126"/>
      <c r="J3218" s="126"/>
      <c r="K3218" s="125"/>
      <c r="L3218" s="125"/>
      <c r="M3218" s="125"/>
      <c r="N3218" s="125"/>
      <c r="O3218" s="125"/>
      <c r="P3218" s="125"/>
      <c r="Q3218" s="125"/>
      <c r="R3218" s="125"/>
      <c r="U3218" s="2"/>
      <c r="V3218" s="229"/>
    </row>
    <row r="3219" spans="1:22">
      <c r="A3219" s="125"/>
      <c r="B3219" s="125"/>
      <c r="C3219" s="125"/>
      <c r="D3219" s="125"/>
      <c r="E3219" s="125"/>
      <c r="F3219" s="125"/>
      <c r="G3219" s="211"/>
      <c r="H3219" s="126"/>
      <c r="I3219" s="126"/>
      <c r="J3219" s="126"/>
      <c r="K3219" s="125"/>
      <c r="L3219" s="125"/>
      <c r="M3219" s="125"/>
      <c r="N3219" s="125"/>
      <c r="O3219" s="125"/>
      <c r="P3219" s="125"/>
      <c r="Q3219" s="125"/>
      <c r="R3219" s="125"/>
      <c r="U3219" s="2"/>
      <c r="V3219" s="229"/>
    </row>
    <row r="3220" spans="1:22">
      <c r="A3220" s="125"/>
      <c r="B3220" s="125"/>
      <c r="C3220" s="125"/>
      <c r="D3220" s="125"/>
      <c r="E3220" s="125"/>
      <c r="F3220" s="125"/>
      <c r="G3220" s="211"/>
      <c r="H3220" s="126"/>
      <c r="I3220" s="126"/>
      <c r="J3220" s="126"/>
      <c r="K3220" s="125"/>
      <c r="L3220" s="125"/>
      <c r="M3220" s="125"/>
      <c r="N3220" s="125"/>
      <c r="O3220" s="125"/>
      <c r="P3220" s="125"/>
      <c r="Q3220" s="125"/>
      <c r="R3220" s="125"/>
      <c r="U3220" s="2"/>
      <c r="V3220" s="229"/>
    </row>
    <row r="3221" spans="1:22">
      <c r="A3221" s="125"/>
      <c r="B3221" s="125"/>
      <c r="C3221" s="125"/>
      <c r="D3221" s="125"/>
      <c r="E3221" s="125"/>
      <c r="F3221" s="125"/>
      <c r="G3221" s="211"/>
      <c r="H3221" s="126"/>
      <c r="I3221" s="126"/>
      <c r="J3221" s="126"/>
      <c r="K3221" s="125"/>
      <c r="L3221" s="125"/>
      <c r="M3221" s="125"/>
      <c r="N3221" s="125"/>
      <c r="O3221" s="125"/>
      <c r="P3221" s="125"/>
      <c r="Q3221" s="125"/>
      <c r="R3221" s="125"/>
      <c r="U3221" s="2"/>
      <c r="V3221" s="229"/>
    </row>
    <row r="3222" spans="1:22">
      <c r="A3222" s="125"/>
      <c r="B3222" s="125"/>
      <c r="C3222" s="125"/>
      <c r="D3222" s="125"/>
      <c r="E3222" s="125"/>
      <c r="F3222" s="125"/>
      <c r="G3222" s="211"/>
      <c r="H3222" s="126"/>
      <c r="I3222" s="126"/>
      <c r="J3222" s="126"/>
      <c r="K3222" s="125"/>
      <c r="L3222" s="125"/>
      <c r="M3222" s="125"/>
      <c r="N3222" s="125"/>
      <c r="O3222" s="125"/>
      <c r="P3222" s="125"/>
      <c r="Q3222" s="125"/>
      <c r="R3222" s="125"/>
      <c r="U3222" s="2"/>
      <c r="V3222" s="229"/>
    </row>
    <row r="3223" spans="1:22">
      <c r="A3223" s="125"/>
      <c r="B3223" s="125"/>
      <c r="C3223" s="125"/>
      <c r="D3223" s="125"/>
      <c r="E3223" s="125"/>
      <c r="F3223" s="125"/>
      <c r="G3223" s="211"/>
      <c r="H3223" s="126"/>
      <c r="I3223" s="126"/>
      <c r="J3223" s="126"/>
      <c r="K3223" s="125"/>
      <c r="L3223" s="125"/>
      <c r="M3223" s="125"/>
      <c r="N3223" s="125"/>
      <c r="O3223" s="125"/>
      <c r="P3223" s="125"/>
      <c r="Q3223" s="125"/>
      <c r="R3223" s="125"/>
      <c r="U3223" s="2"/>
      <c r="V3223" s="229"/>
    </row>
    <row r="3224" spans="1:22">
      <c r="A3224" s="125"/>
      <c r="B3224" s="125"/>
      <c r="C3224" s="125"/>
      <c r="D3224" s="125"/>
      <c r="E3224" s="125"/>
      <c r="F3224" s="125"/>
      <c r="G3224" s="211"/>
      <c r="H3224" s="126"/>
      <c r="I3224" s="126"/>
      <c r="J3224" s="126"/>
      <c r="K3224" s="125"/>
      <c r="L3224" s="125"/>
      <c r="M3224" s="125"/>
      <c r="N3224" s="125"/>
      <c r="O3224" s="125"/>
      <c r="P3224" s="125"/>
      <c r="Q3224" s="125"/>
      <c r="R3224" s="125"/>
      <c r="U3224" s="2"/>
      <c r="V3224" s="229"/>
    </row>
    <row r="3225" spans="1:22">
      <c r="A3225" s="125"/>
      <c r="B3225" s="125"/>
      <c r="C3225" s="125"/>
      <c r="D3225" s="125"/>
      <c r="E3225" s="125"/>
      <c r="F3225" s="125"/>
      <c r="G3225" s="211"/>
      <c r="H3225" s="126"/>
      <c r="I3225" s="126"/>
      <c r="J3225" s="126"/>
      <c r="K3225" s="125"/>
      <c r="L3225" s="125"/>
      <c r="M3225" s="125"/>
      <c r="N3225" s="125"/>
      <c r="O3225" s="125"/>
      <c r="P3225" s="125"/>
      <c r="Q3225" s="125"/>
      <c r="R3225" s="125"/>
      <c r="U3225" s="2"/>
      <c r="V3225" s="229"/>
    </row>
    <row r="3226" spans="1:22">
      <c r="A3226" s="125"/>
      <c r="B3226" s="125"/>
      <c r="C3226" s="125"/>
      <c r="D3226" s="125"/>
      <c r="E3226" s="125"/>
      <c r="F3226" s="125"/>
      <c r="G3226" s="211"/>
      <c r="H3226" s="126"/>
      <c r="I3226" s="126"/>
      <c r="J3226" s="126"/>
      <c r="K3226" s="125"/>
      <c r="L3226" s="125"/>
      <c r="M3226" s="125"/>
      <c r="N3226" s="125"/>
      <c r="O3226" s="125"/>
      <c r="P3226" s="125"/>
      <c r="Q3226" s="125"/>
      <c r="R3226" s="125"/>
      <c r="U3226" s="2"/>
      <c r="V3226" s="229"/>
    </row>
    <row r="3227" spans="1:22">
      <c r="A3227" s="125"/>
      <c r="B3227" s="125"/>
      <c r="C3227" s="125"/>
      <c r="D3227" s="125"/>
      <c r="E3227" s="125"/>
      <c r="F3227" s="125"/>
      <c r="G3227" s="211"/>
      <c r="H3227" s="126"/>
      <c r="I3227" s="126"/>
      <c r="J3227" s="126"/>
      <c r="K3227" s="125"/>
      <c r="L3227" s="125"/>
      <c r="M3227" s="125"/>
      <c r="N3227" s="125"/>
      <c r="O3227" s="125"/>
      <c r="P3227" s="125"/>
      <c r="Q3227" s="125"/>
      <c r="R3227" s="125"/>
      <c r="U3227" s="2"/>
      <c r="V3227" s="229"/>
    </row>
    <row r="3228" spans="1:22">
      <c r="A3228" s="125"/>
      <c r="B3228" s="125"/>
      <c r="C3228" s="125"/>
      <c r="D3228" s="125"/>
      <c r="E3228" s="125"/>
      <c r="F3228" s="125"/>
      <c r="G3228" s="211"/>
      <c r="H3228" s="126"/>
      <c r="I3228" s="126"/>
      <c r="J3228" s="126"/>
      <c r="K3228" s="125"/>
      <c r="L3228" s="125"/>
      <c r="M3228" s="125"/>
      <c r="N3228" s="125"/>
      <c r="O3228" s="125"/>
      <c r="P3228" s="125"/>
      <c r="Q3228" s="125"/>
      <c r="R3228" s="125"/>
      <c r="U3228" s="2"/>
      <c r="V3228" s="229"/>
    </row>
    <row r="3229" spans="1:22">
      <c r="A3229" s="125"/>
      <c r="B3229" s="125"/>
      <c r="C3229" s="125"/>
      <c r="D3229" s="125"/>
      <c r="E3229" s="125"/>
      <c r="F3229" s="125"/>
      <c r="G3229" s="211"/>
      <c r="H3229" s="126"/>
      <c r="I3229" s="126"/>
      <c r="J3229" s="126"/>
      <c r="K3229" s="125"/>
      <c r="L3229" s="125"/>
      <c r="M3229" s="125"/>
      <c r="N3229" s="125"/>
      <c r="O3229" s="125"/>
      <c r="P3229" s="125"/>
      <c r="Q3229" s="125"/>
      <c r="R3229" s="125"/>
      <c r="U3229" s="2"/>
      <c r="V3229" s="229"/>
    </row>
    <row r="3230" spans="1:22">
      <c r="A3230" s="125"/>
      <c r="B3230" s="125"/>
      <c r="C3230" s="125"/>
      <c r="D3230" s="125"/>
      <c r="E3230" s="125"/>
      <c r="F3230" s="125"/>
      <c r="G3230" s="211"/>
      <c r="H3230" s="126"/>
      <c r="I3230" s="126"/>
      <c r="J3230" s="126"/>
      <c r="K3230" s="125"/>
      <c r="L3230" s="125"/>
      <c r="M3230" s="125"/>
      <c r="N3230" s="125"/>
      <c r="O3230" s="125"/>
      <c r="P3230" s="125"/>
      <c r="Q3230" s="125"/>
      <c r="R3230" s="125"/>
      <c r="U3230" s="2"/>
      <c r="V3230" s="229"/>
    </row>
    <row r="3231" spans="1:22">
      <c r="A3231" s="125"/>
      <c r="B3231" s="125"/>
      <c r="C3231" s="125"/>
      <c r="D3231" s="125"/>
      <c r="E3231" s="125"/>
      <c r="F3231" s="125"/>
      <c r="G3231" s="211"/>
      <c r="H3231" s="126"/>
      <c r="I3231" s="126"/>
      <c r="J3231" s="126"/>
      <c r="K3231" s="125"/>
      <c r="L3231" s="125"/>
      <c r="M3231" s="125"/>
      <c r="N3231" s="125"/>
      <c r="O3231" s="125"/>
      <c r="P3231" s="125"/>
      <c r="Q3231" s="125"/>
      <c r="R3231" s="125"/>
      <c r="U3231" s="2"/>
      <c r="V3231" s="229"/>
    </row>
    <row r="3232" spans="1:22">
      <c r="A3232" s="125"/>
      <c r="B3232" s="125"/>
      <c r="C3232" s="125"/>
      <c r="D3232" s="125"/>
      <c r="E3232" s="125"/>
      <c r="F3232" s="125"/>
      <c r="G3232" s="211"/>
      <c r="H3232" s="126"/>
      <c r="I3232" s="126"/>
      <c r="J3232" s="126"/>
      <c r="K3232" s="125"/>
      <c r="L3232" s="125"/>
      <c r="M3232" s="125"/>
      <c r="N3232" s="125"/>
      <c r="O3232" s="125"/>
      <c r="P3232" s="125"/>
      <c r="Q3232" s="125"/>
      <c r="R3232" s="125"/>
      <c r="U3232" s="2"/>
      <c r="V3232" s="229"/>
    </row>
    <row r="3233" spans="1:22">
      <c r="A3233" s="125"/>
      <c r="B3233" s="125"/>
      <c r="C3233" s="125"/>
      <c r="D3233" s="125"/>
      <c r="E3233" s="125"/>
      <c r="F3233" s="125"/>
      <c r="G3233" s="211"/>
      <c r="H3233" s="126"/>
      <c r="I3233" s="126"/>
      <c r="J3233" s="126"/>
      <c r="K3233" s="125"/>
      <c r="L3233" s="125"/>
      <c r="M3233" s="125"/>
      <c r="N3233" s="125"/>
      <c r="O3233" s="125"/>
      <c r="P3233" s="125"/>
      <c r="Q3233" s="125"/>
      <c r="R3233" s="125"/>
      <c r="U3233" s="2"/>
      <c r="V3233" s="229"/>
    </row>
    <row r="3234" spans="1:22">
      <c r="A3234" s="125"/>
      <c r="B3234" s="125"/>
      <c r="C3234" s="125"/>
      <c r="D3234" s="125"/>
      <c r="E3234" s="125"/>
      <c r="F3234" s="125"/>
      <c r="G3234" s="211"/>
      <c r="H3234" s="126"/>
      <c r="I3234" s="126"/>
      <c r="J3234" s="126"/>
      <c r="K3234" s="125"/>
      <c r="L3234" s="125"/>
      <c r="M3234" s="125"/>
      <c r="N3234" s="125"/>
      <c r="O3234" s="125"/>
      <c r="P3234" s="125"/>
      <c r="Q3234" s="125"/>
      <c r="R3234" s="125"/>
      <c r="U3234" s="2"/>
      <c r="V3234" s="229"/>
    </row>
    <row r="3235" spans="1:22">
      <c r="A3235" s="125"/>
      <c r="B3235" s="125"/>
      <c r="C3235" s="125"/>
      <c r="D3235" s="125"/>
      <c r="E3235" s="125"/>
      <c r="F3235" s="125"/>
      <c r="G3235" s="211"/>
      <c r="H3235" s="126"/>
      <c r="I3235" s="126"/>
      <c r="J3235" s="126"/>
      <c r="K3235" s="125"/>
      <c r="L3235" s="125"/>
      <c r="M3235" s="125"/>
      <c r="N3235" s="125"/>
      <c r="O3235" s="125"/>
      <c r="P3235" s="125"/>
      <c r="Q3235" s="125"/>
      <c r="R3235" s="125"/>
      <c r="U3235" s="2"/>
      <c r="V3235" s="229"/>
    </row>
    <row r="3236" spans="1:22">
      <c r="A3236" s="125"/>
      <c r="B3236" s="125"/>
      <c r="C3236" s="125"/>
      <c r="D3236" s="125"/>
      <c r="E3236" s="125"/>
      <c r="F3236" s="125"/>
      <c r="G3236" s="211"/>
      <c r="H3236" s="126"/>
      <c r="I3236" s="126"/>
      <c r="J3236" s="126"/>
      <c r="K3236" s="125"/>
      <c r="L3236" s="125"/>
      <c r="M3236" s="125"/>
      <c r="N3236" s="125"/>
      <c r="O3236" s="125"/>
      <c r="P3236" s="125"/>
      <c r="Q3236" s="125"/>
      <c r="R3236" s="125"/>
      <c r="U3236" s="2"/>
      <c r="V3236" s="229"/>
    </row>
    <row r="3237" spans="1:22">
      <c r="A3237" s="125"/>
      <c r="B3237" s="125"/>
      <c r="C3237" s="125"/>
      <c r="D3237" s="125"/>
      <c r="E3237" s="125"/>
      <c r="F3237" s="125"/>
      <c r="G3237" s="211"/>
      <c r="H3237" s="126"/>
      <c r="I3237" s="126"/>
      <c r="J3237" s="126"/>
      <c r="K3237" s="125"/>
      <c r="L3237" s="125"/>
      <c r="M3237" s="125"/>
      <c r="N3237" s="125"/>
      <c r="O3237" s="125"/>
      <c r="P3237" s="125"/>
      <c r="Q3237" s="125"/>
      <c r="R3237" s="125"/>
      <c r="U3237" s="2"/>
      <c r="V3237" s="229"/>
    </row>
    <row r="3238" spans="1:22">
      <c r="A3238" s="125"/>
      <c r="B3238" s="125"/>
      <c r="C3238" s="125"/>
      <c r="D3238" s="125"/>
      <c r="E3238" s="125"/>
      <c r="F3238" s="125"/>
      <c r="G3238" s="211"/>
      <c r="H3238" s="126"/>
      <c r="I3238" s="126"/>
      <c r="J3238" s="126"/>
      <c r="K3238" s="125"/>
      <c r="L3238" s="125"/>
      <c r="M3238" s="125"/>
      <c r="N3238" s="125"/>
      <c r="O3238" s="125"/>
      <c r="P3238" s="125"/>
      <c r="Q3238" s="125"/>
      <c r="R3238" s="125"/>
      <c r="U3238" s="2"/>
      <c r="V3238" s="229"/>
    </row>
    <row r="3239" spans="1:22">
      <c r="A3239" s="125"/>
      <c r="B3239" s="125"/>
      <c r="C3239" s="125"/>
      <c r="D3239" s="125"/>
      <c r="E3239" s="125"/>
      <c r="F3239" s="125"/>
      <c r="G3239" s="211"/>
      <c r="H3239" s="126"/>
      <c r="I3239" s="126"/>
      <c r="J3239" s="126"/>
      <c r="K3239" s="125"/>
      <c r="L3239" s="125"/>
      <c r="M3239" s="125"/>
      <c r="N3239" s="125"/>
      <c r="O3239" s="125"/>
      <c r="P3239" s="125"/>
      <c r="Q3239" s="125"/>
      <c r="R3239" s="125"/>
      <c r="U3239" s="2"/>
      <c r="V3239" s="229"/>
    </row>
    <row r="3240" spans="1:22">
      <c r="A3240" s="125"/>
      <c r="B3240" s="125"/>
      <c r="C3240" s="125"/>
      <c r="D3240" s="125"/>
      <c r="E3240" s="125"/>
      <c r="F3240" s="125"/>
      <c r="G3240" s="211"/>
      <c r="H3240" s="126"/>
      <c r="I3240" s="126"/>
      <c r="J3240" s="126"/>
      <c r="K3240" s="125"/>
      <c r="L3240" s="125"/>
      <c r="M3240" s="125"/>
      <c r="N3240" s="125"/>
      <c r="O3240" s="125"/>
      <c r="P3240" s="125"/>
      <c r="Q3240" s="125"/>
      <c r="R3240" s="125"/>
      <c r="U3240" s="2"/>
      <c r="V3240" s="229"/>
    </row>
    <row r="3241" spans="1:22">
      <c r="A3241" s="125"/>
      <c r="B3241" s="125"/>
      <c r="C3241" s="125"/>
      <c r="D3241" s="125"/>
      <c r="E3241" s="125"/>
      <c r="F3241" s="125"/>
      <c r="G3241" s="211"/>
      <c r="H3241" s="126"/>
      <c r="I3241" s="126"/>
      <c r="J3241" s="126"/>
      <c r="K3241" s="125"/>
      <c r="L3241" s="125"/>
      <c r="M3241" s="125"/>
      <c r="N3241" s="125"/>
      <c r="O3241" s="125"/>
      <c r="P3241" s="125"/>
      <c r="Q3241" s="125"/>
      <c r="R3241" s="125"/>
      <c r="U3241" s="2"/>
      <c r="V3241" s="229"/>
    </row>
    <row r="3242" spans="1:22">
      <c r="A3242" s="125"/>
      <c r="B3242" s="125"/>
      <c r="C3242" s="125"/>
      <c r="D3242" s="125"/>
      <c r="E3242" s="125"/>
      <c r="F3242" s="125"/>
      <c r="G3242" s="211"/>
      <c r="H3242" s="126"/>
      <c r="I3242" s="126"/>
      <c r="J3242" s="126"/>
      <c r="K3242" s="125"/>
      <c r="L3242" s="125"/>
      <c r="M3242" s="125"/>
      <c r="N3242" s="125"/>
      <c r="O3242" s="125"/>
      <c r="P3242" s="125"/>
      <c r="Q3242" s="125"/>
      <c r="R3242" s="125"/>
      <c r="U3242" s="2"/>
      <c r="V3242" s="229"/>
    </row>
    <row r="3243" spans="1:22">
      <c r="A3243" s="125"/>
      <c r="B3243" s="125"/>
      <c r="C3243" s="125"/>
      <c r="D3243" s="125"/>
      <c r="E3243" s="125"/>
      <c r="F3243" s="125"/>
      <c r="G3243" s="211"/>
      <c r="H3243" s="126"/>
      <c r="I3243" s="126"/>
      <c r="J3243" s="126"/>
      <c r="K3243" s="125"/>
      <c r="L3243" s="125"/>
      <c r="M3243" s="125"/>
      <c r="N3243" s="125"/>
      <c r="O3243" s="125"/>
      <c r="P3243" s="125"/>
      <c r="Q3243" s="125"/>
      <c r="R3243" s="125"/>
      <c r="U3243" s="2"/>
      <c r="V3243" s="229"/>
    </row>
    <row r="3244" spans="1:22">
      <c r="A3244" s="125"/>
      <c r="B3244" s="125"/>
      <c r="C3244" s="125"/>
      <c r="D3244" s="125"/>
      <c r="E3244" s="125"/>
      <c r="F3244" s="125"/>
      <c r="G3244" s="211"/>
      <c r="H3244" s="126"/>
      <c r="I3244" s="126"/>
      <c r="J3244" s="126"/>
      <c r="K3244" s="125"/>
      <c r="L3244" s="125"/>
      <c r="M3244" s="125"/>
      <c r="N3244" s="125"/>
      <c r="O3244" s="125"/>
      <c r="P3244" s="125"/>
      <c r="Q3244" s="125"/>
      <c r="R3244" s="125"/>
      <c r="U3244" s="2"/>
      <c r="V3244" s="229"/>
    </row>
    <row r="3245" spans="1:22">
      <c r="A3245" s="125"/>
      <c r="B3245" s="125"/>
      <c r="C3245" s="125"/>
      <c r="D3245" s="125"/>
      <c r="E3245" s="125"/>
      <c r="F3245" s="125"/>
      <c r="G3245" s="211"/>
      <c r="H3245" s="126"/>
      <c r="I3245" s="126"/>
      <c r="J3245" s="126"/>
      <c r="K3245" s="125"/>
      <c r="L3245" s="125"/>
      <c r="M3245" s="125"/>
      <c r="N3245" s="125"/>
      <c r="O3245" s="125"/>
      <c r="P3245" s="125"/>
      <c r="Q3245" s="125"/>
      <c r="R3245" s="125"/>
      <c r="U3245" s="2"/>
      <c r="V3245" s="229"/>
    </row>
    <row r="3246" spans="1:22">
      <c r="A3246" s="125"/>
      <c r="B3246" s="125"/>
      <c r="C3246" s="125"/>
      <c r="D3246" s="125"/>
      <c r="E3246" s="125"/>
      <c r="F3246" s="125"/>
      <c r="G3246" s="211"/>
      <c r="H3246" s="126"/>
      <c r="I3246" s="126"/>
      <c r="J3246" s="126"/>
      <c r="K3246" s="125"/>
      <c r="L3246" s="125"/>
      <c r="M3246" s="125"/>
      <c r="N3246" s="125"/>
      <c r="O3246" s="125"/>
      <c r="P3246" s="125"/>
      <c r="Q3246" s="125"/>
      <c r="R3246" s="125"/>
      <c r="U3246" s="2"/>
      <c r="V3246" s="229"/>
    </row>
    <row r="3247" spans="1:22">
      <c r="A3247" s="125"/>
      <c r="B3247" s="125"/>
      <c r="C3247" s="125"/>
      <c r="D3247" s="125"/>
      <c r="E3247" s="125"/>
      <c r="F3247" s="125"/>
      <c r="G3247" s="211"/>
      <c r="H3247" s="126"/>
      <c r="I3247" s="126"/>
      <c r="J3247" s="126"/>
      <c r="K3247" s="125"/>
      <c r="L3247" s="125"/>
      <c r="M3247" s="125"/>
      <c r="N3247" s="125"/>
      <c r="O3247" s="125"/>
      <c r="P3247" s="125"/>
      <c r="Q3247" s="125"/>
      <c r="R3247" s="125"/>
      <c r="U3247" s="2"/>
      <c r="V3247" s="229"/>
    </row>
    <row r="3248" spans="1:22">
      <c r="A3248" s="125"/>
      <c r="B3248" s="125"/>
      <c r="C3248" s="125"/>
      <c r="D3248" s="125"/>
      <c r="E3248" s="125"/>
      <c r="F3248" s="125"/>
      <c r="G3248" s="211"/>
      <c r="H3248" s="126"/>
      <c r="I3248" s="126"/>
      <c r="J3248" s="126"/>
      <c r="K3248" s="125"/>
      <c r="L3248" s="125"/>
      <c r="M3248" s="125"/>
      <c r="N3248" s="125"/>
      <c r="O3248" s="125"/>
      <c r="P3248" s="125"/>
      <c r="Q3248" s="125"/>
      <c r="R3248" s="125"/>
      <c r="U3248" s="2"/>
      <c r="V3248" s="229"/>
    </row>
    <row r="3249" spans="1:22">
      <c r="A3249" s="125"/>
      <c r="B3249" s="125"/>
      <c r="C3249" s="125"/>
      <c r="D3249" s="125"/>
      <c r="E3249" s="125"/>
      <c r="F3249" s="125"/>
      <c r="G3249" s="211"/>
      <c r="H3249" s="126"/>
      <c r="I3249" s="126"/>
      <c r="J3249" s="126"/>
      <c r="K3249" s="125"/>
      <c r="L3249" s="125"/>
      <c r="M3249" s="125"/>
      <c r="N3249" s="125"/>
      <c r="O3249" s="125"/>
      <c r="P3249" s="125"/>
      <c r="Q3249" s="125"/>
      <c r="R3249" s="125"/>
      <c r="U3249" s="2"/>
      <c r="V3249" s="229"/>
    </row>
    <row r="3250" spans="1:22">
      <c r="A3250" s="125"/>
      <c r="B3250" s="125"/>
      <c r="C3250" s="125"/>
      <c r="D3250" s="125"/>
      <c r="E3250" s="125"/>
      <c r="F3250" s="125"/>
      <c r="G3250" s="211"/>
      <c r="H3250" s="126"/>
      <c r="I3250" s="126"/>
      <c r="J3250" s="126"/>
      <c r="K3250" s="125"/>
      <c r="L3250" s="125"/>
      <c r="M3250" s="125"/>
      <c r="N3250" s="125"/>
      <c r="O3250" s="125"/>
      <c r="P3250" s="125"/>
      <c r="Q3250" s="125"/>
      <c r="R3250" s="125"/>
      <c r="U3250" s="2"/>
      <c r="V3250" s="229"/>
    </row>
    <row r="3251" spans="1:22">
      <c r="A3251" s="125"/>
      <c r="B3251" s="125"/>
      <c r="C3251" s="125"/>
      <c r="D3251" s="125"/>
      <c r="E3251" s="125"/>
      <c r="F3251" s="125"/>
      <c r="G3251" s="211"/>
      <c r="H3251" s="126"/>
      <c r="I3251" s="126"/>
      <c r="J3251" s="126"/>
      <c r="K3251" s="125"/>
      <c r="L3251" s="125"/>
      <c r="M3251" s="125"/>
      <c r="N3251" s="125"/>
      <c r="O3251" s="125"/>
      <c r="P3251" s="125"/>
      <c r="Q3251" s="125"/>
      <c r="R3251" s="125"/>
      <c r="U3251" s="2"/>
      <c r="V3251" s="229"/>
    </row>
    <row r="3252" spans="1:22">
      <c r="A3252" s="125"/>
      <c r="B3252" s="125"/>
      <c r="C3252" s="125"/>
      <c r="D3252" s="125"/>
      <c r="E3252" s="125"/>
      <c r="F3252" s="125"/>
      <c r="G3252" s="211"/>
      <c r="H3252" s="126"/>
      <c r="I3252" s="126"/>
      <c r="J3252" s="126"/>
      <c r="K3252" s="125"/>
      <c r="L3252" s="125"/>
      <c r="M3252" s="125"/>
      <c r="N3252" s="125"/>
      <c r="O3252" s="125"/>
      <c r="P3252" s="125"/>
      <c r="Q3252" s="125"/>
      <c r="R3252" s="125"/>
      <c r="U3252" s="2"/>
      <c r="V3252" s="229"/>
    </row>
    <row r="3253" spans="1:22">
      <c r="A3253" s="125"/>
      <c r="B3253" s="125"/>
      <c r="C3253" s="125"/>
      <c r="D3253" s="125"/>
      <c r="E3253" s="125"/>
      <c r="F3253" s="125"/>
      <c r="G3253" s="211"/>
      <c r="H3253" s="126"/>
      <c r="I3253" s="126"/>
      <c r="J3253" s="126"/>
      <c r="K3253" s="125"/>
      <c r="L3253" s="125"/>
      <c r="M3253" s="125"/>
      <c r="N3253" s="125"/>
      <c r="O3253" s="125"/>
      <c r="P3253" s="125"/>
      <c r="Q3253" s="125"/>
      <c r="R3253" s="125"/>
      <c r="U3253" s="2"/>
      <c r="V3253" s="229"/>
    </row>
    <row r="3254" spans="1:22">
      <c r="A3254" s="125"/>
      <c r="B3254" s="125"/>
      <c r="C3254" s="125"/>
      <c r="D3254" s="125"/>
      <c r="E3254" s="125"/>
      <c r="F3254" s="125"/>
      <c r="G3254" s="211"/>
      <c r="H3254" s="126"/>
      <c r="I3254" s="126"/>
      <c r="J3254" s="126"/>
      <c r="K3254" s="125"/>
      <c r="L3254" s="125"/>
      <c r="M3254" s="125"/>
      <c r="N3254" s="125"/>
      <c r="O3254" s="125"/>
      <c r="P3254" s="125"/>
      <c r="Q3254" s="125"/>
      <c r="R3254" s="125"/>
      <c r="U3254" s="2"/>
      <c r="V3254" s="229"/>
    </row>
    <row r="3255" spans="1:22">
      <c r="A3255" s="125"/>
      <c r="B3255" s="125"/>
      <c r="C3255" s="125"/>
      <c r="D3255" s="125"/>
      <c r="E3255" s="125"/>
      <c r="F3255" s="125"/>
      <c r="G3255" s="211"/>
      <c r="H3255" s="126"/>
      <c r="I3255" s="126"/>
      <c r="J3255" s="126"/>
      <c r="K3255" s="125"/>
      <c r="L3255" s="125"/>
      <c r="M3255" s="125"/>
      <c r="N3255" s="125"/>
      <c r="O3255" s="125"/>
      <c r="P3255" s="125"/>
      <c r="Q3255" s="125"/>
      <c r="R3255" s="125"/>
      <c r="U3255" s="2"/>
      <c r="V3255" s="229"/>
    </row>
    <row r="3256" spans="1:22">
      <c r="A3256" s="125"/>
      <c r="B3256" s="125"/>
      <c r="C3256" s="125"/>
      <c r="D3256" s="125"/>
      <c r="E3256" s="125"/>
      <c r="F3256" s="125"/>
      <c r="G3256" s="211"/>
      <c r="H3256" s="126"/>
      <c r="I3256" s="126"/>
      <c r="J3256" s="126"/>
      <c r="K3256" s="125"/>
      <c r="L3256" s="125"/>
      <c r="M3256" s="125"/>
      <c r="N3256" s="125"/>
      <c r="O3256" s="125"/>
      <c r="P3256" s="125"/>
      <c r="Q3256" s="125"/>
      <c r="R3256" s="125"/>
      <c r="U3256" s="2"/>
      <c r="V3256" s="229"/>
    </row>
    <row r="3257" spans="1:22">
      <c r="A3257" s="125"/>
      <c r="B3257" s="125"/>
      <c r="C3257" s="125"/>
      <c r="D3257" s="125"/>
      <c r="E3257" s="125"/>
      <c r="F3257" s="125"/>
      <c r="G3257" s="211"/>
      <c r="H3257" s="126"/>
      <c r="I3257" s="126"/>
      <c r="J3257" s="126"/>
      <c r="K3257" s="125"/>
      <c r="L3257" s="125"/>
      <c r="M3257" s="125"/>
      <c r="N3257" s="125"/>
      <c r="O3257" s="125"/>
      <c r="P3257" s="125"/>
      <c r="Q3257" s="125"/>
      <c r="R3257" s="125"/>
      <c r="U3257" s="2"/>
      <c r="V3257" s="229"/>
    </row>
    <row r="3258" spans="1:22">
      <c r="A3258" s="125"/>
      <c r="B3258" s="125"/>
      <c r="C3258" s="125"/>
      <c r="D3258" s="125"/>
      <c r="E3258" s="125"/>
      <c r="F3258" s="125"/>
      <c r="G3258" s="211"/>
      <c r="H3258" s="126"/>
      <c r="I3258" s="126"/>
      <c r="J3258" s="126"/>
      <c r="K3258" s="125"/>
      <c r="L3258" s="125"/>
      <c r="M3258" s="125"/>
      <c r="N3258" s="125"/>
      <c r="O3258" s="125"/>
      <c r="P3258" s="125"/>
      <c r="Q3258" s="125"/>
      <c r="R3258" s="125"/>
      <c r="U3258" s="2"/>
      <c r="V3258" s="229"/>
    </row>
    <row r="3259" spans="1:22">
      <c r="A3259" s="125"/>
      <c r="B3259" s="125"/>
      <c r="C3259" s="125"/>
      <c r="D3259" s="125"/>
      <c r="E3259" s="125"/>
      <c r="F3259" s="125"/>
      <c r="G3259" s="211"/>
      <c r="H3259" s="126"/>
      <c r="I3259" s="126"/>
      <c r="J3259" s="126"/>
      <c r="K3259" s="125"/>
      <c r="L3259" s="125"/>
      <c r="M3259" s="125"/>
      <c r="N3259" s="125"/>
      <c r="O3259" s="125"/>
      <c r="P3259" s="125"/>
      <c r="Q3259" s="125"/>
      <c r="R3259" s="125"/>
      <c r="U3259" s="2"/>
      <c r="V3259" s="229"/>
    </row>
    <row r="3260" spans="1:22">
      <c r="A3260" s="125"/>
      <c r="B3260" s="125"/>
      <c r="C3260" s="125"/>
      <c r="D3260" s="125"/>
      <c r="E3260" s="125"/>
      <c r="F3260" s="125"/>
      <c r="G3260" s="211"/>
      <c r="H3260" s="126"/>
      <c r="I3260" s="126"/>
      <c r="J3260" s="126"/>
      <c r="K3260" s="125"/>
      <c r="L3260" s="125"/>
      <c r="M3260" s="125"/>
      <c r="N3260" s="125"/>
      <c r="O3260" s="125"/>
      <c r="P3260" s="125"/>
      <c r="Q3260" s="125"/>
      <c r="R3260" s="125"/>
      <c r="U3260" s="2"/>
      <c r="V3260" s="229"/>
    </row>
    <row r="3261" spans="1:22">
      <c r="A3261" s="125"/>
      <c r="B3261" s="125"/>
      <c r="C3261" s="125"/>
      <c r="D3261" s="125"/>
      <c r="E3261" s="125"/>
      <c r="F3261" s="125"/>
      <c r="G3261" s="211"/>
      <c r="H3261" s="126"/>
      <c r="I3261" s="126"/>
      <c r="J3261" s="126"/>
      <c r="K3261" s="125"/>
      <c r="L3261" s="125"/>
      <c r="M3261" s="125"/>
      <c r="N3261" s="125"/>
      <c r="O3261" s="125"/>
      <c r="P3261" s="125"/>
      <c r="Q3261" s="125"/>
      <c r="R3261" s="125"/>
      <c r="U3261" s="2"/>
      <c r="V3261" s="229"/>
    </row>
    <row r="3262" spans="1:22">
      <c r="A3262" s="125"/>
      <c r="B3262" s="125"/>
      <c r="C3262" s="125"/>
      <c r="D3262" s="125"/>
      <c r="E3262" s="125"/>
      <c r="F3262" s="125"/>
      <c r="G3262" s="211"/>
      <c r="H3262" s="126"/>
      <c r="I3262" s="126"/>
      <c r="J3262" s="126"/>
      <c r="K3262" s="125"/>
      <c r="L3262" s="125"/>
      <c r="M3262" s="125"/>
      <c r="N3262" s="125"/>
      <c r="O3262" s="125"/>
      <c r="P3262" s="125"/>
      <c r="Q3262" s="125"/>
      <c r="R3262" s="125"/>
      <c r="U3262" s="2"/>
      <c r="V3262" s="229"/>
    </row>
    <row r="3263" spans="1:22">
      <c r="A3263" s="125"/>
      <c r="B3263" s="125"/>
      <c r="C3263" s="125"/>
      <c r="D3263" s="125"/>
      <c r="E3263" s="125"/>
      <c r="F3263" s="125"/>
      <c r="G3263" s="211"/>
      <c r="H3263" s="126"/>
      <c r="I3263" s="126"/>
      <c r="J3263" s="126"/>
      <c r="K3263" s="125"/>
      <c r="L3263" s="125"/>
      <c r="M3263" s="125"/>
      <c r="N3263" s="125"/>
      <c r="O3263" s="125"/>
      <c r="P3263" s="125"/>
      <c r="Q3263" s="125"/>
      <c r="R3263" s="125"/>
      <c r="U3263" s="2"/>
      <c r="V3263" s="229"/>
    </row>
    <row r="3264" spans="1:22">
      <c r="A3264" s="125"/>
      <c r="B3264" s="125"/>
      <c r="C3264" s="125"/>
      <c r="D3264" s="125"/>
      <c r="E3264" s="125"/>
      <c r="F3264" s="125"/>
      <c r="G3264" s="211"/>
      <c r="H3264" s="126"/>
      <c r="I3264" s="126"/>
      <c r="J3264" s="126"/>
      <c r="K3264" s="125"/>
      <c r="L3264" s="125"/>
      <c r="M3264" s="125"/>
      <c r="N3264" s="125"/>
      <c r="O3264" s="125"/>
      <c r="P3264" s="125"/>
      <c r="Q3264" s="125"/>
      <c r="R3264" s="125"/>
      <c r="U3264" s="2"/>
      <c r="V3264" s="229"/>
    </row>
    <row r="3265" spans="1:22">
      <c r="A3265" s="125"/>
      <c r="B3265" s="125"/>
      <c r="C3265" s="125"/>
      <c r="D3265" s="125"/>
      <c r="E3265" s="125"/>
      <c r="F3265" s="125"/>
      <c r="G3265" s="211"/>
      <c r="H3265" s="126"/>
      <c r="I3265" s="126"/>
      <c r="J3265" s="126"/>
      <c r="K3265" s="125"/>
      <c r="L3265" s="125"/>
      <c r="M3265" s="125"/>
      <c r="N3265" s="125"/>
      <c r="O3265" s="125"/>
      <c r="P3265" s="125"/>
      <c r="Q3265" s="125"/>
      <c r="R3265" s="125"/>
      <c r="U3265" s="2"/>
      <c r="V3265" s="229"/>
    </row>
    <row r="3266" spans="1:22">
      <c r="A3266" s="125"/>
      <c r="B3266" s="125"/>
      <c r="C3266" s="125"/>
      <c r="D3266" s="125"/>
      <c r="E3266" s="125"/>
      <c r="F3266" s="125"/>
      <c r="G3266" s="211"/>
      <c r="H3266" s="126"/>
      <c r="I3266" s="126"/>
      <c r="J3266" s="126"/>
      <c r="K3266" s="125"/>
      <c r="L3266" s="125"/>
      <c r="M3266" s="125"/>
      <c r="N3266" s="125"/>
      <c r="O3266" s="125"/>
      <c r="P3266" s="125"/>
      <c r="Q3266" s="125"/>
      <c r="R3266" s="125"/>
      <c r="U3266" s="2"/>
      <c r="V3266" s="229"/>
    </row>
    <row r="3267" spans="1:22">
      <c r="A3267" s="125"/>
      <c r="B3267" s="125"/>
      <c r="C3267" s="125"/>
      <c r="D3267" s="125"/>
      <c r="E3267" s="125"/>
      <c r="F3267" s="125"/>
      <c r="G3267" s="211"/>
      <c r="H3267" s="126"/>
      <c r="I3267" s="126"/>
      <c r="J3267" s="126"/>
      <c r="K3267" s="125"/>
      <c r="L3267" s="125"/>
      <c r="M3267" s="125"/>
      <c r="N3267" s="125"/>
      <c r="O3267" s="125"/>
      <c r="P3267" s="125"/>
      <c r="Q3267" s="125"/>
      <c r="R3267" s="125"/>
      <c r="U3267" s="2"/>
      <c r="V3267" s="229"/>
    </row>
    <row r="3268" spans="1:22">
      <c r="A3268" s="125"/>
      <c r="B3268" s="125"/>
      <c r="C3268" s="125"/>
      <c r="D3268" s="125"/>
      <c r="E3268" s="125"/>
      <c r="F3268" s="125"/>
      <c r="G3268" s="211"/>
      <c r="H3268" s="126"/>
      <c r="I3268" s="126"/>
      <c r="J3268" s="126"/>
      <c r="K3268" s="125"/>
      <c r="L3268" s="125"/>
      <c r="M3268" s="125"/>
      <c r="N3268" s="125"/>
      <c r="O3268" s="125"/>
      <c r="P3268" s="125"/>
      <c r="Q3268" s="125"/>
      <c r="R3268" s="125"/>
      <c r="U3268" s="2"/>
      <c r="V3268" s="229"/>
    </row>
    <row r="3269" spans="1:22">
      <c r="A3269" s="125"/>
      <c r="B3269" s="125"/>
      <c r="C3269" s="125"/>
      <c r="D3269" s="125"/>
      <c r="E3269" s="125"/>
      <c r="F3269" s="125"/>
      <c r="G3269" s="211"/>
      <c r="H3269" s="126"/>
      <c r="I3269" s="126"/>
      <c r="J3269" s="126"/>
      <c r="K3269" s="125"/>
      <c r="L3269" s="125"/>
      <c r="M3269" s="125"/>
      <c r="N3269" s="125"/>
      <c r="O3269" s="125"/>
      <c r="P3269" s="125"/>
      <c r="Q3269" s="125"/>
      <c r="R3269" s="125"/>
      <c r="U3269" s="2"/>
      <c r="V3269" s="229"/>
    </row>
    <row r="3270" spans="1:22">
      <c r="A3270" s="125"/>
      <c r="B3270" s="125"/>
      <c r="C3270" s="125"/>
      <c r="D3270" s="125"/>
      <c r="E3270" s="125"/>
      <c r="F3270" s="125"/>
      <c r="G3270" s="211"/>
      <c r="H3270" s="126"/>
      <c r="I3270" s="126"/>
      <c r="J3270" s="126"/>
      <c r="K3270" s="125"/>
      <c r="L3270" s="125"/>
      <c r="M3270" s="125"/>
      <c r="N3270" s="125"/>
      <c r="O3270" s="125"/>
      <c r="P3270" s="125"/>
      <c r="Q3270" s="125"/>
      <c r="R3270" s="125"/>
      <c r="U3270" s="2"/>
      <c r="V3270" s="229"/>
    </row>
    <row r="3271" spans="1:22">
      <c r="A3271" s="125"/>
      <c r="B3271" s="125"/>
      <c r="C3271" s="125"/>
      <c r="D3271" s="125"/>
      <c r="E3271" s="125"/>
      <c r="F3271" s="125"/>
      <c r="G3271" s="211"/>
      <c r="H3271" s="126"/>
      <c r="I3271" s="126"/>
      <c r="J3271" s="126"/>
      <c r="K3271" s="125"/>
      <c r="L3271" s="125"/>
      <c r="M3271" s="125"/>
      <c r="N3271" s="125"/>
      <c r="O3271" s="125"/>
      <c r="P3271" s="125"/>
      <c r="Q3271" s="125"/>
      <c r="R3271" s="125"/>
      <c r="U3271" s="2"/>
      <c r="V3271" s="229"/>
    </row>
    <row r="3272" spans="1:22">
      <c r="A3272" s="125"/>
      <c r="B3272" s="125"/>
      <c r="C3272" s="125"/>
      <c r="D3272" s="125"/>
      <c r="E3272" s="125"/>
      <c r="F3272" s="125"/>
      <c r="G3272" s="211"/>
      <c r="H3272" s="126"/>
      <c r="I3272" s="126"/>
      <c r="J3272" s="126"/>
      <c r="K3272" s="125"/>
      <c r="L3272" s="125"/>
      <c r="M3272" s="125"/>
      <c r="N3272" s="125"/>
      <c r="O3272" s="125"/>
      <c r="P3272" s="125"/>
      <c r="Q3272" s="125"/>
      <c r="R3272" s="125"/>
      <c r="U3272" s="2"/>
      <c r="V3272" s="229"/>
    </row>
    <row r="3273" spans="1:22">
      <c r="A3273" s="125"/>
      <c r="B3273" s="125"/>
      <c r="C3273" s="125"/>
      <c r="D3273" s="125"/>
      <c r="E3273" s="125"/>
      <c r="F3273" s="125"/>
      <c r="G3273" s="211"/>
      <c r="H3273" s="126"/>
      <c r="I3273" s="126"/>
      <c r="J3273" s="126"/>
      <c r="K3273" s="125"/>
      <c r="L3273" s="125"/>
      <c r="M3273" s="125"/>
      <c r="N3273" s="125"/>
      <c r="O3273" s="125"/>
      <c r="P3273" s="125"/>
      <c r="Q3273" s="125"/>
      <c r="R3273" s="125"/>
      <c r="U3273" s="2"/>
      <c r="V3273" s="229"/>
    </row>
    <row r="3274" spans="1:22">
      <c r="A3274" s="125"/>
      <c r="B3274" s="125"/>
      <c r="C3274" s="125"/>
      <c r="D3274" s="125"/>
      <c r="E3274" s="125"/>
      <c r="F3274" s="125"/>
      <c r="G3274" s="211"/>
      <c r="H3274" s="126"/>
      <c r="I3274" s="126"/>
      <c r="J3274" s="126"/>
      <c r="K3274" s="125"/>
      <c r="L3274" s="125"/>
      <c r="M3274" s="125"/>
      <c r="N3274" s="125"/>
      <c r="O3274" s="125"/>
      <c r="P3274" s="125"/>
      <c r="Q3274" s="125"/>
      <c r="R3274" s="125"/>
      <c r="U3274" s="2"/>
      <c r="V3274" s="229"/>
    </row>
    <row r="3275" spans="1:22">
      <c r="A3275" s="125"/>
      <c r="B3275" s="125"/>
      <c r="C3275" s="125"/>
      <c r="D3275" s="125"/>
      <c r="E3275" s="125"/>
      <c r="F3275" s="125"/>
      <c r="G3275" s="211"/>
      <c r="H3275" s="126"/>
      <c r="I3275" s="126"/>
      <c r="J3275" s="126"/>
      <c r="K3275" s="125"/>
      <c r="L3275" s="125"/>
      <c r="M3275" s="125"/>
      <c r="N3275" s="125"/>
      <c r="O3275" s="125"/>
      <c r="P3275" s="125"/>
      <c r="Q3275" s="125"/>
      <c r="R3275" s="125"/>
      <c r="U3275" s="2"/>
      <c r="V3275" s="229"/>
    </row>
    <row r="3276" spans="1:22">
      <c r="A3276" s="125"/>
      <c r="B3276" s="125"/>
      <c r="C3276" s="125"/>
      <c r="D3276" s="125"/>
      <c r="E3276" s="125"/>
      <c r="F3276" s="125"/>
      <c r="G3276" s="211"/>
      <c r="H3276" s="126"/>
      <c r="I3276" s="126"/>
      <c r="J3276" s="126"/>
      <c r="K3276" s="125"/>
      <c r="L3276" s="125"/>
      <c r="M3276" s="125"/>
      <c r="N3276" s="125"/>
      <c r="O3276" s="125"/>
      <c r="P3276" s="125"/>
      <c r="Q3276" s="125"/>
      <c r="R3276" s="125"/>
      <c r="U3276" s="2"/>
      <c r="V3276" s="229"/>
    </row>
    <row r="3277" spans="1:22">
      <c r="A3277" s="125"/>
      <c r="B3277" s="125"/>
      <c r="C3277" s="125"/>
      <c r="D3277" s="125"/>
      <c r="E3277" s="125"/>
      <c r="F3277" s="125"/>
      <c r="G3277" s="211"/>
      <c r="H3277" s="126"/>
      <c r="I3277" s="126"/>
      <c r="J3277" s="126"/>
      <c r="K3277" s="125"/>
      <c r="L3277" s="125"/>
      <c r="M3277" s="125"/>
      <c r="N3277" s="125"/>
      <c r="O3277" s="125"/>
      <c r="P3277" s="125"/>
      <c r="Q3277" s="125"/>
      <c r="R3277" s="125"/>
      <c r="U3277" s="2"/>
      <c r="V3277" s="229"/>
    </row>
    <row r="3278" spans="1:22">
      <c r="A3278" s="125"/>
      <c r="B3278" s="125"/>
      <c r="C3278" s="125"/>
      <c r="D3278" s="125"/>
      <c r="E3278" s="125"/>
      <c r="F3278" s="125"/>
      <c r="G3278" s="211"/>
      <c r="H3278" s="126"/>
      <c r="I3278" s="126"/>
      <c r="J3278" s="126"/>
      <c r="K3278" s="125"/>
      <c r="L3278" s="125"/>
      <c r="M3278" s="125"/>
      <c r="N3278" s="125"/>
      <c r="O3278" s="125"/>
      <c r="P3278" s="125"/>
      <c r="Q3278" s="125"/>
      <c r="R3278" s="125"/>
      <c r="U3278" s="2"/>
      <c r="V3278" s="229"/>
    </row>
    <row r="3279" spans="1:22">
      <c r="A3279" s="125"/>
      <c r="B3279" s="125"/>
      <c r="C3279" s="125"/>
      <c r="D3279" s="125"/>
      <c r="E3279" s="125"/>
      <c r="F3279" s="125"/>
      <c r="G3279" s="211"/>
      <c r="H3279" s="126"/>
      <c r="I3279" s="126"/>
      <c r="J3279" s="126"/>
      <c r="K3279" s="125"/>
      <c r="L3279" s="125"/>
      <c r="M3279" s="125"/>
      <c r="N3279" s="125"/>
      <c r="O3279" s="125"/>
      <c r="P3279" s="125"/>
      <c r="Q3279" s="125"/>
      <c r="R3279" s="125"/>
      <c r="U3279" s="2"/>
      <c r="V3279" s="229"/>
    </row>
    <row r="3280" spans="1:22">
      <c r="A3280" s="125"/>
      <c r="B3280" s="125"/>
      <c r="C3280" s="125"/>
      <c r="D3280" s="125"/>
      <c r="E3280" s="125"/>
      <c r="F3280" s="125"/>
      <c r="G3280" s="211"/>
      <c r="H3280" s="126"/>
      <c r="I3280" s="126"/>
      <c r="J3280" s="126"/>
      <c r="K3280" s="125"/>
      <c r="L3280" s="125"/>
      <c r="M3280" s="125"/>
      <c r="N3280" s="125"/>
      <c r="O3280" s="125"/>
      <c r="P3280" s="125"/>
      <c r="Q3280" s="125"/>
      <c r="R3280" s="125"/>
      <c r="U3280" s="2"/>
      <c r="V3280" s="229"/>
    </row>
    <row r="3281" spans="1:22">
      <c r="A3281" s="125"/>
      <c r="B3281" s="125"/>
      <c r="C3281" s="125"/>
      <c r="D3281" s="125"/>
      <c r="E3281" s="125"/>
      <c r="F3281" s="125"/>
      <c r="G3281" s="211"/>
      <c r="H3281" s="126"/>
      <c r="I3281" s="126"/>
      <c r="J3281" s="126"/>
      <c r="K3281" s="125"/>
      <c r="L3281" s="125"/>
      <c r="M3281" s="125"/>
      <c r="N3281" s="125"/>
      <c r="O3281" s="125"/>
      <c r="P3281" s="125"/>
      <c r="Q3281" s="125"/>
      <c r="R3281" s="125"/>
      <c r="U3281" s="2"/>
      <c r="V3281" s="229"/>
    </row>
    <row r="3282" spans="1:22">
      <c r="A3282" s="125"/>
      <c r="B3282" s="125"/>
      <c r="C3282" s="125"/>
      <c r="D3282" s="125"/>
      <c r="E3282" s="125"/>
      <c r="F3282" s="125"/>
      <c r="G3282" s="211"/>
      <c r="H3282" s="126"/>
      <c r="I3282" s="126"/>
      <c r="J3282" s="126"/>
      <c r="K3282" s="125"/>
      <c r="L3282" s="125"/>
      <c r="M3282" s="125"/>
      <c r="N3282" s="125"/>
      <c r="O3282" s="125"/>
      <c r="P3282" s="125"/>
      <c r="Q3282" s="125"/>
      <c r="R3282" s="125"/>
      <c r="U3282" s="2"/>
      <c r="V3282" s="229"/>
    </row>
    <row r="3283" spans="1:22">
      <c r="A3283" s="125"/>
      <c r="B3283" s="125"/>
      <c r="C3283" s="125"/>
      <c r="D3283" s="125"/>
      <c r="E3283" s="125"/>
      <c r="F3283" s="125"/>
      <c r="G3283" s="211"/>
      <c r="H3283" s="126"/>
      <c r="I3283" s="126"/>
      <c r="J3283" s="126"/>
      <c r="K3283" s="125"/>
      <c r="L3283" s="125"/>
      <c r="M3283" s="125"/>
      <c r="N3283" s="125"/>
      <c r="O3283" s="125"/>
      <c r="P3283" s="125"/>
      <c r="Q3283" s="125"/>
      <c r="R3283" s="125"/>
      <c r="U3283" s="2"/>
      <c r="V3283" s="229"/>
    </row>
    <row r="3284" spans="1:22">
      <c r="A3284" s="125"/>
      <c r="B3284" s="125"/>
      <c r="C3284" s="125"/>
      <c r="D3284" s="125"/>
      <c r="E3284" s="125"/>
      <c r="F3284" s="125"/>
      <c r="G3284" s="211"/>
      <c r="H3284" s="126"/>
      <c r="I3284" s="126"/>
      <c r="J3284" s="126"/>
      <c r="K3284" s="125"/>
      <c r="L3284" s="125"/>
      <c r="M3284" s="125"/>
      <c r="N3284" s="125"/>
      <c r="O3284" s="125"/>
      <c r="P3284" s="125"/>
      <c r="Q3284" s="125"/>
      <c r="R3284" s="125"/>
      <c r="U3284" s="2"/>
      <c r="V3284" s="229"/>
    </row>
    <row r="3285" spans="1:22">
      <c r="A3285" s="125"/>
      <c r="B3285" s="125"/>
      <c r="C3285" s="125"/>
      <c r="D3285" s="125"/>
      <c r="E3285" s="125"/>
      <c r="F3285" s="125"/>
      <c r="G3285" s="211"/>
      <c r="H3285" s="126"/>
      <c r="I3285" s="126"/>
      <c r="J3285" s="126"/>
      <c r="K3285" s="125"/>
      <c r="L3285" s="125"/>
      <c r="M3285" s="125"/>
      <c r="N3285" s="125"/>
      <c r="O3285" s="125"/>
      <c r="P3285" s="125"/>
      <c r="Q3285" s="125"/>
      <c r="R3285" s="125"/>
      <c r="U3285" s="2"/>
      <c r="V3285" s="229"/>
    </row>
    <row r="3286" spans="1:22">
      <c r="A3286" s="125"/>
      <c r="B3286" s="125"/>
      <c r="C3286" s="125"/>
      <c r="D3286" s="125"/>
      <c r="E3286" s="125"/>
      <c r="F3286" s="125"/>
      <c r="G3286" s="211"/>
      <c r="H3286" s="126"/>
      <c r="I3286" s="126"/>
      <c r="J3286" s="126"/>
      <c r="K3286" s="125"/>
      <c r="L3286" s="125"/>
      <c r="M3286" s="125"/>
      <c r="N3286" s="125"/>
      <c r="O3286" s="125"/>
      <c r="P3286" s="125"/>
      <c r="Q3286" s="125"/>
      <c r="R3286" s="125"/>
      <c r="U3286" s="2"/>
      <c r="V3286" s="229"/>
    </row>
    <row r="3287" spans="1:22">
      <c r="A3287" s="125"/>
      <c r="B3287" s="125"/>
      <c r="C3287" s="125"/>
      <c r="D3287" s="125"/>
      <c r="E3287" s="125"/>
      <c r="F3287" s="125"/>
      <c r="G3287" s="211"/>
      <c r="H3287" s="126"/>
      <c r="I3287" s="126"/>
      <c r="J3287" s="126"/>
      <c r="K3287" s="125"/>
      <c r="L3287" s="125"/>
      <c r="M3287" s="125"/>
      <c r="N3287" s="125"/>
      <c r="O3287" s="125"/>
      <c r="P3287" s="125"/>
      <c r="Q3287" s="125"/>
      <c r="R3287" s="125"/>
      <c r="U3287" s="2"/>
      <c r="V3287" s="229"/>
    </row>
    <row r="3288" spans="1:22">
      <c r="A3288" s="125"/>
      <c r="B3288" s="125"/>
      <c r="C3288" s="125"/>
      <c r="D3288" s="125"/>
      <c r="E3288" s="125"/>
      <c r="F3288" s="125"/>
      <c r="G3288" s="211"/>
      <c r="H3288" s="126"/>
      <c r="I3288" s="126"/>
      <c r="J3288" s="126"/>
      <c r="K3288" s="125"/>
      <c r="L3288" s="125"/>
      <c r="M3288" s="125"/>
      <c r="N3288" s="125"/>
      <c r="O3288" s="125"/>
      <c r="P3288" s="125"/>
      <c r="Q3288" s="125"/>
      <c r="R3288" s="125"/>
      <c r="U3288" s="2"/>
      <c r="V3288" s="229"/>
    </row>
    <row r="3289" spans="1:22">
      <c r="A3289" s="125"/>
      <c r="B3289" s="125"/>
      <c r="C3289" s="125"/>
      <c r="D3289" s="125"/>
      <c r="E3289" s="125"/>
      <c r="F3289" s="125"/>
      <c r="G3289" s="211"/>
      <c r="H3289" s="126"/>
      <c r="I3289" s="126"/>
      <c r="J3289" s="126"/>
      <c r="K3289" s="125"/>
      <c r="L3289" s="125"/>
      <c r="M3289" s="125"/>
      <c r="N3289" s="125"/>
      <c r="O3289" s="125"/>
      <c r="P3289" s="125"/>
      <c r="Q3289" s="125"/>
      <c r="R3289" s="125"/>
      <c r="U3289" s="2"/>
      <c r="V3289" s="229"/>
    </row>
    <row r="3290" spans="1:22">
      <c r="A3290" s="125"/>
      <c r="B3290" s="125"/>
      <c r="C3290" s="125"/>
      <c r="D3290" s="125"/>
      <c r="E3290" s="125"/>
      <c r="F3290" s="125"/>
      <c r="G3290" s="211"/>
      <c r="H3290" s="126"/>
      <c r="I3290" s="126"/>
      <c r="J3290" s="126"/>
      <c r="K3290" s="125"/>
      <c r="L3290" s="125"/>
      <c r="M3290" s="125"/>
      <c r="N3290" s="125"/>
      <c r="O3290" s="125"/>
      <c r="P3290" s="125"/>
      <c r="Q3290" s="125"/>
      <c r="R3290" s="125"/>
      <c r="U3290" s="2"/>
      <c r="V3290" s="229"/>
    </row>
    <row r="3291" spans="1:22">
      <c r="A3291" s="125"/>
      <c r="B3291" s="125"/>
      <c r="C3291" s="125"/>
      <c r="D3291" s="125"/>
      <c r="E3291" s="125"/>
      <c r="F3291" s="125"/>
      <c r="G3291" s="211"/>
      <c r="H3291" s="126"/>
      <c r="I3291" s="126"/>
      <c r="J3291" s="126"/>
      <c r="K3291" s="125"/>
      <c r="L3291" s="125"/>
      <c r="M3291" s="125"/>
      <c r="N3291" s="125"/>
      <c r="O3291" s="125"/>
      <c r="P3291" s="125"/>
      <c r="Q3291" s="125"/>
      <c r="R3291" s="125"/>
      <c r="U3291" s="2"/>
      <c r="V3291" s="229"/>
    </row>
    <row r="3292" spans="1:22">
      <c r="A3292" s="125"/>
      <c r="B3292" s="125"/>
      <c r="C3292" s="125"/>
      <c r="D3292" s="125"/>
      <c r="E3292" s="125"/>
      <c r="F3292" s="125"/>
      <c r="G3292" s="211"/>
      <c r="H3292" s="126"/>
      <c r="I3292" s="126"/>
      <c r="J3292" s="126"/>
      <c r="K3292" s="125"/>
      <c r="L3292" s="125"/>
      <c r="M3292" s="125"/>
      <c r="N3292" s="125"/>
      <c r="O3292" s="125"/>
      <c r="P3292" s="125"/>
      <c r="Q3292" s="125"/>
      <c r="R3292" s="125"/>
      <c r="U3292" s="2"/>
      <c r="V3292" s="229"/>
    </row>
    <row r="3293" spans="1:22">
      <c r="A3293" s="125"/>
      <c r="B3293" s="125"/>
      <c r="C3293" s="125"/>
      <c r="D3293" s="125"/>
      <c r="E3293" s="125"/>
      <c r="F3293" s="125"/>
      <c r="G3293" s="211"/>
      <c r="H3293" s="126"/>
      <c r="I3293" s="126"/>
      <c r="J3293" s="126"/>
      <c r="K3293" s="125"/>
      <c r="L3293" s="125"/>
      <c r="M3293" s="125"/>
      <c r="N3293" s="125"/>
      <c r="O3293" s="125"/>
      <c r="P3293" s="125"/>
      <c r="Q3293" s="125"/>
      <c r="R3293" s="125"/>
      <c r="U3293" s="2"/>
      <c r="V3293" s="229"/>
    </row>
    <row r="3294" spans="1:22">
      <c r="A3294" s="125"/>
      <c r="B3294" s="125"/>
      <c r="C3294" s="125"/>
      <c r="D3294" s="125"/>
      <c r="E3294" s="125"/>
      <c r="F3294" s="125"/>
      <c r="G3294" s="211"/>
      <c r="H3294" s="126"/>
      <c r="I3294" s="126"/>
      <c r="J3294" s="126"/>
      <c r="K3294" s="125"/>
      <c r="L3294" s="125"/>
      <c r="M3294" s="125"/>
      <c r="N3294" s="125"/>
      <c r="O3294" s="125"/>
      <c r="P3294" s="125"/>
      <c r="Q3294" s="125"/>
      <c r="R3294" s="125"/>
      <c r="U3294" s="2"/>
      <c r="V3294" s="229"/>
    </row>
    <row r="3295" spans="1:22">
      <c r="A3295" s="125"/>
      <c r="B3295" s="125"/>
      <c r="C3295" s="125"/>
      <c r="D3295" s="125"/>
      <c r="E3295" s="125"/>
      <c r="F3295" s="125"/>
      <c r="G3295" s="211"/>
      <c r="H3295" s="126"/>
      <c r="I3295" s="126"/>
      <c r="J3295" s="126"/>
      <c r="K3295" s="125"/>
      <c r="L3295" s="125"/>
      <c r="M3295" s="125"/>
      <c r="N3295" s="125"/>
      <c r="O3295" s="125"/>
      <c r="P3295" s="125"/>
      <c r="Q3295" s="125"/>
      <c r="R3295" s="125"/>
      <c r="U3295" s="2"/>
      <c r="V3295" s="229"/>
    </row>
    <row r="3296" spans="1:22">
      <c r="A3296" s="125"/>
      <c r="B3296" s="125"/>
      <c r="C3296" s="125"/>
      <c r="D3296" s="125"/>
      <c r="E3296" s="125"/>
      <c r="F3296" s="125"/>
      <c r="G3296" s="211"/>
      <c r="H3296" s="126"/>
      <c r="I3296" s="126"/>
      <c r="J3296" s="126"/>
      <c r="K3296" s="125"/>
      <c r="L3296" s="125"/>
      <c r="M3296" s="125"/>
      <c r="N3296" s="125"/>
      <c r="O3296" s="125"/>
      <c r="P3296" s="125"/>
      <c r="Q3296" s="125"/>
      <c r="R3296" s="125"/>
      <c r="U3296" s="2"/>
      <c r="V3296" s="229"/>
    </row>
    <row r="3297" spans="1:22">
      <c r="A3297" s="125"/>
      <c r="B3297" s="125"/>
      <c r="C3297" s="125"/>
      <c r="D3297" s="125"/>
      <c r="E3297" s="125"/>
      <c r="F3297" s="125"/>
      <c r="G3297" s="211"/>
      <c r="H3297" s="126"/>
      <c r="I3297" s="126"/>
      <c r="J3297" s="126"/>
      <c r="K3297" s="125"/>
      <c r="L3297" s="125"/>
      <c r="M3297" s="125"/>
      <c r="N3297" s="125"/>
      <c r="O3297" s="125"/>
      <c r="P3297" s="125"/>
      <c r="Q3297" s="125"/>
      <c r="R3297" s="125"/>
      <c r="U3297" s="2"/>
      <c r="V3297" s="229"/>
    </row>
    <row r="3298" spans="1:22">
      <c r="A3298" s="125"/>
      <c r="B3298" s="125"/>
      <c r="C3298" s="125"/>
      <c r="D3298" s="125"/>
      <c r="E3298" s="125"/>
      <c r="F3298" s="125"/>
      <c r="G3298" s="211"/>
      <c r="H3298" s="126"/>
      <c r="I3298" s="126"/>
      <c r="J3298" s="126"/>
      <c r="K3298" s="125"/>
      <c r="L3298" s="125"/>
      <c r="M3298" s="125"/>
      <c r="N3298" s="125"/>
      <c r="O3298" s="125"/>
      <c r="P3298" s="125"/>
      <c r="Q3298" s="125"/>
      <c r="R3298" s="125"/>
      <c r="U3298" s="2"/>
      <c r="V3298" s="229"/>
    </row>
    <row r="3299" spans="1:22">
      <c r="A3299" s="125"/>
      <c r="B3299" s="125"/>
      <c r="C3299" s="125"/>
      <c r="D3299" s="125"/>
      <c r="E3299" s="125"/>
      <c r="F3299" s="125"/>
      <c r="G3299" s="211"/>
      <c r="H3299" s="126"/>
      <c r="I3299" s="126"/>
      <c r="J3299" s="126"/>
      <c r="K3299" s="125"/>
      <c r="L3299" s="125"/>
      <c r="M3299" s="125"/>
      <c r="N3299" s="125"/>
      <c r="O3299" s="125"/>
      <c r="P3299" s="125"/>
      <c r="Q3299" s="125"/>
      <c r="R3299" s="125"/>
      <c r="U3299" s="2"/>
      <c r="V3299" s="229"/>
    </row>
    <row r="3300" spans="1:22">
      <c r="A3300" s="125"/>
      <c r="B3300" s="125"/>
      <c r="C3300" s="125"/>
      <c r="D3300" s="125"/>
      <c r="E3300" s="125"/>
      <c r="F3300" s="125"/>
      <c r="G3300" s="211"/>
      <c r="H3300" s="126"/>
      <c r="I3300" s="126"/>
      <c r="J3300" s="126"/>
      <c r="K3300" s="125"/>
      <c r="L3300" s="125"/>
      <c r="M3300" s="125"/>
      <c r="N3300" s="125"/>
      <c r="O3300" s="125"/>
      <c r="P3300" s="125"/>
      <c r="Q3300" s="125"/>
      <c r="R3300" s="125"/>
      <c r="U3300" s="2"/>
      <c r="V3300" s="229"/>
    </row>
    <row r="3301" spans="1:22">
      <c r="A3301" s="125"/>
      <c r="B3301" s="125"/>
      <c r="C3301" s="125"/>
      <c r="D3301" s="125"/>
      <c r="E3301" s="125"/>
      <c r="F3301" s="125"/>
      <c r="G3301" s="211"/>
      <c r="H3301" s="126"/>
      <c r="I3301" s="126"/>
      <c r="J3301" s="126"/>
      <c r="K3301" s="125"/>
      <c r="L3301" s="125"/>
      <c r="M3301" s="125"/>
      <c r="N3301" s="125"/>
      <c r="O3301" s="125"/>
      <c r="P3301" s="125"/>
      <c r="Q3301" s="125"/>
      <c r="R3301" s="125"/>
      <c r="U3301" s="2"/>
      <c r="V3301" s="229"/>
    </row>
    <row r="3302" spans="1:22">
      <c r="A3302" s="125"/>
      <c r="B3302" s="125"/>
      <c r="C3302" s="125"/>
      <c r="D3302" s="125"/>
      <c r="E3302" s="125"/>
      <c r="F3302" s="125"/>
      <c r="G3302" s="211"/>
      <c r="H3302" s="126"/>
      <c r="I3302" s="126"/>
      <c r="J3302" s="126"/>
      <c r="K3302" s="125"/>
      <c r="L3302" s="125"/>
      <c r="M3302" s="125"/>
      <c r="N3302" s="125"/>
      <c r="O3302" s="125"/>
      <c r="P3302" s="125"/>
      <c r="Q3302" s="125"/>
      <c r="R3302" s="125"/>
      <c r="U3302" s="2"/>
      <c r="V3302" s="229"/>
    </row>
    <row r="3303" spans="1:22">
      <c r="A3303" s="125"/>
      <c r="B3303" s="125"/>
      <c r="C3303" s="125"/>
      <c r="D3303" s="125"/>
      <c r="E3303" s="125"/>
      <c r="F3303" s="125"/>
      <c r="G3303" s="211"/>
      <c r="H3303" s="126"/>
      <c r="I3303" s="126"/>
      <c r="J3303" s="126"/>
      <c r="K3303" s="125"/>
      <c r="L3303" s="125"/>
      <c r="M3303" s="125"/>
      <c r="N3303" s="125"/>
      <c r="O3303" s="125"/>
      <c r="P3303" s="125"/>
      <c r="Q3303" s="125"/>
      <c r="R3303" s="125"/>
      <c r="U3303" s="2"/>
      <c r="V3303" s="229"/>
    </row>
    <row r="3304" spans="1:22">
      <c r="A3304" s="125"/>
      <c r="B3304" s="125"/>
      <c r="C3304" s="125"/>
      <c r="D3304" s="125"/>
      <c r="E3304" s="125"/>
      <c r="F3304" s="125"/>
      <c r="G3304" s="211"/>
      <c r="H3304" s="126"/>
      <c r="I3304" s="126"/>
      <c r="J3304" s="126"/>
      <c r="K3304" s="125"/>
      <c r="L3304" s="125"/>
      <c r="M3304" s="125"/>
      <c r="N3304" s="125"/>
      <c r="O3304" s="125"/>
      <c r="P3304" s="125"/>
      <c r="Q3304" s="125"/>
      <c r="R3304" s="125"/>
      <c r="U3304" s="2"/>
      <c r="V3304" s="229"/>
    </row>
    <row r="3305" spans="1:22">
      <c r="A3305" s="125"/>
      <c r="B3305" s="125"/>
      <c r="C3305" s="125"/>
      <c r="D3305" s="125"/>
      <c r="E3305" s="125"/>
      <c r="F3305" s="125"/>
      <c r="G3305" s="211"/>
      <c r="H3305" s="126"/>
      <c r="I3305" s="126"/>
      <c r="J3305" s="126"/>
      <c r="K3305" s="125"/>
      <c r="L3305" s="125"/>
      <c r="M3305" s="125"/>
      <c r="N3305" s="125"/>
      <c r="O3305" s="125"/>
      <c r="P3305" s="125"/>
      <c r="Q3305" s="125"/>
      <c r="R3305" s="125"/>
      <c r="U3305" s="2"/>
      <c r="V3305" s="229"/>
    </row>
    <row r="3306" spans="1:22">
      <c r="A3306" s="125"/>
      <c r="B3306" s="125"/>
      <c r="C3306" s="125"/>
      <c r="D3306" s="125"/>
      <c r="E3306" s="125"/>
      <c r="F3306" s="125"/>
      <c r="G3306" s="211"/>
      <c r="H3306" s="126"/>
      <c r="I3306" s="126"/>
      <c r="J3306" s="126"/>
      <c r="K3306" s="125"/>
      <c r="L3306" s="125"/>
      <c r="M3306" s="125"/>
      <c r="N3306" s="125"/>
      <c r="O3306" s="125"/>
      <c r="P3306" s="125"/>
      <c r="Q3306" s="125"/>
      <c r="R3306" s="125"/>
      <c r="U3306" s="2"/>
      <c r="V3306" s="229"/>
    </row>
    <row r="3307" spans="1:22">
      <c r="A3307" s="125"/>
      <c r="B3307" s="125"/>
      <c r="C3307" s="125"/>
      <c r="D3307" s="125"/>
      <c r="E3307" s="125"/>
      <c r="F3307" s="125"/>
      <c r="G3307" s="211"/>
      <c r="H3307" s="126"/>
      <c r="I3307" s="126"/>
      <c r="J3307" s="126"/>
      <c r="K3307" s="125"/>
      <c r="L3307" s="125"/>
      <c r="M3307" s="125"/>
      <c r="N3307" s="125"/>
      <c r="O3307" s="125"/>
      <c r="P3307" s="125"/>
      <c r="Q3307" s="125"/>
      <c r="R3307" s="125"/>
      <c r="U3307" s="2"/>
      <c r="V3307" s="229"/>
    </row>
    <row r="3308" spans="1:22">
      <c r="A3308" s="125"/>
      <c r="B3308" s="125"/>
      <c r="C3308" s="125"/>
      <c r="D3308" s="125"/>
      <c r="E3308" s="125"/>
      <c r="F3308" s="125"/>
      <c r="G3308" s="211"/>
      <c r="H3308" s="126"/>
      <c r="I3308" s="126"/>
      <c r="J3308" s="126"/>
      <c r="K3308" s="125"/>
      <c r="L3308" s="125"/>
      <c r="M3308" s="125"/>
      <c r="N3308" s="125"/>
      <c r="O3308" s="125"/>
      <c r="P3308" s="125"/>
      <c r="Q3308" s="125"/>
      <c r="R3308" s="125"/>
      <c r="U3308" s="2"/>
      <c r="V3308" s="229"/>
    </row>
    <row r="3309" spans="1:22">
      <c r="A3309" s="125"/>
      <c r="B3309" s="125"/>
      <c r="C3309" s="125"/>
      <c r="D3309" s="125"/>
      <c r="E3309" s="125"/>
      <c r="F3309" s="125"/>
      <c r="G3309" s="211"/>
      <c r="H3309" s="126"/>
      <c r="I3309" s="126"/>
      <c r="J3309" s="126"/>
      <c r="K3309" s="125"/>
      <c r="L3309" s="125"/>
      <c r="M3309" s="125"/>
      <c r="N3309" s="125"/>
      <c r="O3309" s="125"/>
      <c r="P3309" s="125"/>
      <c r="Q3309" s="125"/>
      <c r="R3309" s="125"/>
      <c r="U3309" s="2"/>
      <c r="V3309" s="229"/>
    </row>
    <row r="3310" spans="1:22">
      <c r="A3310" s="125"/>
      <c r="B3310" s="125"/>
      <c r="C3310" s="125"/>
      <c r="D3310" s="125"/>
      <c r="E3310" s="125"/>
      <c r="F3310" s="125"/>
      <c r="G3310" s="211"/>
      <c r="H3310" s="126"/>
      <c r="I3310" s="126"/>
      <c r="J3310" s="126"/>
      <c r="K3310" s="125"/>
      <c r="L3310" s="125"/>
      <c r="M3310" s="125"/>
      <c r="N3310" s="125"/>
      <c r="O3310" s="125"/>
      <c r="P3310" s="125"/>
      <c r="Q3310" s="125"/>
      <c r="R3310" s="125"/>
      <c r="U3310" s="2"/>
      <c r="V3310" s="229"/>
    </row>
    <row r="3311" spans="1:22">
      <c r="A3311" s="125"/>
      <c r="B3311" s="125"/>
      <c r="C3311" s="125"/>
      <c r="D3311" s="125"/>
      <c r="E3311" s="125"/>
      <c r="F3311" s="125"/>
      <c r="G3311" s="211"/>
      <c r="H3311" s="126"/>
      <c r="I3311" s="126"/>
      <c r="J3311" s="126"/>
      <c r="K3311" s="125"/>
      <c r="L3311" s="125"/>
      <c r="M3311" s="125"/>
      <c r="N3311" s="125"/>
      <c r="O3311" s="125"/>
      <c r="P3311" s="125"/>
      <c r="Q3311" s="125"/>
      <c r="R3311" s="125"/>
      <c r="U3311" s="2"/>
      <c r="V3311" s="229"/>
    </row>
    <row r="3312" spans="1:22">
      <c r="A3312" s="125"/>
      <c r="B3312" s="125"/>
      <c r="C3312" s="125"/>
      <c r="D3312" s="125"/>
      <c r="E3312" s="125"/>
      <c r="F3312" s="125"/>
      <c r="G3312" s="211"/>
      <c r="H3312" s="126"/>
      <c r="I3312" s="126"/>
      <c r="J3312" s="126"/>
      <c r="K3312" s="125"/>
      <c r="L3312" s="125"/>
      <c r="M3312" s="125"/>
      <c r="N3312" s="125"/>
      <c r="O3312" s="125"/>
      <c r="P3312" s="125"/>
      <c r="Q3312" s="125"/>
      <c r="R3312" s="125"/>
      <c r="U3312" s="2"/>
      <c r="V3312" s="229"/>
    </row>
    <row r="3313" spans="1:22">
      <c r="A3313" s="125"/>
      <c r="B3313" s="125"/>
      <c r="C3313" s="125"/>
      <c r="D3313" s="125"/>
      <c r="E3313" s="125"/>
      <c r="F3313" s="125"/>
      <c r="G3313" s="211"/>
      <c r="H3313" s="126"/>
      <c r="I3313" s="126"/>
      <c r="J3313" s="126"/>
      <c r="K3313" s="125"/>
      <c r="L3313" s="125"/>
      <c r="M3313" s="125"/>
      <c r="N3313" s="125"/>
      <c r="O3313" s="125"/>
      <c r="P3313" s="125"/>
      <c r="Q3313" s="125"/>
      <c r="R3313" s="125"/>
      <c r="U3313" s="2"/>
      <c r="V3313" s="229"/>
    </row>
    <row r="3314" spans="1:22">
      <c r="A3314" s="125"/>
      <c r="B3314" s="125"/>
      <c r="C3314" s="125"/>
      <c r="D3314" s="125"/>
      <c r="E3314" s="125"/>
      <c r="F3314" s="125"/>
      <c r="G3314" s="211"/>
      <c r="H3314" s="126"/>
      <c r="I3314" s="126"/>
      <c r="J3314" s="126"/>
      <c r="K3314" s="125"/>
      <c r="L3314" s="125"/>
      <c r="M3314" s="125"/>
      <c r="N3314" s="125"/>
      <c r="O3314" s="125"/>
      <c r="P3314" s="125"/>
      <c r="Q3314" s="125"/>
      <c r="R3314" s="125"/>
      <c r="U3314" s="2"/>
      <c r="V3314" s="229"/>
    </row>
    <row r="3315" spans="1:22">
      <c r="A3315" s="125"/>
      <c r="B3315" s="125"/>
      <c r="C3315" s="125"/>
      <c r="D3315" s="125"/>
      <c r="E3315" s="125"/>
      <c r="F3315" s="125"/>
      <c r="G3315" s="211"/>
      <c r="H3315" s="126"/>
      <c r="I3315" s="126"/>
      <c r="J3315" s="126"/>
      <c r="K3315" s="125"/>
      <c r="L3315" s="125"/>
      <c r="M3315" s="125"/>
      <c r="N3315" s="125"/>
      <c r="O3315" s="125"/>
      <c r="P3315" s="125"/>
      <c r="Q3315" s="125"/>
      <c r="R3315" s="125"/>
      <c r="U3315" s="2"/>
      <c r="V3315" s="229"/>
    </row>
    <row r="3316" spans="1:22">
      <c r="A3316" s="125"/>
      <c r="B3316" s="125"/>
      <c r="C3316" s="125"/>
      <c r="D3316" s="125"/>
      <c r="E3316" s="125"/>
      <c r="F3316" s="125"/>
      <c r="G3316" s="211"/>
      <c r="H3316" s="126"/>
      <c r="I3316" s="126"/>
      <c r="J3316" s="126"/>
      <c r="K3316" s="125"/>
      <c r="L3316" s="125"/>
      <c r="M3316" s="125"/>
      <c r="N3316" s="125"/>
      <c r="O3316" s="125"/>
      <c r="P3316" s="125"/>
      <c r="Q3316" s="125"/>
      <c r="R3316" s="125"/>
      <c r="U3316" s="2"/>
      <c r="V3316" s="229"/>
    </row>
    <row r="3317" spans="1:22">
      <c r="A3317" s="125"/>
      <c r="B3317" s="125"/>
      <c r="C3317" s="125"/>
      <c r="D3317" s="125"/>
      <c r="E3317" s="125"/>
      <c r="F3317" s="125"/>
      <c r="G3317" s="211"/>
      <c r="H3317" s="126"/>
      <c r="I3317" s="126"/>
      <c r="J3317" s="126"/>
      <c r="K3317" s="125"/>
      <c r="L3317" s="125"/>
      <c r="M3317" s="125"/>
      <c r="N3317" s="125"/>
      <c r="O3317" s="125"/>
      <c r="P3317" s="125"/>
      <c r="Q3317" s="125"/>
      <c r="R3317" s="125"/>
      <c r="U3317" s="2"/>
      <c r="V3317" s="229"/>
    </row>
    <row r="3318" spans="1:22">
      <c r="A3318" s="125"/>
      <c r="B3318" s="125"/>
      <c r="C3318" s="125"/>
      <c r="D3318" s="125"/>
      <c r="E3318" s="125"/>
      <c r="F3318" s="125"/>
      <c r="G3318" s="211"/>
      <c r="H3318" s="126"/>
      <c r="I3318" s="126"/>
      <c r="J3318" s="126"/>
      <c r="K3318" s="125"/>
      <c r="L3318" s="125"/>
      <c r="M3318" s="125"/>
      <c r="N3318" s="125"/>
      <c r="O3318" s="125"/>
      <c r="P3318" s="125"/>
      <c r="Q3318" s="125"/>
      <c r="R3318" s="125"/>
      <c r="U3318" s="2"/>
      <c r="V3318" s="229"/>
    </row>
    <row r="3319" spans="1:22">
      <c r="A3319" s="125"/>
      <c r="B3319" s="125"/>
      <c r="C3319" s="125"/>
      <c r="D3319" s="125"/>
      <c r="E3319" s="125"/>
      <c r="F3319" s="125"/>
      <c r="G3319" s="211"/>
      <c r="H3319" s="126"/>
      <c r="I3319" s="126"/>
      <c r="J3319" s="126"/>
      <c r="K3319" s="125"/>
      <c r="L3319" s="125"/>
      <c r="M3319" s="125"/>
      <c r="N3319" s="125"/>
      <c r="O3319" s="125"/>
      <c r="P3319" s="125"/>
      <c r="Q3319" s="125"/>
      <c r="R3319" s="125"/>
      <c r="U3319" s="2"/>
      <c r="V3319" s="229"/>
    </row>
    <row r="3320" spans="1:22">
      <c r="A3320" s="125"/>
      <c r="B3320" s="125"/>
      <c r="C3320" s="125"/>
      <c r="D3320" s="125"/>
      <c r="E3320" s="125"/>
      <c r="F3320" s="125"/>
      <c r="G3320" s="211"/>
      <c r="H3320" s="126"/>
      <c r="I3320" s="126"/>
      <c r="J3320" s="126"/>
      <c r="K3320" s="125"/>
      <c r="L3320" s="125"/>
      <c r="M3320" s="125"/>
      <c r="N3320" s="125"/>
      <c r="O3320" s="125"/>
      <c r="P3320" s="125"/>
      <c r="Q3320" s="125"/>
      <c r="R3320" s="125"/>
      <c r="U3320" s="2"/>
      <c r="V3320" s="229"/>
    </row>
    <row r="3321" spans="1:22">
      <c r="A3321" s="125"/>
      <c r="B3321" s="125"/>
      <c r="C3321" s="125"/>
      <c r="D3321" s="125"/>
      <c r="E3321" s="125"/>
      <c r="F3321" s="125"/>
      <c r="G3321" s="211"/>
      <c r="H3321" s="126"/>
      <c r="I3321" s="126"/>
      <c r="J3321" s="126"/>
      <c r="K3321" s="125"/>
      <c r="L3321" s="125"/>
      <c r="M3321" s="125"/>
      <c r="N3321" s="125"/>
      <c r="O3321" s="125"/>
      <c r="P3321" s="125"/>
      <c r="Q3321" s="125"/>
      <c r="R3321" s="125"/>
      <c r="U3321" s="2"/>
      <c r="V3321" s="229"/>
    </row>
    <row r="3322" spans="1:22">
      <c r="A3322" s="125"/>
      <c r="B3322" s="125"/>
      <c r="C3322" s="125"/>
      <c r="D3322" s="125"/>
      <c r="E3322" s="125"/>
      <c r="F3322" s="125"/>
      <c r="G3322" s="211"/>
      <c r="H3322" s="126"/>
      <c r="I3322" s="126"/>
      <c r="J3322" s="126"/>
      <c r="K3322" s="125"/>
      <c r="L3322" s="125"/>
      <c r="M3322" s="125"/>
      <c r="N3322" s="125"/>
      <c r="O3322" s="125"/>
      <c r="P3322" s="125"/>
      <c r="Q3322" s="125"/>
      <c r="R3322" s="125"/>
      <c r="U3322" s="2"/>
      <c r="V3322" s="229"/>
    </row>
    <row r="3323" spans="1:22">
      <c r="A3323" s="125"/>
      <c r="B3323" s="125"/>
      <c r="C3323" s="125"/>
      <c r="D3323" s="125"/>
      <c r="E3323" s="125"/>
      <c r="F3323" s="125"/>
      <c r="G3323" s="211"/>
      <c r="H3323" s="126"/>
      <c r="I3323" s="126"/>
      <c r="J3323" s="126"/>
      <c r="K3323" s="125"/>
      <c r="L3323" s="125"/>
      <c r="M3323" s="125"/>
      <c r="N3323" s="125"/>
      <c r="O3323" s="125"/>
      <c r="P3323" s="125"/>
      <c r="Q3323" s="125"/>
      <c r="R3323" s="125"/>
      <c r="U3323" s="2"/>
      <c r="V3323" s="229"/>
    </row>
    <row r="3324" spans="1:22">
      <c r="A3324" s="125"/>
      <c r="B3324" s="125"/>
      <c r="C3324" s="125"/>
      <c r="D3324" s="125"/>
      <c r="E3324" s="125"/>
      <c r="F3324" s="125"/>
      <c r="G3324" s="211"/>
      <c r="H3324" s="126"/>
      <c r="I3324" s="126"/>
      <c r="J3324" s="126"/>
      <c r="K3324" s="125"/>
      <c r="L3324" s="125"/>
      <c r="M3324" s="125"/>
      <c r="N3324" s="125"/>
      <c r="O3324" s="125"/>
      <c r="P3324" s="125"/>
      <c r="Q3324" s="125"/>
      <c r="R3324" s="125"/>
      <c r="U3324" s="2"/>
      <c r="V3324" s="229"/>
    </row>
    <row r="3325" spans="1:22">
      <c r="A3325" s="125"/>
      <c r="B3325" s="125"/>
      <c r="C3325" s="125"/>
      <c r="D3325" s="125"/>
      <c r="E3325" s="125"/>
      <c r="F3325" s="125"/>
      <c r="G3325" s="211"/>
      <c r="H3325" s="126"/>
      <c r="I3325" s="126"/>
      <c r="J3325" s="126"/>
      <c r="K3325" s="125"/>
      <c r="L3325" s="125"/>
      <c r="M3325" s="125"/>
      <c r="N3325" s="125"/>
      <c r="O3325" s="125"/>
      <c r="P3325" s="125"/>
      <c r="Q3325" s="125"/>
      <c r="R3325" s="125"/>
      <c r="U3325" s="2"/>
      <c r="V3325" s="229"/>
    </row>
    <row r="3326" spans="1:22">
      <c r="A3326" s="125"/>
      <c r="B3326" s="125"/>
      <c r="C3326" s="125"/>
      <c r="D3326" s="125"/>
      <c r="E3326" s="125"/>
      <c r="F3326" s="125"/>
      <c r="G3326" s="211"/>
      <c r="H3326" s="126"/>
      <c r="I3326" s="126"/>
      <c r="J3326" s="126"/>
      <c r="K3326" s="125"/>
      <c r="L3326" s="125"/>
      <c r="M3326" s="125"/>
      <c r="N3326" s="125"/>
      <c r="O3326" s="125"/>
      <c r="P3326" s="125"/>
      <c r="Q3326" s="125"/>
      <c r="R3326" s="125"/>
      <c r="U3326" s="2"/>
      <c r="V3326" s="229"/>
    </row>
    <row r="3327" spans="1:22">
      <c r="A3327" s="125"/>
      <c r="B3327" s="125"/>
      <c r="C3327" s="125"/>
      <c r="D3327" s="125"/>
      <c r="E3327" s="125"/>
      <c r="F3327" s="125"/>
      <c r="G3327" s="211"/>
      <c r="H3327" s="126"/>
      <c r="I3327" s="126"/>
      <c r="J3327" s="126"/>
      <c r="K3327" s="125"/>
      <c r="L3327" s="125"/>
      <c r="M3327" s="125"/>
      <c r="N3327" s="125"/>
      <c r="O3327" s="125"/>
      <c r="P3327" s="125"/>
      <c r="Q3327" s="125"/>
      <c r="R3327" s="125"/>
      <c r="U3327" s="2"/>
      <c r="V3327" s="229"/>
    </row>
    <row r="3328" spans="1:22">
      <c r="A3328" s="125"/>
      <c r="B3328" s="125"/>
      <c r="C3328" s="125"/>
      <c r="D3328" s="125"/>
      <c r="E3328" s="125"/>
      <c r="F3328" s="125"/>
      <c r="G3328" s="211"/>
      <c r="H3328" s="126"/>
      <c r="I3328" s="126"/>
      <c r="J3328" s="126"/>
      <c r="K3328" s="125"/>
      <c r="L3328" s="125"/>
      <c r="M3328" s="125"/>
      <c r="N3328" s="125"/>
      <c r="O3328" s="125"/>
      <c r="P3328" s="125"/>
      <c r="Q3328" s="125"/>
      <c r="R3328" s="125"/>
      <c r="U3328" s="2"/>
      <c r="V3328" s="229"/>
    </row>
    <row r="3329" spans="1:22">
      <c r="A3329" s="125"/>
      <c r="B3329" s="125"/>
      <c r="C3329" s="125"/>
      <c r="D3329" s="125"/>
      <c r="E3329" s="125"/>
      <c r="F3329" s="125"/>
      <c r="G3329" s="211"/>
      <c r="H3329" s="126"/>
      <c r="I3329" s="126"/>
      <c r="J3329" s="126"/>
      <c r="K3329" s="125"/>
      <c r="L3329" s="125"/>
      <c r="M3329" s="125"/>
      <c r="N3329" s="125"/>
      <c r="O3329" s="125"/>
      <c r="P3329" s="125"/>
      <c r="Q3329" s="125"/>
      <c r="R3329" s="125"/>
      <c r="U3329" s="2"/>
      <c r="V3329" s="229"/>
    </row>
    <row r="3330" spans="1:22">
      <c r="A3330" s="125"/>
      <c r="B3330" s="125"/>
      <c r="C3330" s="125"/>
      <c r="D3330" s="125"/>
      <c r="E3330" s="125"/>
      <c r="F3330" s="125"/>
      <c r="G3330" s="211"/>
      <c r="H3330" s="126"/>
      <c r="I3330" s="126"/>
      <c r="J3330" s="126"/>
      <c r="K3330" s="125"/>
      <c r="L3330" s="125"/>
      <c r="M3330" s="125"/>
      <c r="N3330" s="125"/>
      <c r="O3330" s="125"/>
      <c r="P3330" s="125"/>
      <c r="Q3330" s="125"/>
      <c r="R3330" s="125"/>
      <c r="U3330" s="2"/>
      <c r="V3330" s="229"/>
    </row>
    <row r="3331" spans="1:22">
      <c r="A3331" s="125"/>
      <c r="B3331" s="125"/>
      <c r="C3331" s="125"/>
      <c r="D3331" s="125"/>
      <c r="E3331" s="125"/>
      <c r="F3331" s="125"/>
      <c r="G3331" s="211"/>
      <c r="H3331" s="126"/>
      <c r="I3331" s="126"/>
      <c r="J3331" s="126"/>
      <c r="K3331" s="125"/>
      <c r="L3331" s="125"/>
      <c r="M3331" s="125"/>
      <c r="N3331" s="125"/>
      <c r="O3331" s="125"/>
      <c r="P3331" s="125"/>
      <c r="Q3331" s="125"/>
      <c r="R3331" s="125"/>
      <c r="U3331" s="2"/>
      <c r="V3331" s="229"/>
    </row>
    <row r="3332" spans="1:22">
      <c r="A3332" s="125"/>
      <c r="B3332" s="125"/>
      <c r="C3332" s="125"/>
      <c r="D3332" s="125"/>
      <c r="E3332" s="125"/>
      <c r="F3332" s="125"/>
      <c r="G3332" s="211"/>
      <c r="H3332" s="126"/>
      <c r="I3332" s="126"/>
      <c r="J3332" s="126"/>
      <c r="K3332" s="125"/>
      <c r="L3332" s="125"/>
      <c r="M3332" s="125"/>
      <c r="N3332" s="125"/>
      <c r="O3332" s="125"/>
      <c r="P3332" s="125"/>
      <c r="Q3332" s="125"/>
      <c r="R3332" s="125"/>
      <c r="U3332" s="2"/>
      <c r="V3332" s="229"/>
    </row>
    <row r="3333" spans="1:22">
      <c r="A3333" s="125"/>
      <c r="B3333" s="125"/>
      <c r="C3333" s="125"/>
      <c r="D3333" s="125"/>
      <c r="E3333" s="125"/>
      <c r="F3333" s="125"/>
      <c r="G3333" s="211"/>
      <c r="H3333" s="126"/>
      <c r="I3333" s="126"/>
      <c r="J3333" s="126"/>
      <c r="K3333" s="125"/>
      <c r="L3333" s="125"/>
      <c r="M3333" s="125"/>
      <c r="N3333" s="125"/>
      <c r="O3333" s="125"/>
      <c r="P3333" s="125"/>
      <c r="Q3333" s="125"/>
      <c r="R3333" s="125"/>
      <c r="U3333" s="2"/>
      <c r="V3333" s="229"/>
    </row>
    <row r="3334" spans="1:22">
      <c r="A3334" s="125"/>
      <c r="B3334" s="125"/>
      <c r="C3334" s="125"/>
      <c r="D3334" s="125"/>
      <c r="E3334" s="125"/>
      <c r="F3334" s="125"/>
      <c r="G3334" s="211"/>
      <c r="H3334" s="126"/>
      <c r="I3334" s="126"/>
      <c r="J3334" s="126"/>
      <c r="K3334" s="125"/>
      <c r="L3334" s="125"/>
      <c r="M3334" s="125"/>
      <c r="N3334" s="125"/>
      <c r="O3334" s="125"/>
      <c r="P3334" s="125"/>
      <c r="Q3334" s="125"/>
      <c r="R3334" s="125"/>
      <c r="U3334" s="2"/>
      <c r="V3334" s="229"/>
    </row>
    <row r="3335" spans="1:22">
      <c r="A3335" s="125"/>
      <c r="B3335" s="125"/>
      <c r="C3335" s="125"/>
      <c r="D3335" s="125"/>
      <c r="E3335" s="125"/>
      <c r="F3335" s="125"/>
      <c r="G3335" s="211"/>
      <c r="H3335" s="126"/>
      <c r="I3335" s="126"/>
      <c r="J3335" s="126"/>
      <c r="K3335" s="125"/>
      <c r="L3335" s="125"/>
      <c r="M3335" s="125"/>
      <c r="N3335" s="125"/>
      <c r="O3335" s="125"/>
      <c r="P3335" s="125"/>
      <c r="Q3335" s="125"/>
      <c r="R3335" s="125"/>
      <c r="U3335" s="2"/>
      <c r="V3335" s="229"/>
    </row>
    <row r="3336" spans="1:22">
      <c r="A3336" s="125"/>
      <c r="B3336" s="125"/>
      <c r="C3336" s="125"/>
      <c r="D3336" s="125"/>
      <c r="E3336" s="125"/>
      <c r="F3336" s="125"/>
      <c r="G3336" s="211"/>
      <c r="H3336" s="126"/>
      <c r="I3336" s="126"/>
      <c r="J3336" s="126"/>
      <c r="K3336" s="125"/>
      <c r="L3336" s="125"/>
      <c r="M3336" s="125"/>
      <c r="N3336" s="125"/>
      <c r="O3336" s="125"/>
      <c r="P3336" s="125"/>
      <c r="Q3336" s="125"/>
      <c r="R3336" s="125"/>
      <c r="U3336" s="2"/>
      <c r="V3336" s="229"/>
    </row>
    <row r="3337" spans="1:22">
      <c r="A3337" s="125"/>
      <c r="B3337" s="125"/>
      <c r="C3337" s="125"/>
      <c r="D3337" s="125"/>
      <c r="E3337" s="125"/>
      <c r="F3337" s="125"/>
      <c r="G3337" s="211"/>
      <c r="H3337" s="126"/>
      <c r="I3337" s="126"/>
      <c r="J3337" s="126"/>
      <c r="K3337" s="125"/>
      <c r="L3337" s="125"/>
      <c r="M3337" s="125"/>
      <c r="N3337" s="125"/>
      <c r="O3337" s="125"/>
      <c r="P3337" s="125"/>
      <c r="Q3337" s="125"/>
      <c r="R3337" s="125"/>
      <c r="U3337" s="2"/>
      <c r="V3337" s="229"/>
    </row>
    <row r="3338" spans="1:22">
      <c r="A3338" s="125"/>
      <c r="B3338" s="125"/>
      <c r="C3338" s="125"/>
      <c r="D3338" s="125"/>
      <c r="E3338" s="125"/>
      <c r="F3338" s="125"/>
      <c r="G3338" s="211"/>
      <c r="H3338" s="126"/>
      <c r="I3338" s="126"/>
      <c r="J3338" s="126"/>
      <c r="K3338" s="125"/>
      <c r="L3338" s="125"/>
      <c r="M3338" s="125"/>
      <c r="N3338" s="125"/>
      <c r="O3338" s="125"/>
      <c r="P3338" s="125"/>
      <c r="Q3338" s="125"/>
      <c r="R3338" s="125"/>
      <c r="U3338" s="2"/>
      <c r="V3338" s="229"/>
    </row>
    <row r="3339" spans="1:22">
      <c r="A3339" s="125"/>
      <c r="B3339" s="125"/>
      <c r="C3339" s="125"/>
      <c r="D3339" s="125"/>
      <c r="E3339" s="125"/>
      <c r="F3339" s="125"/>
      <c r="G3339" s="211"/>
      <c r="H3339" s="126"/>
      <c r="I3339" s="126"/>
      <c r="J3339" s="126"/>
      <c r="K3339" s="125"/>
      <c r="L3339" s="125"/>
      <c r="M3339" s="125"/>
      <c r="N3339" s="125"/>
      <c r="O3339" s="125"/>
      <c r="P3339" s="125"/>
      <c r="Q3339" s="125"/>
      <c r="R3339" s="125"/>
      <c r="U3339" s="2"/>
      <c r="V3339" s="229"/>
    </row>
    <row r="3340" spans="1:22">
      <c r="A3340" s="125"/>
      <c r="B3340" s="125"/>
      <c r="C3340" s="125"/>
      <c r="D3340" s="125"/>
      <c r="E3340" s="125"/>
      <c r="F3340" s="125"/>
      <c r="G3340" s="211"/>
      <c r="H3340" s="126"/>
      <c r="I3340" s="126"/>
      <c r="J3340" s="126"/>
      <c r="K3340" s="125"/>
      <c r="L3340" s="125"/>
      <c r="M3340" s="125"/>
      <c r="N3340" s="125"/>
      <c r="O3340" s="125"/>
      <c r="P3340" s="125"/>
      <c r="Q3340" s="125"/>
      <c r="R3340" s="125"/>
      <c r="U3340" s="2"/>
      <c r="V3340" s="229"/>
    </row>
    <row r="3341" spans="1:22">
      <c r="A3341" s="125"/>
      <c r="B3341" s="125"/>
      <c r="C3341" s="125"/>
      <c r="D3341" s="125"/>
      <c r="E3341" s="125"/>
      <c r="F3341" s="125"/>
      <c r="G3341" s="211"/>
      <c r="H3341" s="126"/>
      <c r="I3341" s="126"/>
      <c r="J3341" s="126"/>
      <c r="K3341" s="125"/>
      <c r="L3341" s="125"/>
      <c r="M3341" s="125"/>
      <c r="N3341" s="125"/>
      <c r="O3341" s="125"/>
      <c r="P3341" s="125"/>
      <c r="Q3341" s="125"/>
      <c r="R3341" s="125"/>
      <c r="U3341" s="2"/>
      <c r="V3341" s="229"/>
    </row>
    <row r="3342" spans="1:22">
      <c r="A3342" s="125"/>
      <c r="B3342" s="125"/>
      <c r="C3342" s="125"/>
      <c r="D3342" s="125"/>
      <c r="E3342" s="125"/>
      <c r="F3342" s="125"/>
      <c r="G3342" s="211"/>
      <c r="H3342" s="126"/>
      <c r="I3342" s="126"/>
      <c r="J3342" s="126"/>
      <c r="K3342" s="125"/>
      <c r="L3342" s="125"/>
      <c r="M3342" s="125"/>
      <c r="N3342" s="125"/>
      <c r="O3342" s="125"/>
      <c r="P3342" s="125"/>
      <c r="Q3342" s="125"/>
      <c r="R3342" s="125"/>
      <c r="U3342" s="2"/>
      <c r="V3342" s="229"/>
    </row>
    <row r="3343" spans="1:22">
      <c r="A3343" s="125"/>
      <c r="B3343" s="125"/>
      <c r="C3343" s="125"/>
      <c r="D3343" s="125"/>
      <c r="E3343" s="125"/>
      <c r="F3343" s="125"/>
      <c r="G3343" s="211"/>
      <c r="H3343" s="126"/>
      <c r="I3343" s="126"/>
      <c r="J3343" s="126"/>
      <c r="K3343" s="125"/>
      <c r="L3343" s="125"/>
      <c r="M3343" s="125"/>
      <c r="N3343" s="125"/>
      <c r="O3343" s="125"/>
      <c r="P3343" s="125"/>
      <c r="Q3343" s="125"/>
      <c r="R3343" s="125"/>
      <c r="U3343" s="2"/>
      <c r="V3343" s="229"/>
    </row>
    <row r="3344" spans="1:22">
      <c r="A3344" s="125"/>
      <c r="B3344" s="125"/>
      <c r="C3344" s="125"/>
      <c r="D3344" s="125"/>
      <c r="E3344" s="125"/>
      <c r="F3344" s="125"/>
      <c r="G3344" s="211"/>
      <c r="H3344" s="126"/>
      <c r="I3344" s="126"/>
      <c r="J3344" s="126"/>
      <c r="K3344" s="125"/>
      <c r="L3344" s="125"/>
      <c r="M3344" s="125"/>
      <c r="N3344" s="125"/>
      <c r="O3344" s="125"/>
      <c r="P3344" s="125"/>
      <c r="Q3344" s="125"/>
      <c r="R3344" s="125"/>
      <c r="U3344" s="2"/>
      <c r="V3344" s="229"/>
    </row>
    <row r="3345" spans="1:22">
      <c r="A3345" s="125"/>
      <c r="B3345" s="125"/>
      <c r="C3345" s="125"/>
      <c r="D3345" s="125"/>
      <c r="E3345" s="125"/>
      <c r="F3345" s="125"/>
      <c r="G3345" s="211"/>
      <c r="H3345" s="126"/>
      <c r="I3345" s="126"/>
      <c r="J3345" s="126"/>
      <c r="K3345" s="125"/>
      <c r="L3345" s="125"/>
      <c r="M3345" s="125"/>
      <c r="N3345" s="125"/>
      <c r="O3345" s="125"/>
      <c r="P3345" s="125"/>
      <c r="Q3345" s="125"/>
      <c r="R3345" s="125"/>
      <c r="U3345" s="2"/>
      <c r="V3345" s="229"/>
    </row>
    <row r="3346" spans="1:22">
      <c r="A3346" s="125"/>
      <c r="B3346" s="125"/>
      <c r="C3346" s="125"/>
      <c r="D3346" s="125"/>
      <c r="E3346" s="125"/>
      <c r="F3346" s="125"/>
      <c r="G3346" s="211"/>
      <c r="H3346" s="126"/>
      <c r="I3346" s="126"/>
      <c r="J3346" s="126"/>
      <c r="K3346" s="125"/>
      <c r="L3346" s="125"/>
      <c r="M3346" s="125"/>
      <c r="N3346" s="125"/>
      <c r="O3346" s="125"/>
      <c r="P3346" s="125"/>
      <c r="Q3346" s="125"/>
      <c r="R3346" s="125"/>
      <c r="U3346" s="2"/>
      <c r="V3346" s="229"/>
    </row>
  </sheetData>
  <conditionalFormatting sqref="A13">
    <cfRule type="cellIs" dxfId="0" priority="1" operator="equal">
      <formula>"X"</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xml version="1.0" encoding="utf-8"?>
<?mso-contentType ?>
<SharedContentType xmlns="Microsoft.SharePoint.Taxonomy.ContentTypeSync" SourceId="6735b442-54d6-4961-9b71-6218880f13c5" ContentTypeId="0x010100A231A58AA3D6F74D9F65FD4F8B5A4714" PreviousValue="false"/>
</file>

<file path=customXml/item2.xml><?xml version="1.0" encoding="utf-8"?>
<?mso-contentType ?>
<customXsn xmlns="http://schemas.microsoft.com/office/2006/metadata/customXsn">
  <xsnLocation/>
  <cached>True</cached>
  <openByDefault>True</openByDefault>
  <xsnScope/>
</customXsn>
</file>

<file path=customXml/item3.xml><?xml version="1.0" encoding="utf-8"?>
<p:properties xmlns:p="http://schemas.microsoft.com/office/2006/metadata/properties" xmlns:xsi="http://www.w3.org/2001/XMLSchema-instance" xmlns:pc="http://schemas.microsoft.com/office/infopath/2007/PartnerControls">
  <documentManagement>
    <_dlc_ExpireDateSaved xmlns="http://schemas.microsoft.com/sharepoint/v3" xsi:nil="true"/>
    <_dlc_ExpireDate xmlns="http://schemas.microsoft.com/sharepoint/v3">2031-11-22T22:10:57+00:00</_dlc_ExpireDate>
    <DLCPolicyLabelClientValue xmlns="1b11dead-2bf0-43b0-ba61-612aac15b45f" xsi:nil="true"/>
    <TaxCatchAll xmlns="482ad8c9-a8c1-4838-9d8b-9f38f3f7927b">
      <Value>1</Value>
    </TaxCatchAll>
    <DLCPolicyLabelLock xmlns="1b11dead-2bf0-43b0-ba61-612aac15b45f" xsi:nil="true"/>
    <pf23fdf188264a6ebd23496c7d192124 xmlns="1b11dead-2bf0-43b0-ba61-612aac15b45f">
      <Terms xmlns="http://schemas.microsoft.com/office/infopath/2007/PartnerControls"/>
    </pf23fdf188264a6ebd23496c7d192124>
    <ga9487a683b34ecd93985e95e477f809 xmlns="1b11dead-2bf0-43b0-ba61-612aac15b45f">
      <Terms xmlns="http://schemas.microsoft.com/office/infopath/2007/PartnerControls">
        <TermInfo xmlns="http://schemas.microsoft.com/office/infopath/2007/PartnerControls">
          <TermName xmlns="http://schemas.microsoft.com/office/infopath/2007/PartnerControls">Fiserv Internal Use Only (Class 3)</TermName>
          <TermId xmlns="http://schemas.microsoft.com/office/infopath/2007/PartnerControls">2d6a3866-9305-4dfe-ac1b-1b5968a253f5</TermId>
        </TermInfo>
      </Terms>
    </ga9487a683b34ecd93985e95e477f809>
    <k05db6158b4e423591464b481d041c49 xmlns="1b11dead-2bf0-43b0-ba61-612aac15b45f">
      <Terms xmlns="http://schemas.microsoft.com/office/infopath/2007/PartnerControls"/>
    </k05db6158b4e423591464b481d041c49>
    <_dlc_Exempt xmlns="http://schemas.microsoft.com/sharepoint/v3">false</_dlc_Exempt>
  </documentManagement>
</p:properties>
</file>

<file path=customXml/item4.xml><?xml version="1.0" encoding="utf-8"?>
<ct:contentTypeSchema xmlns:ct="http://schemas.microsoft.com/office/2006/metadata/contentType" xmlns:ma="http://schemas.microsoft.com/office/2006/metadata/properties/metaAttributes" ct:_="" ma:_="" ma:contentTypeName="Fiserv Document" ma:contentTypeID="0x0101001C4CECC50D8D9248BA1F0B4B7E1B2A6E00FE8E058B27098C4CB06B58A186274039" ma:contentTypeVersion="15" ma:contentTypeDescription="" ma:contentTypeScope="" ma:versionID="8ad8d3d9b90428d1588fc138c2561e85">
  <xsd:schema xmlns:xsd="http://www.w3.org/2001/XMLSchema" xmlns:xs="http://www.w3.org/2001/XMLSchema" xmlns:p="http://schemas.microsoft.com/office/2006/metadata/properties" xmlns:ns1="http://schemas.microsoft.com/sharepoint/v3" xmlns:ns2="1b11dead-2bf0-43b0-ba61-612aac15b45f" xmlns:ns3="482ad8c9-a8c1-4838-9d8b-9f38f3f7927b" xmlns:ns4="b2583439-2a33-4404-a14e-7a4b398ccc86" targetNamespace="http://schemas.microsoft.com/office/2006/metadata/properties" ma:root="true" ma:fieldsID="2e27eb6e6d423e753021eee2304035d2" ns1:_="" ns2:_="" ns3:_="" ns4:_="">
    <xsd:import namespace="http://schemas.microsoft.com/sharepoint/v3"/>
    <xsd:import namespace="1b11dead-2bf0-43b0-ba61-612aac15b45f"/>
    <xsd:import namespace="482ad8c9-a8c1-4838-9d8b-9f38f3f7927b"/>
    <xsd:import namespace="b2583439-2a33-4404-a14e-7a4b398ccc86"/>
    <xsd:element name="properties">
      <xsd:complexType>
        <xsd:sequence>
          <xsd:element name="documentManagement">
            <xsd:complexType>
              <xsd:all>
                <xsd:element ref="ns1:_dlc_Exempt" minOccurs="0"/>
                <xsd:element ref="ns1:_dlc_ExpireDateSaved" minOccurs="0"/>
                <xsd:element ref="ns1:_dlc_ExpireDate" minOccurs="0"/>
                <xsd:element ref="ns2:DLCPolicyLabelClientValue" minOccurs="0"/>
                <xsd:element ref="ns2:DLCPolicyLabelLock" minOccurs="0"/>
                <xsd:element ref="ns3:TaxCatchAll" minOccurs="0"/>
                <xsd:element ref="ns3:TaxCatchAllLabel" minOccurs="0"/>
                <xsd:element ref="ns2:pf23fdf188264a6ebd23496c7d192124" minOccurs="0"/>
                <xsd:element ref="ns2:k05db6158b4e423591464b481d041c49" minOccurs="0"/>
                <xsd:element ref="ns2:ga9487a683b34ecd93985e95e477f809" minOccurs="0"/>
                <xsd:element ref="ns4:MediaServiceMetadata" minOccurs="0"/>
                <xsd:element ref="ns4:MediaServiceFastMetadata"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false">
      <xsd:simpleType>
        <xsd:restriction base="dms:Unknown"/>
      </xsd:simpleType>
    </xsd:element>
    <xsd:element name="_dlc_ExpireDateSaved" ma:index="9" nillable="true" ma:displayName="Original Expiration Date" ma:hidden="true" ma:internalName="_dlc_ExpireDateSaved" ma:readOnly="false">
      <xsd:simpleType>
        <xsd:restriction base="dms:DateTime"/>
      </xsd:simpleType>
    </xsd:element>
    <xsd:element name="_dlc_ExpireDate" ma:index="10"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b11dead-2bf0-43b0-ba61-612aac15b45f" elementFormDefault="qualified">
    <xsd:import namespace="http://schemas.microsoft.com/office/2006/documentManagement/types"/>
    <xsd:import namespace="http://schemas.microsoft.com/office/infopath/2007/PartnerControls"/>
    <xsd:element name="DLCPolicyLabelClientValue" ma:index="11"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12" nillable="true" ma:displayName="Label Locked" ma:description="Indicates whether the label should be updated when item properties are modified." ma:hidden="true" ma:internalName="DLCPolicyLabelLock" ma:readOnly="false">
      <xsd:simpleType>
        <xsd:restriction base="dms:Text"/>
      </xsd:simpleType>
    </xsd:element>
    <xsd:element name="pf23fdf188264a6ebd23496c7d192124" ma:index="18" nillable="true" ma:taxonomy="true" ma:internalName="pf23fdf188264a6ebd23496c7d192124" ma:taxonomyFieldName="FiservOperatingGroup" ma:displayName="Operating Group" ma:readOnly="false" ma:default="" ma:fieldId="{9f23fdf1-8826-4a6e-bd23-496c7d192124}" ma:sspId="81522cc6-4dde-43ab-976c-9f3a1a35a2c8" ma:termSetId="707a8fd2-ece3-4231-848c-23b0db15deb7" ma:anchorId="00000000-0000-0000-0000-000000000000" ma:open="false" ma:isKeyword="false">
      <xsd:complexType>
        <xsd:sequence>
          <xsd:element ref="pc:Terms" minOccurs="0" maxOccurs="1"/>
        </xsd:sequence>
      </xsd:complexType>
    </xsd:element>
    <xsd:element name="k05db6158b4e423591464b481d041c49" ma:index="19" nillable="true" ma:taxonomy="true" ma:internalName="k05db6158b4e423591464b481d041c49" ma:taxonomyFieldName="BusinessUnit" ma:displayName="Business Unit" ma:readOnly="false" ma:default="" ma:fieldId="{405db615-8b4e-4235-9146-4b481d041c49}" ma:sspId="81522cc6-4dde-43ab-976c-9f3a1a35a2c8" ma:termSetId="b0937ea7-6ced-41f4-82dc-2a4e51810b0c" ma:anchorId="00000000-0000-0000-0000-000000000000" ma:open="false" ma:isKeyword="false">
      <xsd:complexType>
        <xsd:sequence>
          <xsd:element ref="pc:Terms" minOccurs="0" maxOccurs="1"/>
        </xsd:sequence>
      </xsd:complexType>
    </xsd:element>
    <xsd:element name="ga9487a683b34ecd93985e95e477f809" ma:index="20" ma:taxonomy="true" ma:internalName="ga9487a683b34ecd93985e95e477f809" ma:taxonomyFieldName="Confidentiality" ma:displayName="Confidentiality" ma:readOnly="false" ma:default="1;#Confidential - Internal|2d6a3866-9305-4dfe-ac1b-1b5968a253f5" ma:fieldId="{0a9487a6-83b3-4ecd-9398-5e95e477f809}" ma:sspId="81522cc6-4dde-43ab-976c-9f3a1a35a2c8" ma:termSetId="cd19f63a-9b7e-4721-bc7d-7c0cb6827f1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82ad8c9-a8c1-4838-9d8b-9f38f3f7927b" elementFormDefault="qualified">
    <xsd:import namespace="http://schemas.microsoft.com/office/2006/documentManagement/types"/>
    <xsd:import namespace="http://schemas.microsoft.com/office/infopath/2007/PartnerControls"/>
    <xsd:element name="TaxCatchAll" ma:index="13" nillable="true" ma:displayName="Taxonomy Catch All Column" ma:description="" ma:hidden="true" ma:list="{f12c5be1-1bf8-4b34-bd68-64523f40e4c4}" ma:internalName="TaxCatchAll" ma:showField="CatchAllData" ma:web="1b11dead-2bf0-43b0-ba61-612aac15b45f">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description="" ma:hidden="true" ma:list="{f12c5be1-1bf8-4b34-bd68-64523f40e4c4}" ma:internalName="TaxCatchAllLabel" ma:readOnly="true" ma:showField="CatchAllDataLabel" ma:web="1b11dead-2bf0-43b0-ba61-612aac15b45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2583439-2a33-4404-a14e-7a4b398ccc86" elementFormDefault="qualified">
    <xsd:import namespace="http://schemas.microsoft.com/office/2006/documentManagement/types"/>
    <xsd:import namespace="http://schemas.microsoft.com/office/infopath/2007/PartnerControls"/>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p:Policy xmlns:p="office.server.policy" id="" local="true">
  <p:Name>Fiserv Document</p:Name>
  <p:Description>This policy is governed by the Fiserv SharePoint Governance team. All changes need to be approved.</p:Description>
  <p:Statement>This document is subject to control by the Fiserv document retention and security standards.</p:Statement>
  <p:PolicyItems>
    <p:PolicyItem featureId="Microsoft.Office.RecordsManagement.PolicyFeatures.Expiration" staticId="0x0101001C4CECC50D8D9248BA1F0B4B7E1B2A6E00FE8E058B27098C4CB06B58A186274039|-990542427" UniqueId="6c4a5faf-cf23-4638-a387-78360a9189a7">
      <p:Name>Retention</p:Name>
      <p:Description>Automatic scheduling of content for processing, and performing a retention action on content that has reached its due date.</p:Description>
      <p:CustomData>
        <Schedules xmlns="" nextStageId="2">
          <Schedule type="Default">
            <stages>
              <data stageId="1">
                <formula id="Microsoft.Office.RecordsManagement.PolicyFeatures.Expiration.Formula.BuiltIn">
                  <number>10</number>
                  <property>Modified</property>
                  <propertyId>28cf69c5-fa48-462a-b5cd-27b6f9d2bd5f</propertyId>
                  <period>years</period>
                </formula>
                <action type="action" id="Microsoft.Office.RecordsManagement.PolicyFeatures.Expiration.Action.MoveToRecycleBin"/>
              </data>
            </stages>
          </Schedule>
        </Schedules>
      </p:CustomData>
    </p:PolicyItem>
    <p:PolicyItem featureId="Microsoft.Office.RecordsManagement.PolicyFeatures.PolicyAudit" staticId="0x0101001C4CECC50D8D9248BA1F0B4B7E1B2A6E00FE8E058B27098C4CB06B58A186274039|8138272" UniqueId="e255c1a9-95e1-43ad-8d7c-22010ca9eb13">
      <p:Name>Auditing</p:Name>
      <p:Description>Audits user actions on documents and list items to the Audit Log.</p:Description>
      <p:CustomData>
        <Audit xmlns="">
          <MoveCopy/>
          <DeleteRestore/>
        </Audit>
      </p:CustomData>
    </p:PolicyItem>
  </p:PolicyItems>
</p:Policy>
</file>

<file path=customXml/item6.xml><?xml version="1.0" encoding="utf-8"?>
<?mso-contentType ?>
<spe:Receivers xmlns:spe="http://schemas.microsoft.com/sharepoint/events">
  <Receiver xmlns="">
    <Name>Microsoft.Office.RecordsManagement.PolicyFeatures.ExpirationEventReceiver</Name>
    <Synchronization>Synchronous</Synchronization>
    <Type>10001</Type>
    <SequenceNumber>101</SequenceNumber>
    <Url/>
    <Assembly>Microsoft.Office.Policy, Version=15.0.0.0, Culture=neutral, PublicKeyToken=71e9bce111e9429c</Assembly>
    <Class>Microsoft.Office.RecordsManagement.Internal.UpdateExpireDate</Class>
    <Data/>
    <Filter/>
  </Receiver>
  <Receiver xmlns="">
    <Name>Microsoft.Office.RecordsManagement.PolicyFeatures.ExpirationEventReceiver</Name>
    <Synchronization>Synchronous</Synchronization>
    <Type>10002</Type>
    <SequenceNumber>102</SequenceNumber>
    <Url/>
    <Assembly>Microsoft.Office.Policy, Version=15.0.0.0, Culture=neutral, PublicKeyToken=71e9bce111e9429c</Assembly>
    <Class>Microsoft.Office.RecordsManagement.Internal.UpdateExpireDate</Class>
    <Data/>
    <Filter/>
  </Receiver>
  <Receiver xmlns="">
    <Name>Microsoft.Office.RecordsManagement.PolicyFeatures.ExpirationEventReceiver</Name>
    <Synchronization>Synchronous</Synchronization>
    <Type>10004</Type>
    <SequenceNumber>103</SequenceNumber>
    <Url/>
    <Assembly>Microsoft.Office.Policy, Version=15.0.0.0, Culture=neutral, PublicKeyToken=71e9bce111e9429c</Assembly>
    <Class>Microsoft.Office.RecordsManagement.Internal.UpdateExpireDate</Class>
    <Data/>
    <Filter/>
  </Receiver>
  <Receiver xmlns="">
    <Name>Microsoft.Office.RecordsManagement.PolicyFeatures.ExpirationEventReceiver</Name>
    <Synchronization>Synchronous</Synchronization>
    <Type>10006</Type>
    <SequenceNumber>104</SequenceNumber>
    <Url/>
    <Assembly>Microsoft.Office.Policy, Version=15.0.0.0, Culture=neutral, PublicKeyToken=71e9bce111e9429c</Assembly>
    <Class>Microsoft.Office.RecordsManagement.Internal.UpdateExpireDate</Class>
    <Data/>
    <Filter/>
  </Receiver>
  <Receiver xmlns="">
    <Name>Microsoft.Office.RecordsManagement.PolicyFeatures.ExpirationEventReceiver</Name>
    <Synchronization>Synchronous</Synchronization>
    <Type>10009</Type>
    <SequenceNumber>105</SequenceNumber>
    <Url/>
    <Assembly>Microsoft.Office.Policy, Version=15.0.0.0, Culture=neutral, PublicKeyToken=71e9bce111e9429c</Assembly>
    <Class>Microsoft.Office.RecordsManagement.Internal.UpdateExpireDate</Class>
    <Data/>
    <Filter/>
  </Receiver>
  <Receiver xmlns="">
    <Name>Policy Auditing</Name>
    <Synchronization>Synchronous</Synchronization>
    <Type>10001</Type>
    <SequenceNumber>1100</SequenceNumber>
    <Url/>
    <Assembly>Microsoft.Office.Policy, Version=15.0.0.0, Culture=neutral, PublicKeyToken=71e9bce111e9429c</Assembly>
    <Class>Microsoft.Office.RecordsManagement.Internal.AuditHandler</Class>
    <Data/>
    <Filter/>
  </Receiver>
  <Receiver xmlns="">
    <Name>Policy Auditing</Name>
    <Synchronization>Synchronous</Synchronization>
    <Type>10002</Type>
    <SequenceNumber>1101</SequenceNumber>
    <Url/>
    <Assembly>Microsoft.Office.Policy, Version=15.0.0.0, Culture=neutral, PublicKeyToken=71e9bce111e9429c</Assembly>
    <Class>Microsoft.Office.RecordsManagement.Internal.AuditHandler</Class>
    <Data/>
    <Filter/>
  </Receiver>
  <Receiver xmlns="">
    <Name>Policy Auditing</Name>
    <Synchronization>Synchronous</Synchronization>
    <Type>10004</Type>
    <SequenceNumber>1102</SequenceNumber>
    <Url/>
    <Assembly>Microsoft.Office.Policy, Version=15.0.0.0, Culture=neutral, PublicKeyToken=71e9bce111e9429c</Assembly>
    <Class>Microsoft.Office.RecordsManagement.Internal.AuditHandler</Class>
    <Data/>
    <Filter/>
  </Receiver>
  <Receiver xmlns="">
    <Name>Policy Auditing</Name>
    <Synchronization>Synchronous</Synchronization>
    <Type>10006</Type>
    <SequenceNumber>1103</SequenceNumber>
    <Url/>
    <Assembly>Microsoft.Office.Policy, Version=15.0.0.0, Culture=neutral, PublicKeyToken=71e9bce111e9429c</Assembly>
    <Class>Microsoft.Office.RecordsManagement.Internal.AuditHandler</Class>
    <Data/>
    <Filter/>
  </Receiver>
</spe:Receivers>
</file>

<file path=customXml/item7.xml><?xml version="1.0" encoding="utf-8"?>
<?mso-contentType ?>
<FormTemplates xmlns="http://schemas.microsoft.com/sharepoint/v3/contenttype/forms">
  <Display>DocumentLibraryForm</Display>
  <Edit>DocumentLibraryForm</Edit>
  <New>DocumentLibraryForm</New>
</FormTemplates>
</file>

<file path=customXml/item8.xml><?xml version="1.0" encoding="utf-8"?>
<sisl xmlns:xsd="http://www.w3.org/2001/XMLSchema" xmlns:xsi="http://www.w3.org/2001/XMLSchema-instance" xmlns="http://www.boldonjames.com/2008/01/sie/internal/label" sislVersion="0" policy="180d06e4-a44d-42a9-abe2-9bd0f71c347d" origin="userSelected"/>
</file>

<file path=customXml/itemProps1.xml><?xml version="1.0" encoding="utf-8"?>
<ds:datastoreItem xmlns:ds="http://schemas.openxmlformats.org/officeDocument/2006/customXml" ds:itemID="{60434F25-BE45-43E7-8001-BF8A7645146B}">
  <ds:schemaRefs>
    <ds:schemaRef ds:uri="Microsoft.SharePoint.Taxonomy.ContentTypeSync"/>
  </ds:schemaRefs>
</ds:datastoreItem>
</file>

<file path=customXml/itemProps2.xml><?xml version="1.0" encoding="utf-8"?>
<ds:datastoreItem xmlns:ds="http://schemas.openxmlformats.org/officeDocument/2006/customXml" ds:itemID="{E803B0B5-4EC2-4FF9-AAC1-555A774662CC}">
  <ds:schemaRefs>
    <ds:schemaRef ds:uri="http://schemas.microsoft.com/office/2006/metadata/customXsn"/>
  </ds:schemaRefs>
</ds:datastoreItem>
</file>

<file path=customXml/itemProps3.xml><?xml version="1.0" encoding="utf-8"?>
<ds:datastoreItem xmlns:ds="http://schemas.openxmlformats.org/officeDocument/2006/customXml" ds:itemID="{788EFCA0-6A60-4324-BFFC-BEBF05FF2917}">
  <ds:schemaRefs>
    <ds:schemaRef ds:uri="http://schemas.microsoft.com/sharepoint/v3"/>
    <ds:schemaRef ds:uri="1b11dead-2bf0-43b0-ba61-612aac15b45f"/>
    <ds:schemaRef ds:uri="http://schemas.openxmlformats.org/package/2006/metadata/core-properties"/>
    <ds:schemaRef ds:uri="http://www.w3.org/XML/1998/namespace"/>
    <ds:schemaRef ds:uri="http://purl.org/dc/elements/1.1/"/>
    <ds:schemaRef ds:uri="http://purl.org/dc/dcmitype/"/>
    <ds:schemaRef ds:uri="http://schemas.microsoft.com/office/infopath/2007/PartnerControls"/>
    <ds:schemaRef ds:uri="http://schemas.microsoft.com/office/2006/documentManagement/types"/>
    <ds:schemaRef ds:uri="b2583439-2a33-4404-a14e-7a4b398ccc86"/>
    <ds:schemaRef ds:uri="482ad8c9-a8c1-4838-9d8b-9f38f3f7927b"/>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AD6B8DE3-4FC1-4F29-8800-153CFC8452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b11dead-2bf0-43b0-ba61-612aac15b45f"/>
    <ds:schemaRef ds:uri="482ad8c9-a8c1-4838-9d8b-9f38f3f7927b"/>
    <ds:schemaRef ds:uri="b2583439-2a33-4404-a14e-7a4b398ccc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ED86C9F8-802D-4612-A2D6-55E7927B3A61}">
  <ds:schemaRefs>
    <ds:schemaRef ds:uri="office.server.policy"/>
    <ds:schemaRef ds:uri=""/>
  </ds:schemaRefs>
</ds:datastoreItem>
</file>

<file path=customXml/itemProps6.xml><?xml version="1.0" encoding="utf-8"?>
<ds:datastoreItem xmlns:ds="http://schemas.openxmlformats.org/officeDocument/2006/customXml" ds:itemID="{45E8D2F4-A5CF-42A4-9D13-F03B9AB3FF2E}">
  <ds:schemaRefs>
    <ds:schemaRef ds:uri="http://schemas.microsoft.com/sharepoint/events"/>
    <ds:schemaRef ds:uri=""/>
  </ds:schemaRefs>
</ds:datastoreItem>
</file>

<file path=customXml/itemProps7.xml><?xml version="1.0" encoding="utf-8"?>
<ds:datastoreItem xmlns:ds="http://schemas.openxmlformats.org/officeDocument/2006/customXml" ds:itemID="{45D6834A-94DA-484D-B913-4197885FD94F}">
  <ds:schemaRefs>
    <ds:schemaRef ds:uri="http://schemas.microsoft.com/sharepoint/v3/contenttype/forms"/>
  </ds:schemaRefs>
</ds:datastoreItem>
</file>

<file path=customXml/itemProps8.xml><?xml version="1.0" encoding="utf-8"?>
<ds:datastoreItem xmlns:ds="http://schemas.openxmlformats.org/officeDocument/2006/customXml" ds:itemID="{B550DA46-2C4E-4760-BD42-C84D45E4D72F}">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Home</vt:lpstr>
      <vt:lpstr>Information</vt:lpstr>
      <vt:lpstr>Version History</vt:lpstr>
      <vt:lpstr>EFX Object Mapping</vt:lpstr>
      <vt:lpstr>REST EFXHdr Mapping</vt:lpstr>
      <vt:lpstr>Status Mapping</vt:lpstr>
      <vt:lpstr>OrvrdException Mapping</vt:lpstr>
      <vt:lpstr>ESF Validation Rules</vt:lpstr>
      <vt:lpstr>Special Business Rules</vt:lpstr>
      <vt:lpstr>Parameter Configuration</vt:lpstr>
      <vt:lpstr>Compare</vt:lpstr>
      <vt:lpstr>Change Log</vt:lpstr>
      <vt:lpstr>Backup</vt:lpstr>
    </vt:vector>
  </TitlesOfParts>
  <Company>Fiserv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Hennen, Kristi</dc:creator>
  <dc:description>                                                              </dc:description>
  <cp:lastModifiedBy>Towns, Linda (Berkeley Heights Remote)</cp:lastModifiedBy>
  <dcterms:created xsi:type="dcterms:W3CDTF">2017-01-27T21:27:47Z</dcterms:created>
  <dcterms:modified xsi:type="dcterms:W3CDTF">2025-12-11T01:51:08Z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policyId">
    <vt:lpwstr>0x0101001C4CECC50D8D9248BA1F0B4B7E1B2A6E00FE8E058B27098C4CB06B58A186274039|-990542427</vt:lpwstr>
  </property>
  <property fmtid="{D5CDD505-2E9C-101B-9397-08002B2CF9AE}" pid="3" name="BusinessUnit">
    <vt:lpwstr/>
  </property>
  <property fmtid="{D5CDD505-2E9C-101B-9397-08002B2CF9AE}" pid="4" name="Confidentiality">
    <vt:lpwstr>1;#Fiserv Internal Use Only (Class 3)|2d6a3866-9305-4dfe-ac1b-1b5968a253f5</vt:lpwstr>
  </property>
  <property fmtid="{D5CDD505-2E9C-101B-9397-08002B2CF9AE}" pid="5" name="ContentTypeId">
    <vt:lpwstr>0x0101001C4CECC50D8D9248BA1F0B4B7E1B2A6E00FE8E058B27098C4CB06B58A186274039</vt:lpwstr>
  </property>
  <property fmtid="{D5CDD505-2E9C-101B-9397-08002B2CF9AE}" pid="6" name="FiservOperatingGroup">
    <vt:lpwstr/>
  </property>
  <property fmtid="{D5CDD505-2E9C-101B-9397-08002B2CF9AE}" pid="7" name="ItemRetentionFormula">
    <vt:lpwstr>&lt;formula id="Microsoft.Office.RecordsManagement.PolicyFeatures.Expiration.Formula.BuiltIn"&gt;&lt;number&gt;10&lt;/number&gt;&lt;property&gt;Modified&lt;/property&gt;&lt;propertyId&gt;28cf69c5-fa48-462a-b5cd-27b6f9d2bd5f&lt;/propertyId&gt;&lt;period&gt;years&lt;/period&gt;&lt;/formula&gt;</vt:lpwstr>
  </property>
  <property fmtid="{D5CDD505-2E9C-101B-9397-08002B2CF9AE}" pid="8" name="docIndexRef">
    <vt:lpwstr>0e32fd7e-a79c-4444-b54f-bd89b6bbd005</vt:lpwstr>
  </property>
  <property fmtid="{D5CDD505-2E9C-101B-9397-08002B2CF9AE}" pid="9" name="bjDocumentSecurityLabel">
    <vt:lpwstr>This item has no classification</vt:lpwstr>
  </property>
  <property fmtid="{D5CDD505-2E9C-101B-9397-08002B2CF9AE}" pid="10" name="bjSaver">
    <vt:lpwstr>6uW2lRf+N+Zaryl/zQQIOZd30wXg4qk6</vt:lpwstr>
  </property>
  <property fmtid="{D5CDD505-2E9C-101B-9397-08002B2CF9AE}" pid="11" name="bjClsUserRVM">
    <vt:lpwstr>[]</vt:lpwstr>
  </property>
</Properties>
</file>